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site\val unitati fond\"/>
    </mc:Choice>
  </mc:AlternateContent>
  <bookViews>
    <workbookView xWindow="0" yWindow="0" windowWidth="25125" windowHeight="12360" activeTab="2"/>
  </bookViews>
  <sheets>
    <sheet name="Cover" sheetId="2" r:id="rId1"/>
    <sheet name="Index" sheetId="3" r:id="rId2"/>
    <sheet name="Table 1." sheetId="4" r:id="rId3"/>
    <sheet name="Table 2." sheetId="5" r:id="rId4"/>
    <sheet name="Table 3." sheetId="6" r:id="rId5"/>
    <sheet name="Table 4." sheetId="7" r:id="rId6"/>
    <sheet name="Table 5." sheetId="8" r:id="rId7"/>
    <sheet name="Table 6." sheetId="9" r:id="rId8"/>
    <sheet name="Table 7." sheetId="10" r:id="rId9"/>
    <sheet name="Table 8." sheetId="11" r:id="rId10"/>
    <sheet name="Table 9." sheetId="12" r:id="rId11"/>
    <sheet name="Table 10." sheetId="13" r:id="rId12"/>
    <sheet name="Table 11." sheetId="14" r:id="rId13"/>
    <sheet name="Nota" sheetId="15" r:id="rId14"/>
  </sheets>
  <definedNames>
    <definedName name="_xlnm._FilterDatabase" localSheetId="11" hidden="1">'Table 10.'!#REF!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329" i="14" l="1"/>
  <c r="J2329" i="14"/>
  <c r="I2329" i="14"/>
  <c r="H2329" i="14"/>
  <c r="G2329" i="14"/>
  <c r="F2329" i="14"/>
  <c r="E2329" i="14"/>
  <c r="D2329" i="14"/>
  <c r="C2329" i="14"/>
  <c r="K2328" i="14"/>
  <c r="J2328" i="14"/>
  <c r="I2328" i="14"/>
  <c r="H2328" i="14"/>
  <c r="G2328" i="14"/>
  <c r="F2328" i="14"/>
  <c r="E2328" i="14"/>
  <c r="D2328" i="14"/>
  <c r="C2328" i="14"/>
  <c r="K2327" i="14"/>
  <c r="J2327" i="14"/>
  <c r="I2327" i="14"/>
  <c r="H2327" i="14"/>
  <c r="G2327" i="14"/>
  <c r="F2327" i="14"/>
  <c r="E2327" i="14"/>
  <c r="D2327" i="14"/>
  <c r="C2327" i="14"/>
  <c r="K2326" i="14"/>
  <c r="J2326" i="14"/>
  <c r="I2326" i="14"/>
  <c r="H2326" i="14"/>
  <c r="G2326" i="14"/>
  <c r="F2326" i="14"/>
  <c r="E2326" i="14"/>
  <c r="D2326" i="14"/>
  <c r="C2326" i="14"/>
  <c r="K2325" i="14"/>
  <c r="J2325" i="14"/>
  <c r="I2325" i="14"/>
  <c r="H2325" i="14"/>
  <c r="G2325" i="14"/>
  <c r="F2325" i="14"/>
  <c r="E2325" i="14"/>
  <c r="D2325" i="14"/>
  <c r="C2325" i="14"/>
  <c r="K2324" i="14"/>
  <c r="J2324" i="14"/>
  <c r="I2324" i="14"/>
  <c r="H2324" i="14"/>
  <c r="G2324" i="14"/>
  <c r="F2324" i="14"/>
  <c r="E2324" i="14"/>
  <c r="D2324" i="14"/>
  <c r="C2324" i="14"/>
  <c r="K2323" i="14"/>
  <c r="J2323" i="14"/>
  <c r="I2323" i="14"/>
  <c r="H2323" i="14"/>
  <c r="G2323" i="14"/>
  <c r="F2323" i="14"/>
  <c r="E2323" i="14"/>
  <c r="D2323" i="14"/>
  <c r="C2323" i="14"/>
  <c r="K2322" i="14"/>
  <c r="J2322" i="14"/>
  <c r="I2322" i="14"/>
  <c r="H2322" i="14"/>
  <c r="G2322" i="14"/>
  <c r="F2322" i="14"/>
  <c r="E2322" i="14"/>
  <c r="D2322" i="14"/>
  <c r="C2322" i="14"/>
  <c r="K2321" i="14"/>
  <c r="J2321" i="14"/>
  <c r="I2321" i="14"/>
  <c r="H2321" i="14"/>
  <c r="G2321" i="14"/>
  <c r="F2321" i="14"/>
  <c r="E2321" i="14"/>
  <c r="D2321" i="14"/>
  <c r="C2321" i="14"/>
  <c r="K2320" i="14"/>
  <c r="J2320" i="14"/>
  <c r="I2320" i="14"/>
  <c r="H2320" i="14"/>
  <c r="G2320" i="14"/>
  <c r="F2320" i="14"/>
  <c r="E2320" i="14"/>
  <c r="D2320" i="14"/>
  <c r="C2320" i="14"/>
  <c r="K2319" i="14"/>
  <c r="J2319" i="14"/>
  <c r="I2319" i="14"/>
  <c r="H2319" i="14"/>
  <c r="G2319" i="14"/>
  <c r="F2319" i="14"/>
  <c r="E2319" i="14"/>
  <c r="D2319" i="14"/>
  <c r="C2319" i="14"/>
  <c r="K2318" i="14"/>
  <c r="J2318" i="14"/>
  <c r="I2318" i="14"/>
  <c r="H2318" i="14"/>
  <c r="G2318" i="14"/>
  <c r="F2318" i="14"/>
  <c r="E2318" i="14"/>
  <c r="D2318" i="14"/>
  <c r="C2318" i="14"/>
  <c r="K2317" i="14"/>
  <c r="J2317" i="14"/>
  <c r="I2317" i="14"/>
  <c r="H2317" i="14"/>
  <c r="G2317" i="14"/>
  <c r="F2317" i="14"/>
  <c r="E2317" i="14"/>
  <c r="D2317" i="14"/>
  <c r="C2317" i="14"/>
  <c r="K2316" i="14"/>
  <c r="K2330" i="14" s="1"/>
  <c r="J2316" i="14"/>
  <c r="J2330" i="14" s="1"/>
  <c r="I2316" i="14"/>
  <c r="I2330" i="14" s="1"/>
  <c r="H2316" i="14"/>
  <c r="H2330" i="14" s="1"/>
  <c r="G2316" i="14"/>
  <c r="G2330" i="14" s="1"/>
  <c r="F2316" i="14"/>
  <c r="F2330" i="14" s="1"/>
  <c r="E2316" i="14"/>
  <c r="E2330" i="14" s="1"/>
  <c r="D2316" i="14"/>
  <c r="D2330" i="14" s="1"/>
  <c r="C2316" i="14"/>
  <c r="C2330" i="14" s="1"/>
  <c r="K2329" i="13"/>
  <c r="J2329" i="13"/>
  <c r="I2329" i="13"/>
  <c r="H2329" i="13"/>
  <c r="G2329" i="13"/>
  <c r="F2329" i="13"/>
  <c r="E2329" i="13"/>
  <c r="D2329" i="13"/>
  <c r="C2329" i="13"/>
  <c r="K2328" i="13"/>
  <c r="J2328" i="13"/>
  <c r="I2328" i="13"/>
  <c r="H2328" i="13"/>
  <c r="G2328" i="13"/>
  <c r="F2328" i="13"/>
  <c r="E2328" i="13"/>
  <c r="D2328" i="13"/>
  <c r="C2328" i="13"/>
  <c r="K2327" i="13"/>
  <c r="J2327" i="13"/>
  <c r="I2327" i="13"/>
  <c r="H2327" i="13"/>
  <c r="G2327" i="13"/>
  <c r="F2327" i="13"/>
  <c r="E2327" i="13"/>
  <c r="D2327" i="13"/>
  <c r="C2327" i="13"/>
  <c r="K2326" i="13"/>
  <c r="J2326" i="13"/>
  <c r="I2326" i="13"/>
  <c r="H2326" i="13"/>
  <c r="G2326" i="13"/>
  <c r="F2326" i="13"/>
  <c r="E2326" i="13"/>
  <c r="D2326" i="13"/>
  <c r="C2326" i="13"/>
  <c r="K2325" i="13"/>
  <c r="J2325" i="13"/>
  <c r="I2325" i="13"/>
  <c r="H2325" i="13"/>
  <c r="G2325" i="13"/>
  <c r="F2325" i="13"/>
  <c r="E2325" i="13"/>
  <c r="D2325" i="13"/>
  <c r="C2325" i="13"/>
  <c r="K2324" i="13"/>
  <c r="J2324" i="13"/>
  <c r="I2324" i="13"/>
  <c r="H2324" i="13"/>
  <c r="G2324" i="13"/>
  <c r="F2324" i="13"/>
  <c r="E2324" i="13"/>
  <c r="D2324" i="13"/>
  <c r="C2324" i="13"/>
  <c r="K2323" i="13"/>
  <c r="J2323" i="13"/>
  <c r="I2323" i="13"/>
  <c r="H2323" i="13"/>
  <c r="G2323" i="13"/>
  <c r="F2323" i="13"/>
  <c r="E2323" i="13"/>
  <c r="D2323" i="13"/>
  <c r="C2323" i="13"/>
  <c r="K2322" i="13"/>
  <c r="J2322" i="13"/>
  <c r="I2322" i="13"/>
  <c r="H2322" i="13"/>
  <c r="G2322" i="13"/>
  <c r="F2322" i="13"/>
  <c r="E2322" i="13"/>
  <c r="D2322" i="13"/>
  <c r="C2322" i="13"/>
  <c r="K2321" i="13"/>
  <c r="J2321" i="13"/>
  <c r="I2321" i="13"/>
  <c r="H2321" i="13"/>
  <c r="G2321" i="13"/>
  <c r="F2321" i="13"/>
  <c r="E2321" i="13"/>
  <c r="D2321" i="13"/>
  <c r="C2321" i="13"/>
  <c r="K2320" i="13"/>
  <c r="J2320" i="13"/>
  <c r="I2320" i="13"/>
  <c r="H2320" i="13"/>
  <c r="G2320" i="13"/>
  <c r="F2320" i="13"/>
  <c r="E2320" i="13"/>
  <c r="D2320" i="13"/>
  <c r="C2320" i="13"/>
  <c r="K2319" i="13"/>
  <c r="J2319" i="13"/>
  <c r="I2319" i="13"/>
  <c r="H2319" i="13"/>
  <c r="G2319" i="13"/>
  <c r="F2319" i="13"/>
  <c r="E2319" i="13"/>
  <c r="D2319" i="13"/>
  <c r="C2319" i="13"/>
  <c r="K2318" i="13"/>
  <c r="J2318" i="13"/>
  <c r="I2318" i="13"/>
  <c r="H2318" i="13"/>
  <c r="G2318" i="13"/>
  <c r="F2318" i="13"/>
  <c r="E2318" i="13"/>
  <c r="D2318" i="13"/>
  <c r="D2330" i="13" s="1"/>
  <c r="C2318" i="13"/>
  <c r="C2330" i="13" s="1"/>
  <c r="K2317" i="13"/>
  <c r="J2317" i="13"/>
  <c r="I2317" i="13"/>
  <c r="H2317" i="13"/>
  <c r="G2317" i="13"/>
  <c r="F2317" i="13"/>
  <c r="E2317" i="13"/>
  <c r="E2330" i="13" s="1"/>
  <c r="D2317" i="13"/>
  <c r="C2317" i="13"/>
  <c r="K2316" i="13"/>
  <c r="K2330" i="13" s="1"/>
  <c r="J2316" i="13"/>
  <c r="J2330" i="13" s="1"/>
  <c r="I2316" i="13"/>
  <c r="I2330" i="13" s="1"/>
  <c r="H2316" i="13"/>
  <c r="H2330" i="13" s="1"/>
  <c r="G2316" i="13"/>
  <c r="G2330" i="13" s="1"/>
  <c r="F2316" i="13"/>
  <c r="F2330" i="13" s="1"/>
  <c r="E2316" i="13"/>
  <c r="D2316" i="13"/>
  <c r="C2316" i="13"/>
  <c r="II20" i="11"/>
  <c r="IH20" i="11"/>
  <c r="IG20" i="11"/>
  <c r="IF20" i="11"/>
  <c r="IE20" i="11"/>
  <c r="ID20" i="11"/>
  <c r="IC20" i="11"/>
  <c r="IB20" i="11"/>
  <c r="IA20" i="11"/>
  <c r="HZ20" i="11"/>
  <c r="HY20" i="11"/>
  <c r="HX20" i="11"/>
  <c r="HW20" i="11"/>
  <c r="HV20" i="11"/>
  <c r="HU20" i="11"/>
  <c r="HT20" i="11"/>
  <c r="HS20" i="11"/>
  <c r="HR20" i="11"/>
  <c r="HQ20" i="11"/>
  <c r="HP20" i="11"/>
  <c r="HO20" i="11"/>
  <c r="HN20" i="11"/>
  <c r="HM20" i="11"/>
  <c r="HL20" i="11"/>
  <c r="HK20" i="11"/>
  <c r="HJ20" i="11"/>
  <c r="HI20" i="11"/>
  <c r="HH20" i="11"/>
  <c r="HG20" i="11"/>
  <c r="HF20" i="11"/>
  <c r="HE20" i="11"/>
  <c r="HD20" i="11"/>
  <c r="HC20" i="11"/>
  <c r="HB20" i="11"/>
  <c r="HA20" i="11"/>
  <c r="GZ20" i="11"/>
  <c r="GY20" i="11"/>
  <c r="GX20" i="11"/>
  <c r="GW20" i="11"/>
  <c r="GV20" i="11"/>
  <c r="GU20" i="11"/>
  <c r="GT20" i="11"/>
  <c r="GS20" i="11"/>
  <c r="GR20" i="11"/>
  <c r="GQ20" i="11"/>
  <c r="GP20" i="11"/>
  <c r="GO20" i="11"/>
  <c r="GN20" i="11"/>
  <c r="GM20" i="11"/>
  <c r="GL20" i="11"/>
  <c r="GK20" i="11"/>
  <c r="GJ20" i="11"/>
  <c r="GI20" i="11"/>
  <c r="GH20" i="11"/>
  <c r="GG20" i="11"/>
  <c r="GF20" i="11"/>
  <c r="GE20" i="11"/>
  <c r="GD20" i="11"/>
  <c r="GC20" i="11"/>
  <c r="GB20" i="11"/>
  <c r="GA20" i="11"/>
  <c r="FZ20" i="11"/>
  <c r="FY20" i="11"/>
  <c r="FX20" i="11"/>
  <c r="FW20" i="11"/>
  <c r="FV20" i="11"/>
  <c r="FU20" i="11"/>
  <c r="FT20" i="11"/>
  <c r="FS20" i="11"/>
  <c r="FR20" i="11"/>
  <c r="FQ20" i="11"/>
  <c r="FP20" i="11"/>
  <c r="FO20" i="11"/>
  <c r="FN20" i="11"/>
  <c r="FM20" i="11"/>
  <c r="FL20" i="11"/>
  <c r="FK20" i="11"/>
  <c r="FJ20" i="11"/>
  <c r="FI20" i="11"/>
  <c r="FH20" i="11"/>
  <c r="FG20" i="11"/>
  <c r="FF20" i="11"/>
  <c r="FE20" i="11"/>
  <c r="FD20" i="11"/>
  <c r="FC20" i="11"/>
  <c r="FB20" i="11"/>
  <c r="FA20" i="11"/>
  <c r="EZ20" i="11"/>
  <c r="EY20" i="11"/>
  <c r="EX20" i="11"/>
  <c r="EW20" i="11"/>
  <c r="EV20" i="11"/>
  <c r="EU20" i="11"/>
  <c r="ET20" i="11"/>
  <c r="ES20" i="11"/>
  <c r="ER20" i="11"/>
  <c r="EQ20" i="11"/>
  <c r="EP20" i="11"/>
  <c r="EO20" i="11"/>
  <c r="EN20" i="11"/>
  <c r="EM20" i="11"/>
  <c r="EL20" i="11"/>
  <c r="EK20" i="11"/>
  <c r="EJ20" i="11"/>
  <c r="EI20" i="11"/>
  <c r="EH20" i="11"/>
  <c r="EG20" i="11"/>
  <c r="EF20" i="11"/>
  <c r="EE20" i="11"/>
  <c r="ED20" i="11"/>
  <c r="EC20" i="11"/>
  <c r="EB20" i="11"/>
  <c r="EA20" i="11"/>
  <c r="DZ20" i="11"/>
  <c r="DY20" i="11"/>
  <c r="DX20" i="11"/>
  <c r="DW20" i="11"/>
  <c r="DV20" i="11"/>
  <c r="DU20" i="11"/>
  <c r="DT20" i="11"/>
  <c r="DS20" i="11"/>
  <c r="DR20" i="11"/>
  <c r="DQ20" i="11"/>
  <c r="DP20" i="11"/>
  <c r="DO20" i="11"/>
  <c r="DN20" i="11"/>
  <c r="DM20" i="11"/>
  <c r="DL20" i="11"/>
  <c r="DK20" i="11"/>
  <c r="DJ20" i="11"/>
  <c r="DI20" i="11"/>
  <c r="DH20" i="11"/>
  <c r="DG20" i="11"/>
  <c r="DF20" i="11"/>
  <c r="DE20" i="11"/>
  <c r="DD20" i="11"/>
  <c r="DC20" i="11"/>
  <c r="DB20" i="11"/>
  <c r="DA20" i="11"/>
  <c r="CZ20" i="11"/>
  <c r="CY20" i="11"/>
  <c r="CX20" i="11"/>
  <c r="CW20" i="11"/>
  <c r="CV20" i="11"/>
  <c r="CU20" i="11"/>
  <c r="CT20" i="11"/>
  <c r="CS20" i="11"/>
  <c r="CR20" i="11"/>
  <c r="CQ20" i="11"/>
  <c r="CP20" i="11"/>
  <c r="CO20" i="11"/>
  <c r="CN20" i="11"/>
  <c r="CM20" i="11"/>
  <c r="CL20" i="11"/>
  <c r="CK20" i="11"/>
  <c r="CJ20" i="11"/>
  <c r="CI20" i="11"/>
  <c r="CH20" i="11"/>
  <c r="CG20" i="11"/>
  <c r="CF20" i="11"/>
  <c r="CE20" i="11"/>
  <c r="CD20" i="11"/>
  <c r="CC20" i="11"/>
  <c r="CB20" i="11"/>
  <c r="CA20" i="11"/>
  <c r="BZ20" i="11"/>
  <c r="BY20" i="11"/>
  <c r="BX20" i="11"/>
  <c r="BW20" i="11"/>
  <c r="BV20" i="11"/>
  <c r="BU20" i="11"/>
  <c r="BT20" i="11"/>
  <c r="BS20" i="11"/>
  <c r="BR20" i="11"/>
  <c r="BQ20" i="11"/>
  <c r="BP20" i="11"/>
  <c r="BO20" i="11"/>
  <c r="BN20" i="11"/>
  <c r="BM20" i="11"/>
  <c r="BL20" i="11"/>
  <c r="BK20" i="11"/>
  <c r="BJ20" i="11"/>
  <c r="BI20" i="11"/>
  <c r="BH20" i="11"/>
  <c r="BG20" i="11"/>
  <c r="BF20" i="11"/>
  <c r="BE20" i="11"/>
  <c r="BD20" i="11"/>
  <c r="BC20" i="11"/>
  <c r="BB20" i="11"/>
  <c r="BA20" i="11"/>
  <c r="AZ20" i="11"/>
  <c r="AY20" i="11"/>
  <c r="AX20" i="11"/>
  <c r="AW20" i="11"/>
  <c r="AV20" i="11"/>
  <c r="AU20" i="11"/>
  <c r="AT20" i="11"/>
  <c r="AS20" i="11"/>
  <c r="AR20" i="11"/>
  <c r="AQ20" i="11"/>
  <c r="AP20" i="11"/>
  <c r="AO20" i="11"/>
  <c r="AN20" i="11"/>
  <c r="AM20" i="11"/>
  <c r="AL20" i="11"/>
  <c r="AK20" i="11"/>
  <c r="AJ20" i="11"/>
  <c r="AI20" i="11"/>
  <c r="AH20" i="11"/>
  <c r="AG20" i="11"/>
  <c r="AF20" i="11"/>
  <c r="AE20" i="11"/>
  <c r="AD20" i="11"/>
  <c r="AC20" i="11"/>
  <c r="AB20" i="11"/>
  <c r="AA20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GC15" i="9"/>
  <c r="GB15" i="9"/>
  <c r="GA15" i="9"/>
  <c r="FZ15" i="9"/>
  <c r="FY15" i="9"/>
  <c r="FX15" i="9"/>
  <c r="FW15" i="9"/>
  <c r="FV15" i="9"/>
  <c r="FU15" i="9"/>
  <c r="FT15" i="9"/>
  <c r="FS15" i="9"/>
  <c r="FR15" i="9"/>
  <c r="FQ15" i="9"/>
  <c r="FP15" i="9"/>
  <c r="FO15" i="9"/>
  <c r="FN15" i="9"/>
  <c r="FM15" i="9"/>
  <c r="FL15" i="9"/>
  <c r="FK15" i="9"/>
  <c r="FJ15" i="9"/>
  <c r="FI15" i="9"/>
  <c r="FH15" i="9"/>
  <c r="FG15" i="9"/>
  <c r="FF15" i="9"/>
  <c r="FE15" i="9"/>
  <c r="FD15" i="9"/>
  <c r="FC15" i="9"/>
  <c r="FB15" i="9"/>
  <c r="FA15" i="9"/>
  <c r="EZ15" i="9"/>
  <c r="EY15" i="9"/>
  <c r="EX15" i="9"/>
  <c r="EW15" i="9"/>
  <c r="EV15" i="9"/>
  <c r="EU15" i="9"/>
  <c r="ET15" i="9"/>
  <c r="ES15" i="9"/>
  <c r="ER15" i="9"/>
  <c r="EQ15" i="9"/>
  <c r="EP15" i="9"/>
  <c r="EO15" i="9"/>
  <c r="EN15" i="9"/>
  <c r="EM15" i="9"/>
  <c r="EL15" i="9"/>
  <c r="EK15" i="9"/>
  <c r="EJ15" i="9"/>
  <c r="EI15" i="9"/>
  <c r="EH15" i="9"/>
  <c r="EG15" i="9"/>
  <c r="EF15" i="9"/>
  <c r="EE15" i="9"/>
  <c r="ED15" i="9"/>
  <c r="EC15" i="9"/>
  <c r="EB15" i="9"/>
  <c r="EA15" i="9"/>
  <c r="DZ15" i="9"/>
  <c r="DY15" i="9"/>
  <c r="DX15" i="9"/>
  <c r="DW15" i="9"/>
  <c r="DV15" i="9"/>
  <c r="DU15" i="9"/>
  <c r="DT15" i="9"/>
  <c r="DS15" i="9"/>
  <c r="DR15" i="9"/>
  <c r="DQ15" i="9"/>
  <c r="DP15" i="9"/>
  <c r="DO15" i="9"/>
  <c r="DN15" i="9"/>
  <c r="DM15" i="9"/>
  <c r="DL15" i="9"/>
  <c r="DK15" i="9"/>
  <c r="DJ15" i="9"/>
  <c r="DI15" i="9"/>
  <c r="DH15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GD15" i="8"/>
  <c r="GC15" i="8"/>
  <c r="GB15" i="8"/>
  <c r="GA15" i="8"/>
  <c r="FZ15" i="8"/>
  <c r="FY15" i="8"/>
  <c r="FX15" i="8"/>
  <c r="FW15" i="8"/>
  <c r="FV15" i="8"/>
  <c r="FU15" i="8"/>
  <c r="FT15" i="8"/>
  <c r="FS15" i="8"/>
  <c r="FR15" i="8"/>
  <c r="FQ15" i="8"/>
  <c r="FP15" i="8"/>
  <c r="FO15" i="8"/>
  <c r="FN15" i="8"/>
  <c r="FM15" i="8"/>
  <c r="FL15" i="8"/>
  <c r="FK15" i="8"/>
  <c r="FJ15" i="8"/>
  <c r="FI15" i="8"/>
  <c r="FH15" i="8"/>
  <c r="FG15" i="8"/>
  <c r="FF15" i="8"/>
  <c r="FE15" i="8"/>
  <c r="FD15" i="8"/>
  <c r="FC15" i="8"/>
  <c r="FB15" i="8"/>
  <c r="FA15" i="8"/>
  <c r="EZ15" i="8"/>
  <c r="EY15" i="8"/>
  <c r="EX15" i="8"/>
  <c r="EW15" i="8"/>
  <c r="EV15" i="8"/>
  <c r="EU15" i="8"/>
  <c r="ET15" i="8"/>
  <c r="ES15" i="8"/>
  <c r="ER15" i="8"/>
  <c r="EQ15" i="8"/>
  <c r="EP15" i="8"/>
  <c r="EO15" i="8"/>
  <c r="EN15" i="8"/>
  <c r="EM15" i="8"/>
  <c r="EL15" i="8"/>
  <c r="EK15" i="8"/>
  <c r="EJ15" i="8"/>
  <c r="EI15" i="8"/>
  <c r="EH15" i="8"/>
  <c r="EG15" i="8"/>
  <c r="EF15" i="8"/>
  <c r="EE15" i="8"/>
  <c r="ED15" i="8"/>
  <c r="EC15" i="8"/>
  <c r="EB15" i="8"/>
  <c r="EA15" i="8"/>
  <c r="DZ15" i="8"/>
  <c r="DY15" i="8"/>
  <c r="DX15" i="8"/>
  <c r="DW15" i="8"/>
  <c r="DV15" i="8"/>
  <c r="DU15" i="8"/>
  <c r="DT15" i="8"/>
  <c r="DS15" i="8"/>
  <c r="DR15" i="8"/>
  <c r="DQ15" i="8"/>
  <c r="DP15" i="8"/>
  <c r="DO15" i="8"/>
  <c r="DN15" i="8"/>
  <c r="DM15" i="8"/>
  <c r="DL15" i="8"/>
  <c r="DK15" i="8"/>
  <c r="DJ15" i="8"/>
  <c r="DI15" i="8"/>
  <c r="DH15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AZ39" i="4"/>
  <c r="AZ38" i="4"/>
  <c r="AZ36" i="4"/>
  <c r="AZ35" i="4"/>
  <c r="AZ34" i="4"/>
  <c r="AZ33" i="4"/>
  <c r="AZ32" i="4"/>
  <c r="AZ30" i="4"/>
  <c r="AZ29" i="4"/>
  <c r="AZ28" i="4"/>
  <c r="AZ27" i="4"/>
  <c r="AZ26" i="4"/>
  <c r="AZ25" i="4"/>
</calcChain>
</file>

<file path=xl/comments1.xml><?xml version="1.0" encoding="utf-8"?>
<comments xmlns="http://schemas.openxmlformats.org/spreadsheetml/2006/main">
  <authors>
    <author>mihaela.havaletz</author>
  </authors>
  <commentList>
    <comment ref="R395" authorId="0" shapeId="0">
      <text>
        <r>
          <rPr>
            <b/>
            <sz val="8"/>
            <color indexed="81"/>
            <rFont val="Tahoma"/>
            <family val="2"/>
          </rPr>
          <t>mihaela.havaletz:</t>
        </r>
        <r>
          <rPr>
            <sz val="8"/>
            <color indexed="81"/>
            <rFont val="Tahoma"/>
            <family val="2"/>
          </rPr>
          <t xml:space="preserve">
plus flamingo</t>
        </r>
      </text>
    </comment>
    <comment ref="R396" authorId="0" shapeId="0">
      <text>
        <r>
          <rPr>
            <b/>
            <sz val="8"/>
            <color indexed="81"/>
            <rFont val="Tahoma"/>
            <family val="2"/>
          </rPr>
          <t>mihaela.havaletz:</t>
        </r>
        <r>
          <rPr>
            <sz val="8"/>
            <color indexed="81"/>
            <rFont val="Tahoma"/>
            <family val="2"/>
          </rPr>
          <t xml:space="preserve">
plus flamingo</t>
        </r>
      </text>
    </comment>
  </commentList>
</comments>
</file>

<file path=xl/sharedStrings.xml><?xml version="1.0" encoding="utf-8"?>
<sst xmlns="http://schemas.openxmlformats.org/spreadsheetml/2006/main" count="8570" uniqueCount="193">
  <si>
    <t>ASF</t>
  </si>
  <si>
    <t>www.asfromania.ro</t>
  </si>
  <si>
    <t>e-mail: office@asfromania.ro</t>
  </si>
  <si>
    <t xml:space="preserve">FONDURI DE PENSII FACULTATIVE - DATE STATISTICE </t>
  </si>
  <si>
    <t>(Voluntary pension funds - Statistical Data)</t>
  </si>
  <si>
    <t>Index</t>
  </si>
  <si>
    <t>Table 1.</t>
  </si>
  <si>
    <r>
      <t xml:space="preserve">P. III. Participanţi </t>
    </r>
    <r>
      <rPr>
        <b/>
        <i/>
        <sz val="8"/>
        <color indexed="12"/>
        <rFont val="Calibri"/>
        <family val="2"/>
      </rPr>
      <t>(Members)</t>
    </r>
  </si>
  <si>
    <t>Pilon III Participanti  - persoane (Pillar III Members  - persons)</t>
  </si>
  <si>
    <t>Pilon III  Participanţi - cotă de piaţă  (Pillar III Members - market share)</t>
  </si>
  <si>
    <t>Table 2.</t>
  </si>
  <si>
    <r>
      <t xml:space="preserve">P. III. Active Nete </t>
    </r>
    <r>
      <rPr>
        <b/>
        <i/>
        <sz val="8"/>
        <color indexed="12"/>
        <rFont val="Calibri"/>
        <family val="2"/>
      </rPr>
      <t>( Assets )</t>
    </r>
  </si>
  <si>
    <t>Pilon III Valoarea Activului Total - mil.lei (Pillar III Total Assets millions RON)</t>
  </si>
  <si>
    <t>Pilon III Valoarea Activului Net  - mil.lei (Pillar III Net Assets - millions RON )</t>
  </si>
  <si>
    <t>Pilon III Valoarea Activului Net - cotă de piaţă (Pillar III Net Asset- market share)</t>
  </si>
  <si>
    <t>Table 3.</t>
  </si>
  <si>
    <r>
      <t xml:space="preserve">P. III. Valoare Unitate Activ Net - VUAN  </t>
    </r>
    <r>
      <rPr>
        <b/>
        <i/>
        <sz val="8"/>
        <color indexed="12"/>
        <rFont val="Calibri"/>
        <family val="2"/>
      </rPr>
      <t>(Value of the fund unit)</t>
    </r>
  </si>
  <si>
    <t>Pilon III Valoarea Unitară a Activului Net - lei  (Pillar III Value of the fund unit - RON)</t>
  </si>
  <si>
    <t>Table 4.</t>
  </si>
  <si>
    <r>
      <t xml:space="preserve">P. III. Structura investiţiilor </t>
    </r>
    <r>
      <rPr>
        <b/>
        <i/>
        <sz val="8"/>
        <color indexed="12"/>
        <rFont val="Calibri"/>
        <family val="2"/>
      </rPr>
      <t>( Investment Portfolio)</t>
    </r>
  </si>
  <si>
    <t>Pilon III Structură investiţii fonduri - lei şi % din total active  -  (Pillar III Investment Portfolio funds RON and % from total asset )</t>
  </si>
  <si>
    <t xml:space="preserve"> </t>
  </si>
  <si>
    <t>Table 5.</t>
  </si>
  <si>
    <r>
      <t xml:space="preserve">P.III. Viramente </t>
    </r>
    <r>
      <rPr>
        <b/>
        <i/>
        <sz val="8"/>
        <color indexed="12"/>
        <rFont val="Calibri"/>
        <family val="2"/>
      </rPr>
      <t xml:space="preserve">(Contributions ) </t>
    </r>
  </si>
  <si>
    <t>Pilon III Viramente contribuţii lunare - Ron (Pillar III Monthly Contributions - RON )</t>
  </si>
  <si>
    <t>Table 6.</t>
  </si>
  <si>
    <r>
      <t xml:space="preserve">P.III. Participanti - Virare contributii </t>
    </r>
    <r>
      <rPr>
        <b/>
        <i/>
        <sz val="8"/>
        <color rgb="FF3333FF"/>
        <rFont val="Calibri"/>
        <family val="2"/>
        <scheme val="minor"/>
      </rPr>
      <t>( Payment of the contributions )</t>
    </r>
  </si>
  <si>
    <t>Pilon III Participanţi  cu contribuţii virate în luna curentă - persoane (Pillar III Members with payment of contributions in the current month - persons )</t>
  </si>
  <si>
    <t>Table 7.</t>
  </si>
  <si>
    <r>
      <t xml:space="preserve">P.III. Participanţii pe gen şi vârstă  </t>
    </r>
    <r>
      <rPr>
        <b/>
        <i/>
        <sz val="8"/>
        <color indexed="12"/>
        <rFont val="Calibri"/>
        <family val="2"/>
      </rPr>
      <t>( Members by Gender and Age  )</t>
    </r>
  </si>
  <si>
    <t>Pilon III Participanţi distribuţie pe vârstă - persoane (Pillar III Members by Age - persons )</t>
  </si>
  <si>
    <t>Pilon III Participanţi distribuţie pe sexe - persoane (Pillar III Members by Gender - persons )</t>
  </si>
  <si>
    <t>Table 8.</t>
  </si>
  <si>
    <r>
      <t xml:space="preserve">P.III. Transferuri intre fonduri de pensii </t>
    </r>
    <r>
      <rPr>
        <b/>
        <i/>
        <sz val="8"/>
        <color indexed="12"/>
        <rFont val="Calibri"/>
        <family val="2"/>
      </rPr>
      <t>(Transfers between funds)</t>
    </r>
  </si>
  <si>
    <r>
      <t xml:space="preserve">Pilon III Transferuri  - persoane </t>
    </r>
    <r>
      <rPr>
        <b/>
        <i/>
        <sz val="8"/>
        <rFont val="Calibri"/>
        <family val="2"/>
      </rPr>
      <t>(Pillar III Transfers between funds - persons)</t>
    </r>
  </si>
  <si>
    <t>Table 9.</t>
  </si>
  <si>
    <r>
      <t>P.III. Indicatori de performanţă ai fondurilor de pensii facultative - Rata de rentabilitate anualizata</t>
    </r>
    <r>
      <rPr>
        <b/>
        <i/>
        <sz val="8"/>
        <color indexed="12"/>
        <rFont val="Calibri"/>
        <family val="2"/>
      </rPr>
      <t xml:space="preserve"> (Pillar III - Rate of return - voluntary pension fund - annualized  )</t>
    </r>
  </si>
  <si>
    <r>
      <rPr>
        <b/>
        <sz val="8"/>
        <rFont val="Calibri"/>
        <family val="2"/>
        <charset val="238"/>
      </rPr>
      <t xml:space="preserve">Pilon III Indicatori de performanţă ai fondurilor de pensii facultative - Rata de rentabilitate fond de pensii facultative - anualizata - % </t>
    </r>
    <r>
      <rPr>
        <b/>
        <i/>
        <sz val="8"/>
        <rFont val="Calibri"/>
        <family val="2"/>
        <charset val="238"/>
      </rPr>
      <t xml:space="preserve">(Pillar III - Rate of return of a voluntary pension - annualized ) </t>
    </r>
  </si>
  <si>
    <t>Table 10.</t>
  </si>
  <si>
    <r>
      <t>P.III. Valoarea activului plătit din fond (</t>
    </r>
    <r>
      <rPr>
        <b/>
        <i/>
        <sz val="8"/>
        <color rgb="FF0000FF"/>
        <rFont val="Calibri"/>
        <family val="2"/>
        <charset val="238"/>
      </rPr>
      <t>Pillar III Asset value paid from the fund</t>
    </r>
    <r>
      <rPr>
        <b/>
        <i/>
        <sz val="8"/>
        <rFont val="Calibri"/>
        <family val="2"/>
      </rPr>
      <t xml:space="preserve">) </t>
    </r>
  </si>
  <si>
    <t xml:space="preserve">Pilon III Valoarea activului plătit din fond (Pillar III Asset value paid from the fund) </t>
  </si>
  <si>
    <t>Table 11.</t>
  </si>
  <si>
    <r>
      <t>P.III. Numărul plăților efectuate din fond (</t>
    </r>
    <r>
      <rPr>
        <b/>
        <i/>
        <sz val="8"/>
        <color rgb="FF0000FF"/>
        <rFont val="Calibri"/>
        <family val="2"/>
        <charset val="238"/>
      </rPr>
      <t>Pillar III Number of payments made from the fund</t>
    </r>
    <r>
      <rPr>
        <b/>
        <i/>
        <sz val="8"/>
        <rFont val="Calibri"/>
        <family val="2"/>
      </rPr>
      <t xml:space="preserve">) </t>
    </r>
  </si>
  <si>
    <t xml:space="preserve">Pilon III Numărul plăților efectuate din fond (Pillar III Number of payments made from the fund) </t>
  </si>
  <si>
    <t>Ca urmare a unor posibile rectificări ulterioare ale datelor transmise de către administratori prin încărcarea unor rapoarte rectificative, pot surveni modificări ale datele prezentate în tabele.</t>
  </si>
  <si>
    <t>Nr. crt.</t>
  </si>
  <si>
    <r>
      <t>Fond de pensii facultative</t>
    </r>
    <r>
      <rPr>
        <b/>
        <i/>
        <sz val="8"/>
        <color indexed="12"/>
        <rFont val="Arial"/>
        <family val="2"/>
        <charset val="238"/>
      </rPr>
      <t xml:space="preserve"> (Voluntary pension funds)</t>
    </r>
  </si>
  <si>
    <t>AZT MODERATO</t>
  </si>
  <si>
    <t>AZT VIVACE</t>
  </si>
  <si>
    <t>BCR PLUS</t>
  </si>
  <si>
    <t>BRD MEDIO</t>
  </si>
  <si>
    <t>BRD PRIMO</t>
  </si>
  <si>
    <t>CONCORDIA MODERAT</t>
  </si>
  <si>
    <t>ESENTIAL</t>
  </si>
  <si>
    <t>EUREKO CONFORT</t>
  </si>
  <si>
    <t>NN ACTIV</t>
  </si>
  <si>
    <t>NN OPTIM</t>
  </si>
  <si>
    <t>OTP STRATEG</t>
  </si>
  <si>
    <t>PENSIA MEA</t>
  </si>
  <si>
    <t>PENSIA MEA PLUS</t>
  </si>
  <si>
    <t>RAIFFEISEN ACUMULARE</t>
  </si>
  <si>
    <t>STABIL</t>
  </si>
  <si>
    <t>TOTAL</t>
  </si>
  <si>
    <t>Ca urmare a posibilelor rectificări ulterioare ale datelor transmise de către administratori prin încărcarea unor rapoarte rectificative, pot surveni modificări ale datele prezentate în tabel.</t>
  </si>
  <si>
    <t>-</t>
  </si>
  <si>
    <t>Fond de pensii facultative</t>
  </si>
  <si>
    <r>
      <t xml:space="preserve">Pilon III Valoarea Activului Net - cotă de piaţă </t>
    </r>
    <r>
      <rPr>
        <b/>
        <i/>
        <sz val="8"/>
        <color indexed="30"/>
        <rFont val="Arial"/>
        <family val="2"/>
        <charset val="238"/>
      </rPr>
      <t>(Pillar III Net Asset- market share)</t>
    </r>
  </si>
  <si>
    <r>
      <t xml:space="preserve">Pilon III Valoarea Unitară a Activului Net* - lei </t>
    </r>
    <r>
      <rPr>
        <b/>
        <i/>
        <sz val="8"/>
        <color indexed="12"/>
        <rFont val="Arial"/>
        <family val="2"/>
        <charset val="238"/>
      </rPr>
      <t xml:space="preserve"> (Pillar III Value of the fund unit - RON)*</t>
    </r>
  </si>
  <si>
    <t>*Valoarea din ultima zi lucrătoare a lunii respective (Value for the last workday of the month).</t>
  </si>
  <si>
    <t>P III  Structura investiţiilor ( Investment Portfolio)</t>
  </si>
  <si>
    <t>Data</t>
  </si>
  <si>
    <t>Fond de pensii</t>
  </si>
  <si>
    <t>Activ TOTAL (TOTAL Asset)</t>
  </si>
  <si>
    <r>
      <t xml:space="preserve">Investitii </t>
    </r>
    <r>
      <rPr>
        <b/>
        <sz val="8"/>
        <color indexed="12"/>
        <rFont val="Arial"/>
        <family val="2"/>
        <charset val="238"/>
      </rPr>
      <t>(Investment)</t>
    </r>
  </si>
  <si>
    <r>
      <t xml:space="preserve">Depozite Bancare </t>
    </r>
    <r>
      <rPr>
        <b/>
        <i/>
        <sz val="8"/>
        <color indexed="12"/>
        <rFont val="Arial"/>
        <family val="2"/>
        <charset val="238"/>
      </rPr>
      <t xml:space="preserve"> (Bank deposits)</t>
    </r>
  </si>
  <si>
    <t>% in TOTAL activ (% of assets)</t>
  </si>
  <si>
    <r>
      <t xml:space="preserve">Titluri de  Stat/ Obligaţiuni Municipale </t>
    </r>
    <r>
      <rPr>
        <b/>
        <i/>
        <sz val="8"/>
        <color indexed="12"/>
        <rFont val="Arial"/>
        <family val="2"/>
        <charset val="238"/>
      </rPr>
      <t>(Government Securities/ Municipal Bonds)</t>
    </r>
  </si>
  <si>
    <r>
      <t xml:space="preserve">Titluri de Stat </t>
    </r>
    <r>
      <rPr>
        <b/>
        <i/>
        <sz val="8"/>
        <color indexed="9"/>
        <rFont val="Arial"/>
        <family val="2"/>
        <charset val="238"/>
      </rPr>
      <t>(Government Securities)</t>
    </r>
  </si>
  <si>
    <r>
      <t>Obligatiuni Municipale</t>
    </r>
    <r>
      <rPr>
        <b/>
        <i/>
        <sz val="8"/>
        <color indexed="12"/>
        <rFont val="Arial"/>
        <family val="2"/>
        <charset val="238"/>
      </rPr>
      <t xml:space="preserve"> (Municipal Bonds )</t>
    </r>
  </si>
  <si>
    <r>
      <t xml:space="preserve">Obligatiuni corporative </t>
    </r>
    <r>
      <rPr>
        <b/>
        <i/>
        <sz val="8"/>
        <color indexed="12"/>
        <rFont val="Arial"/>
        <family val="2"/>
        <charset val="238"/>
      </rPr>
      <t>(Corporate Bonds)</t>
    </r>
  </si>
  <si>
    <t>Obligaţiuni ale organismelor straine neguvernamentale, include Obligatiuni BERD BEI BM și Alte obligatiuni emise de organisme straine neguvernamentale (investment grade) (Supranational Bonds)</t>
  </si>
  <si>
    <r>
      <t xml:space="preserve">Actiuni </t>
    </r>
    <r>
      <rPr>
        <b/>
        <i/>
        <sz val="8"/>
        <color indexed="12"/>
        <rFont val="Arial"/>
        <family val="2"/>
        <charset val="238"/>
      </rPr>
      <t>(Shares)</t>
    </r>
  </si>
  <si>
    <t>% in TOTAL activ</t>
  </si>
  <si>
    <r>
      <t xml:space="preserve">Titluri de participare - OPCVM </t>
    </r>
    <r>
      <rPr>
        <b/>
        <i/>
        <sz val="8"/>
        <color indexed="12"/>
        <rFont val="Arial"/>
        <family val="2"/>
        <charset val="238"/>
      </rPr>
      <t>(Undertakings for Collective Investment in Transferable Securities - UCITS)</t>
    </r>
  </si>
  <si>
    <r>
      <t xml:space="preserve">Alte organisme de plasament colectiv  AOPC </t>
    </r>
    <r>
      <rPr>
        <b/>
        <sz val="8"/>
        <color indexed="12"/>
        <rFont val="Arial"/>
        <family val="2"/>
        <charset val="238"/>
      </rPr>
      <t>(Other Collective Investment Undertakings - non UCITS)</t>
    </r>
  </si>
  <si>
    <r>
      <t xml:space="preserve">% in Total activ </t>
    </r>
    <r>
      <rPr>
        <b/>
        <sz val="8"/>
        <color indexed="12"/>
        <rFont val="Arial"/>
        <family val="2"/>
        <charset val="238"/>
      </rPr>
      <t>(% of assets)</t>
    </r>
  </si>
  <si>
    <r>
      <t xml:space="preserve">Marfuri si metale pretioase </t>
    </r>
    <r>
      <rPr>
        <b/>
        <sz val="8"/>
        <color indexed="12"/>
        <rFont val="Arial"/>
        <family val="2"/>
        <charset val="238"/>
      </rPr>
      <t>(Commodities and precious metals)</t>
    </r>
  </si>
  <si>
    <r>
      <t>% in TOTAL activ</t>
    </r>
    <r>
      <rPr>
        <b/>
        <sz val="8"/>
        <color indexed="12"/>
        <rFont val="Arial"/>
        <family val="2"/>
        <charset val="238"/>
      </rPr>
      <t xml:space="preserve"> (% of assets)</t>
    </r>
  </si>
  <si>
    <r>
      <t xml:space="preserve">Fonduri de marfuri si metale pretioase </t>
    </r>
    <r>
      <rPr>
        <b/>
        <sz val="8"/>
        <color indexed="12"/>
        <rFont val="Arial"/>
        <family val="2"/>
        <charset val="238"/>
      </rPr>
      <t>(Commodities and precious metals funds)</t>
    </r>
  </si>
  <si>
    <r>
      <t xml:space="preserve">Instrumente de acoperire a riscului* </t>
    </r>
    <r>
      <rPr>
        <b/>
        <sz val="8"/>
        <color indexed="12"/>
        <rFont val="Arial"/>
        <family val="2"/>
        <charset val="238"/>
      </rPr>
      <t>(Instruments for hedging risk)</t>
    </r>
  </si>
  <si>
    <t>Private equity</t>
  </si>
  <si>
    <r>
      <t xml:space="preserve">% in TOTAL activ </t>
    </r>
    <r>
      <rPr>
        <b/>
        <sz val="8"/>
        <color indexed="12"/>
        <rFont val="Arial"/>
        <family val="2"/>
        <charset val="238"/>
      </rPr>
      <t>(% of assets)</t>
    </r>
  </si>
  <si>
    <r>
      <t xml:space="preserve">Infrastructură  </t>
    </r>
    <r>
      <rPr>
        <b/>
        <sz val="8"/>
        <color indexed="12"/>
        <rFont val="Arial"/>
        <family val="2"/>
        <charset val="238"/>
      </rPr>
      <t>(Infrastructure)</t>
    </r>
  </si>
  <si>
    <r>
      <t xml:space="preserve">Alte instrumente financiare </t>
    </r>
    <r>
      <rPr>
        <b/>
        <sz val="8"/>
        <color indexed="12"/>
        <rFont val="Arial"/>
        <family val="2"/>
        <charset val="238"/>
      </rPr>
      <t xml:space="preserve"> (Other financial instruments)</t>
    </r>
  </si>
  <si>
    <r>
      <t xml:space="preserve">Alte sume, inclusiv sume in curs de decontare  </t>
    </r>
    <r>
      <rPr>
        <b/>
        <sz val="8"/>
        <color indexed="12"/>
        <rFont val="Arial"/>
        <family val="2"/>
        <charset val="238"/>
      </rPr>
      <t>(Other amounts, inclusive amounts in settlement at the end  of reporting date).</t>
    </r>
  </si>
  <si>
    <t>BCR PRUDENT</t>
  </si>
  <si>
    <t>NN ACTIV***</t>
  </si>
  <si>
    <t>AZT Moderato</t>
  </si>
  <si>
    <t>AZT Vivace</t>
  </si>
  <si>
    <t>BCR Prudent</t>
  </si>
  <si>
    <t>Concordia Moderat</t>
  </si>
  <si>
    <t>Eureko Confort</t>
  </si>
  <si>
    <t>OTP Strateg</t>
  </si>
  <si>
    <t>Pensia Mea</t>
  </si>
  <si>
    <t>Raiffeisen Acumulare</t>
  </si>
  <si>
    <t>Stabil</t>
  </si>
  <si>
    <t>BCR PLUS****</t>
  </si>
  <si>
    <t>BRD PRIMO*****</t>
  </si>
  <si>
    <t>OTP STRATEG******</t>
  </si>
  <si>
    <t>AEGON ESENTIAL</t>
  </si>
  <si>
    <t>Total</t>
  </si>
  <si>
    <r>
      <t xml:space="preserve">Pilon III Viramente contribuţii brute lunare - lei </t>
    </r>
    <r>
      <rPr>
        <b/>
        <i/>
        <sz val="8"/>
        <color rgb="FF0000FF"/>
        <rFont val="Arial"/>
        <family val="2"/>
      </rPr>
      <t>(Pillar III Monthly Gross Contributions - lei )</t>
    </r>
  </si>
  <si>
    <r>
      <t>Fond de pensii facultative</t>
    </r>
    <r>
      <rPr>
        <b/>
        <sz val="8"/>
        <color rgb="FF0000FF"/>
        <rFont val="Arial"/>
        <family val="2"/>
      </rPr>
      <t xml:space="preserve"> (Voluntary pension funds)</t>
    </r>
  </si>
  <si>
    <t>2007-2010</t>
  </si>
  <si>
    <r>
      <t xml:space="preserve">Datele prezentate în tabel, nu conțin contribuțiile brute pentru fondurile absorbite în urma fuziunilor, și anume: FPF EUREKO CONFORT (4,678,788 lei), FPF CONCORDIA MODERAT (661,360 lei), FPF BRD PRIMO (4,653,219 lei) si OTP STRATEG (319,330 lei). / </t>
    </r>
    <r>
      <rPr>
        <i/>
        <sz val="6"/>
        <color rgb="FF0000FF"/>
        <rFont val="Arial"/>
        <family val="2"/>
      </rPr>
      <t>The data presented in the table do not contain gross contributions for the funds absorbed from the mergers, namely: FPF EUREKO CONFORT (4,678,788 lei), FPF CONCORDIA MODERAT (661,360 lei), FPF BRD PRIMO (4,653,219 lei) and OTP STRATEG (319,330 lei).</t>
    </r>
  </si>
  <si>
    <r>
      <t xml:space="preserve">Pilon III Contribuţie  medie/participant - lei/participant </t>
    </r>
    <r>
      <rPr>
        <b/>
        <i/>
        <sz val="8"/>
        <color rgb="FF3333FF"/>
        <rFont val="Arial"/>
        <family val="2"/>
      </rPr>
      <t>(Pillar III Average monthly contribution/member with contribution paid in the current month - lei/participant )</t>
    </r>
  </si>
  <si>
    <r>
      <t xml:space="preserve">Datele prezentate sunt cele raportate de către administratori,  începând cu ianuarie 2011, odată cu intrarea în vigoare a prevederilor Normei nr. 15/2015 privind obligaţiile de raportare şi transparenţă în sistemul pensiilor facultative./ </t>
    </r>
    <r>
      <rPr>
        <i/>
        <sz val="6"/>
        <color rgb="FF3333FF"/>
        <rFont val="Arial"/>
        <family val="2"/>
      </rPr>
      <t>Data series starting from January 2011, as reported by voluntary pension fund administrators according to Norm 15/2015 regarding the reporting and transparency obligations in the voluntary pensions system.</t>
    </r>
  </si>
  <si>
    <r>
      <rPr>
        <sz val="8"/>
        <rFont val="Arial"/>
        <family val="2"/>
      </rPr>
      <t>Pilon III Participanţi  cu contribuţii virate în luna curentă - persoane</t>
    </r>
    <r>
      <rPr>
        <b/>
        <sz val="8"/>
        <rFont val="Arial"/>
        <family val="2"/>
      </rPr>
      <t xml:space="preserve"> </t>
    </r>
    <r>
      <rPr>
        <b/>
        <i/>
        <sz val="8"/>
        <color rgb="FF3333FF"/>
        <rFont val="Arial"/>
        <family val="2"/>
      </rPr>
      <t>(Pillar III Members with payment of contributions in the current month - persons )</t>
    </r>
  </si>
  <si>
    <r>
      <t xml:space="preserve">Pilon III Partcipanţi distribuţie pe vârstă - persoane </t>
    </r>
    <r>
      <rPr>
        <b/>
        <i/>
        <sz val="8"/>
        <color indexed="12"/>
        <rFont val="Arial"/>
        <family val="2"/>
        <charset val="238"/>
      </rPr>
      <t>(Pillar III Members by Age - persons )</t>
    </r>
  </si>
  <si>
    <t>Nr. crt</t>
  </si>
  <si>
    <r>
      <t xml:space="preserve">Grupe de vârstă </t>
    </r>
    <r>
      <rPr>
        <b/>
        <i/>
        <sz val="8"/>
        <color indexed="12"/>
        <rFont val="Arial"/>
        <family val="2"/>
        <charset val="238"/>
      </rPr>
      <t>(Age categories )</t>
    </r>
  </si>
  <si>
    <r>
      <t xml:space="preserve">16 - 29 ani </t>
    </r>
    <r>
      <rPr>
        <b/>
        <i/>
        <sz val="8"/>
        <color indexed="12"/>
        <rFont val="Arial"/>
        <family val="2"/>
        <charset val="238"/>
      </rPr>
      <t xml:space="preserve">( years)   </t>
    </r>
  </si>
  <si>
    <r>
      <t xml:space="preserve">30 - 44 ani   </t>
    </r>
    <r>
      <rPr>
        <b/>
        <i/>
        <sz val="8"/>
        <color indexed="12"/>
        <rFont val="Arial"/>
        <family val="2"/>
        <charset val="238"/>
      </rPr>
      <t xml:space="preserve">( years) </t>
    </r>
  </si>
  <si>
    <r>
      <t xml:space="preserve">peste 45 </t>
    </r>
    <r>
      <rPr>
        <b/>
        <i/>
        <sz val="8"/>
        <color indexed="12"/>
        <rFont val="Arial"/>
        <family val="2"/>
        <charset val="238"/>
      </rPr>
      <t xml:space="preserve">(over 45 years) </t>
    </r>
  </si>
  <si>
    <r>
      <t xml:space="preserve">Pilon III Participanţi distribuţie pe sexe - persoane </t>
    </r>
    <r>
      <rPr>
        <b/>
        <i/>
        <sz val="8"/>
        <color indexed="12"/>
        <rFont val="Arial"/>
        <family val="2"/>
        <charset val="238"/>
      </rPr>
      <t>(Pillar III Members by Gender - persons )</t>
    </r>
  </si>
  <si>
    <r>
      <t>Gen</t>
    </r>
    <r>
      <rPr>
        <b/>
        <i/>
        <sz val="8"/>
        <color indexed="12"/>
        <rFont val="Arial"/>
        <family val="2"/>
        <charset val="238"/>
      </rPr>
      <t xml:space="preserve"> (Gender)</t>
    </r>
  </si>
  <si>
    <r>
      <t xml:space="preserve">Barbaţi </t>
    </r>
    <r>
      <rPr>
        <b/>
        <i/>
        <sz val="8"/>
        <color indexed="12"/>
        <rFont val="Arial"/>
        <family val="2"/>
        <charset val="238"/>
      </rPr>
      <t>( Male)</t>
    </r>
  </si>
  <si>
    <r>
      <t xml:space="preserve">Femei </t>
    </r>
    <r>
      <rPr>
        <b/>
        <i/>
        <sz val="8"/>
        <color indexed="12"/>
        <rFont val="Arial"/>
        <family val="2"/>
        <charset val="238"/>
      </rPr>
      <t>( Female )</t>
    </r>
  </si>
  <si>
    <r>
      <t xml:space="preserve">Pilon III Transferuri  - persoane </t>
    </r>
    <r>
      <rPr>
        <b/>
        <i/>
        <sz val="8"/>
        <color rgb="FF0000FF"/>
        <rFont val="Arial"/>
        <family val="2"/>
      </rPr>
      <t>(Pillar III Transfers between funds - persons)</t>
    </r>
  </si>
  <si>
    <r>
      <t>Fond de pensii facultative</t>
    </r>
    <r>
      <rPr>
        <b/>
        <i/>
        <sz val="8"/>
        <color indexed="12"/>
        <rFont val="Arial"/>
        <family val="2"/>
      </rPr>
      <t xml:space="preserve"> (Voluntary pension funds)</t>
    </r>
  </si>
  <si>
    <t>TRANSFER_IN</t>
  </si>
  <si>
    <t>TRANSFER_OUT</t>
  </si>
  <si>
    <r>
      <t xml:space="preserve">Pilon III  - Rata de rentabilitate - fonduri de pensii facultative - anualizată %. </t>
    </r>
    <r>
      <rPr>
        <i/>
        <sz val="9"/>
        <color indexed="12"/>
        <rFont val="Arial"/>
        <family val="2"/>
        <charset val="238"/>
      </rPr>
      <t>(Rate of return voluntary pension fund-annualized %.)</t>
    </r>
  </si>
  <si>
    <t>Norma nr. 10/2009 privind ratele de rentabilitate ale fondurilor de pensii facultative (Publicată în Monitorul Oficial al României, Partea I nr. 313 din 12.05.2009)</t>
  </si>
  <si>
    <t>Pilon III Rata de rentabilitate anualizata - fonduri de pensii facultative cu grad de risc ridicat</t>
  </si>
  <si>
    <t>(Rate of return of high risk voluntary pension funds - annualized %.)</t>
  </si>
  <si>
    <r>
      <t xml:space="preserve">Grad de risc </t>
    </r>
    <r>
      <rPr>
        <b/>
        <sz val="9"/>
        <color indexed="30"/>
        <rFont val="Arial"/>
        <family val="2"/>
        <charset val="238"/>
      </rPr>
      <t>(risk level)</t>
    </r>
  </si>
  <si>
    <r>
      <t>Fond de pensii facultative</t>
    </r>
    <r>
      <rPr>
        <b/>
        <i/>
        <sz val="9"/>
        <color indexed="12"/>
        <rFont val="Arial"/>
        <family val="2"/>
        <charset val="238"/>
      </rPr>
      <t xml:space="preserve"> (Voluntary pension funds)</t>
    </r>
  </si>
  <si>
    <r>
      <t>RIDICAT</t>
    </r>
    <r>
      <rPr>
        <b/>
        <sz val="9"/>
        <color indexed="12"/>
        <rFont val="Arial"/>
        <family val="2"/>
        <charset val="238"/>
      </rPr>
      <t xml:space="preserve"> (HIGH)</t>
    </r>
    <r>
      <rPr>
        <b/>
        <sz val="9"/>
        <rFont val="Arial"/>
        <family val="2"/>
        <charset val="238"/>
      </rPr>
      <t>*</t>
    </r>
  </si>
  <si>
    <r>
      <t>Pilon III Indicatori de referinţă pentru fondurile de pensii facultative cu grad de risc ridicat</t>
    </r>
    <r>
      <rPr>
        <i/>
        <sz val="9"/>
        <color indexed="30"/>
        <rFont val="Arial"/>
        <family val="2"/>
        <charset val="238"/>
      </rPr>
      <t xml:space="preserve"> (Pillar III Reference indices for high risk voluntary pension funds) </t>
    </r>
  </si>
  <si>
    <r>
      <t xml:space="preserve">Indicatori </t>
    </r>
    <r>
      <rPr>
        <b/>
        <i/>
        <sz val="9"/>
        <color indexed="12"/>
        <rFont val="Arial"/>
        <family val="2"/>
        <charset val="238"/>
      </rPr>
      <t>(indices)</t>
    </r>
  </si>
  <si>
    <r>
      <t xml:space="preserve">Rata medie ponderată de rentabilitate a tuturor fondurilor de pensii facultative cu grad de risc ridicat </t>
    </r>
    <r>
      <rPr>
        <b/>
        <i/>
        <sz val="9"/>
        <color indexed="30"/>
        <rFont val="Arial"/>
        <family val="2"/>
        <charset val="238"/>
      </rPr>
      <t>(Weighted rate of return for all  high risk voluntary pension funds)</t>
    </r>
  </si>
  <si>
    <t>NA</t>
  </si>
  <si>
    <r>
      <t>Rata de rentabilitate minimă a fondurilor de pensii facultative cu grad de risc ridicat</t>
    </r>
    <r>
      <rPr>
        <b/>
        <i/>
        <sz val="9"/>
        <color indexed="30"/>
        <rFont val="Arial"/>
        <family val="2"/>
        <charset val="238"/>
      </rPr>
      <t xml:space="preserve"> (Minimal rate of return for high risk voluntary pension funds)</t>
    </r>
  </si>
  <si>
    <t>Pilon III Rata de rentabilitate anualizata - fonduri de pensii facultative cu grad de risc mediu</t>
  </si>
  <si>
    <t>(Rate of return of medium risk voluntary pension funds - annualized %.)</t>
  </si>
  <si>
    <r>
      <t>MEDIU</t>
    </r>
    <r>
      <rPr>
        <b/>
        <sz val="9"/>
        <color indexed="12"/>
        <rFont val="Arial"/>
        <family val="2"/>
        <charset val="238"/>
      </rPr>
      <t xml:space="preserve"> (MEDIUM)</t>
    </r>
    <r>
      <rPr>
        <b/>
        <sz val="9"/>
        <rFont val="Arial"/>
        <family val="2"/>
        <charset val="238"/>
      </rPr>
      <t>*</t>
    </r>
  </si>
  <si>
    <r>
      <t xml:space="preserve">Pilon III Indicatori de referinţă pentru fondurile de pensii facultative cu grad de risc mediu </t>
    </r>
    <r>
      <rPr>
        <b/>
        <i/>
        <sz val="9"/>
        <color indexed="12"/>
        <rFont val="Arial"/>
        <family val="2"/>
        <charset val="238"/>
      </rPr>
      <t xml:space="preserve">(Pillar III Reference indices for medium risk voluntary pension funds) </t>
    </r>
  </si>
  <si>
    <r>
      <t xml:space="preserve">Rata medie ponderată de rentabilitate a tuturor fondurilor de pensii facultative cu grad de risc mediu </t>
    </r>
    <r>
      <rPr>
        <b/>
        <i/>
        <sz val="9"/>
        <color indexed="12"/>
        <rFont val="Arial"/>
        <family val="2"/>
        <charset val="238"/>
      </rPr>
      <t>(Weighted rate of return for all  medium risk voluntary funds)</t>
    </r>
  </si>
  <si>
    <r>
      <t xml:space="preserve">Rata de rentabilitate minimă a fondurilor de pensii facultative cu grad de ris mediu </t>
    </r>
    <r>
      <rPr>
        <b/>
        <i/>
        <sz val="9"/>
        <color indexed="12"/>
        <rFont val="Arial"/>
        <family val="2"/>
        <charset val="238"/>
      </rPr>
      <t>(Minimal rate of return for all medium risk voluntary pension funds)</t>
    </r>
  </si>
  <si>
    <t>Pilon III Rata de rentabilitate anualizata - fonduri de pensii facultative cu grad de risc scazut</t>
  </si>
  <si>
    <t>(Rate of return of low risk voluntary pension funds - annualized %.)</t>
  </si>
  <si>
    <r>
      <rPr>
        <b/>
        <sz val="9"/>
        <rFont val="Arial"/>
        <family val="2"/>
        <charset val="238"/>
      </rPr>
      <t xml:space="preserve">SCAZUT </t>
    </r>
    <r>
      <rPr>
        <b/>
        <sz val="9"/>
        <color indexed="12"/>
        <rFont val="Arial"/>
        <family val="2"/>
        <charset val="238"/>
      </rPr>
      <t>(LOW)*</t>
    </r>
  </si>
  <si>
    <r>
      <t xml:space="preserve">Pilon III Indicatori de referinţă pentru fondurile de pensii  facultative cu grad de risc scazut </t>
    </r>
    <r>
      <rPr>
        <i/>
        <sz val="9"/>
        <color indexed="12"/>
        <rFont val="Arial"/>
        <family val="2"/>
        <charset val="238"/>
      </rPr>
      <t xml:space="preserve">(Pillar III Reference indices for low risk voluntary pension funds) </t>
    </r>
  </si>
  <si>
    <r>
      <t xml:space="preserve">Rata medie ponderată de rentabilitate a tuturor fondurilor de pensii cu risc scazut </t>
    </r>
    <r>
      <rPr>
        <b/>
        <i/>
        <sz val="9"/>
        <color indexed="12"/>
        <rFont val="Arial"/>
        <family val="2"/>
        <charset val="238"/>
      </rPr>
      <t>(Weighted rate of return for all low risk voluntary pension funds)</t>
    </r>
  </si>
  <si>
    <r>
      <t xml:space="preserve">Rata de rentabilitate minimă a fondurilor de pensii facultative cu grad de risc scazut </t>
    </r>
    <r>
      <rPr>
        <b/>
        <i/>
        <sz val="9"/>
        <color indexed="12"/>
        <rFont val="Arial"/>
        <family val="2"/>
        <charset val="238"/>
      </rPr>
      <t>(Minimal rate of return for all low risk voluntary pension funds)</t>
    </r>
  </si>
  <si>
    <r>
      <t xml:space="preserve">* Norma nr. 19/2012 pentru modificarea şi completarea Normei nr. 11/2011 privind investirea şi evaluarea activelor fondurilor de pensii private (Monitorul Oficial nr. 1 din 03/01/2013) prevede că, în funcţie de gradul de risc total, un fond de pensii private poate fi încadrat într-una dintre următoarele categorii: a) fond de pensii private cu </t>
    </r>
    <r>
      <rPr>
        <i/>
        <sz val="9"/>
        <rFont val="Arial"/>
        <family val="2"/>
        <charset val="238"/>
      </rPr>
      <t>grad de risc scăzut</t>
    </r>
    <r>
      <rPr>
        <sz val="9"/>
        <rFont val="Arial"/>
        <family val="2"/>
        <charset val="238"/>
      </rPr>
      <t xml:space="preserve">: grad de risc sub 10% inclusiv; b) fond de pensii private cu grad de </t>
    </r>
    <r>
      <rPr>
        <i/>
        <sz val="9"/>
        <rFont val="Arial"/>
        <family val="2"/>
        <charset val="238"/>
      </rPr>
      <t>risc mediu</t>
    </r>
    <r>
      <rPr>
        <sz val="9"/>
        <rFont val="Arial"/>
        <family val="2"/>
        <charset val="238"/>
      </rPr>
      <t xml:space="preserve">: grad de risc între 10% exclusiv şi 25% inclusiv; c) fond de pensii private cu </t>
    </r>
    <r>
      <rPr>
        <i/>
        <sz val="9"/>
        <rFont val="Arial"/>
        <family val="2"/>
        <charset val="238"/>
      </rPr>
      <t>grad de risc ridicat</t>
    </r>
    <r>
      <rPr>
        <sz val="9"/>
        <rFont val="Arial"/>
        <family val="2"/>
        <charset val="238"/>
      </rPr>
      <t>: grad de risc între 25% exclusiv şi 50% inclusiv. (Iniţial, în funcţie de gradul de risc total, un fond de pensii private era încadrat într-una din următoarele categorii: DINAMICE,  ECHILIBRAT E şi CONSERVATOARE).</t>
    </r>
  </si>
  <si>
    <r>
      <t>Pilon III Valoarea activului plătit din fond</t>
    </r>
    <r>
      <rPr>
        <b/>
        <sz val="8"/>
        <color indexed="40"/>
        <rFont val="Calibri"/>
        <family val="2"/>
        <charset val="238"/>
      </rPr>
      <t xml:space="preserve"> </t>
    </r>
    <r>
      <rPr>
        <b/>
        <sz val="8"/>
        <color indexed="12"/>
        <rFont val="Calibri"/>
        <family val="2"/>
        <charset val="238"/>
      </rPr>
      <t xml:space="preserve">(Pillar III Asset value paid from the fund) </t>
    </r>
  </si>
  <si>
    <t>Luna/An</t>
  </si>
  <si>
    <r>
      <rPr>
        <b/>
        <sz val="8"/>
        <rFont val="Calibri"/>
        <family val="2"/>
        <charset val="238"/>
      </rPr>
      <t>Fond de pensii facultative</t>
    </r>
    <r>
      <rPr>
        <b/>
        <sz val="8"/>
        <color indexed="12"/>
        <rFont val="Calibri"/>
        <family val="2"/>
        <charset val="238"/>
      </rPr>
      <t xml:space="preserve"> (Voluntary pension fund)</t>
    </r>
  </si>
  <si>
    <r>
      <t xml:space="preserve">Valoarea activului plătit din fond, din care </t>
    </r>
    <r>
      <rPr>
        <b/>
        <sz val="8"/>
        <color indexed="12"/>
        <rFont val="Calibri"/>
        <family val="2"/>
        <charset val="238"/>
      </rPr>
      <t>(Asset value paid from the fund, out of which)</t>
    </r>
  </si>
  <si>
    <r>
      <t xml:space="preserve">Plăți unice, din care </t>
    </r>
    <r>
      <rPr>
        <b/>
        <sz val="8"/>
        <color indexed="12"/>
        <rFont val="Calibri"/>
        <family val="2"/>
        <charset val="238"/>
      </rPr>
      <t>(Lump-sum, out of which)</t>
    </r>
  </si>
  <si>
    <r>
      <t xml:space="preserve">Deces </t>
    </r>
    <r>
      <rPr>
        <b/>
        <sz val="8"/>
        <color indexed="12"/>
        <rFont val="Calibri"/>
        <family val="2"/>
        <charset val="238"/>
      </rPr>
      <t>(Survivors)</t>
    </r>
  </si>
  <si>
    <r>
      <t xml:space="preserve">Invaliditate </t>
    </r>
    <r>
      <rPr>
        <b/>
        <sz val="8"/>
        <color indexed="12"/>
        <rFont val="Calibri"/>
        <family val="2"/>
        <charset val="238"/>
      </rPr>
      <t>(Disability)</t>
    </r>
  </si>
  <si>
    <r>
      <t>Pensie</t>
    </r>
    <r>
      <rPr>
        <b/>
        <sz val="8"/>
        <color indexed="12"/>
        <rFont val="Calibri"/>
        <family val="2"/>
        <charset val="238"/>
      </rPr>
      <t xml:space="preserve"> (Old age)</t>
    </r>
  </si>
  <si>
    <r>
      <t xml:space="preserve">Plăți eșalonate, din care </t>
    </r>
    <r>
      <rPr>
        <b/>
        <sz val="8"/>
        <color indexed="12"/>
        <rFont val="Calibri"/>
        <family val="2"/>
        <charset val="238"/>
      </rPr>
      <t>(Installments, out of which)</t>
    </r>
    <r>
      <rPr>
        <b/>
        <sz val="8"/>
        <color indexed="8"/>
        <rFont val="Calibri"/>
        <family val="2"/>
        <charset val="238"/>
      </rPr>
      <t>*</t>
    </r>
  </si>
  <si>
    <t>BRD PRIMO***</t>
  </si>
  <si>
    <t>CONCORDIA MODERAT****</t>
  </si>
  <si>
    <t>EUREKO CONFORT*****</t>
  </si>
  <si>
    <t>BRD MEDIO******</t>
  </si>
  <si>
    <t>TOTAL PILON III</t>
  </si>
  <si>
    <t>* Începând cu luna aprilie 2018, participanții au posibilitatea solicitării activului net atât prin plată unică, cât şi prin plată eşalonată</t>
  </si>
  <si>
    <t>** În luna ianuarie 2016 a intrat în vigoare Norma 24/2015, respectiv 25/2015, prin care taxele sunt raportate defalcat</t>
  </si>
  <si>
    <t>*** În data de 07.12.2011 FPF BRD Primo a fost absorbit de FPF BRD Medio</t>
  </si>
  <si>
    <t>**** În data de 15.03.2013 FPF Concordia Moderat a fost dizolvat, participanții fiind transferați către celelalte fonduri de pensii facultative</t>
  </si>
  <si>
    <t>***** Începând cu data de 04.12.2015 FPF Eureko Confort a fost absorbit de FPF Aegon Esențial</t>
  </si>
  <si>
    <t>****** Începând cu data de 26.04.2025 FPF BRD Medio a fost preluat de BT PENSII cu o nouă denumire FPF PENSIA MEA PLUS</t>
  </si>
  <si>
    <r>
      <t xml:space="preserve">Pilon III Numărul plăților efectuate din fond </t>
    </r>
    <r>
      <rPr>
        <b/>
        <sz val="8"/>
        <color indexed="12"/>
        <rFont val="Times New Roman"/>
        <family val="1"/>
      </rPr>
      <t xml:space="preserve">(Pillar III Number of payments made from the fund) </t>
    </r>
  </si>
  <si>
    <t>Valorile din coloana deces reprezintă numărul de beneficiari ai participanților decedați care au solicitat plata activului moștenit. Beneficiarul mai multor participanți decedați este numărat o singură dată.</t>
  </si>
  <si>
    <r>
      <t>Numărul plăților efectuate din fond, din care</t>
    </r>
    <r>
      <rPr>
        <b/>
        <sz val="8"/>
        <color indexed="12"/>
        <rFont val="Times New Roman"/>
        <family val="1"/>
        <charset val="238"/>
      </rPr>
      <t xml:space="preserve"> (Number of payments made from the fund, out of which)</t>
    </r>
  </si>
  <si>
    <r>
      <t xml:space="preserve">Plăți unice, din care </t>
    </r>
    <r>
      <rPr>
        <b/>
        <sz val="8"/>
        <color indexed="12"/>
        <rFont val="Calibri"/>
        <family val="2"/>
      </rPr>
      <t>(Lump-sum, out of which)</t>
    </r>
  </si>
  <si>
    <r>
      <t>Deces</t>
    </r>
    <r>
      <rPr>
        <b/>
        <sz val="8"/>
        <color indexed="12"/>
        <rFont val="Calibri"/>
        <family val="2"/>
      </rPr>
      <t xml:space="preserve"> (Survivors)</t>
    </r>
  </si>
  <si>
    <r>
      <t xml:space="preserve">Invaliditate </t>
    </r>
    <r>
      <rPr>
        <b/>
        <sz val="8"/>
        <color indexed="12"/>
        <rFont val="Calibri"/>
        <family val="2"/>
      </rPr>
      <t>(Disability)</t>
    </r>
  </si>
  <si>
    <r>
      <t xml:space="preserve">Pensie </t>
    </r>
    <r>
      <rPr>
        <b/>
        <sz val="8"/>
        <color indexed="12"/>
        <rFont val="Calibri"/>
        <family val="2"/>
      </rPr>
      <t>(Old age)</t>
    </r>
  </si>
  <si>
    <r>
      <t xml:space="preserve">Deces </t>
    </r>
    <r>
      <rPr>
        <b/>
        <sz val="8"/>
        <color indexed="12"/>
        <rFont val="Calibri"/>
        <family val="2"/>
      </rPr>
      <t>(Survivors)</t>
    </r>
  </si>
  <si>
    <t xml:space="preserve">Schimbarea denumirii fondului Fondul de Pensii Facultativ ING CLASIC în Fondul de Pensii Facultative ING ACTIV.  Autorizarea modificării prospectului schemei de pensii facultative - iulie 2010. </t>
  </si>
  <si>
    <t>Fondul de Pensii Facultative BRD Primo - fond absorbit a fuzionat cu Fondul de Pensii Facultative BRD Medio - fond absorbant</t>
  </si>
  <si>
    <t>Fondul de Pensii Facultative OTP Strateg - fond absorbit a fuzionat cu Fondul de Pensii Facultative Stabil - fond absorbant</t>
  </si>
  <si>
    <t>Schimbarea denumirii fondului: Fondul de Pensii Facultativ BCR PRUDENT în Fondul de Pensii Facultative BCR PLUS.  Avizarea definitiva a modificării prospectului schemei de pensii facultative - septembrie 2011</t>
  </si>
  <si>
    <t>FuziuneaFondului de Pensii Facultative OTP STRATEG (fond absorbit) cu Fondul de Pensii Facultative STABIL (fond absorbant)</t>
  </si>
  <si>
    <t>CSSPP retrage autorizaţia si  radiaza din Registrul CSSPP FPF Concordia Moderat si retrage autorizaţia prospectului schemei de pensii facultative al FPF Concordia Moderat (Decizia nr. 30/27.03.2013 si Decizia nr. 31/27.03.2013).</t>
  </si>
  <si>
    <r>
      <t xml:space="preserve">Norma nr. 19/2012 pentru modificarea şi completarea Normei nr. 11/2011 privind investirea şi evaluarea activelor fondurilor de pensii private (Monitorul Oficial nr. 1 din 03/01/2013) prevede că instrumentele financiare în care sunt investite activele fondurilor de pensii private nu mai cuprind următoarele categorii: </t>
    </r>
    <r>
      <rPr>
        <sz val="6"/>
        <color indexed="9"/>
        <rFont val="Verdana"/>
        <family val="2"/>
      </rPr>
      <t xml:space="preserve">şi </t>
    </r>
    <r>
      <rPr>
        <i/>
        <sz val="7"/>
        <rFont val="Verdana"/>
        <family val="2"/>
      </rPr>
      <t>Metale preţioase, Infrastructură şi Alte instrumente financiare</t>
    </r>
    <r>
      <rPr>
        <sz val="7"/>
        <rFont val="Verdana"/>
        <family val="2"/>
      </rPr>
      <t>.</t>
    </r>
  </si>
  <si>
    <r>
      <t xml:space="preserve">Norma nr. 19/2012 pentru modificarea şi completarea Normei nr. 11/2011 privind investirea şi evaluarea activelor fondurilor de pensii private (Monitorul Oficial nr. 1 din 03/01/2013) prevede că, în funcţie de gradul de risc total, un fond de pensii private poate fi încadrat într-una dintre următoarele categorii: a) fond de pensii private cu </t>
    </r>
    <r>
      <rPr>
        <i/>
        <sz val="7"/>
        <rFont val="Verdana"/>
        <family val="2"/>
      </rPr>
      <t>grad de risc scăzut</t>
    </r>
    <r>
      <rPr>
        <sz val="7"/>
        <rFont val="Verdana"/>
        <family val="2"/>
      </rPr>
      <t xml:space="preserve">: grad de risc sub 10% inclusiv; b) fond de pensii private cu grad de </t>
    </r>
    <r>
      <rPr>
        <i/>
        <sz val="7"/>
        <rFont val="Verdana"/>
        <family val="2"/>
      </rPr>
      <t>risc mediu</t>
    </r>
    <r>
      <rPr>
        <sz val="7"/>
        <rFont val="Verdana"/>
        <family val="2"/>
      </rPr>
      <t xml:space="preserve">: grad de risc între 10% exclusiv şi 25% inclusiv; c) fond de pensii private cu </t>
    </r>
    <r>
      <rPr>
        <i/>
        <sz val="7"/>
        <rFont val="Verdana"/>
        <family val="2"/>
      </rPr>
      <t>grad de risc ridicat</t>
    </r>
    <r>
      <rPr>
        <sz val="7"/>
        <rFont val="Verdana"/>
        <family val="2"/>
      </rPr>
      <t>: grad de risc între 25% exclusiv şi 50% inclusiv. (Iniţial, în funcţie de gradul de risc total, un fond de pensii private era încadrat într-una din următoarele categorii: DINAMICE,  ECHILIBRAT E şi CONSERVATOARE).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</si>
</sst>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43" formatCode="_-* #,##0.00_-;\-* #,##0.00_-;_-* &quot;-&quot;??_-;_-@_-"/>
    <numFmt numFmtId="164" formatCode="_(* #,##0.00_);_(* \(#,##0.00\);_(* &quot;-&quot;??_);_(@_)"/>
    <numFmt numFmtId="165" formatCode="[$-418]mmm\-yy;@"/>
    <numFmt numFmtId="166" formatCode="_(* #,##0_);_(* \(#,##0\);_(* &quot;-&quot;??_);_(@_)"/>
    <numFmt numFmtId="167" formatCode="#,###,##0"/>
    <numFmt numFmtId="168" formatCode="0.0000"/>
    <numFmt numFmtId="169" formatCode="0.0%"/>
    <numFmt numFmtId="170" formatCode="#,###,##0.00"/>
    <numFmt numFmtId="171" formatCode="#,##0.0000"/>
    <numFmt numFmtId="172" formatCode="0.000"/>
    <numFmt numFmtId="173" formatCode="#,##0.0"/>
    <numFmt numFmtId="174" formatCode="#,###,##0.000000"/>
    <numFmt numFmtId="175" formatCode="0.000%"/>
    <numFmt numFmtId="176" formatCode="dd/mm/yy;@"/>
    <numFmt numFmtId="177" formatCode="_-* #,##0.00\ _l_e_i_-;\-* #,##0.00\ _l_e_i_-;_-* &quot;-&quot;??\ _l_e_i_-;_-@_-"/>
    <numFmt numFmtId="178" formatCode="_-* #,##0\ _l_e_i_-;\-* #,##0\ _l_e_i_-;_-* &quot;-&quot;??\ _l_e_i_-;_-@_-"/>
    <numFmt numFmtId="179" formatCode="#,##0.000"/>
    <numFmt numFmtId="180" formatCode="##,###,#00"/>
    <numFmt numFmtId="181" formatCode="[$-409]d\-mmm\-yy;@"/>
    <numFmt numFmtId="182" formatCode="0.0000%"/>
    <numFmt numFmtId="183" formatCode="0.00000%"/>
    <numFmt numFmtId="184" formatCode="[$-418]mmmm\-yy;@"/>
  </numFmts>
  <fonts count="10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b/>
      <sz val="8"/>
      <name val="Calibri"/>
      <family val="2"/>
    </font>
    <font>
      <b/>
      <sz val="12"/>
      <color indexed="18"/>
      <name val="Calibri"/>
      <family val="2"/>
    </font>
    <font>
      <u/>
      <sz val="10"/>
      <color indexed="12"/>
      <name val="Arial"/>
      <family val="2"/>
    </font>
    <font>
      <b/>
      <u/>
      <sz val="10"/>
      <color indexed="12"/>
      <name val="Arial"/>
      <family val="2"/>
    </font>
    <font>
      <sz val="12"/>
      <color indexed="18"/>
      <name val="Calibri"/>
      <family val="2"/>
    </font>
    <font>
      <sz val="10"/>
      <name val="Arial"/>
      <family val="2"/>
    </font>
    <font>
      <i/>
      <u/>
      <sz val="14"/>
      <color indexed="12"/>
      <name val="Calibri"/>
      <family val="2"/>
    </font>
    <font>
      <sz val="14"/>
      <name val="Calibri"/>
      <family val="2"/>
    </font>
    <font>
      <i/>
      <u/>
      <sz val="14"/>
      <name val="Calibri"/>
      <family val="2"/>
    </font>
    <font>
      <i/>
      <sz val="14"/>
      <color indexed="12"/>
      <name val="Calibri"/>
      <family val="2"/>
    </font>
    <font>
      <sz val="10"/>
      <name val="Calibri"/>
      <family val="2"/>
    </font>
    <font>
      <b/>
      <i/>
      <sz val="10"/>
      <name val="Calibri"/>
      <family val="2"/>
    </font>
    <font>
      <b/>
      <i/>
      <sz val="8"/>
      <name val="Calibri"/>
      <family val="2"/>
    </font>
    <font>
      <b/>
      <i/>
      <sz val="8"/>
      <color indexed="12"/>
      <name val="Calibri"/>
      <family val="2"/>
    </font>
    <font>
      <b/>
      <sz val="8"/>
      <name val="Calibri"/>
      <family val="2"/>
      <charset val="238"/>
    </font>
    <font>
      <b/>
      <i/>
      <sz val="8"/>
      <name val="Calibri"/>
      <family val="2"/>
      <scheme val="minor"/>
    </font>
    <font>
      <b/>
      <i/>
      <sz val="8"/>
      <color rgb="FF3333FF"/>
      <name val="Calibri"/>
      <family val="2"/>
      <scheme val="minor"/>
    </font>
    <font>
      <sz val="8"/>
      <name val="Calibri"/>
      <family val="2"/>
      <scheme val="minor"/>
    </font>
    <font>
      <b/>
      <i/>
      <sz val="8"/>
      <name val="Calibri"/>
      <family val="2"/>
      <charset val="238"/>
    </font>
    <font>
      <b/>
      <i/>
      <sz val="8"/>
      <color rgb="FF0000FF"/>
      <name val="Calibri"/>
      <family val="2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i/>
      <sz val="8"/>
      <color indexed="12"/>
      <name val="Arial"/>
      <family val="2"/>
      <charset val="238"/>
    </font>
    <font>
      <b/>
      <i/>
      <sz val="8"/>
      <name val="Arial"/>
      <family val="2"/>
      <charset val="238"/>
    </font>
    <font>
      <b/>
      <sz val="8"/>
      <name val="Calibri"/>
      <family val="2"/>
      <scheme val="minor"/>
    </font>
    <font>
      <sz val="11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i/>
      <sz val="8"/>
      <name val="Calibri"/>
      <family val="2"/>
      <charset val="238"/>
      <scheme val="minor"/>
    </font>
    <font>
      <b/>
      <i/>
      <sz val="8"/>
      <color indexed="30"/>
      <name val="Arial"/>
      <family val="2"/>
      <charset val="238"/>
    </font>
    <font>
      <b/>
      <sz val="8"/>
      <color indexed="9"/>
      <name val="Arial"/>
      <family val="2"/>
      <charset val="238"/>
    </font>
    <font>
      <sz val="8"/>
      <color indexed="8"/>
      <name val="Arial"/>
      <family val="2"/>
      <charset val="238"/>
    </font>
    <font>
      <b/>
      <sz val="8"/>
      <color indexed="12"/>
      <name val="Arial"/>
      <family val="2"/>
      <charset val="238"/>
    </font>
    <font>
      <b/>
      <i/>
      <sz val="8"/>
      <color indexed="9"/>
      <name val="Arial"/>
      <family val="2"/>
      <charset val="238"/>
    </font>
    <font>
      <i/>
      <sz val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color theme="1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name val="Calibri"/>
      <family val="2"/>
      <charset val="238"/>
      <scheme val="minor"/>
    </font>
    <font>
      <b/>
      <i/>
      <sz val="8"/>
      <color rgb="FF0000FF"/>
      <name val="Arial"/>
      <family val="2"/>
    </font>
    <font>
      <b/>
      <sz val="8"/>
      <name val="Arial"/>
      <family val="2"/>
    </font>
    <font>
      <b/>
      <sz val="8"/>
      <color rgb="FF0000FF"/>
      <name val="Arial"/>
      <family val="2"/>
    </font>
    <font>
      <b/>
      <i/>
      <sz val="8"/>
      <name val="Arial"/>
      <family val="2"/>
    </font>
    <font>
      <i/>
      <sz val="6"/>
      <name val="Arial"/>
      <family val="2"/>
    </font>
    <font>
      <b/>
      <i/>
      <sz val="6"/>
      <name val="Arial"/>
      <family val="2"/>
    </font>
    <font>
      <i/>
      <sz val="6"/>
      <color theme="1"/>
      <name val="Arial"/>
      <family val="2"/>
    </font>
    <font>
      <i/>
      <sz val="6"/>
      <color rgb="FF0000FF"/>
      <name val="Arial"/>
      <family val="2"/>
    </font>
    <font>
      <b/>
      <i/>
      <sz val="8"/>
      <color rgb="FF3333FF"/>
      <name val="Arial"/>
      <family val="2"/>
    </font>
    <font>
      <b/>
      <sz val="8"/>
      <color rgb="FFFFFFFF"/>
      <name val="Arial"/>
      <family val="2"/>
    </font>
    <font>
      <i/>
      <sz val="8"/>
      <color rgb="FFFF0000"/>
      <name val="Arial"/>
      <family val="2"/>
    </font>
    <font>
      <b/>
      <sz val="8"/>
      <color theme="1"/>
      <name val="Arial"/>
      <family val="2"/>
    </font>
    <font>
      <i/>
      <sz val="11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6"/>
      <color theme="1"/>
      <name val="Arial"/>
      <family val="2"/>
    </font>
    <font>
      <b/>
      <sz val="6"/>
      <color rgb="FFFFFFFF"/>
      <name val="Arial"/>
      <family val="2"/>
    </font>
    <font>
      <i/>
      <sz val="6"/>
      <color rgb="FFFF0000"/>
      <name val="Arial"/>
      <family val="2"/>
    </font>
    <font>
      <sz val="6"/>
      <name val="Arial"/>
      <family val="2"/>
    </font>
    <font>
      <i/>
      <sz val="6"/>
      <color rgb="FF3333FF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6"/>
      <color theme="1"/>
      <name val="Arial"/>
      <family val="2"/>
    </font>
    <font>
      <sz val="8"/>
      <color indexed="9"/>
      <name val="Arial"/>
      <family val="2"/>
      <charset val="238"/>
    </font>
    <font>
      <b/>
      <sz val="8"/>
      <color indexed="9"/>
      <name val="Arial"/>
      <family val="2"/>
    </font>
    <font>
      <b/>
      <i/>
      <sz val="8"/>
      <color indexed="12"/>
      <name val="Arial"/>
      <family val="2"/>
    </font>
    <font>
      <b/>
      <sz val="6"/>
      <name val="Arial"/>
      <family val="2"/>
    </font>
    <font>
      <i/>
      <sz val="10"/>
      <name val="Arial"/>
      <family val="2"/>
      <charset val="238"/>
    </font>
    <font>
      <i/>
      <sz val="11"/>
      <color theme="1"/>
      <name val="Calibri"/>
      <family val="2"/>
      <scheme val="minor"/>
    </font>
    <font>
      <sz val="9"/>
      <name val="Arial"/>
      <family val="2"/>
      <charset val="238"/>
    </font>
    <font>
      <i/>
      <sz val="9"/>
      <color indexed="12"/>
      <name val="Arial"/>
      <family val="2"/>
      <charset val="238"/>
    </font>
    <font>
      <b/>
      <sz val="9"/>
      <name val="Arial"/>
      <family val="2"/>
      <charset val="238"/>
    </font>
    <font>
      <b/>
      <sz val="9"/>
      <color indexed="30"/>
      <name val="Arial"/>
      <family val="2"/>
      <charset val="238"/>
    </font>
    <font>
      <b/>
      <i/>
      <sz val="9"/>
      <color indexed="12"/>
      <name val="Arial"/>
      <family val="2"/>
      <charset val="238"/>
    </font>
    <font>
      <b/>
      <sz val="9"/>
      <color indexed="12"/>
      <name val="Arial"/>
      <family val="2"/>
      <charset val="238"/>
    </font>
    <font>
      <i/>
      <sz val="9"/>
      <name val="Arial"/>
      <family val="2"/>
      <charset val="238"/>
    </font>
    <font>
      <sz val="9"/>
      <color indexed="10"/>
      <name val="Arial"/>
      <family val="2"/>
      <charset val="238"/>
    </font>
    <font>
      <i/>
      <sz val="9"/>
      <color indexed="30"/>
      <name val="Arial"/>
      <family val="2"/>
      <charset val="238"/>
    </font>
    <font>
      <b/>
      <i/>
      <sz val="9"/>
      <color indexed="30"/>
      <name val="Arial"/>
      <family val="2"/>
      <charset val="238"/>
    </font>
    <font>
      <b/>
      <i/>
      <sz val="9"/>
      <name val="Arial"/>
      <family val="2"/>
      <charset val="238"/>
    </font>
    <font>
      <b/>
      <sz val="8"/>
      <name val="Calibri"/>
      <family val="2"/>
      <charset val="238"/>
      <scheme val="minor"/>
    </font>
    <font>
      <b/>
      <sz val="8"/>
      <color indexed="40"/>
      <name val="Calibri"/>
      <family val="2"/>
      <charset val="238"/>
    </font>
    <font>
      <b/>
      <sz val="8"/>
      <color indexed="12"/>
      <name val="Calibri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8"/>
      <color rgb="FF0000FF"/>
      <name val="Calibri"/>
      <family val="2"/>
      <charset val="238"/>
      <scheme val="minor"/>
    </font>
    <font>
      <b/>
      <sz val="8"/>
      <color indexed="8"/>
      <name val="Calibri"/>
      <family val="2"/>
      <charset val="238"/>
    </font>
    <font>
      <b/>
      <sz val="8"/>
      <color theme="1"/>
      <name val="Calibri"/>
      <family val="2"/>
      <scheme val="minor"/>
    </font>
    <font>
      <b/>
      <sz val="8"/>
      <color theme="1"/>
      <name val="Times New Roman"/>
      <family val="1"/>
    </font>
    <font>
      <b/>
      <sz val="8"/>
      <color indexed="12"/>
      <name val="Times New Roman"/>
      <family val="1"/>
    </font>
    <font>
      <b/>
      <i/>
      <sz val="8"/>
      <color theme="1"/>
      <name val="Calibri"/>
      <family val="2"/>
      <scheme val="minor"/>
    </font>
    <font>
      <b/>
      <sz val="8"/>
      <color indexed="12"/>
      <name val="Times New Roman"/>
      <family val="1"/>
      <charset val="238"/>
    </font>
    <font>
      <b/>
      <sz val="8"/>
      <color indexed="12"/>
      <name val="Calibri"/>
      <family val="2"/>
    </font>
    <font>
      <sz val="6"/>
      <color indexed="9"/>
      <name val="Verdana"/>
      <family val="2"/>
    </font>
    <font>
      <i/>
      <sz val="7"/>
      <name val="Verdana"/>
      <family val="2"/>
    </font>
    <font>
      <sz val="7"/>
      <name val="Verdana"/>
      <family val="2"/>
    </font>
  </fonts>
  <fills count="3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FFE699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32">
    <xf numFmtId="0" fontId="0" fillId="0" borderId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 applyFill="0"/>
    <xf numFmtId="43" fontId="1" fillId="0" borderId="0" applyFont="0" applyFill="0" applyBorder="0" applyAlignment="0" applyProtection="0"/>
    <xf numFmtId="0" fontId="8" fillId="0" borderId="0" applyFill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30" fillId="0" borderId="0"/>
    <xf numFmtId="0" fontId="8" fillId="0" borderId="0"/>
    <xf numFmtId="177" fontId="60" fillId="0" borderId="0" applyFont="0" applyFill="0" applyBorder="0" applyAlignment="0" applyProtection="0"/>
    <xf numFmtId="0" fontId="8" fillId="0" borderId="0"/>
    <xf numFmtId="177" fontId="8" fillId="0" borderId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8" fillId="0" borderId="0"/>
  </cellStyleXfs>
  <cellXfs count="1219">
    <xf numFmtId="0" fontId="0" fillId="0" borderId="0" xfId="0"/>
    <xf numFmtId="0" fontId="2" fillId="2" borderId="0" xfId="0" applyFont="1" applyFill="1"/>
    <xf numFmtId="0" fontId="2" fillId="3" borderId="0" xfId="0" applyFont="1" applyFill="1"/>
    <xf numFmtId="0" fontId="3" fillId="2" borderId="0" xfId="0" applyFont="1" applyFill="1"/>
    <xf numFmtId="0" fontId="4" fillId="2" borderId="0" xfId="0" applyFont="1" applyFill="1" applyAlignment="1">
      <alignment horizontal="center"/>
    </xf>
    <xf numFmtId="0" fontId="6" fillId="2" borderId="0" xfId="2" applyFont="1" applyFill="1" applyAlignment="1" applyProtection="1">
      <alignment horizontal="center"/>
    </xf>
    <xf numFmtId="0" fontId="7" fillId="2" borderId="0" xfId="0" applyFont="1" applyFill="1"/>
    <xf numFmtId="0" fontId="9" fillId="2" borderId="0" xfId="3" applyFont="1" applyFill="1"/>
    <xf numFmtId="3" fontId="10" fillId="2" borderId="0" xfId="3" applyNumberFormat="1" applyFont="1" applyFill="1"/>
    <xf numFmtId="0" fontId="10" fillId="2" borderId="0" xfId="3" applyFont="1" applyFill="1"/>
    <xf numFmtId="0" fontId="11" fillId="2" borderId="0" xfId="3" applyFont="1" applyFill="1"/>
    <xf numFmtId="3" fontId="12" fillId="2" borderId="0" xfId="3" applyNumberFormat="1" applyFont="1" applyFill="1" applyAlignment="1">
      <alignment horizontal="left"/>
    </xf>
    <xf numFmtId="3" fontId="2" fillId="2" borderId="0" xfId="3" applyNumberFormat="1" applyFont="1" applyFill="1" applyAlignment="1">
      <alignment wrapText="1"/>
    </xf>
    <xf numFmtId="3" fontId="2" fillId="2" borderId="0" xfId="3" applyNumberFormat="1" applyFont="1" applyFill="1"/>
    <xf numFmtId="0" fontId="2" fillId="2" borderId="0" xfId="3" applyFont="1" applyFill="1"/>
    <xf numFmtId="0" fontId="2" fillId="3" borderId="0" xfId="3" applyFont="1" applyFill="1"/>
    <xf numFmtId="0" fontId="2" fillId="3" borderId="0" xfId="4" applyFont="1" applyFill="1"/>
    <xf numFmtId="0" fontId="2" fillId="3" borderId="0" xfId="4" applyFont="1" applyFill="1" applyAlignment="1">
      <alignment horizontal="left" vertical="top"/>
    </xf>
    <xf numFmtId="0" fontId="2" fillId="3" borderId="0" xfId="4" applyFont="1" applyFill="1" applyBorder="1"/>
    <xf numFmtId="0" fontId="13" fillId="0" borderId="0" xfId="4" applyFont="1"/>
    <xf numFmtId="0" fontId="14" fillId="4" borderId="1" xfId="4" applyFont="1" applyFill="1" applyBorder="1" applyAlignment="1">
      <alignment horizontal="left" vertical="top"/>
    </xf>
    <xf numFmtId="0" fontId="15" fillId="4" borderId="1" xfId="4" applyFont="1" applyFill="1" applyBorder="1"/>
    <xf numFmtId="0" fontId="15" fillId="4" borderId="2" xfId="4" applyFont="1" applyFill="1" applyBorder="1"/>
    <xf numFmtId="0" fontId="3" fillId="4" borderId="1" xfId="4" applyFont="1" applyFill="1" applyBorder="1" applyAlignment="1">
      <alignment vertical="center"/>
    </xf>
    <xf numFmtId="0" fontId="3" fillId="4" borderId="1" xfId="4" applyFont="1" applyFill="1" applyBorder="1"/>
    <xf numFmtId="4" fontId="3" fillId="4" borderId="1" xfId="4" applyNumberFormat="1" applyFont="1" applyFill="1" applyBorder="1"/>
    <xf numFmtId="0" fontId="3" fillId="3" borderId="0" xfId="4" applyFont="1" applyFill="1" applyBorder="1"/>
    <xf numFmtId="4" fontId="3" fillId="3" borderId="0" xfId="4" applyNumberFormat="1" applyFont="1" applyFill="1" applyBorder="1"/>
    <xf numFmtId="0" fontId="16" fillId="3" borderId="0" xfId="4" applyFont="1" applyFill="1" applyBorder="1"/>
    <xf numFmtId="0" fontId="3" fillId="4" borderId="1" xfId="4" applyFont="1" applyFill="1" applyBorder="1" applyAlignment="1"/>
    <xf numFmtId="0" fontId="2" fillId="4" borderId="1" xfId="4" applyFont="1" applyFill="1" applyBorder="1"/>
    <xf numFmtId="0" fontId="2" fillId="3" borderId="0" xfId="3" applyFont="1" applyFill="1" applyBorder="1"/>
    <xf numFmtId="0" fontId="3" fillId="3" borderId="0" xfId="4" applyFont="1" applyFill="1"/>
    <xf numFmtId="0" fontId="15" fillId="4" borderId="1" xfId="4" applyFont="1" applyFill="1" applyBorder="1" applyAlignment="1">
      <alignment horizontal="left"/>
    </xf>
    <xf numFmtId="0" fontId="2" fillId="5" borderId="0" xfId="4" applyFont="1" applyFill="1"/>
    <xf numFmtId="0" fontId="14" fillId="5" borderId="0" xfId="4" applyFont="1" applyFill="1" applyBorder="1" applyAlignment="1">
      <alignment horizontal="left" vertical="top"/>
    </xf>
    <xf numFmtId="0" fontId="15" fillId="5" borderId="0" xfId="4" applyFont="1" applyFill="1" applyBorder="1" applyAlignment="1">
      <alignment horizontal="left"/>
    </xf>
    <xf numFmtId="0" fontId="17" fillId="5" borderId="0" xfId="4" applyFont="1" applyFill="1" applyBorder="1" applyAlignment="1"/>
    <xf numFmtId="0" fontId="3" fillId="5" borderId="0" xfId="4" applyFont="1" applyFill="1" applyBorder="1" applyAlignment="1"/>
    <xf numFmtId="0" fontId="2" fillId="5" borderId="0" xfId="4" applyFont="1" applyFill="1" applyBorder="1"/>
    <xf numFmtId="0" fontId="2" fillId="5" borderId="0" xfId="3" applyFont="1" applyFill="1"/>
    <xf numFmtId="0" fontId="3" fillId="3" borderId="0" xfId="4" applyFont="1" applyFill="1" applyBorder="1" applyAlignment="1"/>
    <xf numFmtId="0" fontId="1" fillId="3" borderId="0" xfId="4" applyFill="1"/>
    <xf numFmtId="0" fontId="18" fillId="4" borderId="2" xfId="4" applyFont="1" applyFill="1" applyBorder="1" applyAlignment="1">
      <alignment horizontal="left" vertical="center"/>
    </xf>
    <xf numFmtId="0" fontId="20" fillId="4" borderId="4" xfId="4" applyFont="1" applyFill="1" applyBorder="1"/>
    <xf numFmtId="3" fontId="2" fillId="3" borderId="0" xfId="3" applyNumberFormat="1" applyFont="1" applyFill="1" applyAlignment="1">
      <alignment wrapText="1"/>
    </xf>
    <xf numFmtId="3" fontId="2" fillId="3" borderId="0" xfId="3" applyNumberFormat="1" applyFont="1" applyFill="1" applyAlignment="1">
      <alignment horizontal="left" vertical="top"/>
    </xf>
    <xf numFmtId="0" fontId="17" fillId="4" borderId="1" xfId="4" applyFont="1" applyFill="1" applyBorder="1"/>
    <xf numFmtId="0" fontId="1" fillId="5" borderId="0" xfId="4" applyFill="1"/>
    <xf numFmtId="0" fontId="1" fillId="0" borderId="0" xfId="4"/>
    <xf numFmtId="3" fontId="2" fillId="3" borderId="0" xfId="3" applyNumberFormat="1" applyFont="1" applyFill="1"/>
    <xf numFmtId="3" fontId="2" fillId="5" borderId="0" xfId="3" applyNumberFormat="1" applyFont="1" applyFill="1" applyAlignment="1">
      <alignment wrapText="1"/>
    </xf>
    <xf numFmtId="3" fontId="2" fillId="5" borderId="0" xfId="3" applyNumberFormat="1" applyFont="1" applyFill="1" applyAlignment="1">
      <alignment horizontal="left" vertical="top"/>
    </xf>
    <xf numFmtId="3" fontId="2" fillId="5" borderId="0" xfId="3" applyNumberFormat="1" applyFont="1" applyFill="1"/>
    <xf numFmtId="3" fontId="2" fillId="0" borderId="0" xfId="3" applyNumberFormat="1" applyFont="1" applyAlignment="1">
      <alignment wrapText="1"/>
    </xf>
    <xf numFmtId="3" fontId="2" fillId="0" borderId="0" xfId="3" applyNumberFormat="1" applyFont="1" applyAlignment="1">
      <alignment horizontal="left" vertical="top"/>
    </xf>
    <xf numFmtId="3" fontId="2" fillId="0" borderId="0" xfId="3" applyNumberFormat="1" applyFont="1"/>
    <xf numFmtId="0" fontId="2" fillId="0" borderId="0" xfId="3" applyFont="1"/>
    <xf numFmtId="0" fontId="2" fillId="0" borderId="0" xfId="3" applyFont="1" applyFill="1"/>
    <xf numFmtId="3" fontId="2" fillId="0" borderId="0" xfId="3" applyNumberFormat="1" applyFont="1" applyFill="1" applyAlignment="1">
      <alignment wrapText="1"/>
    </xf>
    <xf numFmtId="3" fontId="2" fillId="0" borderId="0" xfId="3" applyNumberFormat="1" applyFont="1" applyFill="1"/>
    <xf numFmtId="0" fontId="23" fillId="0" borderId="0" xfId="0" applyFont="1" applyFill="1" applyAlignment="1"/>
    <xf numFmtId="0" fontId="23" fillId="3" borderId="0" xfId="3" applyFont="1" applyFill="1"/>
    <xf numFmtId="0" fontId="24" fillId="7" borderId="1" xfId="0" applyFont="1" applyFill="1" applyBorder="1" applyAlignment="1">
      <alignment horizontal="center" vertical="center" wrapText="1"/>
    </xf>
    <xf numFmtId="165" fontId="24" fillId="7" borderId="1" xfId="0" applyNumberFormat="1" applyFont="1" applyFill="1" applyBorder="1" applyAlignment="1">
      <alignment horizontal="center" vertical="center" wrapText="1"/>
    </xf>
    <xf numFmtId="165" fontId="24" fillId="7" borderId="5" xfId="0" applyNumberFormat="1" applyFont="1" applyFill="1" applyBorder="1" applyAlignment="1">
      <alignment horizontal="center" vertical="center" wrapText="1"/>
    </xf>
    <xf numFmtId="165" fontId="24" fillId="7" borderId="4" xfId="0" applyNumberFormat="1" applyFont="1" applyFill="1" applyBorder="1" applyAlignment="1">
      <alignment horizontal="center" vertical="center" wrapText="1"/>
    </xf>
    <xf numFmtId="0" fontId="23" fillId="0" borderId="0" xfId="3" applyFont="1"/>
    <xf numFmtId="0" fontId="24" fillId="7" borderId="1" xfId="5" applyFont="1" applyFill="1" applyBorder="1" applyAlignment="1">
      <alignment horizontal="left" vertical="center" wrapText="1"/>
    </xf>
    <xf numFmtId="3" fontId="23" fillId="0" borderId="1" xfId="6" applyNumberFormat="1" applyFont="1" applyFill="1" applyBorder="1"/>
    <xf numFmtId="3" fontId="23" fillId="0" borderId="5" xfId="6" applyNumberFormat="1" applyFont="1" applyFill="1" applyBorder="1" applyAlignment="1">
      <alignment horizontal="right"/>
    </xf>
    <xf numFmtId="3" fontId="23" fillId="0" borderId="4" xfId="6" applyNumberFormat="1" applyFont="1" applyBorder="1"/>
    <xf numFmtId="3" fontId="23" fillId="0" borderId="1" xfId="6" applyNumberFormat="1" applyFont="1" applyBorder="1"/>
    <xf numFmtId="3" fontId="23" fillId="3" borderId="1" xfId="6" applyNumberFormat="1" applyFont="1" applyFill="1" applyBorder="1"/>
    <xf numFmtId="3" fontId="23" fillId="3" borderId="1" xfId="0" applyNumberFormat="1" applyFont="1" applyFill="1" applyBorder="1"/>
    <xf numFmtId="3" fontId="23" fillId="3" borderId="1" xfId="7" applyNumberFormat="1" applyFont="1" applyFill="1" applyBorder="1"/>
    <xf numFmtId="3" fontId="23" fillId="0" borderId="5" xfId="0" applyNumberFormat="1" applyFont="1" applyBorder="1"/>
    <xf numFmtId="3" fontId="23" fillId="0" borderId="1" xfId="0" applyNumberFormat="1" applyFont="1" applyFill="1" applyBorder="1"/>
    <xf numFmtId="3" fontId="23" fillId="0" borderId="1" xfId="8" applyNumberFormat="1" applyFont="1" applyFill="1" applyBorder="1" applyAlignment="1">
      <alignment horizontal="right"/>
    </xf>
    <xf numFmtId="3" fontId="23" fillId="0" borderId="1" xfId="8" applyNumberFormat="1" applyFont="1" applyFill="1" applyBorder="1"/>
    <xf numFmtId="3" fontId="23" fillId="0" borderId="1" xfId="3" applyNumberFormat="1" applyFont="1" applyFill="1" applyBorder="1"/>
    <xf numFmtId="3" fontId="23" fillId="0" borderId="1" xfId="7" applyNumberFormat="1" applyFont="1" applyFill="1" applyBorder="1"/>
    <xf numFmtId="3" fontId="23" fillId="0" borderId="5" xfId="3" applyNumberFormat="1" applyFont="1" applyFill="1" applyBorder="1"/>
    <xf numFmtId="3" fontId="23" fillId="0" borderId="4" xfId="3" applyNumberFormat="1" applyFont="1" applyFill="1" applyBorder="1"/>
    <xf numFmtId="3" fontId="23" fillId="3" borderId="1" xfId="3" applyNumberFormat="1" applyFont="1" applyFill="1" applyBorder="1"/>
    <xf numFmtId="3" fontId="23" fillId="0" borderId="1" xfId="9" applyNumberFormat="1" applyFont="1" applyFill="1" applyBorder="1"/>
    <xf numFmtId="3" fontId="23" fillId="0" borderId="2" xfId="7" applyNumberFormat="1" applyFont="1" applyFill="1" applyBorder="1"/>
    <xf numFmtId="3" fontId="23" fillId="0" borderId="1" xfId="10" applyNumberFormat="1" applyFont="1" applyBorder="1" applyAlignment="1">
      <alignment horizontal="right"/>
    </xf>
    <xf numFmtId="3" fontId="23" fillId="0" borderId="1" xfId="10" applyNumberFormat="1" applyFont="1" applyBorder="1" applyAlignment="1"/>
    <xf numFmtId="3" fontId="23" fillId="0" borderId="1" xfId="11" applyNumberFormat="1" applyFont="1" applyFill="1" applyBorder="1" applyAlignment="1">
      <alignment horizontal="right" vertical="center"/>
    </xf>
    <xf numFmtId="3" fontId="23" fillId="0" borderId="1" xfId="0" applyNumberFormat="1" applyFont="1" applyBorder="1"/>
    <xf numFmtId="3" fontId="23" fillId="0" borderId="1" xfId="0" applyNumberFormat="1" applyFont="1" applyBorder="1" applyAlignment="1">
      <alignment horizontal="right"/>
    </xf>
    <xf numFmtId="3" fontId="23" fillId="0" borderId="1" xfId="0" applyNumberFormat="1" applyFont="1" applyFill="1" applyBorder="1" applyAlignment="1">
      <alignment horizontal="right"/>
    </xf>
    <xf numFmtId="3" fontId="23" fillId="0" borderId="2" xfId="0" applyNumberFormat="1" applyFont="1" applyBorder="1"/>
    <xf numFmtId="3" fontId="23" fillId="3" borderId="1" xfId="3" applyNumberFormat="1" applyFont="1" applyFill="1" applyBorder="1" applyAlignment="1">
      <alignment horizontal="right" vertical="center"/>
    </xf>
    <xf numFmtId="3" fontId="23" fillId="0" borderId="1" xfId="3" applyNumberFormat="1" applyFont="1" applyBorder="1"/>
    <xf numFmtId="166" fontId="23" fillId="0" borderId="1" xfId="12" applyNumberFormat="1" applyFont="1" applyFill="1" applyBorder="1"/>
    <xf numFmtId="3" fontId="20" fillId="0" borderId="1" xfId="0" applyNumberFormat="1" applyFont="1" applyFill="1" applyBorder="1" applyAlignment="1">
      <alignment horizontal="right"/>
    </xf>
    <xf numFmtId="167" fontId="20" fillId="0" borderId="1" xfId="0" applyNumberFormat="1" applyFont="1" applyFill="1" applyBorder="1" applyAlignment="1">
      <alignment horizontal="right"/>
    </xf>
    <xf numFmtId="3" fontId="23" fillId="0" borderId="1" xfId="9" applyNumberFormat="1" applyFont="1" applyFill="1" applyBorder="1" applyAlignment="1">
      <alignment horizontal="right" vertical="center" wrapText="1"/>
    </xf>
    <xf numFmtId="3" fontId="23" fillId="0" borderId="2" xfId="7" applyNumberFormat="1" applyFont="1" applyFill="1" applyBorder="1" applyAlignment="1">
      <alignment horizontal="right" vertical="center" wrapText="1"/>
    </xf>
    <xf numFmtId="3" fontId="23" fillId="0" borderId="1" xfId="7" applyNumberFormat="1" applyFont="1" applyFill="1" applyBorder="1" applyAlignment="1">
      <alignment horizontal="right" vertical="center" wrapText="1"/>
    </xf>
    <xf numFmtId="0" fontId="24" fillId="7" borderId="1" xfId="0" applyFont="1" applyFill="1" applyBorder="1"/>
    <xf numFmtId="3" fontId="23" fillId="8" borderId="1" xfId="6" applyNumberFormat="1" applyFont="1" applyFill="1" applyBorder="1"/>
    <xf numFmtId="3" fontId="23" fillId="8" borderId="5" xfId="6" applyNumberFormat="1" applyFont="1" applyFill="1" applyBorder="1" applyAlignment="1">
      <alignment horizontal="right"/>
    </xf>
    <xf numFmtId="3" fontId="23" fillId="8" borderId="4" xfId="6" applyNumberFormat="1" applyFont="1" applyFill="1" applyBorder="1"/>
    <xf numFmtId="3" fontId="23" fillId="8" borderId="1" xfId="7" applyNumberFormat="1" applyFont="1" applyFill="1" applyBorder="1"/>
    <xf numFmtId="3" fontId="23" fillId="8" borderId="5" xfId="0" applyNumberFormat="1" applyFont="1" applyFill="1" applyBorder="1"/>
    <xf numFmtId="3" fontId="23" fillId="8" borderId="1" xfId="0" applyNumberFormat="1" applyFont="1" applyFill="1" applyBorder="1"/>
    <xf numFmtId="3" fontId="23" fillId="8" borderId="1" xfId="8" applyNumberFormat="1" applyFont="1" applyFill="1" applyBorder="1" applyAlignment="1">
      <alignment horizontal="right"/>
    </xf>
    <xf numFmtId="3" fontId="23" fillId="8" borderId="1" xfId="8" applyNumberFormat="1" applyFont="1" applyFill="1" applyBorder="1"/>
    <xf numFmtId="3" fontId="23" fillId="8" borderId="1" xfId="3" applyNumberFormat="1" applyFont="1" applyFill="1" applyBorder="1"/>
    <xf numFmtId="167" fontId="23" fillId="0" borderId="1" xfId="0" applyNumberFormat="1" applyFont="1" applyFill="1" applyBorder="1" applyAlignment="1">
      <alignment horizontal="right"/>
    </xf>
    <xf numFmtId="167" fontId="23" fillId="8" borderId="1" xfId="0" applyNumberFormat="1" applyFont="1" applyFill="1" applyBorder="1" applyAlignment="1">
      <alignment horizontal="right"/>
    </xf>
    <xf numFmtId="0" fontId="26" fillId="7" borderId="1" xfId="0" applyFont="1" applyFill="1" applyBorder="1"/>
    <xf numFmtId="3" fontId="23" fillId="8" borderId="1" xfId="0" applyNumberFormat="1" applyFont="1" applyFill="1" applyBorder="1" applyAlignment="1">
      <alignment horizontal="right"/>
    </xf>
    <xf numFmtId="0" fontId="24" fillId="7" borderId="1" xfId="13" applyFont="1" applyFill="1" applyBorder="1" applyAlignment="1">
      <alignment horizontal="left" vertical="center" wrapText="1"/>
    </xf>
    <xf numFmtId="3" fontId="23" fillId="8" borderId="5" xfId="6" applyNumberFormat="1" applyFont="1" applyFill="1" applyBorder="1"/>
    <xf numFmtId="3" fontId="23" fillId="0" borderId="1" xfId="10" applyNumberFormat="1" applyFont="1" applyBorder="1" applyAlignment="1">
      <alignment horizontal="right" vertical="center"/>
    </xf>
    <xf numFmtId="10" fontId="23" fillId="8" borderId="1" xfId="0" applyNumberFormat="1" applyFont="1" applyFill="1" applyBorder="1"/>
    <xf numFmtId="10" fontId="23" fillId="8" borderId="1" xfId="14" applyNumberFormat="1" applyFont="1" applyFill="1" applyBorder="1"/>
    <xf numFmtId="10" fontId="23" fillId="8" borderId="1" xfId="1" applyNumberFormat="1" applyFont="1" applyFill="1" applyBorder="1"/>
    <xf numFmtId="168" fontId="23" fillId="8" borderId="1" xfId="3" applyNumberFormat="1" applyFont="1" applyFill="1" applyBorder="1"/>
    <xf numFmtId="167" fontId="23" fillId="8" borderId="1" xfId="3" applyNumberFormat="1" applyFont="1" applyFill="1" applyBorder="1"/>
    <xf numFmtId="0" fontId="26" fillId="7" borderId="1" xfId="5" applyFont="1" applyFill="1" applyBorder="1" applyAlignment="1">
      <alignment horizontal="left" vertical="center" wrapText="1"/>
    </xf>
    <xf numFmtId="166" fontId="23" fillId="0" borderId="1" xfId="12" applyNumberFormat="1" applyFont="1" applyFill="1" applyBorder="1" applyAlignment="1">
      <alignment horizontal="right"/>
    </xf>
    <xf numFmtId="3" fontId="23" fillId="0" borderId="2" xfId="14" applyNumberFormat="1" applyFont="1" applyBorder="1"/>
    <xf numFmtId="3" fontId="23" fillId="0" borderId="1" xfId="3" applyNumberFormat="1" applyFont="1" applyBorder="1" applyAlignment="1">
      <alignment horizontal="right"/>
    </xf>
    <xf numFmtId="3" fontId="20" fillId="0" borderId="1" xfId="3" applyNumberFormat="1" applyFont="1" applyBorder="1" applyAlignment="1">
      <alignment horizontal="right"/>
    </xf>
    <xf numFmtId="167" fontId="20" fillId="0" borderId="1" xfId="3" applyNumberFormat="1" applyFont="1" applyBorder="1" applyAlignment="1">
      <alignment horizontal="right"/>
    </xf>
    <xf numFmtId="0" fontId="24" fillId="7" borderId="6" xfId="13" applyFont="1" applyFill="1" applyBorder="1" applyAlignment="1">
      <alignment horizontal="left" vertical="center" wrapText="1"/>
    </xf>
    <xf numFmtId="3" fontId="23" fillId="8" borderId="6" xfId="6" applyNumberFormat="1" applyFont="1" applyFill="1" applyBorder="1"/>
    <xf numFmtId="3" fontId="23" fillId="8" borderId="7" xfId="6" applyNumberFormat="1" applyFont="1" applyFill="1" applyBorder="1"/>
    <xf numFmtId="3" fontId="23" fillId="8" borderId="8" xfId="6" applyNumberFormat="1" applyFont="1" applyFill="1" applyBorder="1"/>
    <xf numFmtId="3" fontId="23" fillId="8" borderId="6" xfId="0" applyNumberFormat="1" applyFont="1" applyFill="1" applyBorder="1"/>
    <xf numFmtId="3" fontId="23" fillId="8" borderId="6" xfId="7" applyNumberFormat="1" applyFont="1" applyFill="1" applyBorder="1"/>
    <xf numFmtId="3" fontId="23" fillId="8" borderId="7" xfId="0" applyNumberFormat="1" applyFont="1" applyFill="1" applyBorder="1"/>
    <xf numFmtId="3" fontId="23" fillId="8" borderId="8" xfId="0" applyNumberFormat="1" applyFont="1" applyFill="1" applyBorder="1"/>
    <xf numFmtId="3" fontId="23" fillId="0" borderId="6" xfId="8" applyNumberFormat="1" applyFont="1" applyFill="1" applyBorder="1" applyAlignment="1">
      <alignment horizontal="right"/>
    </xf>
    <xf numFmtId="3" fontId="23" fillId="0" borderId="6" xfId="8" applyNumberFormat="1" applyFont="1" applyFill="1" applyBorder="1"/>
    <xf numFmtId="3" fontId="23" fillId="0" borderId="6" xfId="3" applyNumberFormat="1" applyFont="1" applyFill="1" applyBorder="1"/>
    <xf numFmtId="3" fontId="23" fillId="0" borderId="6" xfId="0" applyNumberFormat="1" applyFont="1" applyFill="1" applyBorder="1"/>
    <xf numFmtId="3" fontId="23" fillId="0" borderId="6" xfId="7" applyNumberFormat="1" applyFont="1" applyFill="1" applyBorder="1"/>
    <xf numFmtId="3" fontId="23" fillId="0" borderId="7" xfId="3" applyNumberFormat="1" applyFont="1" applyFill="1" applyBorder="1"/>
    <xf numFmtId="3" fontId="23" fillId="0" borderId="8" xfId="3" applyNumberFormat="1" applyFont="1" applyFill="1" applyBorder="1"/>
    <xf numFmtId="3" fontId="23" fillId="3" borderId="6" xfId="3" applyNumberFormat="1" applyFont="1" applyFill="1" applyBorder="1"/>
    <xf numFmtId="0" fontId="23" fillId="3" borderId="0" xfId="3" applyFont="1" applyFill="1" applyAlignment="1">
      <alignment vertical="center"/>
    </xf>
    <xf numFmtId="0" fontId="23" fillId="9" borderId="1" xfId="0" applyFont="1" applyFill="1" applyBorder="1" applyAlignment="1">
      <alignment vertical="center"/>
    </xf>
    <xf numFmtId="0" fontId="24" fillId="9" borderId="1" xfId="0" applyFont="1" applyFill="1" applyBorder="1" applyAlignment="1">
      <alignment vertical="center"/>
    </xf>
    <xf numFmtId="3" fontId="24" fillId="9" borderId="1" xfId="6" applyNumberFormat="1" applyFont="1" applyFill="1" applyBorder="1" applyAlignment="1">
      <alignment vertical="center"/>
    </xf>
    <xf numFmtId="3" fontId="24" fillId="9" borderId="1" xfId="13" applyNumberFormat="1" applyFont="1" applyFill="1" applyBorder="1" applyAlignment="1">
      <alignment vertical="center"/>
    </xf>
    <xf numFmtId="3" fontId="24" fillId="9" borderId="1" xfId="0" applyNumberFormat="1" applyFont="1" applyFill="1" applyBorder="1" applyAlignment="1">
      <alignment vertical="center"/>
    </xf>
    <xf numFmtId="3" fontId="24" fillId="9" borderId="1" xfId="8" applyNumberFormat="1" applyFont="1" applyFill="1" applyBorder="1" applyAlignment="1">
      <alignment horizontal="right" vertical="center"/>
    </xf>
    <xf numFmtId="3" fontId="24" fillId="9" borderId="1" xfId="8" applyNumberFormat="1" applyFont="1" applyFill="1" applyBorder="1" applyAlignment="1">
      <alignment vertical="center"/>
    </xf>
    <xf numFmtId="3" fontId="24" fillId="9" borderId="1" xfId="3" applyNumberFormat="1" applyFont="1" applyFill="1" applyBorder="1" applyAlignment="1">
      <alignment vertical="center"/>
    </xf>
    <xf numFmtId="3" fontId="24" fillId="9" borderId="1" xfId="7" applyNumberFormat="1" applyFont="1" applyFill="1" applyBorder="1" applyAlignment="1">
      <alignment vertical="center"/>
    </xf>
    <xf numFmtId="3" fontId="24" fillId="9" borderId="1" xfId="9" applyNumberFormat="1" applyFont="1" applyFill="1" applyBorder="1" applyAlignment="1">
      <alignment vertical="center"/>
    </xf>
    <xf numFmtId="3" fontId="24" fillId="9" borderId="2" xfId="7" applyNumberFormat="1" applyFont="1" applyFill="1" applyBorder="1" applyAlignment="1">
      <alignment vertical="center"/>
    </xf>
    <xf numFmtId="3" fontId="24" fillId="9" borderId="1" xfId="0" applyNumberFormat="1" applyFont="1" applyFill="1" applyBorder="1" applyAlignment="1">
      <alignment horizontal="right" vertical="center"/>
    </xf>
    <xf numFmtId="3" fontId="24" fillId="9" borderId="1" xfId="7" applyNumberFormat="1" applyFont="1" applyFill="1" applyBorder="1" applyAlignment="1">
      <alignment horizontal="right" vertical="center"/>
    </xf>
    <xf numFmtId="3" fontId="24" fillId="9" borderId="2" xfId="0" applyNumberFormat="1" applyFont="1" applyFill="1" applyBorder="1" applyAlignment="1">
      <alignment horizontal="right" vertical="center"/>
    </xf>
    <xf numFmtId="3" fontId="24" fillId="9" borderId="2" xfId="0" applyNumberFormat="1" applyFont="1" applyFill="1" applyBorder="1" applyAlignment="1">
      <alignment vertical="center"/>
    </xf>
    <xf numFmtId="3" fontId="24" fillId="9" borderId="1" xfId="3" applyNumberFormat="1" applyFont="1" applyFill="1" applyBorder="1" applyAlignment="1">
      <alignment horizontal="right" vertical="center"/>
    </xf>
    <xf numFmtId="3" fontId="27" fillId="10" borderId="1" xfId="3" applyNumberFormat="1" applyFont="1" applyFill="1" applyBorder="1" applyAlignment="1">
      <alignment horizontal="right" vertical="center"/>
    </xf>
    <xf numFmtId="167" fontId="27" fillId="10" borderId="1" xfId="3" applyNumberFormat="1" applyFont="1" applyFill="1" applyBorder="1" applyAlignment="1">
      <alignment horizontal="right" vertical="center"/>
    </xf>
    <xf numFmtId="0" fontId="23" fillId="0" borderId="0" xfId="3" applyFont="1" applyAlignment="1">
      <alignment vertical="center"/>
    </xf>
    <xf numFmtId="0" fontId="23" fillId="0" borderId="0" xfId="3" applyFont="1" applyFill="1" applyAlignment="1">
      <alignment vertical="center"/>
    </xf>
    <xf numFmtId="0" fontId="23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3" fontId="24" fillId="0" borderId="0" xfId="6" applyNumberFormat="1" applyFont="1" applyFill="1" applyBorder="1" applyAlignment="1">
      <alignment vertical="center"/>
    </xf>
    <xf numFmtId="3" fontId="24" fillId="0" borderId="0" xfId="13" applyNumberFormat="1" applyFont="1" applyFill="1" applyBorder="1" applyAlignment="1">
      <alignment vertical="center"/>
    </xf>
    <xf numFmtId="3" fontId="24" fillId="0" borderId="0" xfId="0" applyNumberFormat="1" applyFont="1" applyFill="1" applyBorder="1" applyAlignment="1">
      <alignment vertical="center"/>
    </xf>
    <xf numFmtId="3" fontId="24" fillId="0" borderId="0" xfId="8" applyNumberFormat="1" applyFont="1" applyFill="1" applyBorder="1" applyAlignment="1">
      <alignment horizontal="right" vertical="center"/>
    </xf>
    <xf numFmtId="3" fontId="24" fillId="0" borderId="0" xfId="8" applyNumberFormat="1" applyFont="1" applyFill="1" applyBorder="1" applyAlignment="1">
      <alignment vertical="center"/>
    </xf>
    <xf numFmtId="3" fontId="24" fillId="0" borderId="0" xfId="3" applyNumberFormat="1" applyFont="1" applyFill="1" applyBorder="1" applyAlignment="1">
      <alignment vertical="center"/>
    </xf>
    <xf numFmtId="3" fontId="24" fillId="0" borderId="0" xfId="7" applyNumberFormat="1" applyFont="1" applyFill="1" applyBorder="1" applyAlignment="1">
      <alignment vertical="center"/>
    </xf>
    <xf numFmtId="3" fontId="24" fillId="0" borderId="0" xfId="9" applyNumberFormat="1" applyFont="1" applyFill="1" applyBorder="1" applyAlignment="1">
      <alignment vertical="center"/>
    </xf>
    <xf numFmtId="3" fontId="24" fillId="0" borderId="0" xfId="0" applyNumberFormat="1" applyFont="1" applyFill="1" applyBorder="1" applyAlignment="1">
      <alignment horizontal="right" vertical="center"/>
    </xf>
    <xf numFmtId="3" fontId="24" fillId="0" borderId="0" xfId="7" applyNumberFormat="1" applyFont="1" applyFill="1" applyBorder="1" applyAlignment="1">
      <alignment horizontal="right" vertical="center"/>
    </xf>
    <xf numFmtId="3" fontId="24" fillId="0" borderId="0" xfId="3" applyNumberFormat="1" applyFont="1" applyFill="1" applyBorder="1" applyAlignment="1">
      <alignment horizontal="right" vertical="center"/>
    </xf>
    <xf numFmtId="3" fontId="27" fillId="0" borderId="0" xfId="3" applyNumberFormat="1" applyFont="1" applyFill="1" applyBorder="1" applyAlignment="1">
      <alignment horizontal="right" vertical="center"/>
    </xf>
    <xf numFmtId="167" fontId="27" fillId="0" borderId="0" xfId="3" applyNumberFormat="1" applyFont="1" applyFill="1" applyBorder="1" applyAlignment="1">
      <alignment horizontal="right" vertical="center"/>
    </xf>
    <xf numFmtId="0" fontId="23" fillId="0" borderId="0" xfId="0" applyFont="1" applyAlignment="1"/>
    <xf numFmtId="0" fontId="28" fillId="3" borderId="0" xfId="3" applyFont="1" applyFill="1"/>
    <xf numFmtId="0" fontId="29" fillId="3" borderId="0" xfId="3" applyFont="1" applyFill="1"/>
    <xf numFmtId="0" fontId="30" fillId="0" borderId="0" xfId="0" applyFont="1"/>
    <xf numFmtId="0" fontId="31" fillId="3" borderId="0" xfId="3" applyFont="1" applyFill="1"/>
    <xf numFmtId="10" fontId="23" fillId="0" borderId="4" xfId="0" applyNumberFormat="1" applyFont="1" applyFill="1" applyBorder="1" applyAlignment="1">
      <alignment horizontal="right" vertical="center" wrapText="1"/>
    </xf>
    <xf numFmtId="10" fontId="23" fillId="0" borderId="5" xfId="0" applyNumberFormat="1" applyFont="1" applyFill="1" applyBorder="1" applyAlignment="1">
      <alignment horizontal="right" vertical="center" wrapText="1"/>
    </xf>
    <xf numFmtId="10" fontId="23" fillId="0" borderId="4" xfId="0" applyNumberFormat="1" applyFont="1" applyBorder="1" applyAlignment="1">
      <alignment horizontal="right"/>
    </xf>
    <xf numFmtId="10" fontId="23" fillId="0" borderId="1" xfId="0" applyNumberFormat="1" applyFont="1" applyBorder="1" applyAlignment="1">
      <alignment horizontal="right"/>
    </xf>
    <xf numFmtId="10" fontId="23" fillId="0" borderId="5" xfId="0" applyNumberFormat="1" applyFont="1" applyBorder="1" applyAlignment="1">
      <alignment horizontal="right"/>
    </xf>
    <xf numFmtId="10" fontId="23" fillId="0" borderId="4" xfId="3" applyNumberFormat="1" applyFont="1" applyFill="1" applyBorder="1" applyAlignment="1">
      <alignment horizontal="right"/>
    </xf>
    <xf numFmtId="10" fontId="23" fillId="0" borderId="1" xfId="3" applyNumberFormat="1" applyFont="1" applyFill="1" applyBorder="1" applyAlignment="1">
      <alignment horizontal="right"/>
    </xf>
    <xf numFmtId="10" fontId="23" fillId="0" borderId="1" xfId="0" applyNumberFormat="1" applyFont="1" applyFill="1" applyBorder="1"/>
    <xf numFmtId="10" fontId="23" fillId="0" borderId="1" xfId="3" applyNumberFormat="1" applyFont="1" applyFill="1" applyBorder="1"/>
    <xf numFmtId="10" fontId="23" fillId="0" borderId="1" xfId="7" applyNumberFormat="1" applyFont="1" applyFill="1" applyBorder="1"/>
    <xf numFmtId="10" fontId="23" fillId="0" borderId="5" xfId="3" applyNumberFormat="1" applyFont="1" applyFill="1" applyBorder="1"/>
    <xf numFmtId="10" fontId="23" fillId="0" borderId="4" xfId="3" applyNumberFormat="1" applyFont="1" applyFill="1" applyBorder="1"/>
    <xf numFmtId="10" fontId="23" fillId="3" borderId="1" xfId="3" applyNumberFormat="1" applyFont="1" applyFill="1" applyBorder="1"/>
    <xf numFmtId="10" fontId="23" fillId="0" borderId="1" xfId="8" applyNumberFormat="1" applyFont="1" applyFill="1" applyBorder="1"/>
    <xf numFmtId="10" fontId="23" fillId="3" borderId="1" xfId="1" applyNumberFormat="1" applyFont="1" applyFill="1" applyBorder="1"/>
    <xf numFmtId="169" fontId="23" fillId="3" borderId="1" xfId="3" applyNumberFormat="1" applyFont="1" applyFill="1" applyBorder="1"/>
    <xf numFmtId="10" fontId="23" fillId="3" borderId="1" xfId="0" applyNumberFormat="1" applyFont="1" applyFill="1" applyBorder="1"/>
    <xf numFmtId="10" fontId="23" fillId="0" borderId="1" xfId="14" applyNumberFormat="1" applyFont="1" applyFill="1" applyBorder="1"/>
    <xf numFmtId="10" fontId="23" fillId="0" borderId="1" xfId="3" applyNumberFormat="1" applyFont="1" applyBorder="1"/>
    <xf numFmtId="10" fontId="23" fillId="0" borderId="1" xfId="0" applyNumberFormat="1" applyFont="1" applyBorder="1"/>
    <xf numFmtId="10" fontId="20" fillId="0" borderId="1" xfId="3" applyNumberFormat="1" applyFont="1" applyBorder="1"/>
    <xf numFmtId="10" fontId="23" fillId="8" borderId="4" xfId="0" applyNumberFormat="1" applyFont="1" applyFill="1" applyBorder="1" applyAlignment="1">
      <alignment horizontal="right" vertical="center" wrapText="1"/>
    </xf>
    <xf numFmtId="10" fontId="23" fillId="8" borderId="5" xfId="0" applyNumberFormat="1" applyFont="1" applyFill="1" applyBorder="1" applyAlignment="1">
      <alignment horizontal="right" vertical="center" wrapText="1"/>
    </xf>
    <xf numFmtId="10" fontId="23" fillId="8" borderId="4" xfId="0" applyNumberFormat="1" applyFont="1" applyFill="1" applyBorder="1" applyAlignment="1">
      <alignment horizontal="right"/>
    </xf>
    <xf numFmtId="10" fontId="23" fillId="8" borderId="1" xfId="0" applyNumberFormat="1" applyFont="1" applyFill="1" applyBorder="1" applyAlignment="1">
      <alignment horizontal="right"/>
    </xf>
    <xf numFmtId="10" fontId="23" fillId="8" borderId="5" xfId="0" applyNumberFormat="1" applyFont="1" applyFill="1" applyBorder="1" applyAlignment="1">
      <alignment horizontal="right"/>
    </xf>
    <xf numFmtId="10" fontId="23" fillId="8" borderId="4" xfId="3" applyNumberFormat="1" applyFont="1" applyFill="1" applyBorder="1" applyAlignment="1">
      <alignment horizontal="right"/>
    </xf>
    <xf numFmtId="10" fontId="23" fillId="8" borderId="1" xfId="3" applyNumberFormat="1" applyFont="1" applyFill="1" applyBorder="1" applyAlignment="1">
      <alignment horizontal="right"/>
    </xf>
    <xf numFmtId="10" fontId="23" fillId="8" borderId="1" xfId="3" applyNumberFormat="1" applyFont="1" applyFill="1" applyBorder="1"/>
    <xf numFmtId="10" fontId="23" fillId="0" borderId="1" xfId="1" applyNumberFormat="1" applyFont="1" applyFill="1" applyBorder="1"/>
    <xf numFmtId="0" fontId="23" fillId="8" borderId="4" xfId="3" applyFont="1" applyFill="1" applyBorder="1"/>
    <xf numFmtId="0" fontId="23" fillId="8" borderId="5" xfId="3" applyFont="1" applyFill="1" applyBorder="1"/>
    <xf numFmtId="0" fontId="23" fillId="8" borderId="1" xfId="3" applyFont="1" applyFill="1" applyBorder="1"/>
    <xf numFmtId="10" fontId="23" fillId="3" borderId="2" xfId="3" applyNumberFormat="1" applyFont="1" applyFill="1" applyBorder="1"/>
    <xf numFmtId="0" fontId="23" fillId="0" borderId="0" xfId="3" applyFont="1" applyFill="1"/>
    <xf numFmtId="3" fontId="23" fillId="0" borderId="0" xfId="3" applyNumberFormat="1" applyFont="1" applyFill="1" applyAlignment="1">
      <alignment wrapText="1"/>
    </xf>
    <xf numFmtId="3" fontId="23" fillId="0" borderId="0" xfId="3" applyNumberFormat="1" applyFont="1" applyFill="1"/>
    <xf numFmtId="0" fontId="24" fillId="0" borderId="0" xfId="5" applyFont="1" applyFill="1" applyBorder="1" applyAlignment="1">
      <alignment horizontal="left" vertical="center" wrapText="1"/>
    </xf>
    <xf numFmtId="10" fontId="23" fillId="0" borderId="0" xfId="3" applyNumberFormat="1" applyFont="1" applyFill="1" applyBorder="1"/>
    <xf numFmtId="0" fontId="23" fillId="0" borderId="0" xfId="3" applyFont="1" applyFill="1" applyBorder="1"/>
    <xf numFmtId="0" fontId="32" fillId="0" borderId="0" xfId="0" applyFont="1" applyFill="1"/>
    <xf numFmtId="0" fontId="23" fillId="0" borderId="0" xfId="0" applyFont="1"/>
    <xf numFmtId="2" fontId="23" fillId="0" borderId="4" xfId="3" applyNumberFormat="1" applyFont="1" applyBorder="1"/>
    <xf numFmtId="2" fontId="23" fillId="0" borderId="5" xfId="3" applyNumberFormat="1" applyFont="1" applyBorder="1"/>
    <xf numFmtId="2" fontId="23" fillId="0" borderId="1" xfId="3" applyNumberFormat="1" applyFont="1" applyBorder="1"/>
    <xf numFmtId="2" fontId="23" fillId="0" borderId="1" xfId="0" applyNumberFormat="1" applyFont="1" applyFill="1" applyBorder="1"/>
    <xf numFmtId="2" fontId="23" fillId="0" borderId="1" xfId="5" applyNumberFormat="1" applyFont="1" applyFill="1" applyBorder="1"/>
    <xf numFmtId="2" fontId="23" fillId="0" borderId="1" xfId="3" applyNumberFormat="1" applyFont="1" applyFill="1" applyBorder="1"/>
    <xf numFmtId="2" fontId="23" fillId="0" borderId="5" xfId="7" applyNumberFormat="1" applyFont="1" applyFill="1" applyBorder="1"/>
    <xf numFmtId="2" fontId="23" fillId="0" borderId="4" xfId="3" applyNumberFormat="1" applyFont="1" applyFill="1" applyBorder="1"/>
    <xf numFmtId="4" fontId="23" fillId="3" borderId="1" xfId="3" applyNumberFormat="1" applyFont="1" applyFill="1" applyBorder="1"/>
    <xf numFmtId="2" fontId="23" fillId="3" borderId="1" xfId="3" applyNumberFormat="1" applyFont="1" applyFill="1" applyBorder="1"/>
    <xf numFmtId="4" fontId="23" fillId="0" borderId="1" xfId="8" applyNumberFormat="1" applyFont="1" applyFill="1" applyBorder="1"/>
    <xf numFmtId="4" fontId="23" fillId="0" borderId="1" xfId="7" applyNumberFormat="1" applyFont="1" applyFill="1" applyBorder="1"/>
    <xf numFmtId="4" fontId="23" fillId="0" borderId="1" xfId="3" applyNumberFormat="1" applyFont="1" applyBorder="1"/>
    <xf numFmtId="4" fontId="23" fillId="3" borderId="1" xfId="7" applyNumberFormat="1" applyFont="1" applyFill="1" applyBorder="1"/>
    <xf numFmtId="2" fontId="23" fillId="0" borderId="1" xfId="7" applyNumberFormat="1" applyFont="1" applyFill="1" applyBorder="1"/>
    <xf numFmtId="4" fontId="23" fillId="0" borderId="1" xfId="3" applyNumberFormat="1" applyFont="1" applyBorder="1" applyAlignment="1">
      <alignment horizontal="right"/>
    </xf>
    <xf numFmtId="4" fontId="23" fillId="0" borderId="1" xfId="7" applyNumberFormat="1" applyFont="1" applyFill="1" applyBorder="1" applyAlignment="1">
      <alignment horizontal="right"/>
    </xf>
    <xf numFmtId="4" fontId="23" fillId="0" borderId="1" xfId="3" quotePrefix="1" applyNumberFormat="1" applyFont="1" applyBorder="1" applyAlignment="1">
      <alignment horizontal="center"/>
    </xf>
    <xf numFmtId="4" fontId="23" fillId="0" borderId="1" xfId="7" applyNumberFormat="1" applyFont="1" applyFill="1" applyBorder="1" applyAlignment="1">
      <alignment horizontal="center"/>
    </xf>
    <xf numFmtId="4" fontId="23" fillId="0" borderId="1" xfId="3" applyNumberFormat="1" applyFont="1" applyBorder="1" applyAlignment="1">
      <alignment horizontal="center"/>
    </xf>
    <xf numFmtId="4" fontId="23" fillId="0" borderId="1" xfId="0" applyNumberFormat="1" applyFont="1" applyBorder="1" applyAlignment="1">
      <alignment horizontal="center"/>
    </xf>
    <xf numFmtId="4" fontId="23" fillId="0" borderId="1" xfId="3" applyNumberFormat="1" applyFont="1" applyFill="1" applyBorder="1" applyAlignment="1">
      <alignment horizontal="center"/>
    </xf>
    <xf numFmtId="2" fontId="23" fillId="0" borderId="1" xfId="0" applyNumberFormat="1" applyFont="1" applyBorder="1" applyAlignment="1">
      <alignment horizontal="center"/>
    </xf>
    <xf numFmtId="4" fontId="23" fillId="0" borderId="1" xfId="3" applyNumberFormat="1" applyFont="1" applyFill="1" applyBorder="1"/>
    <xf numFmtId="4" fontId="23" fillId="0" borderId="1" xfId="0" applyNumberFormat="1" applyFont="1" applyBorder="1"/>
    <xf numFmtId="170" fontId="23" fillId="0" borderId="1" xfId="3" applyNumberFormat="1" applyFont="1" applyBorder="1"/>
    <xf numFmtId="2" fontId="23" fillId="0" borderId="1" xfId="7" applyNumberFormat="1" applyFont="1" applyFill="1" applyBorder="1" applyAlignment="1">
      <alignment horizontal="center"/>
    </xf>
    <xf numFmtId="2" fontId="23" fillId="8" borderId="4" xfId="3" applyNumberFormat="1" applyFont="1" applyFill="1" applyBorder="1"/>
    <xf numFmtId="2" fontId="23" fillId="8" borderId="5" xfId="3" applyNumberFormat="1" applyFont="1" applyFill="1" applyBorder="1"/>
    <xf numFmtId="2" fontId="23" fillId="8" borderId="1" xfId="3" applyNumberFormat="1" applyFont="1" applyFill="1" applyBorder="1"/>
    <xf numFmtId="2" fontId="23" fillId="8" borderId="1" xfId="0" applyNumberFormat="1" applyFont="1" applyFill="1" applyBorder="1"/>
    <xf numFmtId="2" fontId="23" fillId="8" borderId="1" xfId="5" applyNumberFormat="1" applyFont="1" applyFill="1" applyBorder="1"/>
    <xf numFmtId="4" fontId="23" fillId="0" borderId="1" xfId="0" applyNumberFormat="1" applyFont="1" applyFill="1" applyBorder="1" applyAlignment="1">
      <alignment horizontal="right"/>
    </xf>
    <xf numFmtId="4" fontId="23" fillId="8" borderId="1" xfId="0" applyNumberFormat="1" applyFont="1" applyFill="1" applyBorder="1" applyAlignment="1">
      <alignment horizontal="right"/>
    </xf>
    <xf numFmtId="4" fontId="23" fillId="8" borderId="1" xfId="0" applyNumberFormat="1" applyFont="1" applyFill="1" applyBorder="1" applyAlignment="1">
      <alignment horizontal="center"/>
    </xf>
    <xf numFmtId="2" fontId="23" fillId="8" borderId="1" xfId="0" applyNumberFormat="1" applyFont="1" applyFill="1" applyBorder="1" applyAlignment="1">
      <alignment horizontal="center"/>
    </xf>
    <xf numFmtId="0" fontId="23" fillId="9" borderId="1" xfId="0" applyFont="1" applyFill="1" applyBorder="1"/>
    <xf numFmtId="0" fontId="24" fillId="9" borderId="1" xfId="0" applyFont="1" applyFill="1" applyBorder="1" applyAlignment="1">
      <alignment horizontal="left" vertical="center" wrapText="1"/>
    </xf>
    <xf numFmtId="2" fontId="24" fillId="9" borderId="1" xfId="3" applyNumberFormat="1" applyFont="1" applyFill="1" applyBorder="1"/>
    <xf numFmtId="2" fontId="24" fillId="9" borderId="5" xfId="3" applyNumberFormat="1" applyFont="1" applyFill="1" applyBorder="1"/>
    <xf numFmtId="2" fontId="24" fillId="9" borderId="4" xfId="3" applyNumberFormat="1" applyFont="1" applyFill="1" applyBorder="1"/>
    <xf numFmtId="2" fontId="24" fillId="9" borderId="1" xfId="0" applyNumberFormat="1" applyFont="1" applyFill="1" applyBorder="1"/>
    <xf numFmtId="2" fontId="24" fillId="9" borderId="1" xfId="5" applyNumberFormat="1" applyFont="1" applyFill="1" applyBorder="1"/>
    <xf numFmtId="2" fontId="24" fillId="9" borderId="5" xfId="7" applyNumberFormat="1" applyFont="1" applyFill="1" applyBorder="1"/>
    <xf numFmtId="4" fontId="24" fillId="9" borderId="1" xfId="3" applyNumberFormat="1" applyFont="1" applyFill="1" applyBorder="1"/>
    <xf numFmtId="4" fontId="24" fillId="9" borderId="1" xfId="8" applyNumberFormat="1" applyFont="1" applyFill="1" applyBorder="1"/>
    <xf numFmtId="4" fontId="24" fillId="9" borderId="1" xfId="7" applyNumberFormat="1" applyFont="1" applyFill="1" applyBorder="1"/>
    <xf numFmtId="2" fontId="24" fillId="9" borderId="1" xfId="7" applyNumberFormat="1" applyFont="1" applyFill="1" applyBorder="1"/>
    <xf numFmtId="4" fontId="24" fillId="9" borderId="1" xfId="3" applyNumberFormat="1" applyFont="1" applyFill="1" applyBorder="1" applyAlignment="1">
      <alignment horizontal="right"/>
    </xf>
    <xf numFmtId="4" fontId="24" fillId="9" borderId="1" xfId="7" applyNumberFormat="1" applyFont="1" applyFill="1" applyBorder="1" applyAlignment="1">
      <alignment horizontal="right"/>
    </xf>
    <xf numFmtId="4" fontId="24" fillId="9" borderId="1" xfId="3" quotePrefix="1" applyNumberFormat="1" applyFont="1" applyFill="1" applyBorder="1" applyAlignment="1">
      <alignment horizontal="center"/>
    </xf>
    <xf numFmtId="4" fontId="24" fillId="9" borderId="1" xfId="7" applyNumberFormat="1" applyFont="1" applyFill="1" applyBorder="1" applyAlignment="1">
      <alignment horizontal="center"/>
    </xf>
    <xf numFmtId="4" fontId="24" fillId="9" borderId="1" xfId="3" applyNumberFormat="1" applyFont="1" applyFill="1" applyBorder="1" applyAlignment="1">
      <alignment horizontal="center"/>
    </xf>
    <xf numFmtId="4" fontId="24" fillId="9" borderId="1" xfId="0" applyNumberFormat="1" applyFont="1" applyFill="1" applyBorder="1" applyAlignment="1">
      <alignment horizontal="center"/>
    </xf>
    <xf numFmtId="2" fontId="24" fillId="9" borderId="1" xfId="7" applyNumberFormat="1" applyFont="1" applyFill="1" applyBorder="1" applyAlignment="1">
      <alignment horizontal="center"/>
    </xf>
    <xf numFmtId="4" fontId="24" fillId="9" borderId="1" xfId="0" applyNumberFormat="1" applyFont="1" applyFill="1" applyBorder="1"/>
    <xf numFmtId="170" fontId="24" fillId="9" borderId="1" xfId="3" applyNumberFormat="1" applyFont="1" applyFill="1" applyBorder="1"/>
    <xf numFmtId="0" fontId="23" fillId="0" borderId="0" xfId="0" applyFont="1" applyFill="1" applyBorder="1"/>
    <xf numFmtId="0" fontId="24" fillId="0" borderId="0" xfId="0" applyFont="1" applyFill="1" applyBorder="1" applyAlignment="1">
      <alignment horizontal="left" vertical="center" wrapText="1"/>
    </xf>
    <xf numFmtId="2" fontId="24" fillId="0" borderId="0" xfId="3" applyNumberFormat="1" applyFont="1" applyFill="1" applyBorder="1"/>
    <xf numFmtId="2" fontId="24" fillId="0" borderId="0" xfId="0" applyNumberFormat="1" applyFont="1" applyFill="1" applyBorder="1"/>
    <xf numFmtId="2" fontId="24" fillId="0" borderId="0" xfId="5" applyNumberFormat="1" applyFont="1" applyFill="1" applyBorder="1"/>
    <xf numFmtId="2" fontId="24" fillId="0" borderId="0" xfId="7" applyNumberFormat="1" applyFont="1" applyFill="1" applyBorder="1"/>
    <xf numFmtId="4" fontId="24" fillId="0" borderId="0" xfId="3" applyNumberFormat="1" applyFont="1" applyFill="1" applyBorder="1"/>
    <xf numFmtId="4" fontId="24" fillId="0" borderId="0" xfId="8" applyNumberFormat="1" applyFont="1" applyFill="1" applyBorder="1"/>
    <xf numFmtId="4" fontId="24" fillId="0" borderId="0" xfId="7" applyNumberFormat="1" applyFont="1" applyFill="1" applyBorder="1"/>
    <xf numFmtId="4" fontId="24" fillId="0" borderId="0" xfId="3" applyNumberFormat="1" applyFont="1" applyFill="1" applyBorder="1" applyAlignment="1">
      <alignment horizontal="right"/>
    </xf>
    <xf numFmtId="4" fontId="24" fillId="0" borderId="0" xfId="7" applyNumberFormat="1" applyFont="1" applyFill="1" applyBorder="1" applyAlignment="1">
      <alignment horizontal="right"/>
    </xf>
    <xf numFmtId="4" fontId="24" fillId="0" borderId="0" xfId="3" quotePrefix="1" applyNumberFormat="1" applyFont="1" applyFill="1" applyBorder="1" applyAlignment="1">
      <alignment horizontal="center"/>
    </xf>
    <xf numFmtId="4" fontId="24" fillId="0" borderId="0" xfId="7" applyNumberFormat="1" applyFont="1" applyFill="1" applyBorder="1" applyAlignment="1">
      <alignment horizontal="center"/>
    </xf>
    <xf numFmtId="4" fontId="24" fillId="0" borderId="0" xfId="3" applyNumberFormat="1" applyFont="1" applyFill="1" applyBorder="1" applyAlignment="1">
      <alignment horizontal="center"/>
    </xf>
    <xf numFmtId="4" fontId="24" fillId="0" borderId="0" xfId="0" applyNumberFormat="1" applyFont="1" applyFill="1" applyBorder="1" applyAlignment="1">
      <alignment horizontal="center"/>
    </xf>
    <xf numFmtId="2" fontId="24" fillId="0" borderId="0" xfId="7" applyNumberFormat="1" applyFont="1" applyFill="1" applyBorder="1" applyAlignment="1">
      <alignment horizontal="center"/>
    </xf>
    <xf numFmtId="4" fontId="24" fillId="0" borderId="0" xfId="0" applyNumberFormat="1" applyFont="1" applyFill="1" applyBorder="1"/>
    <xf numFmtId="170" fontId="24" fillId="0" borderId="0" xfId="3" applyNumberFormat="1" applyFont="1" applyFill="1" applyBorder="1"/>
    <xf numFmtId="171" fontId="23" fillId="0" borderId="0" xfId="0" applyNumberFormat="1" applyFont="1" applyFill="1"/>
    <xf numFmtId="0" fontId="23" fillId="0" borderId="0" xfId="3" applyFont="1" applyFill="1" applyBorder="1" applyAlignment="1">
      <alignment horizontal="center"/>
    </xf>
    <xf numFmtId="0" fontId="23" fillId="0" borderId="0" xfId="0" applyFont="1" applyFill="1"/>
    <xf numFmtId="2" fontId="23" fillId="0" borderId="1" xfId="0" applyNumberFormat="1" applyFont="1" applyFill="1" applyBorder="1" applyAlignment="1"/>
    <xf numFmtId="2" fontId="23" fillId="0" borderId="5" xfId="3" applyNumberFormat="1" applyFont="1" applyFill="1" applyBorder="1"/>
    <xf numFmtId="4" fontId="23" fillId="0" borderId="1" xfId="0" applyNumberFormat="1" applyFont="1" applyFill="1" applyBorder="1"/>
    <xf numFmtId="4" fontId="23" fillId="0" borderId="1" xfId="0" applyNumberFormat="1" applyFont="1" applyBorder="1" applyAlignment="1">
      <alignment wrapText="1"/>
    </xf>
    <xf numFmtId="172" fontId="23" fillId="0" borderId="1" xfId="7" applyNumberFormat="1" applyFont="1" applyFill="1" applyBorder="1" applyAlignment="1">
      <alignment horizontal="center"/>
    </xf>
    <xf numFmtId="4" fontId="23" fillId="0" borderId="1" xfId="5" applyNumberFormat="1" applyFont="1" applyFill="1" applyBorder="1" applyAlignment="1">
      <alignment horizontal="center" vertical="center" wrapText="1"/>
    </xf>
    <xf numFmtId="4" fontId="23" fillId="0" borderId="1" xfId="0" applyNumberFormat="1" applyFont="1" applyFill="1" applyBorder="1" applyAlignment="1">
      <alignment wrapText="1"/>
    </xf>
    <xf numFmtId="2" fontId="23" fillId="8" borderId="1" xfId="0" applyNumberFormat="1" applyFont="1" applyFill="1" applyBorder="1" applyAlignment="1"/>
    <xf numFmtId="172" fontId="23" fillId="8" borderId="1" xfId="0" applyNumberFormat="1" applyFont="1" applyFill="1" applyBorder="1" applyAlignment="1">
      <alignment horizontal="center"/>
    </xf>
    <xf numFmtId="4" fontId="23" fillId="0" borderId="1" xfId="15" applyNumberFormat="1" applyFont="1" applyFill="1" applyBorder="1" applyAlignment="1">
      <alignment horizontal="center" vertical="center" wrapText="1"/>
    </xf>
    <xf numFmtId="4" fontId="23" fillId="0" borderId="1" xfId="0" applyNumberFormat="1" applyFont="1" applyFill="1" applyBorder="1" applyAlignment="1">
      <alignment horizontal="center"/>
    </xf>
    <xf numFmtId="10" fontId="23" fillId="8" borderId="1" xfId="0" applyNumberFormat="1" applyFont="1" applyFill="1" applyBorder="1" applyAlignment="1">
      <alignment horizontal="center"/>
    </xf>
    <xf numFmtId="0" fontId="23" fillId="9" borderId="1" xfId="0" applyFont="1" applyFill="1" applyBorder="1" applyAlignment="1">
      <alignment horizontal="center" vertical="center" wrapText="1"/>
    </xf>
    <xf numFmtId="2" fontId="24" fillId="9" borderId="1" xfId="0" applyNumberFormat="1" applyFont="1" applyFill="1" applyBorder="1" applyAlignment="1"/>
    <xf numFmtId="173" fontId="24" fillId="9" borderId="1" xfId="3" applyNumberFormat="1" applyFont="1" applyFill="1" applyBorder="1"/>
    <xf numFmtId="4" fontId="24" fillId="9" borderId="1" xfId="7" applyNumberFormat="1" applyFont="1" applyFill="1" applyBorder="1" applyAlignment="1"/>
    <xf numFmtId="172" fontId="24" fillId="9" borderId="1" xfId="7" applyNumberFormat="1" applyFont="1" applyFill="1" applyBorder="1" applyAlignment="1">
      <alignment horizontal="center"/>
    </xf>
    <xf numFmtId="4" fontId="24" fillId="9" borderId="1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2" fontId="24" fillId="0" borderId="0" xfId="0" applyNumberFormat="1" applyFont="1" applyFill="1" applyBorder="1" applyAlignment="1"/>
    <xf numFmtId="173" fontId="24" fillId="0" borderId="0" xfId="3" applyNumberFormat="1" applyFont="1" applyFill="1" applyBorder="1"/>
    <xf numFmtId="4" fontId="24" fillId="0" borderId="0" xfId="7" applyNumberFormat="1" applyFont="1" applyFill="1" applyBorder="1" applyAlignment="1"/>
    <xf numFmtId="172" fontId="24" fillId="0" borderId="0" xfId="7" applyNumberFormat="1" applyFont="1" applyFill="1" applyBorder="1" applyAlignment="1">
      <alignment horizontal="center"/>
    </xf>
    <xf numFmtId="4" fontId="24" fillId="0" borderId="0" xfId="0" applyNumberFormat="1" applyFont="1" applyFill="1" applyBorder="1" applyAlignment="1">
      <alignment horizontal="center" vertical="center" wrapText="1"/>
    </xf>
    <xf numFmtId="4" fontId="23" fillId="0" borderId="0" xfId="3" applyNumberFormat="1" applyFont="1" applyFill="1" applyBorder="1"/>
    <xf numFmtId="0" fontId="23" fillId="0" borderId="0" xfId="3" applyFont="1" applyFill="1" applyAlignment="1">
      <alignment horizontal="center"/>
    </xf>
    <xf numFmtId="10" fontId="23" fillId="0" borderId="0" xfId="3" applyNumberFormat="1" applyFont="1" applyFill="1"/>
    <xf numFmtId="169" fontId="23" fillId="0" borderId="1" xfId="3" applyNumberFormat="1" applyFont="1" applyBorder="1"/>
    <xf numFmtId="169" fontId="23" fillId="0" borderId="5" xfId="3" applyNumberFormat="1" applyFont="1" applyBorder="1"/>
    <xf numFmtId="169" fontId="23" fillId="0" borderId="4" xfId="3" applyNumberFormat="1" applyFont="1" applyBorder="1"/>
    <xf numFmtId="169" fontId="23" fillId="0" borderId="4" xfId="3" applyNumberFormat="1" applyFont="1" applyFill="1" applyBorder="1"/>
    <xf numFmtId="169" fontId="23" fillId="0" borderId="1" xfId="3" applyNumberFormat="1" applyFont="1" applyFill="1" applyBorder="1"/>
    <xf numFmtId="169" fontId="23" fillId="0" borderId="1" xfId="0" applyNumberFormat="1" applyFont="1" applyFill="1" applyBorder="1"/>
    <xf numFmtId="169" fontId="23" fillId="0" borderId="5" xfId="3" applyNumberFormat="1" applyFont="1" applyFill="1" applyBorder="1"/>
    <xf numFmtId="169" fontId="23" fillId="0" borderId="1" xfId="8" applyNumberFormat="1" applyFont="1" applyFill="1" applyBorder="1"/>
    <xf numFmtId="10" fontId="23" fillId="0" borderId="1" xfId="1" applyNumberFormat="1" applyFont="1" applyBorder="1"/>
    <xf numFmtId="10" fontId="23" fillId="0" borderId="1" xfId="3" applyNumberFormat="1" applyFont="1" applyBorder="1" applyAlignment="1">
      <alignment horizontal="center"/>
    </xf>
    <xf numFmtId="10" fontId="23" fillId="0" borderId="1" xfId="3" applyNumberFormat="1" applyFont="1" applyBorder="1" applyAlignment="1"/>
    <xf numFmtId="10" fontId="23" fillId="3" borderId="1" xfId="3" applyNumberFormat="1" applyFont="1" applyFill="1" applyBorder="1" applyAlignment="1"/>
    <xf numFmtId="10" fontId="23" fillId="0" borderId="1" xfId="3" applyNumberFormat="1" applyFont="1" applyFill="1" applyBorder="1" applyAlignment="1">
      <alignment horizontal="center"/>
    </xf>
    <xf numFmtId="10" fontId="23" fillId="0" borderId="1" xfId="3" applyNumberFormat="1" applyFont="1" applyBorder="1" applyAlignment="1">
      <alignment horizontal="right" vertical="center"/>
    </xf>
    <xf numFmtId="10" fontId="23" fillId="0" borderId="2" xfId="0" applyNumberFormat="1" applyFont="1" applyBorder="1"/>
    <xf numFmtId="10" fontId="23" fillId="0" borderId="2" xfId="3" applyNumberFormat="1" applyFont="1" applyBorder="1"/>
    <xf numFmtId="10" fontId="23" fillId="0" borderId="1" xfId="0" applyNumberFormat="1" applyFont="1" applyFill="1" applyBorder="1" applyAlignment="1">
      <alignment horizontal="right"/>
    </xf>
    <xf numFmtId="10" fontId="23" fillId="8" borderId="2" xfId="0" applyNumberFormat="1" applyFont="1" applyFill="1" applyBorder="1" applyAlignment="1">
      <alignment horizontal="center"/>
    </xf>
    <xf numFmtId="2" fontId="23" fillId="8" borderId="2" xfId="0" applyNumberFormat="1" applyFont="1" applyFill="1" applyBorder="1" applyAlignment="1">
      <alignment horizontal="center"/>
    </xf>
    <xf numFmtId="0" fontId="23" fillId="8" borderId="0" xfId="0" applyFont="1" applyFill="1"/>
    <xf numFmtId="10" fontId="23" fillId="3" borderId="1" xfId="1" applyNumberFormat="1" applyFont="1" applyFill="1" applyBorder="1" applyAlignment="1">
      <alignment wrapText="1"/>
    </xf>
    <xf numFmtId="3" fontId="23" fillId="0" borderId="0" xfId="3" applyNumberFormat="1" applyFont="1" applyAlignment="1">
      <alignment wrapText="1"/>
    </xf>
    <xf numFmtId="3" fontId="23" fillId="0" borderId="0" xfId="3" applyNumberFormat="1" applyFont="1"/>
    <xf numFmtId="0" fontId="23" fillId="3" borderId="0" xfId="3" applyFont="1" applyFill="1" applyBorder="1"/>
    <xf numFmtId="0" fontId="23" fillId="0" borderId="0" xfId="3" applyFont="1" applyBorder="1"/>
    <xf numFmtId="0" fontId="23" fillId="0" borderId="0" xfId="3" applyFont="1" applyAlignment="1">
      <alignment horizontal="center"/>
    </xf>
    <xf numFmtId="3" fontId="23" fillId="3" borderId="0" xfId="3" applyNumberFormat="1" applyFont="1" applyFill="1" applyAlignment="1">
      <alignment wrapText="1"/>
    </xf>
    <xf numFmtId="3" fontId="23" fillId="3" borderId="0" xfId="3" applyNumberFormat="1" applyFont="1" applyFill="1"/>
    <xf numFmtId="0" fontId="23" fillId="3" borderId="0" xfId="3" applyFont="1" applyFill="1" applyBorder="1" applyAlignment="1">
      <alignment horizontal="right"/>
    </xf>
    <xf numFmtId="0" fontId="34" fillId="3" borderId="0" xfId="3" applyFont="1" applyFill="1" applyBorder="1" applyAlignment="1">
      <alignment horizontal="center"/>
    </xf>
    <xf numFmtId="0" fontId="34" fillId="3" borderId="0" xfId="3" applyFont="1" applyFill="1" applyBorder="1" applyAlignment="1">
      <alignment horizontal="left"/>
    </xf>
    <xf numFmtId="10" fontId="23" fillId="3" borderId="0" xfId="3" applyNumberFormat="1" applyFont="1" applyFill="1" applyBorder="1"/>
    <xf numFmtId="171" fontId="23" fillId="0" borderId="4" xfId="3" applyNumberFormat="1" applyFont="1" applyFill="1" applyBorder="1" applyAlignment="1">
      <alignment horizontal="center"/>
    </xf>
    <xf numFmtId="171" fontId="23" fillId="0" borderId="5" xfId="3" applyNumberFormat="1" applyFont="1" applyFill="1" applyBorder="1" applyAlignment="1">
      <alignment horizontal="center"/>
    </xf>
    <xf numFmtId="168" fontId="23" fillId="0" borderId="4" xfId="0" applyNumberFormat="1" applyFont="1" applyFill="1" applyBorder="1" applyAlignment="1">
      <alignment horizontal="center"/>
    </xf>
    <xf numFmtId="168" fontId="23" fillId="0" borderId="1" xfId="0" applyNumberFormat="1" applyFont="1" applyFill="1" applyBorder="1" applyAlignment="1">
      <alignment horizontal="center"/>
    </xf>
    <xf numFmtId="168" fontId="23" fillId="0" borderId="5" xfId="0" applyNumberFormat="1" applyFont="1" applyFill="1" applyBorder="1" applyAlignment="1">
      <alignment horizontal="center"/>
    </xf>
    <xf numFmtId="171" fontId="23" fillId="0" borderId="9" xfId="3" applyNumberFormat="1" applyFont="1" applyFill="1" applyBorder="1" applyAlignment="1">
      <alignment horizontal="center"/>
    </xf>
    <xf numFmtId="171" fontId="23" fillId="0" borderId="1" xfId="3" applyNumberFormat="1" applyFont="1" applyFill="1" applyBorder="1" applyAlignment="1">
      <alignment horizontal="right"/>
    </xf>
    <xf numFmtId="0" fontId="23" fillId="0" borderId="1" xfId="3" applyFont="1" applyFill="1" applyBorder="1"/>
    <xf numFmtId="168" fontId="23" fillId="0" borderId="1" xfId="0" applyNumberFormat="1" applyFont="1" applyFill="1" applyBorder="1"/>
    <xf numFmtId="171" fontId="23" fillId="0" borderId="1" xfId="0" applyNumberFormat="1" applyFont="1" applyFill="1" applyBorder="1"/>
    <xf numFmtId="168" fontId="23" fillId="0" borderId="1" xfId="3" applyNumberFormat="1" applyFont="1" applyFill="1" applyBorder="1"/>
    <xf numFmtId="168" fontId="23" fillId="0" borderId="1" xfId="7" applyNumberFormat="1" applyFont="1" applyFill="1" applyBorder="1"/>
    <xf numFmtId="171" fontId="23" fillId="0" borderId="1" xfId="7" applyNumberFormat="1" applyFont="1" applyFill="1" applyBorder="1"/>
    <xf numFmtId="171" fontId="23" fillId="0" borderId="5" xfId="7" applyNumberFormat="1" applyFont="1" applyFill="1" applyBorder="1"/>
    <xf numFmtId="168" fontId="23" fillId="0" borderId="4" xfId="3" applyNumberFormat="1" applyFont="1" applyFill="1" applyBorder="1"/>
    <xf numFmtId="168" fontId="23" fillId="0" borderId="1" xfId="0" applyNumberFormat="1" applyFont="1" applyFill="1" applyBorder="1" applyAlignment="1">
      <alignment horizontal="right" wrapText="1"/>
    </xf>
    <xf numFmtId="168" fontId="23" fillId="3" borderId="1" xfId="3" applyNumberFormat="1" applyFont="1" applyFill="1" applyBorder="1"/>
    <xf numFmtId="168" fontId="23" fillId="0" borderId="1" xfId="0" applyNumberFormat="1" applyFont="1" applyBorder="1" applyAlignment="1">
      <alignment horizontal="right" wrapText="1"/>
    </xf>
    <xf numFmtId="171" fontId="23" fillId="0" borderId="1" xfId="8" applyNumberFormat="1" applyFont="1" applyFill="1" applyBorder="1"/>
    <xf numFmtId="168" fontId="23" fillId="3" borderId="1" xfId="7" applyNumberFormat="1" applyFont="1" applyFill="1" applyBorder="1"/>
    <xf numFmtId="168" fontId="23" fillId="0" borderId="1" xfId="7" applyNumberFormat="1" applyFont="1" applyFill="1" applyBorder="1" applyAlignment="1">
      <alignment horizontal="right"/>
    </xf>
    <xf numFmtId="171" fontId="23" fillId="0" borderId="1" xfId="12" applyNumberFormat="1" applyFont="1" applyBorder="1" applyAlignment="1">
      <alignment horizontal="right"/>
    </xf>
    <xf numFmtId="171" fontId="23" fillId="0" borderId="1" xfId="7" applyNumberFormat="1" applyFont="1" applyFill="1" applyBorder="1" applyAlignment="1">
      <alignment horizontal="right"/>
    </xf>
    <xf numFmtId="168" fontId="35" fillId="3" borderId="1" xfId="7" applyNumberFormat="1" applyFont="1" applyFill="1" applyBorder="1" applyAlignment="1">
      <alignment horizontal="right" vertical="center" wrapText="1"/>
    </xf>
    <xf numFmtId="171" fontId="23" fillId="3" borderId="1" xfId="3" applyNumberFormat="1" applyFont="1" applyFill="1" applyBorder="1"/>
    <xf numFmtId="168" fontId="23" fillId="0" borderId="1" xfId="12" applyNumberFormat="1" applyFont="1" applyBorder="1"/>
    <xf numFmtId="171" fontId="23" fillId="0" borderId="1" xfId="12" applyNumberFormat="1" applyFont="1" applyBorder="1"/>
    <xf numFmtId="168" fontId="23" fillId="0" borderId="1" xfId="0" applyNumberFormat="1" applyFont="1" applyFill="1" applyBorder="1" applyAlignment="1">
      <alignment horizontal="center" wrapText="1"/>
    </xf>
    <xf numFmtId="168" fontId="23" fillId="0" borderId="1" xfId="0" applyNumberFormat="1" applyFont="1" applyBorder="1"/>
    <xf numFmtId="168" fontId="23" fillId="0" borderId="1" xfId="0" applyNumberFormat="1" applyFont="1" applyBorder="1" applyAlignment="1">
      <alignment horizontal="right"/>
    </xf>
    <xf numFmtId="174" fontId="23" fillId="0" borderId="1" xfId="0" applyNumberFormat="1" applyFont="1" applyFill="1" applyBorder="1" applyAlignment="1">
      <alignment horizontal="right" wrapText="1"/>
    </xf>
    <xf numFmtId="168" fontId="23" fillId="3" borderId="1" xfId="3" applyNumberFormat="1" applyFont="1" applyFill="1" applyBorder="1" applyAlignment="1">
      <alignment horizontal="right"/>
    </xf>
    <xf numFmtId="0" fontId="30" fillId="8" borderId="4" xfId="0" applyFont="1" applyFill="1" applyBorder="1"/>
    <xf numFmtId="168" fontId="23" fillId="0" borderId="1" xfId="3" applyNumberFormat="1" applyFont="1" applyFill="1" applyBorder="1" applyAlignment="1">
      <alignment horizontal="right"/>
    </xf>
    <xf numFmtId="168" fontId="23" fillId="8" borderId="1" xfId="3" applyNumberFormat="1" applyFont="1" applyFill="1" applyBorder="1" applyAlignment="1">
      <alignment horizontal="right"/>
    </xf>
    <xf numFmtId="171" fontId="23" fillId="8" borderId="1" xfId="3" applyNumberFormat="1" applyFont="1" applyFill="1" applyBorder="1"/>
    <xf numFmtId="0" fontId="30" fillId="8" borderId="1" xfId="0" applyFont="1" applyFill="1" applyBorder="1"/>
    <xf numFmtId="174" fontId="23" fillId="0" borderId="1" xfId="0" applyNumberFormat="1" applyFont="1" applyBorder="1" applyAlignment="1">
      <alignment horizontal="right"/>
    </xf>
    <xf numFmtId="171" fontId="23" fillId="0" borderId="1" xfId="0" applyNumberFormat="1" applyFont="1" applyBorder="1" applyAlignment="1">
      <alignment horizontal="right"/>
    </xf>
    <xf numFmtId="168" fontId="23" fillId="0" borderId="1" xfId="3" applyNumberFormat="1" applyFont="1" applyFill="1" applyBorder="1" applyAlignment="1">
      <alignment horizontal="center" wrapText="1"/>
    </xf>
    <xf numFmtId="0" fontId="30" fillId="0" borderId="0" xfId="0" applyFont="1" applyAlignment="1"/>
    <xf numFmtId="10" fontId="23" fillId="3" borderId="0" xfId="3" applyNumberFormat="1" applyFont="1" applyFill="1"/>
    <xf numFmtId="175" fontId="23" fillId="3" borderId="0" xfId="3" applyNumberFormat="1" applyFont="1" applyFill="1"/>
    <xf numFmtId="176" fontId="24" fillId="11" borderId="1" xfId="14" applyNumberFormat="1" applyFont="1" applyFill="1" applyBorder="1" applyAlignment="1">
      <alignment horizontal="center" vertical="center" wrapText="1"/>
    </xf>
    <xf numFmtId="0" fontId="24" fillId="11" borderId="1" xfId="14" applyFont="1" applyFill="1" applyBorder="1" applyAlignment="1">
      <alignment horizontal="center" vertical="center" wrapText="1"/>
    </xf>
    <xf numFmtId="3" fontId="24" fillId="11" borderId="1" xfId="14" applyNumberFormat="1" applyFont="1" applyFill="1" applyBorder="1" applyAlignment="1">
      <alignment horizontal="center" vertical="center" wrapText="1"/>
    </xf>
    <xf numFmtId="3" fontId="24" fillId="9" borderId="1" xfId="14" applyNumberFormat="1" applyFont="1" applyFill="1" applyBorder="1" applyAlignment="1">
      <alignment horizontal="center" vertical="center" wrapText="1"/>
    </xf>
    <xf numFmtId="10" fontId="24" fillId="9" borderId="1" xfId="16" applyNumberFormat="1" applyFont="1" applyFill="1" applyBorder="1" applyAlignment="1">
      <alignment horizontal="center" vertical="center" wrapText="1"/>
    </xf>
    <xf numFmtId="0" fontId="24" fillId="4" borderId="1" xfId="14" applyFont="1" applyFill="1" applyBorder="1" applyAlignment="1">
      <alignment horizontal="center" vertical="center" wrapText="1"/>
    </xf>
    <xf numFmtId="3" fontId="34" fillId="12" borderId="1" xfId="14" applyNumberFormat="1" applyFont="1" applyFill="1" applyBorder="1" applyAlignment="1">
      <alignment horizontal="center" vertical="center" wrapText="1"/>
    </xf>
    <xf numFmtId="10" fontId="34" fillId="12" borderId="1" xfId="14" applyNumberFormat="1" applyFont="1" applyFill="1" applyBorder="1" applyAlignment="1">
      <alignment horizontal="center" vertical="center" wrapText="1"/>
    </xf>
    <xf numFmtId="3" fontId="24" fillId="13" borderId="1" xfId="14" applyNumberFormat="1" applyFont="1" applyFill="1" applyBorder="1" applyAlignment="1">
      <alignment horizontal="center" vertical="center" wrapText="1"/>
    </xf>
    <xf numFmtId="10" fontId="24" fillId="13" borderId="1" xfId="14" applyNumberFormat="1" applyFont="1" applyFill="1" applyBorder="1" applyAlignment="1">
      <alignment horizontal="center" vertical="center" wrapText="1"/>
    </xf>
    <xf numFmtId="3" fontId="24" fillId="14" borderId="1" xfId="14" applyNumberFormat="1" applyFont="1" applyFill="1" applyBorder="1" applyAlignment="1">
      <alignment horizontal="center" vertical="center" wrapText="1"/>
    </xf>
    <xf numFmtId="10" fontId="24" fillId="14" borderId="1" xfId="14" applyNumberFormat="1" applyFont="1" applyFill="1" applyBorder="1" applyAlignment="1">
      <alignment horizontal="center" vertical="center" wrapText="1"/>
    </xf>
    <xf numFmtId="10" fontId="24" fillId="11" borderId="1" xfId="14" applyNumberFormat="1" applyFont="1" applyFill="1" applyBorder="1" applyAlignment="1">
      <alignment horizontal="center" vertical="center" wrapText="1"/>
    </xf>
    <xf numFmtId="3" fontId="24" fillId="15" borderId="1" xfId="14" applyNumberFormat="1" applyFont="1" applyFill="1" applyBorder="1" applyAlignment="1">
      <alignment horizontal="center" vertical="center" wrapText="1"/>
    </xf>
    <xf numFmtId="10" fontId="24" fillId="15" borderId="1" xfId="14" applyNumberFormat="1" applyFont="1" applyFill="1" applyBorder="1" applyAlignment="1">
      <alignment horizontal="center" vertical="center" wrapText="1"/>
    </xf>
    <xf numFmtId="3" fontId="24" fillId="8" borderId="1" xfId="14" applyNumberFormat="1" applyFont="1" applyFill="1" applyBorder="1" applyAlignment="1">
      <alignment horizontal="center" vertical="center" wrapText="1"/>
    </xf>
    <xf numFmtId="10" fontId="24" fillId="8" borderId="1" xfId="14" applyNumberFormat="1" applyFont="1" applyFill="1" applyBorder="1" applyAlignment="1">
      <alignment horizontal="center" vertical="center" wrapText="1"/>
    </xf>
    <xf numFmtId="10" fontId="24" fillId="16" borderId="1" xfId="14" applyNumberFormat="1" applyFont="1" applyFill="1" applyBorder="1" applyAlignment="1">
      <alignment horizontal="center" vertical="center" wrapText="1"/>
    </xf>
    <xf numFmtId="4" fontId="24" fillId="17" borderId="1" xfId="14" applyNumberFormat="1" applyFont="1" applyFill="1" applyBorder="1" applyAlignment="1">
      <alignment horizontal="center" vertical="center" wrapText="1"/>
    </xf>
    <xf numFmtId="10" fontId="24" fillId="17" borderId="1" xfId="1" applyNumberFormat="1" applyFont="1" applyFill="1" applyBorder="1" applyAlignment="1">
      <alignment horizontal="center" vertical="center" wrapText="1"/>
    </xf>
    <xf numFmtId="3" fontId="24" fillId="7" borderId="1" xfId="14" applyNumberFormat="1" applyFont="1" applyFill="1" applyBorder="1" applyAlignment="1">
      <alignment horizontal="center" vertical="center" wrapText="1"/>
    </xf>
    <xf numFmtId="175" fontId="24" fillId="7" borderId="1" xfId="14" applyNumberFormat="1" applyFont="1" applyFill="1" applyBorder="1" applyAlignment="1">
      <alignment horizontal="center" vertical="center" wrapText="1"/>
    </xf>
    <xf numFmtId="3" fontId="24" fillId="9" borderId="1" xfId="1" applyNumberFormat="1" applyFont="1" applyFill="1" applyBorder="1" applyAlignment="1">
      <alignment horizontal="center" vertical="center" wrapText="1"/>
    </xf>
    <xf numFmtId="10" fontId="24" fillId="9" borderId="1" xfId="1" applyNumberFormat="1" applyFont="1" applyFill="1" applyBorder="1" applyAlignment="1">
      <alignment horizontal="center" vertical="center" wrapText="1"/>
    </xf>
    <xf numFmtId="10" fontId="34" fillId="18" borderId="1" xfId="1" applyNumberFormat="1" applyFont="1" applyFill="1" applyBorder="1" applyAlignment="1">
      <alignment horizontal="center" vertical="center" wrapText="1"/>
    </xf>
    <xf numFmtId="3" fontId="24" fillId="19" borderId="1" xfId="1" applyNumberFormat="1" applyFont="1" applyFill="1" applyBorder="1" applyAlignment="1">
      <alignment horizontal="center" vertical="center" wrapText="1"/>
    </xf>
    <xf numFmtId="10" fontId="24" fillId="19" borderId="1" xfId="1" applyNumberFormat="1" applyFont="1" applyFill="1" applyBorder="1" applyAlignment="1">
      <alignment horizontal="center" vertical="center" wrapText="1"/>
    </xf>
    <xf numFmtId="176" fontId="23" fillId="0" borderId="1" xfId="14" applyNumberFormat="1" applyFont="1" applyFill="1" applyBorder="1" applyAlignment="1">
      <alignment horizontal="right" vertical="center" wrapText="1"/>
    </xf>
    <xf numFmtId="9" fontId="23" fillId="0" borderId="1" xfId="1" applyFont="1" applyFill="1" applyBorder="1" applyAlignment="1">
      <alignment horizontal="left" vertical="center" wrapText="1"/>
    </xf>
    <xf numFmtId="3" fontId="23" fillId="0" borderId="1" xfId="14" applyNumberFormat="1" applyFont="1" applyFill="1" applyBorder="1"/>
    <xf numFmtId="3" fontId="23" fillId="0" borderId="1" xfId="14" applyNumberFormat="1" applyFont="1" applyBorder="1"/>
    <xf numFmtId="0" fontId="24" fillId="0" borderId="1" xfId="14" applyFont="1" applyFill="1" applyBorder="1" applyAlignment="1">
      <alignment horizontal="center" vertical="center" wrapText="1"/>
    </xf>
    <xf numFmtId="3" fontId="24" fillId="0" borderId="1" xfId="14" applyNumberFormat="1" applyFont="1" applyFill="1" applyBorder="1" applyAlignment="1">
      <alignment horizontal="center" vertical="center" wrapText="1"/>
    </xf>
    <xf numFmtId="10" fontId="24" fillId="0" borderId="1" xfId="14" applyNumberFormat="1" applyFont="1" applyFill="1" applyBorder="1" applyAlignment="1">
      <alignment horizontal="center" vertical="center" wrapText="1"/>
    </xf>
    <xf numFmtId="0" fontId="24" fillId="0" borderId="10" xfId="14" applyFont="1" applyFill="1" applyBorder="1" applyAlignment="1">
      <alignment horizontal="center" vertical="center" wrapText="1"/>
    </xf>
    <xf numFmtId="10" fontId="24" fillId="0" borderId="10" xfId="14" applyNumberFormat="1" applyFont="1" applyFill="1" applyBorder="1" applyAlignment="1">
      <alignment horizontal="center" vertical="center" wrapText="1"/>
    </xf>
    <xf numFmtId="3" fontId="24" fillId="0" borderId="10" xfId="14" applyNumberFormat="1" applyFont="1" applyFill="1" applyBorder="1" applyAlignment="1">
      <alignment horizontal="center" vertical="center" wrapText="1"/>
    </xf>
    <xf numFmtId="175" fontId="24" fillId="0" borderId="10" xfId="14" applyNumberFormat="1" applyFont="1" applyFill="1" applyBorder="1" applyAlignment="1">
      <alignment horizontal="center" vertical="center" wrapText="1"/>
    </xf>
    <xf numFmtId="3" fontId="23" fillId="3" borderId="10" xfId="3" applyNumberFormat="1" applyFont="1" applyFill="1" applyBorder="1"/>
    <xf numFmtId="3" fontId="23" fillId="3" borderId="0" xfId="3" applyNumberFormat="1" applyFont="1" applyFill="1" applyBorder="1"/>
    <xf numFmtId="10" fontId="23" fillId="3" borderId="11" xfId="3" applyNumberFormat="1" applyFont="1" applyFill="1" applyBorder="1"/>
    <xf numFmtId="3" fontId="23" fillId="0" borderId="1" xfId="14" applyNumberFormat="1" applyFont="1" applyBorder="1" applyAlignment="1">
      <alignment horizontal="right"/>
    </xf>
    <xf numFmtId="3" fontId="23" fillId="0" borderId="1" xfId="14" applyNumberFormat="1" applyFont="1" applyFill="1" applyBorder="1" applyAlignment="1">
      <alignment horizontal="center" vertical="center" wrapText="1"/>
    </xf>
    <xf numFmtId="10" fontId="23" fillId="0" borderId="1" xfId="14" applyNumberFormat="1" applyFont="1" applyFill="1" applyBorder="1" applyAlignment="1">
      <alignment horizontal="center" vertical="center" wrapText="1"/>
    </xf>
    <xf numFmtId="176" fontId="24" fillId="8" borderId="1" xfId="14" applyNumberFormat="1" applyFont="1" applyFill="1" applyBorder="1" applyAlignment="1">
      <alignment horizontal="right" vertical="center" wrapText="1"/>
    </xf>
    <xf numFmtId="0" fontId="24" fillId="8" borderId="1" xfId="14" applyFont="1" applyFill="1" applyBorder="1"/>
    <xf numFmtId="3" fontId="24" fillId="8" borderId="1" xfId="14" applyNumberFormat="1" applyFont="1" applyFill="1" applyBorder="1"/>
    <xf numFmtId="10" fontId="24" fillId="8" borderId="1" xfId="14" applyNumberFormat="1" applyFont="1" applyFill="1" applyBorder="1"/>
    <xf numFmtId="0" fontId="24" fillId="8" borderId="1" xfId="14" applyFont="1" applyFill="1" applyBorder="1" applyAlignment="1">
      <alignment horizontal="center" vertical="center" wrapText="1"/>
    </xf>
    <xf numFmtId="0" fontId="24" fillId="8" borderId="10" xfId="14" applyFont="1" applyFill="1" applyBorder="1" applyAlignment="1">
      <alignment horizontal="center" vertical="center" wrapText="1"/>
    </xf>
    <xf numFmtId="10" fontId="24" fillId="8" borderId="10" xfId="14" applyNumberFormat="1" applyFont="1" applyFill="1" applyBorder="1" applyAlignment="1">
      <alignment horizontal="center" vertical="center" wrapText="1"/>
    </xf>
    <xf numFmtId="3" fontId="24" fillId="8" borderId="10" xfId="14" applyNumberFormat="1" applyFont="1" applyFill="1" applyBorder="1" applyAlignment="1">
      <alignment horizontal="center" vertical="center" wrapText="1"/>
    </xf>
    <xf numFmtId="175" fontId="24" fillId="8" borderId="10" xfId="14" applyNumberFormat="1" applyFont="1" applyFill="1" applyBorder="1" applyAlignment="1">
      <alignment horizontal="center" vertical="center" wrapText="1"/>
    </xf>
    <xf numFmtId="3" fontId="24" fillId="3" borderId="0" xfId="3" applyNumberFormat="1" applyFont="1" applyFill="1" applyBorder="1"/>
    <xf numFmtId="10" fontId="24" fillId="3" borderId="11" xfId="3" applyNumberFormat="1" applyFont="1" applyFill="1" applyBorder="1"/>
    <xf numFmtId="176" fontId="23" fillId="0" borderId="1" xfId="14" applyNumberFormat="1" applyFont="1" applyBorder="1" applyAlignment="1">
      <alignment horizontal="right"/>
    </xf>
    <xf numFmtId="0" fontId="23" fillId="0" borderId="1" xfId="14" applyFont="1" applyBorder="1"/>
    <xf numFmtId="3" fontId="23" fillId="0" borderId="1" xfId="8" applyNumberFormat="1" applyFont="1" applyFill="1" applyBorder="1" applyAlignment="1">
      <alignment horizontal="right" vertical="top" wrapText="1"/>
    </xf>
    <xf numFmtId="3" fontId="23" fillId="0" borderId="1" xfId="14" applyNumberFormat="1" applyFont="1" applyFill="1" applyBorder="1" applyAlignment="1">
      <alignment vertical="top" wrapText="1"/>
    </xf>
    <xf numFmtId="3" fontId="23" fillId="0" borderId="1" xfId="14" applyNumberFormat="1" applyFont="1" applyFill="1" applyBorder="1" applyAlignment="1">
      <alignment horizontal="center"/>
    </xf>
    <xf numFmtId="10" fontId="23" fillId="0" borderId="1" xfId="14" applyNumberFormat="1" applyFont="1" applyFill="1" applyBorder="1" applyAlignment="1">
      <alignment horizontal="center"/>
    </xf>
    <xf numFmtId="0" fontId="23" fillId="0" borderId="10" xfId="14" applyFont="1" applyFill="1" applyBorder="1" applyAlignment="1">
      <alignment horizontal="center"/>
    </xf>
    <xf numFmtId="10" fontId="23" fillId="0" borderId="10" xfId="14" applyNumberFormat="1" applyFont="1" applyFill="1" applyBorder="1" applyAlignment="1">
      <alignment horizontal="center"/>
    </xf>
    <xf numFmtId="3" fontId="23" fillId="0" borderId="10" xfId="14" applyNumberFormat="1" applyFont="1" applyFill="1" applyBorder="1" applyAlignment="1">
      <alignment horizontal="center"/>
    </xf>
    <xf numFmtId="175" fontId="23" fillId="0" borderId="10" xfId="14" applyNumberFormat="1" applyFont="1" applyFill="1" applyBorder="1" applyAlignment="1">
      <alignment horizontal="center"/>
    </xf>
    <xf numFmtId="3" fontId="23" fillId="0" borderId="1" xfId="8" applyNumberFormat="1" applyFont="1" applyFill="1" applyBorder="1" applyAlignment="1">
      <alignment horizontal="right" vertical="center" wrapText="1"/>
    </xf>
    <xf numFmtId="177" fontId="23" fillId="0" borderId="1" xfId="14" applyNumberFormat="1" applyFont="1" applyFill="1" applyBorder="1" applyAlignment="1">
      <alignment horizontal="center"/>
    </xf>
    <xf numFmtId="10" fontId="23" fillId="0" borderId="1" xfId="1" applyNumberFormat="1" applyFont="1" applyFill="1" applyBorder="1" applyAlignment="1">
      <alignment horizontal="center"/>
    </xf>
    <xf numFmtId="10" fontId="23" fillId="0" borderId="10" xfId="1" applyNumberFormat="1" applyFont="1" applyFill="1" applyBorder="1"/>
    <xf numFmtId="3" fontId="23" fillId="0" borderId="10" xfId="1" applyNumberFormat="1" applyFont="1" applyFill="1" applyBorder="1"/>
    <xf numFmtId="175" fontId="23" fillId="0" borderId="10" xfId="1" applyNumberFormat="1" applyFont="1" applyFill="1" applyBorder="1"/>
    <xf numFmtId="3" fontId="23" fillId="0" borderId="1" xfId="8" applyNumberFormat="1" applyFont="1" applyFill="1" applyBorder="1" applyAlignment="1"/>
    <xf numFmtId="3" fontId="23" fillId="0" borderId="1" xfId="14" applyNumberFormat="1" applyFont="1" applyFill="1" applyBorder="1" applyAlignment="1">
      <alignment wrapText="1"/>
    </xf>
    <xf numFmtId="3" fontId="23" fillId="0" borderId="1" xfId="8" applyNumberFormat="1" applyFont="1" applyFill="1" applyBorder="1" applyAlignment="1">
      <alignment horizontal="right" wrapText="1"/>
    </xf>
    <xf numFmtId="9" fontId="23" fillId="0" borderId="1" xfId="1" applyFont="1" applyFill="1" applyBorder="1" applyAlignment="1">
      <alignment horizontal="center"/>
    </xf>
    <xf numFmtId="3" fontId="23" fillId="0" borderId="1" xfId="8" applyNumberFormat="1" applyFont="1" applyFill="1" applyBorder="1" applyAlignment="1">
      <alignment vertical="top" wrapText="1"/>
    </xf>
    <xf numFmtId="0" fontId="23" fillId="3" borderId="12" xfId="3" applyFont="1" applyFill="1" applyBorder="1"/>
    <xf numFmtId="176" fontId="24" fillId="8" borderId="13" xfId="14" applyNumberFormat="1" applyFont="1" applyFill="1" applyBorder="1" applyAlignment="1">
      <alignment horizontal="right"/>
    </xf>
    <xf numFmtId="0" fontId="24" fillId="8" borderId="13" xfId="14" applyFont="1" applyFill="1" applyBorder="1"/>
    <xf numFmtId="3" fontId="24" fillId="8" borderId="13" xfId="14" applyNumberFormat="1" applyFont="1" applyFill="1" applyBorder="1"/>
    <xf numFmtId="3" fontId="24" fillId="8" borderId="13" xfId="8" applyNumberFormat="1" applyFont="1" applyFill="1" applyBorder="1" applyAlignment="1">
      <alignment horizontal="right"/>
    </xf>
    <xf numFmtId="10" fontId="24" fillId="8" borderId="13" xfId="1" applyNumberFormat="1" applyFont="1" applyFill="1" applyBorder="1"/>
    <xf numFmtId="3" fontId="24" fillId="8" borderId="13" xfId="14" applyNumberFormat="1" applyFont="1" applyFill="1" applyBorder="1" applyAlignment="1">
      <alignment horizontal="center" vertical="center" wrapText="1"/>
    </xf>
    <xf numFmtId="10" fontId="24" fillId="8" borderId="13" xfId="14" applyNumberFormat="1" applyFont="1" applyFill="1" applyBorder="1" applyAlignment="1">
      <alignment horizontal="center" vertical="center" wrapText="1"/>
    </xf>
    <xf numFmtId="10" fontId="24" fillId="8" borderId="14" xfId="1" applyNumberFormat="1" applyFont="1" applyFill="1" applyBorder="1"/>
    <xf numFmtId="3" fontId="24" fillId="8" borderId="14" xfId="1" applyNumberFormat="1" applyFont="1" applyFill="1" applyBorder="1"/>
    <xf numFmtId="175" fontId="24" fillId="8" borderId="14" xfId="1" applyNumberFormat="1" applyFont="1" applyFill="1" applyBorder="1"/>
    <xf numFmtId="3" fontId="24" fillId="3" borderId="14" xfId="3" applyNumberFormat="1" applyFont="1" applyFill="1" applyBorder="1"/>
    <xf numFmtId="10" fontId="24" fillId="3" borderId="12" xfId="3" applyNumberFormat="1" applyFont="1" applyFill="1" applyBorder="1"/>
    <xf numFmtId="3" fontId="24" fillId="3" borderId="12" xfId="3" applyNumberFormat="1" applyFont="1" applyFill="1" applyBorder="1"/>
    <xf numFmtId="0" fontId="24" fillId="3" borderId="12" xfId="3" applyFont="1" applyFill="1" applyBorder="1"/>
    <xf numFmtId="10" fontId="24" fillId="3" borderId="15" xfId="3" applyNumberFormat="1" applyFont="1" applyFill="1" applyBorder="1"/>
    <xf numFmtId="0" fontId="23" fillId="0" borderId="12" xfId="3" applyFont="1" applyFill="1" applyBorder="1"/>
    <xf numFmtId="176" fontId="23" fillId="0" borderId="16" xfId="14" applyNumberFormat="1" applyFont="1" applyBorder="1" applyAlignment="1">
      <alignment horizontal="right"/>
    </xf>
    <xf numFmtId="0" fontId="23" fillId="0" borderId="16" xfId="14" applyFont="1" applyBorder="1"/>
    <xf numFmtId="3" fontId="23" fillId="0" borderId="16" xfId="14" applyNumberFormat="1" applyFont="1" applyFill="1" applyBorder="1"/>
    <xf numFmtId="3" fontId="23" fillId="0" borderId="16" xfId="14" applyNumberFormat="1" applyFont="1" applyBorder="1"/>
    <xf numFmtId="3" fontId="23" fillId="0" borderId="16" xfId="8" applyNumberFormat="1" applyFont="1" applyFill="1" applyBorder="1" applyAlignment="1">
      <alignment horizontal="right" vertical="top" wrapText="1"/>
    </xf>
    <xf numFmtId="10" fontId="23" fillId="0" borderId="16" xfId="1" applyNumberFormat="1" applyFont="1" applyFill="1" applyBorder="1" applyAlignment="1">
      <alignment vertical="top" wrapText="1"/>
    </xf>
    <xf numFmtId="3" fontId="24" fillId="0" borderId="16" xfId="14" applyNumberFormat="1" applyFont="1" applyFill="1" applyBorder="1" applyAlignment="1">
      <alignment horizontal="center" vertical="center" wrapText="1"/>
    </xf>
    <xf numFmtId="10" fontId="24" fillId="0" borderId="16" xfId="14" applyNumberFormat="1" applyFont="1" applyFill="1" applyBorder="1" applyAlignment="1">
      <alignment horizontal="center" vertical="center" wrapText="1"/>
    </xf>
    <xf numFmtId="3" fontId="23" fillId="0" borderId="16" xfId="14" applyNumberFormat="1" applyFont="1" applyBorder="1" applyAlignment="1">
      <alignment vertical="top" wrapText="1"/>
    </xf>
    <xf numFmtId="10" fontId="23" fillId="0" borderId="16" xfId="14" applyNumberFormat="1" applyFont="1" applyFill="1" applyBorder="1"/>
    <xf numFmtId="3" fontId="23" fillId="0" borderId="16" xfId="8" applyNumberFormat="1" applyFont="1" applyBorder="1" applyAlignment="1">
      <alignment wrapText="1"/>
    </xf>
    <xf numFmtId="10" fontId="23" fillId="0" borderId="16" xfId="1" applyNumberFormat="1" applyFont="1" applyBorder="1" applyAlignment="1">
      <alignment wrapText="1"/>
    </xf>
    <xf numFmtId="10" fontId="23" fillId="0" borderId="10" xfId="1" applyNumberFormat="1" applyFont="1" applyBorder="1" applyAlignment="1">
      <alignment wrapText="1"/>
    </xf>
    <xf numFmtId="3" fontId="23" fillId="0" borderId="10" xfId="1" applyNumberFormat="1" applyFont="1" applyBorder="1" applyAlignment="1">
      <alignment wrapText="1"/>
    </xf>
    <xf numFmtId="175" fontId="23" fillId="0" borderId="10" xfId="1" applyNumberFormat="1" applyFont="1" applyBorder="1" applyAlignment="1">
      <alignment wrapText="1"/>
    </xf>
    <xf numFmtId="10" fontId="23" fillId="0" borderId="1" xfId="1" applyNumberFormat="1" applyFont="1" applyFill="1" applyBorder="1" applyAlignment="1">
      <alignment vertical="top" wrapText="1"/>
    </xf>
    <xf numFmtId="3" fontId="23" fillId="3" borderId="1" xfId="14" applyNumberFormat="1" applyFont="1" applyFill="1" applyBorder="1"/>
    <xf numFmtId="0" fontId="23" fillId="0" borderId="10" xfId="14" applyFont="1" applyFill="1" applyBorder="1"/>
    <xf numFmtId="10" fontId="23" fillId="0" borderId="10" xfId="14" applyNumberFormat="1" applyFont="1" applyFill="1" applyBorder="1"/>
    <xf numFmtId="3" fontId="23" fillId="0" borderId="10" xfId="14" applyNumberFormat="1" applyFont="1" applyFill="1" applyBorder="1"/>
    <xf numFmtId="175" fontId="23" fillId="0" borderId="10" xfId="14" applyNumberFormat="1" applyFont="1" applyFill="1" applyBorder="1"/>
    <xf numFmtId="10" fontId="23" fillId="0" borderId="1" xfId="14" applyNumberFormat="1" applyFont="1" applyFill="1" applyBorder="1" applyAlignment="1">
      <alignment horizontal="right" vertical="top" wrapText="1"/>
    </xf>
    <xf numFmtId="10" fontId="23" fillId="0" borderId="1" xfId="14" applyNumberFormat="1" applyFont="1" applyBorder="1"/>
    <xf numFmtId="3" fontId="23" fillId="3" borderId="1" xfId="14" applyNumberFormat="1" applyFont="1" applyFill="1" applyBorder="1" applyAlignment="1">
      <alignment vertical="top" wrapText="1"/>
    </xf>
    <xf numFmtId="10" fontId="23" fillId="3" borderId="1" xfId="1" applyNumberFormat="1" applyFont="1" applyFill="1" applyBorder="1" applyAlignment="1">
      <alignment vertical="top" wrapText="1"/>
    </xf>
    <xf numFmtId="10" fontId="23" fillId="3" borderId="1" xfId="14" applyNumberFormat="1" applyFont="1" applyFill="1" applyBorder="1"/>
    <xf numFmtId="3" fontId="23" fillId="0" borderId="1" xfId="8" applyNumberFormat="1" applyFont="1" applyBorder="1"/>
    <xf numFmtId="0" fontId="23" fillId="0" borderId="1" xfId="14" applyFont="1" applyFill="1" applyBorder="1"/>
    <xf numFmtId="3" fontId="23" fillId="0" borderId="1" xfId="14" applyNumberFormat="1" applyFont="1" applyFill="1" applyBorder="1" applyAlignment="1">
      <alignment vertical="center" wrapText="1"/>
    </xf>
    <xf numFmtId="10" fontId="23" fillId="0" borderId="1" xfId="14" applyNumberFormat="1" applyFont="1" applyFill="1" applyBorder="1" applyAlignment="1">
      <alignment vertical="center" wrapText="1"/>
    </xf>
    <xf numFmtId="176" fontId="24" fillId="8" borderId="1" xfId="14" applyNumberFormat="1" applyFont="1" applyFill="1" applyBorder="1" applyAlignment="1">
      <alignment horizontal="right"/>
    </xf>
    <xf numFmtId="3" fontId="24" fillId="8" borderId="1" xfId="8" applyNumberFormat="1" applyFont="1" applyFill="1" applyBorder="1"/>
    <xf numFmtId="10" fontId="24" fillId="8" borderId="1" xfId="1" applyNumberFormat="1" applyFont="1" applyFill="1" applyBorder="1"/>
    <xf numFmtId="10" fontId="24" fillId="8" borderId="10" xfId="1" applyNumberFormat="1" applyFont="1" applyFill="1" applyBorder="1"/>
    <xf numFmtId="3" fontId="24" fillId="8" borderId="10" xfId="1" applyNumberFormat="1" applyFont="1" applyFill="1" applyBorder="1"/>
    <xf numFmtId="175" fontId="24" fillId="8" borderId="10" xfId="1" applyNumberFormat="1" applyFont="1" applyFill="1" applyBorder="1"/>
    <xf numFmtId="10" fontId="23" fillId="0" borderId="10" xfId="14" applyNumberFormat="1" applyFont="1" applyBorder="1"/>
    <xf numFmtId="3" fontId="23" fillId="0" borderId="10" xfId="14" applyNumberFormat="1" applyFont="1" applyBorder="1"/>
    <xf numFmtId="175" fontId="23" fillId="0" borderId="10" xfId="14" applyNumberFormat="1" applyFont="1" applyBorder="1"/>
    <xf numFmtId="10" fontId="24" fillId="8" borderId="10" xfId="14" applyNumberFormat="1" applyFont="1" applyFill="1" applyBorder="1"/>
    <xf numFmtId="3" fontId="24" fillId="8" borderId="10" xfId="14" applyNumberFormat="1" applyFont="1" applyFill="1" applyBorder="1"/>
    <xf numFmtId="175" fontId="24" fillId="8" borderId="10" xfId="14" applyNumberFormat="1" applyFont="1" applyFill="1" applyBorder="1"/>
    <xf numFmtId="0" fontId="23" fillId="0" borderId="1" xfId="5" applyFont="1" applyFill="1" applyBorder="1"/>
    <xf numFmtId="3" fontId="23" fillId="0" borderId="1" xfId="5" applyNumberFormat="1" applyFont="1" applyFill="1" applyBorder="1"/>
    <xf numFmtId="10" fontId="23" fillId="0" borderId="1" xfId="5" applyNumberFormat="1" applyFont="1" applyFill="1" applyBorder="1"/>
    <xf numFmtId="10" fontId="23" fillId="0" borderId="1" xfId="5" applyNumberFormat="1" applyFont="1" applyBorder="1"/>
    <xf numFmtId="10" fontId="23" fillId="0" borderId="10" xfId="5" applyNumberFormat="1" applyFont="1" applyBorder="1"/>
    <xf numFmtId="3" fontId="23" fillId="0" borderId="10" xfId="5" applyNumberFormat="1" applyFont="1" applyBorder="1"/>
    <xf numFmtId="175" fontId="23" fillId="0" borderId="10" xfId="5" applyNumberFormat="1" applyFont="1" applyBorder="1"/>
    <xf numFmtId="3" fontId="23" fillId="0" borderId="1" xfId="15" applyNumberFormat="1" applyFont="1" applyFill="1" applyBorder="1"/>
    <xf numFmtId="0" fontId="23" fillId="0" borderId="1" xfId="15" applyFont="1" applyFill="1" applyBorder="1"/>
    <xf numFmtId="0" fontId="24" fillId="8" borderId="1" xfId="5" applyFont="1" applyFill="1" applyBorder="1"/>
    <xf numFmtId="3" fontId="24" fillId="8" borderId="1" xfId="5" applyNumberFormat="1" applyFont="1" applyFill="1" applyBorder="1"/>
    <xf numFmtId="10" fontId="24" fillId="8" borderId="1" xfId="5" applyNumberFormat="1" applyFont="1" applyFill="1" applyBorder="1"/>
    <xf numFmtId="0" fontId="23" fillId="8" borderId="1" xfId="14" applyFont="1" applyFill="1" applyBorder="1"/>
    <xf numFmtId="3" fontId="23" fillId="8" borderId="1" xfId="14" applyNumberFormat="1" applyFont="1" applyFill="1" applyBorder="1"/>
    <xf numFmtId="10" fontId="24" fillId="8" borderId="10" xfId="5" applyNumberFormat="1" applyFont="1" applyFill="1" applyBorder="1"/>
    <xf numFmtId="3" fontId="24" fillId="8" borderId="10" xfId="5" applyNumberFormat="1" applyFont="1" applyFill="1" applyBorder="1"/>
    <xf numFmtId="175" fontId="24" fillId="8" borderId="10" xfId="5" applyNumberFormat="1" applyFont="1" applyFill="1" applyBorder="1"/>
    <xf numFmtId="176" fontId="23" fillId="0" borderId="1" xfId="5" applyNumberFormat="1" applyFont="1" applyBorder="1" applyAlignment="1">
      <alignment horizontal="right"/>
    </xf>
    <xf numFmtId="10" fontId="23" fillId="0" borderId="10" xfId="5" applyNumberFormat="1" applyFont="1" applyFill="1" applyBorder="1"/>
    <xf numFmtId="3" fontId="23" fillId="0" borderId="10" xfId="5" applyNumberFormat="1" applyFont="1" applyFill="1" applyBorder="1"/>
    <xf numFmtId="175" fontId="23" fillId="0" borderId="10" xfId="5" applyNumberFormat="1" applyFont="1" applyFill="1" applyBorder="1"/>
    <xf numFmtId="176" fontId="24" fillId="8" borderId="13" xfId="5" applyNumberFormat="1" applyFont="1" applyFill="1" applyBorder="1" applyAlignment="1">
      <alignment horizontal="right"/>
    </xf>
    <xf numFmtId="0" fontId="24" fillId="8" borderId="13" xfId="5" applyFont="1" applyFill="1" applyBorder="1"/>
    <xf numFmtId="3" fontId="24" fillId="8" borderId="13" xfId="5" applyNumberFormat="1" applyFont="1" applyFill="1" applyBorder="1"/>
    <xf numFmtId="0" fontId="23" fillId="8" borderId="13" xfId="14" applyFont="1" applyFill="1" applyBorder="1"/>
    <xf numFmtId="10" fontId="24" fillId="8" borderId="13" xfId="5" applyNumberFormat="1" applyFont="1" applyFill="1" applyBorder="1"/>
    <xf numFmtId="10" fontId="24" fillId="8" borderId="14" xfId="5" applyNumberFormat="1" applyFont="1" applyFill="1" applyBorder="1"/>
    <xf numFmtId="3" fontId="24" fillId="8" borderId="14" xfId="5" applyNumberFormat="1" applyFont="1" applyFill="1" applyBorder="1"/>
    <xf numFmtId="175" fontId="24" fillId="8" borderId="14" xfId="5" applyNumberFormat="1" applyFont="1" applyFill="1" applyBorder="1"/>
    <xf numFmtId="3" fontId="23" fillId="3" borderId="14" xfId="3" applyNumberFormat="1" applyFont="1" applyFill="1" applyBorder="1"/>
    <xf numFmtId="10" fontId="23" fillId="3" borderId="12" xfId="3" applyNumberFormat="1" applyFont="1" applyFill="1" applyBorder="1"/>
    <xf numFmtId="3" fontId="23" fillId="3" borderId="12" xfId="3" applyNumberFormat="1" applyFont="1" applyFill="1" applyBorder="1"/>
    <xf numFmtId="176" fontId="23" fillId="0" borderId="16" xfId="5" applyNumberFormat="1" applyFont="1" applyBorder="1" applyAlignment="1">
      <alignment horizontal="right"/>
    </xf>
    <xf numFmtId="0" fontId="23" fillId="3" borderId="16" xfId="5" applyFont="1" applyFill="1" applyBorder="1"/>
    <xf numFmtId="3" fontId="23" fillId="0" borderId="16" xfId="5" applyNumberFormat="1" applyFont="1" applyFill="1" applyBorder="1"/>
    <xf numFmtId="10" fontId="23" fillId="0" borderId="16" xfId="5" applyNumberFormat="1" applyFont="1" applyFill="1" applyBorder="1"/>
    <xf numFmtId="0" fontId="23" fillId="3" borderId="1" xfId="5" applyFont="1" applyFill="1" applyBorder="1"/>
    <xf numFmtId="0" fontId="23" fillId="0" borderId="1" xfId="5" applyFont="1" applyBorder="1"/>
    <xf numFmtId="176" fontId="24" fillId="8" borderId="1" xfId="5" applyNumberFormat="1" applyFont="1" applyFill="1" applyBorder="1" applyAlignment="1">
      <alignment horizontal="right"/>
    </xf>
    <xf numFmtId="176" fontId="23" fillId="0" borderId="1" xfId="5" applyNumberFormat="1" applyFont="1" applyFill="1" applyBorder="1" applyAlignment="1">
      <alignment horizontal="right"/>
    </xf>
    <xf numFmtId="3" fontId="23" fillId="0" borderId="16" xfId="5" applyNumberFormat="1" applyFont="1" applyBorder="1"/>
    <xf numFmtId="3" fontId="23" fillId="3" borderId="16" xfId="5" applyNumberFormat="1" applyFont="1" applyFill="1" applyBorder="1"/>
    <xf numFmtId="3" fontId="23" fillId="3" borderId="16" xfId="14" applyNumberFormat="1" applyFont="1" applyFill="1" applyBorder="1" applyAlignment="1">
      <alignment horizontal="right"/>
    </xf>
    <xf numFmtId="3" fontId="23" fillId="0" borderId="1" xfId="5" applyNumberFormat="1" applyFont="1" applyBorder="1"/>
    <xf numFmtId="3" fontId="23" fillId="3" borderId="1" xfId="5" applyNumberFormat="1" applyFont="1" applyFill="1" applyBorder="1"/>
    <xf numFmtId="3" fontId="24" fillId="8" borderId="16" xfId="5" applyNumberFormat="1" applyFont="1" applyFill="1" applyBorder="1"/>
    <xf numFmtId="10" fontId="24" fillId="8" borderId="16" xfId="5" applyNumberFormat="1" applyFont="1" applyFill="1" applyBorder="1"/>
    <xf numFmtId="3" fontId="23" fillId="3" borderId="1" xfId="14" applyNumberFormat="1" applyFont="1" applyFill="1" applyBorder="1" applyAlignment="1">
      <alignment horizontal="right"/>
    </xf>
    <xf numFmtId="10" fontId="24" fillId="8" borderId="17" xfId="5" applyNumberFormat="1" applyFont="1" applyFill="1" applyBorder="1"/>
    <xf numFmtId="3" fontId="24" fillId="8" borderId="17" xfId="5" applyNumberFormat="1" applyFont="1" applyFill="1" applyBorder="1"/>
    <xf numFmtId="175" fontId="24" fillId="8" borderId="17" xfId="5" applyNumberFormat="1" applyFont="1" applyFill="1" applyBorder="1"/>
    <xf numFmtId="3" fontId="23" fillId="3" borderId="17" xfId="3" applyNumberFormat="1" applyFont="1" applyFill="1" applyBorder="1"/>
    <xf numFmtId="10" fontId="23" fillId="3" borderId="18" xfId="3" applyNumberFormat="1" applyFont="1" applyFill="1" applyBorder="1"/>
    <xf numFmtId="3" fontId="23" fillId="3" borderId="18" xfId="3" applyNumberFormat="1" applyFont="1" applyFill="1" applyBorder="1"/>
    <xf numFmtId="0" fontId="23" fillId="3" borderId="18" xfId="3" applyFont="1" applyFill="1" applyBorder="1"/>
    <xf numFmtId="3" fontId="24" fillId="3" borderId="18" xfId="3" applyNumberFormat="1" applyFont="1" applyFill="1" applyBorder="1"/>
    <xf numFmtId="10" fontId="24" fillId="3" borderId="19" xfId="3" applyNumberFormat="1" applyFont="1" applyFill="1" applyBorder="1"/>
    <xf numFmtId="176" fontId="23" fillId="3" borderId="1" xfId="3" applyNumberFormat="1" applyFont="1" applyFill="1" applyBorder="1" applyAlignment="1">
      <alignment horizontal="right" wrapText="1"/>
    </xf>
    <xf numFmtId="3" fontId="23" fillId="3" borderId="1" xfId="17" applyNumberFormat="1" applyFont="1" applyFill="1" applyBorder="1" applyAlignment="1"/>
    <xf numFmtId="3" fontId="23" fillId="3" borderId="1" xfId="17" applyNumberFormat="1" applyFont="1" applyFill="1" applyBorder="1"/>
    <xf numFmtId="3" fontId="23" fillId="0" borderId="1" xfId="17" applyNumberFormat="1" applyFont="1" applyFill="1" applyBorder="1"/>
    <xf numFmtId="10" fontId="23" fillId="0" borderId="1" xfId="17" applyNumberFormat="1" applyFont="1" applyFill="1" applyBorder="1"/>
    <xf numFmtId="3" fontId="23" fillId="0" borderId="1" xfId="1" applyNumberFormat="1" applyFont="1" applyFill="1" applyBorder="1"/>
    <xf numFmtId="175" fontId="23" fillId="0" borderId="1" xfId="1" applyNumberFormat="1" applyFont="1" applyFill="1" applyBorder="1"/>
    <xf numFmtId="3" fontId="23" fillId="0" borderId="1" xfId="17" applyNumberFormat="1" applyFont="1" applyFill="1" applyBorder="1" applyAlignment="1"/>
    <xf numFmtId="3" fontId="23" fillId="3" borderId="1" xfId="1" applyNumberFormat="1" applyFont="1" applyFill="1" applyBorder="1"/>
    <xf numFmtId="176" fontId="24" fillId="8" borderId="1" xfId="3" applyNumberFormat="1" applyFont="1" applyFill="1" applyBorder="1" applyAlignment="1">
      <alignment horizontal="right" wrapText="1"/>
    </xf>
    <xf numFmtId="0" fontId="24" fillId="8" borderId="1" xfId="18" applyFont="1" applyFill="1" applyBorder="1"/>
    <xf numFmtId="3" fontId="24" fillId="8" borderId="1" xfId="17" applyNumberFormat="1" applyFont="1" applyFill="1" applyBorder="1"/>
    <xf numFmtId="10" fontId="24" fillId="8" borderId="1" xfId="17" applyNumberFormat="1" applyFont="1" applyFill="1" applyBorder="1"/>
    <xf numFmtId="3" fontId="24" fillId="8" borderId="1" xfId="1" applyNumberFormat="1" applyFont="1" applyFill="1" applyBorder="1"/>
    <xf numFmtId="175" fontId="24" fillId="8" borderId="1" xfId="1" applyNumberFormat="1" applyFont="1" applyFill="1" applyBorder="1"/>
    <xf numFmtId="176" fontId="23" fillId="0" borderId="1" xfId="3" applyNumberFormat="1" applyFont="1" applyFill="1" applyBorder="1" applyAlignment="1">
      <alignment horizontal="right" wrapText="1"/>
    </xf>
    <xf numFmtId="3" fontId="23" fillId="0" borderId="1" xfId="1" applyNumberFormat="1" applyFont="1" applyFill="1" applyBorder="1" applyAlignment="1">
      <alignment horizontal="center" vertical="center" wrapText="1"/>
    </xf>
    <xf numFmtId="3" fontId="24" fillId="8" borderId="1" xfId="1" applyNumberFormat="1" applyFont="1" applyFill="1" applyBorder="1" applyAlignment="1">
      <alignment horizontal="center" vertical="center" wrapText="1"/>
    </xf>
    <xf numFmtId="0" fontId="23" fillId="3" borderId="1" xfId="3" applyFont="1" applyFill="1" applyBorder="1"/>
    <xf numFmtId="175" fontId="23" fillId="3" borderId="1" xfId="3" applyNumberFormat="1" applyFont="1" applyFill="1" applyBorder="1"/>
    <xf numFmtId="3" fontId="24" fillId="8" borderId="1" xfId="3" applyNumberFormat="1" applyFont="1" applyFill="1" applyBorder="1"/>
    <xf numFmtId="10" fontId="24" fillId="8" borderId="1" xfId="3" applyNumberFormat="1" applyFont="1" applyFill="1" applyBorder="1"/>
    <xf numFmtId="0" fontId="24" fillId="8" borderId="1" xfId="3" applyFont="1" applyFill="1" applyBorder="1"/>
    <xf numFmtId="175" fontId="24" fillId="8" borderId="1" xfId="3" applyNumberFormat="1" applyFont="1" applyFill="1" applyBorder="1"/>
    <xf numFmtId="10" fontId="23" fillId="3" borderId="1" xfId="17" applyNumberFormat="1" applyFont="1" applyFill="1" applyBorder="1"/>
    <xf numFmtId="175" fontId="23" fillId="0" borderId="1" xfId="17" applyNumberFormat="1" applyFont="1" applyFill="1" applyBorder="1"/>
    <xf numFmtId="0" fontId="23" fillId="0" borderId="1" xfId="14" applyFont="1" applyFill="1" applyBorder="1" applyAlignment="1">
      <alignment horizontal="left" vertical="center" wrapText="1"/>
    </xf>
    <xf numFmtId="3" fontId="23" fillId="0" borderId="1" xfId="14" applyNumberFormat="1" applyFont="1" applyFill="1" applyBorder="1" applyAlignment="1">
      <alignment horizontal="right" vertical="center" wrapText="1"/>
    </xf>
    <xf numFmtId="3" fontId="23" fillId="0" borderId="1" xfId="14" applyNumberFormat="1" applyFont="1" applyFill="1" applyBorder="1" applyAlignment="1">
      <alignment horizontal="left" vertical="center" wrapText="1"/>
    </xf>
    <xf numFmtId="10" fontId="23" fillId="0" borderId="1" xfId="16" applyNumberFormat="1" applyFont="1" applyFill="1" applyBorder="1" applyAlignment="1">
      <alignment horizontal="right" vertical="center" wrapText="1"/>
    </xf>
    <xf numFmtId="10" fontId="23" fillId="0" borderId="1" xfId="14" applyNumberFormat="1" applyFont="1" applyFill="1" applyBorder="1" applyAlignment="1">
      <alignment horizontal="right" vertical="center" wrapText="1"/>
    </xf>
    <xf numFmtId="175" fontId="23" fillId="0" borderId="1" xfId="14" applyNumberFormat="1" applyFont="1" applyFill="1" applyBorder="1" applyAlignment="1">
      <alignment horizontal="right" vertical="center" wrapText="1"/>
    </xf>
    <xf numFmtId="3" fontId="23" fillId="0" borderId="1" xfId="1" applyNumberFormat="1" applyFont="1" applyFill="1" applyBorder="1" applyAlignment="1">
      <alignment horizontal="left" vertical="center" wrapText="1"/>
    </xf>
    <xf numFmtId="10" fontId="23" fillId="0" borderId="1" xfId="1" applyNumberFormat="1" applyFont="1" applyFill="1" applyBorder="1" applyAlignment="1">
      <alignment horizontal="right" vertical="center" wrapText="1"/>
    </xf>
    <xf numFmtId="3" fontId="23" fillId="0" borderId="1" xfId="1" applyNumberFormat="1" applyFont="1" applyFill="1" applyBorder="1" applyAlignment="1">
      <alignment horizontal="right" vertical="center" wrapText="1"/>
    </xf>
    <xf numFmtId="176" fontId="24" fillId="8" borderId="13" xfId="3" applyNumberFormat="1" applyFont="1" applyFill="1" applyBorder="1" applyAlignment="1">
      <alignment horizontal="right" wrapText="1"/>
    </xf>
    <xf numFmtId="0" fontId="24" fillId="8" borderId="13" xfId="14" applyFont="1" applyFill="1" applyBorder="1" applyAlignment="1">
      <alignment horizontal="left" vertical="center" wrapText="1"/>
    </xf>
    <xf numFmtId="3" fontId="24" fillId="8" borderId="13" xfId="14" applyNumberFormat="1" applyFont="1" applyFill="1" applyBorder="1" applyAlignment="1">
      <alignment horizontal="right" vertical="center" wrapText="1"/>
    </xf>
    <xf numFmtId="3" fontId="24" fillId="8" borderId="13" xfId="14" applyNumberFormat="1" applyFont="1" applyFill="1" applyBorder="1" applyAlignment="1">
      <alignment horizontal="left" vertical="center" wrapText="1"/>
    </xf>
    <xf numFmtId="10" fontId="24" fillId="8" borderId="13" xfId="16" applyNumberFormat="1" applyFont="1" applyFill="1" applyBorder="1" applyAlignment="1">
      <alignment horizontal="right" vertical="center" wrapText="1"/>
    </xf>
    <xf numFmtId="0" fontId="24" fillId="8" borderId="13" xfId="14" applyFont="1" applyFill="1" applyBorder="1" applyAlignment="1">
      <alignment horizontal="center" vertical="center" wrapText="1"/>
    </xf>
    <xf numFmtId="10" fontId="24" fillId="8" borderId="13" xfId="14" applyNumberFormat="1" applyFont="1" applyFill="1" applyBorder="1" applyAlignment="1">
      <alignment horizontal="right" vertical="center" wrapText="1"/>
    </xf>
    <xf numFmtId="175" fontId="24" fillId="8" borderId="13" xfId="14" applyNumberFormat="1" applyFont="1" applyFill="1" applyBorder="1" applyAlignment="1">
      <alignment horizontal="right" vertical="center" wrapText="1"/>
    </xf>
    <xf numFmtId="3" fontId="24" fillId="8" borderId="13" xfId="1" applyNumberFormat="1" applyFont="1" applyFill="1" applyBorder="1" applyAlignment="1">
      <alignment horizontal="left" vertical="center" wrapText="1"/>
    </xf>
    <xf numFmtId="10" fontId="24" fillId="8" borderId="13" xfId="1" applyNumberFormat="1" applyFont="1" applyFill="1" applyBorder="1" applyAlignment="1">
      <alignment horizontal="right" vertical="center" wrapText="1"/>
    </xf>
    <xf numFmtId="3" fontId="24" fillId="8" borderId="13" xfId="1" applyNumberFormat="1" applyFont="1" applyFill="1" applyBorder="1" applyAlignment="1">
      <alignment horizontal="right" vertical="center" wrapText="1"/>
    </xf>
    <xf numFmtId="0" fontId="23" fillId="0" borderId="16" xfId="14" applyFont="1" applyFill="1" applyBorder="1" applyAlignment="1">
      <alignment horizontal="left" vertical="center" wrapText="1"/>
    </xf>
    <xf numFmtId="3" fontId="23" fillId="0" borderId="16" xfId="17" applyNumberFormat="1" applyFont="1" applyFill="1" applyBorder="1" applyAlignment="1"/>
    <xf numFmtId="3" fontId="23" fillId="0" borderId="16" xfId="17" applyNumberFormat="1" applyFont="1" applyFill="1" applyBorder="1"/>
    <xf numFmtId="10" fontId="23" fillId="0" borderId="16" xfId="17" applyNumberFormat="1" applyFont="1" applyFill="1" applyBorder="1"/>
    <xf numFmtId="10" fontId="23" fillId="0" borderId="16" xfId="1" applyNumberFormat="1" applyFont="1" applyFill="1" applyBorder="1"/>
    <xf numFmtId="3" fontId="23" fillId="0" borderId="16" xfId="1" applyNumberFormat="1" applyFont="1" applyFill="1" applyBorder="1"/>
    <xf numFmtId="175" fontId="23" fillId="0" borderId="16" xfId="1" applyNumberFormat="1" applyFont="1" applyFill="1" applyBorder="1"/>
    <xf numFmtId="0" fontId="24" fillId="8" borderId="1" xfId="14" applyFont="1" applyFill="1" applyBorder="1" applyAlignment="1">
      <alignment horizontal="left" vertical="center" wrapText="1"/>
    </xf>
    <xf numFmtId="175" fontId="23" fillId="0" borderId="1" xfId="14" applyNumberFormat="1" applyFont="1" applyBorder="1"/>
    <xf numFmtId="175" fontId="24" fillId="8" borderId="1" xfId="14" applyNumberFormat="1" applyFont="1" applyFill="1" applyBorder="1"/>
    <xf numFmtId="4" fontId="23" fillId="0" borderId="1" xfId="14" applyNumberFormat="1" applyFont="1" applyFill="1" applyBorder="1"/>
    <xf numFmtId="175" fontId="23" fillId="0" borderId="1" xfId="14" applyNumberFormat="1" applyFont="1" applyFill="1" applyBorder="1"/>
    <xf numFmtId="4" fontId="24" fillId="8" borderId="1" xfId="14" applyNumberFormat="1" applyFont="1" applyFill="1" applyBorder="1"/>
    <xf numFmtId="176" fontId="23" fillId="0" borderId="1" xfId="14" applyNumberFormat="1" applyFont="1" applyFill="1" applyBorder="1" applyAlignment="1">
      <alignment horizontal="right"/>
    </xf>
    <xf numFmtId="0" fontId="23" fillId="0" borderId="1" xfId="5" applyFont="1" applyFill="1" applyBorder="1" applyAlignment="1">
      <alignment horizontal="left" vertical="center" wrapText="1"/>
    </xf>
    <xf numFmtId="10" fontId="23" fillId="0" borderId="1" xfId="19" applyNumberFormat="1" applyFont="1" applyBorder="1"/>
    <xf numFmtId="0" fontId="23" fillId="0" borderId="1" xfId="20" applyFont="1" applyFill="1" applyBorder="1"/>
    <xf numFmtId="0" fontId="23" fillId="0" borderId="1" xfId="15" applyFont="1" applyFill="1" applyBorder="1" applyAlignment="1">
      <alignment horizontal="left" vertical="center" wrapText="1"/>
    </xf>
    <xf numFmtId="10" fontId="24" fillId="8" borderId="1" xfId="19" applyNumberFormat="1" applyFont="1" applyFill="1" applyBorder="1"/>
    <xf numFmtId="175" fontId="23" fillId="0" borderId="16" xfId="14" applyNumberFormat="1" applyFont="1" applyFill="1" applyBorder="1"/>
    <xf numFmtId="3" fontId="23" fillId="0" borderId="16" xfId="8" applyNumberFormat="1" applyFont="1" applyFill="1" applyBorder="1"/>
    <xf numFmtId="1" fontId="24" fillId="8" borderId="1" xfId="14" applyNumberFormat="1" applyFont="1" applyFill="1" applyBorder="1"/>
    <xf numFmtId="3" fontId="23" fillId="0" borderId="1" xfId="20" applyNumberFormat="1" applyFont="1" applyFill="1" applyBorder="1"/>
    <xf numFmtId="10" fontId="23" fillId="0" borderId="1" xfId="20" applyNumberFormat="1" applyFont="1" applyFill="1" applyBorder="1"/>
    <xf numFmtId="0" fontId="23" fillId="0" borderId="1" xfId="20" applyFont="1" applyBorder="1"/>
    <xf numFmtId="3" fontId="23" fillId="0" borderId="1" xfId="12" applyNumberFormat="1" applyFont="1" applyFill="1" applyBorder="1"/>
    <xf numFmtId="10" fontId="23" fillId="0" borderId="1" xfId="21" applyNumberFormat="1" applyFont="1" applyFill="1" applyBorder="1"/>
    <xf numFmtId="175" fontId="23" fillId="0" borderId="1" xfId="20" applyNumberFormat="1" applyFont="1" applyFill="1" applyBorder="1"/>
    <xf numFmtId="3" fontId="23" fillId="0" borderId="1" xfId="21" applyNumberFormat="1" applyFont="1" applyFill="1" applyBorder="1"/>
    <xf numFmtId="4" fontId="24" fillId="8" borderId="1" xfId="20" applyNumberFormat="1" applyFont="1" applyFill="1" applyBorder="1"/>
    <xf numFmtId="3" fontId="24" fillId="8" borderId="1" xfId="20" applyNumberFormat="1" applyFont="1" applyFill="1" applyBorder="1"/>
    <xf numFmtId="10" fontId="24" fillId="8" borderId="1" xfId="20" applyNumberFormat="1" applyFont="1" applyFill="1" applyBorder="1"/>
    <xf numFmtId="0" fontId="23" fillId="8" borderId="1" xfId="20" applyFont="1" applyFill="1" applyBorder="1"/>
    <xf numFmtId="3" fontId="24" fillId="8" borderId="1" xfId="12" applyNumberFormat="1" applyFont="1" applyFill="1" applyBorder="1"/>
    <xf numFmtId="10" fontId="24" fillId="8" borderId="1" xfId="21" applyNumberFormat="1" applyFont="1" applyFill="1" applyBorder="1"/>
    <xf numFmtId="175" fontId="24" fillId="8" borderId="1" xfId="20" applyNumberFormat="1" applyFont="1" applyFill="1" applyBorder="1"/>
    <xf numFmtId="0" fontId="24" fillId="8" borderId="1" xfId="20" applyFont="1" applyFill="1" applyBorder="1"/>
    <xf numFmtId="0" fontId="24" fillId="0" borderId="0" xfId="3" applyFont="1" applyFill="1"/>
    <xf numFmtId="0" fontId="24" fillId="3" borderId="0" xfId="3" applyFont="1" applyFill="1"/>
    <xf numFmtId="0" fontId="24" fillId="0" borderId="1" xfId="14" applyFont="1" applyFill="1" applyBorder="1"/>
    <xf numFmtId="3" fontId="23" fillId="11" borderId="1" xfId="14" applyNumberFormat="1" applyFont="1" applyFill="1" applyBorder="1"/>
    <xf numFmtId="10" fontId="23" fillId="11" borderId="1" xfId="14" applyNumberFormat="1" applyFont="1" applyFill="1" applyBorder="1"/>
    <xf numFmtId="10" fontId="23" fillId="11" borderId="1" xfId="19" applyNumberFormat="1" applyFont="1" applyFill="1" applyBorder="1"/>
    <xf numFmtId="3" fontId="23" fillId="0" borderId="1" xfId="19" applyNumberFormat="1" applyFont="1" applyBorder="1"/>
    <xf numFmtId="3" fontId="23" fillId="0" borderId="1" xfId="12" applyNumberFormat="1" applyFont="1" applyBorder="1"/>
    <xf numFmtId="176" fontId="24" fillId="20" borderId="1" xfId="3" applyNumberFormat="1" applyFont="1" applyFill="1" applyBorder="1" applyAlignment="1">
      <alignment horizontal="right" wrapText="1"/>
    </xf>
    <xf numFmtId="4" fontId="24" fillId="20" borderId="1" xfId="20" applyNumberFormat="1" applyFont="1" applyFill="1" applyBorder="1"/>
    <xf numFmtId="3" fontId="24" fillId="20" borderId="1" xfId="14" applyNumberFormat="1" applyFont="1" applyFill="1" applyBorder="1"/>
    <xf numFmtId="10" fontId="24" fillId="20" borderId="1" xfId="14" applyNumberFormat="1" applyFont="1" applyFill="1" applyBorder="1"/>
    <xf numFmtId="10" fontId="24" fillId="20" borderId="1" xfId="19" applyNumberFormat="1" applyFont="1" applyFill="1" applyBorder="1"/>
    <xf numFmtId="175" fontId="24" fillId="20" borderId="1" xfId="14" applyNumberFormat="1" applyFont="1" applyFill="1" applyBorder="1"/>
    <xf numFmtId="3" fontId="24" fillId="20" borderId="1" xfId="19" applyNumberFormat="1" applyFont="1" applyFill="1" applyBorder="1"/>
    <xf numFmtId="3" fontId="24" fillId="20" borderId="1" xfId="12" applyNumberFormat="1" applyFont="1" applyFill="1" applyBorder="1"/>
    <xf numFmtId="4" fontId="23" fillId="0" borderId="1" xfId="14" applyNumberFormat="1" applyFont="1" applyBorder="1"/>
    <xf numFmtId="10" fontId="23" fillId="0" borderId="1" xfId="12" applyNumberFormat="1" applyFont="1" applyBorder="1"/>
    <xf numFmtId="4" fontId="24" fillId="20" borderId="1" xfId="14" applyNumberFormat="1" applyFont="1" applyFill="1" applyBorder="1"/>
    <xf numFmtId="10" fontId="24" fillId="20" borderId="1" xfId="12" applyNumberFormat="1" applyFont="1" applyFill="1" applyBorder="1"/>
    <xf numFmtId="4" fontId="23" fillId="3" borderId="1" xfId="14" applyNumberFormat="1" applyFont="1" applyFill="1" applyBorder="1"/>
    <xf numFmtId="175" fontId="23" fillId="3" borderId="1" xfId="14" applyNumberFormat="1" applyFont="1" applyFill="1" applyBorder="1"/>
    <xf numFmtId="3" fontId="23" fillId="3" borderId="1" xfId="12" applyNumberFormat="1" applyFont="1" applyFill="1" applyBorder="1"/>
    <xf numFmtId="10" fontId="23" fillId="3" borderId="1" xfId="12" applyNumberFormat="1" applyFont="1" applyFill="1" applyBorder="1"/>
    <xf numFmtId="0" fontId="23" fillId="0" borderId="2" xfId="22" applyFont="1" applyBorder="1" applyAlignment="1">
      <alignment horizontal="left"/>
    </xf>
    <xf numFmtId="169" fontId="23" fillId="0" borderId="1" xfId="14" applyNumberFormat="1" applyFont="1" applyBorder="1"/>
    <xf numFmtId="0" fontId="23" fillId="0" borderId="2" xfId="22" applyFont="1" applyFill="1" applyBorder="1" applyAlignment="1">
      <alignment horizontal="left"/>
    </xf>
    <xf numFmtId="169" fontId="24" fillId="20" borderId="1" xfId="14" applyNumberFormat="1" applyFont="1" applyFill="1" applyBorder="1"/>
    <xf numFmtId="3" fontId="23" fillId="0" borderId="1" xfId="19" applyNumberFormat="1" applyFont="1" applyFill="1" applyBorder="1"/>
    <xf numFmtId="10" fontId="23" fillId="0" borderId="1" xfId="19" applyNumberFormat="1" applyFont="1" applyFill="1" applyBorder="1"/>
    <xf numFmtId="10" fontId="23" fillId="0" borderId="1" xfId="14" applyNumberFormat="1" applyFont="1" applyBorder="1" applyAlignment="1">
      <alignment horizontal="right"/>
    </xf>
    <xf numFmtId="0" fontId="23" fillId="0" borderId="1" xfId="14" applyFont="1" applyBorder="1" applyAlignment="1">
      <alignment horizontal="right"/>
    </xf>
    <xf numFmtId="175" fontId="23" fillId="0" borderId="1" xfId="14" applyNumberFormat="1" applyFont="1" applyBorder="1" applyAlignment="1">
      <alignment horizontal="right"/>
    </xf>
    <xf numFmtId="3" fontId="23" fillId="0" borderId="1" xfId="14" applyNumberFormat="1" applyFont="1" applyFill="1" applyBorder="1" applyAlignment="1">
      <alignment horizontal="right"/>
    </xf>
    <xf numFmtId="4" fontId="24" fillId="20" borderId="1" xfId="14" applyNumberFormat="1" applyFont="1" applyFill="1" applyBorder="1" applyAlignment="1">
      <alignment horizontal="left" vertical="center" wrapText="1"/>
    </xf>
    <xf numFmtId="3" fontId="24" fillId="20" borderId="1" xfId="14" applyNumberFormat="1" applyFont="1" applyFill="1" applyBorder="1" applyAlignment="1">
      <alignment horizontal="right"/>
    </xf>
    <xf numFmtId="10" fontId="24" fillId="20" borderId="1" xfId="14" applyNumberFormat="1" applyFont="1" applyFill="1" applyBorder="1" applyAlignment="1">
      <alignment horizontal="right"/>
    </xf>
    <xf numFmtId="0" fontId="23" fillId="20" borderId="1" xfId="14" applyFont="1" applyFill="1" applyBorder="1" applyAlignment="1">
      <alignment horizontal="right"/>
    </xf>
    <xf numFmtId="175" fontId="24" fillId="20" borderId="1" xfId="14" applyNumberFormat="1" applyFont="1" applyFill="1" applyBorder="1" applyAlignment="1">
      <alignment horizontal="right"/>
    </xf>
    <xf numFmtId="3" fontId="24" fillId="20" borderId="1" xfId="14" applyNumberFormat="1" applyFont="1" applyFill="1" applyBorder="1" applyAlignment="1">
      <alignment horizontal="right" vertical="center" wrapText="1"/>
    </xf>
    <xf numFmtId="0" fontId="23" fillId="0" borderId="0" xfId="3" applyFont="1" applyFill="1" applyBorder="1" applyAlignment="1">
      <alignment horizontal="right"/>
    </xf>
    <xf numFmtId="4" fontId="24" fillId="20" borderId="2" xfId="14" applyNumberFormat="1" applyFont="1" applyFill="1" applyBorder="1" applyAlignment="1">
      <alignment horizontal="left" vertical="center" wrapText="1"/>
    </xf>
    <xf numFmtId="0" fontId="24" fillId="20" borderId="1" xfId="14" applyFont="1" applyFill="1" applyBorder="1" applyAlignment="1">
      <alignment horizontal="right"/>
    </xf>
    <xf numFmtId="0" fontId="23" fillId="0" borderId="2" xfId="22" applyFont="1" applyBorder="1"/>
    <xf numFmtId="0" fontId="23" fillId="0" borderId="2" xfId="22" applyFont="1" applyFill="1" applyBorder="1"/>
    <xf numFmtId="0" fontId="23" fillId="0" borderId="1" xfId="22" applyFont="1" applyBorder="1"/>
    <xf numFmtId="0" fontId="23" fillId="0" borderId="1" xfId="22" applyFont="1" applyFill="1" applyBorder="1"/>
    <xf numFmtId="4" fontId="24" fillId="20" borderId="1" xfId="14" applyNumberFormat="1" applyFont="1" applyFill="1" applyBorder="1" applyAlignment="1">
      <alignment vertical="center" wrapText="1"/>
    </xf>
    <xf numFmtId="0" fontId="24" fillId="20" borderId="1" xfId="14" applyFont="1" applyFill="1" applyBorder="1"/>
    <xf numFmtId="0" fontId="23" fillId="0" borderId="0" xfId="3" applyFont="1" applyFill="1" applyAlignment="1">
      <alignment horizontal="right"/>
    </xf>
    <xf numFmtId="4" fontId="23" fillId="0" borderId="1" xfId="14" applyNumberFormat="1" applyFont="1" applyBorder="1" applyAlignment="1">
      <alignment horizontal="right"/>
    </xf>
    <xf numFmtId="176" fontId="23" fillId="20" borderId="1" xfId="3" applyNumberFormat="1" applyFont="1" applyFill="1" applyBorder="1" applyAlignment="1">
      <alignment horizontal="right" wrapText="1"/>
    </xf>
    <xf numFmtId="4" fontId="24" fillId="20" borderId="1" xfId="14" applyNumberFormat="1" applyFont="1" applyFill="1" applyBorder="1" applyAlignment="1">
      <alignment horizontal="center" vertical="center" wrapText="1"/>
    </xf>
    <xf numFmtId="0" fontId="23" fillId="0" borderId="4" xfId="22" applyFont="1" applyBorder="1"/>
    <xf numFmtId="0" fontId="23" fillId="0" borderId="4" xfId="22" applyFont="1" applyFill="1" applyBorder="1"/>
    <xf numFmtId="10" fontId="23" fillId="8" borderId="1" xfId="19" applyNumberFormat="1" applyFont="1" applyFill="1" applyBorder="1"/>
    <xf numFmtId="4" fontId="23" fillId="8" borderId="1" xfId="14" applyNumberFormat="1" applyFont="1" applyFill="1" applyBorder="1"/>
    <xf numFmtId="3" fontId="23" fillId="8" borderId="1" xfId="19" applyNumberFormat="1" applyFont="1" applyFill="1" applyBorder="1"/>
    <xf numFmtId="175" fontId="23" fillId="8" borderId="1" xfId="14" applyNumberFormat="1" applyFont="1" applyFill="1" applyBorder="1"/>
    <xf numFmtId="0" fontId="23" fillId="8" borderId="1" xfId="5" applyFont="1" applyFill="1" applyBorder="1" applyAlignment="1">
      <alignment horizontal="left" vertical="center" wrapText="1"/>
    </xf>
    <xf numFmtId="3" fontId="24" fillId="20" borderId="1" xfId="8" applyNumberFormat="1" applyFont="1" applyFill="1" applyBorder="1"/>
    <xf numFmtId="176" fontId="23" fillId="3" borderId="1" xfId="3" applyNumberFormat="1" applyFont="1" applyFill="1" applyBorder="1" applyAlignment="1">
      <alignment horizontal="center" wrapText="1"/>
    </xf>
    <xf numFmtId="3" fontId="23" fillId="0" borderId="1" xfId="14" applyNumberFormat="1" applyFont="1" applyBorder="1" applyAlignment="1">
      <alignment horizontal="center"/>
    </xf>
    <xf numFmtId="3" fontId="23" fillId="0" borderId="1" xfId="1" applyNumberFormat="1" applyFont="1" applyBorder="1"/>
    <xf numFmtId="175" fontId="23" fillId="0" borderId="1" xfId="1" applyNumberFormat="1" applyFont="1" applyBorder="1"/>
    <xf numFmtId="3" fontId="23" fillId="8" borderId="1" xfId="14" applyNumberFormat="1" applyFont="1" applyFill="1" applyBorder="1" applyAlignment="1">
      <alignment horizontal="center"/>
    </xf>
    <xf numFmtId="3" fontId="23" fillId="8" borderId="1" xfId="1" applyNumberFormat="1" applyFont="1" applyFill="1" applyBorder="1"/>
    <xf numFmtId="175" fontId="23" fillId="8" borderId="1" xfId="1" applyNumberFormat="1" applyFont="1" applyFill="1" applyBorder="1"/>
    <xf numFmtId="176" fontId="24" fillId="20" borderId="1" xfId="3" applyNumberFormat="1" applyFont="1" applyFill="1" applyBorder="1" applyAlignment="1">
      <alignment horizontal="center" wrapText="1"/>
    </xf>
    <xf numFmtId="3" fontId="24" fillId="20" borderId="1" xfId="14" applyNumberFormat="1" applyFont="1" applyFill="1" applyBorder="1" applyAlignment="1">
      <alignment horizontal="center"/>
    </xf>
    <xf numFmtId="10" fontId="24" fillId="20" borderId="1" xfId="1" applyNumberFormat="1" applyFont="1" applyFill="1" applyBorder="1"/>
    <xf numFmtId="3" fontId="24" fillId="20" borderId="1" xfId="1" applyNumberFormat="1" applyFont="1" applyFill="1" applyBorder="1"/>
    <xf numFmtId="175" fontId="24" fillId="20" borderId="1" xfId="1" applyNumberFormat="1" applyFont="1" applyFill="1" applyBorder="1"/>
    <xf numFmtId="175" fontId="23" fillId="3" borderId="1" xfId="1" applyNumberFormat="1" applyFont="1" applyFill="1" applyBorder="1"/>
    <xf numFmtId="3" fontId="24" fillId="20" borderId="1" xfId="3" applyNumberFormat="1" applyFont="1" applyFill="1" applyBorder="1"/>
    <xf numFmtId="10" fontId="23" fillId="20" borderId="1" xfId="1" applyNumberFormat="1" applyFont="1" applyFill="1" applyBorder="1"/>
    <xf numFmtId="0" fontId="38" fillId="8" borderId="1" xfId="14" applyFont="1" applyFill="1" applyBorder="1"/>
    <xf numFmtId="3" fontId="23" fillId="21" borderId="1" xfId="3" applyNumberFormat="1" applyFont="1" applyFill="1" applyBorder="1"/>
    <xf numFmtId="10" fontId="23" fillId="21" borderId="1" xfId="1" applyNumberFormat="1" applyFont="1" applyFill="1" applyBorder="1"/>
    <xf numFmtId="0" fontId="23" fillId="21" borderId="1" xfId="3" applyFont="1" applyFill="1" applyBorder="1"/>
    <xf numFmtId="3" fontId="23" fillId="21" borderId="1" xfId="1" applyNumberFormat="1" applyFont="1" applyFill="1" applyBorder="1"/>
    <xf numFmtId="175" fontId="23" fillId="21" borderId="1" xfId="1" applyNumberFormat="1" applyFont="1" applyFill="1" applyBorder="1"/>
    <xf numFmtId="0" fontId="38" fillId="8" borderId="1" xfId="5" applyFont="1" applyFill="1" applyBorder="1" applyAlignment="1">
      <alignment horizontal="left" vertical="center" wrapText="1"/>
    </xf>
    <xf numFmtId="0" fontId="24" fillId="0" borderId="0" xfId="3" applyFont="1" applyFill="1" applyAlignment="1">
      <alignment horizontal="right"/>
    </xf>
    <xf numFmtId="3" fontId="38" fillId="8" borderId="1" xfId="3" applyNumberFormat="1" applyFont="1" applyFill="1" applyBorder="1"/>
    <xf numFmtId="0" fontId="24" fillId="20" borderId="1" xfId="3" applyFont="1" applyFill="1" applyBorder="1"/>
    <xf numFmtId="1" fontId="23" fillId="3" borderId="1" xfId="3" applyNumberFormat="1" applyFont="1" applyFill="1" applyBorder="1"/>
    <xf numFmtId="3" fontId="38" fillId="21" borderId="1" xfId="3" applyNumberFormat="1" applyFont="1" applyFill="1" applyBorder="1"/>
    <xf numFmtId="175" fontId="23" fillId="21" borderId="1" xfId="3" applyNumberFormat="1" applyFont="1" applyFill="1" applyBorder="1"/>
    <xf numFmtId="10" fontId="23" fillId="21" borderId="1" xfId="3" applyNumberFormat="1" applyFont="1" applyFill="1" applyBorder="1"/>
    <xf numFmtId="1" fontId="23" fillId="21" borderId="1" xfId="3" applyNumberFormat="1" applyFont="1" applyFill="1" applyBorder="1"/>
    <xf numFmtId="175" fontId="24" fillId="20" borderId="1" xfId="3" applyNumberFormat="1" applyFont="1" applyFill="1" applyBorder="1"/>
    <xf numFmtId="10" fontId="24" fillId="20" borderId="1" xfId="3" applyNumberFormat="1" applyFont="1" applyFill="1" applyBorder="1"/>
    <xf numFmtId="1" fontId="24" fillId="20" borderId="1" xfId="3" applyNumberFormat="1" applyFont="1" applyFill="1" applyBorder="1"/>
    <xf numFmtId="3" fontId="23" fillId="3" borderId="1" xfId="3" applyNumberFormat="1" applyFont="1" applyFill="1" applyBorder="1" applyAlignment="1">
      <alignment horizontal="left"/>
    </xf>
    <xf numFmtId="3" fontId="23" fillId="21" borderId="1" xfId="3" applyNumberFormat="1" applyFont="1" applyFill="1" applyBorder="1" applyAlignment="1">
      <alignment horizontal="left"/>
    </xf>
    <xf numFmtId="3" fontId="24" fillId="20" borderId="1" xfId="3" applyNumberFormat="1" applyFont="1" applyFill="1" applyBorder="1" applyAlignment="1">
      <alignment horizontal="left"/>
    </xf>
    <xf numFmtId="0" fontId="23" fillId="16" borderId="1" xfId="0" applyFont="1" applyFill="1" applyBorder="1"/>
    <xf numFmtId="0" fontId="23" fillId="16" borderId="0" xfId="0" applyFont="1" applyFill="1"/>
    <xf numFmtId="176" fontId="23" fillId="0" borderId="1" xfId="3" applyNumberFormat="1" applyFont="1" applyBorder="1" applyAlignment="1">
      <alignment horizontal="center" wrapText="1"/>
    </xf>
    <xf numFmtId="0" fontId="23" fillId="0" borderId="1" xfId="0" applyFont="1" applyBorder="1"/>
    <xf numFmtId="176" fontId="24" fillId="20" borderId="1" xfId="14" applyNumberFormat="1" applyFont="1" applyFill="1" applyBorder="1" applyAlignment="1">
      <alignment horizontal="center"/>
    </xf>
    <xf numFmtId="176" fontId="35" fillId="0" borderId="1" xfId="3" applyNumberFormat="1" applyFont="1" applyBorder="1" applyAlignment="1">
      <alignment horizontal="center" vertical="center" wrapText="1"/>
    </xf>
    <xf numFmtId="10" fontId="23" fillId="3" borderId="1" xfId="1" applyNumberFormat="1" applyFont="1" applyFill="1" applyBorder="1" applyAlignment="1">
      <alignment horizontal="right" vertical="center"/>
    </xf>
    <xf numFmtId="0" fontId="23" fillId="3" borderId="1" xfId="3" applyFont="1" applyFill="1" applyBorder="1" applyAlignment="1">
      <alignment horizontal="right" vertical="center"/>
    </xf>
    <xf numFmtId="1" fontId="23" fillId="3" borderId="1" xfId="3" applyNumberFormat="1" applyFont="1" applyFill="1" applyBorder="1" applyAlignment="1">
      <alignment horizontal="right" vertical="center"/>
    </xf>
    <xf numFmtId="10" fontId="23" fillId="3" borderId="1" xfId="3" applyNumberFormat="1" applyFont="1" applyFill="1" applyBorder="1" applyAlignment="1">
      <alignment horizontal="right" vertical="center"/>
    </xf>
    <xf numFmtId="176" fontId="35" fillId="0" borderId="1" xfId="3" applyNumberFormat="1" applyFont="1" applyFill="1" applyBorder="1" applyAlignment="1">
      <alignment horizontal="center" vertical="center" wrapText="1"/>
    </xf>
    <xf numFmtId="176" fontId="39" fillId="20" borderId="1" xfId="3" applyNumberFormat="1" applyFont="1" applyFill="1" applyBorder="1" applyAlignment="1">
      <alignment horizontal="center" vertical="center" wrapText="1"/>
    </xf>
    <xf numFmtId="3" fontId="24" fillId="20" borderId="1" xfId="3" applyNumberFormat="1" applyFont="1" applyFill="1" applyBorder="1" applyAlignment="1">
      <alignment horizontal="right" vertical="center"/>
    </xf>
    <xf numFmtId="176" fontId="35" fillId="0" borderId="1" xfId="3" applyNumberFormat="1" applyFont="1" applyBorder="1" applyAlignment="1">
      <alignment horizontal="center" wrapText="1"/>
    </xf>
    <xf numFmtId="176" fontId="39" fillId="20" borderId="1" xfId="3" applyNumberFormat="1" applyFont="1" applyFill="1" applyBorder="1" applyAlignment="1">
      <alignment horizontal="center" wrapText="1"/>
    </xf>
    <xf numFmtId="176" fontId="35" fillId="20" borderId="1" xfId="3" applyNumberFormat="1" applyFont="1" applyFill="1" applyBorder="1" applyAlignment="1">
      <alignment horizontal="center" wrapText="1"/>
    </xf>
    <xf numFmtId="10" fontId="24" fillId="3" borderId="0" xfId="3" applyNumberFormat="1" applyFont="1" applyFill="1" applyBorder="1"/>
    <xf numFmtId="0" fontId="23" fillId="3" borderId="0" xfId="0" applyFont="1" applyFill="1"/>
    <xf numFmtId="14" fontId="23" fillId="3" borderId="1" xfId="0" applyNumberFormat="1" applyFont="1" applyFill="1" applyBorder="1"/>
    <xf numFmtId="0" fontId="23" fillId="3" borderId="1" xfId="0" applyFont="1" applyFill="1" applyBorder="1"/>
    <xf numFmtId="0" fontId="30" fillId="0" borderId="0" xfId="0" applyFont="1" applyFill="1"/>
    <xf numFmtId="176" fontId="35" fillId="0" borderId="1" xfId="3" applyNumberFormat="1" applyFont="1" applyFill="1" applyBorder="1" applyAlignment="1">
      <alignment horizontal="center" wrapText="1"/>
    </xf>
    <xf numFmtId="175" fontId="23" fillId="0" borderId="1" xfId="3" applyNumberFormat="1" applyFont="1" applyFill="1" applyBorder="1"/>
    <xf numFmtId="1" fontId="23" fillId="0" borderId="1" xfId="3" applyNumberFormat="1" applyFont="1" applyFill="1" applyBorder="1"/>
    <xf numFmtId="3" fontId="23" fillId="16" borderId="1" xfId="0" applyNumberFormat="1" applyFont="1" applyFill="1" applyBorder="1"/>
    <xf numFmtId="3" fontId="23" fillId="16" borderId="0" xfId="0" applyNumberFormat="1" applyFont="1" applyFill="1"/>
    <xf numFmtId="176" fontId="40" fillId="0" borderId="1" xfId="3" applyNumberFormat="1" applyFont="1" applyBorder="1" applyAlignment="1">
      <alignment horizontal="center" wrapText="1"/>
    </xf>
    <xf numFmtId="3" fontId="23" fillId="5" borderId="1" xfId="3" applyNumberFormat="1" applyFont="1" applyFill="1" applyBorder="1"/>
    <xf numFmtId="10" fontId="23" fillId="5" borderId="1" xfId="1" applyNumberFormat="1" applyFont="1" applyFill="1" applyBorder="1"/>
    <xf numFmtId="1" fontId="23" fillId="5" borderId="1" xfId="3" applyNumberFormat="1" applyFont="1" applyFill="1" applyBorder="1"/>
    <xf numFmtId="10" fontId="23" fillId="5" borderId="1" xfId="3" applyNumberFormat="1" applyFont="1" applyFill="1" applyBorder="1"/>
    <xf numFmtId="176" fontId="41" fillId="22" borderId="1" xfId="3" applyNumberFormat="1" applyFont="1" applyFill="1" applyBorder="1" applyAlignment="1">
      <alignment horizontal="center" wrapText="1"/>
    </xf>
    <xf numFmtId="3" fontId="24" fillId="22" borderId="1" xfId="3" applyNumberFormat="1" applyFont="1" applyFill="1" applyBorder="1"/>
    <xf numFmtId="10" fontId="24" fillId="22" borderId="1" xfId="1" applyNumberFormat="1" applyFont="1" applyFill="1" applyBorder="1"/>
    <xf numFmtId="0" fontId="24" fillId="22" borderId="1" xfId="3" applyFont="1" applyFill="1" applyBorder="1"/>
    <xf numFmtId="175" fontId="24" fillId="22" borderId="1" xfId="3" applyNumberFormat="1" applyFont="1" applyFill="1" applyBorder="1"/>
    <xf numFmtId="10" fontId="24" fillId="22" borderId="1" xfId="3" applyNumberFormat="1" applyFont="1" applyFill="1" applyBorder="1"/>
    <xf numFmtId="1" fontId="24" fillId="22" borderId="1" xfId="3" applyNumberFormat="1" applyFont="1" applyFill="1" applyBorder="1"/>
    <xf numFmtId="176" fontId="42" fillId="0" borderId="1" xfId="3" applyNumberFormat="1" applyFont="1" applyBorder="1" applyAlignment="1">
      <alignment horizontal="center" wrapText="1"/>
    </xf>
    <xf numFmtId="3" fontId="43" fillId="5" borderId="1" xfId="3" applyNumberFormat="1" applyFont="1" applyFill="1" applyBorder="1" applyAlignment="1">
      <alignment horizontal="center" vertical="center"/>
    </xf>
    <xf numFmtId="10" fontId="43" fillId="5" borderId="1" xfId="1" applyNumberFormat="1" applyFont="1" applyFill="1" applyBorder="1" applyAlignment="1">
      <alignment horizontal="center" vertical="center"/>
    </xf>
    <xf numFmtId="0" fontId="43" fillId="3" borderId="1" xfId="3" applyFont="1" applyFill="1" applyBorder="1" applyAlignment="1">
      <alignment horizontal="center" vertical="center"/>
    </xf>
    <xf numFmtId="1" fontId="43" fillId="5" borderId="1" xfId="3" applyNumberFormat="1" applyFont="1" applyFill="1" applyBorder="1" applyAlignment="1">
      <alignment horizontal="center" vertical="center"/>
    </xf>
    <xf numFmtId="10" fontId="43" fillId="5" borderId="1" xfId="3" applyNumberFormat="1" applyFont="1" applyFill="1" applyBorder="1" applyAlignment="1">
      <alignment horizontal="center" vertical="center"/>
    </xf>
    <xf numFmtId="176" fontId="42" fillId="0" borderId="1" xfId="3" applyNumberFormat="1" applyFont="1" applyFill="1" applyBorder="1" applyAlignment="1">
      <alignment horizontal="center" wrapText="1"/>
    </xf>
    <xf numFmtId="3" fontId="43" fillId="0" borderId="1" xfId="3" applyNumberFormat="1" applyFont="1" applyFill="1" applyBorder="1" applyAlignment="1">
      <alignment horizontal="center" vertical="center"/>
    </xf>
    <xf numFmtId="10" fontId="43" fillId="0" borderId="1" xfId="1" applyNumberFormat="1" applyFont="1" applyFill="1" applyBorder="1" applyAlignment="1">
      <alignment horizontal="center" vertical="center"/>
    </xf>
    <xf numFmtId="0" fontId="43" fillId="0" borderId="1" xfId="3" applyFont="1" applyFill="1" applyBorder="1" applyAlignment="1">
      <alignment horizontal="center" vertical="center"/>
    </xf>
    <xf numFmtId="175" fontId="43" fillId="0" borderId="1" xfId="1" applyNumberFormat="1" applyFont="1" applyFill="1" applyBorder="1" applyAlignment="1">
      <alignment horizontal="center" vertical="center"/>
    </xf>
    <xf numFmtId="175" fontId="43" fillId="0" borderId="1" xfId="3" applyNumberFormat="1" applyFont="1" applyFill="1" applyBorder="1" applyAlignment="1">
      <alignment horizontal="center" vertical="center"/>
    </xf>
    <xf numFmtId="10" fontId="43" fillId="0" borderId="1" xfId="3" applyNumberFormat="1" applyFont="1" applyFill="1" applyBorder="1" applyAlignment="1">
      <alignment horizontal="center" vertical="center"/>
    </xf>
    <xf numFmtId="1" fontId="43" fillId="0" borderId="1" xfId="3" applyNumberFormat="1" applyFont="1" applyFill="1" applyBorder="1" applyAlignment="1">
      <alignment horizontal="center" vertical="center"/>
    </xf>
    <xf numFmtId="176" fontId="43" fillId="0" borderId="1" xfId="3" applyNumberFormat="1" applyFont="1" applyFill="1" applyBorder="1" applyAlignment="1">
      <alignment horizontal="center" wrapText="1"/>
    </xf>
    <xf numFmtId="3" fontId="43" fillId="0" borderId="1" xfId="3" applyNumberFormat="1" applyFont="1" applyFill="1" applyBorder="1"/>
    <xf numFmtId="0" fontId="43" fillId="0" borderId="1" xfId="3" applyFont="1" applyFill="1" applyBorder="1"/>
    <xf numFmtId="10" fontId="43" fillId="0" borderId="1" xfId="3" applyNumberFormat="1" applyFont="1" applyFill="1" applyBorder="1"/>
    <xf numFmtId="176" fontId="24" fillId="22" borderId="1" xfId="3" applyNumberFormat="1" applyFont="1" applyFill="1" applyBorder="1" applyAlignment="1">
      <alignment horizontal="center" wrapText="1"/>
    </xf>
    <xf numFmtId="3" fontId="23" fillId="5" borderId="1" xfId="3" applyNumberFormat="1" applyFont="1" applyFill="1" applyBorder="1" applyAlignment="1">
      <alignment horizontal="center" vertical="center"/>
    </xf>
    <xf numFmtId="10" fontId="23" fillId="5" borderId="1" xfId="1" applyNumberFormat="1" applyFont="1" applyFill="1" applyBorder="1" applyAlignment="1">
      <alignment horizontal="center" vertical="center"/>
    </xf>
    <xf numFmtId="0" fontId="23" fillId="3" borderId="1" xfId="3" applyFont="1" applyFill="1" applyBorder="1" applyAlignment="1">
      <alignment horizontal="center" vertical="center"/>
    </xf>
    <xf numFmtId="1" fontId="23" fillId="5" borderId="1" xfId="3" applyNumberFormat="1" applyFont="1" applyFill="1" applyBorder="1" applyAlignment="1">
      <alignment horizontal="center" vertical="center"/>
    </xf>
    <xf numFmtId="10" fontId="23" fillId="5" borderId="1" xfId="3" applyNumberFormat="1" applyFont="1" applyFill="1" applyBorder="1" applyAlignment="1">
      <alignment horizontal="center" vertical="center"/>
    </xf>
    <xf numFmtId="176" fontId="40" fillId="0" borderId="1" xfId="3" applyNumberFormat="1" applyFont="1" applyFill="1" applyBorder="1" applyAlignment="1">
      <alignment horizontal="center" wrapText="1"/>
    </xf>
    <xf numFmtId="3" fontId="23" fillId="0" borderId="1" xfId="3" applyNumberFormat="1" applyFont="1" applyFill="1" applyBorder="1" applyAlignment="1">
      <alignment horizontal="center" vertical="center"/>
    </xf>
    <xf numFmtId="10" fontId="23" fillId="0" borderId="1" xfId="1" applyNumberFormat="1" applyFont="1" applyFill="1" applyBorder="1" applyAlignment="1">
      <alignment horizontal="center" vertical="center"/>
    </xf>
    <xf numFmtId="0" fontId="23" fillId="0" borderId="1" xfId="3" applyFont="1" applyFill="1" applyBorder="1" applyAlignment="1">
      <alignment horizontal="center" vertical="center"/>
    </xf>
    <xf numFmtId="175" fontId="23" fillId="0" borderId="1" xfId="1" applyNumberFormat="1" applyFont="1" applyFill="1" applyBorder="1" applyAlignment="1">
      <alignment horizontal="center" vertical="center"/>
    </xf>
    <xf numFmtId="175" fontId="23" fillId="0" borderId="1" xfId="3" applyNumberFormat="1" applyFont="1" applyFill="1" applyBorder="1" applyAlignment="1">
      <alignment horizontal="center" vertical="center"/>
    </xf>
    <xf numFmtId="10" fontId="23" fillId="0" borderId="1" xfId="3" applyNumberFormat="1" applyFont="1" applyFill="1" applyBorder="1" applyAlignment="1">
      <alignment horizontal="center" vertical="center"/>
    </xf>
    <xf numFmtId="1" fontId="23" fillId="0" borderId="1" xfId="3" applyNumberFormat="1" applyFont="1" applyFill="1" applyBorder="1" applyAlignment="1">
      <alignment horizontal="center" vertical="center"/>
    </xf>
    <xf numFmtId="176" fontId="23" fillId="0" borderId="1" xfId="3" applyNumberFormat="1" applyFont="1" applyFill="1" applyBorder="1" applyAlignment="1">
      <alignment horizontal="center" wrapText="1"/>
    </xf>
    <xf numFmtId="43" fontId="23" fillId="3" borderId="0" xfId="8" applyFont="1" applyFill="1"/>
    <xf numFmtId="0" fontId="0" fillId="0" borderId="0" xfId="0" applyFill="1"/>
    <xf numFmtId="10" fontId="23" fillId="3" borderId="0" xfId="8" applyNumberFormat="1" applyFont="1" applyFill="1"/>
    <xf numFmtId="43" fontId="0" fillId="0" borderId="0" xfId="8" applyFont="1"/>
    <xf numFmtId="10" fontId="0" fillId="0" borderId="0" xfId="0" applyNumberFormat="1"/>
    <xf numFmtId="2" fontId="0" fillId="0" borderId="0" xfId="0" applyNumberFormat="1"/>
    <xf numFmtId="9" fontId="0" fillId="0" borderId="0" xfId="1" applyFont="1"/>
    <xf numFmtId="176" fontId="23" fillId="0" borderId="0" xfId="3" applyNumberFormat="1" applyFont="1" applyFill="1" applyAlignment="1">
      <alignment horizontal="center" wrapText="1"/>
    </xf>
    <xf numFmtId="175" fontId="23" fillId="0" borderId="0" xfId="3" applyNumberFormat="1" applyFont="1" applyFill="1"/>
    <xf numFmtId="0" fontId="30" fillId="0" borderId="0" xfId="23" applyFill="1"/>
    <xf numFmtId="0" fontId="46" fillId="0" borderId="0" xfId="23" applyNumberFormat="1" applyFont="1" applyFill="1" applyBorder="1" applyAlignment="1">
      <alignment horizontal="right"/>
    </xf>
    <xf numFmtId="0" fontId="46" fillId="0" borderId="0" xfId="23" applyFont="1" applyFill="1" applyBorder="1" applyAlignment="1">
      <alignment horizontal="left"/>
    </xf>
    <xf numFmtId="0" fontId="46" fillId="0" borderId="0" xfId="23" applyFont="1" applyFill="1" applyBorder="1"/>
    <xf numFmtId="3" fontId="46" fillId="0" borderId="0" xfId="23" applyNumberFormat="1" applyFont="1" applyFill="1" applyBorder="1"/>
    <xf numFmtId="0" fontId="30" fillId="0" borderId="0" xfId="23"/>
    <xf numFmtId="0" fontId="43" fillId="0" borderId="16" xfId="23" applyFont="1" applyFill="1" applyBorder="1" applyAlignment="1">
      <alignment horizontal="left"/>
    </xf>
    <xf numFmtId="0" fontId="43" fillId="0" borderId="0" xfId="23" applyFont="1" applyFill="1" applyBorder="1" applyAlignment="1">
      <alignment horizontal="left"/>
    </xf>
    <xf numFmtId="0" fontId="43" fillId="0" borderId="0" xfId="23" applyFont="1" applyFill="1"/>
    <xf numFmtId="0" fontId="43" fillId="0" borderId="0" xfId="23" applyFont="1"/>
    <xf numFmtId="0" fontId="46" fillId="0" borderId="0" xfId="23" applyFont="1"/>
    <xf numFmtId="3" fontId="46" fillId="0" borderId="0" xfId="23" applyNumberFormat="1" applyFont="1"/>
    <xf numFmtId="0" fontId="48" fillId="23" borderId="1" xfId="23" applyFont="1" applyFill="1" applyBorder="1" applyAlignment="1">
      <alignment horizontal="center" vertical="center" wrapText="1"/>
    </xf>
    <xf numFmtId="0" fontId="48" fillId="23" borderId="1" xfId="23" applyFont="1" applyFill="1" applyBorder="1" applyAlignment="1">
      <alignment horizontal="left" vertical="center" wrapText="1"/>
    </xf>
    <xf numFmtId="0" fontId="50" fillId="23" borderId="1" xfId="23" applyFont="1" applyFill="1" applyBorder="1" applyAlignment="1">
      <alignment horizontal="center" vertical="center" wrapText="1"/>
    </xf>
    <xf numFmtId="165" fontId="48" fillId="23" borderId="1" xfId="23" applyNumberFormat="1" applyFont="1" applyFill="1" applyBorder="1" applyAlignment="1">
      <alignment horizontal="center" vertical="center" wrapText="1"/>
    </xf>
    <xf numFmtId="0" fontId="30" fillId="0" borderId="0" xfId="23" applyFill="1" applyAlignment="1">
      <alignment vertical="center"/>
    </xf>
    <xf numFmtId="0" fontId="48" fillId="23" borderId="1" xfId="23" applyFont="1" applyFill="1" applyBorder="1" applyAlignment="1">
      <alignment horizontal="center" vertical="center"/>
    </xf>
    <xf numFmtId="0" fontId="48" fillId="23" borderId="1" xfId="23" applyFont="1" applyFill="1" applyBorder="1" applyAlignment="1">
      <alignment vertical="center" wrapText="1"/>
    </xf>
    <xf numFmtId="3" fontId="43" fillId="0" borderId="1" xfId="23" applyNumberFormat="1" applyFont="1" applyFill="1" applyBorder="1" applyAlignment="1">
      <alignment vertical="center"/>
    </xf>
    <xf numFmtId="167" fontId="43" fillId="0" borderId="1" xfId="23" applyNumberFormat="1" applyFont="1" applyFill="1" applyBorder="1" applyAlignment="1">
      <alignment vertical="center"/>
    </xf>
    <xf numFmtId="0" fontId="30" fillId="0" borderId="0" xfId="23" applyAlignment="1">
      <alignment vertical="center"/>
    </xf>
    <xf numFmtId="0" fontId="46" fillId="0" borderId="0" xfId="23" applyFont="1" applyFill="1" applyBorder="1" applyAlignment="1">
      <alignment vertical="center"/>
    </xf>
    <xf numFmtId="3" fontId="43" fillId="0" borderId="1" xfId="23" applyNumberFormat="1" applyFont="1" applyFill="1" applyBorder="1"/>
    <xf numFmtId="167" fontId="43" fillId="0" borderId="1" xfId="23" applyNumberFormat="1" applyFont="1" applyFill="1" applyBorder="1"/>
    <xf numFmtId="3" fontId="43" fillId="0" borderId="1" xfId="24" applyNumberFormat="1" applyFont="1" applyFill="1" applyBorder="1" applyAlignment="1">
      <alignment vertical="center"/>
    </xf>
    <xf numFmtId="167" fontId="43" fillId="0" borderId="1" xfId="23" applyNumberFormat="1" applyFont="1" applyFill="1" applyBorder="1" applyAlignment="1">
      <alignment horizontal="right" vertical="center"/>
    </xf>
    <xf numFmtId="0" fontId="48" fillId="24" borderId="1" xfId="23" applyFont="1" applyFill="1" applyBorder="1" applyAlignment="1">
      <alignment horizontal="left"/>
    </xf>
    <xf numFmtId="0" fontId="48" fillId="24" borderId="1" xfId="23" applyFont="1" applyFill="1" applyBorder="1" applyAlignment="1">
      <alignment vertical="center" wrapText="1"/>
    </xf>
    <xf numFmtId="3" fontId="48" fillId="24" borderId="1" xfId="23" applyNumberFormat="1" applyFont="1" applyFill="1" applyBorder="1"/>
    <xf numFmtId="0" fontId="51" fillId="0" borderId="0" xfId="23" applyFont="1" applyFill="1" applyBorder="1"/>
    <xf numFmtId="0" fontId="52" fillId="0" borderId="0" xfId="23" applyFont="1" applyFill="1" applyBorder="1" applyAlignment="1">
      <alignment vertical="center" wrapText="1"/>
    </xf>
    <xf numFmtId="3" fontId="52" fillId="0" borderId="0" xfId="23" applyNumberFormat="1" applyFont="1" applyFill="1" applyBorder="1"/>
    <xf numFmtId="0" fontId="53" fillId="0" borderId="0" xfId="23" applyFont="1" applyFill="1"/>
    <xf numFmtId="0" fontId="51" fillId="0" borderId="0" xfId="23" applyFont="1" applyFill="1" applyBorder="1" applyAlignment="1">
      <alignment horizontal="left"/>
    </xf>
    <xf numFmtId="0" fontId="48" fillId="0" borderId="0" xfId="23" applyFont="1" applyFill="1" applyBorder="1" applyAlignment="1">
      <alignment vertical="center" wrapText="1"/>
    </xf>
    <xf numFmtId="3" fontId="48" fillId="0" borderId="0" xfId="23" applyNumberFormat="1" applyFont="1" applyFill="1" applyBorder="1"/>
    <xf numFmtId="0" fontId="43" fillId="0" borderId="0" xfId="23" applyFont="1" applyFill="1" applyBorder="1"/>
    <xf numFmtId="14" fontId="43" fillId="0" borderId="0" xfId="23" applyNumberFormat="1" applyFont="1" applyFill="1" applyBorder="1"/>
    <xf numFmtId="0" fontId="56" fillId="0" borderId="0" xfId="23" applyFont="1" applyFill="1" applyBorder="1" applyAlignment="1">
      <alignment vertical="center" wrapText="1"/>
    </xf>
    <xf numFmtId="0" fontId="57" fillId="0" borderId="0" xfId="23" applyFont="1" applyFill="1" applyBorder="1"/>
    <xf numFmtId="0" fontId="58" fillId="0" borderId="0" xfId="23" applyFont="1" applyFill="1" applyBorder="1"/>
    <xf numFmtId="0" fontId="42" fillId="0" borderId="0" xfId="23" applyFont="1" applyFill="1" applyBorder="1"/>
    <xf numFmtId="3" fontId="59" fillId="0" borderId="0" xfId="23" applyNumberFormat="1" applyFont="1" applyFill="1" applyBorder="1"/>
    <xf numFmtId="0" fontId="59" fillId="0" borderId="0" xfId="23" applyFont="1" applyFill="1" applyBorder="1"/>
    <xf numFmtId="0" fontId="30" fillId="0" borderId="0" xfId="23" applyFill="1" applyBorder="1"/>
    <xf numFmtId="165" fontId="30" fillId="0" borderId="0" xfId="23" applyNumberFormat="1" applyFill="1" applyBorder="1"/>
    <xf numFmtId="0" fontId="48" fillId="23" borderId="1" xfId="23" applyFont="1" applyFill="1" applyBorder="1" applyAlignment="1">
      <alignment horizontal="center"/>
    </xf>
    <xf numFmtId="4" fontId="43" fillId="5" borderId="1" xfId="25" applyNumberFormat="1" applyFont="1" applyFill="1" applyBorder="1" applyAlignment="1">
      <alignment horizontal="right" wrapText="1"/>
    </xf>
    <xf numFmtId="170" fontId="43" fillId="5" borderId="1" xfId="25" applyNumberFormat="1" applyFont="1" applyFill="1" applyBorder="1" applyAlignment="1">
      <alignment horizontal="right" wrapText="1"/>
    </xf>
    <xf numFmtId="4" fontId="43" fillId="0" borderId="1" xfId="25" applyNumberFormat="1" applyFont="1" applyFill="1" applyBorder="1" applyAlignment="1">
      <alignment horizontal="right" vertical="center" wrapText="1"/>
    </xf>
    <xf numFmtId="170" fontId="43" fillId="0" borderId="1" xfId="25" applyNumberFormat="1" applyFont="1" applyFill="1" applyBorder="1" applyAlignment="1">
      <alignment horizontal="right" vertical="center" wrapText="1"/>
    </xf>
    <xf numFmtId="0" fontId="48" fillId="25" borderId="1" xfId="23" applyFont="1" applyFill="1" applyBorder="1" applyAlignment="1">
      <alignment horizontal="left"/>
    </xf>
    <xf numFmtId="4" fontId="48" fillId="25" borderId="1" xfId="23" applyNumberFormat="1" applyFont="1" applyFill="1" applyBorder="1"/>
    <xf numFmtId="170" fontId="48" fillId="25" borderId="1" xfId="23" applyNumberFormat="1" applyFont="1" applyFill="1" applyBorder="1"/>
    <xf numFmtId="0" fontId="61" fillId="0" borderId="0" xfId="23" applyFont="1" applyFill="1" applyBorder="1"/>
    <xf numFmtId="0" fontId="62" fillId="0" borderId="0" xfId="23" applyFont="1" applyFill="1" applyBorder="1" applyAlignment="1">
      <alignment vertical="center"/>
    </xf>
    <xf numFmtId="0" fontId="63" fillId="0" borderId="0" xfId="23" applyFont="1" applyFill="1" applyBorder="1" applyAlignment="1">
      <alignment horizontal="right"/>
    </xf>
    <xf numFmtId="0" fontId="63" fillId="0" borderId="0" xfId="23" applyFont="1" applyFill="1" applyBorder="1"/>
    <xf numFmtId="3" fontId="63" fillId="0" borderId="0" xfId="23" applyNumberFormat="1" applyFont="1" applyFill="1" applyBorder="1"/>
    <xf numFmtId="0" fontId="64" fillId="0" borderId="0" xfId="23" applyFont="1" applyFill="1" applyBorder="1"/>
    <xf numFmtId="0" fontId="64" fillId="0" borderId="0" xfId="23" applyFont="1" applyFill="1" applyBorder="1" applyAlignment="1">
      <alignment horizontal="left"/>
    </xf>
    <xf numFmtId="0" fontId="66" fillId="0" borderId="0" xfId="4" applyFont="1" applyFill="1"/>
    <xf numFmtId="3" fontId="66" fillId="0" borderId="0" xfId="4" applyNumberFormat="1" applyFont="1" applyFill="1"/>
    <xf numFmtId="4" fontId="66" fillId="0" borderId="0" xfId="4" applyNumberFormat="1" applyFont="1" applyFill="1"/>
    <xf numFmtId="0" fontId="67" fillId="0" borderId="0" xfId="4" applyFont="1" applyFill="1"/>
    <xf numFmtId="0" fontId="48" fillId="0" borderId="0" xfId="23" applyFont="1" applyFill="1"/>
    <xf numFmtId="0" fontId="42" fillId="0" borderId="0" xfId="4" applyFont="1" applyFill="1"/>
    <xf numFmtId="3" fontId="42" fillId="0" borderId="0" xfId="4" applyNumberFormat="1" applyFont="1" applyFill="1"/>
    <xf numFmtId="4" fontId="42" fillId="0" borderId="0" xfId="4" applyNumberFormat="1" applyFont="1" applyFill="1"/>
    <xf numFmtId="0" fontId="58" fillId="0" borderId="0" xfId="4" applyFont="1" applyFill="1"/>
    <xf numFmtId="3" fontId="43" fillId="5" borderId="1" xfId="25" applyNumberFormat="1" applyFont="1" applyFill="1" applyBorder="1" applyAlignment="1">
      <alignment horizontal="right" wrapText="1"/>
    </xf>
    <xf numFmtId="3" fontId="43" fillId="0" borderId="1" xfId="25" applyNumberFormat="1" applyFont="1" applyFill="1" applyBorder="1" applyAlignment="1">
      <alignment horizontal="right" wrapText="1"/>
    </xf>
    <xf numFmtId="167" fontId="43" fillId="0" borderId="1" xfId="25" applyNumberFormat="1" applyFont="1" applyFill="1" applyBorder="1" applyAlignment="1">
      <alignment horizontal="right" wrapText="1"/>
    </xf>
    <xf numFmtId="167" fontId="43" fillId="5" borderId="1" xfId="25" applyNumberFormat="1" applyFont="1" applyFill="1" applyBorder="1" applyAlignment="1">
      <alignment horizontal="right" wrapText="1"/>
    </xf>
    <xf numFmtId="3" fontId="43" fillId="0" borderId="1" xfId="25" applyNumberFormat="1" applyFont="1" applyFill="1" applyBorder="1" applyAlignment="1">
      <alignment horizontal="right" vertical="center" wrapText="1"/>
    </xf>
    <xf numFmtId="167" fontId="43" fillId="0" borderId="1" xfId="25" applyNumberFormat="1" applyFont="1" applyFill="1" applyBorder="1" applyAlignment="1">
      <alignment horizontal="right" vertical="center" wrapText="1"/>
    </xf>
    <xf numFmtId="178" fontId="0" fillId="0" borderId="0" xfId="25" applyNumberFormat="1" applyFont="1" applyFill="1" applyBorder="1"/>
    <xf numFmtId="0" fontId="53" fillId="0" borderId="0" xfId="4" applyFont="1" applyFill="1"/>
    <xf numFmtId="2" fontId="53" fillId="0" borderId="0" xfId="4" applyNumberFormat="1" applyFont="1" applyFill="1"/>
    <xf numFmtId="4" fontId="53" fillId="0" borderId="0" xfId="4" applyNumberFormat="1" applyFont="1" applyFill="1"/>
    <xf numFmtId="3" fontId="53" fillId="0" borderId="0" xfId="4" applyNumberFormat="1" applyFont="1" applyFill="1"/>
    <xf numFmtId="0" fontId="68" fillId="0" borderId="0" xfId="4" applyFont="1" applyFill="1"/>
    <xf numFmtId="0" fontId="66" fillId="26" borderId="0" xfId="4" applyFont="1" applyFill="1"/>
    <xf numFmtId="3" fontId="66" fillId="26" borderId="0" xfId="4" applyNumberFormat="1" applyFont="1" applyFill="1"/>
    <xf numFmtId="4" fontId="66" fillId="26" borderId="0" xfId="4" applyNumberFormat="1" applyFont="1" applyFill="1"/>
    <xf numFmtId="0" fontId="67" fillId="26" borderId="0" xfId="4" applyFont="1" applyFill="1"/>
    <xf numFmtId="3" fontId="24" fillId="0" borderId="0" xfId="3" applyNumberFormat="1" applyFont="1" applyFill="1" applyBorder="1" applyAlignment="1">
      <alignment horizontal="right" vertical="center" wrapText="1"/>
    </xf>
    <xf numFmtId="179" fontId="24" fillId="0" borderId="0" xfId="3" applyNumberFormat="1" applyFont="1" applyFill="1" applyBorder="1"/>
    <xf numFmtId="0" fontId="23" fillId="3" borderId="0" xfId="3" applyFont="1" applyFill="1" applyAlignment="1">
      <alignment horizontal="center" vertical="center" wrapText="1"/>
    </xf>
    <xf numFmtId="0" fontId="23" fillId="0" borderId="0" xfId="3" applyFont="1" applyAlignment="1">
      <alignment horizontal="center" vertical="center" wrapText="1"/>
    </xf>
    <xf numFmtId="3" fontId="24" fillId="7" borderId="1" xfId="3" applyNumberFormat="1" applyFont="1" applyFill="1" applyBorder="1" applyAlignment="1">
      <alignment horizontal="center" vertical="center" wrapText="1"/>
    </xf>
    <xf numFmtId="3" fontId="24" fillId="7" borderId="1" xfId="26" applyNumberFormat="1" applyFont="1" applyFill="1" applyBorder="1" applyAlignment="1">
      <alignment horizontal="left"/>
    </xf>
    <xf numFmtId="3" fontId="23" fillId="0" borderId="1" xfId="26" applyNumberFormat="1" applyFont="1" applyBorder="1" applyAlignment="1">
      <alignment horizontal="right"/>
    </xf>
    <xf numFmtId="3" fontId="23" fillId="0" borderId="5" xfId="26" applyNumberFormat="1" applyFont="1" applyBorder="1" applyAlignment="1">
      <alignment horizontal="right"/>
    </xf>
    <xf numFmtId="3" fontId="23" fillId="0" borderId="5" xfId="27" applyNumberFormat="1" applyFont="1" applyFill="1" applyBorder="1" applyAlignment="1">
      <alignment horizontal="right"/>
    </xf>
    <xf numFmtId="3" fontId="23" fillId="0" borderId="4" xfId="0" applyNumberFormat="1" applyFont="1" applyFill="1" applyBorder="1"/>
    <xf numFmtId="3" fontId="23" fillId="0" borderId="1" xfId="10" applyNumberFormat="1" applyFont="1" applyFill="1" applyBorder="1"/>
    <xf numFmtId="3" fontId="23" fillId="3" borderId="4" xfId="3" applyNumberFormat="1" applyFont="1" applyFill="1" applyBorder="1"/>
    <xf numFmtId="3" fontId="23" fillId="0" borderId="1" xfId="3" applyNumberFormat="1" applyFont="1" applyFill="1" applyBorder="1" applyAlignment="1">
      <alignment horizontal="right"/>
    </xf>
    <xf numFmtId="3" fontId="23" fillId="0" borderId="1" xfId="10" applyNumberFormat="1" applyFont="1" applyBorder="1"/>
    <xf numFmtId="3" fontId="23" fillId="3" borderId="1" xfId="28" applyNumberFormat="1" applyFont="1" applyFill="1" applyBorder="1" applyAlignment="1">
      <alignment horizontal="right"/>
    </xf>
    <xf numFmtId="3" fontId="23" fillId="3" borderId="1" xfId="3" applyNumberFormat="1" applyFont="1" applyFill="1" applyBorder="1" applyAlignment="1">
      <alignment horizontal="right"/>
    </xf>
    <xf numFmtId="3" fontId="23" fillId="3" borderId="1" xfId="10" applyNumberFormat="1" applyFont="1" applyFill="1" applyBorder="1"/>
    <xf numFmtId="3" fontId="23" fillId="3" borderId="1" xfId="10" applyNumberFormat="1" applyFont="1" applyFill="1" applyBorder="1" applyAlignment="1">
      <alignment horizontal="right"/>
    </xf>
    <xf numFmtId="3" fontId="23" fillId="0" borderId="1" xfId="0" applyNumberFormat="1" applyFont="1" applyFill="1" applyBorder="1" applyAlignment="1"/>
    <xf numFmtId="3" fontId="23" fillId="3" borderId="1" xfId="3" applyNumberFormat="1" applyFont="1" applyFill="1" applyBorder="1" applyAlignment="1"/>
    <xf numFmtId="3" fontId="23" fillId="3" borderId="1" xfId="28" applyNumberFormat="1" applyFont="1" applyFill="1" applyBorder="1" applyAlignment="1"/>
    <xf numFmtId="3" fontId="20" fillId="5" borderId="1" xfId="3" applyNumberFormat="1" applyFont="1" applyFill="1" applyBorder="1"/>
    <xf numFmtId="167" fontId="20" fillId="5" borderId="1" xfId="3" applyNumberFormat="1" applyFont="1" applyFill="1" applyBorder="1"/>
    <xf numFmtId="3" fontId="23" fillId="0" borderId="1" xfId="26" applyNumberFormat="1" applyFont="1" applyFill="1" applyBorder="1" applyAlignment="1">
      <alignment horizontal="right"/>
    </xf>
    <xf numFmtId="3" fontId="23" fillId="0" borderId="5" xfId="26" applyNumberFormat="1" applyFont="1" applyFill="1" applyBorder="1" applyAlignment="1">
      <alignment horizontal="right"/>
    </xf>
    <xf numFmtId="3" fontId="23" fillId="0" borderId="5" xfId="27" applyNumberFormat="1" applyFont="1" applyFill="1" applyBorder="1" applyAlignment="1">
      <alignment horizontal="right" vertical="center"/>
    </xf>
    <xf numFmtId="3" fontId="23" fillId="0" borderId="1" xfId="27" applyNumberFormat="1" applyFont="1" applyFill="1" applyBorder="1" applyAlignment="1">
      <alignment horizontal="right" vertical="center"/>
    </xf>
    <xf numFmtId="3" fontId="24" fillId="9" borderId="1" xfId="3" applyNumberFormat="1" applyFont="1" applyFill="1" applyBorder="1" applyAlignment="1">
      <alignment horizontal="center" vertical="center" wrapText="1"/>
    </xf>
    <xf numFmtId="3" fontId="24" fillId="9" borderId="1" xfId="26" applyNumberFormat="1" applyFont="1" applyFill="1" applyBorder="1" applyAlignment="1">
      <alignment horizontal="left"/>
    </xf>
    <xf numFmtId="3" fontId="24" fillId="9" borderId="1" xfId="26" applyNumberFormat="1" applyFont="1" applyFill="1" applyBorder="1" applyAlignment="1">
      <alignment horizontal="right"/>
    </xf>
    <xf numFmtId="3" fontId="24" fillId="9" borderId="5" xfId="27" applyNumberFormat="1" applyFont="1" applyFill="1" applyBorder="1" applyAlignment="1">
      <alignment horizontal="right"/>
    </xf>
    <xf numFmtId="3" fontId="24" fillId="9" borderId="1" xfId="27" applyNumberFormat="1" applyFont="1" applyFill="1" applyBorder="1" applyAlignment="1">
      <alignment horizontal="right"/>
    </xf>
    <xf numFmtId="3" fontId="24" fillId="9" borderId="5" xfId="26" applyNumberFormat="1" applyFont="1" applyFill="1" applyBorder="1"/>
    <xf numFmtId="3" fontId="24" fillId="9" borderId="4" xfId="0" applyNumberFormat="1" applyFont="1" applyFill="1" applyBorder="1"/>
    <xf numFmtId="3" fontId="24" fillId="9" borderId="1" xfId="3" applyNumberFormat="1" applyFont="1" applyFill="1" applyBorder="1"/>
    <xf numFmtId="3" fontId="24" fillId="9" borderId="1" xfId="10" applyNumberFormat="1" applyFont="1" applyFill="1" applyBorder="1"/>
    <xf numFmtId="3" fontId="24" fillId="9" borderId="5" xfId="3" applyNumberFormat="1" applyFont="1" applyFill="1" applyBorder="1"/>
    <xf numFmtId="3" fontId="24" fillId="9" borderId="4" xfId="3" applyNumberFormat="1" applyFont="1" applyFill="1" applyBorder="1"/>
    <xf numFmtId="3" fontId="24" fillId="9" borderId="1" xfId="3" applyNumberFormat="1" applyFont="1" applyFill="1" applyBorder="1" applyAlignment="1">
      <alignment horizontal="right"/>
    </xf>
    <xf numFmtId="3" fontId="24" fillId="9" borderId="1" xfId="28" applyNumberFormat="1" applyFont="1" applyFill="1" applyBorder="1" applyAlignment="1">
      <alignment horizontal="right"/>
    </xf>
    <xf numFmtId="3" fontId="24" fillId="9" borderId="1" xfId="0" applyNumberFormat="1" applyFont="1" applyFill="1" applyBorder="1" applyAlignment="1">
      <alignment horizontal="right"/>
    </xf>
    <xf numFmtId="3" fontId="24" fillId="9" borderId="1" xfId="0" applyNumberFormat="1" applyFont="1" applyFill="1" applyBorder="1"/>
    <xf numFmtId="3" fontId="24" fillId="9" borderId="1" xfId="0" applyNumberFormat="1" applyFont="1" applyFill="1" applyBorder="1" applyAlignment="1"/>
    <xf numFmtId="3" fontId="24" fillId="9" borderId="1" xfId="3" applyNumberFormat="1" applyFont="1" applyFill="1" applyBorder="1" applyAlignment="1"/>
    <xf numFmtId="3" fontId="24" fillId="10" borderId="1" xfId="3" applyNumberFormat="1" applyFont="1" applyFill="1" applyBorder="1"/>
    <xf numFmtId="3" fontId="27" fillId="10" borderId="1" xfId="3" applyNumberFormat="1" applyFont="1" applyFill="1" applyBorder="1" applyAlignment="1">
      <alignment horizontal="right"/>
    </xf>
    <xf numFmtId="3" fontId="27" fillId="10" borderId="1" xfId="3" applyNumberFormat="1" applyFont="1" applyFill="1" applyBorder="1"/>
    <xf numFmtId="180" fontId="27" fillId="10" borderId="1" xfId="3" applyNumberFormat="1" applyFont="1" applyFill="1" applyBorder="1"/>
    <xf numFmtId="3" fontId="24" fillId="0" borderId="0" xfId="3" applyNumberFormat="1" applyFont="1" applyFill="1" applyBorder="1" applyAlignment="1">
      <alignment horizontal="center" vertical="center" wrapText="1"/>
    </xf>
    <xf numFmtId="1" fontId="24" fillId="0" borderId="0" xfId="26" applyNumberFormat="1" applyFont="1" applyFill="1" applyBorder="1" applyAlignment="1">
      <alignment horizontal="left"/>
    </xf>
    <xf numFmtId="3" fontId="24" fillId="0" borderId="0" xfId="26" applyNumberFormat="1" applyFont="1" applyFill="1" applyBorder="1" applyAlignment="1">
      <alignment horizontal="right"/>
    </xf>
    <xf numFmtId="3" fontId="24" fillId="0" borderId="0" xfId="27" applyNumberFormat="1" applyFont="1" applyFill="1" applyBorder="1" applyAlignment="1">
      <alignment horizontal="right"/>
    </xf>
    <xf numFmtId="3" fontId="24" fillId="0" borderId="0" xfId="26" applyNumberFormat="1" applyFont="1" applyFill="1" applyBorder="1"/>
    <xf numFmtId="0" fontId="23" fillId="0" borderId="0" xfId="26" applyFont="1" applyFill="1" applyBorder="1"/>
    <xf numFmtId="0" fontId="24" fillId="0" borderId="0" xfId="10" applyFont="1" applyFill="1" applyBorder="1" applyAlignment="1">
      <alignment horizontal="center"/>
    </xf>
    <xf numFmtId="0" fontId="24" fillId="0" borderId="0" xfId="10" applyFont="1" applyFill="1" applyBorder="1"/>
    <xf numFmtId="3" fontId="24" fillId="0" borderId="0" xfId="10" applyNumberFormat="1" applyFont="1" applyFill="1"/>
    <xf numFmtId="3" fontId="34" fillId="0" borderId="0" xfId="0" applyNumberFormat="1" applyFont="1" applyFill="1" applyBorder="1"/>
    <xf numFmtId="0" fontId="20" fillId="0" borderId="0" xfId="3" applyFont="1" applyFill="1"/>
    <xf numFmtId="0" fontId="20" fillId="0" borderId="0" xfId="3" applyFont="1" applyFill="1" applyAlignment="1">
      <alignment horizontal="center"/>
    </xf>
    <xf numFmtId="0" fontId="34" fillId="0" borderId="0" xfId="28" applyFont="1" applyFill="1" applyBorder="1" applyAlignment="1">
      <alignment horizontal="left"/>
    </xf>
    <xf numFmtId="0" fontId="69" fillId="0" borderId="0" xfId="28" applyFont="1" applyFill="1" applyBorder="1" applyAlignment="1">
      <alignment horizontal="left"/>
    </xf>
    <xf numFmtId="3" fontId="23" fillId="0" borderId="5" xfId="26" applyNumberFormat="1" applyFont="1" applyBorder="1"/>
    <xf numFmtId="3" fontId="23" fillId="0" borderId="1" xfId="29" applyNumberFormat="1" applyFont="1" applyBorder="1"/>
    <xf numFmtId="3" fontId="23" fillId="3" borderId="1" xfId="28" applyNumberFormat="1" applyFont="1" applyFill="1" applyBorder="1" applyAlignment="1">
      <alignment horizontal="center"/>
    </xf>
    <xf numFmtId="3" fontId="23" fillId="3" borderId="1" xfId="0" applyNumberFormat="1" applyFont="1" applyFill="1" applyBorder="1" applyAlignment="1">
      <alignment horizontal="right"/>
    </xf>
    <xf numFmtId="3" fontId="24" fillId="9" borderId="1" xfId="29" applyNumberFormat="1" applyFont="1" applyFill="1" applyBorder="1"/>
    <xf numFmtId="3" fontId="24" fillId="9" borderId="1" xfId="28" applyNumberFormat="1" applyFont="1" applyFill="1" applyBorder="1" applyAlignment="1">
      <alignment horizontal="center"/>
    </xf>
    <xf numFmtId="3" fontId="24" fillId="9" borderId="1" xfId="10" applyNumberFormat="1" applyFont="1" applyFill="1" applyBorder="1" applyAlignment="1">
      <alignment horizontal="right"/>
    </xf>
    <xf numFmtId="3" fontId="24" fillId="9" borderId="1" xfId="0" applyNumberFormat="1" applyFont="1" applyFill="1" applyBorder="1" applyAlignment="1">
      <alignment horizontal="right" vertical="center" wrapText="1"/>
    </xf>
    <xf numFmtId="3" fontId="27" fillId="10" borderId="1" xfId="3" applyNumberFormat="1" applyFont="1" applyFill="1" applyBorder="1" applyAlignment="1">
      <alignment horizontal="center"/>
    </xf>
    <xf numFmtId="167" fontId="27" fillId="10" borderId="1" xfId="3" applyNumberFormat="1" applyFont="1" applyFill="1" applyBorder="1"/>
    <xf numFmtId="0" fontId="23" fillId="0" borderId="0" xfId="10" applyFont="1" applyFill="1" applyBorder="1"/>
    <xf numFmtId="0" fontId="24" fillId="0" borderId="0" xfId="26" applyFont="1" applyFill="1" applyBorder="1" applyAlignment="1">
      <alignment horizontal="left"/>
    </xf>
    <xf numFmtId="0" fontId="24" fillId="0" borderId="0" xfId="0" applyFont="1" applyFill="1" applyBorder="1" applyAlignment="1">
      <alignment horizontal="center"/>
    </xf>
    <xf numFmtId="14" fontId="23" fillId="0" borderId="0" xfId="0" applyNumberFormat="1" applyFont="1" applyFill="1" applyBorder="1"/>
    <xf numFmtId="0" fontId="23" fillId="0" borderId="0" xfId="10" applyFont="1" applyFill="1"/>
    <xf numFmtId="3" fontId="23" fillId="0" borderId="0" xfId="10" applyNumberFormat="1" applyFont="1" applyFill="1" applyBorder="1"/>
    <xf numFmtId="0" fontId="23" fillId="0" borderId="0" xfId="0" applyFont="1" applyFill="1" applyBorder="1" applyAlignment="1">
      <alignment horizontal="center"/>
    </xf>
    <xf numFmtId="0" fontId="34" fillId="0" borderId="0" xfId="3" applyFont="1" applyFill="1" applyBorder="1" applyAlignment="1">
      <alignment horizontal="center"/>
    </xf>
    <xf numFmtId="0" fontId="34" fillId="0" borderId="0" xfId="3" applyFont="1" applyFill="1" applyBorder="1" applyAlignment="1">
      <alignment horizontal="left"/>
    </xf>
    <xf numFmtId="0" fontId="30" fillId="0" borderId="0" xfId="30" applyFont="1" applyFill="1"/>
    <xf numFmtId="0" fontId="43" fillId="0" borderId="0" xfId="3" applyFont="1" applyFill="1" applyBorder="1"/>
    <xf numFmtId="0" fontId="43" fillId="0" borderId="0" xfId="30" applyFont="1" applyFill="1" applyAlignment="1"/>
    <xf numFmtId="10" fontId="43" fillId="0" borderId="0" xfId="3" applyNumberFormat="1" applyFont="1" applyFill="1" applyBorder="1"/>
    <xf numFmtId="0" fontId="43" fillId="0" borderId="0" xfId="3" applyFont="1" applyFill="1"/>
    <xf numFmtId="0" fontId="43" fillId="0" borderId="0" xfId="3" applyFont="1" applyFill="1" applyBorder="1" applyAlignment="1">
      <alignment horizontal="right"/>
    </xf>
    <xf numFmtId="0" fontId="70" fillId="0" borderId="0" xfId="3" applyFont="1" applyFill="1" applyBorder="1" applyAlignment="1">
      <alignment horizontal="center"/>
    </xf>
    <xf numFmtId="0" fontId="70" fillId="0" borderId="0" xfId="3" applyFont="1" applyFill="1" applyBorder="1" applyAlignment="1">
      <alignment horizontal="left"/>
    </xf>
    <xf numFmtId="0" fontId="43" fillId="0" borderId="0" xfId="30" applyFont="1" applyFill="1"/>
    <xf numFmtId="0" fontId="42" fillId="0" borderId="0" xfId="30" applyFont="1" applyFill="1"/>
    <xf numFmtId="0" fontId="64" fillId="0" borderId="0" xfId="3" applyFont="1" applyFill="1" applyBorder="1"/>
    <xf numFmtId="0" fontId="72" fillId="7" borderId="4" xfId="30" applyFont="1" applyFill="1" applyBorder="1" applyAlignment="1">
      <alignment horizontal="center" vertical="center"/>
    </xf>
    <xf numFmtId="0" fontId="72" fillId="7" borderId="1" xfId="30" applyFont="1" applyFill="1" applyBorder="1" applyAlignment="1">
      <alignment horizontal="center" vertical="center"/>
    </xf>
    <xf numFmtId="0" fontId="64" fillId="0" borderId="0" xfId="3" applyFont="1" applyFill="1"/>
    <xf numFmtId="0" fontId="43" fillId="0" borderId="0" xfId="3" applyFont="1" applyFill="1" applyAlignment="1">
      <alignment horizontal="center"/>
    </xf>
    <xf numFmtId="0" fontId="42" fillId="0" borderId="1" xfId="30" applyFont="1" applyBorder="1" applyAlignment="1">
      <alignment horizontal="center"/>
    </xf>
    <xf numFmtId="167" fontId="42" fillId="0" borderId="1" xfId="30" applyNumberFormat="1" applyFont="1" applyBorder="1" applyAlignment="1">
      <alignment horizontal="center"/>
    </xf>
    <xf numFmtId="3" fontId="23" fillId="0" borderId="1" xfId="0" applyNumberFormat="1" applyFont="1" applyFill="1" applyBorder="1" applyAlignment="1">
      <alignment horizontal="center"/>
    </xf>
    <xf numFmtId="3" fontId="23" fillId="8" borderId="1" xfId="0" applyNumberFormat="1" applyFont="1" applyFill="1" applyBorder="1" applyAlignment="1">
      <alignment horizontal="center"/>
    </xf>
    <xf numFmtId="167" fontId="23" fillId="8" borderId="1" xfId="0" applyNumberFormat="1" applyFont="1" applyFill="1" applyBorder="1"/>
    <xf numFmtId="0" fontId="43" fillId="3" borderId="0" xfId="3" applyFont="1" applyFill="1" applyAlignment="1">
      <alignment horizontal="center"/>
    </xf>
    <xf numFmtId="0" fontId="43" fillId="0" borderId="1" xfId="30" applyFont="1" applyBorder="1" applyAlignment="1">
      <alignment horizontal="center"/>
    </xf>
    <xf numFmtId="0" fontId="43" fillId="0" borderId="0" xfId="30" applyFont="1" applyFill="1" applyAlignment="1">
      <alignment horizontal="center"/>
    </xf>
    <xf numFmtId="0" fontId="43" fillId="0" borderId="0" xfId="30" applyFont="1" applyAlignment="1">
      <alignment horizontal="center"/>
    </xf>
    <xf numFmtId="0" fontId="48" fillId="25" borderId="1" xfId="30" applyFont="1" applyFill="1" applyBorder="1" applyAlignment="1">
      <alignment horizontal="center" vertical="center"/>
    </xf>
    <xf numFmtId="0" fontId="48" fillId="25" borderId="1" xfId="30" applyFont="1" applyFill="1" applyBorder="1" applyAlignment="1">
      <alignment horizontal="center"/>
    </xf>
    <xf numFmtId="0" fontId="73" fillId="0" borderId="0" xfId="30" applyFont="1"/>
    <xf numFmtId="0" fontId="74" fillId="0" borderId="0" xfId="30" applyFont="1"/>
    <xf numFmtId="0" fontId="74" fillId="0" borderId="0" xfId="30" applyFont="1" applyFill="1"/>
    <xf numFmtId="0" fontId="73" fillId="0" borderId="0" xfId="30" applyFont="1" applyFill="1"/>
    <xf numFmtId="0" fontId="30" fillId="0" borderId="0" xfId="30" applyFont="1"/>
    <xf numFmtId="181" fontId="30" fillId="0" borderId="0" xfId="30" applyNumberFormat="1" applyFont="1"/>
    <xf numFmtId="0" fontId="75" fillId="0" borderId="0" xfId="14" applyFont="1" applyFill="1" applyAlignment="1">
      <alignment vertical="justify"/>
    </xf>
    <xf numFmtId="0" fontId="75" fillId="0" borderId="0" xfId="3" applyFont="1" applyFill="1"/>
    <xf numFmtId="0" fontId="75" fillId="0" borderId="0" xfId="0" applyFont="1" applyFill="1"/>
    <xf numFmtId="0" fontId="75" fillId="0" borderId="0" xfId="0" applyFont="1" applyFill="1" applyAlignment="1"/>
    <xf numFmtId="3" fontId="77" fillId="7" borderId="1" xfId="3" applyNumberFormat="1" applyFont="1" applyFill="1" applyBorder="1" applyAlignment="1">
      <alignment horizontal="center" vertical="center" wrapText="1"/>
    </xf>
    <xf numFmtId="0" fontId="77" fillId="7" borderId="1" xfId="14" applyNumberFormat="1" applyFont="1" applyFill="1" applyBorder="1" applyAlignment="1">
      <alignment horizontal="center" vertical="center" wrapText="1"/>
    </xf>
    <xf numFmtId="0" fontId="77" fillId="7" borderId="1" xfId="14" applyFont="1" applyFill="1" applyBorder="1" applyAlignment="1">
      <alignment horizontal="center" vertical="center" wrapText="1"/>
    </xf>
    <xf numFmtId="165" fontId="77" fillId="7" borderId="1" xfId="3" applyNumberFormat="1" applyFont="1" applyFill="1" applyBorder="1" applyAlignment="1">
      <alignment horizontal="center" vertical="center" wrapText="1"/>
    </xf>
    <xf numFmtId="165" fontId="77" fillId="7" borderId="1" xfId="14" applyNumberFormat="1" applyFont="1" applyFill="1" applyBorder="1" applyAlignment="1">
      <alignment horizontal="center" vertical="center" wrapText="1"/>
    </xf>
    <xf numFmtId="165" fontId="77" fillId="7" borderId="1" xfId="0" applyNumberFormat="1" applyFont="1" applyFill="1" applyBorder="1" applyAlignment="1">
      <alignment horizontal="center" vertical="center" wrapText="1"/>
    </xf>
    <xf numFmtId="0" fontId="75" fillId="0" borderId="0" xfId="3" applyFont="1"/>
    <xf numFmtId="0" fontId="77" fillId="7" borderId="6" xfId="14" applyNumberFormat="1" applyFont="1" applyFill="1" applyBorder="1" applyAlignment="1">
      <alignment horizontal="center" vertical="center" wrapText="1"/>
    </xf>
    <xf numFmtId="182" fontId="77" fillId="7" borderId="6" xfId="14" applyNumberFormat="1" applyFont="1" applyFill="1" applyBorder="1" applyAlignment="1">
      <alignment horizontal="left" vertical="center" wrapText="1"/>
    </xf>
    <xf numFmtId="0" fontId="75" fillId="0" borderId="1" xfId="0" applyFont="1" applyBorder="1"/>
    <xf numFmtId="182" fontId="75" fillId="3" borderId="1" xfId="3" applyNumberFormat="1" applyFont="1" applyFill="1" applyBorder="1" applyAlignment="1">
      <alignment horizontal="center" vertical="center" wrapText="1"/>
    </xf>
    <xf numFmtId="182" fontId="75" fillId="3" borderId="1" xfId="14" applyNumberFormat="1" applyFont="1" applyFill="1" applyBorder="1" applyAlignment="1">
      <alignment horizontal="center" vertical="center"/>
    </xf>
    <xf numFmtId="182" fontId="75" fillId="3" borderId="1" xfId="14" applyNumberFormat="1" applyFont="1" applyFill="1" applyBorder="1" applyAlignment="1">
      <alignment horizontal="center" vertical="center" wrapText="1"/>
    </xf>
    <xf numFmtId="182" fontId="75" fillId="0" borderId="1" xfId="14" applyNumberFormat="1" applyFont="1" applyBorder="1" applyAlignment="1">
      <alignment horizontal="center" vertical="center"/>
    </xf>
    <xf numFmtId="182" fontId="75" fillId="3" borderId="1" xfId="3" applyNumberFormat="1" applyFont="1" applyFill="1" applyBorder="1" applyAlignment="1">
      <alignment horizontal="center" vertical="center"/>
    </xf>
    <xf numFmtId="182" fontId="75" fillId="3" borderId="1" xfId="1" applyNumberFormat="1" applyFont="1" applyFill="1" applyBorder="1" applyAlignment="1">
      <alignment horizontal="center" vertical="center"/>
    </xf>
    <xf numFmtId="182" fontId="75" fillId="3" borderId="1" xfId="3" applyNumberFormat="1" applyFont="1" applyFill="1" applyBorder="1"/>
    <xf numFmtId="182" fontId="75" fillId="3" borderId="1" xfId="3" applyNumberFormat="1" applyFont="1" applyFill="1" applyBorder="1" applyAlignment="1">
      <alignment horizontal="center"/>
    </xf>
    <xf numFmtId="182" fontId="75" fillId="0" borderId="1" xfId="14" applyNumberFormat="1" applyFont="1" applyBorder="1"/>
    <xf numFmtId="182" fontId="75" fillId="0" borderId="1" xfId="14" applyNumberFormat="1" applyFont="1" applyBorder="1" applyAlignment="1">
      <alignment vertical="center"/>
    </xf>
    <xf numFmtId="183" fontId="75" fillId="0" borderId="1" xfId="14" applyNumberFormat="1" applyFont="1" applyBorder="1"/>
    <xf numFmtId="182" fontId="75" fillId="0" borderId="1" xfId="0" applyNumberFormat="1" applyFont="1" applyBorder="1" applyAlignment="1">
      <alignment horizontal="center" vertical="center"/>
    </xf>
    <xf numFmtId="182" fontId="75" fillId="0" borderId="0" xfId="3" applyNumberFormat="1" applyFont="1"/>
    <xf numFmtId="182" fontId="77" fillId="7" borderId="1" xfId="14" applyNumberFormat="1" applyFont="1" applyFill="1" applyBorder="1" applyAlignment="1">
      <alignment horizontal="left" vertical="center" wrapText="1"/>
    </xf>
    <xf numFmtId="182" fontId="75" fillId="5" borderId="1" xfId="3" applyNumberFormat="1" applyFont="1" applyFill="1" applyBorder="1" applyAlignment="1">
      <alignment horizontal="center" vertical="center"/>
    </xf>
    <xf numFmtId="0" fontId="75" fillId="0" borderId="0" xfId="14" applyFont="1"/>
    <xf numFmtId="0" fontId="81" fillId="0" borderId="0" xfId="14" applyFont="1" applyFill="1"/>
    <xf numFmtId="0" fontId="77" fillId="0" borderId="0" xfId="3" applyNumberFormat="1" applyFont="1" applyFill="1" applyBorder="1" applyAlignment="1">
      <alignment horizontal="left" vertical="center"/>
    </xf>
    <xf numFmtId="3" fontId="75" fillId="0" borderId="0" xfId="3" applyNumberFormat="1" applyFont="1" applyFill="1" applyAlignment="1">
      <alignment horizontal="left"/>
    </xf>
    <xf numFmtId="0" fontId="77" fillId="0" borderId="0" xfId="14" applyFont="1" applyFill="1" applyAlignment="1">
      <alignment vertical="justify"/>
    </xf>
    <xf numFmtId="0" fontId="82" fillId="0" borderId="0" xfId="14" applyFont="1" applyFill="1"/>
    <xf numFmtId="0" fontId="75" fillId="3" borderId="0" xfId="3" applyFont="1" applyFill="1"/>
    <xf numFmtId="0" fontId="75" fillId="3" borderId="0" xfId="3" applyNumberFormat="1" applyFont="1" applyFill="1"/>
    <xf numFmtId="0" fontId="75" fillId="3" borderId="0" xfId="31" applyFont="1" applyFill="1" applyBorder="1" applyAlignment="1">
      <alignment vertical="center" wrapText="1"/>
    </xf>
    <xf numFmtId="0" fontId="75" fillId="3" borderId="0" xfId="14" applyFont="1" applyFill="1" applyAlignment="1">
      <alignment vertical="justify"/>
    </xf>
    <xf numFmtId="0" fontId="82" fillId="3" borderId="0" xfId="14" applyFont="1" applyFill="1"/>
    <xf numFmtId="0" fontId="75" fillId="3" borderId="0" xfId="0" applyFont="1" applyFill="1"/>
    <xf numFmtId="0" fontId="77" fillId="7" borderId="1" xfId="31" applyFont="1" applyFill="1" applyBorder="1" applyAlignment="1">
      <alignment horizontal="center" vertical="center" wrapText="1"/>
    </xf>
    <xf numFmtId="182" fontId="75" fillId="3" borderId="0" xfId="3" applyNumberFormat="1" applyFont="1" applyFill="1"/>
    <xf numFmtId="182" fontId="77" fillId="7" borderId="1" xfId="31" applyNumberFormat="1" applyFont="1" applyFill="1" applyBorder="1" applyAlignment="1">
      <alignment horizontal="left" vertical="center" wrapText="1"/>
    </xf>
    <xf numFmtId="182" fontId="75" fillId="0" borderId="1" xfId="14" applyNumberFormat="1" applyFont="1" applyFill="1" applyBorder="1" applyAlignment="1">
      <alignment horizontal="center" vertical="center" wrapText="1"/>
    </xf>
    <xf numFmtId="182" fontId="75" fillId="3" borderId="1" xfId="3" applyNumberFormat="1" applyFont="1" applyFill="1" applyBorder="1" applyAlignment="1">
      <alignment vertical="center" wrapText="1"/>
    </xf>
    <xf numFmtId="182" fontId="75" fillId="3" borderId="1" xfId="3" applyNumberFormat="1" applyFont="1" applyFill="1" applyBorder="1" applyAlignment="1">
      <alignment vertical="center"/>
    </xf>
    <xf numFmtId="182" fontId="75" fillId="0" borderId="1" xfId="1" applyNumberFormat="1" applyFont="1" applyBorder="1" applyAlignment="1">
      <alignment horizontal="center" vertical="center"/>
    </xf>
    <xf numFmtId="182" fontId="75" fillId="0" borderId="1" xfId="3" applyNumberFormat="1" applyFont="1" applyBorder="1" applyAlignment="1">
      <alignment horizontal="center" vertical="center"/>
    </xf>
    <xf numFmtId="0" fontId="77" fillId="7" borderId="1" xfId="3" applyNumberFormat="1" applyFont="1" applyFill="1" applyBorder="1" applyAlignment="1">
      <alignment horizontal="center" vertical="center" wrapText="1"/>
    </xf>
    <xf numFmtId="182" fontId="77" fillId="7" borderId="2" xfId="14" applyNumberFormat="1" applyFont="1" applyFill="1" applyBorder="1" applyAlignment="1">
      <alignment horizontal="left" vertical="center" wrapText="1"/>
    </xf>
    <xf numFmtId="0" fontId="75" fillId="0" borderId="0" xfId="0" applyFont="1" applyAlignment="1"/>
    <xf numFmtId="0" fontId="75" fillId="0" borderId="0" xfId="0" applyFont="1"/>
    <xf numFmtId="0" fontId="77" fillId="3" borderId="0" xfId="3" applyFont="1" applyFill="1"/>
    <xf numFmtId="0" fontId="77" fillId="7" borderId="1" xfId="14" applyFont="1" applyFill="1" applyBorder="1" applyAlignment="1">
      <alignment horizontal="center"/>
    </xf>
    <xf numFmtId="182" fontId="77" fillId="7" borderId="1" xfId="5" applyNumberFormat="1" applyFont="1" applyFill="1" applyBorder="1" applyAlignment="1">
      <alignment horizontal="left" vertical="center" wrapText="1"/>
    </xf>
    <xf numFmtId="168" fontId="75" fillId="8" borderId="1" xfId="3" applyNumberFormat="1" applyFont="1" applyFill="1" applyBorder="1" applyAlignment="1">
      <alignment horizontal="right"/>
    </xf>
    <xf numFmtId="182" fontId="75" fillId="0" borderId="1" xfId="3" applyNumberFormat="1" applyFont="1" applyFill="1" applyBorder="1" applyAlignment="1">
      <alignment horizontal="center" vertical="center" wrapText="1"/>
    </xf>
    <xf numFmtId="182" fontId="75" fillId="3" borderId="1" xfId="31" applyNumberFormat="1" applyFont="1" applyFill="1" applyBorder="1" applyAlignment="1">
      <alignment horizontal="center" vertical="center" wrapText="1"/>
    </xf>
    <xf numFmtId="182" fontId="75" fillId="3" borderId="1" xfId="3" applyNumberFormat="1" applyFont="1" applyFill="1" applyBorder="1" applyAlignment="1">
      <alignment horizontal="right"/>
    </xf>
    <xf numFmtId="182" fontId="75" fillId="0" borderId="1" xfId="1" applyNumberFormat="1" applyFont="1" applyFill="1" applyBorder="1"/>
    <xf numFmtId="182" fontId="75" fillId="0" borderId="1" xfId="3" applyNumberFormat="1" applyFont="1" applyFill="1" applyBorder="1" applyAlignment="1">
      <alignment horizontal="center" vertical="center"/>
    </xf>
    <xf numFmtId="182" fontId="75" fillId="0" borderId="1" xfId="3" applyNumberFormat="1" applyFont="1" applyFill="1" applyBorder="1" applyAlignment="1">
      <alignment horizontal="center"/>
    </xf>
    <xf numFmtId="182" fontId="75" fillId="8" borderId="1" xfId="3" applyNumberFormat="1" applyFont="1" applyFill="1" applyBorder="1" applyAlignment="1">
      <alignment horizontal="center"/>
    </xf>
    <xf numFmtId="182" fontId="75" fillId="3" borderId="1" xfId="1" applyNumberFormat="1" applyFont="1" applyFill="1" applyBorder="1" applyAlignment="1">
      <alignment horizontal="right" vertical="center"/>
    </xf>
    <xf numFmtId="182" fontId="75" fillId="3" borderId="1" xfId="3" applyNumberFormat="1" applyFont="1" applyFill="1" applyBorder="1" applyAlignment="1">
      <alignment horizontal="right" wrapText="1"/>
    </xf>
    <xf numFmtId="182" fontId="75" fillId="3" borderId="1" xfId="1" applyNumberFormat="1" applyFont="1" applyFill="1" applyBorder="1" applyAlignment="1">
      <alignment horizontal="right" wrapText="1"/>
    </xf>
    <xf numFmtId="0" fontId="81" fillId="3" borderId="0" xfId="14" applyFont="1" applyFill="1"/>
    <xf numFmtId="0" fontId="75" fillId="3" borderId="0" xfId="3" applyFont="1" applyFill="1" applyAlignment="1">
      <alignment horizontal="left"/>
    </xf>
    <xf numFmtId="182" fontId="75" fillId="3" borderId="0" xfId="3" applyNumberFormat="1" applyFont="1" applyFill="1" applyAlignment="1">
      <alignment horizontal="center" vertical="center"/>
    </xf>
    <xf numFmtId="0" fontId="75" fillId="3" borderId="0" xfId="14" applyFont="1" applyFill="1"/>
    <xf numFmtId="0" fontId="77" fillId="3" borderId="0" xfId="0" applyFont="1" applyFill="1"/>
    <xf numFmtId="0" fontId="77" fillId="0" borderId="0" xfId="14" applyFont="1"/>
    <xf numFmtId="0" fontId="77" fillId="0" borderId="0" xfId="3" applyFont="1"/>
    <xf numFmtId="165" fontId="77" fillId="7" borderId="6" xfId="14" applyNumberFormat="1" applyFont="1" applyFill="1" applyBorder="1" applyAlignment="1">
      <alignment horizontal="center" vertical="center" wrapText="1"/>
    </xf>
    <xf numFmtId="0" fontId="75" fillId="5" borderId="0" xfId="0" applyFont="1" applyFill="1"/>
    <xf numFmtId="165" fontId="77" fillId="7" borderId="6" xfId="3" applyNumberFormat="1" applyFont="1" applyFill="1" applyBorder="1" applyAlignment="1">
      <alignment horizontal="center" vertical="center" wrapText="1"/>
    </xf>
    <xf numFmtId="165" fontId="77" fillId="3" borderId="0" xfId="14" applyNumberFormat="1" applyFont="1" applyFill="1" applyBorder="1" applyAlignment="1">
      <alignment horizontal="center" vertical="center" wrapText="1"/>
    </xf>
    <xf numFmtId="0" fontId="77" fillId="7" borderId="1" xfId="5" applyFont="1" applyFill="1" applyBorder="1" applyAlignment="1">
      <alignment horizontal="left" vertical="center" wrapText="1"/>
    </xf>
    <xf numFmtId="0" fontId="75" fillId="8" borderId="1" xfId="0" applyFont="1" applyFill="1" applyBorder="1"/>
    <xf numFmtId="182" fontId="75" fillId="0" borderId="1" xfId="3" applyNumberFormat="1" applyFont="1" applyFill="1" applyBorder="1" applyAlignment="1">
      <alignment vertical="center" wrapText="1"/>
    </xf>
    <xf numFmtId="0" fontId="75" fillId="3" borderId="0" xfId="3" applyFont="1" applyFill="1" applyBorder="1" applyAlignment="1">
      <alignment horizontal="right"/>
    </xf>
    <xf numFmtId="0" fontId="75" fillId="3" borderId="0" xfId="3" applyFont="1" applyFill="1" applyBorder="1"/>
    <xf numFmtId="0" fontId="85" fillId="7" borderId="1" xfId="5" applyFont="1" applyFill="1" applyBorder="1" applyAlignment="1">
      <alignment vertical="center" wrapText="1"/>
    </xf>
    <xf numFmtId="0" fontId="85" fillId="7" borderId="1" xfId="5" applyFont="1" applyFill="1" applyBorder="1" applyAlignment="1">
      <alignment horizontal="left" vertical="center" wrapText="1"/>
    </xf>
    <xf numFmtId="0" fontId="77" fillId="3" borderId="0" xfId="3" applyNumberFormat="1" applyFont="1" applyFill="1" applyBorder="1" applyAlignment="1">
      <alignment horizontal="left" vertical="center"/>
    </xf>
    <xf numFmtId="3" fontId="75" fillId="3" borderId="0" xfId="3" applyNumberFormat="1" applyFont="1" applyFill="1" applyAlignment="1">
      <alignment horizontal="left"/>
    </xf>
    <xf numFmtId="3" fontId="77" fillId="3" borderId="0" xfId="3" applyNumberFormat="1" applyFont="1" applyFill="1" applyAlignment="1">
      <alignment horizontal="left"/>
    </xf>
    <xf numFmtId="0" fontId="77" fillId="3" borderId="0" xfId="14" applyFont="1" applyFill="1" applyAlignment="1">
      <alignment horizontal="left"/>
    </xf>
    <xf numFmtId="0" fontId="77" fillId="7" borderId="1" xfId="31" applyFont="1" applyFill="1" applyBorder="1" applyAlignment="1">
      <alignment horizontal="left" vertical="center" wrapText="1"/>
    </xf>
    <xf numFmtId="0" fontId="77" fillId="7" borderId="2" xfId="14" applyFont="1" applyFill="1" applyBorder="1" applyAlignment="1">
      <alignment horizontal="left" vertical="center" wrapText="1"/>
    </xf>
    <xf numFmtId="0" fontId="75" fillId="3" borderId="1" xfId="14" applyFont="1" applyFill="1" applyBorder="1" applyAlignment="1">
      <alignment horizontal="center" vertical="center" wrapText="1"/>
    </xf>
    <xf numFmtId="3" fontId="75" fillId="0" borderId="0" xfId="3" applyNumberFormat="1" applyFont="1" applyAlignment="1">
      <alignment wrapText="1"/>
    </xf>
    <xf numFmtId="3" fontId="75" fillId="0" borderId="0" xfId="3" applyNumberFormat="1" applyFont="1"/>
    <xf numFmtId="0" fontId="86" fillId="0" borderId="0" xfId="0" applyFont="1"/>
    <xf numFmtId="0" fontId="89" fillId="5" borderId="0" xfId="0" applyFont="1" applyFill="1"/>
    <xf numFmtId="4" fontId="89" fillId="5" borderId="0" xfId="0" applyNumberFormat="1" applyFont="1" applyFill="1"/>
    <xf numFmtId="0" fontId="90" fillId="27" borderId="20" xfId="0" applyFont="1" applyFill="1" applyBorder="1" applyAlignment="1">
      <alignment horizontal="center" vertical="center" wrapText="1"/>
    </xf>
    <xf numFmtId="0" fontId="91" fillId="27" borderId="21" xfId="0" applyFont="1" applyFill="1" applyBorder="1" applyAlignment="1">
      <alignment horizontal="center" vertical="center" wrapText="1"/>
    </xf>
    <xf numFmtId="4" fontId="90" fillId="27" borderId="21" xfId="0" applyNumberFormat="1" applyFont="1" applyFill="1" applyBorder="1" applyAlignment="1">
      <alignment horizontal="center" vertical="center" wrapText="1"/>
    </xf>
    <xf numFmtId="4" fontId="90" fillId="27" borderId="22" xfId="0" applyNumberFormat="1" applyFont="1" applyFill="1" applyBorder="1" applyAlignment="1">
      <alignment horizontal="center" vertical="center" wrapText="1"/>
    </xf>
    <xf numFmtId="184" fontId="89" fillId="28" borderId="23" xfId="0" applyNumberFormat="1" applyFont="1" applyFill="1" applyBorder="1"/>
    <xf numFmtId="0" fontId="89" fillId="28" borderId="24" xfId="0" applyFont="1" applyFill="1" applyBorder="1"/>
    <xf numFmtId="170" fontId="89" fillId="29" borderId="24" xfId="0" applyNumberFormat="1" applyFont="1" applyFill="1" applyBorder="1"/>
    <xf numFmtId="170" fontId="89" fillId="30" borderId="24" xfId="0" applyNumberFormat="1" applyFont="1" applyFill="1" applyBorder="1"/>
    <xf numFmtId="170" fontId="89" fillId="31" borderId="24" xfId="0" applyNumberFormat="1" applyFont="1" applyFill="1" applyBorder="1"/>
    <xf numFmtId="170" fontId="89" fillId="31" borderId="25" xfId="0" applyNumberFormat="1" applyFont="1" applyFill="1" applyBorder="1"/>
    <xf numFmtId="184" fontId="89" fillId="28" borderId="26" xfId="0" applyNumberFormat="1" applyFont="1" applyFill="1" applyBorder="1"/>
    <xf numFmtId="0" fontId="89" fillId="28" borderId="0" xfId="0" applyFont="1" applyFill="1" applyBorder="1"/>
    <xf numFmtId="170" fontId="89" fillId="29" borderId="0" xfId="0" applyNumberFormat="1" applyFont="1" applyFill="1" applyBorder="1"/>
    <xf numFmtId="170" fontId="89" fillId="30" borderId="0" xfId="0" applyNumberFormat="1" applyFont="1" applyFill="1" applyBorder="1"/>
    <xf numFmtId="170" fontId="89" fillId="31" borderId="0" xfId="0" applyNumberFormat="1" applyFont="1" applyFill="1" applyBorder="1"/>
    <xf numFmtId="170" fontId="89" fillId="31" borderId="27" xfId="0" applyNumberFormat="1" applyFont="1" applyFill="1" applyBorder="1"/>
    <xf numFmtId="184" fontId="89" fillId="28" borderId="28" xfId="0" applyNumberFormat="1" applyFont="1" applyFill="1" applyBorder="1"/>
    <xf numFmtId="0" fontId="89" fillId="28" borderId="21" xfId="0" applyFont="1" applyFill="1" applyBorder="1"/>
    <xf numFmtId="170" fontId="89" fillId="29" borderId="21" xfId="0" applyNumberFormat="1" applyFont="1" applyFill="1" applyBorder="1"/>
    <xf numFmtId="170" fontId="89" fillId="30" borderId="21" xfId="0" applyNumberFormat="1" applyFont="1" applyFill="1" applyBorder="1"/>
    <xf numFmtId="170" fontId="89" fillId="31" borderId="21" xfId="0" applyNumberFormat="1" applyFont="1" applyFill="1" applyBorder="1"/>
    <xf numFmtId="170" fontId="89" fillId="31" borderId="29" xfId="0" applyNumberFormat="1" applyFont="1" applyFill="1" applyBorder="1"/>
    <xf numFmtId="184" fontId="89" fillId="32" borderId="26" xfId="0" applyNumberFormat="1" applyFont="1" applyFill="1" applyBorder="1"/>
    <xf numFmtId="0" fontId="89" fillId="32" borderId="0" xfId="0" applyFont="1" applyFill="1" applyBorder="1"/>
    <xf numFmtId="170" fontId="89" fillId="32" borderId="0" xfId="0" applyNumberFormat="1" applyFont="1" applyFill="1" applyBorder="1"/>
    <xf numFmtId="170" fontId="89" fillId="32" borderId="27" xfId="0" applyNumberFormat="1" applyFont="1" applyFill="1" applyBorder="1"/>
    <xf numFmtId="0" fontId="93" fillId="28" borderId="28" xfId="0" applyFont="1" applyFill="1" applyBorder="1" applyAlignment="1">
      <alignment horizontal="center"/>
    </xf>
    <xf numFmtId="0" fontId="93" fillId="28" borderId="21" xfId="0" applyFont="1" applyFill="1" applyBorder="1"/>
    <xf numFmtId="0" fontId="93" fillId="28" borderId="26" xfId="0" applyFont="1" applyFill="1" applyBorder="1" applyAlignment="1">
      <alignment horizontal="center"/>
    </xf>
    <xf numFmtId="0" fontId="93" fillId="28" borderId="0" xfId="0" applyFont="1" applyFill="1" applyBorder="1"/>
    <xf numFmtId="170" fontId="93" fillId="33" borderId="31" xfId="0" applyNumberFormat="1" applyFont="1" applyFill="1" applyBorder="1"/>
    <xf numFmtId="170" fontId="93" fillId="33" borderId="32" xfId="0" applyNumberFormat="1" applyFont="1" applyFill="1" applyBorder="1"/>
    <xf numFmtId="0" fontId="94" fillId="5" borderId="0" xfId="0" applyFont="1" applyFill="1"/>
    <xf numFmtId="0" fontId="96" fillId="5" borderId="0" xfId="0" applyFont="1" applyFill="1"/>
    <xf numFmtId="4" fontId="94" fillId="27" borderId="21" xfId="0" applyNumberFormat="1" applyFont="1" applyFill="1" applyBorder="1" applyAlignment="1">
      <alignment horizontal="center" vertical="center" wrapText="1"/>
    </xf>
    <xf numFmtId="0" fontId="89" fillId="5" borderId="0" xfId="0" applyFont="1" applyFill="1" applyAlignment="1">
      <alignment horizontal="center"/>
    </xf>
    <xf numFmtId="0" fontId="2" fillId="0" borderId="0" xfId="0" applyFont="1"/>
    <xf numFmtId="0" fontId="15" fillId="4" borderId="1" xfId="4" applyFont="1" applyFill="1" applyBorder="1" applyAlignment="1">
      <alignment horizontal="left"/>
    </xf>
    <xf numFmtId="0" fontId="3" fillId="4" borderId="1" xfId="4" applyFont="1" applyFill="1" applyBorder="1" applyAlignment="1">
      <alignment horizontal="left"/>
    </xf>
    <xf numFmtId="0" fontId="18" fillId="6" borderId="2" xfId="4" applyFont="1" applyFill="1" applyBorder="1" applyAlignment="1">
      <alignment horizontal="left"/>
    </xf>
    <xf numFmtId="0" fontId="18" fillId="6" borderId="3" xfId="4" applyFont="1" applyFill="1" applyBorder="1" applyAlignment="1">
      <alignment horizontal="left"/>
    </xf>
    <xf numFmtId="0" fontId="18" fillId="6" borderId="4" xfId="4" applyFont="1" applyFill="1" applyBorder="1" applyAlignment="1">
      <alignment horizontal="left"/>
    </xf>
    <xf numFmtId="0" fontId="1" fillId="0" borderId="0" xfId="4"/>
    <xf numFmtId="0" fontId="18" fillId="4" borderId="2" xfId="4" applyFont="1" applyFill="1" applyBorder="1" applyAlignment="1">
      <alignment horizontal="left" vertical="justify"/>
    </xf>
    <xf numFmtId="0" fontId="18" fillId="4" borderId="3" xfId="4" applyFont="1" applyFill="1" applyBorder="1" applyAlignment="1">
      <alignment horizontal="left" vertical="justify"/>
    </xf>
    <xf numFmtId="0" fontId="17" fillId="4" borderId="1" xfId="4" applyFont="1" applyFill="1" applyBorder="1" applyAlignment="1">
      <alignment horizontal="left"/>
    </xf>
    <xf numFmtId="0" fontId="18" fillId="4" borderId="1" xfId="4" applyFont="1" applyFill="1" applyBorder="1" applyAlignment="1">
      <alignment horizontal="left" vertical="center"/>
    </xf>
    <xf numFmtId="0" fontId="3" fillId="0" borderId="0" xfId="4" applyFont="1" applyFill="1" applyBorder="1" applyAlignment="1">
      <alignment horizontal="center" wrapText="1"/>
    </xf>
    <xf numFmtId="0" fontId="23" fillId="0" borderId="0" xfId="0" applyFont="1" applyFill="1"/>
    <xf numFmtId="0" fontId="23" fillId="0" borderId="0" xfId="0" applyFont="1"/>
    <xf numFmtId="0" fontId="48" fillId="25" borderId="2" xfId="23" applyFont="1" applyFill="1" applyBorder="1" applyAlignment="1">
      <alignment horizontal="left" vertical="center" wrapText="1"/>
    </xf>
    <xf numFmtId="0" fontId="48" fillId="25" borderId="4" xfId="23" applyFont="1" applyFill="1" applyBorder="1" applyAlignment="1">
      <alignment horizontal="left" vertical="center" wrapText="1"/>
    </xf>
    <xf numFmtId="165" fontId="48" fillId="7" borderId="4" xfId="30" applyNumberFormat="1" applyFont="1" applyFill="1" applyBorder="1" applyAlignment="1">
      <alignment horizontal="center" vertical="center"/>
    </xf>
    <xf numFmtId="165" fontId="48" fillId="7" borderId="1" xfId="30" applyNumberFormat="1" applyFont="1" applyFill="1" applyBorder="1" applyAlignment="1">
      <alignment horizontal="center" vertical="center"/>
    </xf>
    <xf numFmtId="0" fontId="48" fillId="7" borderId="1" xfId="30" applyFont="1" applyFill="1" applyBorder="1" applyAlignment="1">
      <alignment horizontal="center" vertical="center" wrapText="1"/>
    </xf>
    <xf numFmtId="0" fontId="75" fillId="0" borderId="0" xfId="0" applyFont="1"/>
    <xf numFmtId="0" fontId="75" fillId="0" borderId="0" xfId="0" applyFont="1" applyFill="1"/>
    <xf numFmtId="0" fontId="75" fillId="0" borderId="8" xfId="0" applyFont="1" applyBorder="1" applyAlignment="1">
      <alignment horizontal="center" vertical="center"/>
    </xf>
    <xf numFmtId="0" fontId="75" fillId="0" borderId="11" xfId="0" applyFont="1" applyBorder="1" applyAlignment="1">
      <alignment horizontal="center" vertical="center"/>
    </xf>
    <xf numFmtId="0" fontId="93" fillId="33" borderId="30" xfId="0" applyFont="1" applyFill="1" applyBorder="1" applyAlignment="1">
      <alignment horizontal="center"/>
    </xf>
    <xf numFmtId="0" fontId="93" fillId="33" borderId="31" xfId="0" applyFont="1" applyFill="1" applyBorder="1" applyAlignment="1">
      <alignment horizontal="center"/>
    </xf>
  </cellXfs>
  <cellStyles count="32">
    <cellStyle name="Comma 2" xfId="8"/>
    <cellStyle name="Comma 21 2 2" xfId="12"/>
    <cellStyle name="Comma 3" xfId="25"/>
    <cellStyle name="Comma_Statistica PILON III 2007-2008 13 oct!" xfId="27"/>
    <cellStyle name="Hyperlink 2" xfId="2"/>
    <cellStyle name="Normal" xfId="0" builtinId="0"/>
    <cellStyle name="Normal 10" xfId="14"/>
    <cellStyle name="Normal 2" xfId="23"/>
    <cellStyle name="Normal 2 2" xfId="4"/>
    <cellStyle name="Normal 3" xfId="30"/>
    <cellStyle name="Normal 36 2" xfId="20"/>
    <cellStyle name="Normal_01_participanti 2" xfId="11"/>
    <cellStyle name="Normal_02ActiveObligatii_AUGUST2008_22.08.2008 2" xfId="17"/>
    <cellStyle name="Normal_Centralizator participanti - 31.03.2009_P_III 2" xfId="10"/>
    <cellStyle name="Normal_Centralizator participanti - 31.03.2009_P_III 3" xfId="29"/>
    <cellStyle name="Normal_Copy of q_a4_20101231" xfId="22"/>
    <cellStyle name="Normal_Date CSSPP pentru BNR" xfId="6"/>
    <cellStyle name="Normal_Investitii la 31.07.2008 - Pilon III" xfId="13"/>
    <cellStyle name="Normal_Investitii la 31.07.2008 - Pilon III 2" xfId="15"/>
    <cellStyle name="Normal_InvIuniePIIIComunic_3006 2" xfId="5"/>
    <cellStyle name="Normal_InvIuniePIIIComunic_3006 2 2" xfId="31"/>
    <cellStyle name="Normal_P2C1001 3" xfId="24"/>
    <cellStyle name="Normal_Pilon II si III la 31102008" xfId="7"/>
    <cellStyle name="Normal_Pilon II si III la 31102008 2" xfId="9"/>
    <cellStyle name="Normal_pilon III aranjament buletin lunar 2" xfId="3"/>
    <cellStyle name="Normal_Prima Pensie - Anexa 4 MAI 2" xfId="18"/>
    <cellStyle name="Normal_Statistica PILON III 2007-2008 13 oct!" xfId="26"/>
    <cellStyle name="Normal_Statistica PILON III 2007-2008 13 oct! 2" xfId="28"/>
    <cellStyle name="Percent" xfId="1" builtinId="5"/>
    <cellStyle name="Percent 10" xfId="19"/>
    <cellStyle name="Percent 26" xfId="21"/>
    <cellStyle name="Percent_InvIuniePII2008-1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704850</xdr:colOff>
      <xdr:row>6</xdr:row>
      <xdr:rowOff>76200</xdr:rowOff>
    </xdr:from>
    <xdr:to>
      <xdr:col>11</xdr:col>
      <xdr:colOff>190500</xdr:colOff>
      <xdr:row>20</xdr:row>
      <xdr:rowOff>24765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7589B6-1FFF-4B52-95FD-224A7F68C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5840" y="876300"/>
          <a:ext cx="4690110" cy="2055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asfromania.ro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7" tint="0.59999389629810485"/>
  </sheetPr>
  <dimension ref="A3:HZ26"/>
  <sheetViews>
    <sheetView workbookViewId="0"/>
  </sheetViews>
  <sheetFormatPr defaultColWidth="13.7109375" defaultRowHeight="11.25" x14ac:dyDescent="0.2"/>
  <cols>
    <col min="1" max="1" width="9.42578125" style="12" customWidth="1"/>
    <col min="2" max="3" width="12.7109375" style="13" customWidth="1"/>
    <col min="4" max="15" width="12.7109375" style="14" customWidth="1"/>
    <col min="16" max="16" width="11.140625" style="14" customWidth="1"/>
    <col min="17" max="17" width="10.42578125" style="14" customWidth="1"/>
    <col min="18" max="19" width="12.7109375" style="14" customWidth="1"/>
    <col min="20" max="256" width="13.7109375" style="14"/>
    <col min="257" max="257" width="9.42578125" style="14" customWidth="1"/>
    <col min="258" max="271" width="12.7109375" style="14" customWidth="1"/>
    <col min="272" max="272" width="11.140625" style="14" customWidth="1"/>
    <col min="273" max="273" width="10.42578125" style="14" customWidth="1"/>
    <col min="274" max="275" width="12.7109375" style="14" customWidth="1"/>
    <col min="276" max="512" width="13.7109375" style="14"/>
    <col min="513" max="513" width="9.42578125" style="14" customWidth="1"/>
    <col min="514" max="527" width="12.7109375" style="14" customWidth="1"/>
    <col min="528" max="528" width="11.140625" style="14" customWidth="1"/>
    <col min="529" max="529" width="10.42578125" style="14" customWidth="1"/>
    <col min="530" max="531" width="12.7109375" style="14" customWidth="1"/>
    <col min="532" max="768" width="13.7109375" style="14"/>
    <col min="769" max="769" width="9.42578125" style="14" customWidth="1"/>
    <col min="770" max="783" width="12.7109375" style="14" customWidth="1"/>
    <col min="784" max="784" width="11.140625" style="14" customWidth="1"/>
    <col min="785" max="785" width="10.42578125" style="14" customWidth="1"/>
    <col min="786" max="787" width="12.7109375" style="14" customWidth="1"/>
    <col min="788" max="1024" width="13.7109375" style="14"/>
    <col min="1025" max="1025" width="9.42578125" style="14" customWidth="1"/>
    <col min="1026" max="1039" width="12.7109375" style="14" customWidth="1"/>
    <col min="1040" max="1040" width="11.140625" style="14" customWidth="1"/>
    <col min="1041" max="1041" width="10.42578125" style="14" customWidth="1"/>
    <col min="1042" max="1043" width="12.7109375" style="14" customWidth="1"/>
    <col min="1044" max="1280" width="13.7109375" style="14"/>
    <col min="1281" max="1281" width="9.42578125" style="14" customWidth="1"/>
    <col min="1282" max="1295" width="12.7109375" style="14" customWidth="1"/>
    <col min="1296" max="1296" width="11.140625" style="14" customWidth="1"/>
    <col min="1297" max="1297" width="10.42578125" style="14" customWidth="1"/>
    <col min="1298" max="1299" width="12.7109375" style="14" customWidth="1"/>
    <col min="1300" max="1536" width="13.7109375" style="14"/>
    <col min="1537" max="1537" width="9.42578125" style="14" customWidth="1"/>
    <col min="1538" max="1551" width="12.7109375" style="14" customWidth="1"/>
    <col min="1552" max="1552" width="11.140625" style="14" customWidth="1"/>
    <col min="1553" max="1553" width="10.42578125" style="14" customWidth="1"/>
    <col min="1554" max="1555" width="12.7109375" style="14" customWidth="1"/>
    <col min="1556" max="1792" width="13.7109375" style="14"/>
    <col min="1793" max="1793" width="9.42578125" style="14" customWidth="1"/>
    <col min="1794" max="1807" width="12.7109375" style="14" customWidth="1"/>
    <col min="1808" max="1808" width="11.140625" style="14" customWidth="1"/>
    <col min="1809" max="1809" width="10.42578125" style="14" customWidth="1"/>
    <col min="1810" max="1811" width="12.7109375" style="14" customWidth="1"/>
    <col min="1812" max="2048" width="13.7109375" style="14"/>
    <col min="2049" max="2049" width="9.42578125" style="14" customWidth="1"/>
    <col min="2050" max="2063" width="12.7109375" style="14" customWidth="1"/>
    <col min="2064" max="2064" width="11.140625" style="14" customWidth="1"/>
    <col min="2065" max="2065" width="10.42578125" style="14" customWidth="1"/>
    <col min="2066" max="2067" width="12.7109375" style="14" customWidth="1"/>
    <col min="2068" max="2304" width="13.7109375" style="14"/>
    <col min="2305" max="2305" width="9.42578125" style="14" customWidth="1"/>
    <col min="2306" max="2319" width="12.7109375" style="14" customWidth="1"/>
    <col min="2320" max="2320" width="11.140625" style="14" customWidth="1"/>
    <col min="2321" max="2321" width="10.42578125" style="14" customWidth="1"/>
    <col min="2322" max="2323" width="12.7109375" style="14" customWidth="1"/>
    <col min="2324" max="2560" width="13.7109375" style="14"/>
    <col min="2561" max="2561" width="9.42578125" style="14" customWidth="1"/>
    <col min="2562" max="2575" width="12.7109375" style="14" customWidth="1"/>
    <col min="2576" max="2576" width="11.140625" style="14" customWidth="1"/>
    <col min="2577" max="2577" width="10.42578125" style="14" customWidth="1"/>
    <col min="2578" max="2579" width="12.7109375" style="14" customWidth="1"/>
    <col min="2580" max="2816" width="13.7109375" style="14"/>
    <col min="2817" max="2817" width="9.42578125" style="14" customWidth="1"/>
    <col min="2818" max="2831" width="12.7109375" style="14" customWidth="1"/>
    <col min="2832" max="2832" width="11.140625" style="14" customWidth="1"/>
    <col min="2833" max="2833" width="10.42578125" style="14" customWidth="1"/>
    <col min="2834" max="2835" width="12.7109375" style="14" customWidth="1"/>
    <col min="2836" max="3072" width="13.7109375" style="14"/>
    <col min="3073" max="3073" width="9.42578125" style="14" customWidth="1"/>
    <col min="3074" max="3087" width="12.7109375" style="14" customWidth="1"/>
    <col min="3088" max="3088" width="11.140625" style="14" customWidth="1"/>
    <col min="3089" max="3089" width="10.42578125" style="14" customWidth="1"/>
    <col min="3090" max="3091" width="12.7109375" style="14" customWidth="1"/>
    <col min="3092" max="3328" width="13.7109375" style="14"/>
    <col min="3329" max="3329" width="9.42578125" style="14" customWidth="1"/>
    <col min="3330" max="3343" width="12.7109375" style="14" customWidth="1"/>
    <col min="3344" max="3344" width="11.140625" style="14" customWidth="1"/>
    <col min="3345" max="3345" width="10.42578125" style="14" customWidth="1"/>
    <col min="3346" max="3347" width="12.7109375" style="14" customWidth="1"/>
    <col min="3348" max="3584" width="13.7109375" style="14"/>
    <col min="3585" max="3585" width="9.42578125" style="14" customWidth="1"/>
    <col min="3586" max="3599" width="12.7109375" style="14" customWidth="1"/>
    <col min="3600" max="3600" width="11.140625" style="14" customWidth="1"/>
    <col min="3601" max="3601" width="10.42578125" style="14" customWidth="1"/>
    <col min="3602" max="3603" width="12.7109375" style="14" customWidth="1"/>
    <col min="3604" max="3840" width="13.7109375" style="14"/>
    <col min="3841" max="3841" width="9.42578125" style="14" customWidth="1"/>
    <col min="3842" max="3855" width="12.7109375" style="14" customWidth="1"/>
    <col min="3856" max="3856" width="11.140625" style="14" customWidth="1"/>
    <col min="3857" max="3857" width="10.42578125" style="14" customWidth="1"/>
    <col min="3858" max="3859" width="12.7109375" style="14" customWidth="1"/>
    <col min="3860" max="4096" width="13.7109375" style="14"/>
    <col min="4097" max="4097" width="9.42578125" style="14" customWidth="1"/>
    <col min="4098" max="4111" width="12.7109375" style="14" customWidth="1"/>
    <col min="4112" max="4112" width="11.140625" style="14" customWidth="1"/>
    <col min="4113" max="4113" width="10.42578125" style="14" customWidth="1"/>
    <col min="4114" max="4115" width="12.7109375" style="14" customWidth="1"/>
    <col min="4116" max="4352" width="13.7109375" style="14"/>
    <col min="4353" max="4353" width="9.42578125" style="14" customWidth="1"/>
    <col min="4354" max="4367" width="12.7109375" style="14" customWidth="1"/>
    <col min="4368" max="4368" width="11.140625" style="14" customWidth="1"/>
    <col min="4369" max="4369" width="10.42578125" style="14" customWidth="1"/>
    <col min="4370" max="4371" width="12.7109375" style="14" customWidth="1"/>
    <col min="4372" max="4608" width="13.7109375" style="14"/>
    <col min="4609" max="4609" width="9.42578125" style="14" customWidth="1"/>
    <col min="4610" max="4623" width="12.7109375" style="14" customWidth="1"/>
    <col min="4624" max="4624" width="11.140625" style="14" customWidth="1"/>
    <col min="4625" max="4625" width="10.42578125" style="14" customWidth="1"/>
    <col min="4626" max="4627" width="12.7109375" style="14" customWidth="1"/>
    <col min="4628" max="4864" width="13.7109375" style="14"/>
    <col min="4865" max="4865" width="9.42578125" style="14" customWidth="1"/>
    <col min="4866" max="4879" width="12.7109375" style="14" customWidth="1"/>
    <col min="4880" max="4880" width="11.140625" style="14" customWidth="1"/>
    <col min="4881" max="4881" width="10.42578125" style="14" customWidth="1"/>
    <col min="4882" max="4883" width="12.7109375" style="14" customWidth="1"/>
    <col min="4884" max="5120" width="13.7109375" style="14"/>
    <col min="5121" max="5121" width="9.42578125" style="14" customWidth="1"/>
    <col min="5122" max="5135" width="12.7109375" style="14" customWidth="1"/>
    <col min="5136" max="5136" width="11.140625" style="14" customWidth="1"/>
    <col min="5137" max="5137" width="10.42578125" style="14" customWidth="1"/>
    <col min="5138" max="5139" width="12.7109375" style="14" customWidth="1"/>
    <col min="5140" max="5376" width="13.7109375" style="14"/>
    <col min="5377" max="5377" width="9.42578125" style="14" customWidth="1"/>
    <col min="5378" max="5391" width="12.7109375" style="14" customWidth="1"/>
    <col min="5392" max="5392" width="11.140625" style="14" customWidth="1"/>
    <col min="5393" max="5393" width="10.42578125" style="14" customWidth="1"/>
    <col min="5394" max="5395" width="12.7109375" style="14" customWidth="1"/>
    <col min="5396" max="5632" width="13.7109375" style="14"/>
    <col min="5633" max="5633" width="9.42578125" style="14" customWidth="1"/>
    <col min="5634" max="5647" width="12.7109375" style="14" customWidth="1"/>
    <col min="5648" max="5648" width="11.140625" style="14" customWidth="1"/>
    <col min="5649" max="5649" width="10.42578125" style="14" customWidth="1"/>
    <col min="5650" max="5651" width="12.7109375" style="14" customWidth="1"/>
    <col min="5652" max="5888" width="13.7109375" style="14"/>
    <col min="5889" max="5889" width="9.42578125" style="14" customWidth="1"/>
    <col min="5890" max="5903" width="12.7109375" style="14" customWidth="1"/>
    <col min="5904" max="5904" width="11.140625" style="14" customWidth="1"/>
    <col min="5905" max="5905" width="10.42578125" style="14" customWidth="1"/>
    <col min="5906" max="5907" width="12.7109375" style="14" customWidth="1"/>
    <col min="5908" max="6144" width="13.7109375" style="14"/>
    <col min="6145" max="6145" width="9.42578125" style="14" customWidth="1"/>
    <col min="6146" max="6159" width="12.7109375" style="14" customWidth="1"/>
    <col min="6160" max="6160" width="11.140625" style="14" customWidth="1"/>
    <col min="6161" max="6161" width="10.42578125" style="14" customWidth="1"/>
    <col min="6162" max="6163" width="12.7109375" style="14" customWidth="1"/>
    <col min="6164" max="6400" width="13.7109375" style="14"/>
    <col min="6401" max="6401" width="9.42578125" style="14" customWidth="1"/>
    <col min="6402" max="6415" width="12.7109375" style="14" customWidth="1"/>
    <col min="6416" max="6416" width="11.140625" style="14" customWidth="1"/>
    <col min="6417" max="6417" width="10.42578125" style="14" customWidth="1"/>
    <col min="6418" max="6419" width="12.7109375" style="14" customWidth="1"/>
    <col min="6420" max="6656" width="13.7109375" style="14"/>
    <col min="6657" max="6657" width="9.42578125" style="14" customWidth="1"/>
    <col min="6658" max="6671" width="12.7109375" style="14" customWidth="1"/>
    <col min="6672" max="6672" width="11.140625" style="14" customWidth="1"/>
    <col min="6673" max="6673" width="10.42578125" style="14" customWidth="1"/>
    <col min="6674" max="6675" width="12.7109375" style="14" customWidth="1"/>
    <col min="6676" max="6912" width="13.7109375" style="14"/>
    <col min="6913" max="6913" width="9.42578125" style="14" customWidth="1"/>
    <col min="6914" max="6927" width="12.7109375" style="14" customWidth="1"/>
    <col min="6928" max="6928" width="11.140625" style="14" customWidth="1"/>
    <col min="6929" max="6929" width="10.42578125" style="14" customWidth="1"/>
    <col min="6930" max="6931" width="12.7109375" style="14" customWidth="1"/>
    <col min="6932" max="7168" width="13.7109375" style="14"/>
    <col min="7169" max="7169" width="9.42578125" style="14" customWidth="1"/>
    <col min="7170" max="7183" width="12.7109375" style="14" customWidth="1"/>
    <col min="7184" max="7184" width="11.140625" style="14" customWidth="1"/>
    <col min="7185" max="7185" width="10.42578125" style="14" customWidth="1"/>
    <col min="7186" max="7187" width="12.7109375" style="14" customWidth="1"/>
    <col min="7188" max="7424" width="13.7109375" style="14"/>
    <col min="7425" max="7425" width="9.42578125" style="14" customWidth="1"/>
    <col min="7426" max="7439" width="12.7109375" style="14" customWidth="1"/>
    <col min="7440" max="7440" width="11.140625" style="14" customWidth="1"/>
    <col min="7441" max="7441" width="10.42578125" style="14" customWidth="1"/>
    <col min="7442" max="7443" width="12.7109375" style="14" customWidth="1"/>
    <col min="7444" max="7680" width="13.7109375" style="14"/>
    <col min="7681" max="7681" width="9.42578125" style="14" customWidth="1"/>
    <col min="7682" max="7695" width="12.7109375" style="14" customWidth="1"/>
    <col min="7696" max="7696" width="11.140625" style="14" customWidth="1"/>
    <col min="7697" max="7697" width="10.42578125" style="14" customWidth="1"/>
    <col min="7698" max="7699" width="12.7109375" style="14" customWidth="1"/>
    <col min="7700" max="7936" width="13.7109375" style="14"/>
    <col min="7937" max="7937" width="9.42578125" style="14" customWidth="1"/>
    <col min="7938" max="7951" width="12.7109375" style="14" customWidth="1"/>
    <col min="7952" max="7952" width="11.140625" style="14" customWidth="1"/>
    <col min="7953" max="7953" width="10.42578125" style="14" customWidth="1"/>
    <col min="7954" max="7955" width="12.7109375" style="14" customWidth="1"/>
    <col min="7956" max="8192" width="13.7109375" style="14"/>
    <col min="8193" max="8193" width="9.42578125" style="14" customWidth="1"/>
    <col min="8194" max="8207" width="12.7109375" style="14" customWidth="1"/>
    <col min="8208" max="8208" width="11.140625" style="14" customWidth="1"/>
    <col min="8209" max="8209" width="10.42578125" style="14" customWidth="1"/>
    <col min="8210" max="8211" width="12.7109375" style="14" customWidth="1"/>
    <col min="8212" max="8448" width="13.7109375" style="14"/>
    <col min="8449" max="8449" width="9.42578125" style="14" customWidth="1"/>
    <col min="8450" max="8463" width="12.7109375" style="14" customWidth="1"/>
    <col min="8464" max="8464" width="11.140625" style="14" customWidth="1"/>
    <col min="8465" max="8465" width="10.42578125" style="14" customWidth="1"/>
    <col min="8466" max="8467" width="12.7109375" style="14" customWidth="1"/>
    <col min="8468" max="8704" width="13.7109375" style="14"/>
    <col min="8705" max="8705" width="9.42578125" style="14" customWidth="1"/>
    <col min="8706" max="8719" width="12.7109375" style="14" customWidth="1"/>
    <col min="8720" max="8720" width="11.140625" style="14" customWidth="1"/>
    <col min="8721" max="8721" width="10.42578125" style="14" customWidth="1"/>
    <col min="8722" max="8723" width="12.7109375" style="14" customWidth="1"/>
    <col min="8724" max="8960" width="13.7109375" style="14"/>
    <col min="8961" max="8961" width="9.42578125" style="14" customWidth="1"/>
    <col min="8962" max="8975" width="12.7109375" style="14" customWidth="1"/>
    <col min="8976" max="8976" width="11.140625" style="14" customWidth="1"/>
    <col min="8977" max="8977" width="10.42578125" style="14" customWidth="1"/>
    <col min="8978" max="8979" width="12.7109375" style="14" customWidth="1"/>
    <col min="8980" max="9216" width="13.7109375" style="14"/>
    <col min="9217" max="9217" width="9.42578125" style="14" customWidth="1"/>
    <col min="9218" max="9231" width="12.7109375" style="14" customWidth="1"/>
    <col min="9232" max="9232" width="11.140625" style="14" customWidth="1"/>
    <col min="9233" max="9233" width="10.42578125" style="14" customWidth="1"/>
    <col min="9234" max="9235" width="12.7109375" style="14" customWidth="1"/>
    <col min="9236" max="9472" width="13.7109375" style="14"/>
    <col min="9473" max="9473" width="9.42578125" style="14" customWidth="1"/>
    <col min="9474" max="9487" width="12.7109375" style="14" customWidth="1"/>
    <col min="9488" max="9488" width="11.140625" style="14" customWidth="1"/>
    <col min="9489" max="9489" width="10.42578125" style="14" customWidth="1"/>
    <col min="9490" max="9491" width="12.7109375" style="14" customWidth="1"/>
    <col min="9492" max="9728" width="13.7109375" style="14"/>
    <col min="9729" max="9729" width="9.42578125" style="14" customWidth="1"/>
    <col min="9730" max="9743" width="12.7109375" style="14" customWidth="1"/>
    <col min="9744" max="9744" width="11.140625" style="14" customWidth="1"/>
    <col min="9745" max="9745" width="10.42578125" style="14" customWidth="1"/>
    <col min="9746" max="9747" width="12.7109375" style="14" customWidth="1"/>
    <col min="9748" max="9984" width="13.7109375" style="14"/>
    <col min="9985" max="9985" width="9.42578125" style="14" customWidth="1"/>
    <col min="9986" max="9999" width="12.7109375" style="14" customWidth="1"/>
    <col min="10000" max="10000" width="11.140625" style="14" customWidth="1"/>
    <col min="10001" max="10001" width="10.42578125" style="14" customWidth="1"/>
    <col min="10002" max="10003" width="12.7109375" style="14" customWidth="1"/>
    <col min="10004" max="10240" width="13.7109375" style="14"/>
    <col min="10241" max="10241" width="9.42578125" style="14" customWidth="1"/>
    <col min="10242" max="10255" width="12.7109375" style="14" customWidth="1"/>
    <col min="10256" max="10256" width="11.140625" style="14" customWidth="1"/>
    <col min="10257" max="10257" width="10.42578125" style="14" customWidth="1"/>
    <col min="10258" max="10259" width="12.7109375" style="14" customWidth="1"/>
    <col min="10260" max="10496" width="13.7109375" style="14"/>
    <col min="10497" max="10497" width="9.42578125" style="14" customWidth="1"/>
    <col min="10498" max="10511" width="12.7109375" style="14" customWidth="1"/>
    <col min="10512" max="10512" width="11.140625" style="14" customWidth="1"/>
    <col min="10513" max="10513" width="10.42578125" style="14" customWidth="1"/>
    <col min="10514" max="10515" width="12.7109375" style="14" customWidth="1"/>
    <col min="10516" max="10752" width="13.7109375" style="14"/>
    <col min="10753" max="10753" width="9.42578125" style="14" customWidth="1"/>
    <col min="10754" max="10767" width="12.7109375" style="14" customWidth="1"/>
    <col min="10768" max="10768" width="11.140625" style="14" customWidth="1"/>
    <col min="10769" max="10769" width="10.42578125" style="14" customWidth="1"/>
    <col min="10770" max="10771" width="12.7109375" style="14" customWidth="1"/>
    <col min="10772" max="11008" width="13.7109375" style="14"/>
    <col min="11009" max="11009" width="9.42578125" style="14" customWidth="1"/>
    <col min="11010" max="11023" width="12.7109375" style="14" customWidth="1"/>
    <col min="11024" max="11024" width="11.140625" style="14" customWidth="1"/>
    <col min="11025" max="11025" width="10.42578125" style="14" customWidth="1"/>
    <col min="11026" max="11027" width="12.7109375" style="14" customWidth="1"/>
    <col min="11028" max="11264" width="13.7109375" style="14"/>
    <col min="11265" max="11265" width="9.42578125" style="14" customWidth="1"/>
    <col min="11266" max="11279" width="12.7109375" style="14" customWidth="1"/>
    <col min="11280" max="11280" width="11.140625" style="14" customWidth="1"/>
    <col min="11281" max="11281" width="10.42578125" style="14" customWidth="1"/>
    <col min="11282" max="11283" width="12.7109375" style="14" customWidth="1"/>
    <col min="11284" max="11520" width="13.7109375" style="14"/>
    <col min="11521" max="11521" width="9.42578125" style="14" customWidth="1"/>
    <col min="11522" max="11535" width="12.7109375" style="14" customWidth="1"/>
    <col min="11536" max="11536" width="11.140625" style="14" customWidth="1"/>
    <col min="11537" max="11537" width="10.42578125" style="14" customWidth="1"/>
    <col min="11538" max="11539" width="12.7109375" style="14" customWidth="1"/>
    <col min="11540" max="11776" width="13.7109375" style="14"/>
    <col min="11777" max="11777" width="9.42578125" style="14" customWidth="1"/>
    <col min="11778" max="11791" width="12.7109375" style="14" customWidth="1"/>
    <col min="11792" max="11792" width="11.140625" style="14" customWidth="1"/>
    <col min="11793" max="11793" width="10.42578125" style="14" customWidth="1"/>
    <col min="11794" max="11795" width="12.7109375" style="14" customWidth="1"/>
    <col min="11796" max="12032" width="13.7109375" style="14"/>
    <col min="12033" max="12033" width="9.42578125" style="14" customWidth="1"/>
    <col min="12034" max="12047" width="12.7109375" style="14" customWidth="1"/>
    <col min="12048" max="12048" width="11.140625" style="14" customWidth="1"/>
    <col min="12049" max="12049" width="10.42578125" style="14" customWidth="1"/>
    <col min="12050" max="12051" width="12.7109375" style="14" customWidth="1"/>
    <col min="12052" max="12288" width="13.7109375" style="14"/>
    <col min="12289" max="12289" width="9.42578125" style="14" customWidth="1"/>
    <col min="12290" max="12303" width="12.7109375" style="14" customWidth="1"/>
    <col min="12304" max="12304" width="11.140625" style="14" customWidth="1"/>
    <col min="12305" max="12305" width="10.42578125" style="14" customWidth="1"/>
    <col min="12306" max="12307" width="12.7109375" style="14" customWidth="1"/>
    <col min="12308" max="12544" width="13.7109375" style="14"/>
    <col min="12545" max="12545" width="9.42578125" style="14" customWidth="1"/>
    <col min="12546" max="12559" width="12.7109375" style="14" customWidth="1"/>
    <col min="12560" max="12560" width="11.140625" style="14" customWidth="1"/>
    <col min="12561" max="12561" width="10.42578125" style="14" customWidth="1"/>
    <col min="12562" max="12563" width="12.7109375" style="14" customWidth="1"/>
    <col min="12564" max="12800" width="13.7109375" style="14"/>
    <col min="12801" max="12801" width="9.42578125" style="14" customWidth="1"/>
    <col min="12802" max="12815" width="12.7109375" style="14" customWidth="1"/>
    <col min="12816" max="12816" width="11.140625" style="14" customWidth="1"/>
    <col min="12817" max="12817" width="10.42578125" style="14" customWidth="1"/>
    <col min="12818" max="12819" width="12.7109375" style="14" customWidth="1"/>
    <col min="12820" max="13056" width="13.7109375" style="14"/>
    <col min="13057" max="13057" width="9.42578125" style="14" customWidth="1"/>
    <col min="13058" max="13071" width="12.7109375" style="14" customWidth="1"/>
    <col min="13072" max="13072" width="11.140625" style="14" customWidth="1"/>
    <col min="13073" max="13073" width="10.42578125" style="14" customWidth="1"/>
    <col min="13074" max="13075" width="12.7109375" style="14" customWidth="1"/>
    <col min="13076" max="13312" width="13.7109375" style="14"/>
    <col min="13313" max="13313" width="9.42578125" style="14" customWidth="1"/>
    <col min="13314" max="13327" width="12.7109375" style="14" customWidth="1"/>
    <col min="13328" max="13328" width="11.140625" style="14" customWidth="1"/>
    <col min="13329" max="13329" width="10.42578125" style="14" customWidth="1"/>
    <col min="13330" max="13331" width="12.7109375" style="14" customWidth="1"/>
    <col min="13332" max="13568" width="13.7109375" style="14"/>
    <col min="13569" max="13569" width="9.42578125" style="14" customWidth="1"/>
    <col min="13570" max="13583" width="12.7109375" style="14" customWidth="1"/>
    <col min="13584" max="13584" width="11.140625" style="14" customWidth="1"/>
    <col min="13585" max="13585" width="10.42578125" style="14" customWidth="1"/>
    <col min="13586" max="13587" width="12.7109375" style="14" customWidth="1"/>
    <col min="13588" max="13824" width="13.7109375" style="14"/>
    <col min="13825" max="13825" width="9.42578125" style="14" customWidth="1"/>
    <col min="13826" max="13839" width="12.7109375" style="14" customWidth="1"/>
    <col min="13840" max="13840" width="11.140625" style="14" customWidth="1"/>
    <col min="13841" max="13841" width="10.42578125" style="14" customWidth="1"/>
    <col min="13842" max="13843" width="12.7109375" style="14" customWidth="1"/>
    <col min="13844" max="14080" width="13.7109375" style="14"/>
    <col min="14081" max="14081" width="9.42578125" style="14" customWidth="1"/>
    <col min="14082" max="14095" width="12.7109375" style="14" customWidth="1"/>
    <col min="14096" max="14096" width="11.140625" style="14" customWidth="1"/>
    <col min="14097" max="14097" width="10.42578125" style="14" customWidth="1"/>
    <col min="14098" max="14099" width="12.7109375" style="14" customWidth="1"/>
    <col min="14100" max="14336" width="13.7109375" style="14"/>
    <col min="14337" max="14337" width="9.42578125" style="14" customWidth="1"/>
    <col min="14338" max="14351" width="12.7109375" style="14" customWidth="1"/>
    <col min="14352" max="14352" width="11.140625" style="14" customWidth="1"/>
    <col min="14353" max="14353" width="10.42578125" style="14" customWidth="1"/>
    <col min="14354" max="14355" width="12.7109375" style="14" customWidth="1"/>
    <col min="14356" max="14592" width="13.7109375" style="14"/>
    <col min="14593" max="14593" width="9.42578125" style="14" customWidth="1"/>
    <col min="14594" max="14607" width="12.7109375" style="14" customWidth="1"/>
    <col min="14608" max="14608" width="11.140625" style="14" customWidth="1"/>
    <col min="14609" max="14609" width="10.42578125" style="14" customWidth="1"/>
    <col min="14610" max="14611" width="12.7109375" style="14" customWidth="1"/>
    <col min="14612" max="14848" width="13.7109375" style="14"/>
    <col min="14849" max="14849" width="9.42578125" style="14" customWidth="1"/>
    <col min="14850" max="14863" width="12.7109375" style="14" customWidth="1"/>
    <col min="14864" max="14864" width="11.140625" style="14" customWidth="1"/>
    <col min="14865" max="14865" width="10.42578125" style="14" customWidth="1"/>
    <col min="14866" max="14867" width="12.7109375" style="14" customWidth="1"/>
    <col min="14868" max="15104" width="13.7109375" style="14"/>
    <col min="15105" max="15105" width="9.42578125" style="14" customWidth="1"/>
    <col min="15106" max="15119" width="12.7109375" style="14" customWidth="1"/>
    <col min="15120" max="15120" width="11.140625" style="14" customWidth="1"/>
    <col min="15121" max="15121" width="10.42578125" style="14" customWidth="1"/>
    <col min="15122" max="15123" width="12.7109375" style="14" customWidth="1"/>
    <col min="15124" max="15360" width="13.7109375" style="14"/>
    <col min="15361" max="15361" width="9.42578125" style="14" customWidth="1"/>
    <col min="15362" max="15375" width="12.7109375" style="14" customWidth="1"/>
    <col min="15376" max="15376" width="11.140625" style="14" customWidth="1"/>
    <col min="15377" max="15377" width="10.42578125" style="14" customWidth="1"/>
    <col min="15378" max="15379" width="12.7109375" style="14" customWidth="1"/>
    <col min="15380" max="15616" width="13.7109375" style="14"/>
    <col min="15617" max="15617" width="9.42578125" style="14" customWidth="1"/>
    <col min="15618" max="15631" width="12.7109375" style="14" customWidth="1"/>
    <col min="15632" max="15632" width="11.140625" style="14" customWidth="1"/>
    <col min="15633" max="15633" width="10.42578125" style="14" customWidth="1"/>
    <col min="15634" max="15635" width="12.7109375" style="14" customWidth="1"/>
    <col min="15636" max="15872" width="13.7109375" style="14"/>
    <col min="15873" max="15873" width="9.42578125" style="14" customWidth="1"/>
    <col min="15874" max="15887" width="12.7109375" style="14" customWidth="1"/>
    <col min="15888" max="15888" width="11.140625" style="14" customWidth="1"/>
    <col min="15889" max="15889" width="10.42578125" style="14" customWidth="1"/>
    <col min="15890" max="15891" width="12.7109375" style="14" customWidth="1"/>
    <col min="15892" max="16128" width="13.7109375" style="14"/>
    <col min="16129" max="16129" width="9.42578125" style="14" customWidth="1"/>
    <col min="16130" max="16143" width="12.7109375" style="14" customWidth="1"/>
    <col min="16144" max="16144" width="11.140625" style="14" customWidth="1"/>
    <col min="16145" max="16145" width="10.42578125" style="14" customWidth="1"/>
    <col min="16146" max="16147" width="12.7109375" style="14" customWidth="1"/>
    <col min="16148" max="16384" width="13.7109375" style="14"/>
  </cols>
  <sheetData>
    <row r="3" spans="1:234" s="2" customForma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</row>
    <row r="4" spans="1:234" s="2" customForma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</row>
    <row r="5" spans="1:234" s="2" customFormat="1" x14ac:dyDescent="0.2">
      <c r="A5" s="1"/>
      <c r="B5" s="3"/>
      <c r="C5" s="3"/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</row>
    <row r="6" spans="1:234" s="2" customFormat="1" x14ac:dyDescent="0.2">
      <c r="A6" s="1"/>
      <c r="B6" s="3"/>
      <c r="C6" s="3"/>
      <c r="D6" s="3"/>
      <c r="E6" s="3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</row>
    <row r="7" spans="1:234" s="2" customFormat="1" ht="15.75" x14ac:dyDescent="0.25">
      <c r="A7" s="1"/>
      <c r="B7" s="3"/>
      <c r="C7" s="4" t="s">
        <v>0</v>
      </c>
      <c r="D7" s="3"/>
      <c r="E7" s="3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</row>
    <row r="8" spans="1:234" s="2" customFormat="1" ht="12.75" x14ac:dyDescent="0.2">
      <c r="A8" s="1"/>
      <c r="B8" s="3"/>
      <c r="C8" s="5" t="s">
        <v>1</v>
      </c>
      <c r="D8" s="3"/>
      <c r="E8" s="3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</row>
    <row r="9" spans="1:234" s="2" customFormat="1" ht="15.75" x14ac:dyDescent="0.25">
      <c r="A9" s="1"/>
      <c r="B9" s="3"/>
      <c r="C9" s="4" t="s">
        <v>2</v>
      </c>
      <c r="D9" s="3"/>
      <c r="E9" s="3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</row>
    <row r="10" spans="1:234" s="2" customFormat="1" ht="15.75" x14ac:dyDescent="0.25">
      <c r="A10" s="1"/>
      <c r="B10" s="1"/>
      <c r="C10" s="6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</row>
    <row r="11" spans="1:234" s="2" customForma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</row>
    <row r="12" spans="1:234" s="2" customFormat="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</row>
    <row r="13" spans="1:234" s="2" customForma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</row>
    <row r="14" spans="1:234" s="2" customFormat="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</row>
    <row r="15" spans="1:234" s="2" customForma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</row>
    <row r="16" spans="1:234" s="2" customFormat="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</row>
    <row r="17" spans="1:234" s="2" customForma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</row>
    <row r="18" spans="1:234" s="2" customForma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</row>
    <row r="19" spans="1:234" s="2" customForma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</row>
    <row r="20" spans="1:234" s="2" customForma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</row>
    <row r="25" spans="1:234" s="9" customFormat="1" ht="18.75" x14ac:dyDescent="0.3">
      <c r="A25" s="7" t="s">
        <v>3</v>
      </c>
      <c r="B25" s="8"/>
      <c r="C25" s="8"/>
      <c r="F25" s="7"/>
      <c r="G25" s="10"/>
      <c r="H25" s="10"/>
    </row>
    <row r="26" spans="1:234" s="9" customFormat="1" ht="18.75" x14ac:dyDescent="0.3">
      <c r="A26" s="11" t="s">
        <v>4</v>
      </c>
      <c r="B26" s="11"/>
      <c r="C26" s="8"/>
    </row>
  </sheetData>
  <hyperlinks>
    <hyperlink ref="C8" r:id="rId1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4" tint="0.39997558519241921"/>
  </sheetPr>
  <dimension ref="A1:QV26"/>
  <sheetViews>
    <sheetView topLeftCell="MC1" zoomScale="115" zoomScaleNormal="115" workbookViewId="0">
      <selection activeCell="MO42" sqref="MO42"/>
    </sheetView>
  </sheetViews>
  <sheetFormatPr defaultRowHeight="15" x14ac:dyDescent="0.25"/>
  <cols>
    <col min="1" max="1" width="2.7109375" style="67" customWidth="1"/>
    <col min="2" max="2" width="4.7109375" style="355" customWidth="1"/>
    <col min="3" max="3" width="21.85546875" style="356" bestFit="1" customWidth="1"/>
    <col min="4" max="4" width="11" style="356" customWidth="1"/>
    <col min="5" max="5" width="12.42578125" style="356" customWidth="1"/>
    <col min="6" max="6" width="11" style="67" customWidth="1"/>
    <col min="7" max="7" width="12.42578125" style="67" customWidth="1"/>
    <col min="8" max="8" width="11" style="67" customWidth="1"/>
    <col min="9" max="9" width="12.42578125" style="67" customWidth="1"/>
    <col min="10" max="10" width="11" style="67" customWidth="1"/>
    <col min="11" max="11" width="12.42578125" style="67" customWidth="1"/>
    <col min="12" max="12" width="11" style="67" customWidth="1"/>
    <col min="13" max="13" width="12.42578125" style="67" customWidth="1"/>
    <col min="14" max="14" width="11" style="67" customWidth="1"/>
    <col min="15" max="15" width="12.42578125" style="67" customWidth="1"/>
    <col min="16" max="16" width="11" style="67" customWidth="1"/>
    <col min="17" max="17" width="12.42578125" style="67" customWidth="1"/>
    <col min="18" max="18" width="11" style="67" customWidth="1"/>
    <col min="19" max="19" width="12.42578125" style="67" customWidth="1"/>
    <col min="20" max="20" width="11" style="62" customWidth="1"/>
    <col min="21" max="21" width="12.42578125" style="62" customWidth="1"/>
    <col min="22" max="22" width="11" style="62" customWidth="1"/>
    <col min="23" max="23" width="12.42578125" style="62" customWidth="1"/>
    <col min="24" max="24" width="11" style="62" customWidth="1"/>
    <col min="25" max="25" width="12.42578125" style="62" customWidth="1"/>
    <col min="26" max="26" width="11" style="62" customWidth="1"/>
    <col min="27" max="27" width="12.42578125" style="62" customWidth="1"/>
    <col min="28" max="28" width="11" style="62" customWidth="1"/>
    <col min="29" max="29" width="12.42578125" style="62" customWidth="1"/>
    <col min="30" max="30" width="11" style="62" customWidth="1"/>
    <col min="31" max="31" width="12.42578125" style="62" customWidth="1"/>
    <col min="32" max="32" width="11" style="62" customWidth="1"/>
    <col min="33" max="33" width="12.42578125" style="62" customWidth="1"/>
    <col min="34" max="34" width="11" style="62" customWidth="1"/>
    <col min="35" max="35" width="12.42578125" style="62" customWidth="1"/>
    <col min="36" max="36" width="11" style="62" customWidth="1"/>
    <col min="37" max="37" width="12.42578125" style="62" customWidth="1"/>
    <col min="38" max="38" width="11" style="62" customWidth="1"/>
    <col min="39" max="39" width="12.42578125" style="62" customWidth="1"/>
    <col min="40" max="40" width="11" style="62" customWidth="1"/>
    <col min="41" max="41" width="12.42578125" style="62" customWidth="1"/>
    <col min="42" max="42" width="11" style="362" customWidth="1"/>
    <col min="43" max="43" width="12.42578125" style="62" customWidth="1"/>
    <col min="44" max="44" width="11" style="62" customWidth="1"/>
    <col min="45" max="45" width="12.42578125" style="62" customWidth="1"/>
    <col min="46" max="46" width="11" style="62" customWidth="1"/>
    <col min="47" max="47" width="12.42578125" style="62" customWidth="1"/>
    <col min="48" max="48" width="11" style="62" customWidth="1"/>
    <col min="49" max="49" width="12.42578125" style="363" customWidth="1"/>
    <col min="50" max="50" width="11" style="364" customWidth="1"/>
    <col min="51" max="51" width="12.42578125" style="62" customWidth="1"/>
    <col min="52" max="52" width="11" style="62" customWidth="1"/>
    <col min="53" max="53" width="12.42578125" style="62" customWidth="1"/>
    <col min="54" max="54" width="11" style="62" customWidth="1"/>
    <col min="55" max="55" width="12.42578125" style="62" customWidth="1"/>
    <col min="56" max="56" width="11" style="62" customWidth="1"/>
    <col min="57" max="57" width="12.42578125" style="62" customWidth="1"/>
    <col min="58" max="58" width="11" style="62" customWidth="1"/>
    <col min="59" max="59" width="12.42578125" style="62" customWidth="1"/>
    <col min="60" max="60" width="11" style="62" customWidth="1"/>
    <col min="61" max="61" width="12.42578125" style="62" customWidth="1"/>
    <col min="62" max="62" width="11" style="62" customWidth="1"/>
    <col min="63" max="63" width="12.42578125" style="62" customWidth="1"/>
    <col min="64" max="64" width="11" style="62" customWidth="1"/>
    <col min="65" max="65" width="12.42578125" style="62" customWidth="1"/>
    <col min="66" max="66" width="11" style="62" customWidth="1"/>
    <col min="67" max="67" width="12.42578125" style="62" customWidth="1"/>
    <col min="68" max="68" width="11" style="62" customWidth="1"/>
    <col min="69" max="69" width="12.42578125" style="62" customWidth="1"/>
    <col min="70" max="70" width="11" style="62" customWidth="1"/>
    <col min="71" max="71" width="12.42578125" style="62" customWidth="1"/>
    <col min="72" max="72" width="11" style="62" customWidth="1"/>
    <col min="73" max="73" width="12.42578125" style="62" customWidth="1"/>
    <col min="74" max="74" width="11" style="62" customWidth="1"/>
    <col min="75" max="75" width="12.42578125" style="62" customWidth="1"/>
    <col min="76" max="76" width="11" style="62" customWidth="1"/>
    <col min="77" max="77" width="12.42578125" style="62" customWidth="1"/>
    <col min="78" max="78" width="11" style="62" customWidth="1"/>
    <col min="79" max="79" width="12.42578125" style="62" customWidth="1"/>
    <col min="80" max="80" width="11" style="62" customWidth="1"/>
    <col min="81" max="81" width="12.42578125" style="62" customWidth="1"/>
    <col min="82" max="82" width="11" style="62" customWidth="1"/>
    <col min="83" max="83" width="12.42578125" style="62" customWidth="1"/>
    <col min="84" max="84" width="11" style="62" customWidth="1"/>
    <col min="85" max="85" width="12.42578125" style="62" customWidth="1"/>
    <col min="86" max="86" width="11" style="62" customWidth="1"/>
    <col min="87" max="87" width="12.42578125" style="62" customWidth="1"/>
    <col min="88" max="88" width="11" style="62" customWidth="1"/>
    <col min="89" max="89" width="12.42578125" style="62" customWidth="1"/>
    <col min="90" max="90" width="11" style="67" customWidth="1"/>
    <col min="91" max="91" width="12.42578125" style="67" customWidth="1"/>
    <col min="92" max="92" width="11" style="67" customWidth="1"/>
    <col min="93" max="93" width="12.42578125" style="1059" customWidth="1"/>
    <col min="94" max="94" width="11" style="1059" customWidth="1"/>
    <col min="95" max="95" width="12.42578125" style="1059" customWidth="1"/>
    <col min="96" max="96" width="11" style="1059" customWidth="1"/>
    <col min="97" max="97" width="12.42578125" style="1059" customWidth="1"/>
    <col min="98" max="98" width="11" style="1059" customWidth="1"/>
    <col min="99" max="99" width="12.42578125" style="1059" customWidth="1"/>
    <col min="100" max="100" width="11" style="1059" customWidth="1"/>
    <col min="101" max="101" width="12.42578125" style="1059" customWidth="1"/>
    <col min="102" max="102" width="11" style="1059" customWidth="1"/>
    <col min="103" max="103" width="12.42578125" style="1059" customWidth="1"/>
    <col min="104" max="104" width="11" style="1059" customWidth="1"/>
    <col min="105" max="105" width="12.42578125" style="1059" customWidth="1"/>
    <col min="106" max="106" width="11" style="1059" customWidth="1"/>
    <col min="107" max="107" width="12.42578125" style="1059" customWidth="1"/>
    <col min="108" max="108" width="11" style="1059" customWidth="1"/>
    <col min="109" max="109" width="12.42578125" style="1059" customWidth="1"/>
    <col min="110" max="110" width="11" style="1059" customWidth="1"/>
    <col min="111" max="111" width="12.42578125" style="1059" customWidth="1"/>
    <col min="112" max="112" width="11" style="1059" customWidth="1"/>
    <col min="113" max="113" width="12.42578125" style="1059" customWidth="1"/>
    <col min="114" max="114" width="11" style="1059" customWidth="1"/>
    <col min="115" max="115" width="12.42578125" style="1059" customWidth="1"/>
    <col min="116" max="116" width="11" style="1059" customWidth="1"/>
    <col min="117" max="117" width="12.42578125" style="1059" customWidth="1"/>
    <col min="118" max="118" width="11" style="1059" customWidth="1"/>
    <col min="119" max="119" width="12.42578125" style="1059" customWidth="1"/>
    <col min="120" max="120" width="11" style="1059" customWidth="1"/>
    <col min="121" max="121" width="12.42578125" style="1059" customWidth="1"/>
    <col min="122" max="122" width="11" style="1059" customWidth="1"/>
    <col min="123" max="123" width="12.42578125" style="1059" customWidth="1"/>
    <col min="124" max="124" width="11" style="1059" customWidth="1"/>
    <col min="125" max="125" width="12.42578125" style="1059" customWidth="1"/>
    <col min="126" max="126" width="11" style="1059" customWidth="1"/>
    <col min="127" max="127" width="12.42578125" style="1059" customWidth="1"/>
    <col min="128" max="128" width="11" style="1059" customWidth="1"/>
    <col min="129" max="129" width="12.42578125" style="1059" customWidth="1"/>
    <col min="130" max="130" width="11" style="1059" customWidth="1"/>
    <col min="131" max="131" width="12.42578125" style="1059" customWidth="1"/>
    <col min="132" max="132" width="11" style="1059" customWidth="1"/>
    <col min="133" max="133" width="12.42578125" style="1059" customWidth="1"/>
    <col min="134" max="134" width="11" style="1059" customWidth="1"/>
    <col min="135" max="135" width="12.42578125" style="1059" customWidth="1"/>
    <col min="136" max="136" width="11" style="1059" customWidth="1"/>
    <col min="137" max="137" width="12.42578125" style="1059" customWidth="1"/>
    <col min="138" max="138" width="11" style="1059" customWidth="1"/>
    <col min="139" max="139" width="12.42578125" style="1059" customWidth="1"/>
    <col min="140" max="140" width="11" style="1059" customWidth="1"/>
    <col min="141" max="141" width="12.42578125" style="67" customWidth="1"/>
    <col min="142" max="142" width="11" style="67" customWidth="1"/>
    <col min="143" max="143" width="12.42578125" style="67" customWidth="1"/>
    <col min="144" max="144" width="11" style="67" customWidth="1"/>
    <col min="145" max="145" width="12.42578125" style="67" customWidth="1"/>
    <col min="146" max="146" width="11" style="67" customWidth="1"/>
    <col min="147" max="147" width="12.42578125" style="67" customWidth="1"/>
    <col min="148" max="148" width="11" style="67" customWidth="1"/>
    <col min="149" max="149" width="12.42578125" style="67" customWidth="1"/>
    <col min="150" max="150" width="11" style="67" customWidth="1"/>
    <col min="151" max="151" width="12.42578125" style="67" customWidth="1"/>
    <col min="152" max="152" width="11" style="67" customWidth="1"/>
    <col min="153" max="153" width="12.42578125" style="67" customWidth="1"/>
    <col min="154" max="154" width="11" style="67" customWidth="1"/>
    <col min="155" max="155" width="12.42578125" style="67" customWidth="1"/>
    <col min="156" max="156" width="11" style="67" customWidth="1"/>
    <col min="157" max="157" width="12.42578125" style="67" customWidth="1"/>
    <col min="158" max="158" width="11" style="67" customWidth="1"/>
    <col min="159" max="159" width="12.42578125" style="67" customWidth="1"/>
    <col min="160" max="160" width="11" style="67" customWidth="1"/>
    <col min="161" max="161" width="12.42578125" style="67" customWidth="1"/>
    <col min="162" max="162" width="11" style="67" customWidth="1"/>
    <col min="163" max="163" width="12.42578125" style="67" customWidth="1"/>
    <col min="164" max="164" width="11" style="67" customWidth="1"/>
    <col min="165" max="165" width="12.42578125" style="67" customWidth="1"/>
    <col min="166" max="166" width="11" style="67" customWidth="1"/>
    <col min="167" max="167" width="12.42578125" style="67" customWidth="1"/>
    <col min="168" max="168" width="11" style="67" customWidth="1"/>
    <col min="169" max="169" width="12.42578125" style="67" customWidth="1"/>
    <col min="170" max="170" width="11" style="67" customWidth="1"/>
    <col min="171" max="171" width="12.42578125" style="67" customWidth="1"/>
    <col min="172" max="172" width="11" style="67" customWidth="1"/>
    <col min="173" max="173" width="12.42578125" style="67" customWidth="1"/>
    <col min="174" max="174" width="11" style="67" customWidth="1"/>
    <col min="175" max="175" width="12.42578125" style="67" customWidth="1"/>
    <col min="176" max="176" width="11" style="67" customWidth="1"/>
    <col min="177" max="177" width="12.42578125" style="67" customWidth="1"/>
    <col min="178" max="178" width="11" style="67" customWidth="1"/>
    <col min="179" max="179" width="12.42578125" style="67" customWidth="1"/>
    <col min="180" max="180" width="11" style="67" customWidth="1"/>
    <col min="181" max="181" width="12.42578125" style="67" customWidth="1"/>
    <col min="182" max="182" width="11" style="67" customWidth="1"/>
    <col min="183" max="183" width="12.42578125" style="67" customWidth="1"/>
    <col min="184" max="184" width="11" style="67" customWidth="1"/>
    <col min="185" max="185" width="12.42578125" style="67" customWidth="1"/>
    <col min="186" max="186" width="11" style="67" customWidth="1"/>
    <col min="187" max="187" width="12.42578125" style="67" customWidth="1"/>
    <col min="188" max="188" width="11" style="67" customWidth="1"/>
    <col min="189" max="189" width="12.42578125" style="67" customWidth="1"/>
    <col min="190" max="190" width="11" style="67" customWidth="1"/>
    <col min="191" max="191" width="12.42578125" style="67" customWidth="1"/>
    <col min="192" max="192" width="11" style="67" customWidth="1"/>
    <col min="193" max="193" width="12.42578125" style="67" customWidth="1"/>
    <col min="194" max="194" width="11" style="67" customWidth="1"/>
    <col min="195" max="195" width="12.42578125" style="67" customWidth="1"/>
    <col min="196" max="196" width="11" style="67" customWidth="1"/>
    <col min="197" max="197" width="12.42578125" style="67" customWidth="1"/>
    <col min="198" max="198" width="11" style="67" customWidth="1"/>
    <col min="199" max="199" width="12.42578125" style="67" customWidth="1"/>
    <col min="200" max="200" width="11" style="67" customWidth="1"/>
    <col min="201" max="201" width="12.42578125" style="67" customWidth="1"/>
    <col min="202" max="202" width="11" style="67" customWidth="1"/>
    <col min="203" max="203" width="12.42578125" style="67" customWidth="1"/>
    <col min="204" max="204" width="11" style="67" customWidth="1"/>
    <col min="205" max="205" width="12.42578125" style="67" customWidth="1"/>
    <col min="206" max="206" width="11" style="67" customWidth="1"/>
    <col min="207" max="207" width="12.42578125" style="67" customWidth="1"/>
    <col min="208" max="208" width="11" style="67" customWidth="1"/>
    <col min="209" max="209" width="12.42578125" style="67" customWidth="1"/>
    <col min="210" max="210" width="11" style="67" customWidth="1"/>
    <col min="211" max="211" width="12.42578125" style="67" customWidth="1"/>
    <col min="212" max="212" width="11" style="67" customWidth="1"/>
    <col min="213" max="213" width="12.42578125" style="67" customWidth="1"/>
    <col min="214" max="214" width="11" style="67" customWidth="1"/>
    <col min="215" max="215" width="12.42578125" style="67" customWidth="1"/>
    <col min="216" max="216" width="11" style="67" customWidth="1"/>
    <col min="217" max="217" width="12.42578125" style="67" customWidth="1"/>
    <col min="218" max="218" width="11" style="67" customWidth="1"/>
    <col min="219" max="219" width="12.42578125" style="67" customWidth="1"/>
    <col min="220" max="220" width="11" style="67" customWidth="1"/>
    <col min="221" max="221" width="12.42578125" style="67" customWidth="1"/>
    <col min="222" max="222" width="11" style="67" customWidth="1"/>
    <col min="223" max="223" width="12.42578125" style="67" customWidth="1"/>
    <col min="224" max="224" width="11" style="67" customWidth="1"/>
    <col min="225" max="225" width="12.42578125" style="67" customWidth="1"/>
    <col min="226" max="226" width="11" style="67" customWidth="1"/>
    <col min="227" max="227" width="12.42578125" style="67" customWidth="1"/>
    <col min="228" max="228" width="11" style="67" customWidth="1"/>
    <col min="229" max="229" width="12.42578125" style="67" customWidth="1"/>
    <col min="230" max="230" width="11" style="67" customWidth="1"/>
    <col min="231" max="231" width="12.42578125" style="67" customWidth="1"/>
    <col min="232" max="232" width="11" style="67" customWidth="1"/>
    <col min="233" max="233" width="12.42578125" style="67" customWidth="1"/>
    <col min="234" max="234" width="11" style="67" customWidth="1"/>
    <col min="235" max="235" width="12.42578125" style="67" customWidth="1"/>
    <col min="236" max="236" width="11" style="67" customWidth="1"/>
    <col min="237" max="237" width="12.42578125" style="67" customWidth="1"/>
    <col min="238" max="238" width="11" style="67" customWidth="1"/>
    <col min="239" max="239" width="12.42578125" style="67" customWidth="1"/>
    <col min="240" max="240" width="11" style="67" customWidth="1"/>
    <col min="241" max="241" width="12.42578125" style="67" customWidth="1"/>
    <col min="242" max="242" width="11" style="221" customWidth="1"/>
    <col min="243" max="243" width="12.42578125" style="221" customWidth="1"/>
    <col min="244" max="244" width="9.7109375" style="221" customWidth="1"/>
    <col min="245" max="245" width="11.28515625" style="221" customWidth="1"/>
    <col min="246" max="246" width="9.7109375" style="221" customWidth="1"/>
    <col min="247" max="247" width="11.28515625" style="221" customWidth="1"/>
    <col min="248" max="248" width="9.7109375" style="221" customWidth="1"/>
    <col min="249" max="249" width="11.28515625" style="221" customWidth="1"/>
    <col min="250" max="250" width="8.85546875" style="221" customWidth="1"/>
    <col min="251" max="251" width="11.28515625" style="221" customWidth="1"/>
    <col min="252" max="252" width="8.85546875" style="221" customWidth="1"/>
    <col min="253" max="253" width="11.28515625" style="221" customWidth="1"/>
    <col min="254" max="254" width="9.7109375" style="221" customWidth="1"/>
    <col min="255" max="255" width="11.28515625" style="221" customWidth="1"/>
    <col min="256" max="256" width="9.7109375" style="221" customWidth="1"/>
    <col min="257" max="257" width="11.28515625" style="221" customWidth="1"/>
    <col min="258" max="258" width="9.7109375" style="221" customWidth="1"/>
    <col min="259" max="259" width="11.28515625" style="221" customWidth="1"/>
    <col min="260" max="261" width="8.7109375" style="221" customWidth="1"/>
    <col min="262" max="262" width="9.7109375" style="221" customWidth="1"/>
    <col min="263" max="263" width="11.28515625" style="221" customWidth="1"/>
    <col min="264" max="264" width="9.7109375" style="221" customWidth="1"/>
    <col min="265" max="265" width="11.28515625" style="221" customWidth="1"/>
    <col min="266" max="266" width="9.7109375" style="221" customWidth="1"/>
    <col min="267" max="267" width="11.28515625" style="221" customWidth="1"/>
    <col min="268" max="271" width="8.7109375" style="221" customWidth="1"/>
    <col min="272" max="272" width="9.7109375" style="221" customWidth="1"/>
    <col min="273" max="273" width="11.28515625" style="221" customWidth="1"/>
    <col min="274" max="274" width="10.85546875" style="221" customWidth="1"/>
    <col min="275" max="275" width="11.28515625" style="221" customWidth="1"/>
    <col min="276" max="276" width="9.7109375" style="221" customWidth="1"/>
    <col min="277" max="277" width="11.28515625" style="221" customWidth="1"/>
    <col min="278" max="278" width="9.7109375" style="221" customWidth="1"/>
    <col min="279" max="279" width="11.28515625" style="221" customWidth="1"/>
    <col min="280" max="281" width="8.7109375" style="221" customWidth="1"/>
    <col min="282" max="283" width="8.7109375" customWidth="1"/>
    <col min="284" max="335" width="8.7109375" style="221" customWidth="1"/>
    <col min="336" max="337" width="10.140625" style="221" customWidth="1"/>
    <col min="338" max="339" width="11.140625" style="221" customWidth="1"/>
    <col min="340" max="340" width="9.85546875" style="221" customWidth="1"/>
    <col min="341" max="341" width="11" style="221" customWidth="1"/>
    <col min="342" max="351" width="8.85546875" style="221"/>
    <col min="352" max="352" width="10.42578125" style="221" bestFit="1" customWidth="1"/>
    <col min="353" max="353" width="11.7109375" style="221" bestFit="1" customWidth="1"/>
    <col min="354" max="363" width="8.85546875" style="221"/>
    <col min="364" max="364" width="10.42578125" style="221" bestFit="1" customWidth="1"/>
    <col min="365" max="365" width="11.7109375" style="221" bestFit="1" customWidth="1"/>
    <col min="366" max="366" width="8.85546875" style="221"/>
    <col min="367" max="371" width="10.28515625" style="221" customWidth="1"/>
    <col min="372" max="372" width="9.85546875" style="221" customWidth="1"/>
    <col min="373" max="380" width="10.140625" style="221" customWidth="1"/>
    <col min="381" max="392" width="10.5703125" style="221" customWidth="1"/>
    <col min="393" max="464" width="8.85546875" style="221"/>
    <col min="465" max="508" width="8.85546875" style="67"/>
    <col min="509" max="509" width="3" style="67" customWidth="1"/>
    <col min="510" max="510" width="4.7109375" style="67" customWidth="1"/>
    <col min="511" max="511" width="21.85546875" style="67" bestFit="1" customWidth="1"/>
    <col min="512" max="591" width="8.7109375" style="67" customWidth="1"/>
    <col min="592" max="593" width="10.140625" style="67" customWidth="1"/>
    <col min="594" max="595" width="11.140625" style="67" customWidth="1"/>
    <col min="596" max="596" width="9.85546875" style="67" customWidth="1"/>
    <col min="597" max="597" width="11" style="67" customWidth="1"/>
    <col min="598" max="622" width="8.85546875" style="67"/>
    <col min="623" max="627" width="10.28515625" style="67" customWidth="1"/>
    <col min="628" max="628" width="9.85546875" style="67" customWidth="1"/>
    <col min="629" max="636" width="10.140625" style="67" customWidth="1"/>
    <col min="637" max="648" width="10.5703125" style="67" customWidth="1"/>
    <col min="649" max="764" width="8.85546875" style="67"/>
    <col min="765" max="765" width="3" style="67" customWidth="1"/>
    <col min="766" max="766" width="4.7109375" style="67" customWidth="1"/>
    <col min="767" max="767" width="21.85546875" style="67" bestFit="1" customWidth="1"/>
    <col min="768" max="847" width="8.7109375" style="67" customWidth="1"/>
    <col min="848" max="849" width="10.140625" style="67" customWidth="1"/>
    <col min="850" max="851" width="11.140625" style="67" customWidth="1"/>
    <col min="852" max="852" width="9.85546875" style="67" customWidth="1"/>
    <col min="853" max="853" width="11" style="67" customWidth="1"/>
    <col min="854" max="878" width="8.85546875" style="67"/>
    <col min="879" max="883" width="10.28515625" style="67" customWidth="1"/>
    <col min="884" max="884" width="9.85546875" style="67" customWidth="1"/>
    <col min="885" max="892" width="10.140625" style="67" customWidth="1"/>
    <col min="893" max="904" width="10.5703125" style="67" customWidth="1"/>
    <col min="905" max="1020" width="8.85546875" style="67"/>
    <col min="1021" max="1021" width="3" style="67" customWidth="1"/>
    <col min="1022" max="1022" width="4.7109375" style="67" customWidth="1"/>
    <col min="1023" max="1023" width="21.85546875" style="67" bestFit="1" customWidth="1"/>
    <col min="1024" max="1103" width="8.7109375" style="67" customWidth="1"/>
    <col min="1104" max="1105" width="10.140625" style="67" customWidth="1"/>
    <col min="1106" max="1107" width="11.140625" style="67" customWidth="1"/>
    <col min="1108" max="1108" width="9.85546875" style="67" customWidth="1"/>
    <col min="1109" max="1109" width="11" style="67" customWidth="1"/>
    <col min="1110" max="1134" width="8.85546875" style="67"/>
    <col min="1135" max="1139" width="10.28515625" style="67" customWidth="1"/>
    <col min="1140" max="1140" width="9.85546875" style="67" customWidth="1"/>
    <col min="1141" max="1148" width="10.140625" style="67" customWidth="1"/>
    <col min="1149" max="1160" width="10.5703125" style="67" customWidth="1"/>
    <col min="1161" max="1276" width="8.85546875" style="67"/>
    <col min="1277" max="1277" width="3" style="67" customWidth="1"/>
    <col min="1278" max="1278" width="4.7109375" style="67" customWidth="1"/>
    <col min="1279" max="1279" width="21.85546875" style="67" bestFit="1" customWidth="1"/>
    <col min="1280" max="1359" width="8.7109375" style="67" customWidth="1"/>
    <col min="1360" max="1361" width="10.140625" style="67" customWidth="1"/>
    <col min="1362" max="1363" width="11.140625" style="67" customWidth="1"/>
    <col min="1364" max="1364" width="9.85546875" style="67" customWidth="1"/>
    <col min="1365" max="1365" width="11" style="67" customWidth="1"/>
    <col min="1366" max="1390" width="8.85546875" style="67"/>
    <col min="1391" max="1395" width="10.28515625" style="67" customWidth="1"/>
    <col min="1396" max="1396" width="9.85546875" style="67" customWidth="1"/>
    <col min="1397" max="1404" width="10.140625" style="67" customWidth="1"/>
    <col min="1405" max="1416" width="10.5703125" style="67" customWidth="1"/>
    <col min="1417" max="1532" width="8.85546875" style="67"/>
    <col min="1533" max="1533" width="3" style="67" customWidth="1"/>
    <col min="1534" max="1534" width="4.7109375" style="67" customWidth="1"/>
    <col min="1535" max="1535" width="21.85546875" style="67" bestFit="1" customWidth="1"/>
    <col min="1536" max="1615" width="8.7109375" style="67" customWidth="1"/>
    <col min="1616" max="1617" width="10.140625" style="67" customWidth="1"/>
    <col min="1618" max="1619" width="11.140625" style="67" customWidth="1"/>
    <col min="1620" max="1620" width="9.85546875" style="67" customWidth="1"/>
    <col min="1621" max="1621" width="11" style="67" customWidth="1"/>
    <col min="1622" max="1646" width="8.85546875" style="67"/>
    <col min="1647" max="1651" width="10.28515625" style="67" customWidth="1"/>
    <col min="1652" max="1652" width="9.85546875" style="67" customWidth="1"/>
    <col min="1653" max="1660" width="10.140625" style="67" customWidth="1"/>
    <col min="1661" max="1672" width="10.5703125" style="67" customWidth="1"/>
    <col min="1673" max="1788" width="8.85546875" style="67"/>
    <col min="1789" max="1789" width="3" style="67" customWidth="1"/>
    <col min="1790" max="1790" width="4.7109375" style="67" customWidth="1"/>
    <col min="1791" max="1791" width="21.85546875" style="67" bestFit="1" customWidth="1"/>
    <col min="1792" max="1871" width="8.7109375" style="67" customWidth="1"/>
    <col min="1872" max="1873" width="10.140625" style="67" customWidth="1"/>
    <col min="1874" max="1875" width="11.140625" style="67" customWidth="1"/>
    <col min="1876" max="1876" width="9.85546875" style="67" customWidth="1"/>
    <col min="1877" max="1877" width="11" style="67" customWidth="1"/>
    <col min="1878" max="1902" width="8.85546875" style="67"/>
    <col min="1903" max="1907" width="10.28515625" style="67" customWidth="1"/>
    <col min="1908" max="1908" width="9.85546875" style="67" customWidth="1"/>
    <col min="1909" max="1916" width="10.140625" style="67" customWidth="1"/>
    <col min="1917" max="1928" width="10.5703125" style="67" customWidth="1"/>
    <col min="1929" max="2044" width="8.85546875" style="67"/>
    <col min="2045" max="2045" width="3" style="67" customWidth="1"/>
    <col min="2046" max="2046" width="4.7109375" style="67" customWidth="1"/>
    <col min="2047" max="2047" width="21.85546875" style="67" bestFit="1" customWidth="1"/>
    <col min="2048" max="2127" width="8.7109375" style="67" customWidth="1"/>
    <col min="2128" max="2129" width="10.140625" style="67" customWidth="1"/>
    <col min="2130" max="2131" width="11.140625" style="67" customWidth="1"/>
    <col min="2132" max="2132" width="9.85546875" style="67" customWidth="1"/>
    <col min="2133" max="2133" width="11" style="67" customWidth="1"/>
    <col min="2134" max="2158" width="8.85546875" style="67"/>
    <col min="2159" max="2163" width="10.28515625" style="67" customWidth="1"/>
    <col min="2164" max="2164" width="9.85546875" style="67" customWidth="1"/>
    <col min="2165" max="2172" width="10.140625" style="67" customWidth="1"/>
    <col min="2173" max="2184" width="10.5703125" style="67" customWidth="1"/>
    <col min="2185" max="2300" width="8.85546875" style="67"/>
    <col min="2301" max="2301" width="3" style="67" customWidth="1"/>
    <col min="2302" max="2302" width="4.7109375" style="67" customWidth="1"/>
    <col min="2303" max="2303" width="21.85546875" style="67" bestFit="1" customWidth="1"/>
    <col min="2304" max="2383" width="8.7109375" style="67" customWidth="1"/>
    <col min="2384" max="2385" width="10.140625" style="67" customWidth="1"/>
    <col min="2386" max="2387" width="11.140625" style="67" customWidth="1"/>
    <col min="2388" max="2388" width="9.85546875" style="67" customWidth="1"/>
    <col min="2389" max="2389" width="11" style="67" customWidth="1"/>
    <col min="2390" max="2414" width="8.85546875" style="67"/>
    <col min="2415" max="2419" width="10.28515625" style="67" customWidth="1"/>
    <col min="2420" max="2420" width="9.85546875" style="67" customWidth="1"/>
    <col min="2421" max="2428" width="10.140625" style="67" customWidth="1"/>
    <col min="2429" max="2440" width="10.5703125" style="67" customWidth="1"/>
    <col min="2441" max="2556" width="8.85546875" style="67"/>
    <col min="2557" max="2557" width="3" style="67" customWidth="1"/>
    <col min="2558" max="2558" width="4.7109375" style="67" customWidth="1"/>
    <col min="2559" max="2559" width="21.85546875" style="67" bestFit="1" customWidth="1"/>
    <col min="2560" max="2639" width="8.7109375" style="67" customWidth="1"/>
    <col min="2640" max="2641" width="10.140625" style="67" customWidth="1"/>
    <col min="2642" max="2643" width="11.140625" style="67" customWidth="1"/>
    <col min="2644" max="2644" width="9.85546875" style="67" customWidth="1"/>
    <col min="2645" max="2645" width="11" style="67" customWidth="1"/>
    <col min="2646" max="2670" width="8.85546875" style="67"/>
    <col min="2671" max="2675" width="10.28515625" style="67" customWidth="1"/>
    <col min="2676" max="2676" width="9.85546875" style="67" customWidth="1"/>
    <col min="2677" max="2684" width="10.140625" style="67" customWidth="1"/>
    <col min="2685" max="2696" width="10.5703125" style="67" customWidth="1"/>
    <col min="2697" max="2812" width="8.85546875" style="67"/>
    <col min="2813" max="2813" width="3" style="67" customWidth="1"/>
    <col min="2814" max="2814" width="4.7109375" style="67" customWidth="1"/>
    <col min="2815" max="2815" width="21.85546875" style="67" bestFit="1" customWidth="1"/>
    <col min="2816" max="2895" width="8.7109375" style="67" customWidth="1"/>
    <col min="2896" max="2897" width="10.140625" style="67" customWidth="1"/>
    <col min="2898" max="2899" width="11.140625" style="67" customWidth="1"/>
    <col min="2900" max="2900" width="9.85546875" style="67" customWidth="1"/>
    <col min="2901" max="2901" width="11" style="67" customWidth="1"/>
    <col min="2902" max="2926" width="8.85546875" style="67"/>
    <col min="2927" max="2931" width="10.28515625" style="67" customWidth="1"/>
    <col min="2932" max="2932" width="9.85546875" style="67" customWidth="1"/>
    <col min="2933" max="2940" width="10.140625" style="67" customWidth="1"/>
    <col min="2941" max="2952" width="10.5703125" style="67" customWidth="1"/>
    <col min="2953" max="3068" width="8.85546875" style="67"/>
    <col min="3069" max="3069" width="3" style="67" customWidth="1"/>
    <col min="3070" max="3070" width="4.7109375" style="67" customWidth="1"/>
    <col min="3071" max="3071" width="21.85546875" style="67" bestFit="1" customWidth="1"/>
    <col min="3072" max="3151" width="8.7109375" style="67" customWidth="1"/>
    <col min="3152" max="3153" width="10.140625" style="67" customWidth="1"/>
    <col min="3154" max="3155" width="11.140625" style="67" customWidth="1"/>
    <col min="3156" max="3156" width="9.85546875" style="67" customWidth="1"/>
    <col min="3157" max="3157" width="11" style="67" customWidth="1"/>
    <col min="3158" max="3182" width="8.85546875" style="67"/>
    <col min="3183" max="3187" width="10.28515625" style="67" customWidth="1"/>
    <col min="3188" max="3188" width="9.85546875" style="67" customWidth="1"/>
    <col min="3189" max="3196" width="10.140625" style="67" customWidth="1"/>
    <col min="3197" max="3208" width="10.5703125" style="67" customWidth="1"/>
    <col min="3209" max="3324" width="8.85546875" style="67"/>
    <col min="3325" max="3325" width="3" style="67" customWidth="1"/>
    <col min="3326" max="3326" width="4.7109375" style="67" customWidth="1"/>
    <col min="3327" max="3327" width="21.85546875" style="67" bestFit="1" customWidth="1"/>
    <col min="3328" max="3407" width="8.7109375" style="67" customWidth="1"/>
    <col min="3408" max="3409" width="10.140625" style="67" customWidth="1"/>
    <col min="3410" max="3411" width="11.140625" style="67" customWidth="1"/>
    <col min="3412" max="3412" width="9.85546875" style="67" customWidth="1"/>
    <col min="3413" max="3413" width="11" style="67" customWidth="1"/>
    <col min="3414" max="3438" width="8.85546875" style="67"/>
    <col min="3439" max="3443" width="10.28515625" style="67" customWidth="1"/>
    <col min="3444" max="3444" width="9.85546875" style="67" customWidth="1"/>
    <col min="3445" max="3452" width="10.140625" style="67" customWidth="1"/>
    <col min="3453" max="3464" width="10.5703125" style="67" customWidth="1"/>
    <col min="3465" max="3580" width="8.85546875" style="67"/>
    <col min="3581" max="3581" width="3" style="67" customWidth="1"/>
    <col min="3582" max="3582" width="4.7109375" style="67" customWidth="1"/>
    <col min="3583" max="3583" width="21.85546875" style="67" bestFit="1" customWidth="1"/>
    <col min="3584" max="3663" width="8.7109375" style="67" customWidth="1"/>
    <col min="3664" max="3665" width="10.140625" style="67" customWidth="1"/>
    <col min="3666" max="3667" width="11.140625" style="67" customWidth="1"/>
    <col min="3668" max="3668" width="9.85546875" style="67" customWidth="1"/>
    <col min="3669" max="3669" width="11" style="67" customWidth="1"/>
    <col min="3670" max="3694" width="8.85546875" style="67"/>
    <col min="3695" max="3699" width="10.28515625" style="67" customWidth="1"/>
    <col min="3700" max="3700" width="9.85546875" style="67" customWidth="1"/>
    <col min="3701" max="3708" width="10.140625" style="67" customWidth="1"/>
    <col min="3709" max="3720" width="10.5703125" style="67" customWidth="1"/>
    <col min="3721" max="3836" width="8.85546875" style="67"/>
    <col min="3837" max="3837" width="3" style="67" customWidth="1"/>
    <col min="3838" max="3838" width="4.7109375" style="67" customWidth="1"/>
    <col min="3839" max="3839" width="21.85546875" style="67" bestFit="1" customWidth="1"/>
    <col min="3840" max="3919" width="8.7109375" style="67" customWidth="1"/>
    <col min="3920" max="3921" width="10.140625" style="67" customWidth="1"/>
    <col min="3922" max="3923" width="11.140625" style="67" customWidth="1"/>
    <col min="3924" max="3924" width="9.85546875" style="67" customWidth="1"/>
    <col min="3925" max="3925" width="11" style="67" customWidth="1"/>
    <col min="3926" max="3950" width="8.85546875" style="67"/>
    <col min="3951" max="3955" width="10.28515625" style="67" customWidth="1"/>
    <col min="3956" max="3956" width="9.85546875" style="67" customWidth="1"/>
    <col min="3957" max="3964" width="10.140625" style="67" customWidth="1"/>
    <col min="3965" max="3976" width="10.5703125" style="67" customWidth="1"/>
    <col min="3977" max="4092" width="8.85546875" style="67"/>
    <col min="4093" max="4093" width="3" style="67" customWidth="1"/>
    <col min="4094" max="4094" width="4.7109375" style="67" customWidth="1"/>
    <col min="4095" max="4095" width="21.85546875" style="67" bestFit="1" customWidth="1"/>
    <col min="4096" max="4175" width="8.7109375" style="67" customWidth="1"/>
    <col min="4176" max="4177" width="10.140625" style="67" customWidth="1"/>
    <col min="4178" max="4179" width="11.140625" style="67" customWidth="1"/>
    <col min="4180" max="4180" width="9.85546875" style="67" customWidth="1"/>
    <col min="4181" max="4181" width="11" style="67" customWidth="1"/>
    <col min="4182" max="4206" width="8.85546875" style="67"/>
    <col min="4207" max="4211" width="10.28515625" style="67" customWidth="1"/>
    <col min="4212" max="4212" width="9.85546875" style="67" customWidth="1"/>
    <col min="4213" max="4220" width="10.140625" style="67" customWidth="1"/>
    <col min="4221" max="4232" width="10.5703125" style="67" customWidth="1"/>
    <col min="4233" max="4348" width="8.85546875" style="67"/>
    <col min="4349" max="4349" width="3" style="67" customWidth="1"/>
    <col min="4350" max="4350" width="4.7109375" style="67" customWidth="1"/>
    <col min="4351" max="4351" width="21.85546875" style="67" bestFit="1" customWidth="1"/>
    <col min="4352" max="4431" width="8.7109375" style="67" customWidth="1"/>
    <col min="4432" max="4433" width="10.140625" style="67" customWidth="1"/>
    <col min="4434" max="4435" width="11.140625" style="67" customWidth="1"/>
    <col min="4436" max="4436" width="9.85546875" style="67" customWidth="1"/>
    <col min="4437" max="4437" width="11" style="67" customWidth="1"/>
    <col min="4438" max="4462" width="8.85546875" style="67"/>
    <col min="4463" max="4467" width="10.28515625" style="67" customWidth="1"/>
    <col min="4468" max="4468" width="9.85546875" style="67" customWidth="1"/>
    <col min="4469" max="4476" width="10.140625" style="67" customWidth="1"/>
    <col min="4477" max="4488" width="10.5703125" style="67" customWidth="1"/>
    <col min="4489" max="4604" width="8.85546875" style="67"/>
    <col min="4605" max="4605" width="3" style="67" customWidth="1"/>
    <col min="4606" max="4606" width="4.7109375" style="67" customWidth="1"/>
    <col min="4607" max="4607" width="21.85546875" style="67" bestFit="1" customWidth="1"/>
    <col min="4608" max="4687" width="8.7109375" style="67" customWidth="1"/>
    <col min="4688" max="4689" width="10.140625" style="67" customWidth="1"/>
    <col min="4690" max="4691" width="11.140625" style="67" customWidth="1"/>
    <col min="4692" max="4692" width="9.85546875" style="67" customWidth="1"/>
    <col min="4693" max="4693" width="11" style="67" customWidth="1"/>
    <col min="4694" max="4718" width="8.85546875" style="67"/>
    <col min="4719" max="4723" width="10.28515625" style="67" customWidth="1"/>
    <col min="4724" max="4724" width="9.85546875" style="67" customWidth="1"/>
    <col min="4725" max="4732" width="10.140625" style="67" customWidth="1"/>
    <col min="4733" max="4744" width="10.5703125" style="67" customWidth="1"/>
    <col min="4745" max="4860" width="8.85546875" style="67"/>
    <col min="4861" max="4861" width="3" style="67" customWidth="1"/>
    <col min="4862" max="4862" width="4.7109375" style="67" customWidth="1"/>
    <col min="4863" max="4863" width="21.85546875" style="67" bestFit="1" customWidth="1"/>
    <col min="4864" max="4943" width="8.7109375" style="67" customWidth="1"/>
    <col min="4944" max="4945" width="10.140625" style="67" customWidth="1"/>
    <col min="4946" max="4947" width="11.140625" style="67" customWidth="1"/>
    <col min="4948" max="4948" width="9.85546875" style="67" customWidth="1"/>
    <col min="4949" max="4949" width="11" style="67" customWidth="1"/>
    <col min="4950" max="4974" width="8.85546875" style="67"/>
    <col min="4975" max="4979" width="10.28515625" style="67" customWidth="1"/>
    <col min="4980" max="4980" width="9.85546875" style="67" customWidth="1"/>
    <col min="4981" max="4988" width="10.140625" style="67" customWidth="1"/>
    <col min="4989" max="5000" width="10.5703125" style="67" customWidth="1"/>
    <col min="5001" max="5116" width="8.85546875" style="67"/>
    <col min="5117" max="5117" width="3" style="67" customWidth="1"/>
    <col min="5118" max="5118" width="4.7109375" style="67" customWidth="1"/>
    <col min="5119" max="5119" width="21.85546875" style="67" bestFit="1" customWidth="1"/>
    <col min="5120" max="5199" width="8.7109375" style="67" customWidth="1"/>
    <col min="5200" max="5201" width="10.140625" style="67" customWidth="1"/>
    <col min="5202" max="5203" width="11.140625" style="67" customWidth="1"/>
    <col min="5204" max="5204" width="9.85546875" style="67" customWidth="1"/>
    <col min="5205" max="5205" width="11" style="67" customWidth="1"/>
    <col min="5206" max="5230" width="8.85546875" style="67"/>
    <col min="5231" max="5235" width="10.28515625" style="67" customWidth="1"/>
    <col min="5236" max="5236" width="9.85546875" style="67" customWidth="1"/>
    <col min="5237" max="5244" width="10.140625" style="67" customWidth="1"/>
    <col min="5245" max="5256" width="10.5703125" style="67" customWidth="1"/>
    <col min="5257" max="5372" width="8.85546875" style="67"/>
    <col min="5373" max="5373" width="3" style="67" customWidth="1"/>
    <col min="5374" max="5374" width="4.7109375" style="67" customWidth="1"/>
    <col min="5375" max="5375" width="21.85546875" style="67" bestFit="1" customWidth="1"/>
    <col min="5376" max="5455" width="8.7109375" style="67" customWidth="1"/>
    <col min="5456" max="5457" width="10.140625" style="67" customWidth="1"/>
    <col min="5458" max="5459" width="11.140625" style="67" customWidth="1"/>
    <col min="5460" max="5460" width="9.85546875" style="67" customWidth="1"/>
    <col min="5461" max="5461" width="11" style="67" customWidth="1"/>
    <col min="5462" max="5486" width="8.85546875" style="67"/>
    <col min="5487" max="5491" width="10.28515625" style="67" customWidth="1"/>
    <col min="5492" max="5492" width="9.85546875" style="67" customWidth="1"/>
    <col min="5493" max="5500" width="10.140625" style="67" customWidth="1"/>
    <col min="5501" max="5512" width="10.5703125" style="67" customWidth="1"/>
    <col min="5513" max="5628" width="8.85546875" style="67"/>
    <col min="5629" max="5629" width="3" style="67" customWidth="1"/>
    <col min="5630" max="5630" width="4.7109375" style="67" customWidth="1"/>
    <col min="5631" max="5631" width="21.85546875" style="67" bestFit="1" customWidth="1"/>
    <col min="5632" max="5711" width="8.7109375" style="67" customWidth="1"/>
    <col min="5712" max="5713" width="10.140625" style="67" customWidth="1"/>
    <col min="5714" max="5715" width="11.140625" style="67" customWidth="1"/>
    <col min="5716" max="5716" width="9.85546875" style="67" customWidth="1"/>
    <col min="5717" max="5717" width="11" style="67" customWidth="1"/>
    <col min="5718" max="5742" width="8.85546875" style="67"/>
    <col min="5743" max="5747" width="10.28515625" style="67" customWidth="1"/>
    <col min="5748" max="5748" width="9.85546875" style="67" customWidth="1"/>
    <col min="5749" max="5756" width="10.140625" style="67" customWidth="1"/>
    <col min="5757" max="5768" width="10.5703125" style="67" customWidth="1"/>
    <col min="5769" max="5884" width="8.85546875" style="67"/>
    <col min="5885" max="5885" width="3" style="67" customWidth="1"/>
    <col min="5886" max="5886" width="4.7109375" style="67" customWidth="1"/>
    <col min="5887" max="5887" width="21.85546875" style="67" bestFit="1" customWidth="1"/>
    <col min="5888" max="5967" width="8.7109375" style="67" customWidth="1"/>
    <col min="5968" max="5969" width="10.140625" style="67" customWidth="1"/>
    <col min="5970" max="5971" width="11.140625" style="67" customWidth="1"/>
    <col min="5972" max="5972" width="9.85546875" style="67" customWidth="1"/>
    <col min="5973" max="5973" width="11" style="67" customWidth="1"/>
    <col min="5974" max="5998" width="8.85546875" style="67"/>
    <col min="5999" max="6003" width="10.28515625" style="67" customWidth="1"/>
    <col min="6004" max="6004" width="9.85546875" style="67" customWidth="1"/>
    <col min="6005" max="6012" width="10.140625" style="67" customWidth="1"/>
    <col min="6013" max="6024" width="10.5703125" style="67" customWidth="1"/>
    <col min="6025" max="6140" width="8.85546875" style="67"/>
    <col min="6141" max="6141" width="3" style="67" customWidth="1"/>
    <col min="6142" max="6142" width="4.7109375" style="67" customWidth="1"/>
    <col min="6143" max="6143" width="21.85546875" style="67" bestFit="1" customWidth="1"/>
    <col min="6144" max="6223" width="8.7109375" style="67" customWidth="1"/>
    <col min="6224" max="6225" width="10.140625" style="67" customWidth="1"/>
    <col min="6226" max="6227" width="11.140625" style="67" customWidth="1"/>
    <col min="6228" max="6228" width="9.85546875" style="67" customWidth="1"/>
    <col min="6229" max="6229" width="11" style="67" customWidth="1"/>
    <col min="6230" max="6254" width="8.85546875" style="67"/>
    <col min="6255" max="6259" width="10.28515625" style="67" customWidth="1"/>
    <col min="6260" max="6260" width="9.85546875" style="67" customWidth="1"/>
    <col min="6261" max="6268" width="10.140625" style="67" customWidth="1"/>
    <col min="6269" max="6280" width="10.5703125" style="67" customWidth="1"/>
    <col min="6281" max="6396" width="8.85546875" style="67"/>
    <col min="6397" max="6397" width="3" style="67" customWidth="1"/>
    <col min="6398" max="6398" width="4.7109375" style="67" customWidth="1"/>
    <col min="6399" max="6399" width="21.85546875" style="67" bestFit="1" customWidth="1"/>
    <col min="6400" max="6479" width="8.7109375" style="67" customWidth="1"/>
    <col min="6480" max="6481" width="10.140625" style="67" customWidth="1"/>
    <col min="6482" max="6483" width="11.140625" style="67" customWidth="1"/>
    <col min="6484" max="6484" width="9.85546875" style="67" customWidth="1"/>
    <col min="6485" max="6485" width="11" style="67" customWidth="1"/>
    <col min="6486" max="6510" width="8.85546875" style="67"/>
    <col min="6511" max="6515" width="10.28515625" style="67" customWidth="1"/>
    <col min="6516" max="6516" width="9.85546875" style="67" customWidth="1"/>
    <col min="6517" max="6524" width="10.140625" style="67" customWidth="1"/>
    <col min="6525" max="6536" width="10.5703125" style="67" customWidth="1"/>
    <col min="6537" max="6652" width="8.85546875" style="67"/>
    <col min="6653" max="6653" width="3" style="67" customWidth="1"/>
    <col min="6654" max="6654" width="4.7109375" style="67" customWidth="1"/>
    <col min="6655" max="6655" width="21.85546875" style="67" bestFit="1" customWidth="1"/>
    <col min="6656" max="6735" width="8.7109375" style="67" customWidth="1"/>
    <col min="6736" max="6737" width="10.140625" style="67" customWidth="1"/>
    <col min="6738" max="6739" width="11.140625" style="67" customWidth="1"/>
    <col min="6740" max="6740" width="9.85546875" style="67" customWidth="1"/>
    <col min="6741" max="6741" width="11" style="67" customWidth="1"/>
    <col min="6742" max="6766" width="8.85546875" style="67"/>
    <col min="6767" max="6771" width="10.28515625" style="67" customWidth="1"/>
    <col min="6772" max="6772" width="9.85546875" style="67" customWidth="1"/>
    <col min="6773" max="6780" width="10.140625" style="67" customWidth="1"/>
    <col min="6781" max="6792" width="10.5703125" style="67" customWidth="1"/>
    <col min="6793" max="6908" width="8.85546875" style="67"/>
    <col min="6909" max="6909" width="3" style="67" customWidth="1"/>
    <col min="6910" max="6910" width="4.7109375" style="67" customWidth="1"/>
    <col min="6911" max="6911" width="21.85546875" style="67" bestFit="1" customWidth="1"/>
    <col min="6912" max="6991" width="8.7109375" style="67" customWidth="1"/>
    <col min="6992" max="6993" width="10.140625" style="67" customWidth="1"/>
    <col min="6994" max="6995" width="11.140625" style="67" customWidth="1"/>
    <col min="6996" max="6996" width="9.85546875" style="67" customWidth="1"/>
    <col min="6997" max="6997" width="11" style="67" customWidth="1"/>
    <col min="6998" max="7022" width="8.85546875" style="67"/>
    <col min="7023" max="7027" width="10.28515625" style="67" customWidth="1"/>
    <col min="7028" max="7028" width="9.85546875" style="67" customWidth="1"/>
    <col min="7029" max="7036" width="10.140625" style="67" customWidth="1"/>
    <col min="7037" max="7048" width="10.5703125" style="67" customWidth="1"/>
    <col min="7049" max="7164" width="8.85546875" style="67"/>
    <col min="7165" max="7165" width="3" style="67" customWidth="1"/>
    <col min="7166" max="7166" width="4.7109375" style="67" customWidth="1"/>
    <col min="7167" max="7167" width="21.85546875" style="67" bestFit="1" customWidth="1"/>
    <col min="7168" max="7247" width="8.7109375" style="67" customWidth="1"/>
    <col min="7248" max="7249" width="10.140625" style="67" customWidth="1"/>
    <col min="7250" max="7251" width="11.140625" style="67" customWidth="1"/>
    <col min="7252" max="7252" width="9.85546875" style="67" customWidth="1"/>
    <col min="7253" max="7253" width="11" style="67" customWidth="1"/>
    <col min="7254" max="7278" width="8.85546875" style="67"/>
    <col min="7279" max="7283" width="10.28515625" style="67" customWidth="1"/>
    <col min="7284" max="7284" width="9.85546875" style="67" customWidth="1"/>
    <col min="7285" max="7292" width="10.140625" style="67" customWidth="1"/>
    <col min="7293" max="7304" width="10.5703125" style="67" customWidth="1"/>
    <col min="7305" max="7420" width="8.85546875" style="67"/>
    <col min="7421" max="7421" width="3" style="67" customWidth="1"/>
    <col min="7422" max="7422" width="4.7109375" style="67" customWidth="1"/>
    <col min="7423" max="7423" width="21.85546875" style="67" bestFit="1" customWidth="1"/>
    <col min="7424" max="7503" width="8.7109375" style="67" customWidth="1"/>
    <col min="7504" max="7505" width="10.140625" style="67" customWidth="1"/>
    <col min="7506" max="7507" width="11.140625" style="67" customWidth="1"/>
    <col min="7508" max="7508" width="9.85546875" style="67" customWidth="1"/>
    <col min="7509" max="7509" width="11" style="67" customWidth="1"/>
    <col min="7510" max="7534" width="8.85546875" style="67"/>
    <col min="7535" max="7539" width="10.28515625" style="67" customWidth="1"/>
    <col min="7540" max="7540" width="9.85546875" style="67" customWidth="1"/>
    <col min="7541" max="7548" width="10.140625" style="67" customWidth="1"/>
    <col min="7549" max="7560" width="10.5703125" style="67" customWidth="1"/>
    <col min="7561" max="7676" width="8.85546875" style="67"/>
    <col min="7677" max="7677" width="3" style="67" customWidth="1"/>
    <col min="7678" max="7678" width="4.7109375" style="67" customWidth="1"/>
    <col min="7679" max="7679" width="21.85546875" style="67" bestFit="1" customWidth="1"/>
    <col min="7680" max="7759" width="8.7109375" style="67" customWidth="1"/>
    <col min="7760" max="7761" width="10.140625" style="67" customWidth="1"/>
    <col min="7762" max="7763" width="11.140625" style="67" customWidth="1"/>
    <col min="7764" max="7764" width="9.85546875" style="67" customWidth="1"/>
    <col min="7765" max="7765" width="11" style="67" customWidth="1"/>
    <col min="7766" max="7790" width="8.85546875" style="67"/>
    <col min="7791" max="7795" width="10.28515625" style="67" customWidth="1"/>
    <col min="7796" max="7796" width="9.85546875" style="67" customWidth="1"/>
    <col min="7797" max="7804" width="10.140625" style="67" customWidth="1"/>
    <col min="7805" max="7816" width="10.5703125" style="67" customWidth="1"/>
    <col min="7817" max="7932" width="8.85546875" style="67"/>
    <col min="7933" max="7933" width="3" style="67" customWidth="1"/>
    <col min="7934" max="7934" width="4.7109375" style="67" customWidth="1"/>
    <col min="7935" max="7935" width="21.85546875" style="67" bestFit="1" customWidth="1"/>
    <col min="7936" max="8015" width="8.7109375" style="67" customWidth="1"/>
    <col min="8016" max="8017" width="10.140625" style="67" customWidth="1"/>
    <col min="8018" max="8019" width="11.140625" style="67" customWidth="1"/>
    <col min="8020" max="8020" width="9.85546875" style="67" customWidth="1"/>
    <col min="8021" max="8021" width="11" style="67" customWidth="1"/>
    <col min="8022" max="8046" width="8.85546875" style="67"/>
    <col min="8047" max="8051" width="10.28515625" style="67" customWidth="1"/>
    <col min="8052" max="8052" width="9.85546875" style="67" customWidth="1"/>
    <col min="8053" max="8060" width="10.140625" style="67" customWidth="1"/>
    <col min="8061" max="8072" width="10.5703125" style="67" customWidth="1"/>
    <col min="8073" max="8188" width="8.85546875" style="67"/>
    <col min="8189" max="8189" width="3" style="67" customWidth="1"/>
    <col min="8190" max="8190" width="4.7109375" style="67" customWidth="1"/>
    <col min="8191" max="8191" width="21.85546875" style="67" bestFit="1" customWidth="1"/>
    <col min="8192" max="8271" width="8.7109375" style="67" customWidth="1"/>
    <col min="8272" max="8273" width="10.140625" style="67" customWidth="1"/>
    <col min="8274" max="8275" width="11.140625" style="67" customWidth="1"/>
    <col min="8276" max="8276" width="9.85546875" style="67" customWidth="1"/>
    <col min="8277" max="8277" width="11" style="67" customWidth="1"/>
    <col min="8278" max="8302" width="8.85546875" style="67"/>
    <col min="8303" max="8307" width="10.28515625" style="67" customWidth="1"/>
    <col min="8308" max="8308" width="9.85546875" style="67" customWidth="1"/>
    <col min="8309" max="8316" width="10.140625" style="67" customWidth="1"/>
    <col min="8317" max="8328" width="10.5703125" style="67" customWidth="1"/>
    <col min="8329" max="8444" width="8.85546875" style="67"/>
    <col min="8445" max="8445" width="3" style="67" customWidth="1"/>
    <col min="8446" max="8446" width="4.7109375" style="67" customWidth="1"/>
    <col min="8447" max="8447" width="21.85546875" style="67" bestFit="1" customWidth="1"/>
    <col min="8448" max="8527" width="8.7109375" style="67" customWidth="1"/>
    <col min="8528" max="8529" width="10.140625" style="67" customWidth="1"/>
    <col min="8530" max="8531" width="11.140625" style="67" customWidth="1"/>
    <col min="8532" max="8532" width="9.85546875" style="67" customWidth="1"/>
    <col min="8533" max="8533" width="11" style="67" customWidth="1"/>
    <col min="8534" max="8558" width="8.85546875" style="67"/>
    <col min="8559" max="8563" width="10.28515625" style="67" customWidth="1"/>
    <col min="8564" max="8564" width="9.85546875" style="67" customWidth="1"/>
    <col min="8565" max="8572" width="10.140625" style="67" customWidth="1"/>
    <col min="8573" max="8584" width="10.5703125" style="67" customWidth="1"/>
    <col min="8585" max="8700" width="8.85546875" style="67"/>
    <col min="8701" max="8701" width="3" style="67" customWidth="1"/>
    <col min="8702" max="8702" width="4.7109375" style="67" customWidth="1"/>
    <col min="8703" max="8703" width="21.85546875" style="67" bestFit="1" customWidth="1"/>
    <col min="8704" max="8783" width="8.7109375" style="67" customWidth="1"/>
    <col min="8784" max="8785" width="10.140625" style="67" customWidth="1"/>
    <col min="8786" max="8787" width="11.140625" style="67" customWidth="1"/>
    <col min="8788" max="8788" width="9.85546875" style="67" customWidth="1"/>
    <col min="8789" max="8789" width="11" style="67" customWidth="1"/>
    <col min="8790" max="8814" width="8.85546875" style="67"/>
    <col min="8815" max="8819" width="10.28515625" style="67" customWidth="1"/>
    <col min="8820" max="8820" width="9.85546875" style="67" customWidth="1"/>
    <col min="8821" max="8828" width="10.140625" style="67" customWidth="1"/>
    <col min="8829" max="8840" width="10.5703125" style="67" customWidth="1"/>
    <col min="8841" max="8956" width="8.85546875" style="67"/>
    <col min="8957" max="8957" width="3" style="67" customWidth="1"/>
    <col min="8958" max="8958" width="4.7109375" style="67" customWidth="1"/>
    <col min="8959" max="8959" width="21.85546875" style="67" bestFit="1" customWidth="1"/>
    <col min="8960" max="9039" width="8.7109375" style="67" customWidth="1"/>
    <col min="9040" max="9041" width="10.140625" style="67" customWidth="1"/>
    <col min="9042" max="9043" width="11.140625" style="67" customWidth="1"/>
    <col min="9044" max="9044" width="9.85546875" style="67" customWidth="1"/>
    <col min="9045" max="9045" width="11" style="67" customWidth="1"/>
    <col min="9046" max="9070" width="8.85546875" style="67"/>
    <col min="9071" max="9075" width="10.28515625" style="67" customWidth="1"/>
    <col min="9076" max="9076" width="9.85546875" style="67" customWidth="1"/>
    <col min="9077" max="9084" width="10.140625" style="67" customWidth="1"/>
    <col min="9085" max="9096" width="10.5703125" style="67" customWidth="1"/>
    <col min="9097" max="9212" width="8.85546875" style="67"/>
    <col min="9213" max="9213" width="3" style="67" customWidth="1"/>
    <col min="9214" max="9214" width="4.7109375" style="67" customWidth="1"/>
    <col min="9215" max="9215" width="21.85546875" style="67" bestFit="1" customWidth="1"/>
    <col min="9216" max="9295" width="8.7109375" style="67" customWidth="1"/>
    <col min="9296" max="9297" width="10.140625" style="67" customWidth="1"/>
    <col min="9298" max="9299" width="11.140625" style="67" customWidth="1"/>
    <col min="9300" max="9300" width="9.85546875" style="67" customWidth="1"/>
    <col min="9301" max="9301" width="11" style="67" customWidth="1"/>
    <col min="9302" max="9326" width="8.85546875" style="67"/>
    <col min="9327" max="9331" width="10.28515625" style="67" customWidth="1"/>
    <col min="9332" max="9332" width="9.85546875" style="67" customWidth="1"/>
    <col min="9333" max="9340" width="10.140625" style="67" customWidth="1"/>
    <col min="9341" max="9352" width="10.5703125" style="67" customWidth="1"/>
    <col min="9353" max="9468" width="8.85546875" style="67"/>
    <col min="9469" max="9469" width="3" style="67" customWidth="1"/>
    <col min="9470" max="9470" width="4.7109375" style="67" customWidth="1"/>
    <col min="9471" max="9471" width="21.85546875" style="67" bestFit="1" customWidth="1"/>
    <col min="9472" max="9551" width="8.7109375" style="67" customWidth="1"/>
    <col min="9552" max="9553" width="10.140625" style="67" customWidth="1"/>
    <col min="9554" max="9555" width="11.140625" style="67" customWidth="1"/>
    <col min="9556" max="9556" width="9.85546875" style="67" customWidth="1"/>
    <col min="9557" max="9557" width="11" style="67" customWidth="1"/>
    <col min="9558" max="9582" width="8.85546875" style="67"/>
    <col min="9583" max="9587" width="10.28515625" style="67" customWidth="1"/>
    <col min="9588" max="9588" width="9.85546875" style="67" customWidth="1"/>
    <col min="9589" max="9596" width="10.140625" style="67" customWidth="1"/>
    <col min="9597" max="9608" width="10.5703125" style="67" customWidth="1"/>
    <col min="9609" max="9724" width="8.85546875" style="67"/>
    <col min="9725" max="9725" width="3" style="67" customWidth="1"/>
    <col min="9726" max="9726" width="4.7109375" style="67" customWidth="1"/>
    <col min="9727" max="9727" width="21.85546875" style="67" bestFit="1" customWidth="1"/>
    <col min="9728" max="9807" width="8.7109375" style="67" customWidth="1"/>
    <col min="9808" max="9809" width="10.140625" style="67" customWidth="1"/>
    <col min="9810" max="9811" width="11.140625" style="67" customWidth="1"/>
    <col min="9812" max="9812" width="9.85546875" style="67" customWidth="1"/>
    <col min="9813" max="9813" width="11" style="67" customWidth="1"/>
    <col min="9814" max="9838" width="8.85546875" style="67"/>
    <col min="9839" max="9843" width="10.28515625" style="67" customWidth="1"/>
    <col min="9844" max="9844" width="9.85546875" style="67" customWidth="1"/>
    <col min="9845" max="9852" width="10.140625" style="67" customWidth="1"/>
    <col min="9853" max="9864" width="10.5703125" style="67" customWidth="1"/>
    <col min="9865" max="9980" width="8.85546875" style="67"/>
    <col min="9981" max="9981" width="3" style="67" customWidth="1"/>
    <col min="9982" max="9982" width="4.7109375" style="67" customWidth="1"/>
    <col min="9983" max="9983" width="21.85546875" style="67" bestFit="1" customWidth="1"/>
    <col min="9984" max="10063" width="8.7109375" style="67" customWidth="1"/>
    <col min="10064" max="10065" width="10.140625" style="67" customWidth="1"/>
    <col min="10066" max="10067" width="11.140625" style="67" customWidth="1"/>
    <col min="10068" max="10068" width="9.85546875" style="67" customWidth="1"/>
    <col min="10069" max="10069" width="11" style="67" customWidth="1"/>
    <col min="10070" max="10094" width="8.85546875" style="67"/>
    <col min="10095" max="10099" width="10.28515625" style="67" customWidth="1"/>
    <col min="10100" max="10100" width="9.85546875" style="67" customWidth="1"/>
    <col min="10101" max="10108" width="10.140625" style="67" customWidth="1"/>
    <col min="10109" max="10120" width="10.5703125" style="67" customWidth="1"/>
    <col min="10121" max="10236" width="8.85546875" style="67"/>
    <col min="10237" max="10237" width="3" style="67" customWidth="1"/>
    <col min="10238" max="10238" width="4.7109375" style="67" customWidth="1"/>
    <col min="10239" max="10239" width="21.85546875" style="67" bestFit="1" customWidth="1"/>
    <col min="10240" max="10319" width="8.7109375" style="67" customWidth="1"/>
    <col min="10320" max="10321" width="10.140625" style="67" customWidth="1"/>
    <col min="10322" max="10323" width="11.140625" style="67" customWidth="1"/>
    <col min="10324" max="10324" width="9.85546875" style="67" customWidth="1"/>
    <col min="10325" max="10325" width="11" style="67" customWidth="1"/>
    <col min="10326" max="10350" width="8.85546875" style="67"/>
    <col min="10351" max="10355" width="10.28515625" style="67" customWidth="1"/>
    <col min="10356" max="10356" width="9.85546875" style="67" customWidth="1"/>
    <col min="10357" max="10364" width="10.140625" style="67" customWidth="1"/>
    <col min="10365" max="10376" width="10.5703125" style="67" customWidth="1"/>
    <col min="10377" max="10492" width="8.85546875" style="67"/>
    <col min="10493" max="10493" width="3" style="67" customWidth="1"/>
    <col min="10494" max="10494" width="4.7109375" style="67" customWidth="1"/>
    <col min="10495" max="10495" width="21.85546875" style="67" bestFit="1" customWidth="1"/>
    <col min="10496" max="10575" width="8.7109375" style="67" customWidth="1"/>
    <col min="10576" max="10577" width="10.140625" style="67" customWidth="1"/>
    <col min="10578" max="10579" width="11.140625" style="67" customWidth="1"/>
    <col min="10580" max="10580" width="9.85546875" style="67" customWidth="1"/>
    <col min="10581" max="10581" width="11" style="67" customWidth="1"/>
    <col min="10582" max="10606" width="8.85546875" style="67"/>
    <col min="10607" max="10611" width="10.28515625" style="67" customWidth="1"/>
    <col min="10612" max="10612" width="9.85546875" style="67" customWidth="1"/>
    <col min="10613" max="10620" width="10.140625" style="67" customWidth="1"/>
    <col min="10621" max="10632" width="10.5703125" style="67" customWidth="1"/>
    <col min="10633" max="10748" width="8.85546875" style="67"/>
    <col min="10749" max="10749" width="3" style="67" customWidth="1"/>
    <col min="10750" max="10750" width="4.7109375" style="67" customWidth="1"/>
    <col min="10751" max="10751" width="21.85546875" style="67" bestFit="1" customWidth="1"/>
    <col min="10752" max="10831" width="8.7109375" style="67" customWidth="1"/>
    <col min="10832" max="10833" width="10.140625" style="67" customWidth="1"/>
    <col min="10834" max="10835" width="11.140625" style="67" customWidth="1"/>
    <col min="10836" max="10836" width="9.85546875" style="67" customWidth="1"/>
    <col min="10837" max="10837" width="11" style="67" customWidth="1"/>
    <col min="10838" max="10862" width="8.85546875" style="67"/>
    <col min="10863" max="10867" width="10.28515625" style="67" customWidth="1"/>
    <col min="10868" max="10868" width="9.85546875" style="67" customWidth="1"/>
    <col min="10869" max="10876" width="10.140625" style="67" customWidth="1"/>
    <col min="10877" max="10888" width="10.5703125" style="67" customWidth="1"/>
    <col min="10889" max="11004" width="8.85546875" style="67"/>
    <col min="11005" max="11005" width="3" style="67" customWidth="1"/>
    <col min="11006" max="11006" width="4.7109375" style="67" customWidth="1"/>
    <col min="11007" max="11007" width="21.85546875" style="67" bestFit="1" customWidth="1"/>
    <col min="11008" max="11087" width="8.7109375" style="67" customWidth="1"/>
    <col min="11088" max="11089" width="10.140625" style="67" customWidth="1"/>
    <col min="11090" max="11091" width="11.140625" style="67" customWidth="1"/>
    <col min="11092" max="11092" width="9.85546875" style="67" customWidth="1"/>
    <col min="11093" max="11093" width="11" style="67" customWidth="1"/>
    <col min="11094" max="11118" width="8.85546875" style="67"/>
    <col min="11119" max="11123" width="10.28515625" style="67" customWidth="1"/>
    <col min="11124" max="11124" width="9.85546875" style="67" customWidth="1"/>
    <col min="11125" max="11132" width="10.140625" style="67" customWidth="1"/>
    <col min="11133" max="11144" width="10.5703125" style="67" customWidth="1"/>
    <col min="11145" max="11260" width="8.85546875" style="67"/>
    <col min="11261" max="11261" width="3" style="67" customWidth="1"/>
    <col min="11262" max="11262" width="4.7109375" style="67" customWidth="1"/>
    <col min="11263" max="11263" width="21.85546875" style="67" bestFit="1" customWidth="1"/>
    <col min="11264" max="11343" width="8.7109375" style="67" customWidth="1"/>
    <col min="11344" max="11345" width="10.140625" style="67" customWidth="1"/>
    <col min="11346" max="11347" width="11.140625" style="67" customWidth="1"/>
    <col min="11348" max="11348" width="9.85546875" style="67" customWidth="1"/>
    <col min="11349" max="11349" width="11" style="67" customWidth="1"/>
    <col min="11350" max="11374" width="8.85546875" style="67"/>
    <col min="11375" max="11379" width="10.28515625" style="67" customWidth="1"/>
    <col min="11380" max="11380" width="9.85546875" style="67" customWidth="1"/>
    <col min="11381" max="11388" width="10.140625" style="67" customWidth="1"/>
    <col min="11389" max="11400" width="10.5703125" style="67" customWidth="1"/>
    <col min="11401" max="11516" width="8.85546875" style="67"/>
    <col min="11517" max="11517" width="3" style="67" customWidth="1"/>
    <col min="11518" max="11518" width="4.7109375" style="67" customWidth="1"/>
    <col min="11519" max="11519" width="21.85546875" style="67" bestFit="1" customWidth="1"/>
    <col min="11520" max="11599" width="8.7109375" style="67" customWidth="1"/>
    <col min="11600" max="11601" width="10.140625" style="67" customWidth="1"/>
    <col min="11602" max="11603" width="11.140625" style="67" customWidth="1"/>
    <col min="11604" max="11604" width="9.85546875" style="67" customWidth="1"/>
    <col min="11605" max="11605" width="11" style="67" customWidth="1"/>
    <col min="11606" max="11630" width="8.85546875" style="67"/>
    <col min="11631" max="11635" width="10.28515625" style="67" customWidth="1"/>
    <col min="11636" max="11636" width="9.85546875" style="67" customWidth="1"/>
    <col min="11637" max="11644" width="10.140625" style="67" customWidth="1"/>
    <col min="11645" max="11656" width="10.5703125" style="67" customWidth="1"/>
    <col min="11657" max="11772" width="8.85546875" style="67"/>
    <col min="11773" max="11773" width="3" style="67" customWidth="1"/>
    <col min="11774" max="11774" width="4.7109375" style="67" customWidth="1"/>
    <col min="11775" max="11775" width="21.85546875" style="67" bestFit="1" customWidth="1"/>
    <col min="11776" max="11855" width="8.7109375" style="67" customWidth="1"/>
    <col min="11856" max="11857" width="10.140625" style="67" customWidth="1"/>
    <col min="11858" max="11859" width="11.140625" style="67" customWidth="1"/>
    <col min="11860" max="11860" width="9.85546875" style="67" customWidth="1"/>
    <col min="11861" max="11861" width="11" style="67" customWidth="1"/>
    <col min="11862" max="11886" width="8.85546875" style="67"/>
    <col min="11887" max="11891" width="10.28515625" style="67" customWidth="1"/>
    <col min="11892" max="11892" width="9.85546875" style="67" customWidth="1"/>
    <col min="11893" max="11900" width="10.140625" style="67" customWidth="1"/>
    <col min="11901" max="11912" width="10.5703125" style="67" customWidth="1"/>
    <col min="11913" max="12028" width="8.85546875" style="67"/>
    <col min="12029" max="12029" width="3" style="67" customWidth="1"/>
    <col min="12030" max="12030" width="4.7109375" style="67" customWidth="1"/>
    <col min="12031" max="12031" width="21.85546875" style="67" bestFit="1" customWidth="1"/>
    <col min="12032" max="12111" width="8.7109375" style="67" customWidth="1"/>
    <col min="12112" max="12113" width="10.140625" style="67" customWidth="1"/>
    <col min="12114" max="12115" width="11.140625" style="67" customWidth="1"/>
    <col min="12116" max="12116" width="9.85546875" style="67" customWidth="1"/>
    <col min="12117" max="12117" width="11" style="67" customWidth="1"/>
    <col min="12118" max="12142" width="8.85546875" style="67"/>
    <col min="12143" max="12147" width="10.28515625" style="67" customWidth="1"/>
    <col min="12148" max="12148" width="9.85546875" style="67" customWidth="1"/>
    <col min="12149" max="12156" width="10.140625" style="67" customWidth="1"/>
    <col min="12157" max="12168" width="10.5703125" style="67" customWidth="1"/>
    <col min="12169" max="12284" width="8.85546875" style="67"/>
    <col min="12285" max="12285" width="3" style="67" customWidth="1"/>
    <col min="12286" max="12286" width="4.7109375" style="67" customWidth="1"/>
    <col min="12287" max="12287" width="21.85546875" style="67" bestFit="1" customWidth="1"/>
    <col min="12288" max="12367" width="8.7109375" style="67" customWidth="1"/>
    <col min="12368" max="12369" width="10.140625" style="67" customWidth="1"/>
    <col min="12370" max="12371" width="11.140625" style="67" customWidth="1"/>
    <col min="12372" max="12372" width="9.85546875" style="67" customWidth="1"/>
    <col min="12373" max="12373" width="11" style="67" customWidth="1"/>
    <col min="12374" max="12398" width="8.85546875" style="67"/>
    <col min="12399" max="12403" width="10.28515625" style="67" customWidth="1"/>
    <col min="12404" max="12404" width="9.85546875" style="67" customWidth="1"/>
    <col min="12405" max="12412" width="10.140625" style="67" customWidth="1"/>
    <col min="12413" max="12424" width="10.5703125" style="67" customWidth="1"/>
    <col min="12425" max="12540" width="8.85546875" style="67"/>
    <col min="12541" max="12541" width="3" style="67" customWidth="1"/>
    <col min="12542" max="12542" width="4.7109375" style="67" customWidth="1"/>
    <col min="12543" max="12543" width="21.85546875" style="67" bestFit="1" customWidth="1"/>
    <col min="12544" max="12623" width="8.7109375" style="67" customWidth="1"/>
    <col min="12624" max="12625" width="10.140625" style="67" customWidth="1"/>
    <col min="12626" max="12627" width="11.140625" style="67" customWidth="1"/>
    <col min="12628" max="12628" width="9.85546875" style="67" customWidth="1"/>
    <col min="12629" max="12629" width="11" style="67" customWidth="1"/>
    <col min="12630" max="12654" width="8.85546875" style="67"/>
    <col min="12655" max="12659" width="10.28515625" style="67" customWidth="1"/>
    <col min="12660" max="12660" width="9.85546875" style="67" customWidth="1"/>
    <col min="12661" max="12668" width="10.140625" style="67" customWidth="1"/>
    <col min="12669" max="12680" width="10.5703125" style="67" customWidth="1"/>
    <col min="12681" max="12796" width="8.85546875" style="67"/>
    <col min="12797" max="12797" width="3" style="67" customWidth="1"/>
    <col min="12798" max="12798" width="4.7109375" style="67" customWidth="1"/>
    <col min="12799" max="12799" width="21.85546875" style="67" bestFit="1" customWidth="1"/>
    <col min="12800" max="12879" width="8.7109375" style="67" customWidth="1"/>
    <col min="12880" max="12881" width="10.140625" style="67" customWidth="1"/>
    <col min="12882" max="12883" width="11.140625" style="67" customWidth="1"/>
    <col min="12884" max="12884" width="9.85546875" style="67" customWidth="1"/>
    <col min="12885" max="12885" width="11" style="67" customWidth="1"/>
    <col min="12886" max="12910" width="8.85546875" style="67"/>
    <col min="12911" max="12915" width="10.28515625" style="67" customWidth="1"/>
    <col min="12916" max="12916" width="9.85546875" style="67" customWidth="1"/>
    <col min="12917" max="12924" width="10.140625" style="67" customWidth="1"/>
    <col min="12925" max="12936" width="10.5703125" style="67" customWidth="1"/>
    <col min="12937" max="13052" width="8.85546875" style="67"/>
    <col min="13053" max="13053" width="3" style="67" customWidth="1"/>
    <col min="13054" max="13054" width="4.7109375" style="67" customWidth="1"/>
    <col min="13055" max="13055" width="21.85546875" style="67" bestFit="1" customWidth="1"/>
    <col min="13056" max="13135" width="8.7109375" style="67" customWidth="1"/>
    <col min="13136" max="13137" width="10.140625" style="67" customWidth="1"/>
    <col min="13138" max="13139" width="11.140625" style="67" customWidth="1"/>
    <col min="13140" max="13140" width="9.85546875" style="67" customWidth="1"/>
    <col min="13141" max="13141" width="11" style="67" customWidth="1"/>
    <col min="13142" max="13166" width="8.85546875" style="67"/>
    <col min="13167" max="13171" width="10.28515625" style="67" customWidth="1"/>
    <col min="13172" max="13172" width="9.85546875" style="67" customWidth="1"/>
    <col min="13173" max="13180" width="10.140625" style="67" customWidth="1"/>
    <col min="13181" max="13192" width="10.5703125" style="67" customWidth="1"/>
    <col min="13193" max="13308" width="8.85546875" style="67"/>
    <col min="13309" max="13309" width="3" style="67" customWidth="1"/>
    <col min="13310" max="13310" width="4.7109375" style="67" customWidth="1"/>
    <col min="13311" max="13311" width="21.85546875" style="67" bestFit="1" customWidth="1"/>
    <col min="13312" max="13391" width="8.7109375" style="67" customWidth="1"/>
    <col min="13392" max="13393" width="10.140625" style="67" customWidth="1"/>
    <col min="13394" max="13395" width="11.140625" style="67" customWidth="1"/>
    <col min="13396" max="13396" width="9.85546875" style="67" customWidth="1"/>
    <col min="13397" max="13397" width="11" style="67" customWidth="1"/>
    <col min="13398" max="13422" width="8.85546875" style="67"/>
    <col min="13423" max="13427" width="10.28515625" style="67" customWidth="1"/>
    <col min="13428" max="13428" width="9.85546875" style="67" customWidth="1"/>
    <col min="13429" max="13436" width="10.140625" style="67" customWidth="1"/>
    <col min="13437" max="13448" width="10.5703125" style="67" customWidth="1"/>
    <col min="13449" max="13564" width="8.85546875" style="67"/>
    <col min="13565" max="13565" width="3" style="67" customWidth="1"/>
    <col min="13566" max="13566" width="4.7109375" style="67" customWidth="1"/>
    <col min="13567" max="13567" width="21.85546875" style="67" bestFit="1" customWidth="1"/>
    <col min="13568" max="13647" width="8.7109375" style="67" customWidth="1"/>
    <col min="13648" max="13649" width="10.140625" style="67" customWidth="1"/>
    <col min="13650" max="13651" width="11.140625" style="67" customWidth="1"/>
    <col min="13652" max="13652" width="9.85546875" style="67" customWidth="1"/>
    <col min="13653" max="13653" width="11" style="67" customWidth="1"/>
    <col min="13654" max="13678" width="8.85546875" style="67"/>
    <col min="13679" max="13683" width="10.28515625" style="67" customWidth="1"/>
    <col min="13684" max="13684" width="9.85546875" style="67" customWidth="1"/>
    <col min="13685" max="13692" width="10.140625" style="67" customWidth="1"/>
    <col min="13693" max="13704" width="10.5703125" style="67" customWidth="1"/>
    <col min="13705" max="13820" width="8.85546875" style="67"/>
    <col min="13821" max="13821" width="3" style="67" customWidth="1"/>
    <col min="13822" max="13822" width="4.7109375" style="67" customWidth="1"/>
    <col min="13823" max="13823" width="21.85546875" style="67" bestFit="1" customWidth="1"/>
    <col min="13824" max="13903" width="8.7109375" style="67" customWidth="1"/>
    <col min="13904" max="13905" width="10.140625" style="67" customWidth="1"/>
    <col min="13906" max="13907" width="11.140625" style="67" customWidth="1"/>
    <col min="13908" max="13908" width="9.85546875" style="67" customWidth="1"/>
    <col min="13909" max="13909" width="11" style="67" customWidth="1"/>
    <col min="13910" max="13934" width="8.85546875" style="67"/>
    <col min="13935" max="13939" width="10.28515625" style="67" customWidth="1"/>
    <col min="13940" max="13940" width="9.85546875" style="67" customWidth="1"/>
    <col min="13941" max="13948" width="10.140625" style="67" customWidth="1"/>
    <col min="13949" max="13960" width="10.5703125" style="67" customWidth="1"/>
    <col min="13961" max="14076" width="8.85546875" style="67"/>
    <col min="14077" max="14077" width="3" style="67" customWidth="1"/>
    <col min="14078" max="14078" width="4.7109375" style="67" customWidth="1"/>
    <col min="14079" max="14079" width="21.85546875" style="67" bestFit="1" customWidth="1"/>
    <col min="14080" max="14159" width="8.7109375" style="67" customWidth="1"/>
    <col min="14160" max="14161" width="10.140625" style="67" customWidth="1"/>
    <col min="14162" max="14163" width="11.140625" style="67" customWidth="1"/>
    <col min="14164" max="14164" width="9.85546875" style="67" customWidth="1"/>
    <col min="14165" max="14165" width="11" style="67" customWidth="1"/>
    <col min="14166" max="14190" width="8.85546875" style="67"/>
    <col min="14191" max="14195" width="10.28515625" style="67" customWidth="1"/>
    <col min="14196" max="14196" width="9.85546875" style="67" customWidth="1"/>
    <col min="14197" max="14204" width="10.140625" style="67" customWidth="1"/>
    <col min="14205" max="14216" width="10.5703125" style="67" customWidth="1"/>
    <col min="14217" max="14332" width="8.85546875" style="67"/>
    <col min="14333" max="14333" width="3" style="67" customWidth="1"/>
    <col min="14334" max="14334" width="4.7109375" style="67" customWidth="1"/>
    <col min="14335" max="14335" width="21.85546875" style="67" bestFit="1" customWidth="1"/>
    <col min="14336" max="14415" width="8.7109375" style="67" customWidth="1"/>
    <col min="14416" max="14417" width="10.140625" style="67" customWidth="1"/>
    <col min="14418" max="14419" width="11.140625" style="67" customWidth="1"/>
    <col min="14420" max="14420" width="9.85546875" style="67" customWidth="1"/>
    <col min="14421" max="14421" width="11" style="67" customWidth="1"/>
    <col min="14422" max="14446" width="8.85546875" style="67"/>
    <col min="14447" max="14451" width="10.28515625" style="67" customWidth="1"/>
    <col min="14452" max="14452" width="9.85546875" style="67" customWidth="1"/>
    <col min="14453" max="14460" width="10.140625" style="67" customWidth="1"/>
    <col min="14461" max="14472" width="10.5703125" style="67" customWidth="1"/>
    <col min="14473" max="14588" width="8.85546875" style="67"/>
    <col min="14589" max="14589" width="3" style="67" customWidth="1"/>
    <col min="14590" max="14590" width="4.7109375" style="67" customWidth="1"/>
    <col min="14591" max="14591" width="21.85546875" style="67" bestFit="1" customWidth="1"/>
    <col min="14592" max="14671" width="8.7109375" style="67" customWidth="1"/>
    <col min="14672" max="14673" width="10.140625" style="67" customWidth="1"/>
    <col min="14674" max="14675" width="11.140625" style="67" customWidth="1"/>
    <col min="14676" max="14676" width="9.85546875" style="67" customWidth="1"/>
    <col min="14677" max="14677" width="11" style="67" customWidth="1"/>
    <col min="14678" max="14702" width="8.85546875" style="67"/>
    <col min="14703" max="14707" width="10.28515625" style="67" customWidth="1"/>
    <col min="14708" max="14708" width="9.85546875" style="67" customWidth="1"/>
    <col min="14709" max="14716" width="10.140625" style="67" customWidth="1"/>
    <col min="14717" max="14728" width="10.5703125" style="67" customWidth="1"/>
    <col min="14729" max="14844" width="8.85546875" style="67"/>
    <col min="14845" max="14845" width="3" style="67" customWidth="1"/>
    <col min="14846" max="14846" width="4.7109375" style="67" customWidth="1"/>
    <col min="14847" max="14847" width="21.85546875" style="67" bestFit="1" customWidth="1"/>
    <col min="14848" max="14927" width="8.7109375" style="67" customWidth="1"/>
    <col min="14928" max="14929" width="10.140625" style="67" customWidth="1"/>
    <col min="14930" max="14931" width="11.140625" style="67" customWidth="1"/>
    <col min="14932" max="14932" width="9.85546875" style="67" customWidth="1"/>
    <col min="14933" max="14933" width="11" style="67" customWidth="1"/>
    <col min="14934" max="14958" width="8.85546875" style="67"/>
    <col min="14959" max="14963" width="10.28515625" style="67" customWidth="1"/>
    <col min="14964" max="14964" width="9.85546875" style="67" customWidth="1"/>
    <col min="14965" max="14972" width="10.140625" style="67" customWidth="1"/>
    <col min="14973" max="14984" width="10.5703125" style="67" customWidth="1"/>
    <col min="14985" max="15100" width="8.85546875" style="67"/>
    <col min="15101" max="15101" width="3" style="67" customWidth="1"/>
    <col min="15102" max="15102" width="4.7109375" style="67" customWidth="1"/>
    <col min="15103" max="15103" width="21.85546875" style="67" bestFit="1" customWidth="1"/>
    <col min="15104" max="15183" width="8.7109375" style="67" customWidth="1"/>
    <col min="15184" max="15185" width="10.140625" style="67" customWidth="1"/>
    <col min="15186" max="15187" width="11.140625" style="67" customWidth="1"/>
    <col min="15188" max="15188" width="9.85546875" style="67" customWidth="1"/>
    <col min="15189" max="15189" width="11" style="67" customWidth="1"/>
    <col min="15190" max="15214" width="8.85546875" style="67"/>
    <col min="15215" max="15219" width="10.28515625" style="67" customWidth="1"/>
    <col min="15220" max="15220" width="9.85546875" style="67" customWidth="1"/>
    <col min="15221" max="15228" width="10.140625" style="67" customWidth="1"/>
    <col min="15229" max="15240" width="10.5703125" style="67" customWidth="1"/>
    <col min="15241" max="15356" width="8.85546875" style="67"/>
    <col min="15357" max="15357" width="3" style="67" customWidth="1"/>
    <col min="15358" max="15358" width="4.7109375" style="67" customWidth="1"/>
    <col min="15359" max="15359" width="21.85546875" style="67" bestFit="1" customWidth="1"/>
    <col min="15360" max="15439" width="8.7109375" style="67" customWidth="1"/>
    <col min="15440" max="15441" width="10.140625" style="67" customWidth="1"/>
    <col min="15442" max="15443" width="11.140625" style="67" customWidth="1"/>
    <col min="15444" max="15444" width="9.85546875" style="67" customWidth="1"/>
    <col min="15445" max="15445" width="11" style="67" customWidth="1"/>
    <col min="15446" max="15470" width="8.85546875" style="67"/>
    <col min="15471" max="15475" width="10.28515625" style="67" customWidth="1"/>
    <col min="15476" max="15476" width="9.85546875" style="67" customWidth="1"/>
    <col min="15477" max="15484" width="10.140625" style="67" customWidth="1"/>
    <col min="15485" max="15496" width="10.5703125" style="67" customWidth="1"/>
    <col min="15497" max="15612" width="8.85546875" style="67"/>
    <col min="15613" max="15613" width="3" style="67" customWidth="1"/>
    <col min="15614" max="15614" width="4.7109375" style="67" customWidth="1"/>
    <col min="15615" max="15615" width="21.85546875" style="67" bestFit="1" customWidth="1"/>
    <col min="15616" max="15695" width="8.7109375" style="67" customWidth="1"/>
    <col min="15696" max="15697" width="10.140625" style="67" customWidth="1"/>
    <col min="15698" max="15699" width="11.140625" style="67" customWidth="1"/>
    <col min="15700" max="15700" width="9.85546875" style="67" customWidth="1"/>
    <col min="15701" max="15701" width="11" style="67" customWidth="1"/>
    <col min="15702" max="15726" width="8.85546875" style="67"/>
    <col min="15727" max="15731" width="10.28515625" style="67" customWidth="1"/>
    <col min="15732" max="15732" width="9.85546875" style="67" customWidth="1"/>
    <col min="15733" max="15740" width="10.140625" style="67" customWidth="1"/>
    <col min="15741" max="15752" width="10.5703125" style="67" customWidth="1"/>
    <col min="15753" max="15868" width="8.85546875" style="67"/>
    <col min="15869" max="15869" width="3" style="67" customWidth="1"/>
    <col min="15870" max="15870" width="4.7109375" style="67" customWidth="1"/>
    <col min="15871" max="15871" width="21.85546875" style="67" bestFit="1" customWidth="1"/>
    <col min="15872" max="15951" width="8.7109375" style="67" customWidth="1"/>
    <col min="15952" max="15953" width="10.140625" style="67" customWidth="1"/>
    <col min="15954" max="15955" width="11.140625" style="67" customWidth="1"/>
    <col min="15956" max="15956" width="9.85546875" style="67" customWidth="1"/>
    <col min="15957" max="15957" width="11" style="67" customWidth="1"/>
    <col min="15958" max="15982" width="8.85546875" style="67"/>
    <col min="15983" max="15987" width="10.28515625" style="67" customWidth="1"/>
    <col min="15988" max="15988" width="9.85546875" style="67" customWidth="1"/>
    <col min="15989" max="15996" width="10.140625" style="67" customWidth="1"/>
    <col min="15997" max="16008" width="10.5703125" style="67" customWidth="1"/>
    <col min="16009" max="16124" width="8.85546875" style="67"/>
    <col min="16125" max="16125" width="3" style="67" customWidth="1"/>
    <col min="16126" max="16126" width="4.7109375" style="67" customWidth="1"/>
    <col min="16127" max="16127" width="21.85546875" style="67" bestFit="1" customWidth="1"/>
    <col min="16128" max="16207" width="8.7109375" style="67" customWidth="1"/>
    <col min="16208" max="16209" width="10.140625" style="67" customWidth="1"/>
    <col min="16210" max="16211" width="11.140625" style="67" customWidth="1"/>
    <col min="16212" max="16212" width="9.85546875" style="67" customWidth="1"/>
    <col min="16213" max="16213" width="11" style="67" customWidth="1"/>
    <col min="16214" max="16238" width="8.85546875" style="67"/>
    <col min="16239" max="16243" width="10.28515625" style="67" customWidth="1"/>
    <col min="16244" max="16244" width="9.85546875" style="67" customWidth="1"/>
    <col min="16245" max="16252" width="10.140625" style="67" customWidth="1"/>
    <col min="16253" max="16264" width="10.5703125" style="67" customWidth="1"/>
    <col min="16265" max="16384" width="8.85546875" style="67"/>
  </cols>
  <sheetData>
    <row r="1" spans="1:367" s="221" customFormat="1" x14ac:dyDescent="0.25">
      <c r="A1" s="226"/>
      <c r="B1" s="222"/>
      <c r="C1" s="223"/>
      <c r="D1" s="223"/>
      <c r="E1" s="223"/>
      <c r="AP1" s="724"/>
      <c r="AW1" s="1027"/>
      <c r="AX1" s="1028"/>
      <c r="CO1" s="1029"/>
      <c r="CP1" s="1029"/>
      <c r="CQ1" s="1029"/>
      <c r="CR1" s="1029"/>
      <c r="CS1" s="1029"/>
      <c r="CT1" s="1029"/>
      <c r="CU1" s="1029"/>
      <c r="CV1" s="1029"/>
      <c r="CW1" s="1029"/>
      <c r="CX1" s="1029"/>
      <c r="CY1" s="1029"/>
      <c r="CZ1" s="1029"/>
      <c r="DA1" s="1029"/>
      <c r="DB1" s="1029"/>
      <c r="DC1" s="1029"/>
      <c r="DD1" s="1029"/>
      <c r="DE1" s="1029"/>
      <c r="DF1" s="1029"/>
      <c r="DG1" s="1029"/>
      <c r="DH1" s="1029"/>
      <c r="DI1" s="1029"/>
      <c r="DJ1" s="1029"/>
      <c r="DK1" s="1029"/>
      <c r="DL1" s="1029"/>
      <c r="DM1" s="1029"/>
      <c r="DN1" s="1029"/>
      <c r="DO1" s="1029"/>
      <c r="DP1" s="1029"/>
      <c r="DQ1" s="1029"/>
      <c r="DR1" s="1029"/>
      <c r="DS1" s="1029"/>
      <c r="DT1" s="1029"/>
      <c r="DU1" s="1029"/>
      <c r="DV1" s="1029"/>
      <c r="DW1" s="1029"/>
      <c r="DX1" s="1029"/>
      <c r="DY1" s="1029"/>
      <c r="DZ1" s="1029"/>
      <c r="EA1" s="1029"/>
      <c r="EB1" s="1029"/>
      <c r="EC1" s="1029"/>
      <c r="ED1" s="1029"/>
      <c r="EE1" s="1029"/>
      <c r="EF1" s="1029"/>
      <c r="EG1" s="1029"/>
      <c r="EH1" s="1029"/>
      <c r="EI1" s="1029"/>
      <c r="EJ1" s="1029"/>
      <c r="JV1"/>
      <c r="JW1"/>
    </row>
    <row r="2" spans="1:367" s="1033" customFormat="1" x14ac:dyDescent="0.25">
      <c r="A2" s="1030"/>
      <c r="B2" s="1031" t="s">
        <v>128</v>
      </c>
      <c r="C2" s="1031"/>
      <c r="D2" s="1031"/>
      <c r="E2" s="1031"/>
      <c r="F2" s="1031"/>
      <c r="G2" s="1031"/>
      <c r="H2" s="1030"/>
      <c r="I2" s="1030"/>
      <c r="J2" s="1030"/>
      <c r="K2" s="1030"/>
      <c r="L2" s="1030"/>
      <c r="M2" s="1030"/>
      <c r="N2" s="1032"/>
      <c r="O2" s="1032"/>
      <c r="P2" s="1032"/>
      <c r="Q2" s="1032"/>
      <c r="R2" s="1032"/>
      <c r="AP2" s="1034"/>
      <c r="AW2" s="1035"/>
      <c r="AX2" s="1036"/>
      <c r="CO2" s="1037"/>
      <c r="CP2" s="1037"/>
      <c r="CQ2" s="1037"/>
      <c r="CR2" s="1037"/>
      <c r="CS2" s="1037"/>
      <c r="CT2" s="1037"/>
      <c r="CU2" s="1037"/>
      <c r="CV2" s="1037"/>
      <c r="CW2" s="1037"/>
      <c r="CX2" s="1037"/>
      <c r="CY2" s="1037"/>
      <c r="CZ2" s="1037"/>
      <c r="DA2" s="1037"/>
      <c r="DB2" s="1037"/>
      <c r="DC2" s="1037"/>
      <c r="DD2" s="1037"/>
      <c r="DE2" s="1037"/>
      <c r="DF2" s="1037"/>
      <c r="DG2" s="1037"/>
      <c r="DH2" s="1037"/>
      <c r="DI2" s="1037"/>
      <c r="DJ2" s="1037"/>
      <c r="DK2" s="1037"/>
      <c r="DL2" s="1037"/>
      <c r="DM2" s="1037"/>
      <c r="DN2" s="1037"/>
      <c r="DO2" s="1037"/>
      <c r="DP2" s="1037"/>
      <c r="DQ2" s="1037"/>
      <c r="DR2" s="1037"/>
      <c r="DS2" s="1037"/>
      <c r="DT2" s="1037"/>
      <c r="DU2" s="1037"/>
      <c r="DV2" s="1037"/>
      <c r="DW2" s="1037"/>
      <c r="DX2" s="1037"/>
      <c r="DY2" s="1037"/>
      <c r="DZ2" s="1037"/>
      <c r="EA2" s="1037"/>
      <c r="EB2" s="1037"/>
      <c r="EC2" s="1037"/>
      <c r="ED2" s="1037"/>
      <c r="EE2" s="1037"/>
      <c r="EF2" s="1037"/>
      <c r="EG2" s="1037"/>
      <c r="EH2" s="1037"/>
      <c r="EI2" s="1037"/>
      <c r="EJ2" s="1037"/>
      <c r="IJ2" s="1038"/>
      <c r="IK2" s="1038"/>
      <c r="IL2" s="1038"/>
      <c r="JV2"/>
      <c r="JW2"/>
    </row>
    <row r="3" spans="1:367" s="1033" customFormat="1" ht="11.25" x14ac:dyDescent="0.2">
      <c r="A3" s="1030"/>
      <c r="B3" s="1212" t="s">
        <v>45</v>
      </c>
      <c r="C3" s="1212" t="s">
        <v>129</v>
      </c>
      <c r="D3" s="1210">
        <v>40544</v>
      </c>
      <c r="E3" s="1211"/>
      <c r="F3" s="1210">
        <v>40575</v>
      </c>
      <c r="G3" s="1211"/>
      <c r="H3" s="1210">
        <v>40603</v>
      </c>
      <c r="I3" s="1211"/>
      <c r="J3" s="1210">
        <v>40634</v>
      </c>
      <c r="K3" s="1211"/>
      <c r="L3" s="1210">
        <v>40664</v>
      </c>
      <c r="M3" s="1211"/>
      <c r="N3" s="1210">
        <v>40695</v>
      </c>
      <c r="O3" s="1211"/>
      <c r="P3" s="1210">
        <v>40725</v>
      </c>
      <c r="Q3" s="1211"/>
      <c r="R3" s="1210">
        <v>40756</v>
      </c>
      <c r="S3" s="1211"/>
      <c r="T3" s="1210">
        <v>40787</v>
      </c>
      <c r="U3" s="1211"/>
      <c r="V3" s="1210">
        <v>40817</v>
      </c>
      <c r="W3" s="1211"/>
      <c r="X3" s="1210">
        <v>40848</v>
      </c>
      <c r="Y3" s="1211"/>
      <c r="Z3" s="1210">
        <v>40878</v>
      </c>
      <c r="AA3" s="1211"/>
      <c r="AB3" s="1210">
        <v>40909</v>
      </c>
      <c r="AC3" s="1211"/>
      <c r="AD3" s="1210">
        <v>40940</v>
      </c>
      <c r="AE3" s="1211"/>
      <c r="AF3" s="1210">
        <v>40969</v>
      </c>
      <c r="AG3" s="1211"/>
      <c r="AH3" s="1210">
        <v>41000</v>
      </c>
      <c r="AI3" s="1211"/>
      <c r="AJ3" s="1210">
        <v>41030</v>
      </c>
      <c r="AK3" s="1211"/>
      <c r="AL3" s="1210">
        <v>41061</v>
      </c>
      <c r="AM3" s="1211"/>
      <c r="AN3" s="1210">
        <v>41091</v>
      </c>
      <c r="AO3" s="1211"/>
      <c r="AP3" s="1210">
        <v>41122</v>
      </c>
      <c r="AQ3" s="1211"/>
      <c r="AR3" s="1210">
        <v>41153</v>
      </c>
      <c r="AS3" s="1211"/>
      <c r="AT3" s="1210">
        <v>41183</v>
      </c>
      <c r="AU3" s="1211"/>
      <c r="AV3" s="1210">
        <v>41214</v>
      </c>
      <c r="AW3" s="1211"/>
      <c r="AX3" s="1210">
        <v>41244</v>
      </c>
      <c r="AY3" s="1211"/>
      <c r="AZ3" s="1210">
        <v>41275</v>
      </c>
      <c r="BA3" s="1211"/>
      <c r="BB3" s="1210">
        <v>41306</v>
      </c>
      <c r="BC3" s="1211"/>
      <c r="BD3" s="1210">
        <v>41334</v>
      </c>
      <c r="BE3" s="1211"/>
      <c r="BF3" s="1210">
        <v>41365</v>
      </c>
      <c r="BG3" s="1211"/>
      <c r="BH3" s="1210">
        <v>41395</v>
      </c>
      <c r="BI3" s="1211"/>
      <c r="BJ3" s="1210">
        <v>41426</v>
      </c>
      <c r="BK3" s="1211"/>
      <c r="BL3" s="1210">
        <v>41456</v>
      </c>
      <c r="BM3" s="1211"/>
      <c r="BN3" s="1210">
        <v>41487</v>
      </c>
      <c r="BO3" s="1211"/>
      <c r="BP3" s="1210">
        <v>41518</v>
      </c>
      <c r="BQ3" s="1211"/>
      <c r="BR3" s="1210">
        <v>41548</v>
      </c>
      <c r="BS3" s="1211"/>
      <c r="BT3" s="1210">
        <v>41579</v>
      </c>
      <c r="BU3" s="1211"/>
      <c r="BV3" s="1210">
        <v>41609</v>
      </c>
      <c r="BW3" s="1211"/>
      <c r="BX3" s="1210">
        <v>41640</v>
      </c>
      <c r="BY3" s="1211"/>
      <c r="BZ3" s="1210">
        <v>41671</v>
      </c>
      <c r="CA3" s="1211"/>
      <c r="CB3" s="1210">
        <v>41699</v>
      </c>
      <c r="CC3" s="1211"/>
      <c r="CD3" s="1210">
        <v>41730</v>
      </c>
      <c r="CE3" s="1211"/>
      <c r="CF3" s="1210">
        <v>41760</v>
      </c>
      <c r="CG3" s="1211"/>
      <c r="CH3" s="1210">
        <v>41791</v>
      </c>
      <c r="CI3" s="1211"/>
      <c r="CJ3" s="1210">
        <v>41821</v>
      </c>
      <c r="CK3" s="1211"/>
      <c r="CL3" s="1210">
        <v>41852</v>
      </c>
      <c r="CM3" s="1211"/>
      <c r="CN3" s="1210">
        <v>41883</v>
      </c>
      <c r="CO3" s="1211"/>
      <c r="CP3" s="1210">
        <v>41913</v>
      </c>
      <c r="CQ3" s="1211"/>
      <c r="CR3" s="1210">
        <v>41944</v>
      </c>
      <c r="CS3" s="1211"/>
      <c r="CT3" s="1210">
        <v>41974</v>
      </c>
      <c r="CU3" s="1211"/>
      <c r="CV3" s="1210">
        <v>42005</v>
      </c>
      <c r="CW3" s="1211"/>
      <c r="CX3" s="1210">
        <v>42036</v>
      </c>
      <c r="CY3" s="1211"/>
      <c r="CZ3" s="1210">
        <v>42064</v>
      </c>
      <c r="DA3" s="1211"/>
      <c r="DB3" s="1210">
        <v>42095</v>
      </c>
      <c r="DC3" s="1211"/>
      <c r="DD3" s="1210">
        <v>42125</v>
      </c>
      <c r="DE3" s="1211"/>
      <c r="DF3" s="1210">
        <v>42156</v>
      </c>
      <c r="DG3" s="1211"/>
      <c r="DH3" s="1210">
        <v>42186</v>
      </c>
      <c r="DI3" s="1211"/>
      <c r="DJ3" s="1210">
        <v>42217</v>
      </c>
      <c r="DK3" s="1211"/>
      <c r="DL3" s="1210">
        <v>42248</v>
      </c>
      <c r="DM3" s="1211"/>
      <c r="DN3" s="1210">
        <v>42278</v>
      </c>
      <c r="DO3" s="1211"/>
      <c r="DP3" s="1210">
        <v>42309</v>
      </c>
      <c r="DQ3" s="1211"/>
      <c r="DR3" s="1210">
        <v>42339</v>
      </c>
      <c r="DS3" s="1211"/>
      <c r="DT3" s="1210">
        <v>42370</v>
      </c>
      <c r="DU3" s="1211"/>
      <c r="DV3" s="1210">
        <v>42401</v>
      </c>
      <c r="DW3" s="1211"/>
      <c r="DX3" s="1210">
        <v>42430</v>
      </c>
      <c r="DY3" s="1211"/>
      <c r="DZ3" s="1210">
        <v>42461</v>
      </c>
      <c r="EA3" s="1211"/>
      <c r="EB3" s="1210">
        <v>42491</v>
      </c>
      <c r="EC3" s="1211"/>
      <c r="ED3" s="1210">
        <v>42522</v>
      </c>
      <c r="EE3" s="1211"/>
      <c r="EF3" s="1210">
        <v>42552</v>
      </c>
      <c r="EG3" s="1211"/>
      <c r="EH3" s="1210">
        <v>42583</v>
      </c>
      <c r="EI3" s="1211"/>
      <c r="EJ3" s="1210">
        <v>42614</v>
      </c>
      <c r="EK3" s="1211"/>
      <c r="EL3" s="1210">
        <v>42644</v>
      </c>
      <c r="EM3" s="1211"/>
      <c r="EN3" s="1210">
        <v>42675</v>
      </c>
      <c r="EO3" s="1211"/>
      <c r="EP3" s="1210">
        <v>42705</v>
      </c>
      <c r="EQ3" s="1211"/>
      <c r="ER3" s="1210">
        <v>42736</v>
      </c>
      <c r="ES3" s="1211"/>
      <c r="ET3" s="1210">
        <v>42767</v>
      </c>
      <c r="EU3" s="1211"/>
      <c r="EV3" s="1210">
        <v>42795</v>
      </c>
      <c r="EW3" s="1211"/>
      <c r="EX3" s="1210">
        <v>42826</v>
      </c>
      <c r="EY3" s="1211"/>
      <c r="EZ3" s="1210">
        <v>42856</v>
      </c>
      <c r="FA3" s="1211"/>
      <c r="FB3" s="1210">
        <v>42887</v>
      </c>
      <c r="FC3" s="1211"/>
      <c r="FD3" s="1210">
        <v>42917</v>
      </c>
      <c r="FE3" s="1211"/>
      <c r="FF3" s="1210">
        <v>42948</v>
      </c>
      <c r="FG3" s="1211"/>
      <c r="FH3" s="1210">
        <v>42979</v>
      </c>
      <c r="FI3" s="1211"/>
      <c r="FJ3" s="1210">
        <v>43009</v>
      </c>
      <c r="FK3" s="1211"/>
      <c r="FL3" s="1210">
        <v>43040</v>
      </c>
      <c r="FM3" s="1211"/>
      <c r="FN3" s="1210">
        <v>43070</v>
      </c>
      <c r="FO3" s="1211"/>
      <c r="FP3" s="1210">
        <v>43101</v>
      </c>
      <c r="FQ3" s="1211"/>
      <c r="FR3" s="1210">
        <v>43132</v>
      </c>
      <c r="FS3" s="1211"/>
      <c r="FT3" s="1210">
        <v>43160</v>
      </c>
      <c r="FU3" s="1211"/>
      <c r="FV3" s="1210">
        <v>43191</v>
      </c>
      <c r="FW3" s="1211"/>
      <c r="FX3" s="1210">
        <v>43221</v>
      </c>
      <c r="FY3" s="1211"/>
      <c r="FZ3" s="1210">
        <v>43252</v>
      </c>
      <c r="GA3" s="1211"/>
      <c r="GB3" s="1210">
        <v>43282</v>
      </c>
      <c r="GC3" s="1211"/>
      <c r="GD3" s="1210">
        <v>43313</v>
      </c>
      <c r="GE3" s="1211"/>
      <c r="GF3" s="1210">
        <v>43344</v>
      </c>
      <c r="GG3" s="1211"/>
      <c r="GH3" s="1210">
        <v>43374</v>
      </c>
      <c r="GI3" s="1211"/>
      <c r="GJ3" s="1210">
        <v>43405</v>
      </c>
      <c r="GK3" s="1211"/>
      <c r="GL3" s="1210">
        <v>43435</v>
      </c>
      <c r="GM3" s="1211"/>
      <c r="GN3" s="1210">
        <v>43466</v>
      </c>
      <c r="GO3" s="1211"/>
      <c r="GP3" s="1210">
        <v>43497</v>
      </c>
      <c r="GQ3" s="1211"/>
      <c r="GR3" s="1210">
        <v>43525</v>
      </c>
      <c r="GS3" s="1211"/>
      <c r="GT3" s="1210">
        <v>43556</v>
      </c>
      <c r="GU3" s="1211"/>
      <c r="GV3" s="1210">
        <v>43586</v>
      </c>
      <c r="GW3" s="1211"/>
      <c r="GX3" s="1210">
        <v>43617</v>
      </c>
      <c r="GY3" s="1211"/>
      <c r="GZ3" s="1210">
        <v>43647</v>
      </c>
      <c r="HA3" s="1211"/>
      <c r="HB3" s="1210">
        <v>43678</v>
      </c>
      <c r="HC3" s="1211"/>
      <c r="HD3" s="1210">
        <v>43709</v>
      </c>
      <c r="HE3" s="1211"/>
      <c r="HF3" s="1210">
        <v>43739</v>
      </c>
      <c r="HG3" s="1211"/>
      <c r="HH3" s="1210">
        <v>43770</v>
      </c>
      <c r="HI3" s="1211"/>
      <c r="HJ3" s="1210">
        <v>43800</v>
      </c>
      <c r="HK3" s="1211"/>
      <c r="HL3" s="1210">
        <v>43831</v>
      </c>
      <c r="HM3" s="1211"/>
      <c r="HN3" s="1210">
        <v>43862</v>
      </c>
      <c r="HO3" s="1211"/>
      <c r="HP3" s="1210">
        <v>43891</v>
      </c>
      <c r="HQ3" s="1211"/>
      <c r="HR3" s="1210">
        <v>43922</v>
      </c>
      <c r="HS3" s="1211"/>
      <c r="HT3" s="1210">
        <v>43952</v>
      </c>
      <c r="HU3" s="1211"/>
      <c r="HV3" s="1210">
        <v>43983</v>
      </c>
      <c r="HW3" s="1211"/>
      <c r="HX3" s="1210">
        <v>44013</v>
      </c>
      <c r="HY3" s="1211"/>
      <c r="HZ3" s="1210">
        <v>44044</v>
      </c>
      <c r="IA3" s="1211"/>
      <c r="IB3" s="1210">
        <v>44075</v>
      </c>
      <c r="IC3" s="1211"/>
      <c r="ID3" s="1210">
        <v>44105</v>
      </c>
      <c r="IE3" s="1211"/>
      <c r="IF3" s="1210">
        <v>44136</v>
      </c>
      <c r="IG3" s="1211"/>
      <c r="IH3" s="1210">
        <v>44166</v>
      </c>
      <c r="II3" s="1211"/>
      <c r="IJ3" s="1210">
        <v>44225</v>
      </c>
      <c r="IK3" s="1211"/>
      <c r="IL3" s="1210">
        <v>44253</v>
      </c>
      <c r="IM3" s="1211"/>
      <c r="IN3" s="1210">
        <v>44286</v>
      </c>
      <c r="IO3" s="1211"/>
      <c r="IP3" s="1210">
        <v>44315</v>
      </c>
      <c r="IQ3" s="1211"/>
      <c r="IR3" s="1210">
        <v>44347</v>
      </c>
      <c r="IS3" s="1211"/>
      <c r="IT3" s="1210">
        <v>44377</v>
      </c>
      <c r="IU3" s="1211"/>
      <c r="IV3" s="1210">
        <v>44407</v>
      </c>
      <c r="IW3" s="1211"/>
      <c r="IX3" s="1210">
        <v>44439</v>
      </c>
      <c r="IY3" s="1211"/>
      <c r="IZ3" s="1210">
        <v>44469</v>
      </c>
      <c r="JA3" s="1211"/>
      <c r="JB3" s="1210">
        <v>44498</v>
      </c>
      <c r="JC3" s="1211"/>
      <c r="JD3" s="1210">
        <v>44530</v>
      </c>
      <c r="JE3" s="1211"/>
      <c r="JF3" s="1210">
        <v>44561</v>
      </c>
      <c r="JG3" s="1211"/>
      <c r="JH3" s="1210">
        <v>44592</v>
      </c>
      <c r="JI3" s="1211"/>
      <c r="JJ3" s="1210">
        <v>44620</v>
      </c>
      <c r="JK3" s="1211"/>
      <c r="JL3" s="1210">
        <v>44651</v>
      </c>
      <c r="JM3" s="1211"/>
      <c r="JN3" s="1210">
        <v>44680</v>
      </c>
      <c r="JO3" s="1211"/>
      <c r="JP3" s="1210">
        <v>44712</v>
      </c>
      <c r="JQ3" s="1211"/>
      <c r="JR3" s="1210">
        <v>44742</v>
      </c>
      <c r="JS3" s="1211"/>
      <c r="JT3" s="1210">
        <v>44771</v>
      </c>
      <c r="JU3" s="1211"/>
      <c r="JV3" s="1210">
        <v>44804</v>
      </c>
      <c r="JW3" s="1211"/>
      <c r="JX3" s="1210">
        <v>44834</v>
      </c>
      <c r="JY3" s="1211"/>
      <c r="JZ3" s="1210">
        <v>44865</v>
      </c>
      <c r="KA3" s="1211"/>
      <c r="KB3" s="1210">
        <v>44895</v>
      </c>
      <c r="KC3" s="1211"/>
      <c r="KD3" s="1210">
        <v>44925</v>
      </c>
      <c r="KE3" s="1211"/>
      <c r="KF3" s="1210">
        <v>44957</v>
      </c>
      <c r="KG3" s="1211"/>
      <c r="KH3" s="1210">
        <v>44985</v>
      </c>
      <c r="KI3" s="1211"/>
      <c r="KJ3" s="1210">
        <v>45016</v>
      </c>
      <c r="KK3" s="1211"/>
      <c r="KL3" s="1210">
        <v>45044</v>
      </c>
      <c r="KM3" s="1211"/>
      <c r="KN3" s="1210">
        <v>45077</v>
      </c>
      <c r="KO3" s="1211"/>
      <c r="KP3" s="1210">
        <v>45107</v>
      </c>
      <c r="KQ3" s="1211"/>
      <c r="KR3" s="1210">
        <v>45138</v>
      </c>
      <c r="KS3" s="1211"/>
      <c r="KT3" s="1210">
        <v>45169</v>
      </c>
      <c r="KU3" s="1211"/>
      <c r="KV3" s="1210">
        <v>45198</v>
      </c>
      <c r="KW3" s="1211"/>
      <c r="KX3" s="1210">
        <v>45230</v>
      </c>
      <c r="KY3" s="1211"/>
      <c r="KZ3" s="1210">
        <v>45259</v>
      </c>
      <c r="LA3" s="1211"/>
      <c r="LB3" s="1210">
        <v>45289</v>
      </c>
      <c r="LC3" s="1211"/>
      <c r="LD3" s="1210">
        <v>45322</v>
      </c>
      <c r="LE3" s="1211"/>
      <c r="LF3" s="1210">
        <v>45351</v>
      </c>
      <c r="LG3" s="1211"/>
      <c r="LH3" s="1210">
        <v>45380</v>
      </c>
      <c r="LI3" s="1211"/>
      <c r="LJ3" s="1210">
        <v>45412</v>
      </c>
      <c r="LK3" s="1211"/>
      <c r="LL3" s="1210">
        <v>45443</v>
      </c>
      <c r="LM3" s="1211"/>
      <c r="LN3" s="1210">
        <v>45471</v>
      </c>
      <c r="LO3" s="1211"/>
      <c r="LP3" s="1210">
        <v>45504</v>
      </c>
      <c r="LQ3" s="1211"/>
      <c r="LR3" s="1210">
        <v>45534</v>
      </c>
      <c r="LS3" s="1211"/>
      <c r="LT3" s="1210">
        <v>45565</v>
      </c>
      <c r="LU3" s="1211"/>
      <c r="LV3" s="1210">
        <v>45596</v>
      </c>
      <c r="LW3" s="1211"/>
      <c r="LX3" s="1210">
        <v>45625</v>
      </c>
      <c r="LY3" s="1211"/>
      <c r="LZ3" s="1210">
        <v>45657</v>
      </c>
      <c r="MA3" s="1211"/>
      <c r="MB3" s="1210">
        <v>45688</v>
      </c>
      <c r="MC3" s="1211"/>
      <c r="MD3" s="1210">
        <v>45716</v>
      </c>
      <c r="ME3" s="1211"/>
      <c r="MF3" s="1210">
        <v>45747</v>
      </c>
      <c r="MG3" s="1211"/>
      <c r="MH3" s="1210">
        <v>45777</v>
      </c>
      <c r="MI3" s="1211"/>
      <c r="MJ3" s="1210">
        <v>45807</v>
      </c>
      <c r="MK3" s="1211"/>
      <c r="ML3" s="1210">
        <v>45838</v>
      </c>
      <c r="MM3" s="1211"/>
      <c r="MN3" s="1210">
        <v>45869</v>
      </c>
      <c r="MO3" s="1211"/>
      <c r="MP3" s="1210">
        <v>45898</v>
      </c>
      <c r="MQ3" s="1211"/>
      <c r="MR3" s="1210">
        <v>45930</v>
      </c>
      <c r="MS3" s="1211"/>
      <c r="MT3" s="1210">
        <v>45961</v>
      </c>
      <c r="MU3" s="1211"/>
      <c r="MV3" s="1210">
        <v>45989</v>
      </c>
      <c r="MW3" s="1211"/>
      <c r="MX3" s="1210">
        <v>46022</v>
      </c>
      <c r="MY3" s="1211"/>
      <c r="MZ3" s="1210">
        <v>46052</v>
      </c>
      <c r="NA3" s="1211"/>
      <c r="NB3" s="1210">
        <v>46080</v>
      </c>
      <c r="NC3" s="1211"/>
    </row>
    <row r="4" spans="1:367" s="1042" customFormat="1" ht="14.25" customHeight="1" x14ac:dyDescent="0.15">
      <c r="A4" s="1039"/>
      <c r="B4" s="1212"/>
      <c r="C4" s="1212"/>
      <c r="D4" s="1040" t="s">
        <v>130</v>
      </c>
      <c r="E4" s="1041" t="s">
        <v>131</v>
      </c>
      <c r="F4" s="1040" t="s">
        <v>130</v>
      </c>
      <c r="G4" s="1041" t="s">
        <v>131</v>
      </c>
      <c r="H4" s="1040" t="s">
        <v>130</v>
      </c>
      <c r="I4" s="1041" t="s">
        <v>131</v>
      </c>
      <c r="J4" s="1040" t="s">
        <v>130</v>
      </c>
      <c r="K4" s="1041" t="s">
        <v>131</v>
      </c>
      <c r="L4" s="1040" t="s">
        <v>130</v>
      </c>
      <c r="M4" s="1041" t="s">
        <v>131</v>
      </c>
      <c r="N4" s="1040" t="s">
        <v>130</v>
      </c>
      <c r="O4" s="1041" t="s">
        <v>131</v>
      </c>
      <c r="P4" s="1040" t="s">
        <v>130</v>
      </c>
      <c r="Q4" s="1041" t="s">
        <v>131</v>
      </c>
      <c r="R4" s="1040" t="s">
        <v>130</v>
      </c>
      <c r="S4" s="1041" t="s">
        <v>131</v>
      </c>
      <c r="T4" s="1040" t="s">
        <v>130</v>
      </c>
      <c r="U4" s="1041" t="s">
        <v>131</v>
      </c>
      <c r="V4" s="1040" t="s">
        <v>130</v>
      </c>
      <c r="W4" s="1041" t="s">
        <v>131</v>
      </c>
      <c r="X4" s="1040" t="s">
        <v>130</v>
      </c>
      <c r="Y4" s="1041" t="s">
        <v>131</v>
      </c>
      <c r="Z4" s="1040" t="s">
        <v>130</v>
      </c>
      <c r="AA4" s="1041" t="s">
        <v>131</v>
      </c>
      <c r="AB4" s="1040" t="s">
        <v>130</v>
      </c>
      <c r="AC4" s="1041" t="s">
        <v>131</v>
      </c>
      <c r="AD4" s="1040" t="s">
        <v>130</v>
      </c>
      <c r="AE4" s="1041" t="s">
        <v>131</v>
      </c>
      <c r="AF4" s="1040" t="s">
        <v>130</v>
      </c>
      <c r="AG4" s="1041" t="s">
        <v>131</v>
      </c>
      <c r="AH4" s="1040" t="s">
        <v>130</v>
      </c>
      <c r="AI4" s="1041" t="s">
        <v>131</v>
      </c>
      <c r="AJ4" s="1040" t="s">
        <v>130</v>
      </c>
      <c r="AK4" s="1041" t="s">
        <v>131</v>
      </c>
      <c r="AL4" s="1040" t="s">
        <v>130</v>
      </c>
      <c r="AM4" s="1041" t="s">
        <v>131</v>
      </c>
      <c r="AN4" s="1040" t="s">
        <v>130</v>
      </c>
      <c r="AO4" s="1041" t="s">
        <v>131</v>
      </c>
      <c r="AP4" s="1040" t="s">
        <v>130</v>
      </c>
      <c r="AQ4" s="1041" t="s">
        <v>131</v>
      </c>
      <c r="AR4" s="1040" t="s">
        <v>130</v>
      </c>
      <c r="AS4" s="1041" t="s">
        <v>131</v>
      </c>
      <c r="AT4" s="1040" t="s">
        <v>130</v>
      </c>
      <c r="AU4" s="1041" t="s">
        <v>131</v>
      </c>
      <c r="AV4" s="1040" t="s">
        <v>130</v>
      </c>
      <c r="AW4" s="1041" t="s">
        <v>131</v>
      </c>
      <c r="AX4" s="1040" t="s">
        <v>130</v>
      </c>
      <c r="AY4" s="1041" t="s">
        <v>131</v>
      </c>
      <c r="AZ4" s="1040" t="s">
        <v>130</v>
      </c>
      <c r="BA4" s="1041" t="s">
        <v>131</v>
      </c>
      <c r="BB4" s="1040" t="s">
        <v>130</v>
      </c>
      <c r="BC4" s="1041" t="s">
        <v>131</v>
      </c>
      <c r="BD4" s="1040" t="s">
        <v>130</v>
      </c>
      <c r="BE4" s="1041" t="s">
        <v>131</v>
      </c>
      <c r="BF4" s="1040" t="s">
        <v>130</v>
      </c>
      <c r="BG4" s="1041" t="s">
        <v>131</v>
      </c>
      <c r="BH4" s="1040" t="s">
        <v>130</v>
      </c>
      <c r="BI4" s="1041" t="s">
        <v>131</v>
      </c>
      <c r="BJ4" s="1040" t="s">
        <v>130</v>
      </c>
      <c r="BK4" s="1041" t="s">
        <v>131</v>
      </c>
      <c r="BL4" s="1040" t="s">
        <v>130</v>
      </c>
      <c r="BM4" s="1041" t="s">
        <v>131</v>
      </c>
      <c r="BN4" s="1040" t="s">
        <v>130</v>
      </c>
      <c r="BO4" s="1041" t="s">
        <v>131</v>
      </c>
      <c r="BP4" s="1040" t="s">
        <v>130</v>
      </c>
      <c r="BQ4" s="1041" t="s">
        <v>131</v>
      </c>
      <c r="BR4" s="1040" t="s">
        <v>130</v>
      </c>
      <c r="BS4" s="1041" t="s">
        <v>131</v>
      </c>
      <c r="BT4" s="1040" t="s">
        <v>130</v>
      </c>
      <c r="BU4" s="1041" t="s">
        <v>131</v>
      </c>
      <c r="BV4" s="1040" t="s">
        <v>130</v>
      </c>
      <c r="BW4" s="1041" t="s">
        <v>131</v>
      </c>
      <c r="BX4" s="1040" t="s">
        <v>130</v>
      </c>
      <c r="BY4" s="1041" t="s">
        <v>131</v>
      </c>
      <c r="BZ4" s="1040" t="s">
        <v>130</v>
      </c>
      <c r="CA4" s="1041" t="s">
        <v>131</v>
      </c>
      <c r="CB4" s="1040" t="s">
        <v>130</v>
      </c>
      <c r="CC4" s="1041" t="s">
        <v>131</v>
      </c>
      <c r="CD4" s="1040" t="s">
        <v>130</v>
      </c>
      <c r="CE4" s="1041" t="s">
        <v>131</v>
      </c>
      <c r="CF4" s="1040" t="s">
        <v>130</v>
      </c>
      <c r="CG4" s="1041" t="s">
        <v>131</v>
      </c>
      <c r="CH4" s="1040" t="s">
        <v>130</v>
      </c>
      <c r="CI4" s="1041" t="s">
        <v>131</v>
      </c>
      <c r="CJ4" s="1040" t="s">
        <v>130</v>
      </c>
      <c r="CK4" s="1041" t="s">
        <v>131</v>
      </c>
      <c r="CL4" s="1040" t="s">
        <v>130</v>
      </c>
      <c r="CM4" s="1041" t="s">
        <v>131</v>
      </c>
      <c r="CN4" s="1040" t="s">
        <v>130</v>
      </c>
      <c r="CO4" s="1041" t="s">
        <v>131</v>
      </c>
      <c r="CP4" s="1040" t="s">
        <v>130</v>
      </c>
      <c r="CQ4" s="1041" t="s">
        <v>131</v>
      </c>
      <c r="CR4" s="1040" t="s">
        <v>130</v>
      </c>
      <c r="CS4" s="1041" t="s">
        <v>131</v>
      </c>
      <c r="CT4" s="1040" t="s">
        <v>130</v>
      </c>
      <c r="CU4" s="1041" t="s">
        <v>131</v>
      </c>
      <c r="CV4" s="1040" t="s">
        <v>130</v>
      </c>
      <c r="CW4" s="1041" t="s">
        <v>131</v>
      </c>
      <c r="CX4" s="1040" t="s">
        <v>130</v>
      </c>
      <c r="CY4" s="1041" t="s">
        <v>131</v>
      </c>
      <c r="CZ4" s="1040" t="s">
        <v>130</v>
      </c>
      <c r="DA4" s="1041" t="s">
        <v>131</v>
      </c>
      <c r="DB4" s="1040" t="s">
        <v>130</v>
      </c>
      <c r="DC4" s="1041" t="s">
        <v>131</v>
      </c>
      <c r="DD4" s="1040" t="s">
        <v>130</v>
      </c>
      <c r="DE4" s="1041" t="s">
        <v>131</v>
      </c>
      <c r="DF4" s="1040" t="s">
        <v>130</v>
      </c>
      <c r="DG4" s="1041" t="s">
        <v>131</v>
      </c>
      <c r="DH4" s="1040" t="s">
        <v>130</v>
      </c>
      <c r="DI4" s="1041" t="s">
        <v>131</v>
      </c>
      <c r="DJ4" s="1040" t="s">
        <v>130</v>
      </c>
      <c r="DK4" s="1041" t="s">
        <v>131</v>
      </c>
      <c r="DL4" s="1040" t="s">
        <v>130</v>
      </c>
      <c r="DM4" s="1041" t="s">
        <v>131</v>
      </c>
      <c r="DN4" s="1040" t="s">
        <v>130</v>
      </c>
      <c r="DO4" s="1041" t="s">
        <v>131</v>
      </c>
      <c r="DP4" s="1040" t="s">
        <v>130</v>
      </c>
      <c r="DQ4" s="1041" t="s">
        <v>131</v>
      </c>
      <c r="DR4" s="1040" t="s">
        <v>130</v>
      </c>
      <c r="DS4" s="1041" t="s">
        <v>131</v>
      </c>
      <c r="DT4" s="1040" t="s">
        <v>130</v>
      </c>
      <c r="DU4" s="1041" t="s">
        <v>131</v>
      </c>
      <c r="DV4" s="1040" t="s">
        <v>130</v>
      </c>
      <c r="DW4" s="1041" t="s">
        <v>131</v>
      </c>
      <c r="DX4" s="1040" t="s">
        <v>130</v>
      </c>
      <c r="DY4" s="1041" t="s">
        <v>131</v>
      </c>
      <c r="DZ4" s="1040" t="s">
        <v>130</v>
      </c>
      <c r="EA4" s="1041" t="s">
        <v>131</v>
      </c>
      <c r="EB4" s="1040" t="s">
        <v>130</v>
      </c>
      <c r="EC4" s="1041" t="s">
        <v>131</v>
      </c>
      <c r="ED4" s="1040" t="s">
        <v>130</v>
      </c>
      <c r="EE4" s="1041" t="s">
        <v>131</v>
      </c>
      <c r="EF4" s="1040" t="s">
        <v>130</v>
      </c>
      <c r="EG4" s="1041" t="s">
        <v>131</v>
      </c>
      <c r="EH4" s="1040" t="s">
        <v>130</v>
      </c>
      <c r="EI4" s="1041" t="s">
        <v>131</v>
      </c>
      <c r="EJ4" s="1040" t="s">
        <v>130</v>
      </c>
      <c r="EK4" s="1041" t="s">
        <v>131</v>
      </c>
      <c r="EL4" s="1040" t="s">
        <v>130</v>
      </c>
      <c r="EM4" s="1041" t="s">
        <v>131</v>
      </c>
      <c r="EN4" s="1040" t="s">
        <v>130</v>
      </c>
      <c r="EO4" s="1041" t="s">
        <v>131</v>
      </c>
      <c r="EP4" s="1040" t="s">
        <v>130</v>
      </c>
      <c r="EQ4" s="1041" t="s">
        <v>131</v>
      </c>
      <c r="ER4" s="1040" t="s">
        <v>130</v>
      </c>
      <c r="ES4" s="1041" t="s">
        <v>131</v>
      </c>
      <c r="ET4" s="1040" t="s">
        <v>130</v>
      </c>
      <c r="EU4" s="1041" t="s">
        <v>131</v>
      </c>
      <c r="EV4" s="1040" t="s">
        <v>130</v>
      </c>
      <c r="EW4" s="1041" t="s">
        <v>131</v>
      </c>
      <c r="EX4" s="1040" t="s">
        <v>130</v>
      </c>
      <c r="EY4" s="1041" t="s">
        <v>131</v>
      </c>
      <c r="EZ4" s="1040" t="s">
        <v>130</v>
      </c>
      <c r="FA4" s="1041" t="s">
        <v>131</v>
      </c>
      <c r="FB4" s="1040" t="s">
        <v>130</v>
      </c>
      <c r="FC4" s="1041" t="s">
        <v>131</v>
      </c>
      <c r="FD4" s="1040" t="s">
        <v>130</v>
      </c>
      <c r="FE4" s="1041" t="s">
        <v>131</v>
      </c>
      <c r="FF4" s="1040" t="s">
        <v>130</v>
      </c>
      <c r="FG4" s="1041" t="s">
        <v>131</v>
      </c>
      <c r="FH4" s="1040" t="s">
        <v>130</v>
      </c>
      <c r="FI4" s="1041" t="s">
        <v>131</v>
      </c>
      <c r="FJ4" s="1040" t="s">
        <v>130</v>
      </c>
      <c r="FK4" s="1041" t="s">
        <v>131</v>
      </c>
      <c r="FL4" s="1040" t="s">
        <v>130</v>
      </c>
      <c r="FM4" s="1041" t="s">
        <v>131</v>
      </c>
      <c r="FN4" s="1040" t="s">
        <v>130</v>
      </c>
      <c r="FO4" s="1041" t="s">
        <v>131</v>
      </c>
      <c r="FP4" s="1040" t="s">
        <v>130</v>
      </c>
      <c r="FQ4" s="1041" t="s">
        <v>131</v>
      </c>
      <c r="FR4" s="1040" t="s">
        <v>130</v>
      </c>
      <c r="FS4" s="1041" t="s">
        <v>131</v>
      </c>
      <c r="FT4" s="1040" t="s">
        <v>130</v>
      </c>
      <c r="FU4" s="1041" t="s">
        <v>131</v>
      </c>
      <c r="FV4" s="1040" t="s">
        <v>130</v>
      </c>
      <c r="FW4" s="1041" t="s">
        <v>131</v>
      </c>
      <c r="FX4" s="1040" t="s">
        <v>130</v>
      </c>
      <c r="FY4" s="1041" t="s">
        <v>131</v>
      </c>
      <c r="FZ4" s="1040" t="s">
        <v>130</v>
      </c>
      <c r="GA4" s="1041" t="s">
        <v>131</v>
      </c>
      <c r="GB4" s="1040" t="s">
        <v>130</v>
      </c>
      <c r="GC4" s="1041" t="s">
        <v>131</v>
      </c>
      <c r="GD4" s="1040" t="s">
        <v>130</v>
      </c>
      <c r="GE4" s="1041" t="s">
        <v>131</v>
      </c>
      <c r="GF4" s="1040" t="s">
        <v>130</v>
      </c>
      <c r="GG4" s="1041" t="s">
        <v>131</v>
      </c>
      <c r="GH4" s="1040" t="s">
        <v>130</v>
      </c>
      <c r="GI4" s="1041" t="s">
        <v>131</v>
      </c>
      <c r="GJ4" s="1040" t="s">
        <v>130</v>
      </c>
      <c r="GK4" s="1041" t="s">
        <v>131</v>
      </c>
      <c r="GL4" s="1040" t="s">
        <v>130</v>
      </c>
      <c r="GM4" s="1041" t="s">
        <v>131</v>
      </c>
      <c r="GN4" s="1040" t="s">
        <v>130</v>
      </c>
      <c r="GO4" s="1041" t="s">
        <v>131</v>
      </c>
      <c r="GP4" s="1040" t="s">
        <v>130</v>
      </c>
      <c r="GQ4" s="1041" t="s">
        <v>131</v>
      </c>
      <c r="GR4" s="1040" t="s">
        <v>130</v>
      </c>
      <c r="GS4" s="1041" t="s">
        <v>131</v>
      </c>
      <c r="GT4" s="1040" t="s">
        <v>130</v>
      </c>
      <c r="GU4" s="1041" t="s">
        <v>131</v>
      </c>
      <c r="GV4" s="1040" t="s">
        <v>130</v>
      </c>
      <c r="GW4" s="1041" t="s">
        <v>131</v>
      </c>
      <c r="GX4" s="1040" t="s">
        <v>130</v>
      </c>
      <c r="GY4" s="1041" t="s">
        <v>131</v>
      </c>
      <c r="GZ4" s="1040" t="s">
        <v>130</v>
      </c>
      <c r="HA4" s="1041" t="s">
        <v>131</v>
      </c>
      <c r="HB4" s="1040" t="s">
        <v>130</v>
      </c>
      <c r="HC4" s="1041" t="s">
        <v>131</v>
      </c>
      <c r="HD4" s="1040" t="s">
        <v>130</v>
      </c>
      <c r="HE4" s="1041" t="s">
        <v>131</v>
      </c>
      <c r="HF4" s="1040" t="s">
        <v>130</v>
      </c>
      <c r="HG4" s="1041" t="s">
        <v>131</v>
      </c>
      <c r="HH4" s="1040" t="s">
        <v>130</v>
      </c>
      <c r="HI4" s="1041" t="s">
        <v>131</v>
      </c>
      <c r="HJ4" s="1040" t="s">
        <v>130</v>
      </c>
      <c r="HK4" s="1041" t="s">
        <v>131</v>
      </c>
      <c r="HL4" s="1040" t="s">
        <v>130</v>
      </c>
      <c r="HM4" s="1041" t="s">
        <v>131</v>
      </c>
      <c r="HN4" s="1040" t="s">
        <v>130</v>
      </c>
      <c r="HO4" s="1041" t="s">
        <v>131</v>
      </c>
      <c r="HP4" s="1040" t="s">
        <v>130</v>
      </c>
      <c r="HQ4" s="1041" t="s">
        <v>131</v>
      </c>
      <c r="HR4" s="1040" t="s">
        <v>130</v>
      </c>
      <c r="HS4" s="1041" t="s">
        <v>131</v>
      </c>
      <c r="HT4" s="1040" t="s">
        <v>130</v>
      </c>
      <c r="HU4" s="1041" t="s">
        <v>131</v>
      </c>
      <c r="HV4" s="1040" t="s">
        <v>130</v>
      </c>
      <c r="HW4" s="1041" t="s">
        <v>131</v>
      </c>
      <c r="HX4" s="1040" t="s">
        <v>130</v>
      </c>
      <c r="HY4" s="1041" t="s">
        <v>131</v>
      </c>
      <c r="HZ4" s="1040" t="s">
        <v>130</v>
      </c>
      <c r="IA4" s="1041" t="s">
        <v>131</v>
      </c>
      <c r="IB4" s="1040" t="s">
        <v>130</v>
      </c>
      <c r="IC4" s="1041" t="s">
        <v>131</v>
      </c>
      <c r="ID4" s="1040" t="s">
        <v>130</v>
      </c>
      <c r="IE4" s="1041" t="s">
        <v>131</v>
      </c>
      <c r="IF4" s="1040" t="s">
        <v>130</v>
      </c>
      <c r="IG4" s="1041" t="s">
        <v>131</v>
      </c>
      <c r="IH4" s="1040" t="s">
        <v>130</v>
      </c>
      <c r="II4" s="1041" t="s">
        <v>131</v>
      </c>
      <c r="IJ4" s="1040" t="s">
        <v>130</v>
      </c>
      <c r="IK4" s="1041" t="s">
        <v>131</v>
      </c>
      <c r="IL4" s="1040" t="s">
        <v>130</v>
      </c>
      <c r="IM4" s="1041" t="s">
        <v>131</v>
      </c>
      <c r="IN4" s="1040" t="s">
        <v>130</v>
      </c>
      <c r="IO4" s="1041" t="s">
        <v>131</v>
      </c>
      <c r="IP4" s="1040" t="s">
        <v>130</v>
      </c>
      <c r="IQ4" s="1041" t="s">
        <v>131</v>
      </c>
      <c r="IR4" s="1040" t="s">
        <v>130</v>
      </c>
      <c r="IS4" s="1041" t="s">
        <v>131</v>
      </c>
      <c r="IT4" s="1040" t="s">
        <v>130</v>
      </c>
      <c r="IU4" s="1041" t="s">
        <v>131</v>
      </c>
      <c r="IV4" s="1040" t="s">
        <v>130</v>
      </c>
      <c r="IW4" s="1041" t="s">
        <v>131</v>
      </c>
      <c r="IX4" s="1040" t="s">
        <v>130</v>
      </c>
      <c r="IY4" s="1041" t="s">
        <v>131</v>
      </c>
      <c r="IZ4" s="1040" t="s">
        <v>130</v>
      </c>
      <c r="JA4" s="1041" t="s">
        <v>131</v>
      </c>
      <c r="JB4" s="1040" t="s">
        <v>130</v>
      </c>
      <c r="JC4" s="1041" t="s">
        <v>131</v>
      </c>
      <c r="JD4" s="1040" t="s">
        <v>130</v>
      </c>
      <c r="JE4" s="1041" t="s">
        <v>131</v>
      </c>
      <c r="JF4" s="1040" t="s">
        <v>130</v>
      </c>
      <c r="JG4" s="1041" t="s">
        <v>131</v>
      </c>
      <c r="JH4" s="1040" t="s">
        <v>130</v>
      </c>
      <c r="JI4" s="1041" t="s">
        <v>131</v>
      </c>
      <c r="JJ4" s="1040" t="s">
        <v>130</v>
      </c>
      <c r="JK4" s="1041" t="s">
        <v>131</v>
      </c>
      <c r="JL4" s="1040" t="s">
        <v>130</v>
      </c>
      <c r="JM4" s="1041" t="s">
        <v>131</v>
      </c>
      <c r="JN4" s="1040" t="s">
        <v>130</v>
      </c>
      <c r="JO4" s="1041" t="s">
        <v>131</v>
      </c>
      <c r="JP4" s="1040" t="s">
        <v>130</v>
      </c>
      <c r="JQ4" s="1041" t="s">
        <v>131</v>
      </c>
      <c r="JR4" s="1040" t="s">
        <v>130</v>
      </c>
      <c r="JS4" s="1041" t="s">
        <v>131</v>
      </c>
      <c r="JT4" s="1040" t="s">
        <v>130</v>
      </c>
      <c r="JU4" s="1041" t="s">
        <v>131</v>
      </c>
      <c r="JV4" s="1040" t="s">
        <v>130</v>
      </c>
      <c r="JW4" s="1041" t="s">
        <v>131</v>
      </c>
      <c r="JX4" s="1040" t="s">
        <v>130</v>
      </c>
      <c r="JY4" s="1041" t="s">
        <v>131</v>
      </c>
      <c r="JZ4" s="1040" t="s">
        <v>130</v>
      </c>
      <c r="KA4" s="1041" t="s">
        <v>131</v>
      </c>
      <c r="KB4" s="1040" t="s">
        <v>130</v>
      </c>
      <c r="KC4" s="1041" t="s">
        <v>131</v>
      </c>
      <c r="KD4" s="1040" t="s">
        <v>130</v>
      </c>
      <c r="KE4" s="1041" t="s">
        <v>131</v>
      </c>
      <c r="KF4" s="1040" t="s">
        <v>130</v>
      </c>
      <c r="KG4" s="1041" t="s">
        <v>131</v>
      </c>
      <c r="KH4" s="1040" t="s">
        <v>130</v>
      </c>
      <c r="KI4" s="1041" t="s">
        <v>131</v>
      </c>
      <c r="KJ4" s="1040" t="s">
        <v>130</v>
      </c>
      <c r="KK4" s="1041" t="s">
        <v>131</v>
      </c>
      <c r="KL4" s="1040" t="s">
        <v>130</v>
      </c>
      <c r="KM4" s="1041" t="s">
        <v>131</v>
      </c>
      <c r="KN4" s="1040" t="s">
        <v>130</v>
      </c>
      <c r="KO4" s="1041" t="s">
        <v>131</v>
      </c>
      <c r="KP4" s="1040" t="s">
        <v>130</v>
      </c>
      <c r="KQ4" s="1041" t="s">
        <v>131</v>
      </c>
      <c r="KR4" s="1040" t="s">
        <v>130</v>
      </c>
      <c r="KS4" s="1041" t="s">
        <v>131</v>
      </c>
      <c r="KT4" s="1040" t="s">
        <v>130</v>
      </c>
      <c r="KU4" s="1041" t="s">
        <v>131</v>
      </c>
      <c r="KV4" s="1040" t="s">
        <v>130</v>
      </c>
      <c r="KW4" s="1041" t="s">
        <v>131</v>
      </c>
      <c r="KX4" s="1040" t="s">
        <v>130</v>
      </c>
      <c r="KY4" s="1041" t="s">
        <v>131</v>
      </c>
      <c r="KZ4" s="1040" t="s">
        <v>130</v>
      </c>
      <c r="LA4" s="1041" t="s">
        <v>131</v>
      </c>
      <c r="LB4" s="1040" t="s">
        <v>130</v>
      </c>
      <c r="LC4" s="1041" t="s">
        <v>131</v>
      </c>
      <c r="LD4" s="1040" t="s">
        <v>130</v>
      </c>
      <c r="LE4" s="1041" t="s">
        <v>131</v>
      </c>
      <c r="LF4" s="1040" t="s">
        <v>130</v>
      </c>
      <c r="LG4" s="1041" t="s">
        <v>131</v>
      </c>
      <c r="LH4" s="1040" t="s">
        <v>130</v>
      </c>
      <c r="LI4" s="1041" t="s">
        <v>131</v>
      </c>
      <c r="LJ4" s="1040" t="s">
        <v>130</v>
      </c>
      <c r="LK4" s="1041" t="s">
        <v>131</v>
      </c>
      <c r="LL4" s="1040" t="s">
        <v>130</v>
      </c>
      <c r="LM4" s="1041" t="s">
        <v>131</v>
      </c>
      <c r="LN4" s="1040" t="s">
        <v>130</v>
      </c>
      <c r="LO4" s="1041" t="s">
        <v>131</v>
      </c>
      <c r="LP4" s="1040" t="s">
        <v>130</v>
      </c>
      <c r="LQ4" s="1041" t="s">
        <v>131</v>
      </c>
      <c r="LR4" s="1040" t="s">
        <v>130</v>
      </c>
      <c r="LS4" s="1041" t="s">
        <v>131</v>
      </c>
      <c r="LT4" s="1040" t="s">
        <v>130</v>
      </c>
      <c r="LU4" s="1041" t="s">
        <v>131</v>
      </c>
      <c r="LV4" s="1040" t="s">
        <v>130</v>
      </c>
      <c r="LW4" s="1041" t="s">
        <v>131</v>
      </c>
      <c r="LX4" s="1040" t="s">
        <v>130</v>
      </c>
      <c r="LY4" s="1041" t="s">
        <v>131</v>
      </c>
      <c r="LZ4" s="1040" t="s">
        <v>130</v>
      </c>
      <c r="MA4" s="1041" t="s">
        <v>131</v>
      </c>
      <c r="MB4" s="1040" t="s">
        <v>130</v>
      </c>
      <c r="MC4" s="1041" t="s">
        <v>131</v>
      </c>
      <c r="MD4" s="1040" t="s">
        <v>130</v>
      </c>
      <c r="ME4" s="1041" t="s">
        <v>131</v>
      </c>
      <c r="MF4" s="1040" t="s">
        <v>130</v>
      </c>
      <c r="MG4" s="1041" t="s">
        <v>131</v>
      </c>
      <c r="MH4" s="1040" t="s">
        <v>130</v>
      </c>
      <c r="MI4" s="1041" t="s">
        <v>131</v>
      </c>
      <c r="MJ4" s="1040" t="s">
        <v>130</v>
      </c>
      <c r="MK4" s="1041" t="s">
        <v>131</v>
      </c>
      <c r="ML4" s="1040" t="s">
        <v>130</v>
      </c>
      <c r="MM4" s="1041" t="s">
        <v>131</v>
      </c>
      <c r="MN4" s="1040" t="s">
        <v>130</v>
      </c>
      <c r="MO4" s="1041" t="s">
        <v>131</v>
      </c>
      <c r="MP4" s="1040" t="s">
        <v>130</v>
      </c>
      <c r="MQ4" s="1041" t="s">
        <v>131</v>
      </c>
      <c r="MR4" s="1040" t="s">
        <v>130</v>
      </c>
      <c r="MS4" s="1041" t="s">
        <v>131</v>
      </c>
      <c r="MT4" s="1040" t="s">
        <v>130</v>
      </c>
      <c r="MU4" s="1041" t="s">
        <v>131</v>
      </c>
      <c r="MV4" s="1040" t="s">
        <v>130</v>
      </c>
      <c r="MW4" s="1041" t="s">
        <v>131</v>
      </c>
      <c r="MX4" s="1040" t="s">
        <v>130</v>
      </c>
      <c r="MY4" s="1041" t="s">
        <v>131</v>
      </c>
      <c r="MZ4" s="1040" t="s">
        <v>130</v>
      </c>
      <c r="NA4" s="1041" t="s">
        <v>131</v>
      </c>
      <c r="NB4" s="1040" t="s">
        <v>130</v>
      </c>
      <c r="NC4" s="1041" t="s">
        <v>131</v>
      </c>
    </row>
    <row r="5" spans="1:367" s="1043" customFormat="1" ht="12" customHeight="1" x14ac:dyDescent="0.2">
      <c r="B5" s="63">
        <v>1</v>
      </c>
      <c r="C5" s="68" t="s">
        <v>47</v>
      </c>
      <c r="D5" s="1044">
        <v>5</v>
      </c>
      <c r="E5" s="1044">
        <v>13</v>
      </c>
      <c r="F5" s="1044">
        <v>13</v>
      </c>
      <c r="G5" s="1044">
        <v>7</v>
      </c>
      <c r="H5" s="1044">
        <v>24</v>
      </c>
      <c r="I5" s="1044">
        <v>18</v>
      </c>
      <c r="J5" s="1044">
        <v>10</v>
      </c>
      <c r="K5" s="1044">
        <v>8</v>
      </c>
      <c r="L5" s="1044">
        <v>20</v>
      </c>
      <c r="M5" s="1044">
        <v>15</v>
      </c>
      <c r="N5" s="1044">
        <v>17</v>
      </c>
      <c r="O5" s="1044">
        <v>7</v>
      </c>
      <c r="P5" s="1044">
        <v>12</v>
      </c>
      <c r="Q5" s="1044">
        <v>13</v>
      </c>
      <c r="R5" s="1044">
        <v>5</v>
      </c>
      <c r="S5" s="1044">
        <v>15</v>
      </c>
      <c r="T5" s="1044">
        <v>88</v>
      </c>
      <c r="U5" s="1044">
        <v>10</v>
      </c>
      <c r="V5" s="1044">
        <v>33</v>
      </c>
      <c r="W5" s="1044">
        <v>1</v>
      </c>
      <c r="X5" s="1044">
        <v>14</v>
      </c>
      <c r="Y5" s="1044">
        <v>3</v>
      </c>
      <c r="Z5" s="1044">
        <v>10</v>
      </c>
      <c r="AA5" s="1044">
        <v>1</v>
      </c>
      <c r="AB5" s="1044">
        <v>5</v>
      </c>
      <c r="AC5" s="1044">
        <v>3</v>
      </c>
      <c r="AD5" s="1044">
        <v>8</v>
      </c>
      <c r="AE5" s="1044">
        <v>4</v>
      </c>
      <c r="AF5" s="1044">
        <v>11</v>
      </c>
      <c r="AG5" s="1044">
        <v>1</v>
      </c>
      <c r="AH5" s="1044">
        <v>6</v>
      </c>
      <c r="AI5" s="1044">
        <v>1</v>
      </c>
      <c r="AJ5" s="1044">
        <v>9</v>
      </c>
      <c r="AK5" s="1044">
        <v>1</v>
      </c>
      <c r="AL5" s="1044">
        <v>17</v>
      </c>
      <c r="AM5" s="1044">
        <v>10</v>
      </c>
      <c r="AN5" s="1044">
        <v>4</v>
      </c>
      <c r="AO5" s="1044">
        <v>1</v>
      </c>
      <c r="AP5" s="1044">
        <v>1</v>
      </c>
      <c r="AQ5" s="1044">
        <v>2</v>
      </c>
      <c r="AR5" s="1044">
        <v>4</v>
      </c>
      <c r="AS5" s="1044">
        <v>0</v>
      </c>
      <c r="AT5" s="1044">
        <v>24</v>
      </c>
      <c r="AU5" s="1044">
        <v>0</v>
      </c>
      <c r="AV5" s="1044">
        <v>4</v>
      </c>
      <c r="AW5" s="1044">
        <v>2</v>
      </c>
      <c r="AX5" s="1044">
        <v>1</v>
      </c>
      <c r="AY5" s="1044">
        <v>1</v>
      </c>
      <c r="AZ5" s="1044">
        <v>0</v>
      </c>
      <c r="BA5" s="1044">
        <v>0</v>
      </c>
      <c r="BB5" s="1044">
        <v>12</v>
      </c>
      <c r="BC5" s="1044">
        <v>6</v>
      </c>
      <c r="BD5" s="1044">
        <v>8</v>
      </c>
      <c r="BE5" s="1044">
        <v>4</v>
      </c>
      <c r="BF5" s="1044">
        <v>15</v>
      </c>
      <c r="BG5" s="1044">
        <v>5</v>
      </c>
      <c r="BH5" s="1044">
        <v>5</v>
      </c>
      <c r="BI5" s="1044">
        <v>2</v>
      </c>
      <c r="BJ5" s="1044">
        <v>1</v>
      </c>
      <c r="BK5" s="1044">
        <v>1</v>
      </c>
      <c r="BL5" s="1044">
        <v>4</v>
      </c>
      <c r="BM5" s="1044">
        <v>1</v>
      </c>
      <c r="BN5" s="1044">
        <v>6</v>
      </c>
      <c r="BO5" s="1044">
        <v>5</v>
      </c>
      <c r="BP5" s="1044">
        <v>0</v>
      </c>
      <c r="BQ5" s="1044">
        <v>1</v>
      </c>
      <c r="BR5" s="1044">
        <v>4</v>
      </c>
      <c r="BS5" s="1044">
        <v>1</v>
      </c>
      <c r="BT5" s="1044">
        <v>5</v>
      </c>
      <c r="BU5" s="1044">
        <v>0</v>
      </c>
      <c r="BV5" s="1044">
        <v>4</v>
      </c>
      <c r="BW5" s="1044">
        <v>1</v>
      </c>
      <c r="BX5" s="1044">
        <v>87</v>
      </c>
      <c r="BY5" s="1044">
        <v>1</v>
      </c>
      <c r="BZ5" s="1044">
        <v>8</v>
      </c>
      <c r="CA5" s="1044">
        <v>0</v>
      </c>
      <c r="CB5" s="1044">
        <v>7</v>
      </c>
      <c r="CC5" s="1044">
        <v>6</v>
      </c>
      <c r="CD5" s="1044">
        <v>2</v>
      </c>
      <c r="CE5" s="1044">
        <v>3</v>
      </c>
      <c r="CF5" s="1044">
        <v>3</v>
      </c>
      <c r="CG5" s="1044">
        <v>1</v>
      </c>
      <c r="CH5" s="1044">
        <v>3</v>
      </c>
      <c r="CI5" s="1044">
        <v>3</v>
      </c>
      <c r="CJ5" s="1044">
        <v>3</v>
      </c>
      <c r="CK5" s="1044">
        <v>1</v>
      </c>
      <c r="CL5" s="1044">
        <v>1</v>
      </c>
      <c r="CM5" s="1044">
        <v>2</v>
      </c>
      <c r="CN5" s="1044">
        <v>0</v>
      </c>
      <c r="CO5" s="1044">
        <v>2</v>
      </c>
      <c r="CP5" s="1044">
        <v>3</v>
      </c>
      <c r="CQ5" s="1044">
        <v>2</v>
      </c>
      <c r="CR5" s="1044">
        <v>2</v>
      </c>
      <c r="CS5" s="1044">
        <v>0</v>
      </c>
      <c r="CT5" s="1044">
        <v>2</v>
      </c>
      <c r="CU5" s="1044">
        <v>1</v>
      </c>
      <c r="CV5" s="1044">
        <v>6</v>
      </c>
      <c r="CW5" s="1044">
        <v>1</v>
      </c>
      <c r="CX5" s="1044">
        <v>4</v>
      </c>
      <c r="CY5" s="1044">
        <v>11</v>
      </c>
      <c r="CZ5" s="1044">
        <v>2</v>
      </c>
      <c r="DA5" s="1044">
        <v>3</v>
      </c>
      <c r="DB5" s="1044">
        <v>0</v>
      </c>
      <c r="DC5" s="1044">
        <v>0</v>
      </c>
      <c r="DD5" s="1044">
        <v>5</v>
      </c>
      <c r="DE5" s="1044">
        <v>7</v>
      </c>
      <c r="DF5" s="1044">
        <v>3</v>
      </c>
      <c r="DG5" s="1044">
        <v>2</v>
      </c>
      <c r="DH5" s="1044">
        <v>53</v>
      </c>
      <c r="DI5" s="1044">
        <v>5</v>
      </c>
      <c r="DJ5" s="1044">
        <v>1</v>
      </c>
      <c r="DK5" s="1044">
        <v>2</v>
      </c>
      <c r="DL5" s="1044">
        <v>0</v>
      </c>
      <c r="DM5" s="1044">
        <v>5</v>
      </c>
      <c r="DN5" s="1044">
        <v>2</v>
      </c>
      <c r="DO5" s="1044">
        <v>1</v>
      </c>
      <c r="DP5" s="1044">
        <v>0</v>
      </c>
      <c r="DQ5" s="1044">
        <v>1</v>
      </c>
      <c r="DR5" s="1044">
        <v>1</v>
      </c>
      <c r="DS5" s="1044">
        <v>3</v>
      </c>
      <c r="DT5" s="1044">
        <v>1</v>
      </c>
      <c r="DU5" s="1044">
        <v>1</v>
      </c>
      <c r="DV5" s="1044">
        <v>5</v>
      </c>
      <c r="DW5" s="1044">
        <v>9</v>
      </c>
      <c r="DX5" s="1044">
        <v>0</v>
      </c>
      <c r="DY5" s="1044">
        <v>3</v>
      </c>
      <c r="DZ5" s="1044">
        <v>1</v>
      </c>
      <c r="EA5" s="1044">
        <v>19</v>
      </c>
      <c r="EB5" s="1044">
        <v>1</v>
      </c>
      <c r="EC5" s="1044">
        <v>8</v>
      </c>
      <c r="ED5" s="1044">
        <v>1</v>
      </c>
      <c r="EE5" s="1044">
        <v>1</v>
      </c>
      <c r="EF5" s="1044">
        <v>4</v>
      </c>
      <c r="EG5" s="1044">
        <v>23</v>
      </c>
      <c r="EH5" s="1044">
        <v>1</v>
      </c>
      <c r="EI5" s="1044">
        <v>10</v>
      </c>
      <c r="EJ5" s="1044">
        <v>2</v>
      </c>
      <c r="EK5" s="1044">
        <v>6</v>
      </c>
      <c r="EL5" s="1044">
        <v>3</v>
      </c>
      <c r="EM5" s="1044">
        <v>2</v>
      </c>
      <c r="EN5" s="1044">
        <v>5</v>
      </c>
      <c r="EO5" s="1044">
        <v>2</v>
      </c>
      <c r="EP5" s="1044">
        <v>0</v>
      </c>
      <c r="EQ5" s="1044">
        <v>6</v>
      </c>
      <c r="ER5" s="1044">
        <v>2</v>
      </c>
      <c r="ES5" s="1044">
        <v>9</v>
      </c>
      <c r="ET5" s="1044">
        <v>2</v>
      </c>
      <c r="EU5" s="1044">
        <v>3</v>
      </c>
      <c r="EV5" s="1044">
        <v>0</v>
      </c>
      <c r="EW5" s="1044">
        <v>6</v>
      </c>
      <c r="EX5" s="1044">
        <v>0</v>
      </c>
      <c r="EY5" s="1044">
        <v>4</v>
      </c>
      <c r="EZ5" s="1044">
        <v>3</v>
      </c>
      <c r="FA5" s="1044">
        <v>4</v>
      </c>
      <c r="FB5" s="1044">
        <v>1</v>
      </c>
      <c r="FC5" s="1044">
        <v>1</v>
      </c>
      <c r="FD5" s="1044">
        <v>0</v>
      </c>
      <c r="FE5" s="1044">
        <v>0</v>
      </c>
      <c r="FF5" s="1044">
        <v>3</v>
      </c>
      <c r="FG5" s="1044">
        <v>1</v>
      </c>
      <c r="FH5" s="1044">
        <v>0</v>
      </c>
      <c r="FI5" s="1044">
        <v>2</v>
      </c>
      <c r="FJ5" s="1044">
        <v>0</v>
      </c>
      <c r="FK5" s="1044">
        <v>2</v>
      </c>
      <c r="FL5" s="1044">
        <v>0</v>
      </c>
      <c r="FM5" s="1044">
        <v>4</v>
      </c>
      <c r="FN5" s="1044">
        <v>2</v>
      </c>
      <c r="FO5" s="1044">
        <v>1</v>
      </c>
      <c r="FP5" s="1044">
        <v>2</v>
      </c>
      <c r="FQ5" s="1044">
        <v>3</v>
      </c>
      <c r="FR5" s="1044">
        <v>0</v>
      </c>
      <c r="FS5" s="1044">
        <v>4</v>
      </c>
      <c r="FT5" s="1044">
        <v>0</v>
      </c>
      <c r="FU5" s="1044">
        <v>3</v>
      </c>
      <c r="FV5" s="1044">
        <v>2</v>
      </c>
      <c r="FW5" s="1044">
        <v>0</v>
      </c>
      <c r="FX5" s="1044">
        <v>2</v>
      </c>
      <c r="FY5" s="1044">
        <v>0</v>
      </c>
      <c r="FZ5" s="1044">
        <v>1</v>
      </c>
      <c r="GA5" s="1044">
        <v>5</v>
      </c>
      <c r="GB5" s="1044">
        <v>2</v>
      </c>
      <c r="GC5" s="1044">
        <v>3</v>
      </c>
      <c r="GD5" s="1044">
        <v>1</v>
      </c>
      <c r="GE5" s="1044">
        <v>3</v>
      </c>
      <c r="GF5" s="1044">
        <v>2</v>
      </c>
      <c r="GG5" s="1044">
        <v>6</v>
      </c>
      <c r="GH5" s="1044">
        <v>0</v>
      </c>
      <c r="GI5" s="1044">
        <v>2</v>
      </c>
      <c r="GJ5" s="1044">
        <v>0</v>
      </c>
      <c r="GK5" s="1044">
        <v>2</v>
      </c>
      <c r="GL5" s="1044">
        <v>1</v>
      </c>
      <c r="GM5" s="1044">
        <v>2</v>
      </c>
      <c r="GN5" s="1044">
        <v>4</v>
      </c>
      <c r="GO5" s="1044">
        <v>1</v>
      </c>
      <c r="GP5" s="1044">
        <v>1</v>
      </c>
      <c r="GQ5" s="1044">
        <v>2</v>
      </c>
      <c r="GR5" s="1044">
        <v>0</v>
      </c>
      <c r="GS5" s="1044">
        <v>3</v>
      </c>
      <c r="GT5" s="1044">
        <v>3</v>
      </c>
      <c r="GU5" s="1044">
        <v>0</v>
      </c>
      <c r="GV5" s="1044">
        <v>4</v>
      </c>
      <c r="GW5" s="1044">
        <v>1</v>
      </c>
      <c r="GX5" s="1044">
        <v>2</v>
      </c>
      <c r="GY5" s="1044">
        <v>1</v>
      </c>
      <c r="GZ5" s="1044">
        <v>2</v>
      </c>
      <c r="HA5" s="1044">
        <v>3</v>
      </c>
      <c r="HB5" s="1044">
        <v>0</v>
      </c>
      <c r="HC5" s="1044">
        <v>1</v>
      </c>
      <c r="HD5" s="1044">
        <v>0</v>
      </c>
      <c r="HE5" s="1044">
        <v>2</v>
      </c>
      <c r="HF5" s="1044">
        <v>2</v>
      </c>
      <c r="HG5" s="1044">
        <v>3</v>
      </c>
      <c r="HH5" s="1044">
        <v>2</v>
      </c>
      <c r="HI5" s="1044">
        <v>1</v>
      </c>
      <c r="HJ5" s="1044">
        <v>0</v>
      </c>
      <c r="HK5" s="1044">
        <v>3</v>
      </c>
      <c r="HL5" s="1044">
        <v>0</v>
      </c>
      <c r="HM5" s="1044">
        <v>1</v>
      </c>
      <c r="HN5" s="1044">
        <v>5</v>
      </c>
      <c r="HO5" s="1044">
        <v>2</v>
      </c>
      <c r="HP5" s="1044">
        <v>1</v>
      </c>
      <c r="HQ5" s="1044">
        <v>1</v>
      </c>
      <c r="HR5" s="1044">
        <v>2</v>
      </c>
      <c r="HS5" s="1044">
        <v>1</v>
      </c>
      <c r="HT5" s="1044">
        <v>0</v>
      </c>
      <c r="HU5" s="1044">
        <v>0</v>
      </c>
      <c r="HV5" s="1044">
        <v>1</v>
      </c>
      <c r="HW5" s="1044">
        <v>0</v>
      </c>
      <c r="HX5" s="1044">
        <v>0</v>
      </c>
      <c r="HY5" s="1044">
        <v>2</v>
      </c>
      <c r="HZ5" s="1044">
        <v>2</v>
      </c>
      <c r="IA5" s="1044">
        <v>2</v>
      </c>
      <c r="IB5" s="1044">
        <v>4</v>
      </c>
      <c r="IC5" s="1044">
        <v>0</v>
      </c>
      <c r="ID5" s="1044">
        <v>0</v>
      </c>
      <c r="IE5" s="1044">
        <v>0</v>
      </c>
      <c r="IF5" s="1044">
        <v>2</v>
      </c>
      <c r="IG5" s="1044">
        <v>0</v>
      </c>
      <c r="IH5" s="1044">
        <v>2</v>
      </c>
      <c r="II5" s="1044">
        <v>2</v>
      </c>
      <c r="IJ5" s="1045">
        <v>1</v>
      </c>
      <c r="IK5" s="1045">
        <v>0</v>
      </c>
      <c r="IL5" s="1045">
        <v>1</v>
      </c>
      <c r="IM5" s="1045">
        <v>1</v>
      </c>
      <c r="IN5" s="1045">
        <v>2</v>
      </c>
      <c r="IO5" s="1045">
        <v>1</v>
      </c>
      <c r="IP5" s="1045">
        <v>3</v>
      </c>
      <c r="IQ5" s="1045">
        <v>2</v>
      </c>
      <c r="IR5" s="1045">
        <v>1</v>
      </c>
      <c r="IS5" s="1045">
        <v>2</v>
      </c>
      <c r="IT5" s="1045">
        <v>1</v>
      </c>
      <c r="IU5" s="1045">
        <v>3</v>
      </c>
      <c r="IV5" s="1045">
        <v>1</v>
      </c>
      <c r="IW5" s="1045">
        <v>3</v>
      </c>
      <c r="IX5" s="1045">
        <v>1</v>
      </c>
      <c r="IY5" s="1045">
        <v>0</v>
      </c>
      <c r="IZ5" s="1045">
        <v>1</v>
      </c>
      <c r="JA5" s="1045">
        <v>6</v>
      </c>
      <c r="JB5" s="1045">
        <v>1</v>
      </c>
      <c r="JC5" s="1045">
        <v>4</v>
      </c>
      <c r="JD5" s="1045">
        <v>0</v>
      </c>
      <c r="JE5" s="1045">
        <v>2</v>
      </c>
      <c r="JF5" s="1045">
        <v>1</v>
      </c>
      <c r="JG5" s="1045">
        <v>6</v>
      </c>
      <c r="JH5" s="1045">
        <v>2</v>
      </c>
      <c r="JI5" s="1045">
        <v>1</v>
      </c>
      <c r="JJ5" s="1045">
        <v>1</v>
      </c>
      <c r="JK5" s="1045">
        <v>2</v>
      </c>
      <c r="JL5" s="1045">
        <v>1</v>
      </c>
      <c r="JM5" s="1045">
        <v>2</v>
      </c>
      <c r="JN5" s="1045">
        <v>0</v>
      </c>
      <c r="JO5" s="1045">
        <v>2</v>
      </c>
      <c r="JP5" s="1045">
        <v>0</v>
      </c>
      <c r="JQ5" s="1045">
        <v>2</v>
      </c>
      <c r="JR5" s="1045">
        <v>0</v>
      </c>
      <c r="JS5" s="1045">
        <v>1</v>
      </c>
      <c r="JT5" s="1045">
        <v>0</v>
      </c>
      <c r="JU5" s="1045">
        <v>17</v>
      </c>
      <c r="JV5" s="1045">
        <v>1</v>
      </c>
      <c r="JW5" s="1045">
        <v>2</v>
      </c>
      <c r="JX5" s="1045">
        <v>1</v>
      </c>
      <c r="JY5" s="1045">
        <v>3</v>
      </c>
      <c r="JZ5" s="1045">
        <v>1</v>
      </c>
      <c r="KA5" s="1045">
        <v>2</v>
      </c>
      <c r="KB5" s="1045">
        <v>2</v>
      </c>
      <c r="KC5" s="1045">
        <v>2</v>
      </c>
      <c r="KD5" s="1045">
        <v>1</v>
      </c>
      <c r="KE5" s="1045">
        <v>4</v>
      </c>
      <c r="KF5" s="1045">
        <v>2</v>
      </c>
      <c r="KG5" s="1045">
        <v>11</v>
      </c>
      <c r="KH5" s="1045">
        <v>2</v>
      </c>
      <c r="KI5" s="1045">
        <v>3</v>
      </c>
      <c r="KJ5" s="1045">
        <v>1</v>
      </c>
      <c r="KK5" s="1045">
        <v>3</v>
      </c>
      <c r="KL5" s="1045">
        <v>1</v>
      </c>
      <c r="KM5" s="1045">
        <v>4</v>
      </c>
      <c r="KN5" s="1045">
        <v>4</v>
      </c>
      <c r="KO5" s="1045">
        <v>5</v>
      </c>
      <c r="KP5" s="1045">
        <v>0</v>
      </c>
      <c r="KQ5" s="1045">
        <v>4</v>
      </c>
      <c r="KR5" s="1045">
        <v>1</v>
      </c>
      <c r="KS5" s="1045">
        <v>3</v>
      </c>
      <c r="KT5" s="1045">
        <v>3</v>
      </c>
      <c r="KU5" s="1045">
        <v>2</v>
      </c>
      <c r="KV5" s="1045">
        <v>2</v>
      </c>
      <c r="KW5" s="1045">
        <v>3</v>
      </c>
      <c r="KX5" s="1045">
        <v>3</v>
      </c>
      <c r="KY5" s="1045">
        <v>1</v>
      </c>
      <c r="KZ5" s="1045">
        <v>1</v>
      </c>
      <c r="LA5" s="1045">
        <v>2</v>
      </c>
      <c r="LB5" s="1045">
        <v>1</v>
      </c>
      <c r="LC5" s="1045">
        <v>6</v>
      </c>
      <c r="LD5" s="1045">
        <v>0</v>
      </c>
      <c r="LE5" s="1045">
        <v>5</v>
      </c>
      <c r="LF5" s="1045">
        <v>2</v>
      </c>
      <c r="LG5" s="1045">
        <v>5</v>
      </c>
      <c r="LH5" s="1045">
        <v>0</v>
      </c>
      <c r="LI5" s="1045">
        <v>5</v>
      </c>
      <c r="LJ5" s="1045">
        <v>2</v>
      </c>
      <c r="LK5" s="1045">
        <v>4</v>
      </c>
      <c r="LL5" s="1045">
        <v>1</v>
      </c>
      <c r="LM5" s="1045">
        <v>2</v>
      </c>
      <c r="LN5" s="1045">
        <v>1</v>
      </c>
      <c r="LO5" s="1045">
        <v>6</v>
      </c>
      <c r="LP5" s="1045">
        <v>0</v>
      </c>
      <c r="LQ5" s="1045">
        <v>1</v>
      </c>
      <c r="LR5" s="1045">
        <v>1</v>
      </c>
      <c r="LS5" s="1045">
        <v>2</v>
      </c>
      <c r="LT5" s="1045">
        <v>1</v>
      </c>
      <c r="LU5" s="1045">
        <v>0</v>
      </c>
      <c r="LV5" s="1045">
        <v>3</v>
      </c>
      <c r="LW5" s="1045">
        <v>1</v>
      </c>
      <c r="LX5" s="1045">
        <v>4</v>
      </c>
      <c r="LY5" s="1045">
        <v>2</v>
      </c>
      <c r="LZ5" s="1045">
        <v>0</v>
      </c>
      <c r="MA5" s="1045">
        <v>1</v>
      </c>
      <c r="MB5" s="1045">
        <v>1</v>
      </c>
      <c r="MC5" s="1045">
        <v>6</v>
      </c>
      <c r="MD5" s="1045">
        <v>1</v>
      </c>
      <c r="ME5" s="1045">
        <v>13</v>
      </c>
      <c r="MF5" s="1045">
        <v>6</v>
      </c>
      <c r="MG5" s="1045">
        <v>12</v>
      </c>
      <c r="MH5" s="1045">
        <v>2</v>
      </c>
      <c r="MI5" s="1045">
        <v>1</v>
      </c>
      <c r="MJ5" s="1045">
        <v>1</v>
      </c>
      <c r="MK5" s="1045">
        <v>0</v>
      </c>
      <c r="ML5" s="1045">
        <v>2</v>
      </c>
      <c r="MM5" s="1045">
        <v>2</v>
      </c>
      <c r="MN5" s="1045">
        <v>1</v>
      </c>
      <c r="MO5" s="1045">
        <v>3</v>
      </c>
      <c r="MP5" s="1045">
        <v>2</v>
      </c>
      <c r="MQ5" s="1045">
        <v>2</v>
      </c>
      <c r="MR5" s="1045">
        <v>2</v>
      </c>
      <c r="MS5" s="1045">
        <v>2</v>
      </c>
      <c r="MT5" s="1045">
        <v>2</v>
      </c>
      <c r="MU5" s="1045">
        <v>6</v>
      </c>
      <c r="MV5" s="1045">
        <v>2</v>
      </c>
      <c r="MW5" s="1045">
        <v>2</v>
      </c>
      <c r="MX5" s="1045">
        <v>1</v>
      </c>
      <c r="MY5" s="1045">
        <v>4</v>
      </c>
      <c r="MZ5" s="1045">
        <v>1</v>
      </c>
      <c r="NA5" s="1045">
        <v>7</v>
      </c>
      <c r="NB5" s="1045">
        <v>4</v>
      </c>
      <c r="NC5" s="1045">
        <v>12</v>
      </c>
    </row>
    <row r="6" spans="1:367" s="1043" customFormat="1" ht="12" customHeight="1" x14ac:dyDescent="0.2">
      <c r="B6" s="63">
        <v>2</v>
      </c>
      <c r="C6" s="68" t="s">
        <v>48</v>
      </c>
      <c r="D6" s="1044">
        <v>6</v>
      </c>
      <c r="E6" s="1044">
        <v>5</v>
      </c>
      <c r="F6" s="1044">
        <v>9</v>
      </c>
      <c r="G6" s="1044">
        <v>11</v>
      </c>
      <c r="H6" s="1044">
        <v>3</v>
      </c>
      <c r="I6" s="1044">
        <v>5</v>
      </c>
      <c r="J6" s="1044">
        <v>4</v>
      </c>
      <c r="K6" s="1044">
        <v>13</v>
      </c>
      <c r="L6" s="1044">
        <v>8</v>
      </c>
      <c r="M6" s="1044">
        <v>17</v>
      </c>
      <c r="N6" s="1044">
        <v>6</v>
      </c>
      <c r="O6" s="1044">
        <v>9</v>
      </c>
      <c r="P6" s="1044">
        <v>7</v>
      </c>
      <c r="Q6" s="1044">
        <v>13</v>
      </c>
      <c r="R6" s="1044">
        <v>4</v>
      </c>
      <c r="S6" s="1044">
        <v>4</v>
      </c>
      <c r="T6" s="1044">
        <v>8</v>
      </c>
      <c r="U6" s="1044">
        <v>17</v>
      </c>
      <c r="V6" s="1044">
        <v>1</v>
      </c>
      <c r="W6" s="1044">
        <v>26</v>
      </c>
      <c r="X6" s="1044">
        <v>5</v>
      </c>
      <c r="Y6" s="1044">
        <v>8</v>
      </c>
      <c r="Z6" s="1044">
        <v>3</v>
      </c>
      <c r="AA6" s="1044">
        <v>4</v>
      </c>
      <c r="AB6" s="1044">
        <v>3</v>
      </c>
      <c r="AC6" s="1044">
        <v>6</v>
      </c>
      <c r="AD6" s="1044">
        <v>0</v>
      </c>
      <c r="AE6" s="1044">
        <v>7</v>
      </c>
      <c r="AF6" s="1044">
        <v>1</v>
      </c>
      <c r="AG6" s="1044">
        <v>8</v>
      </c>
      <c r="AH6" s="1044">
        <v>1</v>
      </c>
      <c r="AI6" s="1044">
        <v>6</v>
      </c>
      <c r="AJ6" s="1044">
        <v>1</v>
      </c>
      <c r="AK6" s="1044">
        <v>7</v>
      </c>
      <c r="AL6" s="1044">
        <v>5</v>
      </c>
      <c r="AM6" s="1044">
        <v>9</v>
      </c>
      <c r="AN6" s="1044">
        <v>0</v>
      </c>
      <c r="AO6" s="1044">
        <v>3</v>
      </c>
      <c r="AP6" s="1044">
        <v>1</v>
      </c>
      <c r="AQ6" s="1044">
        <v>0</v>
      </c>
      <c r="AR6" s="1044">
        <v>0</v>
      </c>
      <c r="AS6" s="1044">
        <v>2</v>
      </c>
      <c r="AT6" s="1044">
        <v>0</v>
      </c>
      <c r="AU6" s="1044">
        <v>9</v>
      </c>
      <c r="AV6" s="1044">
        <v>2</v>
      </c>
      <c r="AW6" s="1044">
        <v>13</v>
      </c>
      <c r="AX6" s="1044">
        <v>0</v>
      </c>
      <c r="AY6" s="1044">
        <v>0</v>
      </c>
      <c r="AZ6" s="1044">
        <v>0</v>
      </c>
      <c r="BA6" s="1044">
        <v>0</v>
      </c>
      <c r="BB6" s="1044">
        <v>1</v>
      </c>
      <c r="BC6" s="1044">
        <v>16</v>
      </c>
      <c r="BD6" s="1044">
        <v>1</v>
      </c>
      <c r="BE6" s="1044">
        <v>4</v>
      </c>
      <c r="BF6" s="1044">
        <v>1</v>
      </c>
      <c r="BG6" s="1044">
        <v>7</v>
      </c>
      <c r="BH6" s="1044">
        <v>1</v>
      </c>
      <c r="BI6" s="1044">
        <v>6</v>
      </c>
      <c r="BJ6" s="1044">
        <v>0</v>
      </c>
      <c r="BK6" s="1044">
        <v>1</v>
      </c>
      <c r="BL6" s="1044">
        <v>1</v>
      </c>
      <c r="BM6" s="1044">
        <v>4</v>
      </c>
      <c r="BN6" s="1044">
        <v>1</v>
      </c>
      <c r="BO6" s="1044">
        <v>5</v>
      </c>
      <c r="BP6" s="1044">
        <v>2</v>
      </c>
      <c r="BQ6" s="1044">
        <v>0</v>
      </c>
      <c r="BR6" s="1044">
        <v>1</v>
      </c>
      <c r="BS6" s="1044">
        <v>4</v>
      </c>
      <c r="BT6" s="1044">
        <v>0</v>
      </c>
      <c r="BU6" s="1044">
        <v>2</v>
      </c>
      <c r="BV6" s="1044">
        <v>2</v>
      </c>
      <c r="BW6" s="1044">
        <v>0</v>
      </c>
      <c r="BX6" s="1044">
        <v>0</v>
      </c>
      <c r="BY6" s="1044">
        <v>0</v>
      </c>
      <c r="BZ6" s="1044">
        <v>1</v>
      </c>
      <c r="CA6" s="1044">
        <v>1</v>
      </c>
      <c r="CB6" s="1044">
        <v>1</v>
      </c>
      <c r="CC6" s="1044">
        <v>5</v>
      </c>
      <c r="CD6" s="1044">
        <v>1</v>
      </c>
      <c r="CE6" s="1044">
        <v>1</v>
      </c>
      <c r="CF6" s="1044">
        <v>0</v>
      </c>
      <c r="CG6" s="1044">
        <v>1</v>
      </c>
      <c r="CH6" s="1044">
        <v>1</v>
      </c>
      <c r="CI6" s="1044">
        <v>7</v>
      </c>
      <c r="CJ6" s="1044">
        <v>0</v>
      </c>
      <c r="CK6" s="1044">
        <v>1</v>
      </c>
      <c r="CL6" s="1044">
        <v>0</v>
      </c>
      <c r="CM6" s="1044">
        <v>0</v>
      </c>
      <c r="CN6" s="1044">
        <v>3</v>
      </c>
      <c r="CO6" s="1044">
        <v>1</v>
      </c>
      <c r="CP6" s="1044">
        <v>2</v>
      </c>
      <c r="CQ6" s="1044">
        <v>0</v>
      </c>
      <c r="CR6" s="1044">
        <v>0</v>
      </c>
      <c r="CS6" s="1044">
        <v>0</v>
      </c>
      <c r="CT6" s="1044">
        <v>1</v>
      </c>
      <c r="CU6" s="1044">
        <v>0</v>
      </c>
      <c r="CV6" s="1044">
        <v>1</v>
      </c>
      <c r="CW6" s="1044">
        <v>8</v>
      </c>
      <c r="CX6" s="1044">
        <v>1</v>
      </c>
      <c r="CY6" s="1044">
        <v>9</v>
      </c>
      <c r="CZ6" s="1044">
        <v>2</v>
      </c>
      <c r="DA6" s="1044">
        <v>2</v>
      </c>
      <c r="DB6" s="1044">
        <v>0</v>
      </c>
      <c r="DC6" s="1044">
        <v>3</v>
      </c>
      <c r="DD6" s="1044">
        <v>2</v>
      </c>
      <c r="DE6" s="1044">
        <v>5</v>
      </c>
      <c r="DF6" s="1044">
        <v>0</v>
      </c>
      <c r="DG6" s="1044">
        <v>12</v>
      </c>
      <c r="DH6" s="1044">
        <v>1</v>
      </c>
      <c r="DI6" s="1044">
        <v>50</v>
      </c>
      <c r="DJ6" s="1044">
        <v>0</v>
      </c>
      <c r="DK6" s="1044">
        <v>0</v>
      </c>
      <c r="DL6" s="1044">
        <v>2</v>
      </c>
      <c r="DM6" s="1044">
        <v>0</v>
      </c>
      <c r="DN6" s="1044">
        <v>1</v>
      </c>
      <c r="DO6" s="1044">
        <v>0</v>
      </c>
      <c r="DP6" s="1044">
        <v>0</v>
      </c>
      <c r="DQ6" s="1044">
        <v>0</v>
      </c>
      <c r="DR6" s="1044">
        <v>1</v>
      </c>
      <c r="DS6" s="1044">
        <v>1</v>
      </c>
      <c r="DT6" s="1044">
        <v>0</v>
      </c>
      <c r="DU6" s="1044">
        <v>1</v>
      </c>
      <c r="DV6" s="1044">
        <v>3</v>
      </c>
      <c r="DW6" s="1044">
        <v>9</v>
      </c>
      <c r="DX6" s="1044">
        <v>0</v>
      </c>
      <c r="DY6" s="1044">
        <v>3</v>
      </c>
      <c r="DZ6" s="1044">
        <v>0</v>
      </c>
      <c r="EA6" s="1044">
        <v>2</v>
      </c>
      <c r="EB6" s="1044">
        <v>0</v>
      </c>
      <c r="EC6" s="1044">
        <v>1</v>
      </c>
      <c r="ED6" s="1044">
        <v>0</v>
      </c>
      <c r="EE6" s="1044">
        <v>2</v>
      </c>
      <c r="EF6" s="1044">
        <v>2</v>
      </c>
      <c r="EG6" s="1044">
        <v>3</v>
      </c>
      <c r="EH6" s="1044">
        <v>0</v>
      </c>
      <c r="EI6" s="1044">
        <v>0</v>
      </c>
      <c r="EJ6" s="1044">
        <v>0</v>
      </c>
      <c r="EK6" s="1044">
        <v>0</v>
      </c>
      <c r="EL6" s="1044">
        <v>2</v>
      </c>
      <c r="EM6" s="1044">
        <v>4</v>
      </c>
      <c r="EN6" s="1044">
        <v>1</v>
      </c>
      <c r="EO6" s="1044">
        <v>3</v>
      </c>
      <c r="EP6" s="1044">
        <v>1</v>
      </c>
      <c r="EQ6" s="1044">
        <v>0</v>
      </c>
      <c r="ER6" s="1044">
        <v>1</v>
      </c>
      <c r="ES6" s="1044">
        <v>3</v>
      </c>
      <c r="ET6" s="1044">
        <v>3</v>
      </c>
      <c r="EU6" s="1044">
        <v>0</v>
      </c>
      <c r="EV6" s="1044">
        <v>1</v>
      </c>
      <c r="EW6" s="1044">
        <v>2</v>
      </c>
      <c r="EX6" s="1044">
        <v>1</v>
      </c>
      <c r="EY6" s="1044">
        <v>1</v>
      </c>
      <c r="EZ6" s="1044">
        <v>2</v>
      </c>
      <c r="FA6" s="1044">
        <v>3</v>
      </c>
      <c r="FB6" s="1044">
        <v>1</v>
      </c>
      <c r="FC6" s="1044">
        <v>4</v>
      </c>
      <c r="FD6" s="1044">
        <v>0</v>
      </c>
      <c r="FE6" s="1044">
        <v>0</v>
      </c>
      <c r="FF6" s="1044">
        <v>0</v>
      </c>
      <c r="FG6" s="1044">
        <v>0</v>
      </c>
      <c r="FH6" s="1044">
        <v>1</v>
      </c>
      <c r="FI6" s="1044">
        <v>1</v>
      </c>
      <c r="FJ6" s="1044">
        <v>4</v>
      </c>
      <c r="FK6" s="1044">
        <v>0</v>
      </c>
      <c r="FL6" s="1044">
        <v>0</v>
      </c>
      <c r="FM6" s="1044">
        <v>0</v>
      </c>
      <c r="FN6" s="1044">
        <v>0</v>
      </c>
      <c r="FO6" s="1044">
        <v>1</v>
      </c>
      <c r="FP6" s="1044">
        <v>1</v>
      </c>
      <c r="FQ6" s="1044">
        <v>2</v>
      </c>
      <c r="FR6" s="1044">
        <v>0</v>
      </c>
      <c r="FS6" s="1044">
        <v>3</v>
      </c>
      <c r="FT6" s="1044">
        <v>2</v>
      </c>
      <c r="FU6" s="1044">
        <v>1</v>
      </c>
      <c r="FV6" s="1044">
        <v>0</v>
      </c>
      <c r="FW6" s="1044">
        <v>1</v>
      </c>
      <c r="FX6" s="1044">
        <v>0</v>
      </c>
      <c r="FY6" s="1044">
        <v>3</v>
      </c>
      <c r="FZ6" s="1044">
        <v>0</v>
      </c>
      <c r="GA6" s="1044">
        <v>4</v>
      </c>
      <c r="GB6" s="1044">
        <v>1</v>
      </c>
      <c r="GC6" s="1044">
        <v>2</v>
      </c>
      <c r="GD6" s="1044">
        <v>0</v>
      </c>
      <c r="GE6" s="1044">
        <v>5</v>
      </c>
      <c r="GF6" s="1044">
        <v>0</v>
      </c>
      <c r="GG6" s="1044">
        <v>1</v>
      </c>
      <c r="GH6" s="1044">
        <v>0</v>
      </c>
      <c r="GI6" s="1044">
        <v>2</v>
      </c>
      <c r="GJ6" s="1044">
        <v>0</v>
      </c>
      <c r="GK6" s="1044">
        <v>1</v>
      </c>
      <c r="GL6" s="1044">
        <v>1</v>
      </c>
      <c r="GM6" s="1044">
        <v>0</v>
      </c>
      <c r="GN6" s="1044">
        <v>0</v>
      </c>
      <c r="GO6" s="1044">
        <v>7</v>
      </c>
      <c r="GP6" s="1044">
        <v>0</v>
      </c>
      <c r="GQ6" s="1044">
        <v>1</v>
      </c>
      <c r="GR6" s="1044">
        <v>0</v>
      </c>
      <c r="GS6" s="1044">
        <v>0</v>
      </c>
      <c r="GT6" s="1044">
        <v>0</v>
      </c>
      <c r="GU6" s="1044">
        <v>4</v>
      </c>
      <c r="GV6" s="1044">
        <v>0</v>
      </c>
      <c r="GW6" s="1044">
        <v>2</v>
      </c>
      <c r="GX6" s="1044">
        <v>1</v>
      </c>
      <c r="GY6" s="1044">
        <v>1</v>
      </c>
      <c r="GZ6" s="1044">
        <v>0</v>
      </c>
      <c r="HA6" s="1044">
        <v>2</v>
      </c>
      <c r="HB6" s="1044">
        <v>0</v>
      </c>
      <c r="HC6" s="1044">
        <v>0</v>
      </c>
      <c r="HD6" s="1044">
        <v>0</v>
      </c>
      <c r="HE6" s="1044">
        <v>0</v>
      </c>
      <c r="HF6" s="1044">
        <v>0</v>
      </c>
      <c r="HG6" s="1044">
        <v>3</v>
      </c>
      <c r="HH6" s="1044">
        <v>0</v>
      </c>
      <c r="HI6" s="1044">
        <v>2</v>
      </c>
      <c r="HJ6" s="1044">
        <v>0</v>
      </c>
      <c r="HK6" s="1044">
        <v>1</v>
      </c>
      <c r="HL6" s="1044">
        <v>0</v>
      </c>
      <c r="HM6" s="1044">
        <v>0</v>
      </c>
      <c r="HN6" s="1044">
        <v>5</v>
      </c>
      <c r="HO6" s="1044">
        <v>0</v>
      </c>
      <c r="HP6" s="1044">
        <v>0</v>
      </c>
      <c r="HQ6" s="1044">
        <v>4</v>
      </c>
      <c r="HR6" s="1044">
        <v>0</v>
      </c>
      <c r="HS6" s="1044">
        <v>3</v>
      </c>
      <c r="HT6" s="1044">
        <v>0</v>
      </c>
      <c r="HU6" s="1044">
        <v>0</v>
      </c>
      <c r="HV6" s="1044">
        <v>0</v>
      </c>
      <c r="HW6" s="1044">
        <v>0</v>
      </c>
      <c r="HX6" s="1044">
        <v>1</v>
      </c>
      <c r="HY6" s="1044">
        <v>0</v>
      </c>
      <c r="HZ6" s="1044">
        <v>0</v>
      </c>
      <c r="IA6" s="1044">
        <v>1</v>
      </c>
      <c r="IB6" s="1044">
        <v>3</v>
      </c>
      <c r="IC6" s="1044">
        <v>0</v>
      </c>
      <c r="ID6" s="1044">
        <v>18</v>
      </c>
      <c r="IE6" s="1044">
        <v>1</v>
      </c>
      <c r="IF6" s="1044">
        <v>26</v>
      </c>
      <c r="IG6" s="1044">
        <v>1</v>
      </c>
      <c r="IH6" s="1044">
        <v>3</v>
      </c>
      <c r="II6" s="1044">
        <v>1</v>
      </c>
      <c r="IJ6" s="1045">
        <v>2</v>
      </c>
      <c r="IK6" s="1045">
        <v>1</v>
      </c>
      <c r="IL6" s="1045">
        <v>1</v>
      </c>
      <c r="IM6" s="1045">
        <v>0</v>
      </c>
      <c r="IN6" s="1045">
        <v>1</v>
      </c>
      <c r="IO6" s="1045">
        <v>2</v>
      </c>
      <c r="IP6" s="1045">
        <v>3</v>
      </c>
      <c r="IQ6" s="1045">
        <v>0</v>
      </c>
      <c r="IR6" s="1045">
        <v>1</v>
      </c>
      <c r="IS6" s="1045">
        <v>0</v>
      </c>
      <c r="IT6" s="1045">
        <v>1</v>
      </c>
      <c r="IU6" s="1045">
        <v>1</v>
      </c>
      <c r="IV6" s="1045">
        <v>1</v>
      </c>
      <c r="IW6" s="1045">
        <v>0</v>
      </c>
      <c r="IX6" s="1045">
        <v>0</v>
      </c>
      <c r="IY6" s="1045">
        <v>3</v>
      </c>
      <c r="IZ6" s="1045">
        <v>4</v>
      </c>
      <c r="JA6" s="1045">
        <v>1</v>
      </c>
      <c r="JB6" s="1045">
        <v>4</v>
      </c>
      <c r="JC6" s="1045">
        <v>0</v>
      </c>
      <c r="JD6" s="1045">
        <v>1</v>
      </c>
      <c r="JE6" s="1045">
        <v>0</v>
      </c>
      <c r="JF6" s="1045">
        <v>2</v>
      </c>
      <c r="JG6" s="1045">
        <v>1</v>
      </c>
      <c r="JH6" s="1045">
        <v>0</v>
      </c>
      <c r="JI6" s="1045">
        <v>1</v>
      </c>
      <c r="JJ6" s="1045">
        <v>4</v>
      </c>
      <c r="JK6" s="1045">
        <v>0</v>
      </c>
      <c r="JL6" s="1045">
        <v>1</v>
      </c>
      <c r="JM6" s="1045">
        <v>1</v>
      </c>
      <c r="JN6" s="1045">
        <v>1</v>
      </c>
      <c r="JO6" s="1045">
        <v>0</v>
      </c>
      <c r="JP6" s="1045">
        <v>0</v>
      </c>
      <c r="JQ6" s="1045">
        <v>2</v>
      </c>
      <c r="JR6" s="1045">
        <v>0</v>
      </c>
      <c r="JS6" s="1045">
        <v>0</v>
      </c>
      <c r="JT6" s="1045">
        <v>0</v>
      </c>
      <c r="JU6" s="1045">
        <v>0</v>
      </c>
      <c r="JV6" s="1045">
        <v>0</v>
      </c>
      <c r="JW6" s="1045">
        <v>1</v>
      </c>
      <c r="JX6" s="1045">
        <v>1</v>
      </c>
      <c r="JY6" s="1045">
        <v>1</v>
      </c>
      <c r="JZ6" s="1045">
        <v>0</v>
      </c>
      <c r="KA6" s="1045">
        <v>1</v>
      </c>
      <c r="KB6" s="1045">
        <v>0</v>
      </c>
      <c r="KC6" s="1045">
        <v>1</v>
      </c>
      <c r="KD6" s="1045">
        <v>3</v>
      </c>
      <c r="KE6" s="1045">
        <v>1</v>
      </c>
      <c r="KF6" s="1045">
        <v>0</v>
      </c>
      <c r="KG6" s="1045">
        <v>2</v>
      </c>
      <c r="KH6" s="1045">
        <v>2</v>
      </c>
      <c r="KI6" s="1045">
        <v>0</v>
      </c>
      <c r="KJ6" s="1045">
        <v>3</v>
      </c>
      <c r="KK6" s="1045">
        <v>0</v>
      </c>
      <c r="KL6" s="1045">
        <v>7</v>
      </c>
      <c r="KM6" s="1045">
        <v>3</v>
      </c>
      <c r="KN6" s="1045">
        <v>3</v>
      </c>
      <c r="KO6" s="1045">
        <v>1</v>
      </c>
      <c r="KP6" s="1045">
        <v>0</v>
      </c>
      <c r="KQ6" s="1045">
        <v>1</v>
      </c>
      <c r="KR6" s="1045">
        <v>2</v>
      </c>
      <c r="KS6" s="1045">
        <v>1</v>
      </c>
      <c r="KT6" s="1045">
        <v>0</v>
      </c>
      <c r="KU6" s="1045">
        <v>1</v>
      </c>
      <c r="KV6" s="1045">
        <v>4</v>
      </c>
      <c r="KW6" s="1045">
        <v>0</v>
      </c>
      <c r="KX6" s="1045">
        <v>0</v>
      </c>
      <c r="KY6" s="1045">
        <v>2</v>
      </c>
      <c r="KZ6" s="1045">
        <v>1</v>
      </c>
      <c r="LA6" s="1045">
        <v>1</v>
      </c>
      <c r="LB6" s="1045">
        <v>4</v>
      </c>
      <c r="LC6" s="1045">
        <v>0</v>
      </c>
      <c r="LD6" s="1045">
        <v>3</v>
      </c>
      <c r="LE6" s="1045">
        <v>1</v>
      </c>
      <c r="LF6" s="1045">
        <v>3</v>
      </c>
      <c r="LG6" s="1045">
        <v>0</v>
      </c>
      <c r="LH6" s="1045">
        <v>8</v>
      </c>
      <c r="LI6" s="1045">
        <v>0</v>
      </c>
      <c r="LJ6" s="1045">
        <v>3</v>
      </c>
      <c r="LK6" s="1045">
        <v>2</v>
      </c>
      <c r="LL6" s="1045">
        <v>2</v>
      </c>
      <c r="LM6" s="1045">
        <v>2</v>
      </c>
      <c r="LN6" s="1045">
        <v>0</v>
      </c>
      <c r="LO6" s="1045">
        <v>0</v>
      </c>
      <c r="LP6" s="1045">
        <v>4</v>
      </c>
      <c r="LQ6" s="1045">
        <v>0</v>
      </c>
      <c r="LR6" s="1045">
        <v>1</v>
      </c>
      <c r="LS6" s="1045">
        <v>1</v>
      </c>
      <c r="LT6" s="1045">
        <v>0</v>
      </c>
      <c r="LU6" s="1045">
        <v>1</v>
      </c>
      <c r="LV6" s="1045">
        <v>5</v>
      </c>
      <c r="LW6" s="1045">
        <v>1</v>
      </c>
      <c r="LX6" s="1045">
        <v>2</v>
      </c>
      <c r="LY6" s="1045">
        <v>1</v>
      </c>
      <c r="LZ6" s="1045">
        <v>1</v>
      </c>
      <c r="MA6" s="1045">
        <v>0</v>
      </c>
      <c r="MB6" s="1045">
        <v>4</v>
      </c>
      <c r="MC6" s="1045">
        <v>1</v>
      </c>
      <c r="MD6" s="1045">
        <v>3</v>
      </c>
      <c r="ME6" s="1045">
        <v>4</v>
      </c>
      <c r="MF6" s="1045">
        <v>2</v>
      </c>
      <c r="MG6" s="1045">
        <v>1</v>
      </c>
      <c r="MH6" s="1045">
        <v>0</v>
      </c>
      <c r="MI6" s="1045">
        <v>1</v>
      </c>
      <c r="MJ6" s="1045">
        <v>2</v>
      </c>
      <c r="MK6" s="1045">
        <v>2</v>
      </c>
      <c r="ML6" s="1045">
        <v>0</v>
      </c>
      <c r="MM6" s="1045">
        <v>0</v>
      </c>
      <c r="MN6" s="1045">
        <v>1</v>
      </c>
      <c r="MO6" s="1045">
        <v>1</v>
      </c>
      <c r="MP6" s="1045">
        <v>0</v>
      </c>
      <c r="MQ6" s="1045">
        <v>1</v>
      </c>
      <c r="MR6" s="1045">
        <v>4</v>
      </c>
      <c r="MS6" s="1045">
        <v>0</v>
      </c>
      <c r="MT6" s="1045">
        <v>2</v>
      </c>
      <c r="MU6" s="1045">
        <v>0</v>
      </c>
      <c r="MV6" s="1045">
        <v>0</v>
      </c>
      <c r="MW6" s="1045">
        <v>0</v>
      </c>
      <c r="MX6" s="1045">
        <v>2</v>
      </c>
      <c r="MY6" s="1045">
        <v>3</v>
      </c>
      <c r="MZ6" s="1045">
        <v>5</v>
      </c>
      <c r="NA6" s="1045">
        <v>2</v>
      </c>
      <c r="NB6" s="1045">
        <v>3</v>
      </c>
      <c r="NC6" s="1045">
        <v>5</v>
      </c>
    </row>
    <row r="7" spans="1:367" s="1043" customFormat="1" ht="12" customHeight="1" x14ac:dyDescent="0.2">
      <c r="B7" s="63">
        <v>3</v>
      </c>
      <c r="C7" s="68" t="s">
        <v>49</v>
      </c>
      <c r="D7" s="1044">
        <v>6</v>
      </c>
      <c r="E7" s="1044">
        <v>0</v>
      </c>
      <c r="F7" s="1044">
        <v>1</v>
      </c>
      <c r="G7" s="1044">
        <v>0</v>
      </c>
      <c r="H7" s="1044">
        <v>4</v>
      </c>
      <c r="I7" s="1044">
        <v>3</v>
      </c>
      <c r="J7" s="1044">
        <v>3</v>
      </c>
      <c r="K7" s="1044">
        <v>0</v>
      </c>
      <c r="L7" s="1044">
        <v>5</v>
      </c>
      <c r="M7" s="1044">
        <v>1</v>
      </c>
      <c r="N7" s="1044">
        <v>1</v>
      </c>
      <c r="O7" s="1044">
        <v>1</v>
      </c>
      <c r="P7" s="1044">
        <v>2</v>
      </c>
      <c r="Q7" s="1044">
        <v>2</v>
      </c>
      <c r="R7" s="1044">
        <v>2</v>
      </c>
      <c r="S7" s="1044">
        <v>7</v>
      </c>
      <c r="T7" s="1044">
        <v>1</v>
      </c>
      <c r="U7" s="1044">
        <v>1</v>
      </c>
      <c r="V7" s="1044">
        <v>0</v>
      </c>
      <c r="W7" s="1044">
        <v>0</v>
      </c>
      <c r="X7" s="1044">
        <v>0</v>
      </c>
      <c r="Y7" s="1044">
        <v>0</v>
      </c>
      <c r="Z7" s="1044">
        <v>0</v>
      </c>
      <c r="AA7" s="1044">
        <v>2</v>
      </c>
      <c r="AB7" s="1044">
        <v>0</v>
      </c>
      <c r="AC7" s="1044">
        <v>0</v>
      </c>
      <c r="AD7" s="1044">
        <v>0</v>
      </c>
      <c r="AE7" s="1044">
        <v>1</v>
      </c>
      <c r="AF7" s="1044">
        <v>0</v>
      </c>
      <c r="AG7" s="1044">
        <v>0</v>
      </c>
      <c r="AH7" s="1044">
        <v>0</v>
      </c>
      <c r="AI7" s="1044">
        <v>0</v>
      </c>
      <c r="AJ7" s="1044">
        <v>0</v>
      </c>
      <c r="AK7" s="1044">
        <v>1</v>
      </c>
      <c r="AL7" s="1044">
        <v>0</v>
      </c>
      <c r="AM7" s="1044">
        <v>11</v>
      </c>
      <c r="AN7" s="1044">
        <v>3</v>
      </c>
      <c r="AO7" s="1044">
        <v>0</v>
      </c>
      <c r="AP7" s="1044">
        <v>1</v>
      </c>
      <c r="AQ7" s="1044">
        <v>0</v>
      </c>
      <c r="AR7" s="1044">
        <v>0</v>
      </c>
      <c r="AS7" s="1044">
        <v>1</v>
      </c>
      <c r="AT7" s="1044">
        <v>2</v>
      </c>
      <c r="AU7" s="1044">
        <v>2</v>
      </c>
      <c r="AV7" s="1044">
        <v>0</v>
      </c>
      <c r="AW7" s="1044">
        <v>3</v>
      </c>
      <c r="AX7" s="1044">
        <v>1</v>
      </c>
      <c r="AY7" s="1044">
        <v>1</v>
      </c>
      <c r="AZ7" s="1044">
        <v>2</v>
      </c>
      <c r="BA7" s="1044">
        <v>4</v>
      </c>
      <c r="BB7" s="1044">
        <v>1</v>
      </c>
      <c r="BC7" s="1044">
        <v>3</v>
      </c>
      <c r="BD7" s="1044">
        <v>11</v>
      </c>
      <c r="BE7" s="1044">
        <v>0</v>
      </c>
      <c r="BF7" s="1044">
        <v>2</v>
      </c>
      <c r="BG7" s="1044">
        <v>3</v>
      </c>
      <c r="BH7" s="1044">
        <v>0</v>
      </c>
      <c r="BI7" s="1044">
        <v>3</v>
      </c>
      <c r="BJ7" s="1044">
        <v>3</v>
      </c>
      <c r="BK7" s="1044">
        <v>2</v>
      </c>
      <c r="BL7" s="1044">
        <v>3</v>
      </c>
      <c r="BM7" s="1044">
        <v>5</v>
      </c>
      <c r="BN7" s="1044">
        <v>1</v>
      </c>
      <c r="BO7" s="1044">
        <v>9</v>
      </c>
      <c r="BP7" s="1044">
        <v>2</v>
      </c>
      <c r="BQ7" s="1044">
        <v>2</v>
      </c>
      <c r="BR7" s="1044">
        <v>1</v>
      </c>
      <c r="BS7" s="1044">
        <v>2</v>
      </c>
      <c r="BT7" s="1044">
        <v>2</v>
      </c>
      <c r="BU7" s="1044">
        <v>1</v>
      </c>
      <c r="BV7" s="1044">
        <v>3</v>
      </c>
      <c r="BW7" s="1044">
        <v>2</v>
      </c>
      <c r="BX7" s="1044">
        <v>1</v>
      </c>
      <c r="BY7" s="1044">
        <v>0</v>
      </c>
      <c r="BZ7" s="1044">
        <v>5</v>
      </c>
      <c r="CA7" s="1044">
        <v>2</v>
      </c>
      <c r="CB7" s="1044">
        <v>4</v>
      </c>
      <c r="CC7" s="1044">
        <v>0</v>
      </c>
      <c r="CD7" s="1044">
        <v>5</v>
      </c>
      <c r="CE7" s="1044">
        <v>4</v>
      </c>
      <c r="CF7" s="1044">
        <v>3</v>
      </c>
      <c r="CG7" s="1044">
        <v>4</v>
      </c>
      <c r="CH7" s="1044">
        <v>4</v>
      </c>
      <c r="CI7" s="1044">
        <v>0</v>
      </c>
      <c r="CJ7" s="1044">
        <v>10</v>
      </c>
      <c r="CK7" s="1044">
        <v>6</v>
      </c>
      <c r="CL7" s="1044">
        <v>5</v>
      </c>
      <c r="CM7" s="1044">
        <v>6</v>
      </c>
      <c r="CN7" s="1044">
        <v>0</v>
      </c>
      <c r="CO7" s="1044">
        <v>8</v>
      </c>
      <c r="CP7" s="1044">
        <v>4</v>
      </c>
      <c r="CQ7" s="1044">
        <v>4</v>
      </c>
      <c r="CR7" s="1044">
        <v>15</v>
      </c>
      <c r="CS7" s="1044">
        <v>2</v>
      </c>
      <c r="CT7" s="1044">
        <v>7</v>
      </c>
      <c r="CU7" s="1044">
        <v>3</v>
      </c>
      <c r="CV7" s="1044">
        <v>0</v>
      </c>
      <c r="CW7" s="1044">
        <v>5</v>
      </c>
      <c r="CX7" s="1044">
        <v>16</v>
      </c>
      <c r="CY7" s="1044">
        <v>5</v>
      </c>
      <c r="CZ7" s="1044">
        <v>9</v>
      </c>
      <c r="DA7" s="1044">
        <v>5</v>
      </c>
      <c r="DB7" s="1044">
        <v>5</v>
      </c>
      <c r="DC7" s="1044">
        <v>3</v>
      </c>
      <c r="DD7" s="1044">
        <v>5</v>
      </c>
      <c r="DE7" s="1044">
        <v>3</v>
      </c>
      <c r="DF7" s="1044">
        <v>9</v>
      </c>
      <c r="DG7" s="1044">
        <v>7</v>
      </c>
      <c r="DH7" s="1044">
        <v>3</v>
      </c>
      <c r="DI7" s="1044">
        <v>10</v>
      </c>
      <c r="DJ7" s="1044">
        <v>5</v>
      </c>
      <c r="DK7" s="1044">
        <v>13</v>
      </c>
      <c r="DL7" s="1044">
        <v>5</v>
      </c>
      <c r="DM7" s="1044">
        <v>4</v>
      </c>
      <c r="DN7" s="1044">
        <v>3</v>
      </c>
      <c r="DO7" s="1044">
        <v>3</v>
      </c>
      <c r="DP7" s="1044">
        <v>14</v>
      </c>
      <c r="DQ7" s="1044">
        <v>2</v>
      </c>
      <c r="DR7" s="1044">
        <v>5</v>
      </c>
      <c r="DS7" s="1044">
        <v>1</v>
      </c>
      <c r="DT7" s="1044">
        <v>5</v>
      </c>
      <c r="DU7" s="1044">
        <v>2</v>
      </c>
      <c r="DV7" s="1044">
        <v>7</v>
      </c>
      <c r="DW7" s="1044">
        <v>4</v>
      </c>
      <c r="DX7" s="1044">
        <v>31</v>
      </c>
      <c r="DY7" s="1044">
        <v>9</v>
      </c>
      <c r="DZ7" s="1044">
        <v>0</v>
      </c>
      <c r="EA7" s="1044">
        <v>4</v>
      </c>
      <c r="EB7" s="1044">
        <v>3</v>
      </c>
      <c r="EC7" s="1044">
        <v>6</v>
      </c>
      <c r="ED7" s="1044">
        <v>3</v>
      </c>
      <c r="EE7" s="1044">
        <v>2</v>
      </c>
      <c r="EF7" s="1044">
        <v>1</v>
      </c>
      <c r="EG7" s="1044">
        <v>5</v>
      </c>
      <c r="EH7" s="1044">
        <v>4</v>
      </c>
      <c r="EI7" s="1044">
        <v>2</v>
      </c>
      <c r="EJ7" s="1044">
        <v>6</v>
      </c>
      <c r="EK7" s="1044">
        <v>2</v>
      </c>
      <c r="EL7" s="1044">
        <v>3</v>
      </c>
      <c r="EM7" s="1044">
        <v>5</v>
      </c>
      <c r="EN7" s="1044">
        <v>5</v>
      </c>
      <c r="EO7" s="1044">
        <v>3</v>
      </c>
      <c r="EP7" s="1044">
        <v>8</v>
      </c>
      <c r="EQ7" s="1044">
        <v>4</v>
      </c>
      <c r="ER7" s="1044">
        <v>1</v>
      </c>
      <c r="ES7" s="1044">
        <v>1</v>
      </c>
      <c r="ET7" s="1044">
        <v>6</v>
      </c>
      <c r="EU7" s="1044">
        <v>3</v>
      </c>
      <c r="EV7" s="1044">
        <v>4</v>
      </c>
      <c r="EW7" s="1044">
        <v>1</v>
      </c>
      <c r="EX7" s="1044">
        <v>10</v>
      </c>
      <c r="EY7" s="1044">
        <v>2</v>
      </c>
      <c r="EZ7" s="1044">
        <v>3</v>
      </c>
      <c r="FA7" s="1044">
        <v>4</v>
      </c>
      <c r="FB7" s="1044">
        <v>10</v>
      </c>
      <c r="FC7" s="1044">
        <v>3</v>
      </c>
      <c r="FD7" s="1044">
        <v>5</v>
      </c>
      <c r="FE7" s="1044">
        <v>7</v>
      </c>
      <c r="FF7" s="1044">
        <v>5</v>
      </c>
      <c r="FG7" s="1044">
        <v>5</v>
      </c>
      <c r="FH7" s="1044">
        <v>6</v>
      </c>
      <c r="FI7" s="1044">
        <v>5</v>
      </c>
      <c r="FJ7" s="1044">
        <v>4</v>
      </c>
      <c r="FK7" s="1044">
        <v>4</v>
      </c>
      <c r="FL7" s="1044">
        <v>7</v>
      </c>
      <c r="FM7" s="1044">
        <v>6</v>
      </c>
      <c r="FN7" s="1044">
        <v>3</v>
      </c>
      <c r="FO7" s="1044">
        <v>2</v>
      </c>
      <c r="FP7" s="1044">
        <v>3</v>
      </c>
      <c r="FQ7" s="1044">
        <v>2</v>
      </c>
      <c r="FR7" s="1044">
        <v>5</v>
      </c>
      <c r="FS7" s="1044">
        <v>4</v>
      </c>
      <c r="FT7" s="1044">
        <v>7</v>
      </c>
      <c r="FU7" s="1044">
        <v>4</v>
      </c>
      <c r="FV7" s="1044">
        <v>5</v>
      </c>
      <c r="FW7" s="1044">
        <v>2</v>
      </c>
      <c r="FX7" s="1044">
        <v>9</v>
      </c>
      <c r="FY7" s="1044">
        <v>7</v>
      </c>
      <c r="FZ7" s="1044">
        <v>4</v>
      </c>
      <c r="GA7" s="1044">
        <v>6</v>
      </c>
      <c r="GB7" s="1044">
        <v>7</v>
      </c>
      <c r="GC7" s="1044">
        <v>4</v>
      </c>
      <c r="GD7" s="1044">
        <v>11</v>
      </c>
      <c r="GE7" s="1044">
        <v>4</v>
      </c>
      <c r="GF7" s="1044">
        <v>8</v>
      </c>
      <c r="GG7" s="1044">
        <v>0</v>
      </c>
      <c r="GH7" s="1044">
        <v>6</v>
      </c>
      <c r="GI7" s="1044">
        <v>3</v>
      </c>
      <c r="GJ7" s="1044">
        <v>6</v>
      </c>
      <c r="GK7" s="1044">
        <v>4</v>
      </c>
      <c r="GL7" s="1044">
        <v>6</v>
      </c>
      <c r="GM7" s="1044">
        <v>1</v>
      </c>
      <c r="GN7" s="1044">
        <v>6</v>
      </c>
      <c r="GO7" s="1044">
        <v>3</v>
      </c>
      <c r="GP7" s="1044">
        <v>7</v>
      </c>
      <c r="GQ7" s="1044">
        <v>8</v>
      </c>
      <c r="GR7" s="1044">
        <v>4</v>
      </c>
      <c r="GS7" s="1044">
        <v>3</v>
      </c>
      <c r="GT7" s="1044">
        <v>5</v>
      </c>
      <c r="GU7" s="1044">
        <v>4</v>
      </c>
      <c r="GV7" s="1044">
        <v>3</v>
      </c>
      <c r="GW7" s="1044">
        <v>1</v>
      </c>
      <c r="GX7" s="1044">
        <v>5</v>
      </c>
      <c r="GY7" s="1044">
        <v>11</v>
      </c>
      <c r="GZ7" s="1044">
        <v>8</v>
      </c>
      <c r="HA7" s="1044">
        <v>5</v>
      </c>
      <c r="HB7" s="1044">
        <v>4</v>
      </c>
      <c r="HC7" s="1044">
        <v>2</v>
      </c>
      <c r="HD7" s="1044">
        <v>1</v>
      </c>
      <c r="HE7" s="1044">
        <v>8</v>
      </c>
      <c r="HF7" s="1044">
        <v>2</v>
      </c>
      <c r="HG7" s="1044">
        <v>6</v>
      </c>
      <c r="HH7" s="1044">
        <v>6</v>
      </c>
      <c r="HI7" s="1044">
        <v>6</v>
      </c>
      <c r="HJ7" s="1044">
        <v>2</v>
      </c>
      <c r="HK7" s="1044">
        <v>7</v>
      </c>
      <c r="HL7" s="1044">
        <v>4</v>
      </c>
      <c r="HM7" s="1044">
        <v>1</v>
      </c>
      <c r="HN7" s="1044">
        <v>10</v>
      </c>
      <c r="HO7" s="1044">
        <v>5</v>
      </c>
      <c r="HP7" s="1044">
        <v>2</v>
      </c>
      <c r="HQ7" s="1044">
        <v>1</v>
      </c>
      <c r="HR7" s="1044">
        <v>0</v>
      </c>
      <c r="HS7" s="1044">
        <v>1</v>
      </c>
      <c r="HT7" s="1044">
        <v>4</v>
      </c>
      <c r="HU7" s="1044">
        <v>5</v>
      </c>
      <c r="HV7" s="1044">
        <v>1</v>
      </c>
      <c r="HW7" s="1044">
        <v>5</v>
      </c>
      <c r="HX7" s="1044">
        <v>2</v>
      </c>
      <c r="HY7" s="1044">
        <v>0</v>
      </c>
      <c r="HZ7" s="1044">
        <v>1</v>
      </c>
      <c r="IA7" s="1044">
        <v>5</v>
      </c>
      <c r="IB7" s="1044">
        <v>8</v>
      </c>
      <c r="IC7" s="1044">
        <v>2</v>
      </c>
      <c r="ID7" s="1044">
        <v>6</v>
      </c>
      <c r="IE7" s="1044">
        <v>2</v>
      </c>
      <c r="IF7" s="1044">
        <v>2</v>
      </c>
      <c r="IG7" s="1044">
        <v>3</v>
      </c>
      <c r="IH7" s="1044">
        <v>0</v>
      </c>
      <c r="II7" s="1044">
        <v>2</v>
      </c>
      <c r="IJ7" s="1045">
        <v>2</v>
      </c>
      <c r="IK7" s="1045">
        <v>7</v>
      </c>
      <c r="IL7" s="1045">
        <v>1</v>
      </c>
      <c r="IM7" s="1045">
        <v>2</v>
      </c>
      <c r="IN7" s="1045">
        <v>2</v>
      </c>
      <c r="IO7" s="1045">
        <v>8</v>
      </c>
      <c r="IP7" s="1045">
        <v>3</v>
      </c>
      <c r="IQ7" s="1045">
        <v>3</v>
      </c>
      <c r="IR7" s="1045">
        <v>4</v>
      </c>
      <c r="IS7" s="1045">
        <v>3</v>
      </c>
      <c r="IT7" s="1045">
        <v>8</v>
      </c>
      <c r="IU7" s="1045">
        <v>7</v>
      </c>
      <c r="IV7" s="1045">
        <v>5</v>
      </c>
      <c r="IW7" s="1045">
        <v>4</v>
      </c>
      <c r="IX7" s="1045">
        <v>4</v>
      </c>
      <c r="IY7" s="1045">
        <v>7</v>
      </c>
      <c r="IZ7" s="1045">
        <v>7</v>
      </c>
      <c r="JA7" s="1045">
        <v>1</v>
      </c>
      <c r="JB7" s="1045">
        <v>11</v>
      </c>
      <c r="JC7" s="1045">
        <v>5</v>
      </c>
      <c r="JD7" s="1045">
        <v>4</v>
      </c>
      <c r="JE7" s="1045">
        <v>9</v>
      </c>
      <c r="JF7" s="1045">
        <v>10</v>
      </c>
      <c r="JG7" s="1045">
        <v>5</v>
      </c>
      <c r="JH7" s="1045">
        <v>7</v>
      </c>
      <c r="JI7" s="1045">
        <v>3</v>
      </c>
      <c r="JJ7" s="1045">
        <v>5</v>
      </c>
      <c r="JK7" s="1045">
        <v>9</v>
      </c>
      <c r="JL7" s="1045">
        <v>10</v>
      </c>
      <c r="JM7" s="1045">
        <v>10</v>
      </c>
      <c r="JN7" s="1045">
        <v>6</v>
      </c>
      <c r="JO7" s="1045">
        <v>8</v>
      </c>
      <c r="JP7" s="1045">
        <v>14</v>
      </c>
      <c r="JQ7" s="1045">
        <v>7</v>
      </c>
      <c r="JR7" s="1045">
        <v>3</v>
      </c>
      <c r="JS7" s="1045">
        <v>7</v>
      </c>
      <c r="JT7" s="1045">
        <v>6</v>
      </c>
      <c r="JU7" s="1045">
        <v>9</v>
      </c>
      <c r="JV7" s="1045">
        <v>7</v>
      </c>
      <c r="JW7" s="1045">
        <v>8</v>
      </c>
      <c r="JX7" s="1045">
        <v>6</v>
      </c>
      <c r="JY7" s="1045">
        <v>6</v>
      </c>
      <c r="JZ7" s="1045">
        <v>8</v>
      </c>
      <c r="KA7" s="1045">
        <v>2</v>
      </c>
      <c r="KB7" s="1045">
        <v>4</v>
      </c>
      <c r="KC7" s="1045">
        <v>6</v>
      </c>
      <c r="KD7" s="1045">
        <v>7</v>
      </c>
      <c r="KE7" s="1045">
        <v>10</v>
      </c>
      <c r="KF7" s="1045">
        <v>10</v>
      </c>
      <c r="KG7" s="1045">
        <v>18</v>
      </c>
      <c r="KH7" s="1045">
        <v>10</v>
      </c>
      <c r="KI7" s="1045">
        <v>15</v>
      </c>
      <c r="KJ7" s="1045">
        <v>9</v>
      </c>
      <c r="KK7" s="1045">
        <v>6</v>
      </c>
      <c r="KL7" s="1045">
        <v>10</v>
      </c>
      <c r="KM7" s="1045">
        <v>8</v>
      </c>
      <c r="KN7" s="1045">
        <v>16</v>
      </c>
      <c r="KO7" s="1045">
        <v>8</v>
      </c>
      <c r="KP7" s="1045">
        <v>8</v>
      </c>
      <c r="KQ7" s="1045">
        <v>11</v>
      </c>
      <c r="KR7" s="1045">
        <v>4</v>
      </c>
      <c r="KS7" s="1045">
        <v>4</v>
      </c>
      <c r="KT7" s="1045">
        <v>8</v>
      </c>
      <c r="KU7" s="1045">
        <v>8</v>
      </c>
      <c r="KV7" s="1045">
        <v>1</v>
      </c>
      <c r="KW7" s="1045">
        <v>5</v>
      </c>
      <c r="KX7" s="1045">
        <v>6</v>
      </c>
      <c r="KY7" s="1045">
        <v>3</v>
      </c>
      <c r="KZ7" s="1045">
        <v>6</v>
      </c>
      <c r="LA7" s="1045">
        <v>4</v>
      </c>
      <c r="LB7" s="1045">
        <v>7</v>
      </c>
      <c r="LC7" s="1045">
        <v>6</v>
      </c>
      <c r="LD7" s="1045">
        <v>14</v>
      </c>
      <c r="LE7" s="1045">
        <v>8</v>
      </c>
      <c r="LF7" s="1045">
        <v>10</v>
      </c>
      <c r="LG7" s="1045">
        <v>8</v>
      </c>
      <c r="LH7" s="1045">
        <v>14</v>
      </c>
      <c r="LI7" s="1045">
        <v>9</v>
      </c>
      <c r="LJ7" s="1045">
        <v>14</v>
      </c>
      <c r="LK7" s="1045">
        <v>9</v>
      </c>
      <c r="LL7" s="1045">
        <v>16</v>
      </c>
      <c r="LM7" s="1045">
        <v>12</v>
      </c>
      <c r="LN7" s="1045">
        <v>14</v>
      </c>
      <c r="LO7" s="1045">
        <v>5</v>
      </c>
      <c r="LP7" s="1045">
        <v>8</v>
      </c>
      <c r="LQ7" s="1045">
        <v>10</v>
      </c>
      <c r="LR7" s="1045">
        <v>9</v>
      </c>
      <c r="LS7" s="1045">
        <v>8</v>
      </c>
      <c r="LT7" s="1045">
        <v>15</v>
      </c>
      <c r="LU7" s="1045">
        <v>10</v>
      </c>
      <c r="LV7" s="1045">
        <v>7</v>
      </c>
      <c r="LW7" s="1045">
        <v>10</v>
      </c>
      <c r="LX7" s="1045">
        <v>19</v>
      </c>
      <c r="LY7" s="1045">
        <v>14</v>
      </c>
      <c r="LZ7" s="1045">
        <v>6</v>
      </c>
      <c r="MA7" s="1045">
        <v>10</v>
      </c>
      <c r="MB7" s="1045">
        <v>14</v>
      </c>
      <c r="MC7" s="1045">
        <v>14</v>
      </c>
      <c r="MD7" s="1045">
        <v>12</v>
      </c>
      <c r="ME7" s="1045">
        <v>20</v>
      </c>
      <c r="MF7" s="1045">
        <v>6</v>
      </c>
      <c r="MG7" s="1045">
        <v>17</v>
      </c>
      <c r="MH7" s="1045">
        <v>16</v>
      </c>
      <c r="MI7" s="1045">
        <v>7</v>
      </c>
      <c r="MJ7" s="1045">
        <v>13</v>
      </c>
      <c r="MK7" s="1045">
        <v>20</v>
      </c>
      <c r="ML7" s="1045">
        <v>16</v>
      </c>
      <c r="MM7" s="1045">
        <v>10</v>
      </c>
      <c r="MN7" s="1045">
        <v>5</v>
      </c>
      <c r="MO7" s="1045">
        <v>11</v>
      </c>
      <c r="MP7" s="1045">
        <v>9</v>
      </c>
      <c r="MQ7" s="1045">
        <v>9</v>
      </c>
      <c r="MR7" s="1045">
        <v>14</v>
      </c>
      <c r="MS7" s="1045">
        <v>12</v>
      </c>
      <c r="MT7" s="1045">
        <v>11</v>
      </c>
      <c r="MU7" s="1045">
        <v>12</v>
      </c>
      <c r="MV7" s="1045">
        <v>8</v>
      </c>
      <c r="MW7" s="1045">
        <v>9</v>
      </c>
      <c r="MX7" s="1045">
        <v>7</v>
      </c>
      <c r="MY7" s="1045">
        <v>12</v>
      </c>
      <c r="MZ7" s="1045">
        <v>10</v>
      </c>
      <c r="NA7" s="1045">
        <v>16</v>
      </c>
      <c r="NB7" s="1045">
        <v>13</v>
      </c>
      <c r="NC7" s="1045">
        <v>12</v>
      </c>
    </row>
    <row r="8" spans="1:367" s="1043" customFormat="1" ht="12" customHeight="1" x14ac:dyDescent="0.2">
      <c r="B8" s="63">
        <v>4</v>
      </c>
      <c r="C8" s="102" t="s">
        <v>50</v>
      </c>
      <c r="D8" s="1046">
        <v>0</v>
      </c>
      <c r="E8" s="1046">
        <v>0</v>
      </c>
      <c r="F8" s="1046">
        <v>0</v>
      </c>
      <c r="G8" s="1046">
        <v>0</v>
      </c>
      <c r="H8" s="1046">
        <v>0</v>
      </c>
      <c r="I8" s="1046">
        <v>0</v>
      </c>
      <c r="J8" s="1046">
        <v>1</v>
      </c>
      <c r="K8" s="1046">
        <v>0</v>
      </c>
      <c r="L8" s="1046">
        <v>0</v>
      </c>
      <c r="M8" s="1046">
        <v>0</v>
      </c>
      <c r="N8" s="1046">
        <v>0</v>
      </c>
      <c r="O8" s="1046">
        <v>0</v>
      </c>
      <c r="P8" s="1046">
        <v>0</v>
      </c>
      <c r="Q8" s="1046">
        <v>0</v>
      </c>
      <c r="R8" s="1046">
        <v>0</v>
      </c>
      <c r="S8" s="1046">
        <v>0</v>
      </c>
      <c r="T8" s="1046">
        <v>0</v>
      </c>
      <c r="U8" s="1046">
        <v>0</v>
      </c>
      <c r="V8" s="1046">
        <v>0</v>
      </c>
      <c r="W8" s="1046">
        <v>1</v>
      </c>
      <c r="X8" s="1046">
        <v>2</v>
      </c>
      <c r="Y8" s="1046">
        <v>0</v>
      </c>
      <c r="Z8" s="1046">
        <v>0</v>
      </c>
      <c r="AA8" s="1046">
        <v>0</v>
      </c>
      <c r="AB8" s="1046">
        <v>0</v>
      </c>
      <c r="AC8" s="1046">
        <v>0</v>
      </c>
      <c r="AD8" s="1046">
        <v>0</v>
      </c>
      <c r="AE8" s="1046">
        <v>0</v>
      </c>
      <c r="AF8" s="1046">
        <v>0</v>
      </c>
      <c r="AG8" s="1046">
        <v>0</v>
      </c>
      <c r="AH8" s="1046">
        <v>0</v>
      </c>
      <c r="AI8" s="1046">
        <v>0</v>
      </c>
      <c r="AJ8" s="1046">
        <v>0</v>
      </c>
      <c r="AK8" s="1046">
        <v>0</v>
      </c>
      <c r="AL8" s="1046">
        <v>2</v>
      </c>
      <c r="AM8" s="1046">
        <v>0</v>
      </c>
      <c r="AN8" s="1046">
        <v>2</v>
      </c>
      <c r="AO8" s="1046">
        <v>0</v>
      </c>
      <c r="AP8" s="1046">
        <v>0</v>
      </c>
      <c r="AQ8" s="1046">
        <v>0</v>
      </c>
      <c r="AR8" s="1046">
        <v>1</v>
      </c>
      <c r="AS8" s="1046">
        <v>0</v>
      </c>
      <c r="AT8" s="1046">
        <v>0</v>
      </c>
      <c r="AU8" s="1046">
        <v>0</v>
      </c>
      <c r="AV8" s="1046">
        <v>11</v>
      </c>
      <c r="AW8" s="1046">
        <v>0</v>
      </c>
      <c r="AX8" s="1046">
        <v>1</v>
      </c>
      <c r="AY8" s="1046">
        <v>0</v>
      </c>
      <c r="AZ8" s="1046">
        <v>32</v>
      </c>
      <c r="BA8" s="1046">
        <v>0</v>
      </c>
      <c r="BB8" s="1046">
        <v>7</v>
      </c>
      <c r="BC8" s="1046">
        <v>0</v>
      </c>
      <c r="BD8" s="1046">
        <v>1</v>
      </c>
      <c r="BE8" s="1046">
        <v>0</v>
      </c>
      <c r="BF8" s="1046">
        <v>3</v>
      </c>
      <c r="BG8" s="1046">
        <v>3</v>
      </c>
      <c r="BH8" s="1046">
        <v>0</v>
      </c>
      <c r="BI8" s="1046">
        <v>0</v>
      </c>
      <c r="BJ8" s="1046">
        <v>1</v>
      </c>
      <c r="BK8" s="1046">
        <v>0</v>
      </c>
      <c r="BL8" s="1046">
        <v>25</v>
      </c>
      <c r="BM8" s="1046">
        <v>0</v>
      </c>
      <c r="BN8" s="1046">
        <v>1</v>
      </c>
      <c r="BO8" s="1046">
        <v>1</v>
      </c>
      <c r="BP8" s="1046">
        <v>2</v>
      </c>
      <c r="BQ8" s="1046">
        <v>2</v>
      </c>
      <c r="BR8" s="1046">
        <v>1</v>
      </c>
      <c r="BS8" s="1046">
        <v>1</v>
      </c>
      <c r="BT8" s="1046">
        <v>1</v>
      </c>
      <c r="BU8" s="1046">
        <v>7</v>
      </c>
      <c r="BV8" s="1046">
        <v>2</v>
      </c>
      <c r="BW8" s="1046">
        <v>2</v>
      </c>
      <c r="BX8" s="1046">
        <v>6</v>
      </c>
      <c r="BY8" s="1046">
        <v>2</v>
      </c>
      <c r="BZ8" s="1046">
        <v>3</v>
      </c>
      <c r="CA8" s="1046">
        <v>4</v>
      </c>
      <c r="CB8" s="1046">
        <v>0</v>
      </c>
      <c r="CC8" s="1046">
        <v>2</v>
      </c>
      <c r="CD8" s="1046">
        <v>0</v>
      </c>
      <c r="CE8" s="1046">
        <v>7</v>
      </c>
      <c r="CF8" s="1046">
        <v>1</v>
      </c>
      <c r="CG8" s="1046">
        <v>0</v>
      </c>
      <c r="CH8" s="1046">
        <v>2</v>
      </c>
      <c r="CI8" s="1046">
        <v>4</v>
      </c>
      <c r="CJ8" s="1046">
        <v>2</v>
      </c>
      <c r="CK8" s="1046">
        <v>7</v>
      </c>
      <c r="CL8" s="1046">
        <v>0</v>
      </c>
      <c r="CM8" s="1046">
        <v>4</v>
      </c>
      <c r="CN8" s="1046">
        <v>1</v>
      </c>
      <c r="CO8" s="1046">
        <v>0</v>
      </c>
      <c r="CP8" s="1046">
        <v>1</v>
      </c>
      <c r="CQ8" s="1046">
        <v>1</v>
      </c>
      <c r="CR8" s="1046">
        <v>2</v>
      </c>
      <c r="CS8" s="1046">
        <v>14</v>
      </c>
      <c r="CT8" s="1046">
        <v>0</v>
      </c>
      <c r="CU8" s="1046">
        <v>1</v>
      </c>
      <c r="CV8" s="1046">
        <v>1</v>
      </c>
      <c r="CW8" s="1046">
        <v>0</v>
      </c>
      <c r="CX8" s="1046">
        <v>0</v>
      </c>
      <c r="CY8" s="1046">
        <v>4</v>
      </c>
      <c r="CZ8" s="1046">
        <v>3</v>
      </c>
      <c r="DA8" s="1046">
        <v>5</v>
      </c>
      <c r="DB8" s="1046">
        <v>3</v>
      </c>
      <c r="DC8" s="1046">
        <v>2</v>
      </c>
      <c r="DD8" s="1046">
        <v>5</v>
      </c>
      <c r="DE8" s="1046">
        <v>1</v>
      </c>
      <c r="DF8" s="1046">
        <v>1</v>
      </c>
      <c r="DG8" s="1046">
        <v>1</v>
      </c>
      <c r="DH8" s="1046">
        <v>2</v>
      </c>
      <c r="DI8" s="1046">
        <v>1</v>
      </c>
      <c r="DJ8" s="1046">
        <v>5</v>
      </c>
      <c r="DK8" s="1046">
        <v>5</v>
      </c>
      <c r="DL8" s="1046">
        <v>0</v>
      </c>
      <c r="DM8" s="1046">
        <v>2</v>
      </c>
      <c r="DN8" s="1046">
        <v>1</v>
      </c>
      <c r="DO8" s="1046">
        <v>1</v>
      </c>
      <c r="DP8" s="1046">
        <v>4</v>
      </c>
      <c r="DQ8" s="1046">
        <v>1</v>
      </c>
      <c r="DR8" s="1046">
        <v>1</v>
      </c>
      <c r="DS8" s="1046">
        <v>3</v>
      </c>
      <c r="DT8" s="1046">
        <v>1</v>
      </c>
      <c r="DU8" s="1046">
        <v>4</v>
      </c>
      <c r="DV8" s="1046">
        <v>2</v>
      </c>
      <c r="DW8" s="1046">
        <v>6</v>
      </c>
      <c r="DX8" s="1046">
        <v>4</v>
      </c>
      <c r="DY8" s="1046">
        <v>0</v>
      </c>
      <c r="DZ8" s="1046">
        <v>4</v>
      </c>
      <c r="EA8" s="1046">
        <v>0</v>
      </c>
      <c r="EB8" s="1046">
        <v>5</v>
      </c>
      <c r="EC8" s="1046">
        <v>1</v>
      </c>
      <c r="ED8" s="1046">
        <v>2</v>
      </c>
      <c r="EE8" s="1046">
        <v>0</v>
      </c>
      <c r="EF8" s="1046">
        <v>7</v>
      </c>
      <c r="EG8" s="1046">
        <v>2</v>
      </c>
      <c r="EH8" s="1046">
        <v>2</v>
      </c>
      <c r="EI8" s="1046">
        <v>2</v>
      </c>
      <c r="EJ8" s="1046">
        <v>0</v>
      </c>
      <c r="EK8" s="1046">
        <v>0</v>
      </c>
      <c r="EL8" s="1046">
        <v>38</v>
      </c>
      <c r="EM8" s="1046">
        <v>2</v>
      </c>
      <c r="EN8" s="1046">
        <v>1</v>
      </c>
      <c r="EO8" s="1046">
        <v>0</v>
      </c>
      <c r="EP8" s="1046">
        <v>2</v>
      </c>
      <c r="EQ8" s="1046">
        <v>7</v>
      </c>
      <c r="ER8" s="1046">
        <v>0</v>
      </c>
      <c r="ES8" s="1046">
        <v>1</v>
      </c>
      <c r="ET8" s="1046">
        <v>0</v>
      </c>
      <c r="EU8" s="1046">
        <v>1</v>
      </c>
      <c r="EV8" s="1046">
        <v>8</v>
      </c>
      <c r="EW8" s="1046">
        <v>2</v>
      </c>
      <c r="EX8" s="1046">
        <v>2</v>
      </c>
      <c r="EY8" s="1046">
        <v>4</v>
      </c>
      <c r="EZ8" s="1046">
        <v>5</v>
      </c>
      <c r="FA8" s="1046">
        <v>1</v>
      </c>
      <c r="FB8" s="1046">
        <v>2</v>
      </c>
      <c r="FC8" s="1046">
        <v>2</v>
      </c>
      <c r="FD8" s="1046">
        <v>3</v>
      </c>
      <c r="FE8" s="1046">
        <v>3</v>
      </c>
      <c r="FF8" s="1046">
        <v>0</v>
      </c>
      <c r="FG8" s="1046">
        <v>1</v>
      </c>
      <c r="FH8" s="1046">
        <v>2</v>
      </c>
      <c r="FI8" s="1046">
        <v>5</v>
      </c>
      <c r="FJ8" s="1046">
        <v>1</v>
      </c>
      <c r="FK8" s="1046">
        <v>2</v>
      </c>
      <c r="FL8" s="1046">
        <v>1</v>
      </c>
      <c r="FM8" s="1046">
        <v>1</v>
      </c>
      <c r="FN8" s="1046">
        <v>0</v>
      </c>
      <c r="FO8" s="1046">
        <v>3</v>
      </c>
      <c r="FP8" s="1046">
        <v>1</v>
      </c>
      <c r="FQ8" s="1046">
        <v>3</v>
      </c>
      <c r="FR8" s="1046">
        <v>2</v>
      </c>
      <c r="FS8" s="1046">
        <v>2</v>
      </c>
      <c r="FT8" s="1046">
        <v>3</v>
      </c>
      <c r="FU8" s="1046">
        <v>4</v>
      </c>
      <c r="FV8" s="1046">
        <v>6</v>
      </c>
      <c r="FW8" s="1046">
        <v>2</v>
      </c>
      <c r="FX8" s="1046">
        <v>6</v>
      </c>
      <c r="FY8" s="1046">
        <v>7</v>
      </c>
      <c r="FZ8" s="1046">
        <v>1</v>
      </c>
      <c r="GA8" s="1046">
        <v>2</v>
      </c>
      <c r="GB8" s="1046">
        <v>2</v>
      </c>
      <c r="GC8" s="1046">
        <v>7</v>
      </c>
      <c r="GD8" s="1046">
        <v>1</v>
      </c>
      <c r="GE8" s="1046">
        <v>4</v>
      </c>
      <c r="GF8" s="1046">
        <v>2</v>
      </c>
      <c r="GG8" s="1046">
        <v>2</v>
      </c>
      <c r="GH8" s="1046">
        <v>0</v>
      </c>
      <c r="GI8" s="1046">
        <v>6</v>
      </c>
      <c r="GJ8" s="1046">
        <v>1</v>
      </c>
      <c r="GK8" s="1046">
        <v>0</v>
      </c>
      <c r="GL8" s="1046">
        <v>0</v>
      </c>
      <c r="GM8" s="1046">
        <v>4</v>
      </c>
      <c r="GN8" s="1046">
        <v>1</v>
      </c>
      <c r="GO8" s="1046">
        <v>1</v>
      </c>
      <c r="GP8" s="1046">
        <v>3</v>
      </c>
      <c r="GQ8" s="1046">
        <v>11</v>
      </c>
      <c r="GR8" s="1046">
        <v>0</v>
      </c>
      <c r="GS8" s="1046">
        <v>4</v>
      </c>
      <c r="GT8" s="1046">
        <v>0</v>
      </c>
      <c r="GU8" s="1046">
        <v>3</v>
      </c>
      <c r="GV8" s="1046">
        <v>0</v>
      </c>
      <c r="GW8" s="1046">
        <v>3</v>
      </c>
      <c r="GX8" s="1046">
        <v>1</v>
      </c>
      <c r="GY8" s="1046">
        <v>1</v>
      </c>
      <c r="GZ8" s="1046">
        <v>3</v>
      </c>
      <c r="HA8" s="1046">
        <v>10</v>
      </c>
      <c r="HB8" s="1046">
        <v>2</v>
      </c>
      <c r="HC8" s="1046">
        <v>1</v>
      </c>
      <c r="HD8" s="1046">
        <v>0</v>
      </c>
      <c r="HE8" s="1046">
        <v>1</v>
      </c>
      <c r="HF8" s="1046">
        <v>2</v>
      </c>
      <c r="HG8" s="1046">
        <v>1</v>
      </c>
      <c r="HH8" s="1046">
        <v>4</v>
      </c>
      <c r="HI8" s="1046">
        <v>4</v>
      </c>
      <c r="HJ8" s="1046">
        <v>5</v>
      </c>
      <c r="HK8" s="1046">
        <v>2</v>
      </c>
      <c r="HL8" s="1046">
        <v>1</v>
      </c>
      <c r="HM8" s="1046">
        <v>1</v>
      </c>
      <c r="HN8" s="1046">
        <v>2</v>
      </c>
      <c r="HO8" s="1046">
        <v>5</v>
      </c>
      <c r="HP8" s="1046">
        <v>3</v>
      </c>
      <c r="HQ8" s="1046">
        <v>0</v>
      </c>
      <c r="HR8" s="1046">
        <v>0</v>
      </c>
      <c r="HS8" s="1046">
        <v>0</v>
      </c>
      <c r="HT8" s="1046">
        <v>0</v>
      </c>
      <c r="HU8" s="1046">
        <v>2</v>
      </c>
      <c r="HV8" s="1046">
        <v>2</v>
      </c>
      <c r="HW8" s="1046">
        <v>1</v>
      </c>
      <c r="HX8" s="1046">
        <v>1</v>
      </c>
      <c r="HY8" s="1046">
        <v>2</v>
      </c>
      <c r="HZ8" s="1046">
        <v>0</v>
      </c>
      <c r="IA8" s="1046">
        <v>4</v>
      </c>
      <c r="IB8" s="1046">
        <v>0</v>
      </c>
      <c r="IC8" s="1046">
        <v>5</v>
      </c>
      <c r="ID8" s="1046">
        <v>2</v>
      </c>
      <c r="IE8" s="1046">
        <v>5</v>
      </c>
      <c r="IF8" s="1046">
        <v>0</v>
      </c>
      <c r="IG8" s="1046">
        <v>2</v>
      </c>
      <c r="IH8" s="1046">
        <v>1</v>
      </c>
      <c r="II8" s="1046">
        <v>0</v>
      </c>
      <c r="IJ8" s="1046">
        <v>1</v>
      </c>
      <c r="IK8" s="1046">
        <v>0</v>
      </c>
      <c r="IL8" s="1046">
        <v>0</v>
      </c>
      <c r="IM8" s="1046">
        <v>21</v>
      </c>
      <c r="IN8" s="1046">
        <v>1</v>
      </c>
      <c r="IO8" s="1046">
        <v>6</v>
      </c>
      <c r="IP8" s="1046">
        <v>3</v>
      </c>
      <c r="IQ8" s="1046">
        <v>2</v>
      </c>
      <c r="IR8" s="1046">
        <v>0</v>
      </c>
      <c r="IS8" s="1046">
        <v>1</v>
      </c>
      <c r="IT8" s="1046">
        <v>1</v>
      </c>
      <c r="IU8" s="1046">
        <v>8</v>
      </c>
      <c r="IV8" s="1046">
        <v>1</v>
      </c>
      <c r="IW8" s="1046">
        <v>5</v>
      </c>
      <c r="IX8" s="1046">
        <v>5</v>
      </c>
      <c r="IY8" s="1046">
        <v>6</v>
      </c>
      <c r="IZ8" s="1046">
        <v>0</v>
      </c>
      <c r="JA8" s="1046">
        <v>5</v>
      </c>
      <c r="JB8" s="1046">
        <v>1</v>
      </c>
      <c r="JC8" s="1046">
        <v>1</v>
      </c>
      <c r="JD8" s="1046">
        <v>3</v>
      </c>
      <c r="JE8" s="1046">
        <v>8</v>
      </c>
      <c r="JF8" s="1046">
        <v>1</v>
      </c>
      <c r="JG8" s="1046">
        <v>6</v>
      </c>
      <c r="JH8" s="1046">
        <v>1</v>
      </c>
      <c r="JI8" s="1046">
        <v>6</v>
      </c>
      <c r="JJ8" s="1046">
        <v>0</v>
      </c>
      <c r="JK8" s="1046">
        <v>9</v>
      </c>
      <c r="JL8" s="1046">
        <v>1</v>
      </c>
      <c r="JM8" s="1046">
        <v>4</v>
      </c>
      <c r="JN8" s="1046">
        <v>0</v>
      </c>
      <c r="JO8" s="1046">
        <v>5</v>
      </c>
      <c r="JP8" s="1046">
        <v>1</v>
      </c>
      <c r="JQ8" s="1046">
        <v>6</v>
      </c>
      <c r="JR8" s="1046">
        <v>0</v>
      </c>
      <c r="JS8" s="1046">
        <v>4</v>
      </c>
      <c r="JT8" s="1046">
        <v>1</v>
      </c>
      <c r="JU8" s="1046">
        <v>8</v>
      </c>
      <c r="JV8" s="1046">
        <v>1</v>
      </c>
      <c r="JW8" s="1046">
        <v>9</v>
      </c>
      <c r="JX8" s="1046">
        <v>0</v>
      </c>
      <c r="JY8" s="1046">
        <v>7</v>
      </c>
      <c r="JZ8" s="1046">
        <v>0</v>
      </c>
      <c r="KA8" s="1046">
        <v>5</v>
      </c>
      <c r="KB8" s="1046">
        <v>0</v>
      </c>
      <c r="KC8" s="1046">
        <v>7</v>
      </c>
      <c r="KD8" s="1046">
        <v>0</v>
      </c>
      <c r="KE8" s="1046">
        <v>4</v>
      </c>
      <c r="KF8" s="1046">
        <v>0</v>
      </c>
      <c r="KG8" s="1046">
        <v>18</v>
      </c>
      <c r="KH8" s="1046">
        <v>1</v>
      </c>
      <c r="KI8" s="1046">
        <v>66</v>
      </c>
      <c r="KJ8" s="1046">
        <v>1</v>
      </c>
      <c r="KK8" s="1046">
        <v>51</v>
      </c>
      <c r="KL8" s="1046">
        <v>0</v>
      </c>
      <c r="KM8" s="1046">
        <v>25</v>
      </c>
      <c r="KN8" s="1046">
        <v>2</v>
      </c>
      <c r="KO8" s="1046">
        <v>38</v>
      </c>
      <c r="KP8" s="1046">
        <v>0</v>
      </c>
      <c r="KQ8" s="1046">
        <v>47</v>
      </c>
      <c r="KR8" s="1046">
        <v>1</v>
      </c>
      <c r="KS8" s="1046">
        <v>119</v>
      </c>
      <c r="KT8" s="1046">
        <v>1</v>
      </c>
      <c r="KU8" s="1046">
        <v>40</v>
      </c>
      <c r="KV8" s="1046">
        <v>0</v>
      </c>
      <c r="KW8" s="1046">
        <v>16</v>
      </c>
      <c r="KX8" s="1046">
        <v>0</v>
      </c>
      <c r="KY8" s="1046">
        <v>108</v>
      </c>
      <c r="KZ8" s="1046">
        <v>0</v>
      </c>
      <c r="LA8" s="1046">
        <v>31</v>
      </c>
      <c r="LB8" s="1046">
        <v>1</v>
      </c>
      <c r="LC8" s="1046">
        <v>20</v>
      </c>
      <c r="LD8" s="1046">
        <v>0</v>
      </c>
      <c r="LE8" s="1046">
        <v>18</v>
      </c>
      <c r="LF8" s="1046">
        <v>1</v>
      </c>
      <c r="LG8" s="1046">
        <v>18</v>
      </c>
      <c r="LH8" s="1046">
        <v>1</v>
      </c>
      <c r="LI8" s="1046">
        <v>28</v>
      </c>
      <c r="LJ8" s="1046">
        <v>0</v>
      </c>
      <c r="LK8" s="1046">
        <v>22</v>
      </c>
      <c r="LL8" s="1046">
        <v>0</v>
      </c>
      <c r="LM8" s="1046">
        <v>14</v>
      </c>
      <c r="LN8" s="1046">
        <v>0</v>
      </c>
      <c r="LO8" s="1046">
        <v>13</v>
      </c>
      <c r="LP8" s="1046">
        <v>0</v>
      </c>
      <c r="LQ8" s="1046">
        <v>12</v>
      </c>
      <c r="LR8" s="1046">
        <v>0</v>
      </c>
      <c r="LS8" s="1046">
        <v>13</v>
      </c>
      <c r="LT8" s="1046">
        <v>0</v>
      </c>
      <c r="LU8" s="1046">
        <v>23</v>
      </c>
      <c r="LV8" s="1046">
        <v>1</v>
      </c>
      <c r="LW8" s="1046">
        <v>24</v>
      </c>
      <c r="LX8" s="1046">
        <v>0</v>
      </c>
      <c r="LY8" s="1046">
        <v>68</v>
      </c>
      <c r="LZ8" s="1046">
        <v>0</v>
      </c>
      <c r="MA8" s="1046">
        <v>29</v>
      </c>
      <c r="MB8" s="1046">
        <v>0</v>
      </c>
      <c r="MC8" s="1046">
        <v>25</v>
      </c>
      <c r="MD8" s="1046">
        <v>2</v>
      </c>
      <c r="ME8" s="1046">
        <v>30</v>
      </c>
      <c r="MF8" s="1046">
        <v>0</v>
      </c>
      <c r="MG8" s="1046">
        <v>16</v>
      </c>
      <c r="MH8" s="1047"/>
      <c r="MI8" s="1047"/>
      <c r="MJ8" s="1047"/>
      <c r="MK8" s="1047"/>
      <c r="ML8" s="1047"/>
      <c r="MM8" s="1047"/>
      <c r="MN8" s="1047"/>
      <c r="MO8" s="1047"/>
      <c r="MP8" s="1047"/>
      <c r="MQ8" s="1047"/>
      <c r="MR8" s="1047"/>
      <c r="MS8" s="1047"/>
      <c r="MT8" s="1047"/>
      <c r="MU8" s="1047"/>
      <c r="MV8" s="1047"/>
      <c r="MW8" s="1047"/>
      <c r="MX8" s="1047"/>
      <c r="MY8" s="1047"/>
      <c r="MZ8" s="1047"/>
      <c r="NA8" s="1047"/>
      <c r="NB8" s="1047"/>
      <c r="NC8" s="1047"/>
    </row>
    <row r="9" spans="1:367" s="1043" customFormat="1" ht="14.25" customHeight="1" x14ac:dyDescent="0.2">
      <c r="B9" s="63">
        <v>5</v>
      </c>
      <c r="C9" s="114" t="s">
        <v>51</v>
      </c>
      <c r="D9" s="1044">
        <v>0</v>
      </c>
      <c r="E9" s="1044">
        <v>0</v>
      </c>
      <c r="F9" s="1044">
        <v>0</v>
      </c>
      <c r="G9" s="1044">
        <v>0</v>
      </c>
      <c r="H9" s="1044">
        <v>0</v>
      </c>
      <c r="I9" s="1044">
        <v>0</v>
      </c>
      <c r="J9" s="1044">
        <v>0</v>
      </c>
      <c r="K9" s="1044">
        <v>0</v>
      </c>
      <c r="L9" s="1044">
        <v>0</v>
      </c>
      <c r="M9" s="1044">
        <v>0</v>
      </c>
      <c r="N9" s="1044">
        <v>0</v>
      </c>
      <c r="O9" s="1044">
        <v>0</v>
      </c>
      <c r="P9" s="1044">
        <v>2</v>
      </c>
      <c r="Q9" s="1044">
        <v>0</v>
      </c>
      <c r="R9" s="1044">
        <v>0</v>
      </c>
      <c r="S9" s="1044">
        <v>0</v>
      </c>
      <c r="T9" s="1044">
        <v>0</v>
      </c>
      <c r="U9" s="1044">
        <v>0</v>
      </c>
      <c r="V9" s="1044">
        <v>0</v>
      </c>
      <c r="W9" s="1044">
        <v>0</v>
      </c>
      <c r="X9" s="1044">
        <v>0</v>
      </c>
      <c r="Y9" s="1044">
        <v>0</v>
      </c>
      <c r="Z9" s="1044">
        <v>0</v>
      </c>
      <c r="AA9" s="1044">
        <v>1</v>
      </c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19"/>
      <c r="BG9" s="119"/>
      <c r="BH9" s="119"/>
      <c r="BI9" s="119"/>
      <c r="BJ9" s="119"/>
      <c r="BK9" s="119"/>
      <c r="BL9" s="119"/>
      <c r="BM9" s="119"/>
      <c r="BN9" s="119"/>
      <c r="BO9" s="119"/>
      <c r="BP9" s="119"/>
      <c r="BQ9" s="119"/>
      <c r="BR9" s="119"/>
      <c r="BS9" s="119"/>
      <c r="BT9" s="119"/>
      <c r="BU9" s="119"/>
      <c r="BV9" s="119"/>
      <c r="BW9" s="119"/>
      <c r="BX9" s="119"/>
      <c r="BY9" s="119"/>
      <c r="BZ9" s="119"/>
      <c r="CA9" s="119"/>
      <c r="CB9" s="119"/>
      <c r="CC9" s="119"/>
      <c r="CD9" s="119"/>
      <c r="CE9" s="119"/>
      <c r="CF9" s="119"/>
      <c r="CG9" s="119"/>
      <c r="CH9" s="119"/>
      <c r="CI9" s="119"/>
      <c r="CJ9" s="119"/>
      <c r="CK9" s="119"/>
      <c r="CL9" s="119"/>
      <c r="CM9" s="119"/>
      <c r="CN9" s="119"/>
      <c r="CO9" s="119"/>
      <c r="CP9" s="119"/>
      <c r="CQ9" s="119"/>
      <c r="CR9" s="119"/>
      <c r="CS9" s="119"/>
      <c r="CT9" s="119"/>
      <c r="CU9" s="119"/>
      <c r="CV9" s="119"/>
      <c r="CW9" s="119"/>
      <c r="CX9" s="119"/>
      <c r="CY9" s="119"/>
      <c r="CZ9" s="119"/>
      <c r="DA9" s="119"/>
      <c r="DB9" s="119"/>
      <c r="DC9" s="119"/>
      <c r="DD9" s="119"/>
      <c r="DE9" s="119"/>
      <c r="DF9" s="119"/>
      <c r="DG9" s="119"/>
      <c r="DH9" s="119"/>
      <c r="DI9" s="119"/>
      <c r="DJ9" s="119"/>
      <c r="DK9" s="119"/>
      <c r="DL9" s="119"/>
      <c r="DM9" s="119"/>
      <c r="DN9" s="119"/>
      <c r="DO9" s="119"/>
      <c r="DP9" s="119"/>
      <c r="DQ9" s="119"/>
      <c r="DR9" s="119"/>
      <c r="DS9" s="119"/>
      <c r="DT9" s="119"/>
      <c r="DU9" s="119"/>
      <c r="DV9" s="119"/>
      <c r="DW9" s="119"/>
      <c r="DX9" s="119"/>
      <c r="DY9" s="119"/>
      <c r="DZ9" s="119"/>
      <c r="EA9" s="119"/>
      <c r="EB9" s="119"/>
      <c r="EC9" s="119"/>
      <c r="ED9" s="119"/>
      <c r="EE9" s="119"/>
      <c r="EF9" s="119"/>
      <c r="EG9" s="119"/>
      <c r="EH9" s="119"/>
      <c r="EI9" s="119"/>
      <c r="EJ9" s="119"/>
      <c r="EK9" s="119"/>
      <c r="EL9" s="119"/>
      <c r="EM9" s="119"/>
      <c r="EN9" s="119"/>
      <c r="EO9" s="119"/>
      <c r="EP9" s="119"/>
      <c r="EQ9" s="119"/>
      <c r="ER9" s="119"/>
      <c r="ES9" s="119"/>
      <c r="ET9" s="119"/>
      <c r="EU9" s="119"/>
      <c r="EV9" s="119"/>
      <c r="EW9" s="119"/>
      <c r="EX9" s="119"/>
      <c r="EY9" s="119"/>
      <c r="EZ9" s="119"/>
      <c r="FA9" s="119"/>
      <c r="FB9" s="119"/>
      <c r="FC9" s="119"/>
      <c r="FD9" s="119"/>
      <c r="FE9" s="119"/>
      <c r="FF9" s="119"/>
      <c r="FG9" s="119"/>
      <c r="FH9" s="119"/>
      <c r="FI9" s="119"/>
      <c r="FJ9" s="119"/>
      <c r="FK9" s="119"/>
      <c r="FL9" s="119"/>
      <c r="FM9" s="119"/>
      <c r="FN9" s="119"/>
      <c r="FO9" s="119"/>
      <c r="FP9" s="119"/>
      <c r="FQ9" s="119"/>
      <c r="FR9" s="119"/>
      <c r="FS9" s="119"/>
      <c r="FT9" s="119"/>
      <c r="FU9" s="119"/>
      <c r="FV9" s="119"/>
      <c r="FW9" s="119"/>
      <c r="FX9" s="119"/>
      <c r="FY9" s="119"/>
      <c r="FZ9" s="119"/>
      <c r="GA9" s="119"/>
      <c r="GB9" s="119"/>
      <c r="GC9" s="119"/>
      <c r="GD9" s="119"/>
      <c r="GE9" s="119"/>
      <c r="GF9" s="119"/>
      <c r="GG9" s="119"/>
      <c r="GH9" s="119"/>
      <c r="GI9" s="119"/>
      <c r="GJ9" s="119"/>
      <c r="GK9" s="119"/>
      <c r="GL9" s="119"/>
      <c r="GM9" s="119"/>
      <c r="GN9" s="119"/>
      <c r="GO9" s="119"/>
      <c r="GP9" s="119"/>
      <c r="GQ9" s="119"/>
      <c r="GR9" s="119"/>
      <c r="GS9" s="119"/>
      <c r="GT9" s="119"/>
      <c r="GU9" s="119"/>
      <c r="GV9" s="119"/>
      <c r="GW9" s="119"/>
      <c r="GX9" s="119"/>
      <c r="GY9" s="119"/>
      <c r="GZ9" s="119"/>
      <c r="HA9" s="119"/>
      <c r="HB9" s="119"/>
      <c r="HC9" s="119"/>
      <c r="HD9" s="119"/>
      <c r="HE9" s="119"/>
      <c r="HF9" s="119"/>
      <c r="HG9" s="119"/>
      <c r="HH9" s="119"/>
      <c r="HI9" s="119"/>
      <c r="HJ9" s="119"/>
      <c r="HK9" s="119"/>
      <c r="HL9" s="119"/>
      <c r="HM9" s="119"/>
      <c r="HN9" s="119"/>
      <c r="HO9" s="119"/>
      <c r="HP9" s="119"/>
      <c r="HQ9" s="119"/>
      <c r="HR9" s="119"/>
      <c r="HS9" s="119"/>
      <c r="HT9" s="119"/>
      <c r="HU9" s="119"/>
      <c r="HV9" s="119"/>
      <c r="HW9" s="119"/>
      <c r="HX9" s="119"/>
      <c r="HY9" s="119"/>
      <c r="HZ9" s="119"/>
      <c r="IA9" s="119"/>
      <c r="IB9" s="119"/>
      <c r="IC9" s="119"/>
      <c r="ID9" s="119"/>
      <c r="IE9" s="119"/>
      <c r="IF9" s="119"/>
      <c r="IG9" s="119"/>
      <c r="IH9" s="119"/>
      <c r="II9" s="119"/>
      <c r="IJ9" s="1048"/>
      <c r="IK9" s="1048"/>
      <c r="IL9" s="1048"/>
      <c r="IM9" s="1048"/>
      <c r="IN9" s="1048"/>
      <c r="IO9" s="1048"/>
      <c r="IP9" s="1048"/>
      <c r="IQ9" s="1048"/>
      <c r="IR9" s="1048"/>
      <c r="IS9" s="1048"/>
      <c r="IT9" s="1048"/>
      <c r="IU9" s="1048"/>
      <c r="IV9" s="1048"/>
      <c r="IW9" s="1048"/>
      <c r="IX9" s="1048"/>
      <c r="IY9" s="1048"/>
      <c r="IZ9" s="1048"/>
      <c r="JA9" s="1048"/>
      <c r="JB9" s="1048"/>
      <c r="JC9" s="1048"/>
      <c r="JD9" s="1048"/>
      <c r="JE9" s="1048"/>
      <c r="JF9" s="1048"/>
      <c r="JG9" s="1048"/>
      <c r="JH9" s="1048"/>
      <c r="JI9" s="1048"/>
      <c r="JJ9" s="1048"/>
      <c r="JK9" s="1048"/>
      <c r="JL9" s="1048"/>
      <c r="JM9" s="1048"/>
      <c r="JN9" s="1048"/>
      <c r="JO9" s="1048"/>
      <c r="JP9" s="1048"/>
      <c r="JQ9" s="1048"/>
      <c r="JR9" s="1048"/>
      <c r="JS9" s="1048"/>
      <c r="JT9" s="1048"/>
      <c r="JU9" s="1048"/>
      <c r="JV9" s="1048"/>
      <c r="JW9" s="1048"/>
      <c r="JX9" s="1048"/>
      <c r="JY9" s="1048"/>
      <c r="JZ9" s="1048"/>
      <c r="KA9" s="1048"/>
      <c r="KB9" s="1048"/>
      <c r="KC9" s="1048"/>
      <c r="KD9" s="1048"/>
      <c r="KE9" s="1048"/>
      <c r="KF9" s="1048"/>
      <c r="KG9" s="1048"/>
      <c r="KH9" s="1048"/>
      <c r="KI9" s="1048"/>
      <c r="KJ9" s="1048"/>
      <c r="KK9" s="1048"/>
      <c r="KL9" s="1048"/>
      <c r="KM9" s="1048"/>
      <c r="KN9" s="1048"/>
      <c r="KO9" s="1048"/>
      <c r="KP9" s="1048"/>
      <c r="KQ9" s="1048"/>
      <c r="KR9" s="1048"/>
      <c r="KS9" s="1048"/>
      <c r="KT9" s="1048"/>
      <c r="KU9" s="1048"/>
      <c r="KV9" s="1048"/>
      <c r="KW9" s="1048"/>
      <c r="KX9" s="1048"/>
      <c r="KY9" s="1048"/>
      <c r="KZ9" s="1048"/>
      <c r="LA9" s="1048"/>
      <c r="LB9" s="1048"/>
      <c r="LC9" s="1048"/>
      <c r="LD9" s="1048"/>
      <c r="LE9" s="1048"/>
      <c r="LF9" s="1048"/>
      <c r="LG9" s="1048"/>
      <c r="LH9" s="1048"/>
      <c r="LI9" s="1048"/>
      <c r="LJ9" s="1048"/>
      <c r="LK9" s="1048"/>
      <c r="LL9" s="1048"/>
      <c r="LM9" s="1048"/>
      <c r="LN9" s="1048"/>
      <c r="LO9" s="1048"/>
      <c r="LP9" s="1048"/>
      <c r="LQ9" s="1048"/>
      <c r="LR9" s="1048"/>
      <c r="LS9" s="1048"/>
      <c r="LT9" s="1048"/>
      <c r="LU9" s="1048"/>
      <c r="LV9" s="1048"/>
      <c r="LW9" s="1048"/>
      <c r="LX9" s="1048"/>
      <c r="LY9" s="1048"/>
      <c r="LZ9" s="1048"/>
      <c r="MA9" s="1048"/>
      <c r="MB9" s="1048"/>
      <c r="MC9" s="1048"/>
      <c r="MD9" s="1048"/>
      <c r="ME9" s="1048"/>
      <c r="MF9" s="1048"/>
      <c r="MG9" s="1048"/>
      <c r="MH9" s="1048"/>
      <c r="MI9" s="1048"/>
      <c r="MJ9" s="1048"/>
      <c r="MK9" s="1048"/>
      <c r="ML9" s="1048"/>
      <c r="MM9" s="1048"/>
      <c r="MN9" s="1048"/>
      <c r="MO9" s="1048"/>
      <c r="MP9" s="1048"/>
      <c r="MQ9" s="1048"/>
      <c r="MR9" s="1048"/>
      <c r="MS9" s="1048"/>
      <c r="MT9" s="1048"/>
      <c r="MU9" s="1048"/>
      <c r="MV9" s="1048"/>
      <c r="MW9" s="1048"/>
      <c r="MX9" s="1048"/>
      <c r="MY9" s="1048"/>
      <c r="MZ9" s="1048"/>
      <c r="NA9" s="1048"/>
      <c r="NB9" s="1048"/>
      <c r="NC9" s="1048"/>
    </row>
    <row r="10" spans="1:367" s="1043" customFormat="1" ht="12" customHeight="1" x14ac:dyDescent="0.2">
      <c r="B10" s="63">
        <v>6</v>
      </c>
      <c r="C10" s="116" t="s">
        <v>52</v>
      </c>
      <c r="D10" s="1044">
        <v>0</v>
      </c>
      <c r="E10" s="1044">
        <v>0</v>
      </c>
      <c r="F10" s="1044">
        <v>0</v>
      </c>
      <c r="G10" s="1044">
        <v>0</v>
      </c>
      <c r="H10" s="1044">
        <v>0</v>
      </c>
      <c r="I10" s="1044">
        <v>0</v>
      </c>
      <c r="J10" s="1044">
        <v>0</v>
      </c>
      <c r="K10" s="1044">
        <v>0</v>
      </c>
      <c r="L10" s="1044">
        <v>0</v>
      </c>
      <c r="M10" s="1044">
        <v>0</v>
      </c>
      <c r="N10" s="1044">
        <v>0</v>
      </c>
      <c r="O10" s="1044">
        <v>0</v>
      </c>
      <c r="P10" s="1044">
        <v>0</v>
      </c>
      <c r="Q10" s="1044">
        <v>0</v>
      </c>
      <c r="R10" s="1044">
        <v>0</v>
      </c>
      <c r="S10" s="1044">
        <v>0</v>
      </c>
      <c r="T10" s="1044">
        <v>0</v>
      </c>
      <c r="U10" s="1044">
        <v>0</v>
      </c>
      <c r="V10" s="1044">
        <v>0</v>
      </c>
      <c r="W10" s="1044">
        <v>0</v>
      </c>
      <c r="X10" s="1044">
        <v>0</v>
      </c>
      <c r="Y10" s="1044">
        <v>0</v>
      </c>
      <c r="Z10" s="1044">
        <v>0</v>
      </c>
      <c r="AA10" s="1044">
        <v>0</v>
      </c>
      <c r="AB10" s="1044">
        <v>0</v>
      </c>
      <c r="AC10" s="1044">
        <v>0</v>
      </c>
      <c r="AD10" s="1044">
        <v>0</v>
      </c>
      <c r="AE10" s="1044">
        <v>0</v>
      </c>
      <c r="AF10" s="1044">
        <v>0</v>
      </c>
      <c r="AG10" s="1044">
        <v>0</v>
      </c>
      <c r="AH10" s="1044">
        <v>0</v>
      </c>
      <c r="AI10" s="1044">
        <v>0</v>
      </c>
      <c r="AJ10" s="1044">
        <v>0</v>
      </c>
      <c r="AK10" s="1044">
        <v>0</v>
      </c>
      <c r="AL10" s="1044">
        <v>0</v>
      </c>
      <c r="AM10" s="1044">
        <v>0</v>
      </c>
      <c r="AN10" s="1044">
        <v>0</v>
      </c>
      <c r="AO10" s="1044">
        <v>0</v>
      </c>
      <c r="AP10" s="1044">
        <v>0</v>
      </c>
      <c r="AQ10" s="1044">
        <v>1</v>
      </c>
      <c r="AR10" s="1044">
        <v>0</v>
      </c>
      <c r="AS10" s="1044">
        <v>0</v>
      </c>
      <c r="AT10" s="1044">
        <v>0</v>
      </c>
      <c r="AU10" s="1044">
        <v>0</v>
      </c>
      <c r="AV10" s="1044">
        <v>0</v>
      </c>
      <c r="AW10" s="1044">
        <v>0</v>
      </c>
      <c r="AX10" s="1044">
        <v>0</v>
      </c>
      <c r="AY10" s="1044">
        <v>0</v>
      </c>
      <c r="AZ10" s="1044">
        <v>0</v>
      </c>
      <c r="BA10" s="1044">
        <v>0</v>
      </c>
      <c r="BB10" s="1044">
        <v>0</v>
      </c>
      <c r="BC10" s="1044">
        <v>0</v>
      </c>
      <c r="BD10" s="1044">
        <v>0</v>
      </c>
      <c r="BE10" s="1044">
        <v>52</v>
      </c>
      <c r="BF10" s="119"/>
      <c r="BG10" s="119"/>
      <c r="BH10" s="119"/>
      <c r="BI10" s="119"/>
      <c r="BJ10" s="119"/>
      <c r="BK10" s="119"/>
      <c r="BL10" s="119"/>
      <c r="BM10" s="119"/>
      <c r="BN10" s="119"/>
      <c r="BO10" s="119"/>
      <c r="BP10" s="119"/>
      <c r="BQ10" s="119"/>
      <c r="BR10" s="119"/>
      <c r="BS10" s="119"/>
      <c r="BT10" s="119"/>
      <c r="BU10" s="119"/>
      <c r="BV10" s="119"/>
      <c r="BW10" s="119"/>
      <c r="BX10" s="119"/>
      <c r="BY10" s="119"/>
      <c r="BZ10" s="119"/>
      <c r="CA10" s="119"/>
      <c r="CB10" s="119"/>
      <c r="CC10" s="119"/>
      <c r="CD10" s="119"/>
      <c r="CE10" s="119"/>
      <c r="CF10" s="119"/>
      <c r="CG10" s="119"/>
      <c r="CH10" s="119"/>
      <c r="CI10" s="119"/>
      <c r="CJ10" s="119"/>
      <c r="CK10" s="119"/>
      <c r="CL10" s="119"/>
      <c r="CM10" s="119"/>
      <c r="CN10" s="119"/>
      <c r="CO10" s="119"/>
      <c r="CP10" s="119"/>
      <c r="CQ10" s="119"/>
      <c r="CR10" s="119"/>
      <c r="CS10" s="119"/>
      <c r="CT10" s="119"/>
      <c r="CU10" s="119"/>
      <c r="CV10" s="119"/>
      <c r="CW10" s="119"/>
      <c r="CX10" s="119"/>
      <c r="CY10" s="119"/>
      <c r="CZ10" s="119"/>
      <c r="DA10" s="119"/>
      <c r="DB10" s="119"/>
      <c r="DC10" s="119"/>
      <c r="DD10" s="119"/>
      <c r="DE10" s="119"/>
      <c r="DF10" s="119"/>
      <c r="DG10" s="119"/>
      <c r="DH10" s="119"/>
      <c r="DI10" s="119"/>
      <c r="DJ10" s="119"/>
      <c r="DK10" s="119"/>
      <c r="DL10" s="119"/>
      <c r="DM10" s="119"/>
      <c r="DN10" s="119"/>
      <c r="DO10" s="119"/>
      <c r="DP10" s="119"/>
      <c r="DQ10" s="119"/>
      <c r="DR10" s="119"/>
      <c r="DS10" s="119"/>
      <c r="DT10" s="119"/>
      <c r="DU10" s="119"/>
      <c r="DV10" s="119"/>
      <c r="DW10" s="119"/>
      <c r="DX10" s="119"/>
      <c r="DY10" s="119"/>
      <c r="DZ10" s="119"/>
      <c r="EA10" s="119"/>
      <c r="EB10" s="119"/>
      <c r="EC10" s="119"/>
      <c r="ED10" s="119"/>
      <c r="EE10" s="119"/>
      <c r="EF10" s="119"/>
      <c r="EG10" s="119"/>
      <c r="EH10" s="119"/>
      <c r="EI10" s="119"/>
      <c r="EJ10" s="119"/>
      <c r="EK10" s="119"/>
      <c r="EL10" s="119"/>
      <c r="EM10" s="119"/>
      <c r="EN10" s="119"/>
      <c r="EO10" s="119"/>
      <c r="EP10" s="119"/>
      <c r="EQ10" s="119"/>
      <c r="ER10" s="119"/>
      <c r="ES10" s="119"/>
      <c r="ET10" s="119"/>
      <c r="EU10" s="119"/>
      <c r="EV10" s="119"/>
      <c r="EW10" s="119"/>
      <c r="EX10" s="119"/>
      <c r="EY10" s="119"/>
      <c r="EZ10" s="119"/>
      <c r="FA10" s="119"/>
      <c r="FB10" s="119"/>
      <c r="FC10" s="119"/>
      <c r="FD10" s="119"/>
      <c r="FE10" s="119"/>
      <c r="FF10" s="119"/>
      <c r="FG10" s="119"/>
      <c r="FH10" s="119"/>
      <c r="FI10" s="119"/>
      <c r="FJ10" s="119"/>
      <c r="FK10" s="119"/>
      <c r="FL10" s="119"/>
      <c r="FM10" s="119"/>
      <c r="FN10" s="119"/>
      <c r="FO10" s="119"/>
      <c r="FP10" s="119"/>
      <c r="FQ10" s="119"/>
      <c r="FR10" s="119"/>
      <c r="FS10" s="119"/>
      <c r="FT10" s="119"/>
      <c r="FU10" s="119"/>
      <c r="FV10" s="119"/>
      <c r="FW10" s="119"/>
      <c r="FX10" s="119"/>
      <c r="FY10" s="119"/>
      <c r="FZ10" s="119"/>
      <c r="GA10" s="119"/>
      <c r="GB10" s="119"/>
      <c r="GC10" s="119"/>
      <c r="GD10" s="119"/>
      <c r="GE10" s="119"/>
      <c r="GF10" s="119"/>
      <c r="GG10" s="119"/>
      <c r="GH10" s="119"/>
      <c r="GI10" s="119"/>
      <c r="GJ10" s="119"/>
      <c r="GK10" s="119"/>
      <c r="GL10" s="119"/>
      <c r="GM10" s="119"/>
      <c r="GN10" s="119"/>
      <c r="GO10" s="119"/>
      <c r="GP10" s="119"/>
      <c r="GQ10" s="119"/>
      <c r="GR10" s="119"/>
      <c r="GS10" s="119"/>
      <c r="GT10" s="119"/>
      <c r="GU10" s="119"/>
      <c r="GV10" s="119"/>
      <c r="GW10" s="119"/>
      <c r="GX10" s="119"/>
      <c r="GY10" s="119"/>
      <c r="GZ10" s="119"/>
      <c r="HA10" s="119"/>
      <c r="HB10" s="119"/>
      <c r="HC10" s="119"/>
      <c r="HD10" s="119"/>
      <c r="HE10" s="119"/>
      <c r="HF10" s="119"/>
      <c r="HG10" s="119"/>
      <c r="HH10" s="119"/>
      <c r="HI10" s="119"/>
      <c r="HJ10" s="119"/>
      <c r="HK10" s="119"/>
      <c r="HL10" s="119"/>
      <c r="HM10" s="119"/>
      <c r="HN10" s="119"/>
      <c r="HO10" s="119"/>
      <c r="HP10" s="119"/>
      <c r="HQ10" s="119"/>
      <c r="HR10" s="119"/>
      <c r="HS10" s="119"/>
      <c r="HT10" s="119"/>
      <c r="HU10" s="119"/>
      <c r="HV10" s="119"/>
      <c r="HW10" s="119"/>
      <c r="HX10" s="119"/>
      <c r="HY10" s="119"/>
      <c r="HZ10" s="119"/>
      <c r="IA10" s="119"/>
      <c r="IB10" s="119"/>
      <c r="IC10" s="119"/>
      <c r="ID10" s="119"/>
      <c r="IE10" s="119"/>
      <c r="IF10" s="119"/>
      <c r="IG10" s="119"/>
      <c r="IH10" s="119"/>
      <c r="II10" s="119"/>
      <c r="IJ10" s="1048"/>
      <c r="IK10" s="1048"/>
      <c r="IL10" s="1048"/>
      <c r="IM10" s="1048"/>
      <c r="IN10" s="1048"/>
      <c r="IO10" s="1048"/>
      <c r="IP10" s="1048"/>
      <c r="IQ10" s="1048"/>
      <c r="IR10" s="1048"/>
      <c r="IS10" s="1048"/>
      <c r="IT10" s="1048"/>
      <c r="IU10" s="1048"/>
      <c r="IV10" s="1048"/>
      <c r="IW10" s="1048"/>
      <c r="IX10" s="1048"/>
      <c r="IY10" s="1048"/>
      <c r="IZ10" s="1048"/>
      <c r="JA10" s="1048"/>
      <c r="JB10" s="1048"/>
      <c r="JC10" s="1048"/>
      <c r="JD10" s="1048"/>
      <c r="JE10" s="1048"/>
      <c r="JF10" s="1048"/>
      <c r="JG10" s="1048"/>
      <c r="JH10" s="1048"/>
      <c r="JI10" s="1048"/>
      <c r="JJ10" s="1048"/>
      <c r="JK10" s="1048"/>
      <c r="JL10" s="1048"/>
      <c r="JM10" s="1048"/>
      <c r="JN10" s="1048"/>
      <c r="JO10" s="1048"/>
      <c r="JP10" s="1048"/>
      <c r="JQ10" s="1048"/>
      <c r="JR10" s="1048"/>
      <c r="JS10" s="1048"/>
      <c r="JT10" s="1048"/>
      <c r="JU10" s="1048"/>
      <c r="JV10" s="1048"/>
      <c r="JW10" s="1048"/>
      <c r="JX10" s="1048"/>
      <c r="JY10" s="1048"/>
      <c r="JZ10" s="1048"/>
      <c r="KA10" s="1048"/>
      <c r="KB10" s="1048"/>
      <c r="KC10" s="1048"/>
      <c r="KD10" s="1048"/>
      <c r="KE10" s="1048"/>
      <c r="KF10" s="1048"/>
      <c r="KG10" s="1048"/>
      <c r="KH10" s="1048"/>
      <c r="KI10" s="1048"/>
      <c r="KJ10" s="1048"/>
      <c r="KK10" s="1048"/>
      <c r="KL10" s="1048"/>
      <c r="KM10" s="1048"/>
      <c r="KN10" s="1048"/>
      <c r="KO10" s="1048"/>
      <c r="KP10" s="1048"/>
      <c r="KQ10" s="1048"/>
      <c r="KR10" s="1048"/>
      <c r="KS10" s="1048"/>
      <c r="KT10" s="1048"/>
      <c r="KU10" s="1048"/>
      <c r="KV10" s="1048"/>
      <c r="KW10" s="1048"/>
      <c r="KX10" s="1048"/>
      <c r="KY10" s="1048"/>
      <c r="KZ10" s="1048"/>
      <c r="LA10" s="1048"/>
      <c r="LB10" s="1048"/>
      <c r="LC10" s="1048"/>
      <c r="LD10" s="1048"/>
      <c r="LE10" s="1048"/>
      <c r="LF10" s="1048"/>
      <c r="LG10" s="1048"/>
      <c r="LH10" s="1048"/>
      <c r="LI10" s="1048"/>
      <c r="LJ10" s="1048"/>
      <c r="LK10" s="1048"/>
      <c r="LL10" s="1048"/>
      <c r="LM10" s="1048"/>
      <c r="LN10" s="1048"/>
      <c r="LO10" s="1048"/>
      <c r="LP10" s="1048"/>
      <c r="LQ10" s="1048"/>
      <c r="LR10" s="1048"/>
      <c r="LS10" s="1048"/>
      <c r="LT10" s="1048"/>
      <c r="LU10" s="1048"/>
      <c r="LV10" s="1048"/>
      <c r="LW10" s="1048"/>
      <c r="LX10" s="1048"/>
      <c r="LY10" s="1048"/>
      <c r="LZ10" s="1048"/>
      <c r="MA10" s="1048"/>
      <c r="MB10" s="1048"/>
      <c r="MC10" s="1048"/>
      <c r="MD10" s="1048"/>
      <c r="ME10" s="1048"/>
      <c r="MF10" s="1048"/>
      <c r="MG10" s="1048"/>
      <c r="MH10" s="1048"/>
      <c r="MI10" s="1048"/>
      <c r="MJ10" s="1048"/>
      <c r="MK10" s="1048"/>
      <c r="ML10" s="1048"/>
      <c r="MM10" s="1048"/>
      <c r="MN10" s="1048"/>
      <c r="MO10" s="1048"/>
      <c r="MP10" s="1048"/>
      <c r="MQ10" s="1048"/>
      <c r="MR10" s="1048"/>
      <c r="MS10" s="1048"/>
      <c r="MT10" s="1048"/>
      <c r="MU10" s="1048"/>
      <c r="MV10" s="1048"/>
      <c r="MW10" s="1048"/>
      <c r="MX10" s="1048"/>
      <c r="MY10" s="1048"/>
      <c r="MZ10" s="1048"/>
      <c r="NA10" s="1048"/>
      <c r="NB10" s="1048"/>
      <c r="NC10" s="1048"/>
    </row>
    <row r="11" spans="1:367" s="1043" customFormat="1" ht="14.25" customHeight="1" x14ac:dyDescent="0.2">
      <c r="B11" s="63">
        <v>7</v>
      </c>
      <c r="C11" s="68" t="s">
        <v>53</v>
      </c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  <c r="AA11" s="119"/>
      <c r="AB11" s="119"/>
      <c r="AC11" s="119"/>
      <c r="AD11" s="119"/>
      <c r="AE11" s="119"/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  <c r="AQ11" s="119"/>
      <c r="AR11" s="119"/>
      <c r="AS11" s="119"/>
      <c r="AT11" s="119"/>
      <c r="AU11" s="119"/>
      <c r="AV11" s="119"/>
      <c r="AW11" s="119"/>
      <c r="AX11" s="119"/>
      <c r="AY11" s="119"/>
      <c r="AZ11" s="119"/>
      <c r="BA11" s="119"/>
      <c r="BB11" s="119"/>
      <c r="BC11" s="119"/>
      <c r="BD11" s="119"/>
      <c r="BE11" s="119"/>
      <c r="BF11" s="119"/>
      <c r="BG11" s="119"/>
      <c r="BH11" s="119"/>
      <c r="BI11" s="119"/>
      <c r="BJ11" s="119"/>
      <c r="BK11" s="119"/>
      <c r="BL11" s="119"/>
      <c r="BM11" s="119"/>
      <c r="BN11" s="119"/>
      <c r="BO11" s="119"/>
      <c r="BP11" s="119"/>
      <c r="BQ11" s="119"/>
      <c r="BR11" s="119"/>
      <c r="BS11" s="119"/>
      <c r="BT11" s="119"/>
      <c r="BU11" s="119"/>
      <c r="BV11" s="119"/>
      <c r="BW11" s="119"/>
      <c r="BX11" s="119"/>
      <c r="BY11" s="119"/>
      <c r="BZ11" s="119"/>
      <c r="CA11" s="119"/>
      <c r="CB11" s="119"/>
      <c r="CC11" s="119"/>
      <c r="CD11" s="119"/>
      <c r="CE11" s="119"/>
      <c r="CF11" s="119"/>
      <c r="CG11" s="119"/>
      <c r="CH11" s="119"/>
      <c r="CI11" s="119"/>
      <c r="CJ11" s="119"/>
      <c r="CK11" s="119"/>
      <c r="CL11" s="119"/>
      <c r="CM11" s="119"/>
      <c r="CN11" s="119"/>
      <c r="CO11" s="119"/>
      <c r="CP11" s="119"/>
      <c r="CQ11" s="119"/>
      <c r="CR11" s="119"/>
      <c r="CS11" s="119"/>
      <c r="CT11" s="119"/>
      <c r="CU11" s="119"/>
      <c r="CV11" s="119"/>
      <c r="CW11" s="119"/>
      <c r="CX11" s="119"/>
      <c r="CY11" s="119"/>
      <c r="CZ11" s="119"/>
      <c r="DA11" s="119"/>
      <c r="DB11" s="119"/>
      <c r="DC11" s="119"/>
      <c r="DD11" s="1044">
        <v>0</v>
      </c>
      <c r="DE11" s="1044">
        <v>0</v>
      </c>
      <c r="DF11" s="1044">
        <v>0</v>
      </c>
      <c r="DG11" s="1044">
        <v>0</v>
      </c>
      <c r="DH11" s="1044">
        <v>0</v>
      </c>
      <c r="DI11" s="1044">
        <v>0</v>
      </c>
      <c r="DJ11" s="1044">
        <v>0</v>
      </c>
      <c r="DK11" s="1044">
        <v>0</v>
      </c>
      <c r="DL11" s="1044">
        <v>0</v>
      </c>
      <c r="DM11" s="1044">
        <v>0</v>
      </c>
      <c r="DN11" s="1044">
        <v>0</v>
      </c>
      <c r="DO11" s="1044">
        <v>0</v>
      </c>
      <c r="DP11" s="1044">
        <v>0</v>
      </c>
      <c r="DQ11" s="1044">
        <v>0</v>
      </c>
      <c r="DR11" s="1044">
        <v>0</v>
      </c>
      <c r="DS11" s="1044">
        <v>0</v>
      </c>
      <c r="DT11" s="1044">
        <v>0</v>
      </c>
      <c r="DU11" s="1044">
        <v>1</v>
      </c>
      <c r="DV11" s="1044">
        <v>0</v>
      </c>
      <c r="DW11" s="1044">
        <v>0</v>
      </c>
      <c r="DX11" s="1044">
        <v>0</v>
      </c>
      <c r="DY11" s="1044">
        <v>0</v>
      </c>
      <c r="DZ11" s="1044">
        <v>0</v>
      </c>
      <c r="EA11" s="1044">
        <v>2</v>
      </c>
      <c r="EB11" s="1044">
        <v>0</v>
      </c>
      <c r="EC11" s="1044">
        <v>0</v>
      </c>
      <c r="ED11" s="1044">
        <v>0</v>
      </c>
      <c r="EE11" s="1044">
        <v>0</v>
      </c>
      <c r="EF11" s="1044">
        <v>0</v>
      </c>
      <c r="EG11" s="1044">
        <v>1</v>
      </c>
      <c r="EH11" s="1044">
        <v>0</v>
      </c>
      <c r="EI11" s="1044">
        <v>1</v>
      </c>
      <c r="EJ11" s="1044">
        <v>0</v>
      </c>
      <c r="EK11" s="1044">
        <v>0</v>
      </c>
      <c r="EL11" s="1044">
        <v>1</v>
      </c>
      <c r="EM11" s="1044">
        <v>0</v>
      </c>
      <c r="EN11" s="1044">
        <v>0</v>
      </c>
      <c r="EO11" s="1044">
        <v>0</v>
      </c>
      <c r="EP11" s="1044">
        <v>0</v>
      </c>
      <c r="EQ11" s="1044">
        <v>0</v>
      </c>
      <c r="ER11" s="1044">
        <v>0</v>
      </c>
      <c r="ES11" s="1044">
        <v>0</v>
      </c>
      <c r="ET11" s="1044">
        <v>0</v>
      </c>
      <c r="EU11" s="1044">
        <v>3</v>
      </c>
      <c r="EV11" s="1044">
        <v>0</v>
      </c>
      <c r="EW11" s="1044">
        <v>0</v>
      </c>
      <c r="EX11" s="1044">
        <v>0</v>
      </c>
      <c r="EY11" s="1044">
        <v>0</v>
      </c>
      <c r="EZ11" s="1044">
        <v>0</v>
      </c>
      <c r="FA11" s="1044">
        <v>0</v>
      </c>
      <c r="FB11" s="1044">
        <v>0</v>
      </c>
      <c r="FC11" s="1044">
        <v>0</v>
      </c>
      <c r="FD11" s="1044">
        <v>0</v>
      </c>
      <c r="FE11" s="1044">
        <v>0</v>
      </c>
      <c r="FF11" s="1044">
        <v>0</v>
      </c>
      <c r="FG11" s="1044">
        <v>1</v>
      </c>
      <c r="FH11" s="1044">
        <v>0</v>
      </c>
      <c r="FI11" s="1044">
        <v>0</v>
      </c>
      <c r="FJ11" s="1044">
        <v>0</v>
      </c>
      <c r="FK11" s="1044">
        <v>1</v>
      </c>
      <c r="FL11" s="1044">
        <v>1</v>
      </c>
      <c r="FM11" s="1044">
        <v>0</v>
      </c>
      <c r="FN11" s="1044">
        <v>0</v>
      </c>
      <c r="FO11" s="1044">
        <v>0</v>
      </c>
      <c r="FP11" s="1044">
        <v>0</v>
      </c>
      <c r="FQ11" s="1044">
        <v>0</v>
      </c>
      <c r="FR11" s="1044">
        <v>0</v>
      </c>
      <c r="FS11" s="1044">
        <v>0</v>
      </c>
      <c r="FT11" s="1044">
        <v>0</v>
      </c>
      <c r="FU11" s="1044">
        <v>1</v>
      </c>
      <c r="FV11" s="1044">
        <v>1</v>
      </c>
      <c r="FW11" s="1044">
        <v>1</v>
      </c>
      <c r="FX11" s="1044">
        <v>0</v>
      </c>
      <c r="FY11" s="1044">
        <v>0</v>
      </c>
      <c r="FZ11" s="1044">
        <v>0</v>
      </c>
      <c r="GA11" s="1044">
        <v>1</v>
      </c>
      <c r="GB11" s="1044">
        <v>1</v>
      </c>
      <c r="GC11" s="1044">
        <v>0</v>
      </c>
      <c r="GD11" s="1044">
        <v>0</v>
      </c>
      <c r="GE11" s="1044">
        <v>0</v>
      </c>
      <c r="GF11" s="1044">
        <v>0</v>
      </c>
      <c r="GG11" s="1044">
        <v>0</v>
      </c>
      <c r="GH11" s="1044">
        <v>1</v>
      </c>
      <c r="GI11" s="1044">
        <v>1</v>
      </c>
      <c r="GJ11" s="1044">
        <v>0</v>
      </c>
      <c r="GK11" s="1044">
        <v>2</v>
      </c>
      <c r="GL11" s="1044">
        <v>0</v>
      </c>
      <c r="GM11" s="1044">
        <v>0</v>
      </c>
      <c r="GN11" s="1044">
        <v>0</v>
      </c>
      <c r="GO11" s="1044">
        <v>0</v>
      </c>
      <c r="GP11" s="1044">
        <v>0</v>
      </c>
      <c r="GQ11" s="1044">
        <v>1</v>
      </c>
      <c r="GR11" s="1044">
        <v>1</v>
      </c>
      <c r="GS11" s="1044">
        <v>0</v>
      </c>
      <c r="GT11" s="1044">
        <v>0</v>
      </c>
      <c r="GU11" s="1044">
        <v>0</v>
      </c>
      <c r="GV11" s="1044">
        <v>0</v>
      </c>
      <c r="GW11" s="1044">
        <v>1</v>
      </c>
      <c r="GX11" s="1044">
        <v>0</v>
      </c>
      <c r="GY11" s="1044">
        <v>1</v>
      </c>
      <c r="GZ11" s="1044">
        <v>1</v>
      </c>
      <c r="HA11" s="1044">
        <v>0</v>
      </c>
      <c r="HB11" s="1044">
        <v>0</v>
      </c>
      <c r="HC11" s="1044">
        <v>0</v>
      </c>
      <c r="HD11" s="1044">
        <v>0</v>
      </c>
      <c r="HE11" s="1044">
        <v>1</v>
      </c>
      <c r="HF11" s="1044">
        <v>0</v>
      </c>
      <c r="HG11" s="1044">
        <v>1</v>
      </c>
      <c r="HH11" s="1044">
        <v>1</v>
      </c>
      <c r="HI11" s="1044">
        <v>0</v>
      </c>
      <c r="HJ11" s="1044">
        <v>0</v>
      </c>
      <c r="HK11" s="1044">
        <v>1</v>
      </c>
      <c r="HL11" s="1044">
        <v>0</v>
      </c>
      <c r="HM11" s="1044">
        <v>0</v>
      </c>
      <c r="HN11" s="1044">
        <v>1</v>
      </c>
      <c r="HO11" s="1044">
        <v>0</v>
      </c>
      <c r="HP11" s="1044">
        <v>0</v>
      </c>
      <c r="HQ11" s="1044">
        <v>0</v>
      </c>
      <c r="HR11" s="1044">
        <v>0</v>
      </c>
      <c r="HS11" s="1044">
        <v>0</v>
      </c>
      <c r="HT11" s="1044">
        <v>0</v>
      </c>
      <c r="HU11" s="1044">
        <v>0</v>
      </c>
      <c r="HV11" s="1044">
        <v>0</v>
      </c>
      <c r="HW11" s="1044">
        <v>0</v>
      </c>
      <c r="HX11" s="1044">
        <v>1</v>
      </c>
      <c r="HY11" s="1044">
        <v>0</v>
      </c>
      <c r="HZ11" s="1044">
        <v>0</v>
      </c>
      <c r="IA11" s="1044">
        <v>0</v>
      </c>
      <c r="IB11" s="1044">
        <v>0</v>
      </c>
      <c r="IC11" s="1044">
        <v>0</v>
      </c>
      <c r="ID11" s="1044">
        <v>0</v>
      </c>
      <c r="IE11" s="1044">
        <v>0</v>
      </c>
      <c r="IF11" s="1044">
        <v>0</v>
      </c>
      <c r="IG11" s="1044">
        <v>0</v>
      </c>
      <c r="IH11" s="1044">
        <v>0</v>
      </c>
      <c r="II11" s="1044">
        <v>0</v>
      </c>
      <c r="IJ11" s="1045">
        <v>0</v>
      </c>
      <c r="IK11" s="1045">
        <v>0</v>
      </c>
      <c r="IL11" s="1045">
        <v>0</v>
      </c>
      <c r="IM11" s="1045">
        <v>0</v>
      </c>
      <c r="IN11" s="1045">
        <v>1</v>
      </c>
      <c r="IO11" s="1045">
        <v>0</v>
      </c>
      <c r="IP11" s="1045">
        <v>0</v>
      </c>
      <c r="IQ11" s="1045">
        <v>0</v>
      </c>
      <c r="IR11" s="1045">
        <v>1</v>
      </c>
      <c r="IS11" s="1045">
        <v>1</v>
      </c>
      <c r="IT11" s="1045">
        <v>2</v>
      </c>
      <c r="IU11" s="1045">
        <v>0</v>
      </c>
      <c r="IV11" s="1045">
        <v>0</v>
      </c>
      <c r="IW11" s="1045">
        <v>1</v>
      </c>
      <c r="IX11" s="1045">
        <v>0</v>
      </c>
      <c r="IY11" s="1045">
        <v>0</v>
      </c>
      <c r="IZ11" s="1045">
        <v>0</v>
      </c>
      <c r="JA11" s="1045">
        <v>2</v>
      </c>
      <c r="JB11" s="1045">
        <v>0</v>
      </c>
      <c r="JC11" s="1045">
        <v>0</v>
      </c>
      <c r="JD11" s="1045">
        <v>0</v>
      </c>
      <c r="JE11" s="1045">
        <v>1</v>
      </c>
      <c r="JF11" s="1045">
        <v>0</v>
      </c>
      <c r="JG11" s="1045">
        <v>0</v>
      </c>
      <c r="JH11" s="1045">
        <v>0</v>
      </c>
      <c r="JI11" s="1045">
        <v>1</v>
      </c>
      <c r="JJ11" s="1045">
        <v>3</v>
      </c>
      <c r="JK11" s="1045">
        <v>0</v>
      </c>
      <c r="JL11" s="1045">
        <v>0</v>
      </c>
      <c r="JM11" s="1045">
        <v>1</v>
      </c>
      <c r="JN11" s="1045">
        <v>0</v>
      </c>
      <c r="JO11" s="1045">
        <v>0</v>
      </c>
      <c r="JP11" s="1045">
        <v>0</v>
      </c>
      <c r="JQ11" s="1045">
        <v>0</v>
      </c>
      <c r="JR11" s="1045">
        <v>1</v>
      </c>
      <c r="JS11" s="1045">
        <v>0</v>
      </c>
      <c r="JT11" s="1045">
        <v>0</v>
      </c>
      <c r="JU11" s="1045">
        <v>1</v>
      </c>
      <c r="JV11" s="1045">
        <v>2</v>
      </c>
      <c r="JW11" s="1045">
        <v>0</v>
      </c>
      <c r="JX11" s="1045">
        <v>1</v>
      </c>
      <c r="JY11" s="1045">
        <v>0</v>
      </c>
      <c r="JZ11" s="1045">
        <v>0</v>
      </c>
      <c r="KA11" s="1045">
        <v>0</v>
      </c>
      <c r="KB11" s="1045">
        <v>0</v>
      </c>
      <c r="KC11" s="1045">
        <v>0</v>
      </c>
      <c r="KD11" s="1045">
        <v>2</v>
      </c>
      <c r="KE11" s="1045">
        <v>1</v>
      </c>
      <c r="KF11" s="1045">
        <v>0</v>
      </c>
      <c r="KG11" s="1045">
        <v>0</v>
      </c>
      <c r="KH11" s="1045">
        <v>1</v>
      </c>
      <c r="KI11" s="1045">
        <v>0</v>
      </c>
      <c r="KJ11" s="1045">
        <v>0</v>
      </c>
      <c r="KK11" s="1045">
        <v>0</v>
      </c>
      <c r="KL11" s="1045">
        <v>1</v>
      </c>
      <c r="KM11" s="1045">
        <v>1</v>
      </c>
      <c r="KN11" s="1045">
        <v>1</v>
      </c>
      <c r="KO11" s="1045">
        <v>0</v>
      </c>
      <c r="KP11" s="1045">
        <v>1</v>
      </c>
      <c r="KQ11" s="1045">
        <v>1</v>
      </c>
      <c r="KR11" s="1045">
        <v>0</v>
      </c>
      <c r="KS11" s="1045">
        <v>0</v>
      </c>
      <c r="KT11" s="1045">
        <v>0</v>
      </c>
      <c r="KU11" s="1045">
        <v>0</v>
      </c>
      <c r="KV11" s="1045">
        <v>0</v>
      </c>
      <c r="KW11" s="1045">
        <v>1</v>
      </c>
      <c r="KX11" s="1045">
        <v>0</v>
      </c>
      <c r="KY11" s="1045">
        <v>1</v>
      </c>
      <c r="KZ11" s="1045">
        <v>1</v>
      </c>
      <c r="LA11" s="1045">
        <v>0</v>
      </c>
      <c r="LB11" s="1045">
        <v>1</v>
      </c>
      <c r="LC11" s="1045">
        <v>1</v>
      </c>
      <c r="LD11" s="1045">
        <v>0</v>
      </c>
      <c r="LE11" s="1045">
        <v>1</v>
      </c>
      <c r="LF11" s="1045">
        <v>0</v>
      </c>
      <c r="LG11" s="1045">
        <v>3</v>
      </c>
      <c r="LH11" s="1045">
        <v>1</v>
      </c>
      <c r="LI11" s="1045">
        <v>1</v>
      </c>
      <c r="LJ11" s="1045">
        <v>0</v>
      </c>
      <c r="LK11" s="1045">
        <v>5</v>
      </c>
      <c r="LL11" s="1045">
        <v>2</v>
      </c>
      <c r="LM11" s="1045">
        <v>1</v>
      </c>
      <c r="LN11" s="1045">
        <v>1</v>
      </c>
      <c r="LO11" s="1045">
        <v>1</v>
      </c>
      <c r="LP11" s="1045">
        <v>0</v>
      </c>
      <c r="LQ11" s="1045">
        <v>0</v>
      </c>
      <c r="LR11" s="1045">
        <v>0</v>
      </c>
      <c r="LS11" s="1045">
        <v>1</v>
      </c>
      <c r="LT11" s="1045">
        <v>0</v>
      </c>
      <c r="LU11" s="1045">
        <v>0</v>
      </c>
      <c r="LV11" s="1045">
        <v>1</v>
      </c>
      <c r="LW11" s="1045">
        <v>1</v>
      </c>
      <c r="LX11" s="1045">
        <v>0</v>
      </c>
      <c r="LY11" s="1045">
        <v>0</v>
      </c>
      <c r="LZ11" s="1045">
        <v>2</v>
      </c>
      <c r="MA11" s="1045">
        <v>0</v>
      </c>
      <c r="MB11" s="1045">
        <v>2</v>
      </c>
      <c r="MC11" s="1045">
        <v>0</v>
      </c>
      <c r="MD11" s="1045">
        <v>3</v>
      </c>
      <c r="ME11" s="1045">
        <v>1</v>
      </c>
      <c r="MF11" s="1045">
        <v>7</v>
      </c>
      <c r="MG11" s="1045">
        <v>1</v>
      </c>
      <c r="MH11" s="1045">
        <v>0</v>
      </c>
      <c r="MI11" s="1045">
        <v>0</v>
      </c>
      <c r="MJ11" s="1045">
        <v>1</v>
      </c>
      <c r="MK11" s="1045">
        <v>2</v>
      </c>
      <c r="ML11" s="1045">
        <v>2</v>
      </c>
      <c r="MM11" s="1045">
        <v>3</v>
      </c>
      <c r="MN11" s="1045">
        <v>1</v>
      </c>
      <c r="MO11" s="1045">
        <v>0</v>
      </c>
      <c r="MP11" s="1045">
        <v>0</v>
      </c>
      <c r="MQ11" s="1045">
        <v>3</v>
      </c>
      <c r="MR11" s="1045">
        <v>0</v>
      </c>
      <c r="MS11" s="1045">
        <v>1</v>
      </c>
      <c r="MT11" s="1045">
        <v>0</v>
      </c>
      <c r="MU11" s="1045">
        <v>0</v>
      </c>
      <c r="MV11" s="1045">
        <v>0</v>
      </c>
      <c r="MW11" s="1045">
        <v>0</v>
      </c>
      <c r="MX11" s="1045">
        <v>1</v>
      </c>
      <c r="MY11" s="1045">
        <v>0</v>
      </c>
      <c r="MZ11" s="1045">
        <v>0</v>
      </c>
      <c r="NA11" s="1045">
        <v>2</v>
      </c>
      <c r="NB11" s="1045">
        <v>1</v>
      </c>
      <c r="NC11" s="1045">
        <v>0</v>
      </c>
    </row>
    <row r="12" spans="1:367" s="1043" customFormat="1" ht="12" customHeight="1" x14ac:dyDescent="0.2">
      <c r="B12" s="63">
        <v>8</v>
      </c>
      <c r="C12" s="102" t="s">
        <v>54</v>
      </c>
      <c r="D12" s="1044">
        <v>0</v>
      </c>
      <c r="E12" s="1044">
        <v>0</v>
      </c>
      <c r="F12" s="1044">
        <v>0</v>
      </c>
      <c r="G12" s="1044">
        <v>0</v>
      </c>
      <c r="H12" s="1044">
        <v>0</v>
      </c>
      <c r="I12" s="1044">
        <v>0</v>
      </c>
      <c r="J12" s="1044">
        <v>0</v>
      </c>
      <c r="K12" s="1044">
        <v>0</v>
      </c>
      <c r="L12" s="1044">
        <v>0</v>
      </c>
      <c r="M12" s="1044">
        <v>0</v>
      </c>
      <c r="N12" s="1044">
        <v>0</v>
      </c>
      <c r="O12" s="1044">
        <v>0</v>
      </c>
      <c r="P12" s="1044">
        <v>0</v>
      </c>
      <c r="Q12" s="1044">
        <v>0</v>
      </c>
      <c r="R12" s="1044">
        <v>0</v>
      </c>
      <c r="S12" s="1044">
        <v>4</v>
      </c>
      <c r="T12" s="1044">
        <v>0</v>
      </c>
      <c r="U12" s="1044">
        <v>0</v>
      </c>
      <c r="V12" s="1044">
        <v>0</v>
      </c>
      <c r="W12" s="1044">
        <v>0</v>
      </c>
      <c r="X12" s="1044">
        <v>0</v>
      </c>
      <c r="Y12" s="1044">
        <v>1</v>
      </c>
      <c r="Z12" s="1044">
        <v>0</v>
      </c>
      <c r="AA12" s="1044">
        <v>0</v>
      </c>
      <c r="AB12" s="1044">
        <v>0</v>
      </c>
      <c r="AC12" s="1044">
        <v>0</v>
      </c>
      <c r="AD12" s="1044">
        <v>0</v>
      </c>
      <c r="AE12" s="1044">
        <v>0</v>
      </c>
      <c r="AF12" s="1044">
        <v>0</v>
      </c>
      <c r="AG12" s="1044">
        <v>0</v>
      </c>
      <c r="AH12" s="1044">
        <v>0</v>
      </c>
      <c r="AI12" s="1044">
        <v>0</v>
      </c>
      <c r="AJ12" s="1044">
        <v>0</v>
      </c>
      <c r="AK12" s="1044">
        <v>0</v>
      </c>
      <c r="AL12" s="1044">
        <v>0</v>
      </c>
      <c r="AM12" s="1044">
        <v>0</v>
      </c>
      <c r="AN12" s="1044">
        <v>0</v>
      </c>
      <c r="AO12" s="1044">
        <v>6</v>
      </c>
      <c r="AP12" s="1044">
        <v>0</v>
      </c>
      <c r="AQ12" s="1044">
        <v>0</v>
      </c>
      <c r="AR12" s="1044">
        <v>0</v>
      </c>
      <c r="AS12" s="1044">
        <v>0</v>
      </c>
      <c r="AT12" s="1044">
        <v>0</v>
      </c>
      <c r="AU12" s="1044">
        <v>8</v>
      </c>
      <c r="AV12" s="1044">
        <v>0</v>
      </c>
      <c r="AW12" s="1044">
        <v>1</v>
      </c>
      <c r="AX12" s="1044">
        <v>0</v>
      </c>
      <c r="AY12" s="1044">
        <v>0</v>
      </c>
      <c r="AZ12" s="1044">
        <v>0</v>
      </c>
      <c r="BA12" s="1044">
        <v>0</v>
      </c>
      <c r="BB12" s="1044">
        <v>0</v>
      </c>
      <c r="BC12" s="1044">
        <v>0</v>
      </c>
      <c r="BD12" s="1044">
        <v>13</v>
      </c>
      <c r="BE12" s="1044">
        <v>0</v>
      </c>
      <c r="BF12" s="1044">
        <v>0</v>
      </c>
      <c r="BG12" s="1044">
        <v>6</v>
      </c>
      <c r="BH12" s="1044">
        <v>0</v>
      </c>
      <c r="BI12" s="1044">
        <v>0</v>
      </c>
      <c r="BJ12" s="1044">
        <v>0</v>
      </c>
      <c r="BK12" s="1044">
        <v>2</v>
      </c>
      <c r="BL12" s="1044">
        <v>0</v>
      </c>
      <c r="BM12" s="1044">
        <v>0</v>
      </c>
      <c r="BN12" s="1044">
        <v>0</v>
      </c>
      <c r="BO12" s="1044">
        <v>0</v>
      </c>
      <c r="BP12" s="1044">
        <v>0</v>
      </c>
      <c r="BQ12" s="1044">
        <v>0</v>
      </c>
      <c r="BR12" s="1044">
        <v>0</v>
      </c>
      <c r="BS12" s="1044">
        <v>1</v>
      </c>
      <c r="BT12" s="1044">
        <v>0</v>
      </c>
      <c r="BU12" s="1044">
        <v>0</v>
      </c>
      <c r="BV12" s="1044">
        <v>0</v>
      </c>
      <c r="BW12" s="1044">
        <v>0</v>
      </c>
      <c r="BX12" s="1044">
        <v>0</v>
      </c>
      <c r="BY12" s="1044">
        <v>0</v>
      </c>
      <c r="BZ12" s="1044">
        <v>0</v>
      </c>
      <c r="CA12" s="1044">
        <v>2</v>
      </c>
      <c r="CB12" s="1044">
        <v>0</v>
      </c>
      <c r="CC12" s="1044">
        <v>3</v>
      </c>
      <c r="CD12" s="1044">
        <v>0</v>
      </c>
      <c r="CE12" s="1044">
        <v>0</v>
      </c>
      <c r="CF12" s="1044">
        <v>0</v>
      </c>
      <c r="CG12" s="1044">
        <v>1</v>
      </c>
      <c r="CH12" s="1044">
        <v>1</v>
      </c>
      <c r="CI12" s="1044">
        <v>0</v>
      </c>
      <c r="CJ12" s="1044">
        <v>0</v>
      </c>
      <c r="CK12" s="1044">
        <v>1</v>
      </c>
      <c r="CL12" s="1044">
        <v>0</v>
      </c>
      <c r="CM12" s="1044">
        <v>1</v>
      </c>
      <c r="CN12" s="1044">
        <v>0</v>
      </c>
      <c r="CO12" s="1044">
        <v>2</v>
      </c>
      <c r="CP12" s="1044">
        <v>0</v>
      </c>
      <c r="CQ12" s="1044">
        <v>0</v>
      </c>
      <c r="CR12" s="1044">
        <v>1</v>
      </c>
      <c r="CS12" s="1044">
        <v>0</v>
      </c>
      <c r="CT12" s="1044">
        <v>0</v>
      </c>
      <c r="CU12" s="1044">
        <v>0</v>
      </c>
      <c r="CV12" s="1044">
        <v>0</v>
      </c>
      <c r="CW12" s="1044">
        <v>2</v>
      </c>
      <c r="CX12" s="1044">
        <v>0</v>
      </c>
      <c r="CY12" s="1044">
        <v>3</v>
      </c>
      <c r="CZ12" s="1044">
        <v>0</v>
      </c>
      <c r="DA12" s="1044">
        <v>1</v>
      </c>
      <c r="DB12" s="1044">
        <v>0</v>
      </c>
      <c r="DC12" s="1044">
        <v>2</v>
      </c>
      <c r="DD12" s="1044">
        <v>0</v>
      </c>
      <c r="DE12" s="1044">
        <v>0</v>
      </c>
      <c r="DF12" s="1044">
        <v>0</v>
      </c>
      <c r="DG12" s="1044">
        <v>0</v>
      </c>
      <c r="DH12" s="1044">
        <v>0</v>
      </c>
      <c r="DI12" s="1044">
        <v>0</v>
      </c>
      <c r="DJ12" s="1044">
        <v>0</v>
      </c>
      <c r="DK12" s="1044">
        <v>0</v>
      </c>
      <c r="DL12" s="1044">
        <v>0</v>
      </c>
      <c r="DM12" s="1044">
        <v>0</v>
      </c>
      <c r="DN12" s="1044">
        <v>0</v>
      </c>
      <c r="DO12" s="1044">
        <v>0</v>
      </c>
      <c r="DP12" s="1044">
        <v>0</v>
      </c>
      <c r="DQ12" s="1044">
        <v>4</v>
      </c>
      <c r="DR12" s="1044">
        <v>0</v>
      </c>
      <c r="DS12" s="1044">
        <v>0</v>
      </c>
      <c r="DT12" s="1044">
        <v>0</v>
      </c>
      <c r="DU12" s="1044">
        <v>0</v>
      </c>
      <c r="DV12" s="1044">
        <v>0</v>
      </c>
      <c r="DW12" s="1044">
        <v>0</v>
      </c>
      <c r="DX12" s="1044">
        <v>0</v>
      </c>
      <c r="DY12" s="1044">
        <v>0</v>
      </c>
      <c r="DZ12" s="1044">
        <v>0</v>
      </c>
      <c r="EA12" s="1044">
        <v>0</v>
      </c>
      <c r="EB12" s="1044">
        <v>0</v>
      </c>
      <c r="EC12" s="1044">
        <v>0</v>
      </c>
      <c r="ED12" s="1044">
        <v>0</v>
      </c>
      <c r="EE12" s="1044">
        <v>0</v>
      </c>
      <c r="EF12" s="1044">
        <v>0</v>
      </c>
      <c r="EG12" s="1044">
        <v>0</v>
      </c>
      <c r="EH12" s="1044">
        <v>0</v>
      </c>
      <c r="EI12" s="1044">
        <v>0</v>
      </c>
      <c r="EJ12" s="1044">
        <v>0</v>
      </c>
      <c r="EK12" s="1044">
        <v>0</v>
      </c>
      <c r="EL12" s="1044">
        <v>0</v>
      </c>
      <c r="EM12" s="1044">
        <v>0</v>
      </c>
      <c r="EN12" s="1044">
        <v>0</v>
      </c>
      <c r="EO12" s="1044">
        <v>0</v>
      </c>
      <c r="EP12" s="1044">
        <v>0</v>
      </c>
      <c r="EQ12" s="1044">
        <v>0</v>
      </c>
      <c r="ER12" s="1044">
        <v>0</v>
      </c>
      <c r="ES12" s="1044">
        <v>0</v>
      </c>
      <c r="ET12" s="1044">
        <v>0</v>
      </c>
      <c r="EU12" s="1044">
        <v>0</v>
      </c>
      <c r="EV12" s="1044">
        <v>0</v>
      </c>
      <c r="EW12" s="1044">
        <v>0</v>
      </c>
      <c r="EX12" s="1044">
        <v>0</v>
      </c>
      <c r="EY12" s="1044">
        <v>0</v>
      </c>
      <c r="EZ12" s="1044">
        <v>0</v>
      </c>
      <c r="FA12" s="1044">
        <v>0</v>
      </c>
      <c r="FB12" s="1044">
        <v>0</v>
      </c>
      <c r="FC12" s="1044">
        <v>0</v>
      </c>
      <c r="FD12" s="1044">
        <v>0</v>
      </c>
      <c r="FE12" s="1044">
        <v>0</v>
      </c>
      <c r="FF12" s="1044">
        <v>0</v>
      </c>
      <c r="FG12" s="1044">
        <v>0</v>
      </c>
      <c r="FH12" s="1044">
        <v>0</v>
      </c>
      <c r="FI12" s="1044">
        <v>0</v>
      </c>
      <c r="FJ12" s="1044">
        <v>0</v>
      </c>
      <c r="FK12" s="1044">
        <v>0</v>
      </c>
      <c r="FL12" s="1044">
        <v>0</v>
      </c>
      <c r="FM12" s="1044">
        <v>0</v>
      </c>
      <c r="FN12" s="1044">
        <v>0</v>
      </c>
      <c r="FO12" s="1044">
        <v>0</v>
      </c>
      <c r="FP12" s="1044">
        <v>0</v>
      </c>
      <c r="FQ12" s="1044">
        <v>0</v>
      </c>
      <c r="FR12" s="1044">
        <v>0</v>
      </c>
      <c r="FS12" s="1044">
        <v>0</v>
      </c>
      <c r="FT12" s="1044">
        <v>0</v>
      </c>
      <c r="FU12" s="1044">
        <v>0</v>
      </c>
      <c r="FV12" s="1044">
        <v>0</v>
      </c>
      <c r="FW12" s="1044">
        <v>0</v>
      </c>
      <c r="FX12" s="1044">
        <v>0</v>
      </c>
      <c r="FY12" s="1044">
        <v>0</v>
      </c>
      <c r="FZ12" s="1044">
        <v>0</v>
      </c>
      <c r="GA12" s="1044">
        <v>0</v>
      </c>
      <c r="GB12" s="1044">
        <v>0</v>
      </c>
      <c r="GC12" s="1044">
        <v>0</v>
      </c>
      <c r="GD12" s="1044">
        <v>0</v>
      </c>
      <c r="GE12" s="1044">
        <v>0</v>
      </c>
      <c r="GF12" s="1044">
        <v>0</v>
      </c>
      <c r="GG12" s="1044">
        <v>0</v>
      </c>
      <c r="GH12" s="1044">
        <v>0</v>
      </c>
      <c r="GI12" s="1044">
        <v>0</v>
      </c>
      <c r="GJ12" s="1044">
        <v>0</v>
      </c>
      <c r="GK12" s="1044">
        <v>0</v>
      </c>
      <c r="GL12" s="1044">
        <v>0</v>
      </c>
      <c r="GM12" s="1044">
        <v>0</v>
      </c>
      <c r="GN12" s="1044">
        <v>0</v>
      </c>
      <c r="GO12" s="1044">
        <v>0</v>
      </c>
      <c r="GP12" s="1044">
        <v>0</v>
      </c>
      <c r="GQ12" s="1044">
        <v>0</v>
      </c>
      <c r="GR12" s="1044">
        <v>0</v>
      </c>
      <c r="GS12" s="1044">
        <v>0</v>
      </c>
      <c r="GT12" s="1044">
        <v>0</v>
      </c>
      <c r="GU12" s="1044">
        <v>0</v>
      </c>
      <c r="GV12" s="1044">
        <v>0</v>
      </c>
      <c r="GW12" s="1044">
        <v>0</v>
      </c>
      <c r="GX12" s="1044">
        <v>0</v>
      </c>
      <c r="GY12" s="1044">
        <v>0</v>
      </c>
      <c r="GZ12" s="1044">
        <v>0</v>
      </c>
      <c r="HA12" s="1044">
        <v>0</v>
      </c>
      <c r="HB12" s="1044">
        <v>0</v>
      </c>
      <c r="HC12" s="1044">
        <v>0</v>
      </c>
      <c r="HD12" s="1044">
        <v>0</v>
      </c>
      <c r="HE12" s="1044">
        <v>0</v>
      </c>
      <c r="HF12" s="1044">
        <v>0</v>
      </c>
      <c r="HG12" s="1044">
        <v>0</v>
      </c>
      <c r="HH12" s="1044">
        <v>0</v>
      </c>
      <c r="HI12" s="1044">
        <v>0</v>
      </c>
      <c r="HJ12" s="1044">
        <v>0</v>
      </c>
      <c r="HK12" s="1044">
        <v>0</v>
      </c>
      <c r="HL12" s="1044">
        <v>0</v>
      </c>
      <c r="HM12" s="1044">
        <v>0</v>
      </c>
      <c r="HN12" s="1044">
        <v>0</v>
      </c>
      <c r="HO12" s="1044">
        <v>0</v>
      </c>
      <c r="HP12" s="1044">
        <v>0</v>
      </c>
      <c r="HQ12" s="1044">
        <v>0</v>
      </c>
      <c r="HR12" s="1044">
        <v>0</v>
      </c>
      <c r="HS12" s="1044">
        <v>0</v>
      </c>
      <c r="HT12" s="1044">
        <v>0</v>
      </c>
      <c r="HU12" s="1044">
        <v>0</v>
      </c>
      <c r="HV12" s="1044">
        <v>0</v>
      </c>
      <c r="HW12" s="1044">
        <v>0</v>
      </c>
      <c r="HX12" s="1044">
        <v>0</v>
      </c>
      <c r="HY12" s="1044">
        <v>0</v>
      </c>
      <c r="HZ12" s="1044">
        <v>0</v>
      </c>
      <c r="IA12" s="1044">
        <v>0</v>
      </c>
      <c r="IB12" s="1044">
        <v>0</v>
      </c>
      <c r="IC12" s="1044">
        <v>0</v>
      </c>
      <c r="ID12" s="1044">
        <v>0</v>
      </c>
      <c r="IE12" s="1044">
        <v>0</v>
      </c>
      <c r="IF12" s="1044">
        <v>0</v>
      </c>
      <c r="IG12" s="1044">
        <v>0</v>
      </c>
      <c r="IH12" s="1044">
        <v>0</v>
      </c>
      <c r="II12" s="1044">
        <v>0</v>
      </c>
      <c r="IJ12" s="1045">
        <v>0</v>
      </c>
      <c r="IK12" s="1045">
        <v>0</v>
      </c>
      <c r="IL12" s="1045">
        <v>0</v>
      </c>
      <c r="IM12" s="1045">
        <v>0</v>
      </c>
      <c r="IN12" s="1045">
        <v>0</v>
      </c>
      <c r="IO12" s="1045">
        <v>0</v>
      </c>
      <c r="IP12" s="1045">
        <v>0</v>
      </c>
      <c r="IQ12" s="1045">
        <v>0</v>
      </c>
      <c r="IR12" s="1045">
        <v>0</v>
      </c>
      <c r="IS12" s="1045">
        <v>0</v>
      </c>
      <c r="IT12" s="1045">
        <v>0</v>
      </c>
      <c r="IU12" s="1045">
        <v>0</v>
      </c>
      <c r="IV12" s="1045">
        <v>0</v>
      </c>
      <c r="IW12" s="1045">
        <v>0</v>
      </c>
      <c r="IX12" s="1045">
        <v>0</v>
      </c>
      <c r="IY12" s="1045">
        <v>0</v>
      </c>
      <c r="IZ12" s="1045">
        <v>0</v>
      </c>
      <c r="JA12" s="1045">
        <v>0</v>
      </c>
      <c r="JB12" s="1045">
        <v>0</v>
      </c>
      <c r="JC12" s="1045">
        <v>0</v>
      </c>
      <c r="JD12" s="1045">
        <v>0</v>
      </c>
      <c r="JE12" s="1045">
        <v>0</v>
      </c>
      <c r="JF12" s="1045">
        <v>0</v>
      </c>
      <c r="JG12" s="1045">
        <v>0</v>
      </c>
      <c r="JH12" s="1045">
        <v>0</v>
      </c>
      <c r="JI12" s="1045">
        <v>0</v>
      </c>
      <c r="JJ12" s="1045">
        <v>0</v>
      </c>
      <c r="JK12" s="1045">
        <v>0</v>
      </c>
      <c r="JL12" s="1045">
        <v>0</v>
      </c>
      <c r="JM12" s="1045">
        <v>0</v>
      </c>
      <c r="JN12" s="1045">
        <v>0</v>
      </c>
      <c r="JO12" s="1045">
        <v>0</v>
      </c>
      <c r="JP12" s="1045">
        <v>0</v>
      </c>
      <c r="JQ12" s="1045">
        <v>0</v>
      </c>
      <c r="JR12" s="1045">
        <v>0</v>
      </c>
      <c r="JS12" s="1045">
        <v>0</v>
      </c>
      <c r="JT12" s="1045">
        <v>0</v>
      </c>
      <c r="JU12" s="1045">
        <v>0</v>
      </c>
      <c r="JV12" s="1045">
        <v>0</v>
      </c>
      <c r="JW12" s="1045">
        <v>0</v>
      </c>
      <c r="JX12" s="1045">
        <v>0</v>
      </c>
      <c r="JY12" s="1045">
        <v>0</v>
      </c>
      <c r="JZ12" s="1045">
        <v>0</v>
      </c>
      <c r="KA12" s="1045">
        <v>0</v>
      </c>
      <c r="KB12" s="1045">
        <v>0</v>
      </c>
      <c r="KC12" s="1045">
        <v>0</v>
      </c>
      <c r="KD12" s="1045">
        <v>0</v>
      </c>
      <c r="KE12" s="1045">
        <v>0</v>
      </c>
      <c r="KF12" s="1045">
        <v>0</v>
      </c>
      <c r="KG12" s="1045">
        <v>0</v>
      </c>
      <c r="KH12" s="1045">
        <v>0</v>
      </c>
      <c r="KI12" s="1045">
        <v>0</v>
      </c>
      <c r="KJ12" s="1045">
        <v>0</v>
      </c>
      <c r="KK12" s="1045">
        <v>0</v>
      </c>
      <c r="KL12" s="1045">
        <v>0</v>
      </c>
      <c r="KM12" s="1045">
        <v>0</v>
      </c>
      <c r="KN12" s="1045">
        <v>0</v>
      </c>
      <c r="KO12" s="1045">
        <v>0</v>
      </c>
      <c r="KP12" s="1045">
        <v>0</v>
      </c>
      <c r="KQ12" s="1045">
        <v>0</v>
      </c>
      <c r="KR12" s="1045">
        <v>0</v>
      </c>
      <c r="KS12" s="1045">
        <v>0</v>
      </c>
      <c r="KT12" s="1045">
        <v>0</v>
      </c>
      <c r="KU12" s="1045">
        <v>0</v>
      </c>
      <c r="KV12" s="1045">
        <v>0</v>
      </c>
      <c r="KW12" s="1045">
        <v>0</v>
      </c>
      <c r="KX12" s="1045">
        <v>0</v>
      </c>
      <c r="KY12" s="1045">
        <v>0</v>
      </c>
      <c r="KZ12" s="1045">
        <v>0</v>
      </c>
      <c r="LA12" s="1045">
        <v>0</v>
      </c>
      <c r="LB12" s="1045">
        <v>0</v>
      </c>
      <c r="LC12" s="1045">
        <v>0</v>
      </c>
      <c r="LD12" s="1045">
        <v>0</v>
      </c>
      <c r="LE12" s="1045">
        <v>0</v>
      </c>
      <c r="LF12" s="1045">
        <v>0</v>
      </c>
      <c r="LG12" s="1045">
        <v>0</v>
      </c>
      <c r="LH12" s="1045">
        <v>0</v>
      </c>
      <c r="LI12" s="1045">
        <v>0</v>
      </c>
      <c r="LJ12" s="1045">
        <v>0</v>
      </c>
      <c r="LK12" s="1045">
        <v>0</v>
      </c>
      <c r="LL12" s="1045">
        <v>0</v>
      </c>
      <c r="LM12" s="1045">
        <v>0</v>
      </c>
      <c r="LN12" s="1045">
        <v>0</v>
      </c>
      <c r="LO12" s="1045">
        <v>0</v>
      </c>
      <c r="LP12" s="1045">
        <v>0</v>
      </c>
      <c r="LQ12" s="1045">
        <v>0</v>
      </c>
      <c r="LR12" s="1045">
        <v>0</v>
      </c>
      <c r="LS12" s="1045">
        <v>0</v>
      </c>
      <c r="LT12" s="1045">
        <v>0</v>
      </c>
      <c r="LU12" s="1045">
        <v>0</v>
      </c>
      <c r="LV12" s="1045">
        <v>0</v>
      </c>
      <c r="LW12" s="1045">
        <v>0</v>
      </c>
      <c r="LX12" s="1045">
        <v>0</v>
      </c>
      <c r="LY12" s="1045">
        <v>0</v>
      </c>
      <c r="LZ12" s="1045">
        <v>0</v>
      </c>
      <c r="MA12" s="1045">
        <v>0</v>
      </c>
      <c r="MB12" s="1045">
        <v>0</v>
      </c>
      <c r="MC12" s="1045">
        <v>0</v>
      </c>
      <c r="MD12" s="1045">
        <v>0</v>
      </c>
      <c r="ME12" s="1045">
        <v>0</v>
      </c>
      <c r="MF12" s="1045">
        <v>0</v>
      </c>
      <c r="MG12" s="1045">
        <v>0</v>
      </c>
      <c r="MH12" s="1045">
        <v>0</v>
      </c>
      <c r="MI12" s="1045">
        <v>0</v>
      </c>
      <c r="MJ12" s="1045">
        <v>0</v>
      </c>
      <c r="MK12" s="1045">
        <v>0</v>
      </c>
      <c r="ML12" s="1045">
        <v>0</v>
      </c>
      <c r="MM12" s="1045">
        <v>0</v>
      </c>
      <c r="MN12" s="1045">
        <v>0</v>
      </c>
      <c r="MO12" s="1045">
        <v>0</v>
      </c>
      <c r="MP12" s="1045">
        <v>0</v>
      </c>
      <c r="MQ12" s="1045">
        <v>0</v>
      </c>
      <c r="MR12" s="1045">
        <v>0</v>
      </c>
      <c r="MS12" s="1045">
        <v>0</v>
      </c>
      <c r="MT12" s="1045">
        <v>0</v>
      </c>
      <c r="MU12" s="1045">
        <v>0</v>
      </c>
      <c r="MV12" s="1045">
        <v>0</v>
      </c>
      <c r="MW12" s="1045">
        <v>0</v>
      </c>
      <c r="MX12" s="1045">
        <v>0</v>
      </c>
      <c r="MY12" s="1045">
        <v>0</v>
      </c>
      <c r="MZ12" s="1045">
        <v>0</v>
      </c>
      <c r="NA12" s="1045">
        <v>0</v>
      </c>
      <c r="NB12" s="1045">
        <v>0</v>
      </c>
      <c r="NC12" s="1045">
        <v>0</v>
      </c>
    </row>
    <row r="13" spans="1:367" s="1043" customFormat="1" ht="12" customHeight="1" x14ac:dyDescent="0.2">
      <c r="B13" s="63">
        <v>9</v>
      </c>
      <c r="C13" s="68" t="s">
        <v>55</v>
      </c>
      <c r="D13" s="1044">
        <v>23</v>
      </c>
      <c r="E13" s="1044">
        <v>76</v>
      </c>
      <c r="F13" s="1044">
        <v>6</v>
      </c>
      <c r="G13" s="1044">
        <v>114</v>
      </c>
      <c r="H13" s="1044">
        <v>10</v>
      </c>
      <c r="I13" s="1044">
        <v>71</v>
      </c>
      <c r="J13" s="1044">
        <v>12</v>
      </c>
      <c r="K13" s="1044">
        <v>45</v>
      </c>
      <c r="L13" s="1044">
        <v>16</v>
      </c>
      <c r="M13" s="1044">
        <v>35</v>
      </c>
      <c r="N13" s="1044">
        <v>21</v>
      </c>
      <c r="O13" s="1044">
        <v>15</v>
      </c>
      <c r="P13" s="1044">
        <v>3</v>
      </c>
      <c r="Q13" s="1044">
        <v>23</v>
      </c>
      <c r="R13" s="1044">
        <v>17</v>
      </c>
      <c r="S13" s="1044">
        <v>33</v>
      </c>
      <c r="T13" s="1044">
        <v>11</v>
      </c>
      <c r="U13" s="1044">
        <v>38</v>
      </c>
      <c r="V13" s="1044">
        <v>6</v>
      </c>
      <c r="W13" s="1044">
        <v>60</v>
      </c>
      <c r="X13" s="1044">
        <v>17</v>
      </c>
      <c r="Y13" s="1044">
        <v>107</v>
      </c>
      <c r="Z13" s="1044">
        <v>7</v>
      </c>
      <c r="AA13" s="1044">
        <v>16</v>
      </c>
      <c r="AB13" s="1044">
        <v>5</v>
      </c>
      <c r="AC13" s="1044">
        <v>27</v>
      </c>
      <c r="AD13" s="1044">
        <v>6</v>
      </c>
      <c r="AE13" s="1044">
        <v>38</v>
      </c>
      <c r="AF13" s="1044">
        <v>1</v>
      </c>
      <c r="AG13" s="1044">
        <v>40</v>
      </c>
      <c r="AH13" s="1044">
        <v>4</v>
      </c>
      <c r="AI13" s="1044">
        <v>23</v>
      </c>
      <c r="AJ13" s="1044">
        <v>1</v>
      </c>
      <c r="AK13" s="1044">
        <v>20</v>
      </c>
      <c r="AL13" s="1044">
        <v>10</v>
      </c>
      <c r="AM13" s="1044">
        <v>90</v>
      </c>
      <c r="AN13" s="1044">
        <v>0</v>
      </c>
      <c r="AO13" s="1044">
        <v>90</v>
      </c>
      <c r="AP13" s="1044">
        <v>1</v>
      </c>
      <c r="AQ13" s="1044">
        <v>33</v>
      </c>
      <c r="AR13" s="1044">
        <v>6</v>
      </c>
      <c r="AS13" s="1044">
        <v>10</v>
      </c>
      <c r="AT13" s="1044">
        <v>3</v>
      </c>
      <c r="AU13" s="1044">
        <v>38</v>
      </c>
      <c r="AV13" s="1044">
        <v>1</v>
      </c>
      <c r="AW13" s="1044">
        <v>12</v>
      </c>
      <c r="AX13" s="1044">
        <v>6</v>
      </c>
      <c r="AY13" s="1044">
        <v>7</v>
      </c>
      <c r="AZ13" s="1044">
        <v>35</v>
      </c>
      <c r="BA13" s="1044">
        <v>70</v>
      </c>
      <c r="BB13" s="1044">
        <v>109</v>
      </c>
      <c r="BC13" s="1044">
        <v>38</v>
      </c>
      <c r="BD13" s="1044">
        <v>20</v>
      </c>
      <c r="BE13" s="1044">
        <v>55</v>
      </c>
      <c r="BF13" s="1044">
        <v>24</v>
      </c>
      <c r="BG13" s="1044">
        <v>23</v>
      </c>
      <c r="BH13" s="1044">
        <v>14</v>
      </c>
      <c r="BI13" s="1044">
        <v>35</v>
      </c>
      <c r="BJ13" s="1044">
        <v>4</v>
      </c>
      <c r="BK13" s="1044">
        <v>13</v>
      </c>
      <c r="BL13" s="1044">
        <v>35</v>
      </c>
      <c r="BM13" s="1044">
        <v>51</v>
      </c>
      <c r="BN13" s="1044">
        <v>21</v>
      </c>
      <c r="BO13" s="1044">
        <v>26</v>
      </c>
      <c r="BP13" s="1044">
        <v>15</v>
      </c>
      <c r="BQ13" s="1044">
        <v>12</v>
      </c>
      <c r="BR13" s="1044">
        <v>13</v>
      </c>
      <c r="BS13" s="1044">
        <v>20</v>
      </c>
      <c r="BT13" s="1044">
        <v>12</v>
      </c>
      <c r="BU13" s="1044">
        <v>11</v>
      </c>
      <c r="BV13" s="1044">
        <v>25</v>
      </c>
      <c r="BW13" s="1044">
        <v>10</v>
      </c>
      <c r="BX13" s="1044">
        <v>13</v>
      </c>
      <c r="BY13" s="1044">
        <v>25</v>
      </c>
      <c r="BZ13" s="1044">
        <v>15</v>
      </c>
      <c r="CA13" s="1044">
        <v>13</v>
      </c>
      <c r="CB13" s="1044">
        <v>16</v>
      </c>
      <c r="CC13" s="1044">
        <v>18</v>
      </c>
      <c r="CD13" s="1044">
        <v>9</v>
      </c>
      <c r="CE13" s="1044">
        <v>20</v>
      </c>
      <c r="CF13" s="1044">
        <v>76</v>
      </c>
      <c r="CG13" s="1044">
        <v>33</v>
      </c>
      <c r="CH13" s="1044">
        <v>51</v>
      </c>
      <c r="CI13" s="1044">
        <v>26</v>
      </c>
      <c r="CJ13" s="1044">
        <v>31</v>
      </c>
      <c r="CK13" s="1044">
        <v>22</v>
      </c>
      <c r="CL13" s="1044">
        <v>45</v>
      </c>
      <c r="CM13" s="1044">
        <v>10</v>
      </c>
      <c r="CN13" s="1044">
        <v>49</v>
      </c>
      <c r="CO13" s="1044">
        <v>19</v>
      </c>
      <c r="CP13" s="1044">
        <v>11</v>
      </c>
      <c r="CQ13" s="1044">
        <v>12</v>
      </c>
      <c r="CR13" s="1044">
        <v>12</v>
      </c>
      <c r="CS13" s="1044">
        <v>10</v>
      </c>
      <c r="CT13" s="1044">
        <v>20</v>
      </c>
      <c r="CU13" s="1044">
        <v>7</v>
      </c>
      <c r="CV13" s="1044">
        <v>21</v>
      </c>
      <c r="CW13" s="1044">
        <v>11</v>
      </c>
      <c r="CX13" s="1044">
        <v>14</v>
      </c>
      <c r="CY13" s="1044">
        <v>24</v>
      </c>
      <c r="CZ13" s="1044">
        <v>21</v>
      </c>
      <c r="DA13" s="1044">
        <v>30</v>
      </c>
      <c r="DB13" s="1044">
        <v>14</v>
      </c>
      <c r="DC13" s="1044">
        <v>8</v>
      </c>
      <c r="DD13" s="1044">
        <v>11</v>
      </c>
      <c r="DE13" s="1044">
        <v>19</v>
      </c>
      <c r="DF13" s="1044">
        <v>15</v>
      </c>
      <c r="DG13" s="1044">
        <v>12</v>
      </c>
      <c r="DH13" s="1044">
        <v>11</v>
      </c>
      <c r="DI13" s="1044">
        <v>7</v>
      </c>
      <c r="DJ13" s="1044">
        <v>7</v>
      </c>
      <c r="DK13" s="1044">
        <v>3</v>
      </c>
      <c r="DL13" s="1044">
        <v>6</v>
      </c>
      <c r="DM13" s="1044">
        <v>6</v>
      </c>
      <c r="DN13" s="1044">
        <v>6</v>
      </c>
      <c r="DO13" s="1044">
        <v>9</v>
      </c>
      <c r="DP13" s="1044">
        <v>13</v>
      </c>
      <c r="DQ13" s="1044">
        <v>13</v>
      </c>
      <c r="DR13" s="1044">
        <v>8</v>
      </c>
      <c r="DS13" s="1044">
        <v>11</v>
      </c>
      <c r="DT13" s="1044">
        <v>14</v>
      </c>
      <c r="DU13" s="1044">
        <v>5</v>
      </c>
      <c r="DV13" s="1044">
        <v>8</v>
      </c>
      <c r="DW13" s="1044">
        <v>27</v>
      </c>
      <c r="DX13" s="1044">
        <v>11</v>
      </c>
      <c r="DY13" s="1044">
        <v>11</v>
      </c>
      <c r="DZ13" s="1044">
        <v>13</v>
      </c>
      <c r="EA13" s="1044">
        <v>29</v>
      </c>
      <c r="EB13" s="1044">
        <v>19</v>
      </c>
      <c r="EC13" s="1044">
        <v>9</v>
      </c>
      <c r="ED13" s="1044">
        <v>11</v>
      </c>
      <c r="EE13" s="1044">
        <v>16</v>
      </c>
      <c r="EF13" s="1044">
        <v>6</v>
      </c>
      <c r="EG13" s="1044">
        <v>21</v>
      </c>
      <c r="EH13" s="1044">
        <v>7</v>
      </c>
      <c r="EI13" s="1044">
        <v>8</v>
      </c>
      <c r="EJ13" s="1044">
        <v>1</v>
      </c>
      <c r="EK13" s="1044">
        <v>10</v>
      </c>
      <c r="EL13" s="1044">
        <v>8</v>
      </c>
      <c r="EM13" s="1044">
        <v>8</v>
      </c>
      <c r="EN13" s="1044">
        <v>4</v>
      </c>
      <c r="EO13" s="1044">
        <v>9</v>
      </c>
      <c r="EP13" s="1044">
        <v>9</v>
      </c>
      <c r="EQ13" s="1044">
        <v>8</v>
      </c>
      <c r="ER13" s="1044">
        <v>9</v>
      </c>
      <c r="ES13" s="1044">
        <v>10</v>
      </c>
      <c r="ET13" s="1044">
        <v>14</v>
      </c>
      <c r="EU13" s="1044">
        <v>13</v>
      </c>
      <c r="EV13" s="1044">
        <v>14</v>
      </c>
      <c r="EW13" s="1044">
        <v>8</v>
      </c>
      <c r="EX13" s="1044">
        <v>10</v>
      </c>
      <c r="EY13" s="1044">
        <v>10</v>
      </c>
      <c r="EZ13" s="1044">
        <v>26</v>
      </c>
      <c r="FA13" s="1044">
        <v>21</v>
      </c>
      <c r="FB13" s="1044">
        <v>35</v>
      </c>
      <c r="FC13" s="1044">
        <v>7</v>
      </c>
      <c r="FD13" s="1044">
        <v>19</v>
      </c>
      <c r="FE13" s="1044">
        <v>8</v>
      </c>
      <c r="FF13" s="1044">
        <v>17</v>
      </c>
      <c r="FG13" s="1044">
        <v>4</v>
      </c>
      <c r="FH13" s="1044">
        <v>42</v>
      </c>
      <c r="FI13" s="1044">
        <v>11</v>
      </c>
      <c r="FJ13" s="1044">
        <v>16</v>
      </c>
      <c r="FK13" s="1044">
        <v>8</v>
      </c>
      <c r="FL13" s="1044">
        <v>16</v>
      </c>
      <c r="FM13" s="1044">
        <v>10</v>
      </c>
      <c r="FN13" s="1044">
        <v>7</v>
      </c>
      <c r="FO13" s="1044">
        <v>3</v>
      </c>
      <c r="FP13" s="1044">
        <v>11</v>
      </c>
      <c r="FQ13" s="1044">
        <v>6</v>
      </c>
      <c r="FR13" s="1044">
        <v>12</v>
      </c>
      <c r="FS13" s="1044">
        <v>10</v>
      </c>
      <c r="FT13" s="1044">
        <v>19</v>
      </c>
      <c r="FU13" s="1044">
        <v>9</v>
      </c>
      <c r="FV13" s="1044">
        <v>14</v>
      </c>
      <c r="FW13" s="1044">
        <v>8</v>
      </c>
      <c r="FX13" s="1044">
        <v>15</v>
      </c>
      <c r="FY13" s="1044">
        <v>9</v>
      </c>
      <c r="FZ13" s="1044">
        <v>17</v>
      </c>
      <c r="GA13" s="1044">
        <v>10</v>
      </c>
      <c r="GB13" s="1044">
        <v>20</v>
      </c>
      <c r="GC13" s="1044">
        <v>18</v>
      </c>
      <c r="GD13" s="1044">
        <v>14</v>
      </c>
      <c r="GE13" s="1044">
        <v>5</v>
      </c>
      <c r="GF13" s="1044">
        <v>13</v>
      </c>
      <c r="GG13" s="1044">
        <v>7</v>
      </c>
      <c r="GH13" s="1044">
        <v>29</v>
      </c>
      <c r="GI13" s="1044">
        <v>5</v>
      </c>
      <c r="GJ13" s="1044">
        <v>25</v>
      </c>
      <c r="GK13" s="1044">
        <v>9</v>
      </c>
      <c r="GL13" s="1044">
        <v>7</v>
      </c>
      <c r="GM13" s="1044">
        <v>4</v>
      </c>
      <c r="GN13" s="1044">
        <v>9</v>
      </c>
      <c r="GO13" s="1044">
        <v>8</v>
      </c>
      <c r="GP13" s="1044">
        <v>13</v>
      </c>
      <c r="GQ13" s="1044">
        <v>9</v>
      </c>
      <c r="GR13" s="1044">
        <v>10</v>
      </c>
      <c r="GS13" s="1044">
        <v>12</v>
      </c>
      <c r="GT13" s="1044">
        <v>10</v>
      </c>
      <c r="GU13" s="1044">
        <v>13</v>
      </c>
      <c r="GV13" s="1044">
        <v>15</v>
      </c>
      <c r="GW13" s="1044">
        <v>10</v>
      </c>
      <c r="GX13" s="1044">
        <v>7</v>
      </c>
      <c r="GY13" s="1044">
        <v>2</v>
      </c>
      <c r="GZ13" s="1044">
        <v>17</v>
      </c>
      <c r="HA13" s="1044">
        <v>14</v>
      </c>
      <c r="HB13" s="1044">
        <v>11</v>
      </c>
      <c r="HC13" s="1044">
        <v>8</v>
      </c>
      <c r="HD13" s="1044">
        <v>11</v>
      </c>
      <c r="HE13" s="1044">
        <v>19</v>
      </c>
      <c r="HF13" s="1044">
        <v>12</v>
      </c>
      <c r="HG13" s="1044">
        <v>6</v>
      </c>
      <c r="HH13" s="1044">
        <v>22</v>
      </c>
      <c r="HI13" s="1044">
        <v>8</v>
      </c>
      <c r="HJ13" s="1044">
        <v>12</v>
      </c>
      <c r="HK13" s="1044">
        <v>10</v>
      </c>
      <c r="HL13" s="1044">
        <v>11</v>
      </c>
      <c r="HM13" s="1044">
        <v>12</v>
      </c>
      <c r="HN13" s="1044">
        <v>14</v>
      </c>
      <c r="HO13" s="1044">
        <v>15</v>
      </c>
      <c r="HP13" s="1044">
        <v>9</v>
      </c>
      <c r="HQ13" s="1044">
        <v>8</v>
      </c>
      <c r="HR13" s="1044">
        <v>3</v>
      </c>
      <c r="HS13" s="1044">
        <v>0</v>
      </c>
      <c r="HT13" s="1044">
        <v>4</v>
      </c>
      <c r="HU13" s="1044">
        <v>6</v>
      </c>
      <c r="HV13" s="1044">
        <v>13</v>
      </c>
      <c r="HW13" s="1044">
        <v>9</v>
      </c>
      <c r="HX13" s="1044">
        <v>8</v>
      </c>
      <c r="HY13" s="1044">
        <v>8</v>
      </c>
      <c r="HZ13" s="1044">
        <v>5</v>
      </c>
      <c r="IA13" s="1044">
        <v>10</v>
      </c>
      <c r="IB13" s="1044">
        <v>5</v>
      </c>
      <c r="IC13" s="1044">
        <v>7</v>
      </c>
      <c r="ID13" s="1044">
        <v>12</v>
      </c>
      <c r="IE13" s="1044">
        <v>7</v>
      </c>
      <c r="IF13" s="1044">
        <v>9</v>
      </c>
      <c r="IG13" s="1044">
        <v>12</v>
      </c>
      <c r="IH13" s="1044">
        <v>10</v>
      </c>
      <c r="II13" s="1044">
        <v>4</v>
      </c>
      <c r="IJ13" s="1045">
        <v>6</v>
      </c>
      <c r="IK13" s="1045">
        <v>8</v>
      </c>
      <c r="IL13" s="1045">
        <v>12</v>
      </c>
      <c r="IM13" s="1045">
        <v>5</v>
      </c>
      <c r="IN13" s="1045">
        <v>14</v>
      </c>
      <c r="IO13" s="1045">
        <v>12</v>
      </c>
      <c r="IP13" s="1045">
        <v>19</v>
      </c>
      <c r="IQ13" s="1045">
        <v>10</v>
      </c>
      <c r="IR13" s="1045">
        <v>10</v>
      </c>
      <c r="IS13" s="1045">
        <v>12</v>
      </c>
      <c r="IT13" s="1045">
        <v>16</v>
      </c>
      <c r="IU13" s="1045">
        <v>4</v>
      </c>
      <c r="IV13" s="1045">
        <v>13</v>
      </c>
      <c r="IW13" s="1045">
        <v>9</v>
      </c>
      <c r="IX13" s="1045">
        <v>17</v>
      </c>
      <c r="IY13" s="1045">
        <v>4</v>
      </c>
      <c r="IZ13" s="1045">
        <v>9</v>
      </c>
      <c r="JA13" s="1045">
        <v>6</v>
      </c>
      <c r="JB13" s="1045">
        <v>12</v>
      </c>
      <c r="JC13" s="1045">
        <v>11</v>
      </c>
      <c r="JD13" s="1045">
        <v>21</v>
      </c>
      <c r="JE13" s="1045">
        <v>12</v>
      </c>
      <c r="JF13" s="1045">
        <v>9</v>
      </c>
      <c r="JG13" s="1045">
        <v>7</v>
      </c>
      <c r="JH13" s="1045">
        <v>13</v>
      </c>
      <c r="JI13" s="1045">
        <v>8</v>
      </c>
      <c r="JJ13" s="1045">
        <v>14</v>
      </c>
      <c r="JK13" s="1045">
        <v>11</v>
      </c>
      <c r="JL13" s="1045">
        <v>17</v>
      </c>
      <c r="JM13" s="1045">
        <v>10</v>
      </c>
      <c r="JN13" s="1045">
        <v>7</v>
      </c>
      <c r="JO13" s="1045">
        <v>6</v>
      </c>
      <c r="JP13" s="1045">
        <v>16</v>
      </c>
      <c r="JQ13" s="1045">
        <v>14</v>
      </c>
      <c r="JR13" s="1045">
        <v>19</v>
      </c>
      <c r="JS13" s="1045">
        <v>6</v>
      </c>
      <c r="JT13" s="1045">
        <v>9</v>
      </c>
      <c r="JU13" s="1045">
        <v>12</v>
      </c>
      <c r="JV13" s="1045">
        <v>13</v>
      </c>
      <c r="JW13" s="1045">
        <v>3</v>
      </c>
      <c r="JX13" s="1045">
        <v>12</v>
      </c>
      <c r="JY13" s="1045">
        <v>6</v>
      </c>
      <c r="JZ13" s="1045">
        <v>6</v>
      </c>
      <c r="KA13" s="1045">
        <v>13</v>
      </c>
      <c r="KB13" s="1045">
        <v>12</v>
      </c>
      <c r="KC13" s="1045">
        <v>7</v>
      </c>
      <c r="KD13" s="1045">
        <v>8</v>
      </c>
      <c r="KE13" s="1045">
        <v>3</v>
      </c>
      <c r="KF13" s="1045">
        <v>22</v>
      </c>
      <c r="KG13" s="1045">
        <v>8</v>
      </c>
      <c r="KH13" s="1045">
        <v>19</v>
      </c>
      <c r="KI13" s="1045">
        <v>10</v>
      </c>
      <c r="KJ13" s="1045">
        <v>14</v>
      </c>
      <c r="KK13" s="1045">
        <v>16</v>
      </c>
      <c r="KL13" s="1045">
        <v>20</v>
      </c>
      <c r="KM13" s="1045">
        <v>10</v>
      </c>
      <c r="KN13" s="1045">
        <v>19</v>
      </c>
      <c r="KO13" s="1045">
        <v>13</v>
      </c>
      <c r="KP13" s="1045">
        <v>13</v>
      </c>
      <c r="KQ13" s="1045">
        <v>9</v>
      </c>
      <c r="KR13" s="1045">
        <v>8</v>
      </c>
      <c r="KS13" s="1045">
        <v>6</v>
      </c>
      <c r="KT13" s="1045">
        <v>6</v>
      </c>
      <c r="KU13" s="1045">
        <v>7</v>
      </c>
      <c r="KV13" s="1045">
        <v>13</v>
      </c>
      <c r="KW13" s="1045">
        <v>0</v>
      </c>
      <c r="KX13" s="1045">
        <v>22</v>
      </c>
      <c r="KY13" s="1045">
        <v>12</v>
      </c>
      <c r="KZ13" s="1045">
        <v>12</v>
      </c>
      <c r="LA13" s="1045">
        <v>12</v>
      </c>
      <c r="LB13" s="1045">
        <v>9</v>
      </c>
      <c r="LC13" s="1045">
        <v>16</v>
      </c>
      <c r="LD13" s="1045">
        <v>15</v>
      </c>
      <c r="LE13" s="1045">
        <v>4</v>
      </c>
      <c r="LF13" s="1045">
        <v>16</v>
      </c>
      <c r="LG13" s="1045">
        <v>9</v>
      </c>
      <c r="LH13" s="1045">
        <v>20</v>
      </c>
      <c r="LI13" s="1045">
        <v>6</v>
      </c>
      <c r="LJ13" s="1045">
        <v>26</v>
      </c>
      <c r="LK13" s="1045">
        <v>6</v>
      </c>
      <c r="LL13" s="1045">
        <v>18</v>
      </c>
      <c r="LM13" s="1045">
        <v>2</v>
      </c>
      <c r="LN13" s="1045">
        <v>17</v>
      </c>
      <c r="LO13" s="1045">
        <v>9</v>
      </c>
      <c r="LP13" s="1045">
        <v>13</v>
      </c>
      <c r="LQ13" s="1045">
        <v>3</v>
      </c>
      <c r="LR13" s="1045">
        <v>13</v>
      </c>
      <c r="LS13" s="1045">
        <v>8</v>
      </c>
      <c r="LT13" s="1045">
        <v>20</v>
      </c>
      <c r="LU13" s="1045">
        <v>10</v>
      </c>
      <c r="LV13" s="1045">
        <v>15</v>
      </c>
      <c r="LW13" s="1045">
        <v>5</v>
      </c>
      <c r="LX13" s="1045">
        <v>23</v>
      </c>
      <c r="LY13" s="1045">
        <v>5</v>
      </c>
      <c r="LZ13" s="1045">
        <v>15</v>
      </c>
      <c r="MA13" s="1045">
        <v>3</v>
      </c>
      <c r="MB13" s="1045">
        <v>15</v>
      </c>
      <c r="MC13" s="1045">
        <v>9</v>
      </c>
      <c r="MD13" s="1045">
        <v>18</v>
      </c>
      <c r="ME13" s="1045">
        <v>9</v>
      </c>
      <c r="MF13" s="1045">
        <v>19</v>
      </c>
      <c r="MG13" s="1045">
        <v>17</v>
      </c>
      <c r="MH13" s="1045">
        <v>22</v>
      </c>
      <c r="MI13" s="1045">
        <v>9</v>
      </c>
      <c r="MJ13" s="1045">
        <v>17</v>
      </c>
      <c r="MK13" s="1045">
        <v>17</v>
      </c>
      <c r="ML13" s="1045">
        <v>25</v>
      </c>
      <c r="MM13" s="1045">
        <v>9</v>
      </c>
      <c r="MN13" s="1045">
        <v>20</v>
      </c>
      <c r="MO13" s="1045">
        <v>14</v>
      </c>
      <c r="MP13" s="1045">
        <v>16</v>
      </c>
      <c r="MQ13" s="1045">
        <v>14</v>
      </c>
      <c r="MR13" s="1045">
        <v>19</v>
      </c>
      <c r="MS13" s="1045">
        <v>13</v>
      </c>
      <c r="MT13" s="1045">
        <v>21</v>
      </c>
      <c r="MU13" s="1045">
        <v>9</v>
      </c>
      <c r="MV13" s="1045">
        <v>17</v>
      </c>
      <c r="MW13" s="1045">
        <v>20</v>
      </c>
      <c r="MX13" s="1045">
        <v>18</v>
      </c>
      <c r="MY13" s="1045">
        <v>11</v>
      </c>
      <c r="MZ13" s="1045">
        <v>29</v>
      </c>
      <c r="NA13" s="1045">
        <v>11</v>
      </c>
      <c r="NB13" s="1045">
        <v>30</v>
      </c>
      <c r="NC13" s="1045">
        <v>9</v>
      </c>
    </row>
    <row r="14" spans="1:367" s="1043" customFormat="1" ht="12" customHeight="1" x14ac:dyDescent="0.2">
      <c r="B14" s="63">
        <v>10</v>
      </c>
      <c r="C14" s="68" t="s">
        <v>56</v>
      </c>
      <c r="D14" s="1044">
        <v>83</v>
      </c>
      <c r="E14" s="1044">
        <v>25</v>
      </c>
      <c r="F14" s="1044">
        <v>90</v>
      </c>
      <c r="G14" s="1044">
        <v>8</v>
      </c>
      <c r="H14" s="1044">
        <v>93</v>
      </c>
      <c r="I14" s="1044">
        <v>9</v>
      </c>
      <c r="J14" s="1044">
        <v>65</v>
      </c>
      <c r="K14" s="1044">
        <v>9</v>
      </c>
      <c r="L14" s="1044">
        <v>42</v>
      </c>
      <c r="M14" s="1044">
        <v>25</v>
      </c>
      <c r="N14" s="1044">
        <v>15</v>
      </c>
      <c r="O14" s="1044">
        <v>16</v>
      </c>
      <c r="P14" s="1044">
        <v>31</v>
      </c>
      <c r="Q14" s="1044">
        <v>11</v>
      </c>
      <c r="R14" s="1044">
        <v>54</v>
      </c>
      <c r="S14" s="1044">
        <v>17</v>
      </c>
      <c r="T14" s="1044">
        <v>44</v>
      </c>
      <c r="U14" s="1044">
        <v>11</v>
      </c>
      <c r="V14" s="1044">
        <v>44</v>
      </c>
      <c r="W14" s="1044">
        <v>7</v>
      </c>
      <c r="X14" s="1044">
        <v>141</v>
      </c>
      <c r="Y14" s="1044">
        <v>24</v>
      </c>
      <c r="Z14" s="1044">
        <v>24</v>
      </c>
      <c r="AA14" s="1044">
        <v>6</v>
      </c>
      <c r="AB14" s="1044">
        <v>23</v>
      </c>
      <c r="AC14" s="1044">
        <v>15</v>
      </c>
      <c r="AD14" s="1044">
        <v>47</v>
      </c>
      <c r="AE14" s="1044">
        <v>6</v>
      </c>
      <c r="AF14" s="1044">
        <v>41</v>
      </c>
      <c r="AG14" s="1044">
        <v>2</v>
      </c>
      <c r="AH14" s="1044">
        <v>18</v>
      </c>
      <c r="AI14" s="1044">
        <v>3</v>
      </c>
      <c r="AJ14" s="1044">
        <v>25</v>
      </c>
      <c r="AK14" s="1044">
        <v>2</v>
      </c>
      <c r="AL14" s="1044">
        <v>89</v>
      </c>
      <c r="AM14" s="1044">
        <v>7</v>
      </c>
      <c r="AN14" s="1044">
        <v>95</v>
      </c>
      <c r="AO14" s="1044">
        <v>5</v>
      </c>
      <c r="AP14" s="1044">
        <v>48</v>
      </c>
      <c r="AQ14" s="1044">
        <v>1</v>
      </c>
      <c r="AR14" s="1044">
        <v>10</v>
      </c>
      <c r="AS14" s="1044">
        <v>9</v>
      </c>
      <c r="AT14" s="1044">
        <v>28</v>
      </c>
      <c r="AU14" s="1044">
        <v>1</v>
      </c>
      <c r="AV14" s="1044">
        <v>28</v>
      </c>
      <c r="AW14" s="1044">
        <v>5</v>
      </c>
      <c r="AX14" s="1044">
        <v>17</v>
      </c>
      <c r="AY14" s="1044">
        <v>39</v>
      </c>
      <c r="AZ14" s="1044">
        <v>38</v>
      </c>
      <c r="BA14" s="1044">
        <v>111</v>
      </c>
      <c r="BB14" s="1044">
        <v>48</v>
      </c>
      <c r="BC14" s="1044">
        <v>27</v>
      </c>
      <c r="BD14" s="1044">
        <v>59</v>
      </c>
      <c r="BE14" s="1044">
        <v>20</v>
      </c>
      <c r="BF14" s="1044">
        <v>65</v>
      </c>
      <c r="BG14" s="1044">
        <v>24</v>
      </c>
      <c r="BH14" s="1044">
        <v>36</v>
      </c>
      <c r="BI14" s="1044">
        <v>16</v>
      </c>
      <c r="BJ14" s="1044">
        <v>23</v>
      </c>
      <c r="BK14" s="1044">
        <v>6</v>
      </c>
      <c r="BL14" s="1044">
        <v>31</v>
      </c>
      <c r="BM14" s="1044">
        <v>34</v>
      </c>
      <c r="BN14" s="1044">
        <v>45</v>
      </c>
      <c r="BO14" s="1044">
        <v>19</v>
      </c>
      <c r="BP14" s="1044">
        <v>13</v>
      </c>
      <c r="BQ14" s="1044">
        <v>16</v>
      </c>
      <c r="BR14" s="1044">
        <v>22</v>
      </c>
      <c r="BS14" s="1044">
        <v>15</v>
      </c>
      <c r="BT14" s="1044">
        <v>14</v>
      </c>
      <c r="BU14" s="1044">
        <v>14</v>
      </c>
      <c r="BV14" s="1044">
        <v>14</v>
      </c>
      <c r="BW14" s="1044">
        <v>16</v>
      </c>
      <c r="BX14" s="1044">
        <v>24</v>
      </c>
      <c r="BY14" s="1044">
        <v>14</v>
      </c>
      <c r="BZ14" s="1044">
        <v>20</v>
      </c>
      <c r="CA14" s="1044">
        <v>22</v>
      </c>
      <c r="CB14" s="1044">
        <v>19</v>
      </c>
      <c r="CC14" s="1044">
        <v>12</v>
      </c>
      <c r="CD14" s="1044">
        <v>29</v>
      </c>
      <c r="CE14" s="1044">
        <v>18</v>
      </c>
      <c r="CF14" s="1044">
        <v>39</v>
      </c>
      <c r="CG14" s="1044">
        <v>94</v>
      </c>
      <c r="CH14" s="1044">
        <v>28</v>
      </c>
      <c r="CI14" s="1044">
        <v>25</v>
      </c>
      <c r="CJ14" s="1044">
        <v>36</v>
      </c>
      <c r="CK14" s="1044">
        <v>30</v>
      </c>
      <c r="CL14" s="1044">
        <v>20</v>
      </c>
      <c r="CM14" s="1044">
        <v>44</v>
      </c>
      <c r="CN14" s="1044">
        <v>30</v>
      </c>
      <c r="CO14" s="1044">
        <v>43</v>
      </c>
      <c r="CP14" s="1044">
        <v>22</v>
      </c>
      <c r="CQ14" s="1044">
        <v>14</v>
      </c>
      <c r="CR14" s="1044">
        <v>12</v>
      </c>
      <c r="CS14" s="1044">
        <v>18</v>
      </c>
      <c r="CT14" s="1044">
        <v>9</v>
      </c>
      <c r="CU14" s="1044">
        <v>18</v>
      </c>
      <c r="CV14" s="1044">
        <v>16</v>
      </c>
      <c r="CW14" s="1044">
        <v>18</v>
      </c>
      <c r="CX14" s="1044">
        <v>43</v>
      </c>
      <c r="CY14" s="1044">
        <v>21</v>
      </c>
      <c r="CZ14" s="1044">
        <v>45</v>
      </c>
      <c r="DA14" s="1044">
        <v>21</v>
      </c>
      <c r="DB14" s="1044">
        <v>6</v>
      </c>
      <c r="DC14" s="1044">
        <v>10</v>
      </c>
      <c r="DD14" s="1044">
        <v>34</v>
      </c>
      <c r="DE14" s="1044">
        <v>16</v>
      </c>
      <c r="DF14" s="1044">
        <v>36</v>
      </c>
      <c r="DG14" s="1044">
        <v>19</v>
      </c>
      <c r="DH14" s="1044">
        <v>29</v>
      </c>
      <c r="DI14" s="1044">
        <v>12</v>
      </c>
      <c r="DJ14" s="1044">
        <v>21</v>
      </c>
      <c r="DK14" s="1044">
        <v>10</v>
      </c>
      <c r="DL14" s="1044">
        <v>25</v>
      </c>
      <c r="DM14" s="1044">
        <v>1</v>
      </c>
      <c r="DN14" s="1044">
        <v>13</v>
      </c>
      <c r="DO14" s="1044">
        <v>8</v>
      </c>
      <c r="DP14" s="1044">
        <v>17</v>
      </c>
      <c r="DQ14" s="1044">
        <v>15</v>
      </c>
      <c r="DR14" s="1044">
        <v>15</v>
      </c>
      <c r="DS14" s="1044">
        <v>11</v>
      </c>
      <c r="DT14" s="1044">
        <v>8</v>
      </c>
      <c r="DU14" s="1044">
        <v>15</v>
      </c>
      <c r="DV14" s="1044">
        <v>36</v>
      </c>
      <c r="DW14" s="1044">
        <v>13</v>
      </c>
      <c r="DX14" s="1044">
        <v>38</v>
      </c>
      <c r="DY14" s="1044">
        <v>14</v>
      </c>
      <c r="DZ14" s="1044">
        <v>39</v>
      </c>
      <c r="EA14" s="1044">
        <v>14</v>
      </c>
      <c r="EB14" s="1044">
        <v>18</v>
      </c>
      <c r="EC14" s="1044">
        <v>16</v>
      </c>
      <c r="ED14" s="1044">
        <v>20</v>
      </c>
      <c r="EE14" s="1044">
        <v>12</v>
      </c>
      <c r="EF14" s="1044">
        <v>25</v>
      </c>
      <c r="EG14" s="1044">
        <v>4</v>
      </c>
      <c r="EH14" s="1044">
        <v>15</v>
      </c>
      <c r="EI14" s="1044">
        <v>9</v>
      </c>
      <c r="EJ14" s="1044">
        <v>11</v>
      </c>
      <c r="EK14" s="1044">
        <v>7</v>
      </c>
      <c r="EL14" s="1044">
        <v>14</v>
      </c>
      <c r="EM14" s="1044">
        <v>40</v>
      </c>
      <c r="EN14" s="1044">
        <v>26</v>
      </c>
      <c r="EO14" s="1044">
        <v>4</v>
      </c>
      <c r="EP14" s="1044">
        <v>14</v>
      </c>
      <c r="EQ14" s="1044">
        <v>9</v>
      </c>
      <c r="ER14" s="1044">
        <v>15</v>
      </c>
      <c r="ES14" s="1044">
        <v>10</v>
      </c>
      <c r="ET14" s="1044">
        <v>14</v>
      </c>
      <c r="EU14" s="1044">
        <v>16</v>
      </c>
      <c r="EV14" s="1044">
        <v>18</v>
      </c>
      <c r="EW14" s="1044">
        <v>18</v>
      </c>
      <c r="EX14" s="1044">
        <v>14</v>
      </c>
      <c r="EY14" s="1044">
        <v>17</v>
      </c>
      <c r="EZ14" s="1044">
        <v>30</v>
      </c>
      <c r="FA14" s="1044">
        <v>27</v>
      </c>
      <c r="FB14" s="1044">
        <v>17</v>
      </c>
      <c r="FC14" s="1044">
        <v>36</v>
      </c>
      <c r="FD14" s="1044">
        <v>13</v>
      </c>
      <c r="FE14" s="1044">
        <v>16</v>
      </c>
      <c r="FF14" s="1044">
        <v>14</v>
      </c>
      <c r="FG14" s="1044">
        <v>18</v>
      </c>
      <c r="FH14" s="1044">
        <v>16</v>
      </c>
      <c r="FI14" s="1044">
        <v>45</v>
      </c>
      <c r="FJ14" s="1044">
        <v>18</v>
      </c>
      <c r="FK14" s="1044">
        <v>16</v>
      </c>
      <c r="FL14" s="1044">
        <v>16</v>
      </c>
      <c r="FM14" s="1044">
        <v>12</v>
      </c>
      <c r="FN14" s="1044">
        <v>6</v>
      </c>
      <c r="FO14" s="1044">
        <v>6</v>
      </c>
      <c r="FP14" s="1044">
        <v>6</v>
      </c>
      <c r="FQ14" s="1044">
        <v>7</v>
      </c>
      <c r="FR14" s="1044">
        <v>15</v>
      </c>
      <c r="FS14" s="1044">
        <v>18</v>
      </c>
      <c r="FT14" s="1044">
        <v>14</v>
      </c>
      <c r="FU14" s="1044">
        <v>14</v>
      </c>
      <c r="FV14" s="1044">
        <v>10</v>
      </c>
      <c r="FW14" s="1044">
        <v>17</v>
      </c>
      <c r="FX14" s="1044">
        <v>11</v>
      </c>
      <c r="FY14" s="1044">
        <v>19</v>
      </c>
      <c r="FZ14" s="1044">
        <v>16</v>
      </c>
      <c r="GA14" s="1044">
        <v>13</v>
      </c>
      <c r="GB14" s="1044">
        <v>20</v>
      </c>
      <c r="GC14" s="1044">
        <v>14</v>
      </c>
      <c r="GD14" s="1044">
        <v>18</v>
      </c>
      <c r="GE14" s="1044">
        <v>12</v>
      </c>
      <c r="GF14" s="1044">
        <v>10</v>
      </c>
      <c r="GG14" s="1044">
        <v>29</v>
      </c>
      <c r="GH14" s="1044">
        <v>16</v>
      </c>
      <c r="GI14" s="1044">
        <v>14</v>
      </c>
      <c r="GJ14" s="1044">
        <v>18</v>
      </c>
      <c r="GK14" s="1044">
        <v>21</v>
      </c>
      <c r="GL14" s="1044">
        <v>7</v>
      </c>
      <c r="GM14" s="1044">
        <v>11</v>
      </c>
      <c r="GN14" s="1044">
        <v>13</v>
      </c>
      <c r="GO14" s="1044">
        <v>6</v>
      </c>
      <c r="GP14" s="1044">
        <v>22</v>
      </c>
      <c r="GQ14" s="1044">
        <v>12</v>
      </c>
      <c r="GR14" s="1044">
        <v>21</v>
      </c>
      <c r="GS14" s="1044">
        <v>10</v>
      </c>
      <c r="GT14" s="1044">
        <v>16</v>
      </c>
      <c r="GU14" s="1044">
        <v>9</v>
      </c>
      <c r="GV14" s="1044">
        <v>16</v>
      </c>
      <c r="GW14" s="1044">
        <v>16</v>
      </c>
      <c r="GX14" s="1044">
        <v>16</v>
      </c>
      <c r="GY14" s="1044">
        <v>8</v>
      </c>
      <c r="GZ14" s="1044">
        <v>22</v>
      </c>
      <c r="HA14" s="1044">
        <v>16</v>
      </c>
      <c r="HB14" s="1044">
        <v>10</v>
      </c>
      <c r="HC14" s="1044">
        <v>12</v>
      </c>
      <c r="HD14" s="1044">
        <v>23</v>
      </c>
      <c r="HE14" s="1044">
        <v>10</v>
      </c>
      <c r="HF14" s="1044">
        <v>20</v>
      </c>
      <c r="HG14" s="1044">
        <v>15</v>
      </c>
      <c r="HH14" s="1044">
        <v>14</v>
      </c>
      <c r="HI14" s="1044">
        <v>22</v>
      </c>
      <c r="HJ14" s="1044">
        <v>14</v>
      </c>
      <c r="HK14" s="1044">
        <v>9</v>
      </c>
      <c r="HL14" s="1044">
        <v>17</v>
      </c>
      <c r="HM14" s="1044">
        <v>16</v>
      </c>
      <c r="HN14" s="1044">
        <v>18</v>
      </c>
      <c r="HO14" s="1044">
        <v>20</v>
      </c>
      <c r="HP14" s="1044">
        <v>12</v>
      </c>
      <c r="HQ14" s="1044">
        <v>10</v>
      </c>
      <c r="HR14" s="1044">
        <v>5</v>
      </c>
      <c r="HS14" s="1044">
        <v>33</v>
      </c>
      <c r="HT14" s="1044">
        <v>7</v>
      </c>
      <c r="HU14" s="1044">
        <v>80</v>
      </c>
      <c r="HV14" s="1044">
        <v>12</v>
      </c>
      <c r="HW14" s="1044">
        <v>110</v>
      </c>
      <c r="HX14" s="1044">
        <v>10</v>
      </c>
      <c r="HY14" s="1044">
        <v>104</v>
      </c>
      <c r="HZ14" s="1044">
        <v>16</v>
      </c>
      <c r="IA14" s="1044">
        <v>58</v>
      </c>
      <c r="IB14" s="1044">
        <v>8</v>
      </c>
      <c r="IC14" s="1044">
        <v>47</v>
      </c>
      <c r="ID14" s="1044">
        <v>11</v>
      </c>
      <c r="IE14" s="1044">
        <v>101</v>
      </c>
      <c r="IF14" s="1044">
        <v>14</v>
      </c>
      <c r="IG14" s="1044">
        <v>28</v>
      </c>
      <c r="IH14" s="1044">
        <v>8</v>
      </c>
      <c r="II14" s="1044">
        <v>66</v>
      </c>
      <c r="IJ14" s="1045">
        <v>12</v>
      </c>
      <c r="IK14" s="1045">
        <v>51</v>
      </c>
      <c r="IL14" s="1045">
        <v>22</v>
      </c>
      <c r="IM14" s="1045">
        <v>27</v>
      </c>
      <c r="IN14" s="1045">
        <v>19</v>
      </c>
      <c r="IO14" s="1045">
        <v>143</v>
      </c>
      <c r="IP14" s="1045">
        <v>18</v>
      </c>
      <c r="IQ14" s="1045">
        <v>113</v>
      </c>
      <c r="IR14" s="1045">
        <v>13</v>
      </c>
      <c r="IS14" s="1045">
        <v>115</v>
      </c>
      <c r="IT14" s="1045">
        <v>10</v>
      </c>
      <c r="IU14" s="1045">
        <v>453</v>
      </c>
      <c r="IV14" s="1045">
        <v>13</v>
      </c>
      <c r="IW14" s="1045">
        <v>573</v>
      </c>
      <c r="IX14" s="1045">
        <v>9</v>
      </c>
      <c r="IY14" s="1045">
        <v>323</v>
      </c>
      <c r="IZ14" s="1045">
        <v>16</v>
      </c>
      <c r="JA14" s="1045">
        <v>188</v>
      </c>
      <c r="JB14" s="1045">
        <v>10</v>
      </c>
      <c r="JC14" s="1045">
        <v>61</v>
      </c>
      <c r="JD14" s="1045">
        <v>19</v>
      </c>
      <c r="JE14" s="1045">
        <v>45</v>
      </c>
      <c r="JF14" s="1045">
        <v>19</v>
      </c>
      <c r="JG14" s="1045">
        <v>60</v>
      </c>
      <c r="JH14" s="1045">
        <v>14</v>
      </c>
      <c r="JI14" s="1045">
        <v>58</v>
      </c>
      <c r="JJ14" s="1045">
        <v>15</v>
      </c>
      <c r="JK14" s="1045">
        <v>36</v>
      </c>
      <c r="JL14" s="1045">
        <v>21</v>
      </c>
      <c r="JM14" s="1045">
        <v>33</v>
      </c>
      <c r="JN14" s="1045">
        <v>12</v>
      </c>
      <c r="JO14" s="1045">
        <v>47</v>
      </c>
      <c r="JP14" s="1045">
        <v>17</v>
      </c>
      <c r="JQ14" s="1045">
        <v>91</v>
      </c>
      <c r="JR14" s="1045">
        <v>12</v>
      </c>
      <c r="JS14" s="1045">
        <v>29</v>
      </c>
      <c r="JT14" s="1045">
        <v>19</v>
      </c>
      <c r="JU14" s="1045">
        <v>35</v>
      </c>
      <c r="JV14" s="1045">
        <v>9</v>
      </c>
      <c r="JW14" s="1045">
        <v>36</v>
      </c>
      <c r="JX14" s="1045">
        <v>10</v>
      </c>
      <c r="JY14" s="1045">
        <v>18</v>
      </c>
      <c r="JZ14" s="1045">
        <v>15</v>
      </c>
      <c r="KA14" s="1045">
        <v>34</v>
      </c>
      <c r="KB14" s="1045">
        <v>14</v>
      </c>
      <c r="KC14" s="1045">
        <v>28</v>
      </c>
      <c r="KD14" s="1045">
        <v>7</v>
      </c>
      <c r="KE14" s="1045">
        <v>28</v>
      </c>
      <c r="KF14" s="1045">
        <v>21</v>
      </c>
      <c r="KG14" s="1045">
        <v>48</v>
      </c>
      <c r="KH14" s="1045">
        <v>48</v>
      </c>
      <c r="KI14" s="1045">
        <v>32</v>
      </c>
      <c r="KJ14" s="1045">
        <v>59</v>
      </c>
      <c r="KK14" s="1045">
        <v>44</v>
      </c>
      <c r="KL14" s="1045">
        <v>30</v>
      </c>
      <c r="KM14" s="1045">
        <v>39</v>
      </c>
      <c r="KN14" s="1045">
        <v>28</v>
      </c>
      <c r="KO14" s="1045">
        <v>66</v>
      </c>
      <c r="KP14" s="1045">
        <v>38</v>
      </c>
      <c r="KQ14" s="1045">
        <v>27</v>
      </c>
      <c r="KR14" s="1045">
        <v>96</v>
      </c>
      <c r="KS14" s="1045">
        <v>21</v>
      </c>
      <c r="KT14" s="1045">
        <v>51</v>
      </c>
      <c r="KU14" s="1045">
        <v>15</v>
      </c>
      <c r="KV14" s="1045">
        <v>18</v>
      </c>
      <c r="KW14" s="1045">
        <v>0</v>
      </c>
      <c r="KX14" s="1045">
        <v>117</v>
      </c>
      <c r="KY14" s="1045">
        <v>33</v>
      </c>
      <c r="KZ14" s="1045">
        <v>29</v>
      </c>
      <c r="LA14" s="1045">
        <v>18</v>
      </c>
      <c r="LB14" s="1045">
        <v>32</v>
      </c>
      <c r="LC14" s="1045">
        <v>38</v>
      </c>
      <c r="LD14" s="1045">
        <v>11</v>
      </c>
      <c r="LE14" s="1045">
        <v>33</v>
      </c>
      <c r="LF14" s="1045">
        <v>17</v>
      </c>
      <c r="LG14" s="1045">
        <v>28</v>
      </c>
      <c r="LH14" s="1045">
        <v>15</v>
      </c>
      <c r="LI14" s="1045">
        <v>61</v>
      </c>
      <c r="LJ14" s="1045">
        <v>14</v>
      </c>
      <c r="LK14" s="1045">
        <v>42</v>
      </c>
      <c r="LL14" s="1045">
        <v>15</v>
      </c>
      <c r="LM14" s="1045">
        <v>41</v>
      </c>
      <c r="LN14" s="1045">
        <v>14</v>
      </c>
      <c r="LO14" s="1045">
        <v>24</v>
      </c>
      <c r="LP14" s="1045">
        <v>10</v>
      </c>
      <c r="LQ14" s="1045">
        <v>18</v>
      </c>
      <c r="LR14" s="1045">
        <v>20</v>
      </c>
      <c r="LS14" s="1045">
        <v>29</v>
      </c>
      <c r="LT14" s="1045">
        <v>35</v>
      </c>
      <c r="LU14" s="1045">
        <v>28</v>
      </c>
      <c r="LV14" s="1045">
        <v>20</v>
      </c>
      <c r="LW14" s="1045">
        <v>32</v>
      </c>
      <c r="LX14" s="1045">
        <v>46</v>
      </c>
      <c r="LY14" s="1045">
        <v>37</v>
      </c>
      <c r="LZ14" s="1045">
        <v>19</v>
      </c>
      <c r="MA14" s="1045">
        <v>19</v>
      </c>
      <c r="MB14" s="1045">
        <v>23</v>
      </c>
      <c r="MC14" s="1045">
        <v>24</v>
      </c>
      <c r="MD14" s="1045">
        <v>23</v>
      </c>
      <c r="ME14" s="1045">
        <v>37</v>
      </c>
      <c r="MF14" s="1045">
        <v>32</v>
      </c>
      <c r="MG14" s="1045">
        <v>33</v>
      </c>
      <c r="MH14" s="1045">
        <v>18</v>
      </c>
      <c r="MI14" s="1045">
        <v>32</v>
      </c>
      <c r="MJ14" s="1045">
        <v>15</v>
      </c>
      <c r="MK14" s="1045">
        <v>33</v>
      </c>
      <c r="ML14" s="1045">
        <v>19</v>
      </c>
      <c r="MM14" s="1045">
        <v>31</v>
      </c>
      <c r="MN14" s="1045">
        <v>17</v>
      </c>
      <c r="MO14" s="1045">
        <v>21</v>
      </c>
      <c r="MP14" s="1045">
        <v>20</v>
      </c>
      <c r="MQ14" s="1045">
        <v>45</v>
      </c>
      <c r="MR14" s="1045">
        <v>19</v>
      </c>
      <c r="MS14" s="1045">
        <v>57</v>
      </c>
      <c r="MT14" s="1045">
        <v>10</v>
      </c>
      <c r="MU14" s="1045">
        <v>71</v>
      </c>
      <c r="MV14" s="1045">
        <v>9</v>
      </c>
      <c r="MW14" s="1045">
        <v>75</v>
      </c>
      <c r="MX14" s="1045">
        <v>14</v>
      </c>
      <c r="MY14" s="1045">
        <v>35</v>
      </c>
      <c r="MZ14" s="1045">
        <v>14</v>
      </c>
      <c r="NA14" s="1045">
        <v>56</v>
      </c>
      <c r="NB14" s="1045">
        <v>16</v>
      </c>
      <c r="NC14" s="1045">
        <v>88</v>
      </c>
    </row>
    <row r="15" spans="1:367" s="1043" customFormat="1" ht="12" customHeight="1" x14ac:dyDescent="0.2">
      <c r="B15" s="63">
        <v>11</v>
      </c>
      <c r="C15" s="124" t="s">
        <v>57</v>
      </c>
      <c r="D15" s="1044">
        <v>0</v>
      </c>
      <c r="E15" s="1044">
        <v>0</v>
      </c>
      <c r="F15" s="1044">
        <v>0</v>
      </c>
      <c r="G15" s="1044">
        <v>0</v>
      </c>
      <c r="H15" s="1044">
        <v>0</v>
      </c>
      <c r="I15" s="1044">
        <v>0</v>
      </c>
      <c r="J15" s="1044">
        <v>0</v>
      </c>
      <c r="K15" s="1044">
        <v>0</v>
      </c>
      <c r="L15" s="1044">
        <v>0</v>
      </c>
      <c r="M15" s="1044">
        <v>0</v>
      </c>
      <c r="N15" s="1044">
        <v>0</v>
      </c>
      <c r="O15" s="1044">
        <v>0</v>
      </c>
      <c r="P15" s="1044">
        <v>0</v>
      </c>
      <c r="Q15" s="1044">
        <v>0</v>
      </c>
      <c r="R15" s="1044">
        <v>0</v>
      </c>
      <c r="S15" s="1044">
        <v>0</v>
      </c>
      <c r="T15" s="1044">
        <v>0</v>
      </c>
      <c r="U15" s="1044">
        <v>0</v>
      </c>
      <c r="V15" s="1044">
        <v>0</v>
      </c>
      <c r="W15" s="1044">
        <v>0</v>
      </c>
      <c r="X15" s="1044">
        <v>0</v>
      </c>
      <c r="Y15" s="1044">
        <v>0</v>
      </c>
      <c r="Z15" s="1044">
        <v>0</v>
      </c>
      <c r="AA15" s="1044">
        <v>0</v>
      </c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  <c r="AQ15" s="119"/>
      <c r="AR15" s="119"/>
      <c r="AS15" s="119"/>
      <c r="AT15" s="119"/>
      <c r="AU15" s="119"/>
      <c r="AV15" s="119"/>
      <c r="AW15" s="119"/>
      <c r="AX15" s="119"/>
      <c r="AY15" s="119"/>
      <c r="AZ15" s="119"/>
      <c r="BA15" s="119"/>
      <c r="BB15" s="119"/>
      <c r="BC15" s="119"/>
      <c r="BD15" s="119"/>
      <c r="BE15" s="119"/>
      <c r="BF15" s="119"/>
      <c r="BG15" s="119"/>
      <c r="BH15" s="119"/>
      <c r="BI15" s="119"/>
      <c r="BJ15" s="119"/>
      <c r="BK15" s="119"/>
      <c r="BL15" s="119"/>
      <c r="BM15" s="119"/>
      <c r="BN15" s="119"/>
      <c r="BO15" s="119"/>
      <c r="BP15" s="119"/>
      <c r="BQ15" s="119"/>
      <c r="BR15" s="119"/>
      <c r="BS15" s="119"/>
      <c r="BT15" s="119"/>
      <c r="BU15" s="119"/>
      <c r="BV15" s="119"/>
      <c r="BW15" s="119"/>
      <c r="BX15" s="119"/>
      <c r="BY15" s="119"/>
      <c r="BZ15" s="119"/>
      <c r="CA15" s="119"/>
      <c r="CB15" s="119"/>
      <c r="CC15" s="119"/>
      <c r="CD15" s="119"/>
      <c r="CE15" s="119"/>
      <c r="CF15" s="119"/>
      <c r="CG15" s="119"/>
      <c r="CH15" s="119"/>
      <c r="CI15" s="119"/>
      <c r="CJ15" s="119"/>
      <c r="CK15" s="119"/>
      <c r="CL15" s="119"/>
      <c r="CM15" s="119"/>
      <c r="CN15" s="119"/>
      <c r="CO15" s="119"/>
      <c r="CP15" s="119"/>
      <c r="CQ15" s="119"/>
      <c r="CR15" s="119"/>
      <c r="CS15" s="119"/>
      <c r="CT15" s="119"/>
      <c r="CU15" s="119"/>
      <c r="CV15" s="119"/>
      <c r="CW15" s="119"/>
      <c r="CX15" s="119"/>
      <c r="CY15" s="119"/>
      <c r="CZ15" s="119"/>
      <c r="DA15" s="119"/>
      <c r="DB15" s="119"/>
      <c r="DC15" s="119"/>
      <c r="DD15" s="119"/>
      <c r="DE15" s="119"/>
      <c r="DF15" s="119"/>
      <c r="DG15" s="119"/>
      <c r="DH15" s="119"/>
      <c r="DI15" s="119"/>
      <c r="DJ15" s="119"/>
      <c r="DK15" s="119"/>
      <c r="DL15" s="119"/>
      <c r="DM15" s="119"/>
      <c r="DN15" s="119"/>
      <c r="DO15" s="119"/>
      <c r="DP15" s="119"/>
      <c r="DQ15" s="119"/>
      <c r="DR15" s="119"/>
      <c r="DS15" s="119"/>
      <c r="DT15" s="119"/>
      <c r="DU15" s="119"/>
      <c r="DV15" s="119"/>
      <c r="DW15" s="119"/>
      <c r="DX15" s="119"/>
      <c r="DY15" s="119"/>
      <c r="DZ15" s="119"/>
      <c r="EA15" s="119"/>
      <c r="EB15" s="119"/>
      <c r="EC15" s="119"/>
      <c r="ED15" s="119"/>
      <c r="EE15" s="119"/>
      <c r="EF15" s="119"/>
      <c r="EG15" s="119"/>
      <c r="EH15" s="119"/>
      <c r="EI15" s="119"/>
      <c r="EJ15" s="119"/>
      <c r="EK15" s="119"/>
      <c r="EL15" s="119"/>
      <c r="EM15" s="119"/>
      <c r="EN15" s="119"/>
      <c r="EO15" s="119"/>
      <c r="EP15" s="119"/>
      <c r="EQ15" s="119"/>
      <c r="ER15" s="119"/>
      <c r="ES15" s="119"/>
      <c r="ET15" s="119"/>
      <c r="EU15" s="119"/>
      <c r="EV15" s="119"/>
      <c r="EW15" s="119"/>
      <c r="EX15" s="119"/>
      <c r="EY15" s="119"/>
      <c r="EZ15" s="119"/>
      <c r="FA15" s="119"/>
      <c r="FB15" s="119"/>
      <c r="FC15" s="119"/>
      <c r="FD15" s="119"/>
      <c r="FE15" s="119"/>
      <c r="FF15" s="119"/>
      <c r="FG15" s="119"/>
      <c r="FH15" s="119"/>
      <c r="FI15" s="119"/>
      <c r="FJ15" s="119"/>
      <c r="FK15" s="119"/>
      <c r="FL15" s="119"/>
      <c r="FM15" s="119"/>
      <c r="FN15" s="119"/>
      <c r="FO15" s="119"/>
      <c r="FP15" s="119"/>
      <c r="FQ15" s="119"/>
      <c r="FR15" s="119"/>
      <c r="FS15" s="119"/>
      <c r="FT15" s="119"/>
      <c r="FU15" s="119"/>
      <c r="FV15" s="119"/>
      <c r="FW15" s="119"/>
      <c r="FX15" s="119"/>
      <c r="FY15" s="119"/>
      <c r="FZ15" s="119"/>
      <c r="GA15" s="119"/>
      <c r="GB15" s="119"/>
      <c r="GC15" s="119"/>
      <c r="GD15" s="119"/>
      <c r="GE15" s="119"/>
      <c r="GF15" s="119"/>
      <c r="GG15" s="119"/>
      <c r="GH15" s="119"/>
      <c r="GI15" s="119"/>
      <c r="GJ15" s="119"/>
      <c r="GK15" s="119"/>
      <c r="GL15" s="119"/>
      <c r="GM15" s="119"/>
      <c r="GN15" s="119"/>
      <c r="GO15" s="119"/>
      <c r="GP15" s="119"/>
      <c r="GQ15" s="119"/>
      <c r="GR15" s="119"/>
      <c r="GS15" s="119"/>
      <c r="GT15" s="119"/>
      <c r="GU15" s="119"/>
      <c r="GV15" s="119"/>
      <c r="GW15" s="119"/>
      <c r="GX15" s="119"/>
      <c r="GY15" s="119"/>
      <c r="GZ15" s="119"/>
      <c r="HA15" s="119"/>
      <c r="HB15" s="119"/>
      <c r="HC15" s="119"/>
      <c r="HD15" s="119"/>
      <c r="HE15" s="119"/>
      <c r="HF15" s="119"/>
      <c r="HG15" s="119"/>
      <c r="HH15" s="119"/>
      <c r="HI15" s="119"/>
      <c r="HJ15" s="119"/>
      <c r="HK15" s="119"/>
      <c r="HL15" s="119"/>
      <c r="HM15" s="119"/>
      <c r="HN15" s="119"/>
      <c r="HO15" s="119"/>
      <c r="HP15" s="119"/>
      <c r="HQ15" s="119"/>
      <c r="HR15" s="119"/>
      <c r="HS15" s="119"/>
      <c r="HT15" s="119"/>
      <c r="HU15" s="119"/>
      <c r="HV15" s="119"/>
      <c r="HW15" s="119"/>
      <c r="HX15" s="119"/>
      <c r="HY15" s="119"/>
      <c r="HZ15" s="119"/>
      <c r="IA15" s="119"/>
      <c r="IB15" s="119"/>
      <c r="IC15" s="119"/>
      <c r="ID15" s="119"/>
      <c r="IE15" s="119"/>
      <c r="IF15" s="119"/>
      <c r="IG15" s="119"/>
      <c r="IH15" s="119"/>
      <c r="II15" s="119"/>
      <c r="IJ15" s="1048"/>
      <c r="IK15" s="1048"/>
      <c r="IL15" s="1048"/>
      <c r="IM15" s="1048"/>
      <c r="IN15" s="1048"/>
      <c r="IO15" s="1048"/>
      <c r="IP15" s="1048"/>
      <c r="IQ15" s="1048"/>
      <c r="IR15" s="1048"/>
      <c r="IS15" s="1048"/>
      <c r="IT15" s="1048"/>
      <c r="IU15" s="1048"/>
      <c r="IV15" s="1048"/>
      <c r="IW15" s="1048"/>
      <c r="IX15" s="1048"/>
      <c r="IY15" s="1048"/>
      <c r="IZ15" s="1048"/>
      <c r="JA15" s="1048"/>
      <c r="JB15" s="1048"/>
      <c r="JC15" s="1048"/>
      <c r="JD15" s="1048"/>
      <c r="JE15" s="1048"/>
      <c r="JF15" s="1048"/>
      <c r="JG15" s="1048"/>
      <c r="JH15" s="1048"/>
      <c r="JI15" s="1048"/>
      <c r="JJ15" s="1048"/>
      <c r="JK15" s="1048"/>
      <c r="JL15" s="1048"/>
      <c r="JM15" s="1048"/>
      <c r="JN15" s="1048"/>
      <c r="JO15" s="1048"/>
      <c r="JP15" s="1048"/>
      <c r="JQ15" s="1048"/>
      <c r="JR15" s="1048"/>
      <c r="JS15" s="1048"/>
      <c r="JT15" s="1048"/>
      <c r="JU15" s="1048"/>
      <c r="JV15" s="1048"/>
      <c r="JW15" s="1048"/>
      <c r="JX15" s="1048"/>
      <c r="JY15" s="1048"/>
      <c r="JZ15" s="1048"/>
      <c r="KA15" s="1048"/>
      <c r="KB15" s="1048"/>
      <c r="KC15" s="1048"/>
      <c r="KD15" s="1048"/>
      <c r="KE15" s="1048"/>
      <c r="KF15" s="1048"/>
      <c r="KG15" s="1048"/>
      <c r="KH15" s="1048"/>
      <c r="KI15" s="1048"/>
      <c r="KJ15" s="1048"/>
      <c r="KK15" s="1048"/>
      <c r="KL15" s="1048"/>
      <c r="KM15" s="1048"/>
      <c r="KN15" s="1048"/>
      <c r="KO15" s="1048"/>
      <c r="KP15" s="1048"/>
      <c r="KQ15" s="1048"/>
      <c r="KR15" s="1048"/>
      <c r="KS15" s="1048"/>
      <c r="KT15" s="1048"/>
      <c r="KU15" s="1048"/>
      <c r="KV15" s="1048"/>
      <c r="KW15" s="1048"/>
      <c r="KX15" s="1048"/>
      <c r="KY15" s="1048"/>
      <c r="KZ15" s="1048"/>
      <c r="LA15" s="1048"/>
      <c r="LB15" s="1048"/>
      <c r="LC15" s="1048"/>
      <c r="LD15" s="1048"/>
      <c r="LE15" s="1048"/>
      <c r="LF15" s="1048"/>
      <c r="LG15" s="1048"/>
      <c r="LH15" s="1048"/>
      <c r="LI15" s="1048"/>
      <c r="LJ15" s="1048"/>
      <c r="LK15" s="1048"/>
      <c r="LL15" s="1048"/>
      <c r="LM15" s="1048"/>
      <c r="LN15" s="1048"/>
      <c r="LO15" s="1048"/>
      <c r="LP15" s="1048"/>
      <c r="LQ15" s="1048"/>
      <c r="LR15" s="1048"/>
      <c r="LS15" s="1048"/>
      <c r="LT15" s="1048"/>
      <c r="LU15" s="1048"/>
      <c r="LV15" s="1048"/>
      <c r="LW15" s="1048"/>
      <c r="LX15" s="1048"/>
      <c r="LY15" s="1048"/>
      <c r="LZ15" s="1048"/>
      <c r="MA15" s="1048"/>
      <c r="MB15" s="1048"/>
      <c r="MC15" s="1048"/>
      <c r="MD15" s="1048"/>
      <c r="ME15" s="1048"/>
      <c r="MF15" s="1048"/>
      <c r="MG15" s="1048"/>
      <c r="MH15" s="1048"/>
      <c r="MI15" s="1048"/>
      <c r="MJ15" s="1048"/>
      <c r="MK15" s="1048"/>
      <c r="ML15" s="1048"/>
      <c r="MM15" s="1048"/>
      <c r="MN15" s="1048"/>
      <c r="MO15" s="1048"/>
      <c r="MP15" s="1048"/>
      <c r="MQ15" s="1048"/>
      <c r="MR15" s="1048"/>
      <c r="MS15" s="1048"/>
      <c r="MT15" s="1048"/>
      <c r="MU15" s="1048"/>
      <c r="MV15" s="1048"/>
      <c r="MW15" s="1048"/>
      <c r="MX15" s="1048"/>
      <c r="MY15" s="1048"/>
      <c r="MZ15" s="1048"/>
      <c r="NA15" s="1048"/>
      <c r="NB15" s="1048"/>
      <c r="NC15" s="1048"/>
    </row>
    <row r="16" spans="1:367" s="1043" customFormat="1" ht="14.25" customHeight="1" x14ac:dyDescent="0.2">
      <c r="B16" s="63">
        <v>12</v>
      </c>
      <c r="C16" s="68" t="s">
        <v>58</v>
      </c>
      <c r="D16" s="1044">
        <v>0</v>
      </c>
      <c r="E16" s="1044">
        <v>4</v>
      </c>
      <c r="F16" s="1044">
        <v>0</v>
      </c>
      <c r="G16" s="1044">
        <v>3</v>
      </c>
      <c r="H16" s="1044">
        <v>0</v>
      </c>
      <c r="I16" s="1044">
        <v>20</v>
      </c>
      <c r="J16" s="1044">
        <v>0</v>
      </c>
      <c r="K16" s="1044">
        <v>3</v>
      </c>
      <c r="L16" s="1044">
        <v>0</v>
      </c>
      <c r="M16" s="1044">
        <v>11</v>
      </c>
      <c r="N16" s="1044">
        <v>0</v>
      </c>
      <c r="O16" s="1044">
        <v>3</v>
      </c>
      <c r="P16" s="1044">
        <v>0</v>
      </c>
      <c r="Q16" s="1044">
        <v>4</v>
      </c>
      <c r="R16" s="1044">
        <v>0</v>
      </c>
      <c r="S16" s="1044">
        <v>1</v>
      </c>
      <c r="T16" s="1044">
        <v>0</v>
      </c>
      <c r="U16" s="1044">
        <v>78</v>
      </c>
      <c r="V16" s="1044">
        <v>0</v>
      </c>
      <c r="W16" s="1044">
        <v>15</v>
      </c>
      <c r="X16" s="1044">
        <v>0</v>
      </c>
      <c r="Y16" s="1044">
        <v>6</v>
      </c>
      <c r="Z16" s="1044">
        <v>0</v>
      </c>
      <c r="AA16" s="1044">
        <v>7</v>
      </c>
      <c r="AB16" s="1044">
        <v>0</v>
      </c>
      <c r="AC16" s="1044">
        <v>0</v>
      </c>
      <c r="AD16" s="1044">
        <v>0</v>
      </c>
      <c r="AE16" s="1044">
        <v>0</v>
      </c>
      <c r="AF16" s="1044">
        <v>0</v>
      </c>
      <c r="AG16" s="1044">
        <v>3</v>
      </c>
      <c r="AH16" s="1044">
        <v>0</v>
      </c>
      <c r="AI16" s="1044">
        <v>1</v>
      </c>
      <c r="AJ16" s="1044">
        <v>0</v>
      </c>
      <c r="AK16" s="1044">
        <v>1</v>
      </c>
      <c r="AL16" s="1044">
        <v>1</v>
      </c>
      <c r="AM16" s="1044">
        <v>4</v>
      </c>
      <c r="AN16" s="1044">
        <v>0</v>
      </c>
      <c r="AO16" s="1044">
        <v>2</v>
      </c>
      <c r="AP16" s="1044">
        <v>0</v>
      </c>
      <c r="AQ16" s="1044">
        <v>0</v>
      </c>
      <c r="AR16" s="1044">
        <v>0</v>
      </c>
      <c r="AS16" s="1044">
        <v>2</v>
      </c>
      <c r="AT16" s="1044">
        <v>0</v>
      </c>
      <c r="AU16" s="1044">
        <v>3</v>
      </c>
      <c r="AV16" s="1044">
        <v>0</v>
      </c>
      <c r="AW16" s="1044">
        <v>7</v>
      </c>
      <c r="AX16" s="1044">
        <v>0</v>
      </c>
      <c r="AY16" s="1044">
        <v>7</v>
      </c>
      <c r="AZ16" s="1044">
        <v>0</v>
      </c>
      <c r="BA16" s="1044">
        <v>7</v>
      </c>
      <c r="BB16" s="1044">
        <v>0</v>
      </c>
      <c r="BC16" s="1044">
        <v>14</v>
      </c>
      <c r="BD16" s="1044">
        <v>0</v>
      </c>
      <c r="BE16" s="1044">
        <v>6</v>
      </c>
      <c r="BF16" s="1044">
        <v>0</v>
      </c>
      <c r="BG16" s="1044">
        <v>13</v>
      </c>
      <c r="BH16" s="1044">
        <v>0</v>
      </c>
      <c r="BI16" s="1044">
        <v>1</v>
      </c>
      <c r="BJ16" s="1044">
        <v>0</v>
      </c>
      <c r="BK16" s="1044">
        <v>3</v>
      </c>
      <c r="BL16" s="1044">
        <v>0</v>
      </c>
      <c r="BM16" s="1044">
        <v>1</v>
      </c>
      <c r="BN16" s="1044">
        <v>0</v>
      </c>
      <c r="BO16" s="1044">
        <v>1</v>
      </c>
      <c r="BP16" s="1044">
        <v>1</v>
      </c>
      <c r="BQ16" s="1044">
        <v>1</v>
      </c>
      <c r="BR16" s="1044">
        <v>0</v>
      </c>
      <c r="BS16" s="1044">
        <v>0</v>
      </c>
      <c r="BT16" s="1044">
        <v>0</v>
      </c>
      <c r="BU16" s="1044">
        <v>4</v>
      </c>
      <c r="BV16" s="1044">
        <v>0</v>
      </c>
      <c r="BW16" s="1044">
        <v>4</v>
      </c>
      <c r="BX16" s="1044">
        <v>0</v>
      </c>
      <c r="BY16" s="1044">
        <v>94</v>
      </c>
      <c r="BZ16" s="1044">
        <v>0</v>
      </c>
      <c r="CA16" s="1044">
        <v>10</v>
      </c>
      <c r="CB16" s="1044">
        <v>0</v>
      </c>
      <c r="CC16" s="1044">
        <v>3</v>
      </c>
      <c r="CD16" s="1044">
        <v>0</v>
      </c>
      <c r="CE16" s="1044">
        <v>1</v>
      </c>
      <c r="CF16" s="1044">
        <v>0</v>
      </c>
      <c r="CG16" s="1044">
        <v>2</v>
      </c>
      <c r="CH16" s="1044">
        <v>0</v>
      </c>
      <c r="CI16" s="1044">
        <v>6</v>
      </c>
      <c r="CJ16" s="1044">
        <v>0</v>
      </c>
      <c r="CK16" s="1044">
        <v>4</v>
      </c>
      <c r="CL16" s="1044">
        <v>1</v>
      </c>
      <c r="CM16" s="1044">
        <v>3</v>
      </c>
      <c r="CN16" s="1044">
        <v>0</v>
      </c>
      <c r="CO16" s="1044">
        <v>7</v>
      </c>
      <c r="CP16" s="1044">
        <v>0</v>
      </c>
      <c r="CQ16" s="1044">
        <v>7</v>
      </c>
      <c r="CR16" s="1044">
        <v>0</v>
      </c>
      <c r="CS16" s="1044">
        <v>1</v>
      </c>
      <c r="CT16" s="1044">
        <v>0</v>
      </c>
      <c r="CU16" s="1044">
        <v>0</v>
      </c>
      <c r="CV16" s="1044">
        <v>0</v>
      </c>
      <c r="CW16" s="1044">
        <v>8</v>
      </c>
      <c r="CX16" s="1044">
        <v>1</v>
      </c>
      <c r="CY16" s="1044">
        <v>3</v>
      </c>
      <c r="CZ16" s="1044">
        <v>0</v>
      </c>
      <c r="DA16" s="1044">
        <v>2</v>
      </c>
      <c r="DB16" s="1044">
        <v>0</v>
      </c>
      <c r="DC16" s="1044">
        <v>4</v>
      </c>
      <c r="DD16" s="1044">
        <v>3</v>
      </c>
      <c r="DE16" s="1044">
        <v>5</v>
      </c>
      <c r="DF16" s="1044">
        <v>0</v>
      </c>
      <c r="DG16" s="1044">
        <v>7</v>
      </c>
      <c r="DH16" s="1044">
        <v>0</v>
      </c>
      <c r="DI16" s="1044">
        <v>5</v>
      </c>
      <c r="DJ16" s="1044">
        <v>0</v>
      </c>
      <c r="DK16" s="1044">
        <v>4</v>
      </c>
      <c r="DL16" s="1044">
        <v>1</v>
      </c>
      <c r="DM16" s="1044">
        <v>14</v>
      </c>
      <c r="DN16" s="1044">
        <v>2</v>
      </c>
      <c r="DO16" s="1044">
        <v>4</v>
      </c>
      <c r="DP16" s="1044">
        <v>1</v>
      </c>
      <c r="DQ16" s="1044">
        <v>1</v>
      </c>
      <c r="DR16" s="1044">
        <v>0</v>
      </c>
      <c r="DS16" s="1044">
        <v>3</v>
      </c>
      <c r="DT16" s="1044">
        <v>1</v>
      </c>
      <c r="DU16" s="1044">
        <v>1</v>
      </c>
      <c r="DV16" s="1044">
        <v>5</v>
      </c>
      <c r="DW16" s="1044">
        <v>1</v>
      </c>
      <c r="DX16" s="1044">
        <v>1</v>
      </c>
      <c r="DY16" s="1044">
        <v>0</v>
      </c>
      <c r="DZ16" s="1044">
        <v>15</v>
      </c>
      <c r="EA16" s="1044">
        <v>1</v>
      </c>
      <c r="EB16" s="1044">
        <v>5</v>
      </c>
      <c r="EC16" s="1044">
        <v>6</v>
      </c>
      <c r="ED16" s="1044">
        <v>2</v>
      </c>
      <c r="EE16" s="1044">
        <v>1</v>
      </c>
      <c r="EF16" s="1044">
        <v>19</v>
      </c>
      <c r="EG16" s="1044">
        <v>5</v>
      </c>
      <c r="EH16" s="1044">
        <v>11</v>
      </c>
      <c r="EI16" s="1044">
        <v>3</v>
      </c>
      <c r="EJ16" s="1044">
        <v>4</v>
      </c>
      <c r="EK16" s="1044">
        <v>2</v>
      </c>
      <c r="EL16" s="1044">
        <v>0</v>
      </c>
      <c r="EM16" s="1044">
        <v>1</v>
      </c>
      <c r="EN16" s="1044">
        <v>0</v>
      </c>
      <c r="EO16" s="1044">
        <v>3</v>
      </c>
      <c r="EP16" s="1044">
        <v>5</v>
      </c>
      <c r="EQ16" s="1044">
        <v>2</v>
      </c>
      <c r="ER16" s="1044">
        <v>9</v>
      </c>
      <c r="ES16" s="1044">
        <v>0</v>
      </c>
      <c r="ET16" s="1044">
        <v>1</v>
      </c>
      <c r="EU16" s="1044">
        <v>6</v>
      </c>
      <c r="EV16" s="1044">
        <v>0</v>
      </c>
      <c r="EW16" s="1044">
        <v>1</v>
      </c>
      <c r="EX16" s="1044">
        <v>1</v>
      </c>
      <c r="EY16" s="1044">
        <v>1</v>
      </c>
      <c r="EZ16" s="1044">
        <v>0</v>
      </c>
      <c r="FA16" s="1044">
        <v>10</v>
      </c>
      <c r="FB16" s="1044">
        <v>0</v>
      </c>
      <c r="FC16" s="1044">
        <v>6</v>
      </c>
      <c r="FD16" s="1044">
        <v>0</v>
      </c>
      <c r="FE16" s="1044">
        <v>3</v>
      </c>
      <c r="FF16" s="1044">
        <v>0</v>
      </c>
      <c r="FG16" s="1044">
        <v>1</v>
      </c>
      <c r="FH16" s="1044">
        <v>0</v>
      </c>
      <c r="FI16" s="1044">
        <v>1</v>
      </c>
      <c r="FJ16" s="1044">
        <v>1</v>
      </c>
      <c r="FK16" s="1044">
        <v>0</v>
      </c>
      <c r="FL16" s="1044">
        <v>2</v>
      </c>
      <c r="FM16" s="1044">
        <v>1</v>
      </c>
      <c r="FN16" s="1044">
        <v>0</v>
      </c>
      <c r="FO16" s="1044">
        <v>1</v>
      </c>
      <c r="FP16" s="1044">
        <v>0</v>
      </c>
      <c r="FQ16" s="1044">
        <v>9</v>
      </c>
      <c r="FR16" s="1044">
        <v>2</v>
      </c>
      <c r="FS16" s="1044">
        <v>12</v>
      </c>
      <c r="FT16" s="1044">
        <v>1</v>
      </c>
      <c r="FU16" s="1044">
        <v>1</v>
      </c>
      <c r="FV16" s="1044">
        <v>0</v>
      </c>
      <c r="FW16" s="1044">
        <v>2</v>
      </c>
      <c r="FX16" s="1044">
        <v>0</v>
      </c>
      <c r="FY16" s="1044">
        <v>3</v>
      </c>
      <c r="FZ16" s="1044">
        <v>2</v>
      </c>
      <c r="GA16" s="1044">
        <v>0</v>
      </c>
      <c r="GB16" s="1044">
        <v>0</v>
      </c>
      <c r="GC16" s="1044">
        <v>3</v>
      </c>
      <c r="GD16" s="1044">
        <v>0</v>
      </c>
      <c r="GE16" s="1044">
        <v>2</v>
      </c>
      <c r="GF16" s="1044">
        <v>0</v>
      </c>
      <c r="GG16" s="1044">
        <v>4</v>
      </c>
      <c r="GH16" s="1044">
        <v>2</v>
      </c>
      <c r="GI16" s="1044">
        <v>3</v>
      </c>
      <c r="GJ16" s="1044">
        <v>0</v>
      </c>
      <c r="GK16" s="1044">
        <v>3</v>
      </c>
      <c r="GL16" s="1044">
        <v>0</v>
      </c>
      <c r="GM16" s="1044">
        <v>0</v>
      </c>
      <c r="GN16" s="1044">
        <v>0</v>
      </c>
      <c r="GO16" s="1044">
        <v>0</v>
      </c>
      <c r="GP16" s="1044">
        <v>1</v>
      </c>
      <c r="GQ16" s="1044">
        <v>0</v>
      </c>
      <c r="GR16" s="1044">
        <v>1</v>
      </c>
      <c r="GS16" s="1044">
        <v>1</v>
      </c>
      <c r="GT16" s="1044">
        <v>0</v>
      </c>
      <c r="GU16" s="1044">
        <v>1</v>
      </c>
      <c r="GV16" s="1044">
        <v>0</v>
      </c>
      <c r="GW16" s="1044">
        <v>5</v>
      </c>
      <c r="GX16" s="1044">
        <v>0</v>
      </c>
      <c r="GY16" s="1044">
        <v>2</v>
      </c>
      <c r="GZ16" s="1044">
        <v>0</v>
      </c>
      <c r="HA16" s="1044">
        <v>0</v>
      </c>
      <c r="HB16" s="1044">
        <v>0</v>
      </c>
      <c r="HC16" s="1044">
        <v>0</v>
      </c>
      <c r="HD16" s="1044">
        <v>0</v>
      </c>
      <c r="HE16" s="1044">
        <v>1</v>
      </c>
      <c r="HF16" s="1044">
        <v>0</v>
      </c>
      <c r="HG16" s="1044">
        <v>1</v>
      </c>
      <c r="HH16" s="1044">
        <v>0</v>
      </c>
      <c r="HI16" s="1044">
        <v>1</v>
      </c>
      <c r="HJ16" s="1044">
        <v>0</v>
      </c>
      <c r="HK16" s="1044">
        <v>1</v>
      </c>
      <c r="HL16" s="1044">
        <v>0</v>
      </c>
      <c r="HM16" s="1044">
        <v>1</v>
      </c>
      <c r="HN16" s="1044">
        <v>0</v>
      </c>
      <c r="HO16" s="1044">
        <v>0</v>
      </c>
      <c r="HP16" s="1044">
        <v>0</v>
      </c>
      <c r="HQ16" s="1044">
        <v>0</v>
      </c>
      <c r="HR16" s="1044">
        <v>29</v>
      </c>
      <c r="HS16" s="1044">
        <v>0</v>
      </c>
      <c r="HT16" s="1044">
        <v>70</v>
      </c>
      <c r="HU16" s="1044">
        <v>1</v>
      </c>
      <c r="HV16" s="1044">
        <v>102</v>
      </c>
      <c r="HW16" s="1044">
        <v>2</v>
      </c>
      <c r="HX16" s="1044">
        <v>99</v>
      </c>
      <c r="HY16" s="1044">
        <v>0</v>
      </c>
      <c r="HZ16" s="1044">
        <v>59</v>
      </c>
      <c r="IA16" s="1044">
        <v>3</v>
      </c>
      <c r="IB16" s="1044">
        <v>41</v>
      </c>
      <c r="IC16" s="1044">
        <v>1</v>
      </c>
      <c r="ID16" s="1044">
        <v>48</v>
      </c>
      <c r="IE16" s="1044">
        <v>2</v>
      </c>
      <c r="IF16" s="1044">
        <v>19</v>
      </c>
      <c r="IG16" s="1044">
        <v>0</v>
      </c>
      <c r="IH16" s="1044">
        <v>60</v>
      </c>
      <c r="II16" s="1044">
        <v>0</v>
      </c>
      <c r="IJ16" s="1045">
        <v>43</v>
      </c>
      <c r="IK16" s="1045">
        <v>0</v>
      </c>
      <c r="IL16" s="1045">
        <v>23</v>
      </c>
      <c r="IM16" s="1045">
        <v>1</v>
      </c>
      <c r="IN16" s="1045">
        <v>118</v>
      </c>
      <c r="IO16" s="1045">
        <v>2</v>
      </c>
      <c r="IP16" s="1045">
        <v>107</v>
      </c>
      <c r="IQ16" s="1045">
        <v>3</v>
      </c>
      <c r="IR16" s="1045">
        <v>95</v>
      </c>
      <c r="IS16" s="1045">
        <v>2</v>
      </c>
      <c r="IT16" s="1045">
        <v>348</v>
      </c>
      <c r="IU16" s="1045">
        <v>2</v>
      </c>
      <c r="IV16" s="1045">
        <v>655</v>
      </c>
      <c r="IW16" s="1045">
        <v>1</v>
      </c>
      <c r="IX16" s="1045">
        <v>323</v>
      </c>
      <c r="IY16" s="1045">
        <v>1</v>
      </c>
      <c r="IZ16" s="1045">
        <v>183</v>
      </c>
      <c r="JA16" s="1045">
        <v>1</v>
      </c>
      <c r="JB16" s="1045">
        <v>48</v>
      </c>
      <c r="JC16" s="1045">
        <v>0</v>
      </c>
      <c r="JD16" s="1045">
        <v>35</v>
      </c>
      <c r="JE16" s="1045">
        <v>1</v>
      </c>
      <c r="JF16" s="1045">
        <v>59</v>
      </c>
      <c r="JG16" s="1045">
        <v>2</v>
      </c>
      <c r="JH16" s="1045">
        <v>49</v>
      </c>
      <c r="JI16" s="1045">
        <v>4</v>
      </c>
      <c r="JJ16" s="1045">
        <v>28</v>
      </c>
      <c r="JK16" s="1045">
        <v>3</v>
      </c>
      <c r="JL16" s="1045">
        <v>23</v>
      </c>
      <c r="JM16" s="1045">
        <v>2</v>
      </c>
      <c r="JN16" s="1045">
        <v>44</v>
      </c>
      <c r="JO16" s="1045">
        <v>2</v>
      </c>
      <c r="JP16" s="1045">
        <v>79</v>
      </c>
      <c r="JQ16" s="1045">
        <v>3</v>
      </c>
      <c r="JR16" s="1045">
        <v>24</v>
      </c>
      <c r="JS16" s="1045">
        <v>4</v>
      </c>
      <c r="JT16" s="1045">
        <v>59</v>
      </c>
      <c r="JU16" s="1045">
        <v>2</v>
      </c>
      <c r="JV16" s="1045">
        <v>25</v>
      </c>
      <c r="JW16" s="1045">
        <v>1</v>
      </c>
      <c r="JX16" s="1045">
        <v>11</v>
      </c>
      <c r="JY16" s="1045">
        <v>0</v>
      </c>
      <c r="JZ16" s="1045">
        <v>35</v>
      </c>
      <c r="KA16" s="1045">
        <v>1</v>
      </c>
      <c r="KB16" s="1045">
        <v>21</v>
      </c>
      <c r="KC16" s="1045">
        <v>3</v>
      </c>
      <c r="KD16" s="1045">
        <v>21</v>
      </c>
      <c r="KE16" s="1045">
        <v>0</v>
      </c>
      <c r="KF16" s="1045">
        <v>59</v>
      </c>
      <c r="KG16" s="1045">
        <v>3</v>
      </c>
      <c r="KH16" s="1045">
        <v>24</v>
      </c>
      <c r="KI16" s="1045">
        <v>1</v>
      </c>
      <c r="KJ16" s="1045">
        <v>31</v>
      </c>
      <c r="KK16" s="1045">
        <v>4</v>
      </c>
      <c r="KL16" s="1045">
        <v>27</v>
      </c>
      <c r="KM16" s="1045">
        <v>3</v>
      </c>
      <c r="KN16" s="1045">
        <v>66</v>
      </c>
      <c r="KO16" s="1045">
        <v>3</v>
      </c>
      <c r="KP16" s="1045">
        <v>50</v>
      </c>
      <c r="KQ16" s="1045">
        <v>3</v>
      </c>
      <c r="KR16" s="1045">
        <v>30</v>
      </c>
      <c r="KS16" s="1045">
        <v>3</v>
      </c>
      <c r="KT16" s="1045">
        <v>19</v>
      </c>
      <c r="KU16" s="1045">
        <v>2</v>
      </c>
      <c r="KV16" s="1045">
        <v>8</v>
      </c>
      <c r="KW16" s="1045">
        <v>1</v>
      </c>
      <c r="KX16" s="1045">
        <v>24</v>
      </c>
      <c r="KY16" s="1045">
        <v>2</v>
      </c>
      <c r="KZ16" s="1045">
        <v>19</v>
      </c>
      <c r="LA16" s="1045">
        <v>5</v>
      </c>
      <c r="LB16" s="1045">
        <v>36</v>
      </c>
      <c r="LC16" s="1045">
        <v>4</v>
      </c>
      <c r="LD16" s="1045">
        <v>36</v>
      </c>
      <c r="LE16" s="1045">
        <v>5</v>
      </c>
      <c r="LF16" s="1045">
        <v>30</v>
      </c>
      <c r="LG16" s="1045">
        <v>5</v>
      </c>
      <c r="LH16" s="1045">
        <v>56</v>
      </c>
      <c r="LI16" s="1045">
        <v>6</v>
      </c>
      <c r="LJ16" s="1045">
        <v>41</v>
      </c>
      <c r="LK16" s="1045">
        <v>6</v>
      </c>
      <c r="LL16" s="1045">
        <v>36</v>
      </c>
      <c r="LM16" s="1045">
        <v>7</v>
      </c>
      <c r="LN16" s="1045">
        <v>19</v>
      </c>
      <c r="LO16" s="1045">
        <v>2</v>
      </c>
      <c r="LP16" s="1045">
        <v>19</v>
      </c>
      <c r="LQ16" s="1045">
        <v>4</v>
      </c>
      <c r="LR16" s="1045">
        <v>30</v>
      </c>
      <c r="LS16" s="1045">
        <v>2</v>
      </c>
      <c r="LT16" s="1045">
        <v>49</v>
      </c>
      <c r="LU16" s="1045">
        <v>4</v>
      </c>
      <c r="LV16" s="1045">
        <v>35</v>
      </c>
      <c r="LW16" s="1045">
        <v>5</v>
      </c>
      <c r="LX16" s="1045">
        <v>36</v>
      </c>
      <c r="LY16" s="1045">
        <v>5</v>
      </c>
      <c r="LZ16" s="1045">
        <v>12</v>
      </c>
      <c r="MA16" s="1045">
        <v>0</v>
      </c>
      <c r="MB16" s="1045">
        <v>34</v>
      </c>
      <c r="MC16" s="1045">
        <v>6</v>
      </c>
      <c r="MD16" s="1045">
        <v>67</v>
      </c>
      <c r="ME16" s="1045">
        <v>5</v>
      </c>
      <c r="MF16" s="1045">
        <v>43</v>
      </c>
      <c r="MG16" s="1045">
        <v>4</v>
      </c>
      <c r="MH16" s="1045">
        <v>14</v>
      </c>
      <c r="MI16" s="1045">
        <v>3</v>
      </c>
      <c r="MJ16" s="1045">
        <v>35</v>
      </c>
      <c r="MK16" s="1045">
        <v>6</v>
      </c>
      <c r="ML16" s="1045">
        <v>32</v>
      </c>
      <c r="MM16" s="1045">
        <v>3</v>
      </c>
      <c r="MN16" s="1045">
        <v>16</v>
      </c>
      <c r="MO16" s="1045">
        <v>4</v>
      </c>
      <c r="MP16" s="1045">
        <v>37</v>
      </c>
      <c r="MQ16" s="1045">
        <v>8</v>
      </c>
      <c r="MR16" s="1045">
        <v>61</v>
      </c>
      <c r="MS16" s="1045">
        <v>6</v>
      </c>
      <c r="MT16" s="1045">
        <v>59</v>
      </c>
      <c r="MU16" s="1045">
        <v>1</v>
      </c>
      <c r="MV16" s="1045">
        <v>63</v>
      </c>
      <c r="MW16" s="1045">
        <v>4</v>
      </c>
      <c r="MX16" s="1045">
        <v>42</v>
      </c>
      <c r="MY16" s="1045">
        <v>6</v>
      </c>
      <c r="MZ16" s="1045">
        <v>52</v>
      </c>
      <c r="NA16" s="1045">
        <v>4</v>
      </c>
      <c r="NB16" s="1045">
        <v>82</v>
      </c>
      <c r="NC16" s="1045">
        <v>6</v>
      </c>
    </row>
    <row r="17" spans="2:464" s="1043" customFormat="1" ht="14.25" customHeight="1" x14ac:dyDescent="0.2">
      <c r="B17" s="63">
        <v>13</v>
      </c>
      <c r="C17" s="68" t="s">
        <v>59</v>
      </c>
      <c r="D17" s="1047"/>
      <c r="E17" s="1047"/>
      <c r="F17" s="1047"/>
      <c r="G17" s="1047"/>
      <c r="H17" s="1047"/>
      <c r="I17" s="1047"/>
      <c r="J17" s="1047"/>
      <c r="K17" s="1047"/>
      <c r="L17" s="1047"/>
      <c r="M17" s="1047"/>
      <c r="N17" s="1047"/>
      <c r="O17" s="1047"/>
      <c r="P17" s="1047"/>
      <c r="Q17" s="1047"/>
      <c r="R17" s="1047"/>
      <c r="S17" s="1047"/>
      <c r="T17" s="1047"/>
      <c r="U17" s="1047"/>
      <c r="V17" s="1047"/>
      <c r="W17" s="1047"/>
      <c r="X17" s="1047"/>
      <c r="Y17" s="1047"/>
      <c r="Z17" s="1047"/>
      <c r="AA17" s="1047"/>
      <c r="AB17" s="1047"/>
      <c r="AC17" s="1047"/>
      <c r="AD17" s="1047"/>
      <c r="AE17" s="1047"/>
      <c r="AF17" s="1047"/>
      <c r="AG17" s="1047"/>
      <c r="AH17" s="1047"/>
      <c r="AI17" s="1047"/>
      <c r="AJ17" s="1047"/>
      <c r="AK17" s="1047"/>
      <c r="AL17" s="1047"/>
      <c r="AM17" s="1047"/>
      <c r="AN17" s="1047"/>
      <c r="AO17" s="1047"/>
      <c r="AP17" s="1047"/>
      <c r="AQ17" s="1047"/>
      <c r="AR17" s="1047"/>
      <c r="AS17" s="1047"/>
      <c r="AT17" s="1047"/>
      <c r="AU17" s="1047"/>
      <c r="AV17" s="1047"/>
      <c r="AW17" s="1047"/>
      <c r="AX17" s="1047"/>
      <c r="AY17" s="1047"/>
      <c r="AZ17" s="1047"/>
      <c r="BA17" s="1047"/>
      <c r="BB17" s="1047"/>
      <c r="BC17" s="1047"/>
      <c r="BD17" s="1047"/>
      <c r="BE17" s="1047"/>
      <c r="BF17" s="1047"/>
      <c r="BG17" s="1047"/>
      <c r="BH17" s="1047"/>
      <c r="BI17" s="1047"/>
      <c r="BJ17" s="1047"/>
      <c r="BK17" s="1047"/>
      <c r="BL17" s="1047"/>
      <c r="BM17" s="1047"/>
      <c r="BN17" s="1047"/>
      <c r="BO17" s="1047"/>
      <c r="BP17" s="1047"/>
      <c r="BQ17" s="1047"/>
      <c r="BR17" s="1047"/>
      <c r="BS17" s="1047"/>
      <c r="BT17" s="1047"/>
      <c r="BU17" s="1047"/>
      <c r="BV17" s="1047"/>
      <c r="BW17" s="1047"/>
      <c r="BX17" s="1047"/>
      <c r="BY17" s="1047"/>
      <c r="BZ17" s="1047"/>
      <c r="CA17" s="1047"/>
      <c r="CB17" s="1047"/>
      <c r="CC17" s="1047"/>
      <c r="CD17" s="1047"/>
      <c r="CE17" s="1047"/>
      <c r="CF17" s="1047"/>
      <c r="CG17" s="1047"/>
      <c r="CH17" s="1047"/>
      <c r="CI17" s="1047"/>
      <c r="CJ17" s="1047"/>
      <c r="CK17" s="1047"/>
      <c r="CL17" s="1047"/>
      <c r="CM17" s="1047"/>
      <c r="CN17" s="1047"/>
      <c r="CO17" s="1047"/>
      <c r="CP17" s="1047"/>
      <c r="CQ17" s="1047"/>
      <c r="CR17" s="1047"/>
      <c r="CS17" s="1047"/>
      <c r="CT17" s="1047"/>
      <c r="CU17" s="1047"/>
      <c r="CV17" s="1047"/>
      <c r="CW17" s="1047"/>
      <c r="CX17" s="1047"/>
      <c r="CY17" s="1047"/>
      <c r="CZ17" s="1047"/>
      <c r="DA17" s="1047"/>
      <c r="DB17" s="1047"/>
      <c r="DC17" s="1047"/>
      <c r="DD17" s="1047"/>
      <c r="DE17" s="1047"/>
      <c r="DF17" s="1047"/>
      <c r="DG17" s="1047"/>
      <c r="DH17" s="1047"/>
      <c r="DI17" s="1047"/>
      <c r="DJ17" s="1047"/>
      <c r="DK17" s="1047"/>
      <c r="DL17" s="1047"/>
      <c r="DM17" s="1047"/>
      <c r="DN17" s="1047"/>
      <c r="DO17" s="1047"/>
      <c r="DP17" s="1047"/>
      <c r="DQ17" s="1047"/>
      <c r="DR17" s="1047"/>
      <c r="DS17" s="1047"/>
      <c r="DT17" s="1047"/>
      <c r="DU17" s="1047"/>
      <c r="DV17" s="1047"/>
      <c r="DW17" s="1047"/>
      <c r="DX17" s="1047"/>
      <c r="DY17" s="1047"/>
      <c r="DZ17" s="1047"/>
      <c r="EA17" s="1047"/>
      <c r="EB17" s="1047"/>
      <c r="EC17" s="1047"/>
      <c r="ED17" s="1047"/>
      <c r="EE17" s="1047"/>
      <c r="EF17" s="1047"/>
      <c r="EG17" s="1047"/>
      <c r="EH17" s="1047"/>
      <c r="EI17" s="1047"/>
      <c r="EJ17" s="1047"/>
      <c r="EK17" s="1047"/>
      <c r="EL17" s="1047"/>
      <c r="EM17" s="1047"/>
      <c r="EN17" s="1047"/>
      <c r="EO17" s="1047"/>
      <c r="EP17" s="1047"/>
      <c r="EQ17" s="1047"/>
      <c r="ER17" s="1047"/>
      <c r="ES17" s="1047"/>
      <c r="ET17" s="1047"/>
      <c r="EU17" s="1047"/>
      <c r="EV17" s="1047"/>
      <c r="EW17" s="1047"/>
      <c r="EX17" s="1047"/>
      <c r="EY17" s="1047"/>
      <c r="EZ17" s="1047"/>
      <c r="FA17" s="1047"/>
      <c r="FB17" s="1047"/>
      <c r="FC17" s="1047"/>
      <c r="FD17" s="1047"/>
      <c r="FE17" s="1047"/>
      <c r="FF17" s="1047"/>
      <c r="FG17" s="1047"/>
      <c r="FH17" s="1047"/>
      <c r="FI17" s="1047"/>
      <c r="FJ17" s="1047"/>
      <c r="FK17" s="1047"/>
      <c r="FL17" s="1047"/>
      <c r="FM17" s="1047"/>
      <c r="FN17" s="1047"/>
      <c r="FO17" s="1047"/>
      <c r="FP17" s="1047"/>
      <c r="FQ17" s="1047"/>
      <c r="FR17" s="1047"/>
      <c r="FS17" s="1047"/>
      <c r="FT17" s="1047"/>
      <c r="FU17" s="1047"/>
      <c r="FV17" s="1047"/>
      <c r="FW17" s="1047"/>
      <c r="FX17" s="1047"/>
      <c r="FY17" s="1047"/>
      <c r="FZ17" s="1047"/>
      <c r="GA17" s="1047"/>
      <c r="GB17" s="1047"/>
      <c r="GC17" s="1047"/>
      <c r="GD17" s="1047"/>
      <c r="GE17" s="1047"/>
      <c r="GF17" s="1047"/>
      <c r="GG17" s="1047"/>
      <c r="GH17" s="1047"/>
      <c r="GI17" s="1047"/>
      <c r="GJ17" s="1047"/>
      <c r="GK17" s="1047"/>
      <c r="GL17" s="1047"/>
      <c r="GM17" s="1047"/>
      <c r="GN17" s="1047"/>
      <c r="GO17" s="1047"/>
      <c r="GP17" s="1047"/>
      <c r="GQ17" s="1047"/>
      <c r="GR17" s="1047"/>
      <c r="GS17" s="1047"/>
      <c r="GT17" s="1047"/>
      <c r="GU17" s="1047"/>
      <c r="GV17" s="1047"/>
      <c r="GW17" s="1047"/>
      <c r="GX17" s="1047"/>
      <c r="GY17" s="1047"/>
      <c r="GZ17" s="1047"/>
      <c r="HA17" s="1047"/>
      <c r="HB17" s="1047"/>
      <c r="HC17" s="1047"/>
      <c r="HD17" s="1047"/>
      <c r="HE17" s="1047"/>
      <c r="HF17" s="1047"/>
      <c r="HG17" s="1047"/>
      <c r="HH17" s="1047"/>
      <c r="HI17" s="1047"/>
      <c r="HJ17" s="1047"/>
      <c r="HK17" s="1047"/>
      <c r="HL17" s="1047"/>
      <c r="HM17" s="1047"/>
      <c r="HN17" s="1047"/>
      <c r="HO17" s="1047"/>
      <c r="HP17" s="1047"/>
      <c r="HQ17" s="1047"/>
      <c r="HR17" s="1047"/>
      <c r="HS17" s="1047"/>
      <c r="HT17" s="1047"/>
      <c r="HU17" s="1047"/>
      <c r="HV17" s="1047"/>
      <c r="HW17" s="1047"/>
      <c r="HX17" s="1047"/>
      <c r="HY17" s="1047"/>
      <c r="HZ17" s="1047"/>
      <c r="IA17" s="1047"/>
      <c r="IB17" s="1047"/>
      <c r="IC17" s="1047"/>
      <c r="ID17" s="1047"/>
      <c r="IE17" s="1047"/>
      <c r="IF17" s="1047"/>
      <c r="IG17" s="1047"/>
      <c r="IH17" s="1047"/>
      <c r="II17" s="1047"/>
      <c r="IJ17" s="1047"/>
      <c r="IK17" s="1047"/>
      <c r="IL17" s="1047"/>
      <c r="IM17" s="1047"/>
      <c r="IN17" s="1047"/>
      <c r="IO17" s="1047"/>
      <c r="IP17" s="1047"/>
      <c r="IQ17" s="1047"/>
      <c r="IR17" s="1047"/>
      <c r="IS17" s="1047"/>
      <c r="IT17" s="1047"/>
      <c r="IU17" s="1047"/>
      <c r="IV17" s="1047"/>
      <c r="IW17" s="1047"/>
      <c r="IX17" s="1047"/>
      <c r="IY17" s="1047"/>
      <c r="IZ17" s="1047"/>
      <c r="JA17" s="1047"/>
      <c r="JB17" s="1047"/>
      <c r="JC17" s="1047"/>
      <c r="JD17" s="1047"/>
      <c r="JE17" s="1047"/>
      <c r="JF17" s="1047"/>
      <c r="JG17" s="1047"/>
      <c r="JH17" s="1047"/>
      <c r="JI17" s="1047"/>
      <c r="JJ17" s="1047"/>
      <c r="JK17" s="1047"/>
      <c r="JL17" s="1047"/>
      <c r="JM17" s="1047"/>
      <c r="JN17" s="1047"/>
      <c r="JO17" s="1047"/>
      <c r="JP17" s="1047"/>
      <c r="JQ17" s="1047"/>
      <c r="JR17" s="1047"/>
      <c r="JS17" s="1047"/>
      <c r="JT17" s="1047"/>
      <c r="JU17" s="1047"/>
      <c r="JV17" s="1047"/>
      <c r="JW17" s="1047"/>
      <c r="JX17" s="1047"/>
      <c r="JY17" s="1047"/>
      <c r="JZ17" s="1047"/>
      <c r="KA17" s="1047"/>
      <c r="KB17" s="1047"/>
      <c r="KC17" s="1047"/>
      <c r="KD17" s="1047"/>
      <c r="KE17" s="1047"/>
      <c r="KF17" s="1047"/>
      <c r="KG17" s="1047"/>
      <c r="KH17" s="1047"/>
      <c r="KI17" s="1047"/>
      <c r="KJ17" s="1047"/>
      <c r="KK17" s="1047"/>
      <c r="KL17" s="1047"/>
      <c r="KM17" s="1047"/>
      <c r="KN17" s="1047"/>
      <c r="KO17" s="1047"/>
      <c r="KP17" s="1047"/>
      <c r="KQ17" s="1047"/>
      <c r="KR17" s="1047"/>
      <c r="KS17" s="1047"/>
      <c r="KT17" s="1047"/>
      <c r="KU17" s="1047"/>
      <c r="KV17" s="1047"/>
      <c r="KW17" s="1047"/>
      <c r="KX17" s="1047"/>
      <c r="KY17" s="1047"/>
      <c r="KZ17" s="1047"/>
      <c r="LA17" s="1047"/>
      <c r="LB17" s="1047"/>
      <c r="LC17" s="1047"/>
      <c r="LD17" s="1047"/>
      <c r="LE17" s="1047"/>
      <c r="LF17" s="1047"/>
      <c r="LG17" s="1047"/>
      <c r="LH17" s="1047"/>
      <c r="LI17" s="1047"/>
      <c r="LJ17" s="1047"/>
      <c r="LK17" s="1047"/>
      <c r="LL17" s="1047"/>
      <c r="LM17" s="1047"/>
      <c r="LN17" s="1047"/>
      <c r="LO17" s="1047"/>
      <c r="LP17" s="1047"/>
      <c r="LQ17" s="1047"/>
      <c r="LR17" s="1047"/>
      <c r="LS17" s="1047"/>
      <c r="LT17" s="1047"/>
      <c r="LU17" s="1047"/>
      <c r="LV17" s="1047"/>
      <c r="LW17" s="1047"/>
      <c r="LX17" s="1047"/>
      <c r="LY17" s="1047"/>
      <c r="LZ17" s="1047"/>
      <c r="MA17" s="1047"/>
      <c r="MB17" s="1047"/>
      <c r="MC17" s="1047"/>
      <c r="MD17" s="1047"/>
      <c r="ME17" s="1047"/>
      <c r="MF17" s="1047"/>
      <c r="MG17" s="1047"/>
      <c r="MH17" s="1045">
        <v>0</v>
      </c>
      <c r="MI17" s="1045">
        <v>12</v>
      </c>
      <c r="MJ17" s="1045">
        <v>0</v>
      </c>
      <c r="MK17" s="1045">
        <v>7</v>
      </c>
      <c r="ML17" s="1045">
        <v>0</v>
      </c>
      <c r="MM17" s="1045">
        <v>10</v>
      </c>
      <c r="MN17" s="1045">
        <v>0</v>
      </c>
      <c r="MO17" s="1045">
        <v>7</v>
      </c>
      <c r="MP17" s="1045">
        <v>1</v>
      </c>
      <c r="MQ17" s="1045">
        <v>10</v>
      </c>
      <c r="MR17" s="1045">
        <v>2</v>
      </c>
      <c r="MS17" s="1045">
        <v>16</v>
      </c>
      <c r="MT17" s="1045">
        <v>3</v>
      </c>
      <c r="MU17" s="1045">
        <v>8</v>
      </c>
      <c r="MV17" s="1045">
        <v>5</v>
      </c>
      <c r="MW17" s="1045">
        <v>8</v>
      </c>
      <c r="MX17" s="1045">
        <v>1</v>
      </c>
      <c r="MY17" s="1045">
        <v>8</v>
      </c>
      <c r="MZ17" s="1045">
        <v>6</v>
      </c>
      <c r="NA17" s="1045">
        <v>7</v>
      </c>
      <c r="NB17" s="1045">
        <v>2</v>
      </c>
      <c r="NC17" s="1045">
        <v>10</v>
      </c>
    </row>
    <row r="18" spans="2:464" s="1049" customFormat="1" ht="13.5" customHeight="1" x14ac:dyDescent="0.2">
      <c r="B18" s="63">
        <v>14</v>
      </c>
      <c r="C18" s="102" t="s">
        <v>60</v>
      </c>
      <c r="D18" s="1044">
        <v>0</v>
      </c>
      <c r="E18" s="1044">
        <v>0</v>
      </c>
      <c r="F18" s="1044">
        <v>0</v>
      </c>
      <c r="G18" s="1044">
        <v>0</v>
      </c>
      <c r="H18" s="1044">
        <v>0</v>
      </c>
      <c r="I18" s="1044">
        <v>0</v>
      </c>
      <c r="J18" s="1044">
        <v>0</v>
      </c>
      <c r="K18" s="1044">
        <v>0</v>
      </c>
      <c r="L18" s="1044">
        <v>0</v>
      </c>
      <c r="M18" s="1044">
        <v>0</v>
      </c>
      <c r="N18" s="1044">
        <v>0</v>
      </c>
      <c r="O18" s="1044">
        <v>1</v>
      </c>
      <c r="P18" s="1044">
        <v>1</v>
      </c>
      <c r="Q18" s="1044">
        <v>0</v>
      </c>
      <c r="R18" s="1044">
        <v>0</v>
      </c>
      <c r="S18" s="1044">
        <v>1</v>
      </c>
      <c r="T18" s="1044">
        <v>0</v>
      </c>
      <c r="U18" s="1044">
        <v>0</v>
      </c>
      <c r="V18" s="1044">
        <v>0</v>
      </c>
      <c r="W18" s="1044">
        <v>0</v>
      </c>
      <c r="X18" s="1044">
        <v>0</v>
      </c>
      <c r="Y18" s="1044">
        <v>0</v>
      </c>
      <c r="Z18" s="1044">
        <v>0</v>
      </c>
      <c r="AA18" s="1044">
        <v>1</v>
      </c>
      <c r="AB18" s="1044">
        <v>0</v>
      </c>
      <c r="AC18" s="1044">
        <v>0</v>
      </c>
      <c r="AD18" s="1044">
        <v>0</v>
      </c>
      <c r="AE18" s="1044">
        <v>0</v>
      </c>
      <c r="AF18" s="1044">
        <v>0</v>
      </c>
      <c r="AG18" s="1044">
        <v>0</v>
      </c>
      <c r="AH18" s="1044">
        <v>0</v>
      </c>
      <c r="AI18" s="1044">
        <v>0</v>
      </c>
      <c r="AJ18" s="1044">
        <v>0</v>
      </c>
      <c r="AK18" s="1044">
        <v>0</v>
      </c>
      <c r="AL18" s="1044">
        <v>0</v>
      </c>
      <c r="AM18" s="1044">
        <v>1</v>
      </c>
      <c r="AN18" s="1044">
        <v>1</v>
      </c>
      <c r="AO18" s="1044">
        <v>1</v>
      </c>
      <c r="AP18" s="1044">
        <v>0</v>
      </c>
      <c r="AQ18" s="1044">
        <v>0</v>
      </c>
      <c r="AR18" s="1044">
        <v>0</v>
      </c>
      <c r="AS18" s="1044">
        <v>0</v>
      </c>
      <c r="AT18" s="1044">
        <v>1</v>
      </c>
      <c r="AU18" s="1044">
        <v>1</v>
      </c>
      <c r="AV18" s="1044">
        <v>1</v>
      </c>
      <c r="AW18" s="1044">
        <v>0</v>
      </c>
      <c r="AX18" s="1044">
        <v>2</v>
      </c>
      <c r="AY18" s="1044">
        <v>1</v>
      </c>
      <c r="AZ18" s="1044">
        <v>0</v>
      </c>
      <c r="BA18" s="1044">
        <v>0</v>
      </c>
      <c r="BB18" s="1044">
        <v>0</v>
      </c>
      <c r="BC18" s="1044">
        <v>1</v>
      </c>
      <c r="BD18" s="1044">
        <v>1</v>
      </c>
      <c r="BE18" s="1044">
        <v>0</v>
      </c>
      <c r="BF18" s="1044">
        <v>2</v>
      </c>
      <c r="BG18" s="1044">
        <v>6</v>
      </c>
      <c r="BH18" s="1044">
        <v>0</v>
      </c>
      <c r="BI18" s="1044">
        <v>0</v>
      </c>
      <c r="BJ18" s="1044">
        <v>0</v>
      </c>
      <c r="BK18" s="1044">
        <v>2</v>
      </c>
      <c r="BL18" s="1044">
        <v>0</v>
      </c>
      <c r="BM18" s="1044">
        <v>0</v>
      </c>
      <c r="BN18" s="1044">
        <v>0</v>
      </c>
      <c r="BO18" s="1044">
        <v>1</v>
      </c>
      <c r="BP18" s="1044">
        <v>0</v>
      </c>
      <c r="BQ18" s="1044">
        <v>0</v>
      </c>
      <c r="BR18" s="1044">
        <v>0</v>
      </c>
      <c r="BS18" s="1044">
        <v>0</v>
      </c>
      <c r="BT18" s="1044">
        <v>0</v>
      </c>
      <c r="BU18" s="1044">
        <v>0</v>
      </c>
      <c r="BV18" s="1044">
        <v>0</v>
      </c>
      <c r="BW18" s="1044">
        <v>1</v>
      </c>
      <c r="BX18" s="1044">
        <v>1</v>
      </c>
      <c r="BY18" s="1044">
        <v>0</v>
      </c>
      <c r="BZ18" s="1044">
        <v>3</v>
      </c>
      <c r="CA18" s="1044">
        <v>1</v>
      </c>
      <c r="CB18" s="1044">
        <v>2</v>
      </c>
      <c r="CC18" s="1044">
        <v>1</v>
      </c>
      <c r="CD18" s="1044">
        <v>4</v>
      </c>
      <c r="CE18" s="1044">
        <v>3</v>
      </c>
      <c r="CF18" s="1044">
        <v>0</v>
      </c>
      <c r="CG18" s="1044">
        <v>1</v>
      </c>
      <c r="CH18" s="1044">
        <v>3</v>
      </c>
      <c r="CI18" s="1044">
        <v>3</v>
      </c>
      <c r="CJ18" s="1044">
        <v>1</v>
      </c>
      <c r="CK18" s="1044">
        <v>1</v>
      </c>
      <c r="CL18" s="1044">
        <v>2</v>
      </c>
      <c r="CM18" s="1044">
        <v>2</v>
      </c>
      <c r="CN18" s="1044">
        <v>2</v>
      </c>
      <c r="CO18" s="1044">
        <v>1</v>
      </c>
      <c r="CP18" s="1044">
        <v>0</v>
      </c>
      <c r="CQ18" s="1044">
        <v>2</v>
      </c>
      <c r="CR18" s="1044">
        <v>1</v>
      </c>
      <c r="CS18" s="1044">
        <v>5</v>
      </c>
      <c r="CT18" s="1044">
        <v>0</v>
      </c>
      <c r="CU18" s="1044">
        <v>1</v>
      </c>
      <c r="CV18" s="1044">
        <v>0</v>
      </c>
      <c r="CW18" s="1044">
        <v>0</v>
      </c>
      <c r="CX18" s="1044">
        <v>0</v>
      </c>
      <c r="CY18" s="1044">
        <v>2</v>
      </c>
      <c r="CZ18" s="1044">
        <v>4</v>
      </c>
      <c r="DA18" s="1044">
        <v>4</v>
      </c>
      <c r="DB18" s="1044">
        <v>7</v>
      </c>
      <c r="DC18" s="1044">
        <v>1</v>
      </c>
      <c r="DD18" s="1044">
        <v>0</v>
      </c>
      <c r="DE18" s="1044">
        <v>1</v>
      </c>
      <c r="DF18" s="1044">
        <v>1</v>
      </c>
      <c r="DG18" s="1044">
        <v>4</v>
      </c>
      <c r="DH18" s="1044">
        <v>3</v>
      </c>
      <c r="DI18" s="1044">
        <v>2</v>
      </c>
      <c r="DJ18" s="1044">
        <v>2</v>
      </c>
      <c r="DK18" s="1044">
        <v>4</v>
      </c>
      <c r="DL18" s="1044">
        <v>1</v>
      </c>
      <c r="DM18" s="1044">
        <v>2</v>
      </c>
      <c r="DN18" s="1044">
        <v>3</v>
      </c>
      <c r="DO18" s="1044">
        <v>0</v>
      </c>
      <c r="DP18" s="1044">
        <v>2</v>
      </c>
      <c r="DQ18" s="1044">
        <v>1</v>
      </c>
      <c r="DR18" s="1044">
        <v>2</v>
      </c>
      <c r="DS18" s="1044">
        <v>0</v>
      </c>
      <c r="DT18" s="1044">
        <v>1</v>
      </c>
      <c r="DU18" s="1044">
        <v>1</v>
      </c>
      <c r="DV18" s="1044">
        <v>1</v>
      </c>
      <c r="DW18" s="1044">
        <v>2</v>
      </c>
      <c r="DX18" s="1044">
        <v>2</v>
      </c>
      <c r="DY18" s="1044">
        <v>2</v>
      </c>
      <c r="DZ18" s="1044">
        <v>1</v>
      </c>
      <c r="EA18" s="1044">
        <v>1</v>
      </c>
      <c r="EB18" s="1044">
        <v>1</v>
      </c>
      <c r="EC18" s="1044">
        <v>0</v>
      </c>
      <c r="ED18" s="1044">
        <v>2</v>
      </c>
      <c r="EE18" s="1044">
        <v>3</v>
      </c>
      <c r="EF18" s="1044">
        <v>3</v>
      </c>
      <c r="EG18" s="1044">
        <v>0</v>
      </c>
      <c r="EH18" s="1044">
        <v>0</v>
      </c>
      <c r="EI18" s="1044">
        <v>1</v>
      </c>
      <c r="EJ18" s="1044">
        <v>0</v>
      </c>
      <c r="EK18" s="1044">
        <v>1</v>
      </c>
      <c r="EL18" s="1044">
        <v>0</v>
      </c>
      <c r="EM18" s="1044">
        <v>2</v>
      </c>
      <c r="EN18" s="1044">
        <v>2</v>
      </c>
      <c r="EO18" s="1044">
        <v>2</v>
      </c>
      <c r="EP18" s="1044">
        <v>1</v>
      </c>
      <c r="EQ18" s="1044">
        <v>3</v>
      </c>
      <c r="ER18" s="1044">
        <v>0</v>
      </c>
      <c r="ES18" s="1044">
        <v>1</v>
      </c>
      <c r="ET18" s="1044">
        <v>1</v>
      </c>
      <c r="EU18" s="1044">
        <v>0</v>
      </c>
      <c r="EV18" s="1044">
        <v>4</v>
      </c>
      <c r="EW18" s="1044">
        <v>3</v>
      </c>
      <c r="EX18" s="1044">
        <v>1</v>
      </c>
      <c r="EY18" s="1044">
        <v>2</v>
      </c>
      <c r="EZ18" s="1044">
        <v>1</v>
      </c>
      <c r="FA18" s="1044">
        <v>3</v>
      </c>
      <c r="FB18" s="1044">
        <v>1</v>
      </c>
      <c r="FC18" s="1044">
        <v>3</v>
      </c>
      <c r="FD18" s="1044">
        <v>0</v>
      </c>
      <c r="FE18" s="1044">
        <v>2</v>
      </c>
      <c r="FF18" s="1044">
        <v>0</v>
      </c>
      <c r="FG18" s="1044">
        <v>5</v>
      </c>
      <c r="FH18" s="1044">
        <v>1</v>
      </c>
      <c r="FI18" s="1044">
        <v>3</v>
      </c>
      <c r="FJ18" s="1044">
        <v>1</v>
      </c>
      <c r="FK18" s="1044">
        <v>8</v>
      </c>
      <c r="FL18" s="1044">
        <v>1</v>
      </c>
      <c r="FM18" s="1044">
        <v>2</v>
      </c>
      <c r="FN18" s="1044">
        <v>0</v>
      </c>
      <c r="FO18" s="1044">
        <v>1</v>
      </c>
      <c r="FP18" s="1044">
        <v>11</v>
      </c>
      <c r="FQ18" s="1044">
        <v>4</v>
      </c>
      <c r="FR18" s="1044">
        <v>12</v>
      </c>
      <c r="FS18" s="1044">
        <v>1</v>
      </c>
      <c r="FT18" s="1044">
        <v>1</v>
      </c>
      <c r="FU18" s="1044">
        <v>3</v>
      </c>
      <c r="FV18" s="1044">
        <v>2</v>
      </c>
      <c r="FW18" s="1044">
        <v>6</v>
      </c>
      <c r="FX18" s="1044">
        <v>5</v>
      </c>
      <c r="FY18" s="1044">
        <v>7</v>
      </c>
      <c r="FZ18" s="1044">
        <v>2</v>
      </c>
      <c r="GA18" s="1044">
        <v>1</v>
      </c>
      <c r="GB18" s="1044">
        <v>1</v>
      </c>
      <c r="GC18" s="1044">
        <v>3</v>
      </c>
      <c r="GD18" s="1044">
        <v>2</v>
      </c>
      <c r="GE18" s="1044">
        <v>8</v>
      </c>
      <c r="GF18" s="1044">
        <v>0</v>
      </c>
      <c r="GG18" s="1044">
        <v>2</v>
      </c>
      <c r="GH18" s="1044">
        <v>0</v>
      </c>
      <c r="GI18" s="1044">
        <v>3</v>
      </c>
      <c r="GJ18" s="1044">
        <v>2</v>
      </c>
      <c r="GK18" s="1044">
        <v>6</v>
      </c>
      <c r="GL18" s="1044">
        <v>2</v>
      </c>
      <c r="GM18" s="1044">
        <v>3</v>
      </c>
      <c r="GN18" s="1044">
        <v>0</v>
      </c>
      <c r="GO18" s="1044">
        <v>6</v>
      </c>
      <c r="GP18" s="1044">
        <v>0</v>
      </c>
      <c r="GQ18" s="1044">
        <v>1</v>
      </c>
      <c r="GR18" s="1044">
        <v>0</v>
      </c>
      <c r="GS18" s="1044">
        <v>5</v>
      </c>
      <c r="GT18" s="1044">
        <v>1</v>
      </c>
      <c r="GU18" s="1044">
        <v>3</v>
      </c>
      <c r="GV18" s="1044">
        <v>2</v>
      </c>
      <c r="GW18" s="1044">
        <v>1</v>
      </c>
      <c r="GX18" s="1044">
        <v>0</v>
      </c>
      <c r="GY18" s="1044">
        <v>3</v>
      </c>
      <c r="GZ18" s="1044">
        <v>1</v>
      </c>
      <c r="HA18" s="1044">
        <v>4</v>
      </c>
      <c r="HB18" s="1044">
        <v>1</v>
      </c>
      <c r="HC18" s="1044">
        <v>2</v>
      </c>
      <c r="HD18" s="1044">
        <v>0</v>
      </c>
      <c r="HE18" s="1044">
        <v>0</v>
      </c>
      <c r="HF18" s="1044">
        <v>5</v>
      </c>
      <c r="HG18" s="1044">
        <v>2</v>
      </c>
      <c r="HH18" s="1044">
        <v>2</v>
      </c>
      <c r="HI18" s="1044">
        <v>2</v>
      </c>
      <c r="HJ18" s="1044">
        <v>0</v>
      </c>
      <c r="HK18" s="1044">
        <v>2</v>
      </c>
      <c r="HL18" s="1044">
        <v>0</v>
      </c>
      <c r="HM18" s="1044">
        <v>2</v>
      </c>
      <c r="HN18" s="1044">
        <v>0</v>
      </c>
      <c r="HO18" s="1044">
        <v>4</v>
      </c>
      <c r="HP18" s="1044">
        <v>2</v>
      </c>
      <c r="HQ18" s="1044">
        <v>0</v>
      </c>
      <c r="HR18" s="1044">
        <v>0</v>
      </c>
      <c r="HS18" s="1044">
        <v>2</v>
      </c>
      <c r="HT18" s="1044">
        <v>3</v>
      </c>
      <c r="HU18" s="1044">
        <v>3</v>
      </c>
      <c r="HV18" s="1044">
        <v>3</v>
      </c>
      <c r="HW18" s="1044">
        <v>1</v>
      </c>
      <c r="HX18" s="1044">
        <v>0</v>
      </c>
      <c r="HY18" s="1044">
        <v>0</v>
      </c>
      <c r="HZ18" s="1044">
        <v>2</v>
      </c>
      <c r="IA18" s="1044">
        <v>0</v>
      </c>
      <c r="IB18" s="1044">
        <v>1</v>
      </c>
      <c r="IC18" s="1044">
        <v>8</v>
      </c>
      <c r="ID18" s="1044">
        <v>1</v>
      </c>
      <c r="IE18" s="1044">
        <v>7</v>
      </c>
      <c r="IF18" s="1044">
        <v>0</v>
      </c>
      <c r="IG18" s="1044">
        <v>0</v>
      </c>
      <c r="IH18" s="1044">
        <v>1</v>
      </c>
      <c r="II18" s="1044">
        <v>7</v>
      </c>
      <c r="IJ18" s="1045">
        <v>0</v>
      </c>
      <c r="IK18" s="1045">
        <v>1</v>
      </c>
      <c r="IL18" s="1045">
        <v>1</v>
      </c>
      <c r="IM18" s="1045">
        <v>4</v>
      </c>
      <c r="IN18" s="1045">
        <v>4</v>
      </c>
      <c r="IO18" s="1045">
        <v>8</v>
      </c>
      <c r="IP18" s="1045">
        <v>1</v>
      </c>
      <c r="IQ18" s="1045">
        <v>7</v>
      </c>
      <c r="IR18" s="1045">
        <v>0</v>
      </c>
      <c r="IS18" s="1045">
        <v>2</v>
      </c>
      <c r="IT18" s="1045">
        <v>5</v>
      </c>
      <c r="IU18" s="1045">
        <v>10</v>
      </c>
      <c r="IV18" s="1045">
        <v>3</v>
      </c>
      <c r="IW18" s="1045">
        <v>3</v>
      </c>
      <c r="IX18" s="1045">
        <v>1</v>
      </c>
      <c r="IY18" s="1045">
        <v>6</v>
      </c>
      <c r="IZ18" s="1045">
        <v>1</v>
      </c>
      <c r="JA18" s="1045">
        <v>6</v>
      </c>
      <c r="JB18" s="1045">
        <v>2</v>
      </c>
      <c r="JC18" s="1045">
        <v>3</v>
      </c>
      <c r="JD18" s="1045">
        <v>0</v>
      </c>
      <c r="JE18" s="1045">
        <v>3</v>
      </c>
      <c r="JF18" s="1045">
        <v>2</v>
      </c>
      <c r="JG18" s="1045">
        <v>3</v>
      </c>
      <c r="JH18" s="1045">
        <v>0</v>
      </c>
      <c r="JI18" s="1045">
        <v>4</v>
      </c>
      <c r="JJ18" s="1045">
        <v>1</v>
      </c>
      <c r="JK18" s="1045">
        <v>2</v>
      </c>
      <c r="JL18" s="1045">
        <v>6</v>
      </c>
      <c r="JM18" s="1045">
        <v>0</v>
      </c>
      <c r="JN18" s="1045">
        <v>2</v>
      </c>
      <c r="JO18" s="1045">
        <v>2</v>
      </c>
      <c r="JP18" s="1045">
        <v>4</v>
      </c>
      <c r="JQ18" s="1045">
        <v>9</v>
      </c>
      <c r="JR18" s="1045">
        <v>2</v>
      </c>
      <c r="JS18" s="1045">
        <v>5</v>
      </c>
      <c r="JT18" s="1045">
        <v>1</v>
      </c>
      <c r="JU18" s="1045">
        <v>6</v>
      </c>
      <c r="JV18" s="1045">
        <v>3</v>
      </c>
      <c r="JW18" s="1045">
        <v>2</v>
      </c>
      <c r="JX18" s="1045">
        <v>4</v>
      </c>
      <c r="JY18" s="1045">
        <v>1</v>
      </c>
      <c r="JZ18" s="1045">
        <v>0</v>
      </c>
      <c r="KA18" s="1045">
        <v>5</v>
      </c>
      <c r="KB18" s="1045">
        <v>5</v>
      </c>
      <c r="KC18" s="1045">
        <v>0</v>
      </c>
      <c r="KD18" s="1045">
        <v>2</v>
      </c>
      <c r="KE18" s="1045">
        <v>3</v>
      </c>
      <c r="KF18" s="1045">
        <v>0</v>
      </c>
      <c r="KG18" s="1045">
        <v>9</v>
      </c>
      <c r="KH18" s="1045">
        <v>7</v>
      </c>
      <c r="KI18" s="1045">
        <v>9</v>
      </c>
      <c r="KJ18" s="1045">
        <v>29</v>
      </c>
      <c r="KK18" s="1045">
        <v>2</v>
      </c>
      <c r="KL18" s="1045">
        <v>4</v>
      </c>
      <c r="KM18" s="1045">
        <v>4</v>
      </c>
      <c r="KN18" s="1045">
        <v>4</v>
      </c>
      <c r="KO18" s="1045">
        <v>5</v>
      </c>
      <c r="KP18" s="1045">
        <v>3</v>
      </c>
      <c r="KQ18" s="1045">
        <v>6</v>
      </c>
      <c r="KR18" s="1045">
        <v>1</v>
      </c>
      <c r="KS18" s="1045">
        <v>2</v>
      </c>
      <c r="KT18" s="1045">
        <v>4</v>
      </c>
      <c r="KU18" s="1045">
        <v>3</v>
      </c>
      <c r="KV18" s="1045">
        <v>2</v>
      </c>
      <c r="KW18" s="1045">
        <v>3</v>
      </c>
      <c r="KX18" s="1045">
        <v>2</v>
      </c>
      <c r="KY18" s="1045">
        <v>6</v>
      </c>
      <c r="KZ18" s="1045">
        <v>5</v>
      </c>
      <c r="LA18" s="1045">
        <v>3</v>
      </c>
      <c r="LB18" s="1045">
        <v>3</v>
      </c>
      <c r="LC18" s="1045">
        <v>4</v>
      </c>
      <c r="LD18" s="1045">
        <v>6</v>
      </c>
      <c r="LE18" s="1045">
        <v>10</v>
      </c>
      <c r="LF18" s="1045">
        <v>7</v>
      </c>
      <c r="LG18" s="1045">
        <v>6</v>
      </c>
      <c r="LH18" s="1045">
        <v>9</v>
      </c>
      <c r="LI18" s="1045">
        <v>12</v>
      </c>
      <c r="LJ18" s="1045">
        <v>6</v>
      </c>
      <c r="LK18" s="1045">
        <v>8</v>
      </c>
      <c r="LL18" s="1045">
        <v>2</v>
      </c>
      <c r="LM18" s="1045">
        <v>12</v>
      </c>
      <c r="LN18" s="1045">
        <v>1</v>
      </c>
      <c r="LO18" s="1045">
        <v>5</v>
      </c>
      <c r="LP18" s="1045">
        <v>6</v>
      </c>
      <c r="LQ18" s="1045">
        <v>12</v>
      </c>
      <c r="LR18" s="1045">
        <v>4</v>
      </c>
      <c r="LS18" s="1045">
        <v>16</v>
      </c>
      <c r="LT18" s="1045">
        <v>7</v>
      </c>
      <c r="LU18" s="1045">
        <v>9</v>
      </c>
      <c r="LV18" s="1045">
        <v>0</v>
      </c>
      <c r="LW18" s="1045">
        <v>9</v>
      </c>
      <c r="LX18" s="1045">
        <v>8</v>
      </c>
      <c r="LY18" s="1045">
        <v>6</v>
      </c>
      <c r="LZ18" s="1045">
        <v>10</v>
      </c>
      <c r="MA18" s="1045">
        <v>4</v>
      </c>
      <c r="MB18" s="1045">
        <v>5</v>
      </c>
      <c r="MC18" s="1045">
        <v>12</v>
      </c>
      <c r="MD18" s="1045">
        <v>17</v>
      </c>
      <c r="ME18" s="1045">
        <v>34</v>
      </c>
      <c r="MF18" s="1045">
        <v>7</v>
      </c>
      <c r="MG18" s="1045">
        <v>16</v>
      </c>
      <c r="MH18" s="1045">
        <v>7</v>
      </c>
      <c r="MI18" s="1045">
        <v>11</v>
      </c>
      <c r="MJ18" s="1045">
        <v>5</v>
      </c>
      <c r="MK18" s="1045">
        <v>12</v>
      </c>
      <c r="ML18" s="1045">
        <v>0</v>
      </c>
      <c r="MM18" s="1045">
        <v>19</v>
      </c>
      <c r="MN18" s="1045">
        <v>2</v>
      </c>
      <c r="MO18" s="1045">
        <v>4</v>
      </c>
      <c r="MP18" s="1045">
        <v>7</v>
      </c>
      <c r="MQ18" s="1045">
        <v>12</v>
      </c>
      <c r="MR18" s="1045">
        <v>8</v>
      </c>
      <c r="MS18" s="1045">
        <v>13</v>
      </c>
      <c r="MT18" s="1045">
        <v>10</v>
      </c>
      <c r="MU18" s="1045">
        <v>14</v>
      </c>
      <c r="MV18" s="1045">
        <v>24</v>
      </c>
      <c r="MW18" s="1045">
        <v>7</v>
      </c>
      <c r="MX18" s="1045">
        <v>3</v>
      </c>
      <c r="MY18" s="1045">
        <v>16</v>
      </c>
      <c r="MZ18" s="1045">
        <v>6</v>
      </c>
      <c r="NA18" s="1045">
        <v>20</v>
      </c>
      <c r="NB18" s="1045">
        <v>12</v>
      </c>
      <c r="NC18" s="1045">
        <v>17</v>
      </c>
      <c r="ND18" s="1043"/>
      <c r="NE18" s="1043"/>
      <c r="NF18" s="1043"/>
      <c r="NG18" s="1043"/>
      <c r="NH18" s="1043"/>
      <c r="NI18" s="1043"/>
      <c r="NJ18" s="1043"/>
      <c r="NK18" s="1043"/>
      <c r="NL18" s="1043"/>
      <c r="NM18" s="1043"/>
      <c r="NN18" s="1043"/>
      <c r="NO18" s="1043"/>
      <c r="NP18" s="1043"/>
      <c r="NQ18" s="1043"/>
      <c r="NR18" s="1043"/>
      <c r="NS18" s="1043"/>
      <c r="NT18" s="1043"/>
      <c r="NU18" s="1043"/>
      <c r="NV18" s="1043"/>
      <c r="NW18" s="1043"/>
      <c r="NX18" s="1043"/>
      <c r="NY18" s="1043"/>
      <c r="NZ18" s="1043"/>
      <c r="OA18" s="1043"/>
      <c r="OB18" s="1043"/>
      <c r="OC18" s="1043"/>
      <c r="OD18" s="1043"/>
      <c r="OE18" s="1043"/>
      <c r="OF18" s="1043"/>
      <c r="OG18" s="1043"/>
      <c r="OH18" s="1043"/>
      <c r="OI18" s="1043"/>
      <c r="OJ18" s="1043"/>
      <c r="OK18" s="1043"/>
      <c r="OL18" s="1043"/>
      <c r="OM18" s="1043"/>
      <c r="ON18" s="1043"/>
      <c r="OO18" s="1043"/>
      <c r="OP18" s="1043"/>
      <c r="OQ18" s="1043"/>
      <c r="OR18" s="1043"/>
      <c r="OS18" s="1043"/>
      <c r="OT18" s="1043"/>
      <c r="OU18" s="1043"/>
      <c r="OV18" s="1043"/>
      <c r="OW18" s="1043"/>
      <c r="OX18" s="1043"/>
      <c r="OY18" s="1043"/>
      <c r="OZ18" s="1043"/>
      <c r="PA18" s="1043"/>
      <c r="PB18" s="1043"/>
      <c r="PC18" s="1043"/>
      <c r="PD18" s="1043"/>
      <c r="PE18" s="1043"/>
      <c r="PF18" s="1043"/>
      <c r="PG18" s="1043"/>
      <c r="PH18" s="1043"/>
      <c r="PI18" s="1043"/>
      <c r="PJ18" s="1043"/>
      <c r="PK18" s="1043"/>
      <c r="PL18" s="1043"/>
      <c r="PM18" s="1043"/>
      <c r="PN18" s="1043"/>
      <c r="PO18" s="1043"/>
      <c r="PP18" s="1043"/>
      <c r="PQ18" s="1043"/>
      <c r="PR18" s="1043"/>
      <c r="PS18" s="1043"/>
      <c r="PT18" s="1043"/>
      <c r="PU18" s="1043"/>
      <c r="PV18" s="1043"/>
      <c r="PW18" s="1043"/>
      <c r="PX18" s="1043"/>
      <c r="PY18" s="1043"/>
      <c r="PZ18" s="1043"/>
      <c r="QA18" s="1043"/>
      <c r="QB18" s="1043"/>
      <c r="QC18" s="1043"/>
      <c r="QD18" s="1043"/>
      <c r="QE18" s="1043"/>
      <c r="QF18" s="1043"/>
      <c r="QG18" s="1043"/>
      <c r="QH18" s="1043"/>
      <c r="QI18" s="1043"/>
      <c r="QJ18" s="1043"/>
      <c r="QK18" s="1043"/>
      <c r="QL18" s="1043"/>
      <c r="QM18" s="1043"/>
      <c r="QN18" s="1043"/>
      <c r="QO18" s="1043"/>
      <c r="QP18" s="1043"/>
      <c r="QQ18" s="1043"/>
      <c r="QR18" s="1043"/>
      <c r="QS18" s="1043"/>
      <c r="QT18" s="1043"/>
      <c r="QU18" s="1043"/>
      <c r="QV18" s="1043"/>
    </row>
    <row r="19" spans="2:464" s="1052" customFormat="1" ht="11.25" x14ac:dyDescent="0.2">
      <c r="B19" s="63">
        <v>15</v>
      </c>
      <c r="C19" s="116" t="s">
        <v>61</v>
      </c>
      <c r="D19" s="1050">
        <v>5</v>
      </c>
      <c r="E19" s="1050">
        <v>0</v>
      </c>
      <c r="F19" s="1044">
        <v>2</v>
      </c>
      <c r="G19" s="1044">
        <v>0</v>
      </c>
      <c r="H19" s="1044">
        <v>0</v>
      </c>
      <c r="I19" s="1044">
        <v>0</v>
      </c>
      <c r="J19" s="1044">
        <v>2</v>
      </c>
      <c r="K19" s="1044">
        <v>0</v>
      </c>
      <c r="L19" s="1044">
        <v>1</v>
      </c>
      <c r="M19" s="1044">
        <v>0</v>
      </c>
      <c r="N19" s="1044">
        <v>0</v>
      </c>
      <c r="O19" s="1044">
        <v>0</v>
      </c>
      <c r="P19" s="1044">
        <v>5</v>
      </c>
      <c r="Q19" s="1044">
        <v>1</v>
      </c>
      <c r="R19" s="1044">
        <v>3</v>
      </c>
      <c r="S19" s="1044">
        <v>0</v>
      </c>
      <c r="T19" s="1044">
        <v>1</v>
      </c>
      <c r="U19" s="1044">
        <v>0</v>
      </c>
      <c r="V19" s="1044">
        <v>0</v>
      </c>
      <c r="W19" s="1044">
        <v>0</v>
      </c>
      <c r="X19" s="1044">
        <v>0</v>
      </c>
      <c r="Y19" s="1044">
        <v>0</v>
      </c>
      <c r="Z19" s="1044">
        <v>0</v>
      </c>
      <c r="AA19" s="1044">
        <v>0</v>
      </c>
      <c r="AB19" s="1044">
        <v>0</v>
      </c>
      <c r="AC19" s="1044">
        <v>0</v>
      </c>
      <c r="AD19" s="1044">
        <v>3</v>
      </c>
      <c r="AE19" s="1044">
        <v>0</v>
      </c>
      <c r="AF19" s="1044">
        <v>0</v>
      </c>
      <c r="AG19" s="1044">
        <v>1</v>
      </c>
      <c r="AH19" s="1044">
        <v>0</v>
      </c>
      <c r="AI19" s="1044">
        <v>0</v>
      </c>
      <c r="AJ19" s="1044">
        <v>0</v>
      </c>
      <c r="AK19" s="1044">
        <v>0</v>
      </c>
      <c r="AL19" s="1044">
        <v>0</v>
      </c>
      <c r="AM19" s="1044">
        <v>0</v>
      </c>
      <c r="AN19" s="1044">
        <v>1</v>
      </c>
      <c r="AO19" s="1044">
        <v>1</v>
      </c>
      <c r="AP19" s="1044">
        <v>0</v>
      </c>
      <c r="AQ19" s="1044">
        <v>0</v>
      </c>
      <c r="AR19" s="1044">
        <v>2</v>
      </c>
      <c r="AS19" s="1044">
        <v>1</v>
      </c>
      <c r="AT19" s="1044">
        <v>1</v>
      </c>
      <c r="AU19" s="1044">
        <v>5</v>
      </c>
      <c r="AV19" s="1044">
        <v>0</v>
      </c>
      <c r="AW19" s="1044">
        <v>0</v>
      </c>
      <c r="AX19" s="1044">
        <v>1</v>
      </c>
      <c r="AY19" s="1044">
        <v>1</v>
      </c>
      <c r="AZ19" s="1044">
        <v>0</v>
      </c>
      <c r="BA19" s="1044">
        <v>7</v>
      </c>
      <c r="BB19" s="1044">
        <v>0</v>
      </c>
      <c r="BC19" s="1044">
        <v>1</v>
      </c>
      <c r="BD19" s="1044">
        <v>2</v>
      </c>
      <c r="BE19" s="1044">
        <v>1</v>
      </c>
      <c r="BF19" s="1044">
        <v>0</v>
      </c>
      <c r="BG19" s="1044">
        <v>13</v>
      </c>
      <c r="BH19" s="1044">
        <v>0</v>
      </c>
      <c r="BI19" s="1044">
        <v>0</v>
      </c>
      <c r="BJ19" s="1044">
        <v>2</v>
      </c>
      <c r="BK19" s="1044">
        <v>0</v>
      </c>
      <c r="BL19" s="1044">
        <v>0</v>
      </c>
      <c r="BM19" s="1044">
        <v>2</v>
      </c>
      <c r="BN19" s="1044">
        <v>0</v>
      </c>
      <c r="BO19" s="1044">
        <v>0</v>
      </c>
      <c r="BP19" s="1044">
        <v>0</v>
      </c>
      <c r="BQ19" s="1044">
        <v>0</v>
      </c>
      <c r="BR19" s="1044">
        <v>0</v>
      </c>
      <c r="BS19" s="1044">
        <v>1</v>
      </c>
      <c r="BT19" s="1044">
        <v>1</v>
      </c>
      <c r="BU19" s="1044">
        <v>0</v>
      </c>
      <c r="BV19" s="1044">
        <v>0</v>
      </c>
      <c r="BW19" s="1044">
        <v>0</v>
      </c>
      <c r="BX19" s="1044">
        <v>0</v>
      </c>
      <c r="BY19" s="1044">
        <v>0</v>
      </c>
      <c r="BZ19" s="1044">
        <v>0</v>
      </c>
      <c r="CA19" s="1044">
        <v>0</v>
      </c>
      <c r="CB19" s="1044">
        <v>0</v>
      </c>
      <c r="CC19" s="1044">
        <v>0</v>
      </c>
      <c r="CD19" s="1044">
        <v>0</v>
      </c>
      <c r="CE19" s="1044">
        <v>0</v>
      </c>
      <c r="CF19" s="1044">
        <v>0</v>
      </c>
      <c r="CG19" s="1044">
        <v>1</v>
      </c>
      <c r="CH19" s="1044">
        <v>0</v>
      </c>
      <c r="CI19" s="1044">
        <v>0</v>
      </c>
      <c r="CJ19" s="1044">
        <v>0</v>
      </c>
      <c r="CK19" s="1044">
        <v>4</v>
      </c>
      <c r="CL19" s="1044">
        <v>0</v>
      </c>
      <c r="CM19" s="1044">
        <v>0</v>
      </c>
      <c r="CN19" s="1044">
        <v>0</v>
      </c>
      <c r="CO19" s="1044">
        <v>1</v>
      </c>
      <c r="CP19" s="1044">
        <v>0</v>
      </c>
      <c r="CQ19" s="1044">
        <v>0</v>
      </c>
      <c r="CR19" s="1044">
        <v>0</v>
      </c>
      <c r="CS19" s="1044">
        <v>0</v>
      </c>
      <c r="CT19" s="1044">
        <v>0</v>
      </c>
      <c r="CU19" s="1044">
        <v>0</v>
      </c>
      <c r="CV19" s="1044">
        <v>0</v>
      </c>
      <c r="CW19" s="1044">
        <v>0</v>
      </c>
      <c r="CX19" s="1044">
        <v>0</v>
      </c>
      <c r="CY19" s="1044">
        <v>1</v>
      </c>
      <c r="CZ19" s="1044">
        <v>0</v>
      </c>
      <c r="DA19" s="1044">
        <v>2</v>
      </c>
      <c r="DB19" s="1044">
        <v>0</v>
      </c>
      <c r="DC19" s="1044">
        <v>0</v>
      </c>
      <c r="DD19" s="1044">
        <v>0</v>
      </c>
      <c r="DE19" s="1044">
        <v>1</v>
      </c>
      <c r="DF19" s="1044">
        <v>0</v>
      </c>
      <c r="DG19" s="1044">
        <v>2</v>
      </c>
      <c r="DH19" s="1044">
        <v>0</v>
      </c>
      <c r="DI19" s="1044">
        <v>10</v>
      </c>
      <c r="DJ19" s="1044">
        <v>0</v>
      </c>
      <c r="DK19" s="1044">
        <v>0</v>
      </c>
      <c r="DL19" s="1044">
        <v>2</v>
      </c>
      <c r="DM19" s="1044">
        <v>2</v>
      </c>
      <c r="DN19" s="1044">
        <v>0</v>
      </c>
      <c r="DO19" s="1044">
        <v>0</v>
      </c>
      <c r="DP19" s="1044">
        <v>0</v>
      </c>
      <c r="DQ19" s="1044">
        <v>1</v>
      </c>
      <c r="DR19" s="1044">
        <v>0</v>
      </c>
      <c r="DS19" s="1044">
        <v>0</v>
      </c>
      <c r="DT19" s="1044">
        <v>0</v>
      </c>
      <c r="DU19" s="1044">
        <v>0</v>
      </c>
      <c r="DV19" s="1044">
        <v>0</v>
      </c>
      <c r="DW19" s="1044">
        <v>0</v>
      </c>
      <c r="DX19" s="1044">
        <v>0</v>
      </c>
      <c r="DY19" s="1044">
        <v>8</v>
      </c>
      <c r="DZ19" s="1044">
        <v>0</v>
      </c>
      <c r="EA19" s="1044">
        <v>0</v>
      </c>
      <c r="EB19" s="1044">
        <v>0</v>
      </c>
      <c r="EC19" s="1044">
        <v>1</v>
      </c>
      <c r="ED19" s="1044">
        <v>0</v>
      </c>
      <c r="EE19" s="1044">
        <v>0</v>
      </c>
      <c r="EF19" s="1044">
        <v>0</v>
      </c>
      <c r="EG19" s="1044">
        <v>0</v>
      </c>
      <c r="EH19" s="1044">
        <v>0</v>
      </c>
      <c r="EI19" s="1044">
        <v>0</v>
      </c>
      <c r="EJ19" s="1044">
        <v>0</v>
      </c>
      <c r="EK19" s="1044">
        <v>1</v>
      </c>
      <c r="EL19" s="1044">
        <v>0</v>
      </c>
      <c r="EM19" s="1044">
        <v>0</v>
      </c>
      <c r="EN19" s="1044">
        <v>0</v>
      </c>
      <c r="EO19" s="1044">
        <v>1</v>
      </c>
      <c r="EP19" s="1044">
        <v>0</v>
      </c>
      <c r="EQ19" s="1044">
        <v>0</v>
      </c>
      <c r="ER19" s="1044">
        <v>0</v>
      </c>
      <c r="ES19" s="1044">
        <v>0</v>
      </c>
      <c r="ET19" s="1044">
        <v>1</v>
      </c>
      <c r="EU19" s="1044">
        <v>2</v>
      </c>
      <c r="EV19" s="1044">
        <v>1</v>
      </c>
      <c r="EW19" s="1044">
        <v>0</v>
      </c>
      <c r="EX19" s="1044">
        <v>0</v>
      </c>
      <c r="EY19" s="1044">
        <v>0</v>
      </c>
      <c r="EZ19" s="1044">
        <v>0</v>
      </c>
      <c r="FA19" s="1044">
        <v>1</v>
      </c>
      <c r="FB19" s="1044">
        <v>1</v>
      </c>
      <c r="FC19" s="1044">
        <v>0</v>
      </c>
      <c r="FD19" s="1044">
        <v>0</v>
      </c>
      <c r="FE19" s="1044">
        <v>0</v>
      </c>
      <c r="FF19" s="1044">
        <v>0</v>
      </c>
      <c r="FG19" s="1044">
        <v>1</v>
      </c>
      <c r="FH19" s="1044">
        <v>0</v>
      </c>
      <c r="FI19" s="1044">
        <v>0</v>
      </c>
      <c r="FJ19" s="1044">
        <v>0</v>
      </c>
      <c r="FK19" s="1044">
        <v>1</v>
      </c>
      <c r="FL19" s="1044">
        <v>0</v>
      </c>
      <c r="FM19" s="1044">
        <v>1</v>
      </c>
      <c r="FN19" s="1044">
        <v>0</v>
      </c>
      <c r="FO19" s="1044">
        <v>0</v>
      </c>
      <c r="FP19" s="1044">
        <v>0</v>
      </c>
      <c r="FQ19" s="1044">
        <v>0</v>
      </c>
      <c r="FR19" s="1044">
        <v>1</v>
      </c>
      <c r="FS19" s="1044">
        <v>0</v>
      </c>
      <c r="FT19" s="1044">
        <v>0</v>
      </c>
      <c r="FU19" s="1044">
        <v>1</v>
      </c>
      <c r="FV19" s="1044">
        <v>0</v>
      </c>
      <c r="FW19" s="1044">
        <v>1</v>
      </c>
      <c r="FX19" s="1044">
        <v>0</v>
      </c>
      <c r="FY19" s="1044">
        <v>1</v>
      </c>
      <c r="FZ19" s="1044">
        <v>5</v>
      </c>
      <c r="GA19" s="1044">
        <v>0</v>
      </c>
      <c r="GB19" s="1044">
        <v>0</v>
      </c>
      <c r="GC19" s="1044">
        <v>1</v>
      </c>
      <c r="GD19" s="1044">
        <v>1</v>
      </c>
      <c r="GE19" s="1044">
        <v>0</v>
      </c>
      <c r="GF19" s="1044">
        <v>1</v>
      </c>
      <c r="GG19" s="1044">
        <v>1</v>
      </c>
      <c r="GH19" s="1044">
        <v>0</v>
      </c>
      <c r="GI19" s="1044">
        <v>1</v>
      </c>
      <c r="GJ19" s="1044">
        <v>0</v>
      </c>
      <c r="GK19" s="1044">
        <v>2</v>
      </c>
      <c r="GL19" s="1044">
        <v>0</v>
      </c>
      <c r="GM19" s="1044">
        <v>0</v>
      </c>
      <c r="GN19" s="1044">
        <v>0</v>
      </c>
      <c r="GO19" s="1044">
        <v>0</v>
      </c>
      <c r="GP19" s="1044">
        <v>0</v>
      </c>
      <c r="GQ19" s="1044">
        <v>1</v>
      </c>
      <c r="GR19" s="1044">
        <v>0</v>
      </c>
      <c r="GS19" s="1044">
        <v>0</v>
      </c>
      <c r="GT19" s="1044">
        <v>0</v>
      </c>
      <c r="GU19" s="1044">
        <v>0</v>
      </c>
      <c r="GV19" s="1044">
        <v>0</v>
      </c>
      <c r="GW19" s="1044">
        <v>0</v>
      </c>
      <c r="GX19" s="1044">
        <v>1</v>
      </c>
      <c r="GY19" s="1044">
        <v>1</v>
      </c>
      <c r="GZ19" s="1044">
        <v>1</v>
      </c>
      <c r="HA19" s="1044">
        <v>1</v>
      </c>
      <c r="HB19" s="1044">
        <v>1</v>
      </c>
      <c r="HC19" s="1044">
        <v>2</v>
      </c>
      <c r="HD19" s="1044">
        <v>0</v>
      </c>
      <c r="HE19" s="1044">
        <v>0</v>
      </c>
      <c r="HF19" s="1044">
        <v>0</v>
      </c>
      <c r="HG19" s="1044">
        <v>0</v>
      </c>
      <c r="HH19" s="1044">
        <v>0</v>
      </c>
      <c r="HI19" s="1044">
        <v>1</v>
      </c>
      <c r="HJ19" s="1044">
        <v>0</v>
      </c>
      <c r="HK19" s="1044">
        <v>0</v>
      </c>
      <c r="HL19" s="1044">
        <v>0</v>
      </c>
      <c r="HM19" s="1044">
        <v>0</v>
      </c>
      <c r="HN19" s="1044">
        <v>0</v>
      </c>
      <c r="HO19" s="1044">
        <v>0</v>
      </c>
      <c r="HP19" s="1044">
        <v>0</v>
      </c>
      <c r="HQ19" s="1044">
        <v>2</v>
      </c>
      <c r="HR19" s="1044">
        <v>0</v>
      </c>
      <c r="HS19" s="1044">
        <v>1</v>
      </c>
      <c r="HT19" s="1044">
        <v>0</v>
      </c>
      <c r="HU19" s="1044">
        <v>0</v>
      </c>
      <c r="HV19" s="1044">
        <v>0</v>
      </c>
      <c r="HW19" s="1044">
        <v>0</v>
      </c>
      <c r="HX19" s="1044">
        <v>0</v>
      </c>
      <c r="HY19" s="1044">
        <v>0</v>
      </c>
      <c r="HZ19" s="1044">
        <v>0</v>
      </c>
      <c r="IA19" s="1044">
        <v>0</v>
      </c>
      <c r="IB19" s="1044">
        <v>0</v>
      </c>
      <c r="IC19" s="1044">
        <v>0</v>
      </c>
      <c r="ID19" s="1044">
        <v>1</v>
      </c>
      <c r="IE19" s="1044">
        <v>0</v>
      </c>
      <c r="IF19" s="1044">
        <v>0</v>
      </c>
      <c r="IG19" s="1044">
        <v>0</v>
      </c>
      <c r="IH19" s="1044">
        <v>0</v>
      </c>
      <c r="II19" s="1044">
        <v>0</v>
      </c>
      <c r="IJ19" s="1045">
        <v>0</v>
      </c>
      <c r="IK19" s="1045">
        <v>1</v>
      </c>
      <c r="IL19" s="1045">
        <v>0</v>
      </c>
      <c r="IM19" s="1045">
        <v>1</v>
      </c>
      <c r="IN19" s="1045">
        <v>0</v>
      </c>
      <c r="IO19" s="1045">
        <v>0</v>
      </c>
      <c r="IP19" s="1045">
        <v>0</v>
      </c>
      <c r="IQ19" s="1045">
        <v>0</v>
      </c>
      <c r="IR19" s="1045">
        <v>0</v>
      </c>
      <c r="IS19" s="1045">
        <v>2</v>
      </c>
      <c r="IT19" s="1045">
        <v>0</v>
      </c>
      <c r="IU19" s="1045">
        <v>0</v>
      </c>
      <c r="IV19" s="1045">
        <v>0</v>
      </c>
      <c r="IW19" s="1045">
        <v>2</v>
      </c>
      <c r="IX19" s="1045">
        <v>0</v>
      </c>
      <c r="IY19" s="1045">
        <v>0</v>
      </c>
      <c r="IZ19" s="1045">
        <v>0</v>
      </c>
      <c r="JA19" s="1045">
        <v>0</v>
      </c>
      <c r="JB19" s="1045">
        <v>0</v>
      </c>
      <c r="JC19" s="1045">
        <v>0</v>
      </c>
      <c r="JD19" s="1045">
        <v>0</v>
      </c>
      <c r="JE19" s="1045">
        <v>0</v>
      </c>
      <c r="JF19" s="1045">
        <v>0</v>
      </c>
      <c r="JG19" s="1045">
        <v>0</v>
      </c>
      <c r="JH19" s="1045">
        <v>0</v>
      </c>
      <c r="JI19" s="1045">
        <v>0</v>
      </c>
      <c r="JJ19" s="1045">
        <v>0</v>
      </c>
      <c r="JK19" s="1045">
        <v>0</v>
      </c>
      <c r="JL19" s="1045">
        <v>0</v>
      </c>
      <c r="JM19" s="1045">
        <v>3</v>
      </c>
      <c r="JN19" s="1045">
        <v>0</v>
      </c>
      <c r="JO19" s="1045">
        <v>0</v>
      </c>
      <c r="JP19" s="1045">
        <v>1</v>
      </c>
      <c r="JQ19" s="1045">
        <v>2</v>
      </c>
      <c r="JR19" s="1045">
        <v>1</v>
      </c>
      <c r="JS19" s="1045">
        <v>0</v>
      </c>
      <c r="JT19" s="1045">
        <v>0</v>
      </c>
      <c r="JU19" s="1045">
        <v>1</v>
      </c>
      <c r="JV19" s="1045">
        <v>0</v>
      </c>
      <c r="JW19" s="1045">
        <v>0</v>
      </c>
      <c r="JX19" s="1045">
        <v>0</v>
      </c>
      <c r="JY19" s="1045">
        <v>0</v>
      </c>
      <c r="JZ19" s="1045">
        <v>0</v>
      </c>
      <c r="KA19" s="1045">
        <v>0</v>
      </c>
      <c r="KB19" s="1045">
        <v>0</v>
      </c>
      <c r="KC19" s="1045">
        <v>0</v>
      </c>
      <c r="KD19" s="1045">
        <v>0</v>
      </c>
      <c r="KE19" s="1045">
        <v>0</v>
      </c>
      <c r="KF19" s="1045">
        <v>0</v>
      </c>
      <c r="KG19" s="1045">
        <v>0</v>
      </c>
      <c r="KH19" s="1045">
        <v>0</v>
      </c>
      <c r="KI19" s="1045">
        <v>3</v>
      </c>
      <c r="KJ19" s="1045">
        <v>0</v>
      </c>
      <c r="KK19" s="1045">
        <v>1</v>
      </c>
      <c r="KL19" s="1045">
        <v>0</v>
      </c>
      <c r="KM19" s="1045">
        <v>1</v>
      </c>
      <c r="KN19" s="1045">
        <v>0</v>
      </c>
      <c r="KO19" s="1045">
        <v>0</v>
      </c>
      <c r="KP19" s="1045">
        <v>0</v>
      </c>
      <c r="KQ19" s="1045">
        <v>1</v>
      </c>
      <c r="KR19" s="1045">
        <v>0</v>
      </c>
      <c r="KS19" s="1045">
        <v>0</v>
      </c>
      <c r="KT19" s="1045">
        <v>0</v>
      </c>
      <c r="KU19" s="1045">
        <v>0</v>
      </c>
      <c r="KV19" s="1045">
        <v>0</v>
      </c>
      <c r="KW19" s="1045">
        <v>0</v>
      </c>
      <c r="KX19" s="1045">
        <v>0</v>
      </c>
      <c r="KY19" s="1045">
        <v>0</v>
      </c>
      <c r="KZ19" s="1045">
        <v>0</v>
      </c>
      <c r="LA19" s="1045">
        <v>1</v>
      </c>
      <c r="LB19" s="1045">
        <v>0</v>
      </c>
      <c r="LC19" s="1045">
        <v>0</v>
      </c>
      <c r="LD19" s="1045">
        <v>0</v>
      </c>
      <c r="LE19" s="1045">
        <v>1</v>
      </c>
      <c r="LF19" s="1045">
        <v>0</v>
      </c>
      <c r="LG19" s="1045">
        <v>2</v>
      </c>
      <c r="LH19" s="1045">
        <v>0</v>
      </c>
      <c r="LI19" s="1045">
        <v>2</v>
      </c>
      <c r="LJ19" s="1045">
        <v>0</v>
      </c>
      <c r="LK19" s="1045">
        <v>0</v>
      </c>
      <c r="LL19" s="1045">
        <v>2</v>
      </c>
      <c r="LM19" s="1045">
        <v>0</v>
      </c>
      <c r="LN19" s="1045">
        <v>0</v>
      </c>
      <c r="LO19" s="1045">
        <v>0</v>
      </c>
      <c r="LP19" s="1045">
        <v>0</v>
      </c>
      <c r="LQ19" s="1045">
        <v>0</v>
      </c>
      <c r="LR19" s="1045">
        <v>2</v>
      </c>
      <c r="LS19" s="1045">
        <v>2</v>
      </c>
      <c r="LT19" s="1045">
        <v>0</v>
      </c>
      <c r="LU19" s="1045">
        <v>0</v>
      </c>
      <c r="LV19" s="1045">
        <v>0</v>
      </c>
      <c r="LW19" s="1045">
        <v>1</v>
      </c>
      <c r="LX19" s="1045">
        <v>0</v>
      </c>
      <c r="LY19" s="1045">
        <v>1</v>
      </c>
      <c r="LZ19" s="1045">
        <v>0</v>
      </c>
      <c r="MA19" s="1045">
        <v>0</v>
      </c>
      <c r="MB19" s="1045">
        <v>2</v>
      </c>
      <c r="MC19" s="1045">
        <v>0</v>
      </c>
      <c r="MD19" s="1045">
        <v>1</v>
      </c>
      <c r="ME19" s="1045">
        <v>3</v>
      </c>
      <c r="MF19" s="1045">
        <v>2</v>
      </c>
      <c r="MG19" s="1045">
        <v>2</v>
      </c>
      <c r="MH19" s="1045">
        <v>1</v>
      </c>
      <c r="MI19" s="1045">
        <v>0</v>
      </c>
      <c r="MJ19" s="1045">
        <v>2</v>
      </c>
      <c r="MK19" s="1045">
        <v>1</v>
      </c>
      <c r="ML19" s="1045">
        <v>0</v>
      </c>
      <c r="MM19" s="1045">
        <v>1</v>
      </c>
      <c r="MN19" s="1045">
        <v>1</v>
      </c>
      <c r="MO19" s="1045">
        <v>1</v>
      </c>
      <c r="MP19" s="1045">
        <v>3</v>
      </c>
      <c r="MQ19" s="1045">
        <v>0</v>
      </c>
      <c r="MR19" s="1045">
        <v>3</v>
      </c>
      <c r="MS19" s="1045">
        <v>0</v>
      </c>
      <c r="MT19" s="1045">
        <v>1</v>
      </c>
      <c r="MU19" s="1045">
        <v>0</v>
      </c>
      <c r="MV19" s="1045">
        <v>2</v>
      </c>
      <c r="MW19" s="1045">
        <v>0</v>
      </c>
      <c r="MX19" s="1045">
        <v>1</v>
      </c>
      <c r="MY19" s="1045">
        <v>0</v>
      </c>
      <c r="MZ19" s="1045">
        <v>1</v>
      </c>
      <c r="NA19" s="1045">
        <v>2</v>
      </c>
      <c r="NB19" s="1045">
        <v>0</v>
      </c>
      <c r="NC19" s="1045">
        <v>0</v>
      </c>
      <c r="ND19" s="1051"/>
      <c r="NE19" s="1051"/>
      <c r="NF19" s="1051"/>
      <c r="NG19" s="1051"/>
      <c r="NH19" s="1051"/>
      <c r="NI19" s="1051"/>
      <c r="NJ19" s="1051"/>
      <c r="NK19" s="1051"/>
      <c r="NL19" s="1051"/>
      <c r="NM19" s="1051"/>
      <c r="NN19" s="1051"/>
      <c r="NO19" s="1051"/>
      <c r="NP19" s="1051"/>
      <c r="NQ19" s="1051"/>
      <c r="NR19" s="1051"/>
      <c r="NS19" s="1051"/>
      <c r="NT19" s="1051"/>
      <c r="NU19" s="1051"/>
      <c r="NV19" s="1051"/>
      <c r="NW19" s="1051"/>
      <c r="NX19" s="1051"/>
      <c r="NY19" s="1051"/>
      <c r="NZ19" s="1051"/>
      <c r="OA19" s="1051"/>
      <c r="OB19" s="1051"/>
      <c r="OC19" s="1051"/>
      <c r="OD19" s="1051"/>
      <c r="OE19" s="1051"/>
      <c r="OF19" s="1051"/>
      <c r="OG19" s="1051"/>
      <c r="OH19" s="1051"/>
      <c r="OI19" s="1051"/>
      <c r="OJ19" s="1051"/>
      <c r="OK19" s="1051"/>
      <c r="OL19" s="1051"/>
      <c r="OM19" s="1051"/>
      <c r="ON19" s="1051"/>
      <c r="OO19" s="1051"/>
      <c r="OP19" s="1051"/>
      <c r="OQ19" s="1051"/>
      <c r="OR19" s="1051"/>
      <c r="OS19" s="1051"/>
      <c r="OT19" s="1051"/>
      <c r="OU19" s="1051"/>
      <c r="OV19" s="1051"/>
      <c r="OW19" s="1051"/>
      <c r="OX19" s="1051"/>
      <c r="OY19" s="1051"/>
      <c r="OZ19" s="1051"/>
      <c r="PA19" s="1051"/>
      <c r="PB19" s="1051"/>
      <c r="PC19" s="1051"/>
      <c r="PD19" s="1051"/>
      <c r="PE19" s="1051"/>
      <c r="PF19" s="1051"/>
      <c r="PG19" s="1051"/>
      <c r="PH19" s="1051"/>
      <c r="PI19" s="1051"/>
      <c r="PJ19" s="1051"/>
      <c r="PK19" s="1051"/>
      <c r="PL19" s="1051"/>
      <c r="PM19" s="1051"/>
      <c r="PN19" s="1051"/>
      <c r="PO19" s="1051"/>
      <c r="PP19" s="1051"/>
      <c r="PQ19" s="1051"/>
      <c r="PR19" s="1051"/>
      <c r="PS19" s="1051"/>
      <c r="PT19" s="1051"/>
      <c r="PU19" s="1051"/>
      <c r="PV19" s="1051"/>
      <c r="PW19" s="1051"/>
      <c r="PX19" s="1051"/>
      <c r="PY19" s="1051"/>
      <c r="PZ19" s="1051"/>
      <c r="QA19" s="1051"/>
      <c r="QB19" s="1051"/>
      <c r="QC19" s="1051"/>
      <c r="QD19" s="1051"/>
      <c r="QE19" s="1051"/>
      <c r="QF19" s="1051"/>
      <c r="QG19" s="1051"/>
      <c r="QH19" s="1051"/>
      <c r="QI19" s="1051"/>
      <c r="QJ19" s="1051"/>
      <c r="QK19" s="1051"/>
      <c r="QL19" s="1051"/>
      <c r="QM19" s="1051"/>
      <c r="QN19" s="1051"/>
      <c r="QO19" s="1051"/>
      <c r="QP19" s="1051"/>
      <c r="QQ19" s="1051"/>
      <c r="QR19" s="1051"/>
      <c r="QS19" s="1051"/>
      <c r="QT19" s="1051"/>
      <c r="QU19" s="1051"/>
      <c r="QV19" s="1051"/>
    </row>
    <row r="20" spans="2:464" s="1052" customFormat="1" ht="11.25" x14ac:dyDescent="0.2">
      <c r="B20" s="1053"/>
      <c r="C20" s="1053" t="s">
        <v>62</v>
      </c>
      <c r="D20" s="1054">
        <f t="shared" ref="D20:BO20" si="0">SUM(D5:D19)</f>
        <v>128</v>
      </c>
      <c r="E20" s="1054">
        <f t="shared" si="0"/>
        <v>123</v>
      </c>
      <c r="F20" s="1054">
        <f t="shared" si="0"/>
        <v>121</v>
      </c>
      <c r="G20" s="1054">
        <f t="shared" si="0"/>
        <v>143</v>
      </c>
      <c r="H20" s="1054">
        <f t="shared" si="0"/>
        <v>134</v>
      </c>
      <c r="I20" s="1054">
        <f t="shared" si="0"/>
        <v>126</v>
      </c>
      <c r="J20" s="1054">
        <f t="shared" si="0"/>
        <v>97</v>
      </c>
      <c r="K20" s="1054">
        <f t="shared" si="0"/>
        <v>78</v>
      </c>
      <c r="L20" s="1054">
        <f t="shared" si="0"/>
        <v>92</v>
      </c>
      <c r="M20" s="1054">
        <f t="shared" si="0"/>
        <v>104</v>
      </c>
      <c r="N20" s="1054">
        <f t="shared" si="0"/>
        <v>60</v>
      </c>
      <c r="O20" s="1054">
        <f t="shared" si="0"/>
        <v>52</v>
      </c>
      <c r="P20" s="1054">
        <f t="shared" si="0"/>
        <v>63</v>
      </c>
      <c r="Q20" s="1054">
        <f t="shared" si="0"/>
        <v>67</v>
      </c>
      <c r="R20" s="1054">
        <f t="shared" si="0"/>
        <v>85</v>
      </c>
      <c r="S20" s="1054">
        <f t="shared" si="0"/>
        <v>82</v>
      </c>
      <c r="T20" s="1054">
        <f t="shared" si="0"/>
        <v>153</v>
      </c>
      <c r="U20" s="1054">
        <f t="shared" si="0"/>
        <v>155</v>
      </c>
      <c r="V20" s="1054">
        <f t="shared" si="0"/>
        <v>84</v>
      </c>
      <c r="W20" s="1054">
        <f t="shared" si="0"/>
        <v>110</v>
      </c>
      <c r="X20" s="1054">
        <f t="shared" si="0"/>
        <v>179</v>
      </c>
      <c r="Y20" s="1054">
        <f t="shared" si="0"/>
        <v>149</v>
      </c>
      <c r="Z20" s="1054">
        <f t="shared" si="0"/>
        <v>44</v>
      </c>
      <c r="AA20" s="1054">
        <f t="shared" si="0"/>
        <v>38</v>
      </c>
      <c r="AB20" s="1054">
        <f t="shared" si="0"/>
        <v>36</v>
      </c>
      <c r="AC20" s="1054">
        <f t="shared" si="0"/>
        <v>51</v>
      </c>
      <c r="AD20" s="1054">
        <f t="shared" si="0"/>
        <v>64</v>
      </c>
      <c r="AE20" s="1054">
        <f t="shared" si="0"/>
        <v>56</v>
      </c>
      <c r="AF20" s="1054">
        <f t="shared" si="0"/>
        <v>54</v>
      </c>
      <c r="AG20" s="1054">
        <f t="shared" si="0"/>
        <v>55</v>
      </c>
      <c r="AH20" s="1054">
        <f t="shared" si="0"/>
        <v>29</v>
      </c>
      <c r="AI20" s="1054">
        <f t="shared" si="0"/>
        <v>34</v>
      </c>
      <c r="AJ20" s="1054">
        <f t="shared" si="0"/>
        <v>36</v>
      </c>
      <c r="AK20" s="1054">
        <f t="shared" si="0"/>
        <v>32</v>
      </c>
      <c r="AL20" s="1054">
        <f t="shared" si="0"/>
        <v>124</v>
      </c>
      <c r="AM20" s="1054">
        <f t="shared" si="0"/>
        <v>132</v>
      </c>
      <c r="AN20" s="1054">
        <f t="shared" si="0"/>
        <v>106</v>
      </c>
      <c r="AO20" s="1054">
        <f t="shared" si="0"/>
        <v>109</v>
      </c>
      <c r="AP20" s="1054">
        <f t="shared" si="0"/>
        <v>52</v>
      </c>
      <c r="AQ20" s="1054">
        <f t="shared" si="0"/>
        <v>37</v>
      </c>
      <c r="AR20" s="1054">
        <f t="shared" si="0"/>
        <v>23</v>
      </c>
      <c r="AS20" s="1054">
        <f t="shared" si="0"/>
        <v>25</v>
      </c>
      <c r="AT20" s="1054">
        <f t="shared" si="0"/>
        <v>59</v>
      </c>
      <c r="AU20" s="1054">
        <f t="shared" si="0"/>
        <v>67</v>
      </c>
      <c r="AV20" s="1054">
        <f t="shared" si="0"/>
        <v>47</v>
      </c>
      <c r="AW20" s="1054">
        <f t="shared" si="0"/>
        <v>43</v>
      </c>
      <c r="AX20" s="1054">
        <f t="shared" si="0"/>
        <v>29</v>
      </c>
      <c r="AY20" s="1054">
        <f t="shared" si="0"/>
        <v>57</v>
      </c>
      <c r="AZ20" s="1054">
        <f t="shared" si="0"/>
        <v>107</v>
      </c>
      <c r="BA20" s="1054">
        <f t="shared" si="0"/>
        <v>199</v>
      </c>
      <c r="BB20" s="1054">
        <f t="shared" si="0"/>
        <v>178</v>
      </c>
      <c r="BC20" s="1054">
        <f t="shared" si="0"/>
        <v>106</v>
      </c>
      <c r="BD20" s="1054">
        <f t="shared" si="0"/>
        <v>116</v>
      </c>
      <c r="BE20" s="1054">
        <f t="shared" si="0"/>
        <v>142</v>
      </c>
      <c r="BF20" s="1054">
        <f t="shared" si="0"/>
        <v>112</v>
      </c>
      <c r="BG20" s="1054">
        <f t="shared" si="0"/>
        <v>103</v>
      </c>
      <c r="BH20" s="1054">
        <f t="shared" si="0"/>
        <v>56</v>
      </c>
      <c r="BI20" s="1054">
        <f t="shared" si="0"/>
        <v>63</v>
      </c>
      <c r="BJ20" s="1054">
        <f t="shared" si="0"/>
        <v>34</v>
      </c>
      <c r="BK20" s="1054">
        <f t="shared" si="0"/>
        <v>30</v>
      </c>
      <c r="BL20" s="1054">
        <f t="shared" si="0"/>
        <v>99</v>
      </c>
      <c r="BM20" s="1054">
        <f t="shared" si="0"/>
        <v>98</v>
      </c>
      <c r="BN20" s="1054">
        <f t="shared" si="0"/>
        <v>75</v>
      </c>
      <c r="BO20" s="1054">
        <f t="shared" si="0"/>
        <v>67</v>
      </c>
      <c r="BP20" s="1054">
        <f t="shared" ref="BP20:EA20" si="1">SUM(BP5:BP19)</f>
        <v>35</v>
      </c>
      <c r="BQ20" s="1054">
        <f t="shared" si="1"/>
        <v>34</v>
      </c>
      <c r="BR20" s="1054">
        <f t="shared" si="1"/>
        <v>42</v>
      </c>
      <c r="BS20" s="1054">
        <f t="shared" si="1"/>
        <v>45</v>
      </c>
      <c r="BT20" s="1054">
        <f t="shared" si="1"/>
        <v>35</v>
      </c>
      <c r="BU20" s="1054">
        <f t="shared" si="1"/>
        <v>39</v>
      </c>
      <c r="BV20" s="1054">
        <f t="shared" si="1"/>
        <v>50</v>
      </c>
      <c r="BW20" s="1054">
        <f t="shared" si="1"/>
        <v>36</v>
      </c>
      <c r="BX20" s="1054">
        <f t="shared" si="1"/>
        <v>132</v>
      </c>
      <c r="BY20" s="1054">
        <f t="shared" si="1"/>
        <v>136</v>
      </c>
      <c r="BZ20" s="1054">
        <f t="shared" si="1"/>
        <v>55</v>
      </c>
      <c r="CA20" s="1054">
        <f t="shared" si="1"/>
        <v>55</v>
      </c>
      <c r="CB20" s="1054">
        <f t="shared" si="1"/>
        <v>49</v>
      </c>
      <c r="CC20" s="1054">
        <f t="shared" si="1"/>
        <v>50</v>
      </c>
      <c r="CD20" s="1054">
        <f t="shared" si="1"/>
        <v>50</v>
      </c>
      <c r="CE20" s="1054">
        <f t="shared" si="1"/>
        <v>57</v>
      </c>
      <c r="CF20" s="1054">
        <f t="shared" si="1"/>
        <v>122</v>
      </c>
      <c r="CG20" s="1054">
        <f t="shared" si="1"/>
        <v>138</v>
      </c>
      <c r="CH20" s="1054">
        <f t="shared" si="1"/>
        <v>93</v>
      </c>
      <c r="CI20" s="1054">
        <f t="shared" si="1"/>
        <v>74</v>
      </c>
      <c r="CJ20" s="1054">
        <f t="shared" si="1"/>
        <v>83</v>
      </c>
      <c r="CK20" s="1054">
        <f t="shared" si="1"/>
        <v>77</v>
      </c>
      <c r="CL20" s="1054">
        <f t="shared" si="1"/>
        <v>74</v>
      </c>
      <c r="CM20" s="1054">
        <f t="shared" si="1"/>
        <v>72</v>
      </c>
      <c r="CN20" s="1054">
        <f t="shared" si="1"/>
        <v>85</v>
      </c>
      <c r="CO20" s="1054">
        <f t="shared" si="1"/>
        <v>84</v>
      </c>
      <c r="CP20" s="1054">
        <f t="shared" si="1"/>
        <v>43</v>
      </c>
      <c r="CQ20" s="1054">
        <f t="shared" si="1"/>
        <v>42</v>
      </c>
      <c r="CR20" s="1054">
        <f t="shared" si="1"/>
        <v>45</v>
      </c>
      <c r="CS20" s="1054">
        <f t="shared" si="1"/>
        <v>50</v>
      </c>
      <c r="CT20" s="1054">
        <f t="shared" si="1"/>
        <v>39</v>
      </c>
      <c r="CU20" s="1054">
        <f t="shared" si="1"/>
        <v>31</v>
      </c>
      <c r="CV20" s="1054">
        <f t="shared" si="1"/>
        <v>45</v>
      </c>
      <c r="CW20" s="1054">
        <f t="shared" si="1"/>
        <v>53</v>
      </c>
      <c r="CX20" s="1054">
        <f t="shared" si="1"/>
        <v>79</v>
      </c>
      <c r="CY20" s="1054">
        <f t="shared" si="1"/>
        <v>83</v>
      </c>
      <c r="CZ20" s="1054">
        <f t="shared" si="1"/>
        <v>86</v>
      </c>
      <c r="DA20" s="1054">
        <f t="shared" si="1"/>
        <v>75</v>
      </c>
      <c r="DB20" s="1054">
        <f t="shared" si="1"/>
        <v>35</v>
      </c>
      <c r="DC20" s="1054">
        <f t="shared" si="1"/>
        <v>33</v>
      </c>
      <c r="DD20" s="1054">
        <f t="shared" si="1"/>
        <v>65</v>
      </c>
      <c r="DE20" s="1054">
        <f t="shared" si="1"/>
        <v>58</v>
      </c>
      <c r="DF20" s="1054">
        <f t="shared" si="1"/>
        <v>65</v>
      </c>
      <c r="DG20" s="1054">
        <f t="shared" si="1"/>
        <v>66</v>
      </c>
      <c r="DH20" s="1054">
        <f t="shared" si="1"/>
        <v>102</v>
      </c>
      <c r="DI20" s="1054">
        <f t="shared" si="1"/>
        <v>102</v>
      </c>
      <c r="DJ20" s="1054">
        <f t="shared" si="1"/>
        <v>41</v>
      </c>
      <c r="DK20" s="1054">
        <f t="shared" si="1"/>
        <v>41</v>
      </c>
      <c r="DL20" s="1054">
        <f t="shared" si="1"/>
        <v>42</v>
      </c>
      <c r="DM20" s="1054">
        <f t="shared" si="1"/>
        <v>36</v>
      </c>
      <c r="DN20" s="1054">
        <f t="shared" si="1"/>
        <v>31</v>
      </c>
      <c r="DO20" s="1054">
        <f t="shared" si="1"/>
        <v>26</v>
      </c>
      <c r="DP20" s="1054">
        <f t="shared" si="1"/>
        <v>51</v>
      </c>
      <c r="DQ20" s="1054">
        <f t="shared" si="1"/>
        <v>39</v>
      </c>
      <c r="DR20" s="1054">
        <f t="shared" si="1"/>
        <v>33</v>
      </c>
      <c r="DS20" s="1054">
        <f t="shared" si="1"/>
        <v>33</v>
      </c>
      <c r="DT20" s="1054">
        <f t="shared" si="1"/>
        <v>31</v>
      </c>
      <c r="DU20" s="1054">
        <f t="shared" si="1"/>
        <v>31</v>
      </c>
      <c r="DV20" s="1054">
        <f t="shared" si="1"/>
        <v>67</v>
      </c>
      <c r="DW20" s="1054">
        <f t="shared" si="1"/>
        <v>71</v>
      </c>
      <c r="DX20" s="1054">
        <f t="shared" si="1"/>
        <v>87</v>
      </c>
      <c r="DY20" s="1054">
        <f t="shared" si="1"/>
        <v>50</v>
      </c>
      <c r="DZ20" s="1054">
        <f t="shared" si="1"/>
        <v>73</v>
      </c>
      <c r="EA20" s="1054">
        <f t="shared" si="1"/>
        <v>72</v>
      </c>
      <c r="EB20" s="1054">
        <f t="shared" ref="EB20:GM20" si="2">SUM(EB5:EB19)</f>
        <v>52</v>
      </c>
      <c r="EC20" s="1054">
        <f t="shared" si="2"/>
        <v>48</v>
      </c>
      <c r="ED20" s="1054">
        <f t="shared" si="2"/>
        <v>41</v>
      </c>
      <c r="EE20" s="1054">
        <f t="shared" si="2"/>
        <v>37</v>
      </c>
      <c r="EF20" s="1054">
        <f t="shared" si="2"/>
        <v>67</v>
      </c>
      <c r="EG20" s="1054">
        <f t="shared" si="2"/>
        <v>64</v>
      </c>
      <c r="EH20" s="1054">
        <f t="shared" si="2"/>
        <v>40</v>
      </c>
      <c r="EI20" s="1054">
        <f t="shared" si="2"/>
        <v>36</v>
      </c>
      <c r="EJ20" s="1054">
        <f t="shared" si="2"/>
        <v>24</v>
      </c>
      <c r="EK20" s="1054">
        <f t="shared" si="2"/>
        <v>29</v>
      </c>
      <c r="EL20" s="1054">
        <f t="shared" si="2"/>
        <v>69</v>
      </c>
      <c r="EM20" s="1054">
        <f t="shared" si="2"/>
        <v>64</v>
      </c>
      <c r="EN20" s="1054">
        <f t="shared" si="2"/>
        <v>44</v>
      </c>
      <c r="EO20" s="1054">
        <f t="shared" si="2"/>
        <v>27</v>
      </c>
      <c r="EP20" s="1054">
        <f t="shared" si="2"/>
        <v>40</v>
      </c>
      <c r="EQ20" s="1054">
        <f t="shared" si="2"/>
        <v>39</v>
      </c>
      <c r="ER20" s="1054">
        <f t="shared" si="2"/>
        <v>37</v>
      </c>
      <c r="ES20" s="1054">
        <f t="shared" si="2"/>
        <v>35</v>
      </c>
      <c r="ET20" s="1054">
        <f t="shared" si="2"/>
        <v>42</v>
      </c>
      <c r="EU20" s="1054">
        <f t="shared" si="2"/>
        <v>47</v>
      </c>
      <c r="EV20" s="1054">
        <f t="shared" si="2"/>
        <v>50</v>
      </c>
      <c r="EW20" s="1054">
        <f t="shared" si="2"/>
        <v>41</v>
      </c>
      <c r="EX20" s="1054">
        <f t="shared" si="2"/>
        <v>39</v>
      </c>
      <c r="EY20" s="1054">
        <f t="shared" si="2"/>
        <v>41</v>
      </c>
      <c r="EZ20" s="1054">
        <f t="shared" si="2"/>
        <v>70</v>
      </c>
      <c r="FA20" s="1054">
        <f t="shared" si="2"/>
        <v>74</v>
      </c>
      <c r="FB20" s="1054">
        <f t="shared" si="2"/>
        <v>68</v>
      </c>
      <c r="FC20" s="1054">
        <f t="shared" si="2"/>
        <v>62</v>
      </c>
      <c r="FD20" s="1054">
        <f t="shared" si="2"/>
        <v>40</v>
      </c>
      <c r="FE20" s="1054">
        <f t="shared" si="2"/>
        <v>39</v>
      </c>
      <c r="FF20" s="1054">
        <f t="shared" si="2"/>
        <v>39</v>
      </c>
      <c r="FG20" s="1054">
        <f t="shared" si="2"/>
        <v>37</v>
      </c>
      <c r="FH20" s="1054">
        <f t="shared" si="2"/>
        <v>68</v>
      </c>
      <c r="FI20" s="1054">
        <f t="shared" si="2"/>
        <v>73</v>
      </c>
      <c r="FJ20" s="1054">
        <f t="shared" si="2"/>
        <v>45</v>
      </c>
      <c r="FK20" s="1054">
        <f t="shared" si="2"/>
        <v>42</v>
      </c>
      <c r="FL20" s="1054">
        <f t="shared" si="2"/>
        <v>44</v>
      </c>
      <c r="FM20" s="1054">
        <f t="shared" si="2"/>
        <v>37</v>
      </c>
      <c r="FN20" s="1054">
        <f t="shared" si="2"/>
        <v>18</v>
      </c>
      <c r="FO20" s="1054">
        <f t="shared" si="2"/>
        <v>18</v>
      </c>
      <c r="FP20" s="1054">
        <f t="shared" si="2"/>
        <v>35</v>
      </c>
      <c r="FQ20" s="1054">
        <f t="shared" si="2"/>
        <v>36</v>
      </c>
      <c r="FR20" s="1054">
        <f t="shared" si="2"/>
        <v>49</v>
      </c>
      <c r="FS20" s="1054">
        <f t="shared" si="2"/>
        <v>54</v>
      </c>
      <c r="FT20" s="1054">
        <f t="shared" si="2"/>
        <v>47</v>
      </c>
      <c r="FU20" s="1054">
        <f t="shared" si="2"/>
        <v>41</v>
      </c>
      <c r="FV20" s="1054">
        <f t="shared" si="2"/>
        <v>40</v>
      </c>
      <c r="FW20" s="1054">
        <f t="shared" si="2"/>
        <v>40</v>
      </c>
      <c r="FX20" s="1054">
        <f t="shared" si="2"/>
        <v>48</v>
      </c>
      <c r="FY20" s="1054">
        <f t="shared" si="2"/>
        <v>56</v>
      </c>
      <c r="FZ20" s="1054">
        <f t="shared" si="2"/>
        <v>48</v>
      </c>
      <c r="GA20" s="1054">
        <f t="shared" si="2"/>
        <v>42</v>
      </c>
      <c r="GB20" s="1054">
        <f t="shared" si="2"/>
        <v>54</v>
      </c>
      <c r="GC20" s="1054">
        <f t="shared" si="2"/>
        <v>55</v>
      </c>
      <c r="GD20" s="1054">
        <f t="shared" si="2"/>
        <v>48</v>
      </c>
      <c r="GE20" s="1054">
        <f t="shared" si="2"/>
        <v>43</v>
      </c>
      <c r="GF20" s="1054">
        <f t="shared" si="2"/>
        <v>36</v>
      </c>
      <c r="GG20" s="1054">
        <f t="shared" si="2"/>
        <v>52</v>
      </c>
      <c r="GH20" s="1054">
        <f t="shared" si="2"/>
        <v>54</v>
      </c>
      <c r="GI20" s="1054">
        <f t="shared" si="2"/>
        <v>40</v>
      </c>
      <c r="GJ20" s="1054">
        <f t="shared" si="2"/>
        <v>52</v>
      </c>
      <c r="GK20" s="1054">
        <f t="shared" si="2"/>
        <v>50</v>
      </c>
      <c r="GL20" s="1054">
        <f t="shared" si="2"/>
        <v>24</v>
      </c>
      <c r="GM20" s="1054">
        <f t="shared" si="2"/>
        <v>25</v>
      </c>
      <c r="GN20" s="1054">
        <f t="shared" ref="GN20:II20" si="3">SUM(GN5:GN19)</f>
        <v>33</v>
      </c>
      <c r="GO20" s="1054">
        <f t="shared" si="3"/>
        <v>32</v>
      </c>
      <c r="GP20" s="1054">
        <f t="shared" si="3"/>
        <v>47</v>
      </c>
      <c r="GQ20" s="1054">
        <f t="shared" si="3"/>
        <v>46</v>
      </c>
      <c r="GR20" s="1054">
        <f t="shared" si="3"/>
        <v>37</v>
      </c>
      <c r="GS20" s="1054">
        <f t="shared" si="3"/>
        <v>38</v>
      </c>
      <c r="GT20" s="1054">
        <f t="shared" si="3"/>
        <v>35</v>
      </c>
      <c r="GU20" s="1054">
        <f t="shared" si="3"/>
        <v>37</v>
      </c>
      <c r="GV20" s="1054">
        <f t="shared" si="3"/>
        <v>40</v>
      </c>
      <c r="GW20" s="1054">
        <f t="shared" si="3"/>
        <v>40</v>
      </c>
      <c r="GX20" s="1054">
        <f t="shared" si="3"/>
        <v>33</v>
      </c>
      <c r="GY20" s="1054">
        <f t="shared" si="3"/>
        <v>31</v>
      </c>
      <c r="GZ20" s="1054">
        <f t="shared" si="3"/>
        <v>55</v>
      </c>
      <c r="HA20" s="1054">
        <f t="shared" si="3"/>
        <v>55</v>
      </c>
      <c r="HB20" s="1054">
        <f t="shared" si="3"/>
        <v>29</v>
      </c>
      <c r="HC20" s="1054">
        <f t="shared" si="3"/>
        <v>28</v>
      </c>
      <c r="HD20" s="1054">
        <f t="shared" si="3"/>
        <v>35</v>
      </c>
      <c r="HE20" s="1054">
        <f t="shared" si="3"/>
        <v>42</v>
      </c>
      <c r="HF20" s="1054">
        <f t="shared" si="3"/>
        <v>43</v>
      </c>
      <c r="HG20" s="1054">
        <f t="shared" si="3"/>
        <v>38</v>
      </c>
      <c r="HH20" s="1054">
        <f t="shared" si="3"/>
        <v>51</v>
      </c>
      <c r="HI20" s="1054">
        <f t="shared" si="3"/>
        <v>47</v>
      </c>
      <c r="HJ20" s="1054">
        <f t="shared" si="3"/>
        <v>33</v>
      </c>
      <c r="HK20" s="1054">
        <f t="shared" si="3"/>
        <v>36</v>
      </c>
      <c r="HL20" s="1054">
        <f t="shared" si="3"/>
        <v>33</v>
      </c>
      <c r="HM20" s="1054">
        <f t="shared" si="3"/>
        <v>34</v>
      </c>
      <c r="HN20" s="1054">
        <f t="shared" si="3"/>
        <v>55</v>
      </c>
      <c r="HO20" s="1054">
        <f t="shared" si="3"/>
        <v>51</v>
      </c>
      <c r="HP20" s="1054">
        <f t="shared" si="3"/>
        <v>29</v>
      </c>
      <c r="HQ20" s="1054">
        <f t="shared" si="3"/>
        <v>26</v>
      </c>
      <c r="HR20" s="1054">
        <f t="shared" si="3"/>
        <v>39</v>
      </c>
      <c r="HS20" s="1054">
        <f t="shared" si="3"/>
        <v>41</v>
      </c>
      <c r="HT20" s="1054">
        <f t="shared" si="3"/>
        <v>88</v>
      </c>
      <c r="HU20" s="1054">
        <f t="shared" si="3"/>
        <v>97</v>
      </c>
      <c r="HV20" s="1054">
        <f t="shared" si="3"/>
        <v>134</v>
      </c>
      <c r="HW20" s="1054">
        <f t="shared" si="3"/>
        <v>128</v>
      </c>
      <c r="HX20" s="1054">
        <f t="shared" si="3"/>
        <v>122</v>
      </c>
      <c r="HY20" s="1054">
        <f t="shared" si="3"/>
        <v>116</v>
      </c>
      <c r="HZ20" s="1054">
        <f t="shared" si="3"/>
        <v>85</v>
      </c>
      <c r="IA20" s="1054">
        <f t="shared" si="3"/>
        <v>83</v>
      </c>
      <c r="IB20" s="1054">
        <f t="shared" si="3"/>
        <v>70</v>
      </c>
      <c r="IC20" s="1054">
        <f t="shared" si="3"/>
        <v>70</v>
      </c>
      <c r="ID20" s="1054">
        <f t="shared" si="3"/>
        <v>99</v>
      </c>
      <c r="IE20" s="1054">
        <f t="shared" si="3"/>
        <v>125</v>
      </c>
      <c r="IF20" s="1054">
        <f t="shared" si="3"/>
        <v>72</v>
      </c>
      <c r="IG20" s="1054">
        <f t="shared" si="3"/>
        <v>46</v>
      </c>
      <c r="IH20" s="1054">
        <f t="shared" si="3"/>
        <v>85</v>
      </c>
      <c r="II20" s="1054">
        <f t="shared" si="3"/>
        <v>82</v>
      </c>
      <c r="IJ20" s="1054">
        <v>67</v>
      </c>
      <c r="IK20" s="1054">
        <v>69</v>
      </c>
      <c r="IL20" s="1054">
        <v>61</v>
      </c>
      <c r="IM20" s="1054">
        <v>62</v>
      </c>
      <c r="IN20" s="1054">
        <v>162</v>
      </c>
      <c r="IO20" s="1054">
        <v>182</v>
      </c>
      <c r="IP20" s="1054">
        <v>157</v>
      </c>
      <c r="IQ20" s="1054">
        <v>140</v>
      </c>
      <c r="IR20" s="1054">
        <v>125</v>
      </c>
      <c r="IS20" s="1054">
        <v>140</v>
      </c>
      <c r="IT20" s="1054">
        <v>392</v>
      </c>
      <c r="IU20" s="1054">
        <v>488</v>
      </c>
      <c r="IV20" s="1054">
        <v>692</v>
      </c>
      <c r="IW20" s="1054">
        <v>601</v>
      </c>
      <c r="IX20" s="1054">
        <v>360</v>
      </c>
      <c r="IY20" s="1054">
        <v>350</v>
      </c>
      <c r="IZ20" s="1054">
        <v>221</v>
      </c>
      <c r="JA20" s="1054">
        <v>216</v>
      </c>
      <c r="JB20" s="1054">
        <v>89</v>
      </c>
      <c r="JC20" s="1054">
        <v>85</v>
      </c>
      <c r="JD20" s="1054">
        <v>83</v>
      </c>
      <c r="JE20" s="1054">
        <v>81</v>
      </c>
      <c r="JF20" s="1054">
        <v>103</v>
      </c>
      <c r="JG20" s="1054">
        <v>90</v>
      </c>
      <c r="JH20" s="1054">
        <v>86</v>
      </c>
      <c r="JI20" s="1054">
        <v>86</v>
      </c>
      <c r="JJ20" s="1054">
        <v>71</v>
      </c>
      <c r="JK20" s="1054">
        <v>72</v>
      </c>
      <c r="JL20" s="1054">
        <v>80</v>
      </c>
      <c r="JM20" s="1054">
        <v>66</v>
      </c>
      <c r="JN20" s="1054">
        <v>72</v>
      </c>
      <c r="JO20" s="1054">
        <v>72</v>
      </c>
      <c r="JP20" s="1054">
        <v>132</v>
      </c>
      <c r="JQ20" s="1054">
        <v>136</v>
      </c>
      <c r="JR20" s="1054">
        <v>62</v>
      </c>
      <c r="JS20" s="1054">
        <v>56</v>
      </c>
      <c r="JT20" s="1054">
        <v>95</v>
      </c>
      <c r="JU20" s="1054">
        <v>91</v>
      </c>
      <c r="JV20" s="1054">
        <v>61</v>
      </c>
      <c r="JW20" s="1054">
        <v>62</v>
      </c>
      <c r="JX20" s="1054">
        <v>46</v>
      </c>
      <c r="JY20" s="1054">
        <v>42</v>
      </c>
      <c r="JZ20" s="1054">
        <v>65</v>
      </c>
      <c r="KA20" s="1054">
        <v>63</v>
      </c>
      <c r="KB20" s="1054">
        <v>58</v>
      </c>
      <c r="KC20" s="1054">
        <v>54</v>
      </c>
      <c r="KD20" s="1054">
        <v>51</v>
      </c>
      <c r="KE20" s="1054">
        <v>54</v>
      </c>
      <c r="KF20" s="1054">
        <v>114</v>
      </c>
      <c r="KG20" s="1054">
        <v>117</v>
      </c>
      <c r="KH20" s="1054">
        <v>114</v>
      </c>
      <c r="KI20" s="1054">
        <v>139</v>
      </c>
      <c r="KJ20" s="1054">
        <v>147</v>
      </c>
      <c r="KK20" s="1054">
        <v>127</v>
      </c>
      <c r="KL20" s="1054">
        <v>100</v>
      </c>
      <c r="KM20" s="1054">
        <v>98</v>
      </c>
      <c r="KN20" s="1054">
        <v>143</v>
      </c>
      <c r="KO20" s="1054">
        <v>139</v>
      </c>
      <c r="KP20" s="1054">
        <v>113</v>
      </c>
      <c r="KQ20" s="1054">
        <v>110</v>
      </c>
      <c r="KR20" s="1054">
        <v>143</v>
      </c>
      <c r="KS20" s="1054">
        <v>159</v>
      </c>
      <c r="KT20" s="1054">
        <v>92</v>
      </c>
      <c r="KU20" s="1054">
        <v>78</v>
      </c>
      <c r="KV20" s="1054">
        <v>48</v>
      </c>
      <c r="KW20" s="1054">
        <v>29</v>
      </c>
      <c r="KX20" s="1054">
        <v>174</v>
      </c>
      <c r="KY20" s="1054">
        <v>168</v>
      </c>
      <c r="KZ20" s="1054">
        <v>74</v>
      </c>
      <c r="LA20" s="1054">
        <v>77</v>
      </c>
      <c r="LB20" s="1054">
        <v>94</v>
      </c>
      <c r="LC20" s="1054">
        <v>95</v>
      </c>
      <c r="LD20" s="1054">
        <v>85</v>
      </c>
      <c r="LE20" s="1054">
        <v>86</v>
      </c>
      <c r="LF20" s="1054">
        <v>86</v>
      </c>
      <c r="LG20" s="1054">
        <v>84</v>
      </c>
      <c r="LH20" s="1054">
        <v>124</v>
      </c>
      <c r="LI20" s="1054">
        <v>130</v>
      </c>
      <c r="LJ20" s="1054">
        <v>106</v>
      </c>
      <c r="LK20" s="1054">
        <v>104</v>
      </c>
      <c r="LL20" s="1054">
        <v>94</v>
      </c>
      <c r="LM20" s="1054">
        <v>93</v>
      </c>
      <c r="LN20" s="1054">
        <v>67</v>
      </c>
      <c r="LO20" s="1054">
        <v>65</v>
      </c>
      <c r="LP20" s="1054">
        <v>60</v>
      </c>
      <c r="LQ20" s="1054">
        <v>60</v>
      </c>
      <c r="LR20" s="1054">
        <v>80</v>
      </c>
      <c r="LS20" s="1054">
        <v>82</v>
      </c>
      <c r="LT20" s="1054">
        <v>127</v>
      </c>
      <c r="LU20" s="1054">
        <v>85</v>
      </c>
      <c r="LV20" s="1054">
        <v>87</v>
      </c>
      <c r="LW20" s="1054">
        <v>89</v>
      </c>
      <c r="LX20" s="1054">
        <v>138</v>
      </c>
      <c r="LY20" s="1054">
        <v>139</v>
      </c>
      <c r="LZ20" s="1054">
        <v>65</v>
      </c>
      <c r="MA20" s="1054">
        <v>66</v>
      </c>
      <c r="MB20" s="1054">
        <v>100</v>
      </c>
      <c r="MC20" s="1054">
        <v>97</v>
      </c>
      <c r="MD20" s="1054">
        <v>147</v>
      </c>
      <c r="ME20" s="1054">
        <v>156</v>
      </c>
      <c r="MF20" s="1054">
        <v>124</v>
      </c>
      <c r="MG20" s="1054">
        <v>119</v>
      </c>
      <c r="MH20" s="1054">
        <v>80</v>
      </c>
      <c r="MI20" s="1054">
        <v>76</v>
      </c>
      <c r="MJ20" s="1054">
        <v>91</v>
      </c>
      <c r="MK20" s="1054">
        <v>100</v>
      </c>
      <c r="ML20" s="1054">
        <v>96</v>
      </c>
      <c r="MM20" s="1054">
        <v>88</v>
      </c>
      <c r="MN20" s="1054">
        <v>64</v>
      </c>
      <c r="MO20" s="1054">
        <v>66</v>
      </c>
      <c r="MP20" s="1054">
        <v>95</v>
      </c>
      <c r="MQ20" s="1054">
        <v>104</v>
      </c>
      <c r="MR20" s="1054">
        <v>132</v>
      </c>
      <c r="MS20" s="1054">
        <v>120</v>
      </c>
      <c r="MT20" s="1054">
        <v>119</v>
      </c>
      <c r="MU20" s="1054">
        <v>121</v>
      </c>
      <c r="MV20" s="1054">
        <v>130</v>
      </c>
      <c r="MW20" s="1054">
        <v>125</v>
      </c>
      <c r="MX20" s="1054">
        <v>90</v>
      </c>
      <c r="MY20" s="1054">
        <v>95</v>
      </c>
      <c r="MZ20" s="1054">
        <v>124</v>
      </c>
      <c r="NA20" s="1054">
        <v>127</v>
      </c>
      <c r="NB20" s="1054">
        <v>163</v>
      </c>
      <c r="NC20" s="1054">
        <v>159</v>
      </c>
      <c r="ND20" s="1051"/>
      <c r="NE20" s="1051"/>
      <c r="NF20" s="1051"/>
      <c r="NG20" s="1051"/>
      <c r="NH20" s="1051"/>
      <c r="NI20" s="1051"/>
      <c r="NJ20" s="1051"/>
      <c r="NK20" s="1051"/>
      <c r="NL20" s="1051"/>
      <c r="NM20" s="1051"/>
      <c r="NN20" s="1051"/>
      <c r="NO20" s="1051"/>
      <c r="NP20" s="1051"/>
      <c r="NQ20" s="1051"/>
      <c r="NR20" s="1051"/>
      <c r="NS20" s="1051"/>
      <c r="NT20" s="1051"/>
      <c r="NU20" s="1051"/>
      <c r="NV20" s="1051"/>
      <c r="NW20" s="1051"/>
      <c r="NX20" s="1051"/>
      <c r="NY20" s="1051"/>
      <c r="NZ20" s="1051"/>
      <c r="OA20" s="1051"/>
      <c r="OB20" s="1051"/>
      <c r="OC20" s="1051"/>
      <c r="OD20" s="1051"/>
      <c r="OE20" s="1051"/>
      <c r="OF20" s="1051"/>
      <c r="OG20" s="1051"/>
      <c r="OH20" s="1051"/>
      <c r="OI20" s="1051"/>
      <c r="OJ20" s="1051"/>
      <c r="OK20" s="1051"/>
      <c r="OL20" s="1051"/>
      <c r="OM20" s="1051"/>
      <c r="ON20" s="1051"/>
      <c r="OO20" s="1051"/>
      <c r="OP20" s="1051"/>
      <c r="OQ20" s="1051"/>
      <c r="OR20" s="1051"/>
      <c r="OS20" s="1051"/>
      <c r="OT20" s="1051"/>
      <c r="OU20" s="1051"/>
      <c r="OV20" s="1051"/>
      <c r="OW20" s="1051"/>
      <c r="OX20" s="1051"/>
      <c r="OY20" s="1051"/>
      <c r="OZ20" s="1051"/>
      <c r="PA20" s="1051"/>
      <c r="PB20" s="1051"/>
      <c r="PC20" s="1051"/>
      <c r="PD20" s="1051"/>
      <c r="PE20" s="1051"/>
      <c r="PF20" s="1051"/>
      <c r="PG20" s="1051"/>
      <c r="PH20" s="1051"/>
      <c r="PI20" s="1051"/>
      <c r="PJ20" s="1051"/>
      <c r="PK20" s="1051"/>
      <c r="PL20" s="1051"/>
      <c r="PM20" s="1051"/>
      <c r="PN20" s="1051"/>
      <c r="PO20" s="1051"/>
      <c r="PP20" s="1051"/>
      <c r="PQ20" s="1051"/>
      <c r="PR20" s="1051"/>
      <c r="PS20" s="1051"/>
      <c r="PT20" s="1051"/>
      <c r="PU20" s="1051"/>
      <c r="PV20" s="1051"/>
      <c r="PW20" s="1051"/>
      <c r="PX20" s="1051"/>
      <c r="PY20" s="1051"/>
      <c r="PZ20" s="1051"/>
      <c r="QA20" s="1051"/>
      <c r="QB20" s="1051"/>
      <c r="QC20" s="1051"/>
      <c r="QD20" s="1051"/>
      <c r="QE20" s="1051"/>
      <c r="QF20" s="1051"/>
      <c r="QG20" s="1051"/>
      <c r="QH20" s="1051"/>
      <c r="QI20" s="1051"/>
      <c r="QJ20" s="1051"/>
      <c r="QK20" s="1051"/>
      <c r="QL20" s="1051"/>
      <c r="QM20" s="1051"/>
      <c r="QN20" s="1051"/>
      <c r="QO20" s="1051"/>
      <c r="QP20" s="1051"/>
      <c r="QQ20" s="1051"/>
      <c r="QR20" s="1051"/>
      <c r="QS20" s="1051"/>
      <c r="QT20" s="1051"/>
      <c r="QU20" s="1051"/>
      <c r="QV20" s="1051"/>
    </row>
    <row r="21" spans="2:464" s="1055" customFormat="1" x14ac:dyDescent="0.25">
      <c r="F21" s="1056"/>
      <c r="G21" s="1056"/>
      <c r="H21" s="1056"/>
      <c r="I21" s="1056"/>
      <c r="J21" s="1056"/>
      <c r="K21" s="1056"/>
      <c r="L21" s="1056"/>
      <c r="M21" s="1056"/>
      <c r="N21" s="1056"/>
      <c r="O21" s="1056"/>
      <c r="P21" s="1056"/>
      <c r="Q21" s="1056"/>
      <c r="R21" s="1056"/>
      <c r="S21" s="1056"/>
      <c r="T21" s="1056"/>
      <c r="U21" s="1056"/>
      <c r="V21" s="1056"/>
      <c r="W21" s="1056"/>
      <c r="X21" s="1056"/>
      <c r="Y21" s="1056"/>
      <c r="Z21" s="1056"/>
      <c r="AA21" s="1056"/>
      <c r="AB21" s="1056"/>
      <c r="AC21" s="1056"/>
      <c r="AD21" s="1056"/>
      <c r="AE21" s="1056"/>
      <c r="AF21" s="1056"/>
      <c r="AG21" s="1056"/>
      <c r="AH21" s="1056"/>
      <c r="AI21" s="1056"/>
      <c r="AJ21" s="1056"/>
      <c r="AK21" s="1056"/>
      <c r="AL21" s="1056"/>
      <c r="AM21" s="1056"/>
      <c r="AN21" s="1056"/>
      <c r="AO21" s="1056"/>
      <c r="AP21" s="1056"/>
      <c r="AQ21" s="1056"/>
      <c r="AR21" s="1056"/>
      <c r="AS21" s="1056"/>
      <c r="AT21" s="1056"/>
      <c r="AU21" s="1056"/>
      <c r="AV21" s="1056"/>
      <c r="AW21" s="1056"/>
      <c r="AX21" s="1056"/>
      <c r="AY21" s="1056"/>
      <c r="AZ21" s="1056"/>
      <c r="BA21" s="1056"/>
      <c r="BB21" s="1056"/>
      <c r="BC21" s="1056"/>
      <c r="BD21" s="1056"/>
      <c r="BE21" s="1056"/>
      <c r="BF21" s="1056"/>
      <c r="BG21" s="1056"/>
      <c r="BH21" s="1056"/>
      <c r="BI21" s="1056"/>
      <c r="BJ21" s="1056"/>
      <c r="BK21" s="1056"/>
      <c r="BL21" s="1056"/>
      <c r="BM21" s="1056"/>
      <c r="BN21" s="1056"/>
      <c r="BO21" s="1056"/>
      <c r="BP21" s="1056"/>
      <c r="BQ21" s="1056"/>
      <c r="BR21" s="1056"/>
      <c r="BS21" s="1056"/>
      <c r="BT21" s="1056"/>
      <c r="BU21" s="1056"/>
      <c r="BV21" s="1056"/>
      <c r="BW21" s="1056"/>
      <c r="BX21" s="1056"/>
      <c r="BY21" s="1056"/>
      <c r="BZ21" s="1056"/>
      <c r="CA21" s="1056"/>
      <c r="CB21" s="1056"/>
      <c r="CC21" s="1056"/>
      <c r="CD21" s="1056"/>
      <c r="CE21" s="1056"/>
      <c r="CF21" s="1056"/>
      <c r="CG21" s="1056"/>
      <c r="CH21" s="1056"/>
      <c r="CI21" s="1056"/>
      <c r="CJ21" s="1056"/>
      <c r="CK21" s="1056"/>
      <c r="CL21" s="1056"/>
      <c r="CM21" s="1056"/>
      <c r="CN21" s="1056"/>
      <c r="CO21" s="1056"/>
      <c r="CP21" s="1056"/>
      <c r="CQ21" s="1056"/>
      <c r="CR21" s="1056"/>
      <c r="CS21" s="1056"/>
      <c r="CT21" s="1056"/>
      <c r="CU21" s="1056"/>
      <c r="CV21" s="1056"/>
      <c r="CW21" s="1056"/>
      <c r="CX21" s="1056"/>
      <c r="CY21" s="1056"/>
      <c r="CZ21" s="1056"/>
      <c r="DA21" s="1056"/>
      <c r="DB21" s="1056"/>
      <c r="DC21" s="1056"/>
      <c r="DD21" s="1056"/>
      <c r="DE21" s="1056"/>
      <c r="DF21" s="1056"/>
      <c r="DG21" s="1056"/>
      <c r="DH21" s="1056"/>
      <c r="DI21" s="1056"/>
      <c r="DJ21" s="1056"/>
      <c r="DK21" s="1056"/>
      <c r="DL21" s="1056"/>
      <c r="DM21" s="1056"/>
      <c r="DN21" s="1056"/>
      <c r="DO21" s="1056"/>
      <c r="DP21" s="1056"/>
      <c r="DQ21" s="1056"/>
      <c r="DR21" s="1056"/>
      <c r="DS21" s="1056"/>
      <c r="DT21" s="1056"/>
      <c r="DU21" s="1056"/>
      <c r="DV21" s="1056"/>
      <c r="DW21" s="1056"/>
      <c r="DX21" s="1056"/>
      <c r="DY21" s="1056"/>
      <c r="DZ21" s="1056"/>
      <c r="EA21" s="1056"/>
      <c r="EB21" s="1056"/>
      <c r="EC21" s="1056"/>
      <c r="ED21" s="1056"/>
      <c r="EE21" s="1056"/>
      <c r="EF21" s="1056"/>
      <c r="EG21" s="1056"/>
      <c r="EH21" s="1056"/>
      <c r="EI21" s="1056"/>
      <c r="EJ21" s="1056"/>
      <c r="EK21" s="1056"/>
      <c r="EL21" s="1056"/>
      <c r="EM21" s="1056"/>
      <c r="EN21" s="1056"/>
      <c r="EO21" s="1056"/>
      <c r="EP21" s="1056"/>
      <c r="EQ21" s="1056"/>
      <c r="ER21" s="1056"/>
      <c r="ES21" s="1056"/>
      <c r="ET21" s="1056"/>
      <c r="EU21" s="1056"/>
      <c r="EV21" s="1056"/>
      <c r="EW21" s="1056"/>
      <c r="EX21" s="1056"/>
      <c r="EY21" s="1056"/>
      <c r="EZ21" s="1056"/>
      <c r="FA21" s="1056"/>
      <c r="FB21" s="1056"/>
      <c r="FC21" s="1056"/>
      <c r="FD21" s="1056"/>
      <c r="FE21" s="1056"/>
      <c r="FF21" s="1056"/>
      <c r="FG21" s="1056"/>
      <c r="FH21" s="1056"/>
      <c r="FI21" s="1056"/>
      <c r="FJ21" s="1056"/>
      <c r="FK21" s="1056"/>
      <c r="FL21" s="1056"/>
      <c r="FM21" s="1056"/>
      <c r="FN21" s="1056"/>
      <c r="FO21" s="1056"/>
      <c r="FP21" s="1056"/>
      <c r="FQ21" s="1056"/>
      <c r="FR21" s="1056"/>
      <c r="FS21" s="1056"/>
      <c r="FT21" s="1056"/>
      <c r="FU21" s="1056"/>
      <c r="FV21" s="1056"/>
      <c r="FW21" s="1056"/>
      <c r="FX21" s="1056"/>
      <c r="FY21" s="1056"/>
      <c r="FZ21" s="1056"/>
      <c r="GA21" s="1056"/>
      <c r="GB21" s="1056"/>
      <c r="GC21" s="1056"/>
      <c r="GD21" s="1056"/>
      <c r="GE21" s="1056"/>
      <c r="GF21" s="1056"/>
      <c r="GG21" s="1056"/>
      <c r="GH21" s="1056"/>
      <c r="GI21" s="1056"/>
      <c r="GJ21" s="1056"/>
      <c r="GK21" s="1056"/>
      <c r="GL21" s="1056"/>
      <c r="GM21" s="1056"/>
      <c r="GN21" s="1056"/>
      <c r="GO21" s="1056"/>
      <c r="GP21" s="1056"/>
      <c r="GQ21" s="1056"/>
      <c r="GR21" s="1056"/>
      <c r="GS21" s="1056"/>
      <c r="GT21" s="1056"/>
      <c r="GU21" s="1056"/>
      <c r="GV21" s="1056"/>
      <c r="GW21" s="1056"/>
      <c r="GX21" s="1056"/>
      <c r="GY21" s="1056"/>
      <c r="GZ21" s="1056"/>
      <c r="HA21" s="1056"/>
      <c r="HB21" s="1056"/>
      <c r="HC21" s="1056"/>
      <c r="HD21" s="1056"/>
      <c r="HE21" s="1056"/>
      <c r="HF21" s="1056"/>
      <c r="HG21" s="1056"/>
      <c r="HH21" s="1056"/>
      <c r="HI21" s="1056"/>
      <c r="HJ21" s="1056"/>
      <c r="HK21" s="1056"/>
      <c r="HL21" s="1056"/>
      <c r="HM21" s="1056"/>
      <c r="HN21" s="1056"/>
      <c r="HO21" s="1056"/>
      <c r="HP21" s="1056"/>
      <c r="HQ21" s="1056"/>
      <c r="HR21" s="1056"/>
      <c r="HS21" s="1056"/>
      <c r="HT21" s="1056"/>
      <c r="HU21" s="1056"/>
      <c r="HV21" s="1056"/>
      <c r="HW21" s="1056"/>
      <c r="HX21" s="1056"/>
      <c r="HY21" s="1056"/>
      <c r="HZ21" s="1056"/>
      <c r="IA21" s="1056"/>
      <c r="IB21" s="1056"/>
      <c r="IC21" s="1056"/>
      <c r="ID21" s="1056"/>
      <c r="IE21" s="1056"/>
      <c r="IF21" s="1056"/>
      <c r="IG21" s="1056"/>
      <c r="IH21" s="1057"/>
      <c r="II21" s="1057"/>
      <c r="IJ21" s="1057"/>
      <c r="IK21" s="1057"/>
      <c r="IL21" s="1057"/>
      <c r="IM21" s="1057"/>
      <c r="IN21" s="1058"/>
      <c r="IO21" s="1058"/>
      <c r="IP21" s="1058"/>
      <c r="IQ21" s="1058"/>
      <c r="IR21" s="1058"/>
      <c r="IS21" s="1058"/>
      <c r="IT21" s="1058"/>
      <c r="IU21" s="1058"/>
      <c r="IV21" s="1058"/>
      <c r="IW21" s="1058"/>
      <c r="IX21" s="1058"/>
      <c r="IY21" s="1058"/>
      <c r="IZ21" s="1058"/>
      <c r="JA21" s="1058"/>
      <c r="JB21" s="1058"/>
      <c r="JC21" s="1058"/>
      <c r="JD21" s="1058"/>
      <c r="JE21" s="1058"/>
      <c r="JF21" s="1058"/>
      <c r="JG21" s="1058"/>
      <c r="JH21" s="1058"/>
      <c r="JI21" s="1058"/>
      <c r="JJ21"/>
      <c r="JK21"/>
      <c r="JL21"/>
      <c r="JM21" s="1058"/>
      <c r="JN21" s="1058"/>
      <c r="JO21" s="1058"/>
      <c r="JP21" s="1058"/>
      <c r="JQ21" s="1058"/>
      <c r="JR21" s="1058"/>
      <c r="JS21" s="1058"/>
      <c r="JT21" s="1058"/>
      <c r="JU21" s="1058"/>
      <c r="JV21"/>
      <c r="JW21"/>
      <c r="JX21" s="1058"/>
      <c r="JY21" s="1058"/>
      <c r="JZ21" s="1058"/>
      <c r="KA21" s="1058"/>
      <c r="KB21" s="1058"/>
      <c r="KC21" s="1058"/>
      <c r="KD21" s="1058"/>
      <c r="KE21" s="1058"/>
      <c r="KF21" s="1058"/>
      <c r="KG21" s="1058"/>
      <c r="KH21" s="1058"/>
      <c r="KI21" s="1058"/>
      <c r="KJ21" s="1058"/>
      <c r="KK21" s="1058"/>
      <c r="KL21" s="1058"/>
      <c r="KM21" s="1058"/>
      <c r="KN21" s="1058"/>
      <c r="KO21" s="1058"/>
      <c r="KP21" s="1058"/>
      <c r="KQ21" s="1058"/>
      <c r="KR21" s="1058"/>
      <c r="KS21" s="1058"/>
      <c r="KT21" s="1058"/>
      <c r="KU21" s="1058"/>
      <c r="KV21" s="1058"/>
      <c r="KW21" s="1058"/>
      <c r="KX21" s="1058"/>
      <c r="KY21" s="1058"/>
      <c r="KZ21" s="1058"/>
      <c r="LA21" s="1058"/>
      <c r="LB21" s="1058"/>
      <c r="LC21" s="1058"/>
      <c r="LD21" s="1058"/>
      <c r="LE21" s="1058"/>
      <c r="LF21" s="1058"/>
      <c r="LG21" s="1058"/>
      <c r="LH21" s="1058"/>
      <c r="LI21" s="1058"/>
      <c r="LJ21" s="1058"/>
      <c r="LK21" s="1058"/>
      <c r="LL21" s="1058"/>
      <c r="LM21" s="1058"/>
      <c r="LN21" s="1058"/>
      <c r="LO21" s="1058"/>
      <c r="LP21" s="1058"/>
      <c r="LQ21" s="1058"/>
      <c r="LR21" s="1058"/>
      <c r="LS21" s="1058"/>
      <c r="LT21" s="1058"/>
      <c r="LU21" s="1058"/>
      <c r="LV21" s="1058"/>
      <c r="LW21" s="1058"/>
      <c r="LX21" s="1058"/>
      <c r="LY21" s="1058"/>
      <c r="LZ21" s="1058"/>
      <c r="MA21" s="1058"/>
      <c r="MB21" s="1058"/>
      <c r="MC21" s="1058"/>
      <c r="MD21" s="1058"/>
      <c r="ME21" s="1058"/>
      <c r="MF21" s="1058"/>
      <c r="MG21" s="1058"/>
      <c r="MH21" s="1058"/>
      <c r="MI21" s="1058"/>
      <c r="MJ21" s="1058"/>
      <c r="MK21" s="1058"/>
      <c r="ML21" s="1058"/>
      <c r="MM21" s="1058"/>
      <c r="MN21" s="1058"/>
      <c r="MO21" s="1058"/>
      <c r="MP21" s="1058"/>
      <c r="MQ21" s="1058"/>
      <c r="MR21" s="1058"/>
      <c r="MS21" s="1058"/>
      <c r="MT21" s="1058"/>
      <c r="MU21" s="1058"/>
      <c r="MV21" s="1058"/>
      <c r="MW21" s="1058"/>
      <c r="MX21" s="1058"/>
      <c r="MY21" s="1058"/>
      <c r="MZ21" s="1058"/>
      <c r="NA21" s="1058"/>
      <c r="NB21" s="1058"/>
      <c r="NC21" s="1058"/>
      <c r="ND21" s="1058"/>
      <c r="NE21" s="1058"/>
      <c r="NF21" s="1058"/>
      <c r="NG21" s="1058"/>
      <c r="NH21" s="1058"/>
      <c r="NI21" s="1058"/>
      <c r="NJ21" s="1058"/>
      <c r="NK21" s="1058"/>
      <c r="NL21" s="1058"/>
      <c r="NM21" s="1058"/>
      <c r="NN21" s="1058"/>
      <c r="NO21" s="1058"/>
      <c r="NP21" s="1058"/>
      <c r="NQ21" s="1058"/>
      <c r="NR21" s="1058"/>
      <c r="NS21" s="1058"/>
      <c r="NT21" s="1058"/>
      <c r="NU21" s="1058"/>
      <c r="NV21" s="1058"/>
      <c r="NW21" s="1058"/>
      <c r="NX21" s="1058"/>
      <c r="NY21" s="1058"/>
      <c r="NZ21" s="1058"/>
      <c r="OA21" s="1058"/>
      <c r="OB21" s="1058"/>
      <c r="OC21" s="1058"/>
      <c r="OD21" s="1058"/>
      <c r="OE21" s="1058"/>
      <c r="OF21" s="1058"/>
      <c r="OG21" s="1058"/>
      <c r="OH21" s="1058"/>
      <c r="OI21" s="1058"/>
      <c r="OJ21" s="1058"/>
      <c r="OK21" s="1058"/>
      <c r="OL21" s="1058"/>
      <c r="OM21" s="1058"/>
      <c r="ON21" s="1058"/>
      <c r="OO21" s="1058"/>
      <c r="OP21" s="1058"/>
      <c r="OQ21" s="1058"/>
      <c r="OR21" s="1058"/>
      <c r="OS21" s="1058"/>
      <c r="OT21" s="1058"/>
      <c r="OU21" s="1058"/>
      <c r="OV21" s="1058"/>
      <c r="OW21" s="1058"/>
      <c r="OX21" s="1058"/>
      <c r="OY21" s="1058"/>
      <c r="OZ21" s="1058"/>
      <c r="PA21" s="1058"/>
      <c r="PB21" s="1058"/>
      <c r="PC21" s="1058"/>
      <c r="PD21" s="1058"/>
      <c r="PE21" s="1058"/>
      <c r="PF21" s="1058"/>
      <c r="PG21" s="1058"/>
      <c r="PH21" s="1058"/>
      <c r="PI21" s="1058"/>
      <c r="PJ21" s="1058"/>
      <c r="PK21" s="1058"/>
      <c r="PL21" s="1058"/>
      <c r="PM21" s="1058"/>
      <c r="PN21" s="1058"/>
      <c r="PO21" s="1058"/>
      <c r="PP21" s="1058"/>
      <c r="PQ21" s="1058"/>
      <c r="PR21" s="1058"/>
      <c r="PS21" s="1058"/>
      <c r="PT21" s="1058"/>
      <c r="PU21" s="1058"/>
      <c r="PV21" s="1058"/>
      <c r="PW21" s="1058"/>
      <c r="PX21" s="1058"/>
      <c r="PY21" s="1058"/>
      <c r="PZ21" s="1058"/>
      <c r="QA21" s="1058"/>
      <c r="QB21" s="1058"/>
      <c r="QC21" s="1058"/>
      <c r="QD21" s="1058"/>
      <c r="QE21" s="1058"/>
      <c r="QF21" s="1058"/>
      <c r="QG21" s="1058"/>
      <c r="QH21" s="1058"/>
      <c r="QI21" s="1058"/>
      <c r="QJ21" s="1058"/>
      <c r="QK21" s="1058"/>
      <c r="QL21" s="1058"/>
      <c r="QM21" s="1058"/>
      <c r="QN21" s="1058"/>
      <c r="QO21" s="1058"/>
      <c r="QP21" s="1058"/>
      <c r="QQ21" s="1058"/>
      <c r="QR21" s="1058"/>
      <c r="QS21" s="1058"/>
      <c r="QT21" s="1058"/>
      <c r="QU21" s="1058"/>
      <c r="QV21" s="1058"/>
    </row>
    <row r="22" spans="2:464" s="1059" customFormat="1" ht="13.5" customHeight="1" x14ac:dyDescent="0.25">
      <c r="B22" s="895" t="s">
        <v>116</v>
      </c>
      <c r="IH22" s="1029"/>
      <c r="II22" s="1029"/>
      <c r="IJ22" s="1029"/>
      <c r="IK22" s="1029"/>
      <c r="IL22" s="1029"/>
      <c r="IM22" s="1029"/>
      <c r="IN22" s="1029"/>
      <c r="IO22" s="1029"/>
      <c r="IP22" s="1029"/>
      <c r="IQ22" s="1029"/>
      <c r="IR22" s="1029"/>
      <c r="IS22" s="1029"/>
      <c r="IT22" s="1029"/>
      <c r="IU22" s="1029"/>
      <c r="IV22" s="1029"/>
      <c r="IW22" s="1029"/>
      <c r="IX22" s="1029"/>
      <c r="IY22" s="1029"/>
      <c r="IZ22" s="1029"/>
      <c r="JA22" s="1029"/>
      <c r="JB22" s="1029"/>
      <c r="JC22" s="1029"/>
      <c r="JD22" s="1029"/>
      <c r="JE22" s="1029"/>
      <c r="JF22" s="1029"/>
      <c r="JG22" s="1029"/>
      <c r="JH22" s="1029"/>
      <c r="JI22" s="1029"/>
      <c r="JJ22" s="1029"/>
      <c r="JK22" s="1029"/>
      <c r="JL22" s="1029"/>
      <c r="JM22" s="1029"/>
      <c r="JN22" s="1029"/>
      <c r="JO22" s="1029"/>
      <c r="JP22" s="1029"/>
      <c r="JQ22" s="1029"/>
      <c r="JR22" s="1029"/>
      <c r="JS22" s="1029"/>
      <c r="JT22" s="1029"/>
      <c r="JU22" s="1029"/>
      <c r="JV22"/>
      <c r="JW22"/>
      <c r="JX22" s="1029"/>
      <c r="JY22" s="1029"/>
      <c r="JZ22" s="1029"/>
      <c r="KA22" s="1029"/>
      <c r="KB22" s="1029"/>
      <c r="KC22" s="1029"/>
      <c r="KD22" s="1029"/>
      <c r="KE22" s="1029"/>
      <c r="KF22" s="1029"/>
      <c r="KG22" s="1029"/>
      <c r="KH22" s="1029"/>
      <c r="KI22" s="1029"/>
      <c r="KJ22" s="1029"/>
      <c r="KK22" s="1029"/>
      <c r="KL22" s="1029"/>
      <c r="KM22" s="1029"/>
      <c r="KN22" s="1029"/>
      <c r="KO22" s="1029"/>
      <c r="KP22" s="1029"/>
      <c r="KQ22" s="1029"/>
      <c r="KR22" s="1029"/>
      <c r="KS22" s="1029"/>
      <c r="KT22" s="1029"/>
      <c r="KU22" s="1029"/>
      <c r="KV22" s="1029"/>
      <c r="KW22" s="1029"/>
      <c r="KX22" s="1029"/>
      <c r="KY22" s="1029"/>
      <c r="KZ22" s="1029"/>
      <c r="LA22" s="1029"/>
      <c r="LB22" s="1029"/>
      <c r="LC22" s="1029"/>
      <c r="LD22" s="1029"/>
      <c r="LE22" s="1029"/>
      <c r="LF22" s="1029"/>
      <c r="LG22" s="1029"/>
      <c r="LH22" s="1029"/>
      <c r="LI22" s="1029"/>
      <c r="LJ22" s="1029"/>
      <c r="LK22" s="1029"/>
      <c r="LL22" s="1029"/>
      <c r="LM22" s="1029"/>
      <c r="LN22" s="1029"/>
      <c r="LO22" s="1029"/>
      <c r="LP22" s="1029"/>
      <c r="LQ22" s="1029"/>
      <c r="LR22" s="1029"/>
      <c r="LS22" s="1029"/>
      <c r="LT22" s="1029"/>
      <c r="LU22" s="1029"/>
      <c r="LV22" s="1029"/>
      <c r="LW22" s="1029"/>
      <c r="LX22" s="1029"/>
      <c r="LY22" s="1029"/>
      <c r="LZ22" s="1029"/>
      <c r="MA22" s="1029"/>
      <c r="MB22" s="1029"/>
      <c r="MC22" s="1029"/>
      <c r="MD22" s="1029"/>
      <c r="ME22" s="1029"/>
      <c r="MF22" s="1029"/>
      <c r="MG22" s="1029"/>
      <c r="MH22" s="1029"/>
      <c r="MI22" s="1029"/>
      <c r="MJ22" s="1029"/>
      <c r="MK22" s="1029"/>
      <c r="ML22" s="1029"/>
      <c r="MM22" s="1029"/>
      <c r="MN22" s="1029"/>
      <c r="MO22" s="1029"/>
      <c r="MP22" s="1029"/>
      <c r="MQ22" s="1029"/>
      <c r="MR22" s="1029"/>
      <c r="MS22" s="1029"/>
      <c r="MT22" s="1029"/>
      <c r="MU22" s="1029"/>
      <c r="MV22" s="1029"/>
      <c r="MW22" s="1029"/>
      <c r="MX22" s="1029"/>
      <c r="MY22" s="1029"/>
      <c r="MZ22" s="1029"/>
      <c r="NA22" s="1029"/>
      <c r="NB22" s="1029"/>
      <c r="NC22" s="1029"/>
      <c r="ND22" s="1029"/>
      <c r="NE22" s="1029"/>
      <c r="NF22" s="1029"/>
      <c r="NG22" s="1029"/>
      <c r="NH22" s="1029"/>
      <c r="NI22" s="1029"/>
      <c r="NJ22" s="1029"/>
      <c r="NK22" s="1029"/>
      <c r="NL22" s="1029"/>
      <c r="NM22" s="1029"/>
      <c r="NN22" s="1029"/>
      <c r="NO22" s="1029"/>
      <c r="NP22" s="1029"/>
      <c r="NQ22" s="1029"/>
      <c r="NR22" s="1029"/>
      <c r="NS22" s="1029"/>
      <c r="NT22" s="1029"/>
      <c r="NU22" s="1029"/>
      <c r="NV22" s="1029"/>
      <c r="NW22" s="1029"/>
      <c r="NX22" s="1029"/>
      <c r="NY22" s="1029"/>
      <c r="NZ22" s="1029"/>
      <c r="OA22" s="1029"/>
      <c r="OB22" s="1029"/>
      <c r="OC22" s="1029"/>
      <c r="OD22" s="1029"/>
      <c r="OE22" s="1029"/>
      <c r="OF22" s="1029"/>
      <c r="OG22" s="1029"/>
      <c r="OH22" s="1029"/>
      <c r="OI22" s="1029"/>
      <c r="OJ22" s="1029"/>
      <c r="OK22" s="1029"/>
      <c r="OL22" s="1029"/>
      <c r="OM22" s="1029"/>
      <c r="ON22" s="1029"/>
      <c r="OO22" s="1029"/>
      <c r="OP22" s="1029"/>
      <c r="OQ22" s="1029"/>
      <c r="OR22" s="1029"/>
      <c r="OS22" s="1029"/>
      <c r="OT22" s="1029"/>
      <c r="OU22" s="1029"/>
      <c r="OV22" s="1029"/>
      <c r="OW22" s="1029"/>
      <c r="OX22" s="1029"/>
      <c r="OY22" s="1029"/>
      <c r="OZ22" s="1029"/>
      <c r="PA22" s="1029"/>
      <c r="PB22" s="1029"/>
      <c r="PC22" s="1029"/>
      <c r="PD22" s="1029"/>
      <c r="PE22" s="1029"/>
      <c r="PF22" s="1029"/>
      <c r="PG22" s="1029"/>
      <c r="PH22" s="1029"/>
      <c r="PI22" s="1029"/>
      <c r="PJ22" s="1029"/>
      <c r="PK22" s="1029"/>
      <c r="PL22" s="1029"/>
      <c r="PM22" s="1029"/>
      <c r="PN22" s="1029"/>
      <c r="PO22" s="1029"/>
      <c r="PP22" s="1029"/>
      <c r="PQ22" s="1029"/>
      <c r="PR22" s="1029"/>
      <c r="PS22" s="1029"/>
      <c r="PT22" s="1029"/>
      <c r="PU22" s="1029"/>
      <c r="PV22" s="1029"/>
      <c r="PW22" s="1029"/>
      <c r="PX22" s="1029"/>
      <c r="PY22" s="1029"/>
      <c r="PZ22" s="1029"/>
      <c r="QA22" s="1029"/>
      <c r="QB22" s="1029"/>
      <c r="QC22" s="1029"/>
      <c r="QD22" s="1029"/>
      <c r="QE22" s="1029"/>
      <c r="QF22" s="1029"/>
      <c r="QG22" s="1029"/>
      <c r="QH22" s="1029"/>
      <c r="QI22" s="1029"/>
      <c r="QJ22" s="1029"/>
      <c r="QK22" s="1029"/>
      <c r="QL22" s="1029"/>
      <c r="QM22" s="1029"/>
      <c r="QN22" s="1029"/>
      <c r="QO22" s="1029"/>
      <c r="QP22" s="1029"/>
      <c r="QQ22" s="1029"/>
      <c r="QR22" s="1029"/>
      <c r="QS22" s="1029"/>
      <c r="QT22" s="1029"/>
      <c r="QU22" s="1029"/>
      <c r="QV22" s="1029"/>
    </row>
    <row r="23" spans="2:464" s="1059" customFormat="1" x14ac:dyDescent="0.25">
      <c r="F23" s="1060"/>
      <c r="IH23" s="1029"/>
      <c r="II23" s="1029"/>
      <c r="IJ23" s="1029"/>
      <c r="IK23" s="1029"/>
      <c r="IL23" s="1029"/>
      <c r="IM23" s="1029"/>
      <c r="IN23" s="1029"/>
      <c r="IO23" s="1029"/>
      <c r="IP23" s="1029"/>
      <c r="IQ23" s="1029"/>
      <c r="IR23" s="1029"/>
      <c r="IS23" s="1029"/>
      <c r="IT23" s="1029"/>
      <c r="IU23" s="1029"/>
      <c r="IV23" s="1029"/>
      <c r="IW23" s="1029"/>
      <c r="IX23" s="1029"/>
      <c r="IY23" s="1029"/>
      <c r="IZ23" s="1029"/>
      <c r="JA23" s="1029"/>
      <c r="JB23" s="1029"/>
      <c r="JC23" s="1029"/>
      <c r="JD23" s="1029"/>
      <c r="JE23" s="1029"/>
      <c r="JF23" s="1029"/>
      <c r="JG23" s="1029"/>
      <c r="JH23" s="1029"/>
      <c r="JI23" s="1029"/>
      <c r="JJ23" s="1029"/>
      <c r="JK23" s="1029"/>
      <c r="JL23" s="1029"/>
      <c r="JM23" s="1029"/>
      <c r="JN23" s="1029"/>
      <c r="JO23" s="1029"/>
      <c r="JP23" s="1029"/>
      <c r="JQ23" s="1029"/>
      <c r="JR23" s="1029"/>
      <c r="JS23" s="1029"/>
      <c r="JT23" s="1029"/>
      <c r="JU23" s="1029"/>
      <c r="JV23"/>
      <c r="JW23"/>
      <c r="JX23" s="1029"/>
      <c r="JY23" s="1029"/>
      <c r="JZ23" s="1029"/>
      <c r="KA23" s="1029"/>
      <c r="KB23" s="1029"/>
      <c r="KC23" s="1029"/>
      <c r="KD23" s="1029"/>
      <c r="KE23" s="1029"/>
      <c r="KF23" s="1029"/>
      <c r="KG23" s="1029"/>
      <c r="KH23" s="1029"/>
      <c r="KI23" s="1029"/>
      <c r="KJ23" s="1029"/>
      <c r="KK23" s="1029"/>
      <c r="KL23" s="1029"/>
      <c r="KM23" s="1029"/>
      <c r="KN23" s="1029"/>
      <c r="KO23" s="1029"/>
      <c r="KP23" s="1029"/>
      <c r="KQ23" s="1029"/>
      <c r="KR23" s="1029"/>
      <c r="KS23" s="1029"/>
      <c r="KT23" s="1029"/>
      <c r="KU23" s="1029"/>
      <c r="KV23" s="1029"/>
      <c r="KW23" s="1029"/>
      <c r="KX23" s="1029"/>
      <c r="KY23" s="1029"/>
      <c r="KZ23" s="1029"/>
      <c r="LA23" s="1029"/>
      <c r="LB23" s="1029"/>
      <c r="LC23" s="1029"/>
      <c r="LD23" s="1029"/>
      <c r="LE23" s="1029"/>
      <c r="LF23" s="1029"/>
      <c r="LG23" s="1029"/>
      <c r="LH23" s="1029"/>
      <c r="LI23" s="1029"/>
      <c r="LJ23" s="1029"/>
      <c r="LK23" s="1029"/>
      <c r="LL23" s="1029"/>
      <c r="LM23" s="1029"/>
      <c r="LN23" s="1029"/>
      <c r="LO23" s="1029"/>
      <c r="LP23" s="1029"/>
      <c r="LQ23" s="1029"/>
      <c r="LR23" s="1029"/>
      <c r="LS23" s="1029"/>
      <c r="LT23" s="1029"/>
      <c r="LU23" s="1029"/>
      <c r="LV23" s="1029"/>
      <c r="LW23" s="1029"/>
      <c r="LX23" s="1029"/>
      <c r="LY23" s="1029"/>
      <c r="LZ23" s="1029"/>
      <c r="MA23" s="1029"/>
      <c r="MB23" s="1029"/>
      <c r="MC23" s="1029"/>
      <c r="MD23" s="1029"/>
      <c r="ME23" s="1029"/>
      <c r="MF23" s="1029"/>
      <c r="MG23" s="1029"/>
      <c r="MH23" s="1029"/>
      <c r="MI23" s="1029"/>
      <c r="MJ23" s="1029"/>
      <c r="MK23" s="1029"/>
      <c r="ML23" s="1029"/>
      <c r="MM23" s="1029"/>
      <c r="MN23" s="1029"/>
      <c r="MO23" s="1029"/>
      <c r="MP23" s="1029"/>
      <c r="MQ23" s="1029"/>
      <c r="MR23" s="1029"/>
      <c r="MS23" s="1029"/>
      <c r="MT23" s="1029"/>
      <c r="MU23" s="1029"/>
      <c r="MV23" s="1029"/>
      <c r="MW23" s="1029"/>
      <c r="MX23" s="1029"/>
      <c r="MY23" s="1029"/>
      <c r="MZ23" s="1029"/>
      <c r="NA23" s="1029"/>
      <c r="NB23" s="1029"/>
      <c r="NC23" s="1029"/>
      <c r="ND23" s="1029"/>
      <c r="NE23" s="1029"/>
      <c r="NF23" s="1029"/>
      <c r="NG23" s="1029"/>
      <c r="NH23" s="1029"/>
      <c r="NI23" s="1029"/>
      <c r="NJ23" s="1029"/>
      <c r="NK23" s="1029"/>
      <c r="NL23" s="1029"/>
      <c r="NM23" s="1029"/>
      <c r="NN23" s="1029"/>
      <c r="NO23" s="1029"/>
      <c r="NP23" s="1029"/>
      <c r="NQ23" s="1029"/>
      <c r="NR23" s="1029"/>
      <c r="NS23" s="1029"/>
      <c r="NT23" s="1029"/>
      <c r="NU23" s="1029"/>
      <c r="NV23" s="1029"/>
      <c r="NW23" s="1029"/>
      <c r="NX23" s="1029"/>
      <c r="NY23" s="1029"/>
      <c r="NZ23" s="1029"/>
      <c r="OA23" s="1029"/>
      <c r="OB23" s="1029"/>
      <c r="OC23" s="1029"/>
      <c r="OD23" s="1029"/>
      <c r="OE23" s="1029"/>
      <c r="OF23" s="1029"/>
      <c r="OG23" s="1029"/>
      <c r="OH23" s="1029"/>
      <c r="OI23" s="1029"/>
      <c r="OJ23" s="1029"/>
      <c r="OK23" s="1029"/>
      <c r="OL23" s="1029"/>
      <c r="OM23" s="1029"/>
      <c r="ON23" s="1029"/>
      <c r="OO23" s="1029"/>
      <c r="OP23" s="1029"/>
      <c r="OQ23" s="1029"/>
      <c r="OR23" s="1029"/>
      <c r="OS23" s="1029"/>
      <c r="OT23" s="1029"/>
      <c r="OU23" s="1029"/>
      <c r="OV23" s="1029"/>
      <c r="OW23" s="1029"/>
      <c r="OX23" s="1029"/>
      <c r="OY23" s="1029"/>
      <c r="OZ23" s="1029"/>
      <c r="PA23" s="1029"/>
      <c r="PB23" s="1029"/>
      <c r="PC23" s="1029"/>
      <c r="PD23" s="1029"/>
      <c r="PE23" s="1029"/>
      <c r="PF23" s="1029"/>
      <c r="PG23" s="1029"/>
      <c r="PH23" s="1029"/>
      <c r="PI23" s="1029"/>
      <c r="PJ23" s="1029"/>
      <c r="PK23" s="1029"/>
      <c r="PL23" s="1029"/>
      <c r="PM23" s="1029"/>
      <c r="PN23" s="1029"/>
      <c r="PO23" s="1029"/>
      <c r="PP23" s="1029"/>
      <c r="PQ23" s="1029"/>
      <c r="PR23" s="1029"/>
      <c r="PS23" s="1029"/>
      <c r="PT23" s="1029"/>
      <c r="PU23" s="1029"/>
      <c r="PV23" s="1029"/>
      <c r="PW23" s="1029"/>
      <c r="PX23" s="1029"/>
      <c r="PY23" s="1029"/>
      <c r="PZ23" s="1029"/>
      <c r="QA23" s="1029"/>
      <c r="QB23" s="1029"/>
      <c r="QC23" s="1029"/>
      <c r="QD23" s="1029"/>
      <c r="QE23" s="1029"/>
      <c r="QF23" s="1029"/>
      <c r="QG23" s="1029"/>
      <c r="QH23" s="1029"/>
      <c r="QI23" s="1029"/>
      <c r="QJ23" s="1029"/>
      <c r="QK23" s="1029"/>
      <c r="QL23" s="1029"/>
      <c r="QM23" s="1029"/>
      <c r="QN23" s="1029"/>
      <c r="QO23" s="1029"/>
      <c r="QP23" s="1029"/>
      <c r="QQ23" s="1029"/>
      <c r="QR23" s="1029"/>
      <c r="QS23" s="1029"/>
      <c r="QT23" s="1029"/>
      <c r="QU23" s="1029"/>
      <c r="QV23" s="1029"/>
    </row>
    <row r="24" spans="2:464" s="1059" customFormat="1" x14ac:dyDescent="0.25">
      <c r="F24" s="1060"/>
      <c r="IH24" s="1029"/>
      <c r="II24" s="1029"/>
      <c r="IJ24" s="1029"/>
      <c r="IK24" s="1029"/>
      <c r="IL24" s="1029"/>
      <c r="IM24" s="1029"/>
      <c r="IN24" s="1029"/>
      <c r="IO24" s="1029"/>
      <c r="IP24" s="1029"/>
      <c r="IQ24" s="1029"/>
      <c r="IR24" s="1029"/>
      <c r="IS24" s="1029"/>
      <c r="IT24" s="1029"/>
      <c r="IU24" s="1029"/>
      <c r="IV24" s="1029"/>
      <c r="IW24" s="1029"/>
      <c r="IX24" s="1029"/>
      <c r="IY24" s="1029"/>
      <c r="IZ24" s="1029"/>
      <c r="JA24" s="1029"/>
      <c r="JB24" s="1029"/>
      <c r="JC24" s="1029"/>
      <c r="JD24" s="1029"/>
      <c r="JE24" s="1029"/>
      <c r="JF24" s="1029"/>
      <c r="JG24" s="1029"/>
      <c r="JH24" s="1029"/>
      <c r="JI24" s="1029"/>
      <c r="JJ24" s="1029"/>
      <c r="JK24" s="1029"/>
      <c r="JL24" s="1029"/>
      <c r="JM24" s="1029"/>
      <c r="JN24" s="1029"/>
      <c r="JO24" s="1029"/>
      <c r="JP24" s="1029"/>
      <c r="JQ24" s="1029"/>
      <c r="JR24" s="1029"/>
      <c r="JS24" s="1029"/>
      <c r="JT24" s="1029"/>
      <c r="JU24" s="1029"/>
      <c r="JV24"/>
      <c r="JW24"/>
      <c r="JX24" s="1029"/>
      <c r="JY24" s="1029"/>
      <c r="JZ24" s="1029"/>
      <c r="KA24" s="1029"/>
      <c r="KB24" s="1029"/>
      <c r="KC24" s="1029"/>
      <c r="KD24" s="1029"/>
      <c r="KE24" s="1029"/>
      <c r="KF24" s="1029"/>
      <c r="KG24" s="1029"/>
      <c r="KH24" s="1029"/>
      <c r="KI24" s="1029"/>
      <c r="KJ24" s="1029"/>
      <c r="KK24" s="1029"/>
      <c r="KL24" s="1029"/>
      <c r="KM24" s="1029"/>
      <c r="KN24" s="1029"/>
      <c r="KO24" s="1029"/>
      <c r="KP24" s="1029"/>
      <c r="KQ24" s="1029"/>
      <c r="KR24" s="1029"/>
      <c r="KS24" s="1029"/>
      <c r="KT24" s="1029"/>
      <c r="KU24" s="1029"/>
      <c r="KV24" s="1029"/>
      <c r="KW24" s="1029"/>
      <c r="KX24" s="1029"/>
      <c r="KY24" s="1029"/>
      <c r="KZ24" s="1029"/>
      <c r="LA24" s="1029"/>
      <c r="LB24" s="1029"/>
      <c r="LC24" s="1029"/>
      <c r="LD24" s="1029"/>
      <c r="LE24" s="1029"/>
      <c r="LF24" s="1029"/>
      <c r="LG24" s="1029"/>
      <c r="LH24" s="1029"/>
      <c r="LI24" s="1029"/>
      <c r="LJ24" s="1029"/>
      <c r="LK24" s="1029"/>
      <c r="LL24" s="1029"/>
      <c r="LM24" s="1029"/>
      <c r="LN24" s="1029"/>
      <c r="LO24" s="1029"/>
      <c r="LP24" s="1029"/>
      <c r="LQ24" s="1029"/>
      <c r="LR24" s="1029"/>
      <c r="LS24" s="1029"/>
      <c r="LT24" s="1029"/>
      <c r="LU24" s="1029"/>
      <c r="LV24" s="1029"/>
      <c r="LW24" s="1029"/>
      <c r="LX24" s="1029"/>
      <c r="LY24" s="1029"/>
      <c r="LZ24" s="1029"/>
      <c r="MA24" s="1029"/>
      <c r="MB24" s="1029"/>
      <c r="MC24" s="1029"/>
      <c r="MD24" s="1029"/>
      <c r="ME24" s="1029"/>
      <c r="MF24" s="1029"/>
      <c r="MG24" s="1029"/>
      <c r="MH24" s="1029"/>
      <c r="MI24" s="1029"/>
      <c r="MJ24" s="1029"/>
      <c r="MK24" s="1029"/>
      <c r="ML24" s="1029"/>
      <c r="MM24" s="1029"/>
      <c r="MN24" s="1029"/>
      <c r="MO24" s="1029"/>
      <c r="MP24" s="1029"/>
      <c r="MQ24" s="1029"/>
      <c r="MR24" s="1029"/>
      <c r="MS24" s="1029"/>
      <c r="MT24" s="1029"/>
      <c r="MU24" s="1029"/>
      <c r="MV24" s="1029"/>
      <c r="MW24" s="1029"/>
      <c r="MX24" s="1029"/>
      <c r="MY24" s="1029"/>
      <c r="MZ24" s="1029"/>
      <c r="NA24" s="1029"/>
      <c r="NB24" s="1029"/>
      <c r="NC24" s="1029"/>
      <c r="ND24" s="1029"/>
      <c r="NE24" s="1029"/>
      <c r="NF24" s="1029"/>
      <c r="NG24" s="1029"/>
      <c r="NH24" s="1029"/>
      <c r="NI24" s="1029"/>
      <c r="NJ24" s="1029"/>
      <c r="NK24" s="1029"/>
      <c r="NL24" s="1029"/>
      <c r="NM24" s="1029"/>
      <c r="NN24" s="1029"/>
      <c r="NO24" s="1029"/>
      <c r="NP24" s="1029"/>
      <c r="NQ24" s="1029"/>
      <c r="NR24" s="1029"/>
      <c r="NS24" s="1029"/>
      <c r="NT24" s="1029"/>
      <c r="NU24" s="1029"/>
      <c r="NV24" s="1029"/>
      <c r="NW24" s="1029"/>
      <c r="NX24" s="1029"/>
      <c r="NY24" s="1029"/>
      <c r="NZ24" s="1029"/>
      <c r="OA24" s="1029"/>
      <c r="OB24" s="1029"/>
      <c r="OC24" s="1029"/>
      <c r="OD24" s="1029"/>
      <c r="OE24" s="1029"/>
      <c r="OF24" s="1029"/>
      <c r="OG24" s="1029"/>
      <c r="OH24" s="1029"/>
      <c r="OI24" s="1029"/>
      <c r="OJ24" s="1029"/>
      <c r="OK24" s="1029"/>
      <c r="OL24" s="1029"/>
      <c r="OM24" s="1029"/>
      <c r="ON24" s="1029"/>
      <c r="OO24" s="1029"/>
      <c r="OP24" s="1029"/>
      <c r="OQ24" s="1029"/>
      <c r="OR24" s="1029"/>
      <c r="OS24" s="1029"/>
      <c r="OT24" s="1029"/>
      <c r="OU24" s="1029"/>
      <c r="OV24" s="1029"/>
      <c r="OW24" s="1029"/>
      <c r="OX24" s="1029"/>
      <c r="OY24" s="1029"/>
      <c r="OZ24" s="1029"/>
      <c r="PA24" s="1029"/>
      <c r="PB24" s="1029"/>
      <c r="PC24" s="1029"/>
      <c r="PD24" s="1029"/>
      <c r="PE24" s="1029"/>
      <c r="PF24" s="1029"/>
      <c r="PG24" s="1029"/>
      <c r="PH24" s="1029"/>
      <c r="PI24" s="1029"/>
      <c r="PJ24" s="1029"/>
      <c r="PK24" s="1029"/>
      <c r="PL24" s="1029"/>
      <c r="PM24" s="1029"/>
      <c r="PN24" s="1029"/>
      <c r="PO24" s="1029"/>
      <c r="PP24" s="1029"/>
      <c r="PQ24" s="1029"/>
      <c r="PR24" s="1029"/>
      <c r="PS24" s="1029"/>
      <c r="PT24" s="1029"/>
      <c r="PU24" s="1029"/>
      <c r="PV24" s="1029"/>
      <c r="PW24" s="1029"/>
      <c r="PX24" s="1029"/>
      <c r="PY24" s="1029"/>
      <c r="PZ24" s="1029"/>
      <c r="QA24" s="1029"/>
      <c r="QB24" s="1029"/>
      <c r="QC24" s="1029"/>
      <c r="QD24" s="1029"/>
      <c r="QE24" s="1029"/>
      <c r="QF24" s="1029"/>
      <c r="QG24" s="1029"/>
      <c r="QH24" s="1029"/>
      <c r="QI24" s="1029"/>
      <c r="QJ24" s="1029"/>
      <c r="QK24" s="1029"/>
      <c r="QL24" s="1029"/>
      <c r="QM24" s="1029"/>
      <c r="QN24" s="1029"/>
      <c r="QO24" s="1029"/>
      <c r="QP24" s="1029"/>
      <c r="QQ24" s="1029"/>
      <c r="QR24" s="1029"/>
      <c r="QS24" s="1029"/>
      <c r="QT24" s="1029"/>
      <c r="QU24" s="1029"/>
      <c r="QV24" s="1029"/>
    </row>
    <row r="25" spans="2:464" s="1059" customFormat="1" ht="12" customHeight="1" x14ac:dyDescent="0.25">
      <c r="C25"/>
      <c r="D25"/>
      <c r="E25"/>
      <c r="F25"/>
      <c r="G25"/>
      <c r="H25"/>
      <c r="I25"/>
      <c r="J25"/>
      <c r="K25"/>
      <c r="L25"/>
      <c r="M25"/>
      <c r="N25"/>
      <c r="IH25" s="1029"/>
      <c r="II25" s="1029"/>
      <c r="IJ25" s="1029"/>
      <c r="IK25" s="1029"/>
      <c r="IL25" s="1029"/>
      <c r="IM25" s="1029"/>
      <c r="IN25" s="1029"/>
      <c r="IO25" s="1029"/>
      <c r="IP25" s="1029"/>
      <c r="IQ25" s="1029"/>
      <c r="IR25" s="1029"/>
      <c r="IS25" s="1029"/>
      <c r="IT25" s="1029"/>
      <c r="IU25" s="1029"/>
      <c r="IV25" s="1029"/>
      <c r="IW25" s="1029"/>
      <c r="IX25" s="1029"/>
      <c r="IY25" s="1029"/>
      <c r="IZ25" s="1029"/>
      <c r="JA25" s="1029"/>
      <c r="JB25" s="1029"/>
      <c r="JC25" s="1029"/>
      <c r="JD25" s="1029"/>
      <c r="JE25" s="1029"/>
      <c r="JF25" s="1029"/>
      <c r="JG25" s="1029"/>
      <c r="JH25" s="1029"/>
      <c r="JI25" s="1029"/>
      <c r="JJ25" s="1029"/>
      <c r="JK25" s="1029"/>
      <c r="JL25" s="1029"/>
      <c r="JM25" s="1029"/>
      <c r="JN25" s="1029"/>
      <c r="JO25" s="1029"/>
      <c r="JP25" s="1029"/>
      <c r="JQ25" s="1029"/>
      <c r="JR25" s="1029"/>
      <c r="JS25" s="1029"/>
      <c r="JT25" s="1029"/>
      <c r="JU25" s="1029"/>
      <c r="JV25"/>
      <c r="JW25"/>
      <c r="JX25" s="1029"/>
      <c r="JY25" s="1029"/>
      <c r="JZ25" s="1029"/>
      <c r="KA25" s="1029"/>
      <c r="KB25" s="1029"/>
      <c r="KC25" s="1029"/>
      <c r="KD25" s="1029"/>
      <c r="KE25" s="1029"/>
      <c r="KF25" s="1029"/>
      <c r="KG25" s="1029"/>
      <c r="KH25" s="1029"/>
      <c r="KI25" s="1029"/>
      <c r="KJ25" s="1029"/>
      <c r="KK25" s="1029"/>
      <c r="KL25" s="1029"/>
      <c r="KM25" s="1029"/>
      <c r="KN25" s="1029"/>
      <c r="KO25" s="1029"/>
      <c r="KP25" s="1029"/>
      <c r="KQ25" s="1029"/>
      <c r="KR25" s="1029"/>
      <c r="KS25" s="1029"/>
      <c r="KT25" s="1029"/>
      <c r="KU25" s="1029"/>
      <c r="KV25" s="1029"/>
      <c r="KW25" s="1029"/>
      <c r="KX25" s="1029"/>
      <c r="KY25" s="1029"/>
      <c r="KZ25" s="1029"/>
      <c r="LA25" s="1029"/>
      <c r="LB25" s="1029"/>
      <c r="LC25" s="1029"/>
      <c r="LD25" s="1029"/>
      <c r="LE25" s="1029"/>
      <c r="LF25" s="1029"/>
      <c r="LG25" s="1029"/>
      <c r="LH25" s="1029"/>
      <c r="LI25" s="1029"/>
      <c r="LJ25" s="1029"/>
      <c r="LK25" s="1029"/>
      <c r="LL25" s="1029"/>
      <c r="LM25" s="1029"/>
      <c r="LN25" s="1029"/>
      <c r="LO25" s="1029"/>
      <c r="LP25" s="1029"/>
      <c r="LQ25" s="1029"/>
      <c r="LR25" s="1029"/>
      <c r="LS25" s="1029"/>
      <c r="LT25" s="1029"/>
      <c r="LU25" s="1029"/>
      <c r="LV25" s="1029"/>
      <c r="LW25" s="1029"/>
      <c r="LX25" s="1029"/>
      <c r="LY25" s="1029"/>
      <c r="LZ25" s="1029"/>
      <c r="MA25" s="1029"/>
      <c r="MB25" s="1029"/>
      <c r="MC25" s="1029"/>
      <c r="MD25" s="1029"/>
      <c r="ME25" s="1029"/>
      <c r="MF25" s="1029"/>
      <c r="MG25" s="1029"/>
      <c r="MH25" s="1029"/>
      <c r="MI25" s="1029"/>
      <c r="MJ25" s="1029"/>
      <c r="MK25" s="1029"/>
      <c r="ML25" s="1029"/>
      <c r="MM25" s="1029"/>
      <c r="MN25" s="1029"/>
      <c r="MO25" s="1029"/>
      <c r="MP25" s="1029"/>
      <c r="MQ25" s="1029"/>
      <c r="MR25" s="1029"/>
      <c r="MS25" s="1029"/>
      <c r="MT25" s="1029"/>
      <c r="MU25" s="1029"/>
      <c r="MV25" s="1029"/>
      <c r="MW25" s="1029"/>
      <c r="MX25" s="1029"/>
      <c r="MY25" s="1029"/>
      <c r="MZ25" s="1029"/>
      <c r="NA25" s="1029"/>
      <c r="NB25" s="1029"/>
      <c r="NC25" s="1029"/>
      <c r="ND25" s="1029"/>
      <c r="NE25" s="1029"/>
      <c r="NF25" s="1029"/>
      <c r="NG25" s="1029"/>
      <c r="NH25" s="1029"/>
      <c r="NI25" s="1029"/>
      <c r="NJ25" s="1029"/>
      <c r="NK25" s="1029"/>
      <c r="NL25" s="1029"/>
      <c r="NM25" s="1029"/>
      <c r="NN25" s="1029"/>
      <c r="NO25" s="1029"/>
      <c r="NP25" s="1029"/>
      <c r="NQ25" s="1029"/>
      <c r="NR25" s="1029"/>
      <c r="NS25" s="1029"/>
      <c r="NT25" s="1029"/>
      <c r="NU25" s="1029"/>
      <c r="NV25" s="1029"/>
      <c r="NW25" s="1029"/>
      <c r="NX25" s="1029"/>
      <c r="NY25" s="1029"/>
      <c r="NZ25" s="1029"/>
      <c r="OA25" s="1029"/>
      <c r="OB25" s="1029"/>
      <c r="OC25" s="1029"/>
      <c r="OD25" s="1029"/>
      <c r="OE25" s="1029"/>
      <c r="OF25" s="1029"/>
      <c r="OG25" s="1029"/>
      <c r="OH25" s="1029"/>
      <c r="OI25" s="1029"/>
      <c r="OJ25" s="1029"/>
      <c r="OK25" s="1029"/>
      <c r="OL25" s="1029"/>
      <c r="OM25" s="1029"/>
      <c r="ON25" s="1029"/>
      <c r="OO25" s="1029"/>
      <c r="OP25" s="1029"/>
      <c r="OQ25" s="1029"/>
      <c r="OR25" s="1029"/>
      <c r="OS25" s="1029"/>
      <c r="OT25" s="1029"/>
      <c r="OU25" s="1029"/>
      <c r="OV25" s="1029"/>
      <c r="OW25" s="1029"/>
      <c r="OX25" s="1029"/>
      <c r="OY25" s="1029"/>
      <c r="OZ25" s="1029"/>
      <c r="PA25" s="1029"/>
      <c r="PB25" s="1029"/>
      <c r="PC25" s="1029"/>
      <c r="PD25" s="1029"/>
      <c r="PE25" s="1029"/>
      <c r="PF25" s="1029"/>
      <c r="PG25" s="1029"/>
      <c r="PH25" s="1029"/>
      <c r="PI25" s="1029"/>
      <c r="PJ25" s="1029"/>
      <c r="PK25" s="1029"/>
      <c r="PL25" s="1029"/>
      <c r="PM25" s="1029"/>
      <c r="PN25" s="1029"/>
      <c r="PO25" s="1029"/>
      <c r="PP25" s="1029"/>
      <c r="PQ25" s="1029"/>
      <c r="PR25" s="1029"/>
      <c r="PS25" s="1029"/>
      <c r="PT25" s="1029"/>
      <c r="PU25" s="1029"/>
      <c r="PV25" s="1029"/>
      <c r="PW25" s="1029"/>
      <c r="PX25" s="1029"/>
      <c r="PY25" s="1029"/>
      <c r="PZ25" s="1029"/>
      <c r="QA25" s="1029"/>
      <c r="QB25" s="1029"/>
      <c r="QC25" s="1029"/>
      <c r="QD25" s="1029"/>
      <c r="QE25" s="1029"/>
      <c r="QF25" s="1029"/>
      <c r="QG25" s="1029"/>
      <c r="QH25" s="1029"/>
      <c r="QI25" s="1029"/>
      <c r="QJ25" s="1029"/>
      <c r="QK25" s="1029"/>
      <c r="QL25" s="1029"/>
      <c r="QM25" s="1029"/>
      <c r="QN25" s="1029"/>
      <c r="QO25" s="1029"/>
      <c r="QP25" s="1029"/>
      <c r="QQ25" s="1029"/>
      <c r="QR25" s="1029"/>
      <c r="QS25" s="1029"/>
      <c r="QT25" s="1029"/>
      <c r="QU25" s="1029"/>
      <c r="QV25" s="1029"/>
    </row>
    <row r="26" spans="2:464" s="1059" customFormat="1" x14ac:dyDescent="0.25">
      <c r="C26"/>
      <c r="D26"/>
      <c r="E26"/>
      <c r="F26"/>
      <c r="G26"/>
      <c r="H26"/>
      <c r="I26"/>
      <c r="J26"/>
      <c r="K26"/>
      <c r="L26"/>
      <c r="M26"/>
      <c r="N26"/>
      <c r="IH26" s="1029"/>
      <c r="II26" s="1029"/>
      <c r="IJ26" s="1029"/>
      <c r="IK26" s="1029"/>
      <c r="IL26" s="1029"/>
      <c r="IM26" s="1029"/>
      <c r="IN26" s="1029"/>
      <c r="IO26" s="1029"/>
      <c r="IP26" s="1029"/>
      <c r="IQ26" s="1029"/>
      <c r="IR26" s="1029"/>
      <c r="IS26" s="1029"/>
      <c r="IT26" s="1029"/>
      <c r="IU26" s="1029"/>
      <c r="IV26" s="1029"/>
      <c r="IW26" s="1029"/>
      <c r="IX26" s="1029"/>
      <c r="IY26" s="1029"/>
      <c r="IZ26" s="1029"/>
      <c r="JA26" s="1029"/>
      <c r="JB26" s="1029"/>
      <c r="JC26" s="1029"/>
      <c r="JD26" s="1029"/>
      <c r="JE26" s="1029"/>
      <c r="JF26" s="1029"/>
      <c r="JG26" s="1029"/>
      <c r="JH26" s="1029"/>
      <c r="JI26" s="1029"/>
      <c r="JJ26" s="1029"/>
      <c r="JK26" s="1029"/>
      <c r="JL26" s="1029"/>
      <c r="JM26" s="1029"/>
      <c r="JN26" s="1029"/>
      <c r="JO26" s="1029"/>
      <c r="JP26" s="1029"/>
      <c r="JQ26" s="1029"/>
      <c r="JR26" s="1029"/>
      <c r="JS26" s="1029"/>
      <c r="JT26" s="1029"/>
      <c r="JU26" s="1029"/>
      <c r="JV26"/>
      <c r="JW26"/>
      <c r="JX26" s="1029"/>
      <c r="JY26" s="1029"/>
      <c r="JZ26" s="1029"/>
      <c r="KA26" s="1029"/>
      <c r="KB26" s="1029"/>
      <c r="KC26" s="1029"/>
      <c r="KD26" s="1029"/>
      <c r="KE26" s="1029"/>
      <c r="KF26" s="1029"/>
      <c r="KG26" s="1029"/>
      <c r="KH26" s="1029"/>
      <c r="KI26" s="1029"/>
      <c r="KJ26" s="1029"/>
      <c r="KK26" s="1029"/>
      <c r="KL26" s="1029"/>
      <c r="KM26" s="1029"/>
      <c r="KN26" s="1029"/>
      <c r="KO26" s="1029"/>
      <c r="KP26" s="1029"/>
      <c r="KQ26" s="1029"/>
      <c r="KR26" s="1029"/>
      <c r="KS26" s="1029"/>
      <c r="KT26" s="1029"/>
      <c r="KU26" s="1029"/>
      <c r="KV26" s="1029"/>
      <c r="KW26" s="1029"/>
      <c r="KX26" s="1029"/>
      <c r="KY26" s="1029"/>
      <c r="KZ26" s="1029"/>
      <c r="LA26" s="1029"/>
      <c r="LB26" s="1029"/>
      <c r="LC26" s="1029"/>
      <c r="LD26" s="1029"/>
      <c r="LE26" s="1029"/>
      <c r="LF26" s="1029"/>
      <c r="LG26" s="1029"/>
      <c r="LH26" s="1029"/>
      <c r="LI26" s="1029"/>
      <c r="LJ26" s="1029"/>
      <c r="LK26" s="1029"/>
      <c r="LL26" s="1029"/>
      <c r="LM26" s="1029"/>
      <c r="LN26" s="1029"/>
      <c r="LO26" s="1029"/>
      <c r="LP26" s="1029"/>
      <c r="LQ26" s="1029"/>
      <c r="LR26" s="1029"/>
      <c r="LS26" s="1029"/>
      <c r="LT26" s="1029"/>
      <c r="LU26" s="1029"/>
      <c r="LV26" s="1029"/>
      <c r="LW26" s="1029"/>
      <c r="LX26" s="1029"/>
      <c r="LY26" s="1029"/>
      <c r="LZ26" s="1029"/>
      <c r="MA26" s="1029"/>
      <c r="MB26" s="1029"/>
      <c r="MC26" s="1029"/>
      <c r="MD26" s="1029"/>
      <c r="ME26" s="1029"/>
      <c r="MF26" s="1029"/>
      <c r="MG26" s="1029"/>
      <c r="MH26" s="1029"/>
      <c r="MI26" s="1029"/>
      <c r="MJ26" s="1029"/>
      <c r="MK26" s="1029"/>
      <c r="ML26" s="1029"/>
      <c r="MM26" s="1029"/>
      <c r="MN26" s="1029"/>
      <c r="MO26" s="1029"/>
      <c r="MP26" s="1029"/>
      <c r="MQ26" s="1029"/>
      <c r="MR26" s="1029"/>
      <c r="MS26" s="1029"/>
      <c r="MT26" s="1029"/>
      <c r="MU26" s="1029"/>
      <c r="MV26" s="1029"/>
      <c r="MW26" s="1029"/>
      <c r="MX26" s="1029"/>
      <c r="MY26" s="1029"/>
      <c r="MZ26" s="1029"/>
      <c r="NA26" s="1029"/>
      <c r="NB26" s="1029"/>
      <c r="NC26" s="1029"/>
      <c r="ND26" s="1029"/>
      <c r="NE26" s="1029"/>
      <c r="NF26" s="1029"/>
      <c r="NG26" s="1029"/>
      <c r="NH26" s="1029"/>
      <c r="NI26" s="1029"/>
      <c r="NJ26" s="1029"/>
      <c r="NK26" s="1029"/>
      <c r="NL26" s="1029"/>
      <c r="NM26" s="1029"/>
      <c r="NN26" s="1029"/>
      <c r="NO26" s="1029"/>
      <c r="NP26" s="1029"/>
      <c r="NQ26" s="1029"/>
      <c r="NR26" s="1029"/>
      <c r="NS26" s="1029"/>
      <c r="NT26" s="1029"/>
      <c r="NU26" s="1029"/>
      <c r="NV26" s="1029"/>
      <c r="NW26" s="1029"/>
      <c r="NX26" s="1029"/>
      <c r="NY26" s="1029"/>
      <c r="NZ26" s="1029"/>
      <c r="OA26" s="1029"/>
      <c r="OB26" s="1029"/>
      <c r="OC26" s="1029"/>
      <c r="OD26" s="1029"/>
      <c r="OE26" s="1029"/>
      <c r="OF26" s="1029"/>
      <c r="OG26" s="1029"/>
      <c r="OH26" s="1029"/>
      <c r="OI26" s="1029"/>
      <c r="OJ26" s="1029"/>
      <c r="OK26" s="1029"/>
      <c r="OL26" s="1029"/>
      <c r="OM26" s="1029"/>
      <c r="ON26" s="1029"/>
      <c r="OO26" s="1029"/>
      <c r="OP26" s="1029"/>
      <c r="OQ26" s="1029"/>
      <c r="OR26" s="1029"/>
      <c r="OS26" s="1029"/>
      <c r="OT26" s="1029"/>
      <c r="OU26" s="1029"/>
      <c r="OV26" s="1029"/>
      <c r="OW26" s="1029"/>
      <c r="OX26" s="1029"/>
      <c r="OY26" s="1029"/>
      <c r="OZ26" s="1029"/>
      <c r="PA26" s="1029"/>
      <c r="PB26" s="1029"/>
      <c r="PC26" s="1029"/>
      <c r="PD26" s="1029"/>
      <c r="PE26" s="1029"/>
      <c r="PF26" s="1029"/>
      <c r="PG26" s="1029"/>
      <c r="PH26" s="1029"/>
      <c r="PI26" s="1029"/>
      <c r="PJ26" s="1029"/>
      <c r="PK26" s="1029"/>
      <c r="PL26" s="1029"/>
      <c r="PM26" s="1029"/>
      <c r="PN26" s="1029"/>
      <c r="PO26" s="1029"/>
      <c r="PP26" s="1029"/>
      <c r="PQ26" s="1029"/>
      <c r="PR26" s="1029"/>
      <c r="PS26" s="1029"/>
      <c r="PT26" s="1029"/>
      <c r="PU26" s="1029"/>
      <c r="PV26" s="1029"/>
      <c r="PW26" s="1029"/>
      <c r="PX26" s="1029"/>
      <c r="PY26" s="1029"/>
      <c r="PZ26" s="1029"/>
      <c r="QA26" s="1029"/>
      <c r="QB26" s="1029"/>
      <c r="QC26" s="1029"/>
      <c r="QD26" s="1029"/>
      <c r="QE26" s="1029"/>
      <c r="QF26" s="1029"/>
      <c r="QG26" s="1029"/>
      <c r="QH26" s="1029"/>
      <c r="QI26" s="1029"/>
      <c r="QJ26" s="1029"/>
      <c r="QK26" s="1029"/>
      <c r="QL26" s="1029"/>
      <c r="QM26" s="1029"/>
      <c r="QN26" s="1029"/>
      <c r="QO26" s="1029"/>
      <c r="QP26" s="1029"/>
      <c r="QQ26" s="1029"/>
      <c r="QR26" s="1029"/>
      <c r="QS26" s="1029"/>
      <c r="QT26" s="1029"/>
      <c r="QU26" s="1029"/>
      <c r="QV26" s="1029"/>
    </row>
  </sheetData>
  <mergeCells count="184">
    <mergeCell ref="B3:B4"/>
    <mergeCell ref="C3:C4"/>
    <mergeCell ref="D3:E3"/>
    <mergeCell ref="F3:G3"/>
    <mergeCell ref="H3:I3"/>
    <mergeCell ref="J3:K3"/>
    <mergeCell ref="X3:Y3"/>
    <mergeCell ref="Z3:AA3"/>
    <mergeCell ref="AB3:AC3"/>
    <mergeCell ref="AD3:AE3"/>
    <mergeCell ref="AF3:AG3"/>
    <mergeCell ref="AH3:AI3"/>
    <mergeCell ref="L3:M3"/>
    <mergeCell ref="N3:O3"/>
    <mergeCell ref="P3:Q3"/>
    <mergeCell ref="R3:S3"/>
    <mergeCell ref="T3:U3"/>
    <mergeCell ref="V3:W3"/>
    <mergeCell ref="AV3:AW3"/>
    <mergeCell ref="AX3:AY3"/>
    <mergeCell ref="AZ3:BA3"/>
    <mergeCell ref="BB3:BC3"/>
    <mergeCell ref="BD3:BE3"/>
    <mergeCell ref="BF3:BG3"/>
    <mergeCell ref="AJ3:AK3"/>
    <mergeCell ref="AL3:AM3"/>
    <mergeCell ref="AN3:AO3"/>
    <mergeCell ref="AP3:AQ3"/>
    <mergeCell ref="AR3:AS3"/>
    <mergeCell ref="AT3:AU3"/>
    <mergeCell ref="BT3:BU3"/>
    <mergeCell ref="BV3:BW3"/>
    <mergeCell ref="BX3:BY3"/>
    <mergeCell ref="BZ3:CA3"/>
    <mergeCell ref="CB3:CC3"/>
    <mergeCell ref="CD3:CE3"/>
    <mergeCell ref="BH3:BI3"/>
    <mergeCell ref="BJ3:BK3"/>
    <mergeCell ref="BL3:BM3"/>
    <mergeCell ref="BN3:BO3"/>
    <mergeCell ref="BP3:BQ3"/>
    <mergeCell ref="BR3:BS3"/>
    <mergeCell ref="CR3:CS3"/>
    <mergeCell ref="CT3:CU3"/>
    <mergeCell ref="CV3:CW3"/>
    <mergeCell ref="CX3:CY3"/>
    <mergeCell ref="CZ3:DA3"/>
    <mergeCell ref="DB3:DC3"/>
    <mergeCell ref="CF3:CG3"/>
    <mergeCell ref="CH3:CI3"/>
    <mergeCell ref="CJ3:CK3"/>
    <mergeCell ref="CL3:CM3"/>
    <mergeCell ref="CN3:CO3"/>
    <mergeCell ref="CP3:CQ3"/>
    <mergeCell ref="DP3:DQ3"/>
    <mergeCell ref="DR3:DS3"/>
    <mergeCell ref="DT3:DU3"/>
    <mergeCell ref="DV3:DW3"/>
    <mergeCell ref="DX3:DY3"/>
    <mergeCell ref="DZ3:EA3"/>
    <mergeCell ref="DD3:DE3"/>
    <mergeCell ref="DF3:DG3"/>
    <mergeCell ref="DH3:DI3"/>
    <mergeCell ref="DJ3:DK3"/>
    <mergeCell ref="DL3:DM3"/>
    <mergeCell ref="DN3:DO3"/>
    <mergeCell ref="EN3:EO3"/>
    <mergeCell ref="EP3:EQ3"/>
    <mergeCell ref="ER3:ES3"/>
    <mergeCell ref="ET3:EU3"/>
    <mergeCell ref="EV3:EW3"/>
    <mergeCell ref="EX3:EY3"/>
    <mergeCell ref="EB3:EC3"/>
    <mergeCell ref="ED3:EE3"/>
    <mergeCell ref="EF3:EG3"/>
    <mergeCell ref="EH3:EI3"/>
    <mergeCell ref="EJ3:EK3"/>
    <mergeCell ref="EL3:EM3"/>
    <mergeCell ref="FL3:FM3"/>
    <mergeCell ref="FN3:FO3"/>
    <mergeCell ref="FP3:FQ3"/>
    <mergeCell ref="FR3:FS3"/>
    <mergeCell ref="FT3:FU3"/>
    <mergeCell ref="FV3:FW3"/>
    <mergeCell ref="EZ3:FA3"/>
    <mergeCell ref="FB3:FC3"/>
    <mergeCell ref="FD3:FE3"/>
    <mergeCell ref="FF3:FG3"/>
    <mergeCell ref="FH3:FI3"/>
    <mergeCell ref="FJ3:FK3"/>
    <mergeCell ref="GJ3:GK3"/>
    <mergeCell ref="GL3:GM3"/>
    <mergeCell ref="GN3:GO3"/>
    <mergeCell ref="GP3:GQ3"/>
    <mergeCell ref="GR3:GS3"/>
    <mergeCell ref="GT3:GU3"/>
    <mergeCell ref="FX3:FY3"/>
    <mergeCell ref="FZ3:GA3"/>
    <mergeCell ref="GB3:GC3"/>
    <mergeCell ref="GD3:GE3"/>
    <mergeCell ref="GF3:GG3"/>
    <mergeCell ref="GH3:GI3"/>
    <mergeCell ref="HH3:HI3"/>
    <mergeCell ref="HJ3:HK3"/>
    <mergeCell ref="HL3:HM3"/>
    <mergeCell ref="HN3:HO3"/>
    <mergeCell ref="HP3:HQ3"/>
    <mergeCell ref="HR3:HS3"/>
    <mergeCell ref="GV3:GW3"/>
    <mergeCell ref="GX3:GY3"/>
    <mergeCell ref="GZ3:HA3"/>
    <mergeCell ref="HB3:HC3"/>
    <mergeCell ref="HD3:HE3"/>
    <mergeCell ref="HF3:HG3"/>
    <mergeCell ref="IF3:IG3"/>
    <mergeCell ref="IH3:II3"/>
    <mergeCell ref="IJ3:IK3"/>
    <mergeCell ref="IL3:IM3"/>
    <mergeCell ref="IN3:IO3"/>
    <mergeCell ref="IP3:IQ3"/>
    <mergeCell ref="HT3:HU3"/>
    <mergeCell ref="HV3:HW3"/>
    <mergeCell ref="HX3:HY3"/>
    <mergeCell ref="HZ3:IA3"/>
    <mergeCell ref="IB3:IC3"/>
    <mergeCell ref="ID3:IE3"/>
    <mergeCell ref="JD3:JE3"/>
    <mergeCell ref="JF3:JG3"/>
    <mergeCell ref="JH3:JI3"/>
    <mergeCell ref="JJ3:JK3"/>
    <mergeCell ref="JL3:JM3"/>
    <mergeCell ref="JN3:JO3"/>
    <mergeCell ref="IR3:IS3"/>
    <mergeCell ref="IT3:IU3"/>
    <mergeCell ref="IV3:IW3"/>
    <mergeCell ref="IX3:IY3"/>
    <mergeCell ref="IZ3:JA3"/>
    <mergeCell ref="JB3:JC3"/>
    <mergeCell ref="KB3:KC3"/>
    <mergeCell ref="KD3:KE3"/>
    <mergeCell ref="KF3:KG3"/>
    <mergeCell ref="KH3:KI3"/>
    <mergeCell ref="KJ3:KK3"/>
    <mergeCell ref="KL3:KM3"/>
    <mergeCell ref="JP3:JQ3"/>
    <mergeCell ref="JR3:JS3"/>
    <mergeCell ref="JT3:JU3"/>
    <mergeCell ref="JV3:JW3"/>
    <mergeCell ref="JX3:JY3"/>
    <mergeCell ref="JZ3:KA3"/>
    <mergeCell ref="KZ3:LA3"/>
    <mergeCell ref="LB3:LC3"/>
    <mergeCell ref="LD3:LE3"/>
    <mergeCell ref="LF3:LG3"/>
    <mergeCell ref="LH3:LI3"/>
    <mergeCell ref="LJ3:LK3"/>
    <mergeCell ref="KN3:KO3"/>
    <mergeCell ref="KP3:KQ3"/>
    <mergeCell ref="KR3:KS3"/>
    <mergeCell ref="KT3:KU3"/>
    <mergeCell ref="KV3:KW3"/>
    <mergeCell ref="KX3:KY3"/>
    <mergeCell ref="LX3:LY3"/>
    <mergeCell ref="LZ3:MA3"/>
    <mergeCell ref="MB3:MC3"/>
    <mergeCell ref="MD3:ME3"/>
    <mergeCell ref="MF3:MG3"/>
    <mergeCell ref="MH3:MI3"/>
    <mergeCell ref="LL3:LM3"/>
    <mergeCell ref="LN3:LO3"/>
    <mergeCell ref="LP3:LQ3"/>
    <mergeCell ref="LR3:LS3"/>
    <mergeCell ref="LT3:LU3"/>
    <mergeCell ref="LV3:LW3"/>
    <mergeCell ref="MV3:MW3"/>
    <mergeCell ref="MX3:MY3"/>
    <mergeCell ref="MZ3:NA3"/>
    <mergeCell ref="NB3:NC3"/>
    <mergeCell ref="MJ3:MK3"/>
    <mergeCell ref="ML3:MM3"/>
    <mergeCell ref="MN3:MO3"/>
    <mergeCell ref="MP3:MQ3"/>
    <mergeCell ref="MR3:MS3"/>
    <mergeCell ref="MT3:MU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7" tint="0.59999389629810485"/>
  </sheetPr>
  <dimension ref="A1:GW61"/>
  <sheetViews>
    <sheetView topLeftCell="GH1" zoomScale="96" zoomScaleNormal="96" workbookViewId="0">
      <selection activeCell="GR47" sqref="GR47"/>
    </sheetView>
  </sheetViews>
  <sheetFormatPr defaultColWidth="13.7109375" defaultRowHeight="12" x14ac:dyDescent="0.2"/>
  <cols>
    <col min="1" max="1" width="13.42578125" style="1096" customWidth="1"/>
    <col min="2" max="2" width="6.140625" style="1090" customWidth="1"/>
    <col min="3" max="3" width="36.140625" style="1153" bestFit="1" customWidth="1"/>
    <col min="4" max="4" width="11.140625" style="1154" customWidth="1"/>
    <col min="5" max="5" width="8.7109375" style="1154" customWidth="1"/>
    <col min="6" max="9" width="8.7109375" style="1071" customWidth="1"/>
    <col min="10" max="63" width="8.7109375" style="1096" customWidth="1"/>
    <col min="64" max="65" width="9.85546875" style="1096" customWidth="1"/>
    <col min="66" max="66" width="9.5703125" style="1096" customWidth="1"/>
    <col min="67" max="67" width="9.85546875" style="1096" customWidth="1"/>
    <col min="68" max="68" width="10.140625" style="1096" customWidth="1"/>
    <col min="69" max="69" width="9.85546875" style="1096" customWidth="1"/>
    <col min="70" max="70" width="12.5703125" style="1096" customWidth="1"/>
    <col min="71" max="71" width="12" style="1096" customWidth="1"/>
    <col min="72" max="72" width="13.140625" style="1096" customWidth="1"/>
    <col min="73" max="73" width="12.42578125" style="1096" customWidth="1"/>
    <col min="74" max="78" width="10.85546875" style="1113" customWidth="1"/>
    <col min="79" max="88" width="13.7109375" style="1096" customWidth="1"/>
    <col min="89" max="112" width="13.7109375" style="1101" customWidth="1"/>
    <col min="113" max="122" width="14" style="1101" customWidth="1"/>
    <col min="123" max="125" width="13.7109375" style="1096" customWidth="1"/>
    <col min="126" max="251" width="13.7109375" style="1071"/>
    <col min="252" max="252" width="13.42578125" style="1071" customWidth="1"/>
    <col min="253" max="253" width="6.140625" style="1071" customWidth="1"/>
    <col min="254" max="254" width="36.140625" style="1071" bestFit="1" customWidth="1"/>
    <col min="255" max="255" width="11.140625" style="1071" customWidth="1"/>
    <col min="256" max="314" width="8.7109375" style="1071" customWidth="1"/>
    <col min="315" max="316" width="9.85546875" style="1071" customWidth="1"/>
    <col min="317" max="317" width="9.5703125" style="1071" customWidth="1"/>
    <col min="318" max="318" width="9.85546875" style="1071" customWidth="1"/>
    <col min="319" max="319" width="10.140625" style="1071" customWidth="1"/>
    <col min="320" max="320" width="9.85546875" style="1071" customWidth="1"/>
    <col min="321" max="321" width="12.5703125" style="1071" customWidth="1"/>
    <col min="322" max="322" width="12" style="1071" customWidth="1"/>
    <col min="323" max="323" width="13.140625" style="1071" customWidth="1"/>
    <col min="324" max="324" width="12.42578125" style="1071" customWidth="1"/>
    <col min="325" max="329" width="10.85546875" style="1071" customWidth="1"/>
    <col min="330" max="363" width="13.7109375" style="1071" customWidth="1"/>
    <col min="364" max="373" width="14" style="1071" customWidth="1"/>
    <col min="374" max="377" width="13.7109375" style="1071" customWidth="1"/>
    <col min="378" max="507" width="13.7109375" style="1071"/>
    <col min="508" max="508" width="13.42578125" style="1071" customWidth="1"/>
    <col min="509" max="509" width="6.140625" style="1071" customWidth="1"/>
    <col min="510" max="510" width="36.140625" style="1071" bestFit="1" customWidth="1"/>
    <col min="511" max="511" width="11.140625" style="1071" customWidth="1"/>
    <col min="512" max="570" width="8.7109375" style="1071" customWidth="1"/>
    <col min="571" max="572" width="9.85546875" style="1071" customWidth="1"/>
    <col min="573" max="573" width="9.5703125" style="1071" customWidth="1"/>
    <col min="574" max="574" width="9.85546875" style="1071" customWidth="1"/>
    <col min="575" max="575" width="10.140625" style="1071" customWidth="1"/>
    <col min="576" max="576" width="9.85546875" style="1071" customWidth="1"/>
    <col min="577" max="577" width="12.5703125" style="1071" customWidth="1"/>
    <col min="578" max="578" width="12" style="1071" customWidth="1"/>
    <col min="579" max="579" width="13.140625" style="1071" customWidth="1"/>
    <col min="580" max="580" width="12.42578125" style="1071" customWidth="1"/>
    <col min="581" max="585" width="10.85546875" style="1071" customWidth="1"/>
    <col min="586" max="619" width="13.7109375" style="1071" customWidth="1"/>
    <col min="620" max="629" width="14" style="1071" customWidth="1"/>
    <col min="630" max="633" width="13.7109375" style="1071" customWidth="1"/>
    <col min="634" max="763" width="13.7109375" style="1071"/>
    <col min="764" max="764" width="13.42578125" style="1071" customWidth="1"/>
    <col min="765" max="765" width="6.140625" style="1071" customWidth="1"/>
    <col min="766" max="766" width="36.140625" style="1071" bestFit="1" customWidth="1"/>
    <col min="767" max="767" width="11.140625" style="1071" customWidth="1"/>
    <col min="768" max="826" width="8.7109375" style="1071" customWidth="1"/>
    <col min="827" max="828" width="9.85546875" style="1071" customWidth="1"/>
    <col min="829" max="829" width="9.5703125" style="1071" customWidth="1"/>
    <col min="830" max="830" width="9.85546875" style="1071" customWidth="1"/>
    <col min="831" max="831" width="10.140625" style="1071" customWidth="1"/>
    <col min="832" max="832" width="9.85546875" style="1071" customWidth="1"/>
    <col min="833" max="833" width="12.5703125" style="1071" customWidth="1"/>
    <col min="834" max="834" width="12" style="1071" customWidth="1"/>
    <col min="835" max="835" width="13.140625" style="1071" customWidth="1"/>
    <col min="836" max="836" width="12.42578125" style="1071" customWidth="1"/>
    <col min="837" max="841" width="10.85546875" style="1071" customWidth="1"/>
    <col min="842" max="875" width="13.7109375" style="1071" customWidth="1"/>
    <col min="876" max="885" width="14" style="1071" customWidth="1"/>
    <col min="886" max="889" width="13.7109375" style="1071" customWidth="1"/>
    <col min="890" max="1019" width="13.7109375" style="1071"/>
    <col min="1020" max="1020" width="13.42578125" style="1071" customWidth="1"/>
    <col min="1021" max="1021" width="6.140625" style="1071" customWidth="1"/>
    <col min="1022" max="1022" width="36.140625" style="1071" bestFit="1" customWidth="1"/>
    <col min="1023" max="1023" width="11.140625" style="1071" customWidth="1"/>
    <col min="1024" max="1082" width="8.7109375" style="1071" customWidth="1"/>
    <col min="1083" max="1084" width="9.85546875" style="1071" customWidth="1"/>
    <col min="1085" max="1085" width="9.5703125" style="1071" customWidth="1"/>
    <col min="1086" max="1086" width="9.85546875" style="1071" customWidth="1"/>
    <col min="1087" max="1087" width="10.140625" style="1071" customWidth="1"/>
    <col min="1088" max="1088" width="9.85546875" style="1071" customWidth="1"/>
    <col min="1089" max="1089" width="12.5703125" style="1071" customWidth="1"/>
    <col min="1090" max="1090" width="12" style="1071" customWidth="1"/>
    <col min="1091" max="1091" width="13.140625" style="1071" customWidth="1"/>
    <col min="1092" max="1092" width="12.42578125" style="1071" customWidth="1"/>
    <col min="1093" max="1097" width="10.85546875" style="1071" customWidth="1"/>
    <col min="1098" max="1131" width="13.7109375" style="1071" customWidth="1"/>
    <col min="1132" max="1141" width="14" style="1071" customWidth="1"/>
    <col min="1142" max="1145" width="13.7109375" style="1071" customWidth="1"/>
    <col min="1146" max="1275" width="13.7109375" style="1071"/>
    <col min="1276" max="1276" width="13.42578125" style="1071" customWidth="1"/>
    <col min="1277" max="1277" width="6.140625" style="1071" customWidth="1"/>
    <col min="1278" max="1278" width="36.140625" style="1071" bestFit="1" customWidth="1"/>
    <col min="1279" max="1279" width="11.140625" style="1071" customWidth="1"/>
    <col min="1280" max="1338" width="8.7109375" style="1071" customWidth="1"/>
    <col min="1339" max="1340" width="9.85546875" style="1071" customWidth="1"/>
    <col min="1341" max="1341" width="9.5703125" style="1071" customWidth="1"/>
    <col min="1342" max="1342" width="9.85546875" style="1071" customWidth="1"/>
    <col min="1343" max="1343" width="10.140625" style="1071" customWidth="1"/>
    <col min="1344" max="1344" width="9.85546875" style="1071" customWidth="1"/>
    <col min="1345" max="1345" width="12.5703125" style="1071" customWidth="1"/>
    <col min="1346" max="1346" width="12" style="1071" customWidth="1"/>
    <col min="1347" max="1347" width="13.140625" style="1071" customWidth="1"/>
    <col min="1348" max="1348" width="12.42578125" style="1071" customWidth="1"/>
    <col min="1349" max="1353" width="10.85546875" style="1071" customWidth="1"/>
    <col min="1354" max="1387" width="13.7109375" style="1071" customWidth="1"/>
    <col min="1388" max="1397" width="14" style="1071" customWidth="1"/>
    <col min="1398" max="1401" width="13.7109375" style="1071" customWidth="1"/>
    <col min="1402" max="1531" width="13.7109375" style="1071"/>
    <col min="1532" max="1532" width="13.42578125" style="1071" customWidth="1"/>
    <col min="1533" max="1533" width="6.140625" style="1071" customWidth="1"/>
    <col min="1534" max="1534" width="36.140625" style="1071" bestFit="1" customWidth="1"/>
    <col min="1535" max="1535" width="11.140625" style="1071" customWidth="1"/>
    <col min="1536" max="1594" width="8.7109375" style="1071" customWidth="1"/>
    <col min="1595" max="1596" width="9.85546875" style="1071" customWidth="1"/>
    <col min="1597" max="1597" width="9.5703125" style="1071" customWidth="1"/>
    <col min="1598" max="1598" width="9.85546875" style="1071" customWidth="1"/>
    <col min="1599" max="1599" width="10.140625" style="1071" customWidth="1"/>
    <col min="1600" max="1600" width="9.85546875" style="1071" customWidth="1"/>
    <col min="1601" max="1601" width="12.5703125" style="1071" customWidth="1"/>
    <col min="1602" max="1602" width="12" style="1071" customWidth="1"/>
    <col min="1603" max="1603" width="13.140625" style="1071" customWidth="1"/>
    <col min="1604" max="1604" width="12.42578125" style="1071" customWidth="1"/>
    <col min="1605" max="1609" width="10.85546875" style="1071" customWidth="1"/>
    <col min="1610" max="1643" width="13.7109375" style="1071" customWidth="1"/>
    <col min="1644" max="1653" width="14" style="1071" customWidth="1"/>
    <col min="1654" max="1657" width="13.7109375" style="1071" customWidth="1"/>
    <col min="1658" max="1787" width="13.7109375" style="1071"/>
    <col min="1788" max="1788" width="13.42578125" style="1071" customWidth="1"/>
    <col min="1789" max="1789" width="6.140625" style="1071" customWidth="1"/>
    <col min="1790" max="1790" width="36.140625" style="1071" bestFit="1" customWidth="1"/>
    <col min="1791" max="1791" width="11.140625" style="1071" customWidth="1"/>
    <col min="1792" max="1850" width="8.7109375" style="1071" customWidth="1"/>
    <col min="1851" max="1852" width="9.85546875" style="1071" customWidth="1"/>
    <col min="1853" max="1853" width="9.5703125" style="1071" customWidth="1"/>
    <col min="1854" max="1854" width="9.85546875" style="1071" customWidth="1"/>
    <col min="1855" max="1855" width="10.140625" style="1071" customWidth="1"/>
    <col min="1856" max="1856" width="9.85546875" style="1071" customWidth="1"/>
    <col min="1857" max="1857" width="12.5703125" style="1071" customWidth="1"/>
    <col min="1858" max="1858" width="12" style="1071" customWidth="1"/>
    <col min="1859" max="1859" width="13.140625" style="1071" customWidth="1"/>
    <col min="1860" max="1860" width="12.42578125" style="1071" customWidth="1"/>
    <col min="1861" max="1865" width="10.85546875" style="1071" customWidth="1"/>
    <col min="1866" max="1899" width="13.7109375" style="1071" customWidth="1"/>
    <col min="1900" max="1909" width="14" style="1071" customWidth="1"/>
    <col min="1910" max="1913" width="13.7109375" style="1071" customWidth="1"/>
    <col min="1914" max="2043" width="13.7109375" style="1071"/>
    <col min="2044" max="2044" width="13.42578125" style="1071" customWidth="1"/>
    <col min="2045" max="2045" width="6.140625" style="1071" customWidth="1"/>
    <col min="2046" max="2046" width="36.140625" style="1071" bestFit="1" customWidth="1"/>
    <col min="2047" max="2047" width="11.140625" style="1071" customWidth="1"/>
    <col min="2048" max="2106" width="8.7109375" style="1071" customWidth="1"/>
    <col min="2107" max="2108" width="9.85546875" style="1071" customWidth="1"/>
    <col min="2109" max="2109" width="9.5703125" style="1071" customWidth="1"/>
    <col min="2110" max="2110" width="9.85546875" style="1071" customWidth="1"/>
    <col min="2111" max="2111" width="10.140625" style="1071" customWidth="1"/>
    <col min="2112" max="2112" width="9.85546875" style="1071" customWidth="1"/>
    <col min="2113" max="2113" width="12.5703125" style="1071" customWidth="1"/>
    <col min="2114" max="2114" width="12" style="1071" customWidth="1"/>
    <col min="2115" max="2115" width="13.140625" style="1071" customWidth="1"/>
    <col min="2116" max="2116" width="12.42578125" style="1071" customWidth="1"/>
    <col min="2117" max="2121" width="10.85546875" style="1071" customWidth="1"/>
    <col min="2122" max="2155" width="13.7109375" style="1071" customWidth="1"/>
    <col min="2156" max="2165" width="14" style="1071" customWidth="1"/>
    <col min="2166" max="2169" width="13.7109375" style="1071" customWidth="1"/>
    <col min="2170" max="2299" width="13.7109375" style="1071"/>
    <col min="2300" max="2300" width="13.42578125" style="1071" customWidth="1"/>
    <col min="2301" max="2301" width="6.140625" style="1071" customWidth="1"/>
    <col min="2302" max="2302" width="36.140625" style="1071" bestFit="1" customWidth="1"/>
    <col min="2303" max="2303" width="11.140625" style="1071" customWidth="1"/>
    <col min="2304" max="2362" width="8.7109375" style="1071" customWidth="1"/>
    <col min="2363" max="2364" width="9.85546875" style="1071" customWidth="1"/>
    <col min="2365" max="2365" width="9.5703125" style="1071" customWidth="1"/>
    <col min="2366" max="2366" width="9.85546875" style="1071" customWidth="1"/>
    <col min="2367" max="2367" width="10.140625" style="1071" customWidth="1"/>
    <col min="2368" max="2368" width="9.85546875" style="1071" customWidth="1"/>
    <col min="2369" max="2369" width="12.5703125" style="1071" customWidth="1"/>
    <col min="2370" max="2370" width="12" style="1071" customWidth="1"/>
    <col min="2371" max="2371" width="13.140625" style="1071" customWidth="1"/>
    <col min="2372" max="2372" width="12.42578125" style="1071" customWidth="1"/>
    <col min="2373" max="2377" width="10.85546875" style="1071" customWidth="1"/>
    <col min="2378" max="2411" width="13.7109375" style="1071" customWidth="1"/>
    <col min="2412" max="2421" width="14" style="1071" customWidth="1"/>
    <col min="2422" max="2425" width="13.7109375" style="1071" customWidth="1"/>
    <col min="2426" max="2555" width="13.7109375" style="1071"/>
    <col min="2556" max="2556" width="13.42578125" style="1071" customWidth="1"/>
    <col min="2557" max="2557" width="6.140625" style="1071" customWidth="1"/>
    <col min="2558" max="2558" width="36.140625" style="1071" bestFit="1" customWidth="1"/>
    <col min="2559" max="2559" width="11.140625" style="1071" customWidth="1"/>
    <col min="2560" max="2618" width="8.7109375" style="1071" customWidth="1"/>
    <col min="2619" max="2620" width="9.85546875" style="1071" customWidth="1"/>
    <col min="2621" max="2621" width="9.5703125" style="1071" customWidth="1"/>
    <col min="2622" max="2622" width="9.85546875" style="1071" customWidth="1"/>
    <col min="2623" max="2623" width="10.140625" style="1071" customWidth="1"/>
    <col min="2624" max="2624" width="9.85546875" style="1071" customWidth="1"/>
    <col min="2625" max="2625" width="12.5703125" style="1071" customWidth="1"/>
    <col min="2626" max="2626" width="12" style="1071" customWidth="1"/>
    <col min="2627" max="2627" width="13.140625" style="1071" customWidth="1"/>
    <col min="2628" max="2628" width="12.42578125" style="1071" customWidth="1"/>
    <col min="2629" max="2633" width="10.85546875" style="1071" customWidth="1"/>
    <col min="2634" max="2667" width="13.7109375" style="1071" customWidth="1"/>
    <col min="2668" max="2677" width="14" style="1071" customWidth="1"/>
    <col min="2678" max="2681" width="13.7109375" style="1071" customWidth="1"/>
    <col min="2682" max="2811" width="13.7109375" style="1071"/>
    <col min="2812" max="2812" width="13.42578125" style="1071" customWidth="1"/>
    <col min="2813" max="2813" width="6.140625" style="1071" customWidth="1"/>
    <col min="2814" max="2814" width="36.140625" style="1071" bestFit="1" customWidth="1"/>
    <col min="2815" max="2815" width="11.140625" style="1071" customWidth="1"/>
    <col min="2816" max="2874" width="8.7109375" style="1071" customWidth="1"/>
    <col min="2875" max="2876" width="9.85546875" style="1071" customWidth="1"/>
    <col min="2877" max="2877" width="9.5703125" style="1071" customWidth="1"/>
    <col min="2878" max="2878" width="9.85546875" style="1071" customWidth="1"/>
    <col min="2879" max="2879" width="10.140625" style="1071" customWidth="1"/>
    <col min="2880" max="2880" width="9.85546875" style="1071" customWidth="1"/>
    <col min="2881" max="2881" width="12.5703125" style="1071" customWidth="1"/>
    <col min="2882" max="2882" width="12" style="1071" customWidth="1"/>
    <col min="2883" max="2883" width="13.140625" style="1071" customWidth="1"/>
    <col min="2884" max="2884" width="12.42578125" style="1071" customWidth="1"/>
    <col min="2885" max="2889" width="10.85546875" style="1071" customWidth="1"/>
    <col min="2890" max="2923" width="13.7109375" style="1071" customWidth="1"/>
    <col min="2924" max="2933" width="14" style="1071" customWidth="1"/>
    <col min="2934" max="2937" width="13.7109375" style="1071" customWidth="1"/>
    <col min="2938" max="3067" width="13.7109375" style="1071"/>
    <col min="3068" max="3068" width="13.42578125" style="1071" customWidth="1"/>
    <col min="3069" max="3069" width="6.140625" style="1071" customWidth="1"/>
    <col min="3070" max="3070" width="36.140625" style="1071" bestFit="1" customWidth="1"/>
    <col min="3071" max="3071" width="11.140625" style="1071" customWidth="1"/>
    <col min="3072" max="3130" width="8.7109375" style="1071" customWidth="1"/>
    <col min="3131" max="3132" width="9.85546875" style="1071" customWidth="1"/>
    <col min="3133" max="3133" width="9.5703125" style="1071" customWidth="1"/>
    <col min="3134" max="3134" width="9.85546875" style="1071" customWidth="1"/>
    <col min="3135" max="3135" width="10.140625" style="1071" customWidth="1"/>
    <col min="3136" max="3136" width="9.85546875" style="1071" customWidth="1"/>
    <col min="3137" max="3137" width="12.5703125" style="1071" customWidth="1"/>
    <col min="3138" max="3138" width="12" style="1071" customWidth="1"/>
    <col min="3139" max="3139" width="13.140625" style="1071" customWidth="1"/>
    <col min="3140" max="3140" width="12.42578125" style="1071" customWidth="1"/>
    <col min="3141" max="3145" width="10.85546875" style="1071" customWidth="1"/>
    <col min="3146" max="3179" width="13.7109375" style="1071" customWidth="1"/>
    <col min="3180" max="3189" width="14" style="1071" customWidth="1"/>
    <col min="3190" max="3193" width="13.7109375" style="1071" customWidth="1"/>
    <col min="3194" max="3323" width="13.7109375" style="1071"/>
    <col min="3324" max="3324" width="13.42578125" style="1071" customWidth="1"/>
    <col min="3325" max="3325" width="6.140625" style="1071" customWidth="1"/>
    <col min="3326" max="3326" width="36.140625" style="1071" bestFit="1" customWidth="1"/>
    <col min="3327" max="3327" width="11.140625" style="1071" customWidth="1"/>
    <col min="3328" max="3386" width="8.7109375" style="1071" customWidth="1"/>
    <col min="3387" max="3388" width="9.85546875" style="1071" customWidth="1"/>
    <col min="3389" max="3389" width="9.5703125" style="1071" customWidth="1"/>
    <col min="3390" max="3390" width="9.85546875" style="1071" customWidth="1"/>
    <col min="3391" max="3391" width="10.140625" style="1071" customWidth="1"/>
    <col min="3392" max="3392" width="9.85546875" style="1071" customWidth="1"/>
    <col min="3393" max="3393" width="12.5703125" style="1071" customWidth="1"/>
    <col min="3394" max="3394" width="12" style="1071" customWidth="1"/>
    <col min="3395" max="3395" width="13.140625" style="1071" customWidth="1"/>
    <col min="3396" max="3396" width="12.42578125" style="1071" customWidth="1"/>
    <col min="3397" max="3401" width="10.85546875" style="1071" customWidth="1"/>
    <col min="3402" max="3435" width="13.7109375" style="1071" customWidth="1"/>
    <col min="3436" max="3445" width="14" style="1071" customWidth="1"/>
    <col min="3446" max="3449" width="13.7109375" style="1071" customWidth="1"/>
    <col min="3450" max="3579" width="13.7109375" style="1071"/>
    <col min="3580" max="3580" width="13.42578125" style="1071" customWidth="1"/>
    <col min="3581" max="3581" width="6.140625" style="1071" customWidth="1"/>
    <col min="3582" max="3582" width="36.140625" style="1071" bestFit="1" customWidth="1"/>
    <col min="3583" max="3583" width="11.140625" style="1071" customWidth="1"/>
    <col min="3584" max="3642" width="8.7109375" style="1071" customWidth="1"/>
    <col min="3643" max="3644" width="9.85546875" style="1071" customWidth="1"/>
    <col min="3645" max="3645" width="9.5703125" style="1071" customWidth="1"/>
    <col min="3646" max="3646" width="9.85546875" style="1071" customWidth="1"/>
    <col min="3647" max="3647" width="10.140625" style="1071" customWidth="1"/>
    <col min="3648" max="3648" width="9.85546875" style="1071" customWidth="1"/>
    <col min="3649" max="3649" width="12.5703125" style="1071" customWidth="1"/>
    <col min="3650" max="3650" width="12" style="1071" customWidth="1"/>
    <col min="3651" max="3651" width="13.140625" style="1071" customWidth="1"/>
    <col min="3652" max="3652" width="12.42578125" style="1071" customWidth="1"/>
    <col min="3653" max="3657" width="10.85546875" style="1071" customWidth="1"/>
    <col min="3658" max="3691" width="13.7109375" style="1071" customWidth="1"/>
    <col min="3692" max="3701" width="14" style="1071" customWidth="1"/>
    <col min="3702" max="3705" width="13.7109375" style="1071" customWidth="1"/>
    <col min="3706" max="3835" width="13.7109375" style="1071"/>
    <col min="3836" max="3836" width="13.42578125" style="1071" customWidth="1"/>
    <col min="3837" max="3837" width="6.140625" style="1071" customWidth="1"/>
    <col min="3838" max="3838" width="36.140625" style="1071" bestFit="1" customWidth="1"/>
    <col min="3839" max="3839" width="11.140625" style="1071" customWidth="1"/>
    <col min="3840" max="3898" width="8.7109375" style="1071" customWidth="1"/>
    <col min="3899" max="3900" width="9.85546875" style="1071" customWidth="1"/>
    <col min="3901" max="3901" width="9.5703125" style="1071" customWidth="1"/>
    <col min="3902" max="3902" width="9.85546875" style="1071" customWidth="1"/>
    <col min="3903" max="3903" width="10.140625" style="1071" customWidth="1"/>
    <col min="3904" max="3904" width="9.85546875" style="1071" customWidth="1"/>
    <col min="3905" max="3905" width="12.5703125" style="1071" customWidth="1"/>
    <col min="3906" max="3906" width="12" style="1071" customWidth="1"/>
    <col min="3907" max="3907" width="13.140625" style="1071" customWidth="1"/>
    <col min="3908" max="3908" width="12.42578125" style="1071" customWidth="1"/>
    <col min="3909" max="3913" width="10.85546875" style="1071" customWidth="1"/>
    <col min="3914" max="3947" width="13.7109375" style="1071" customWidth="1"/>
    <col min="3948" max="3957" width="14" style="1071" customWidth="1"/>
    <col min="3958" max="3961" width="13.7109375" style="1071" customWidth="1"/>
    <col min="3962" max="4091" width="13.7109375" style="1071"/>
    <col min="4092" max="4092" width="13.42578125" style="1071" customWidth="1"/>
    <col min="4093" max="4093" width="6.140625" style="1071" customWidth="1"/>
    <col min="4094" max="4094" width="36.140625" style="1071" bestFit="1" customWidth="1"/>
    <col min="4095" max="4095" width="11.140625" style="1071" customWidth="1"/>
    <col min="4096" max="4154" width="8.7109375" style="1071" customWidth="1"/>
    <col min="4155" max="4156" width="9.85546875" style="1071" customWidth="1"/>
    <col min="4157" max="4157" width="9.5703125" style="1071" customWidth="1"/>
    <col min="4158" max="4158" width="9.85546875" style="1071" customWidth="1"/>
    <col min="4159" max="4159" width="10.140625" style="1071" customWidth="1"/>
    <col min="4160" max="4160" width="9.85546875" style="1071" customWidth="1"/>
    <col min="4161" max="4161" width="12.5703125" style="1071" customWidth="1"/>
    <col min="4162" max="4162" width="12" style="1071" customWidth="1"/>
    <col min="4163" max="4163" width="13.140625" style="1071" customWidth="1"/>
    <col min="4164" max="4164" width="12.42578125" style="1071" customWidth="1"/>
    <col min="4165" max="4169" width="10.85546875" style="1071" customWidth="1"/>
    <col min="4170" max="4203" width="13.7109375" style="1071" customWidth="1"/>
    <col min="4204" max="4213" width="14" style="1071" customWidth="1"/>
    <col min="4214" max="4217" width="13.7109375" style="1071" customWidth="1"/>
    <col min="4218" max="4347" width="13.7109375" style="1071"/>
    <col min="4348" max="4348" width="13.42578125" style="1071" customWidth="1"/>
    <col min="4349" max="4349" width="6.140625" style="1071" customWidth="1"/>
    <col min="4350" max="4350" width="36.140625" style="1071" bestFit="1" customWidth="1"/>
    <col min="4351" max="4351" width="11.140625" style="1071" customWidth="1"/>
    <col min="4352" max="4410" width="8.7109375" style="1071" customWidth="1"/>
    <col min="4411" max="4412" width="9.85546875" style="1071" customWidth="1"/>
    <col min="4413" max="4413" width="9.5703125" style="1071" customWidth="1"/>
    <col min="4414" max="4414" width="9.85546875" style="1071" customWidth="1"/>
    <col min="4415" max="4415" width="10.140625" style="1071" customWidth="1"/>
    <col min="4416" max="4416" width="9.85546875" style="1071" customWidth="1"/>
    <col min="4417" max="4417" width="12.5703125" style="1071" customWidth="1"/>
    <col min="4418" max="4418" width="12" style="1071" customWidth="1"/>
    <col min="4419" max="4419" width="13.140625" style="1071" customWidth="1"/>
    <col min="4420" max="4420" width="12.42578125" style="1071" customWidth="1"/>
    <col min="4421" max="4425" width="10.85546875" style="1071" customWidth="1"/>
    <col min="4426" max="4459" width="13.7109375" style="1071" customWidth="1"/>
    <col min="4460" max="4469" width="14" style="1071" customWidth="1"/>
    <col min="4470" max="4473" width="13.7109375" style="1071" customWidth="1"/>
    <col min="4474" max="4603" width="13.7109375" style="1071"/>
    <col min="4604" max="4604" width="13.42578125" style="1071" customWidth="1"/>
    <col min="4605" max="4605" width="6.140625" style="1071" customWidth="1"/>
    <col min="4606" max="4606" width="36.140625" style="1071" bestFit="1" customWidth="1"/>
    <col min="4607" max="4607" width="11.140625" style="1071" customWidth="1"/>
    <col min="4608" max="4666" width="8.7109375" style="1071" customWidth="1"/>
    <col min="4667" max="4668" width="9.85546875" style="1071" customWidth="1"/>
    <col min="4669" max="4669" width="9.5703125" style="1071" customWidth="1"/>
    <col min="4670" max="4670" width="9.85546875" style="1071" customWidth="1"/>
    <col min="4671" max="4671" width="10.140625" style="1071" customWidth="1"/>
    <col min="4672" max="4672" width="9.85546875" style="1071" customWidth="1"/>
    <col min="4673" max="4673" width="12.5703125" style="1071" customWidth="1"/>
    <col min="4674" max="4674" width="12" style="1071" customWidth="1"/>
    <col min="4675" max="4675" width="13.140625" style="1071" customWidth="1"/>
    <col min="4676" max="4676" width="12.42578125" style="1071" customWidth="1"/>
    <col min="4677" max="4681" width="10.85546875" style="1071" customWidth="1"/>
    <col min="4682" max="4715" width="13.7109375" style="1071" customWidth="1"/>
    <col min="4716" max="4725" width="14" style="1071" customWidth="1"/>
    <col min="4726" max="4729" width="13.7109375" style="1071" customWidth="1"/>
    <col min="4730" max="4859" width="13.7109375" style="1071"/>
    <col min="4860" max="4860" width="13.42578125" style="1071" customWidth="1"/>
    <col min="4861" max="4861" width="6.140625" style="1071" customWidth="1"/>
    <col min="4862" max="4862" width="36.140625" style="1071" bestFit="1" customWidth="1"/>
    <col min="4863" max="4863" width="11.140625" style="1071" customWidth="1"/>
    <col min="4864" max="4922" width="8.7109375" style="1071" customWidth="1"/>
    <col min="4923" max="4924" width="9.85546875" style="1071" customWidth="1"/>
    <col min="4925" max="4925" width="9.5703125" style="1071" customWidth="1"/>
    <col min="4926" max="4926" width="9.85546875" style="1071" customWidth="1"/>
    <col min="4927" max="4927" width="10.140625" style="1071" customWidth="1"/>
    <col min="4928" max="4928" width="9.85546875" style="1071" customWidth="1"/>
    <col min="4929" max="4929" width="12.5703125" style="1071" customWidth="1"/>
    <col min="4930" max="4930" width="12" style="1071" customWidth="1"/>
    <col min="4931" max="4931" width="13.140625" style="1071" customWidth="1"/>
    <col min="4932" max="4932" width="12.42578125" style="1071" customWidth="1"/>
    <col min="4933" max="4937" width="10.85546875" style="1071" customWidth="1"/>
    <col min="4938" max="4971" width="13.7109375" style="1071" customWidth="1"/>
    <col min="4972" max="4981" width="14" style="1071" customWidth="1"/>
    <col min="4982" max="4985" width="13.7109375" style="1071" customWidth="1"/>
    <col min="4986" max="5115" width="13.7109375" style="1071"/>
    <col min="5116" max="5116" width="13.42578125" style="1071" customWidth="1"/>
    <col min="5117" max="5117" width="6.140625" style="1071" customWidth="1"/>
    <col min="5118" max="5118" width="36.140625" style="1071" bestFit="1" customWidth="1"/>
    <col min="5119" max="5119" width="11.140625" style="1071" customWidth="1"/>
    <col min="5120" max="5178" width="8.7109375" style="1071" customWidth="1"/>
    <col min="5179" max="5180" width="9.85546875" style="1071" customWidth="1"/>
    <col min="5181" max="5181" width="9.5703125" style="1071" customWidth="1"/>
    <col min="5182" max="5182" width="9.85546875" style="1071" customWidth="1"/>
    <col min="5183" max="5183" width="10.140625" style="1071" customWidth="1"/>
    <col min="5184" max="5184" width="9.85546875" style="1071" customWidth="1"/>
    <col min="5185" max="5185" width="12.5703125" style="1071" customWidth="1"/>
    <col min="5186" max="5186" width="12" style="1071" customWidth="1"/>
    <col min="5187" max="5187" width="13.140625" style="1071" customWidth="1"/>
    <col min="5188" max="5188" width="12.42578125" style="1071" customWidth="1"/>
    <col min="5189" max="5193" width="10.85546875" style="1071" customWidth="1"/>
    <col min="5194" max="5227" width="13.7109375" style="1071" customWidth="1"/>
    <col min="5228" max="5237" width="14" style="1071" customWidth="1"/>
    <col min="5238" max="5241" width="13.7109375" style="1071" customWidth="1"/>
    <col min="5242" max="5371" width="13.7109375" style="1071"/>
    <col min="5372" max="5372" width="13.42578125" style="1071" customWidth="1"/>
    <col min="5373" max="5373" width="6.140625" style="1071" customWidth="1"/>
    <col min="5374" max="5374" width="36.140625" style="1071" bestFit="1" customWidth="1"/>
    <col min="5375" max="5375" width="11.140625" style="1071" customWidth="1"/>
    <col min="5376" max="5434" width="8.7109375" style="1071" customWidth="1"/>
    <col min="5435" max="5436" width="9.85546875" style="1071" customWidth="1"/>
    <col min="5437" max="5437" width="9.5703125" style="1071" customWidth="1"/>
    <col min="5438" max="5438" width="9.85546875" style="1071" customWidth="1"/>
    <col min="5439" max="5439" width="10.140625" style="1071" customWidth="1"/>
    <col min="5440" max="5440" width="9.85546875" style="1071" customWidth="1"/>
    <col min="5441" max="5441" width="12.5703125" style="1071" customWidth="1"/>
    <col min="5442" max="5442" width="12" style="1071" customWidth="1"/>
    <col min="5443" max="5443" width="13.140625" style="1071" customWidth="1"/>
    <col min="5444" max="5444" width="12.42578125" style="1071" customWidth="1"/>
    <col min="5445" max="5449" width="10.85546875" style="1071" customWidth="1"/>
    <col min="5450" max="5483" width="13.7109375" style="1071" customWidth="1"/>
    <col min="5484" max="5493" width="14" style="1071" customWidth="1"/>
    <col min="5494" max="5497" width="13.7109375" style="1071" customWidth="1"/>
    <col min="5498" max="5627" width="13.7109375" style="1071"/>
    <col min="5628" max="5628" width="13.42578125" style="1071" customWidth="1"/>
    <col min="5629" max="5629" width="6.140625" style="1071" customWidth="1"/>
    <col min="5630" max="5630" width="36.140625" style="1071" bestFit="1" customWidth="1"/>
    <col min="5631" max="5631" width="11.140625" style="1071" customWidth="1"/>
    <col min="5632" max="5690" width="8.7109375" style="1071" customWidth="1"/>
    <col min="5691" max="5692" width="9.85546875" style="1071" customWidth="1"/>
    <col min="5693" max="5693" width="9.5703125" style="1071" customWidth="1"/>
    <col min="5694" max="5694" width="9.85546875" style="1071" customWidth="1"/>
    <col min="5695" max="5695" width="10.140625" style="1071" customWidth="1"/>
    <col min="5696" max="5696" width="9.85546875" style="1071" customWidth="1"/>
    <col min="5697" max="5697" width="12.5703125" style="1071" customWidth="1"/>
    <col min="5698" max="5698" width="12" style="1071" customWidth="1"/>
    <col min="5699" max="5699" width="13.140625" style="1071" customWidth="1"/>
    <col min="5700" max="5700" width="12.42578125" style="1071" customWidth="1"/>
    <col min="5701" max="5705" width="10.85546875" style="1071" customWidth="1"/>
    <col min="5706" max="5739" width="13.7109375" style="1071" customWidth="1"/>
    <col min="5740" max="5749" width="14" style="1071" customWidth="1"/>
    <col min="5750" max="5753" width="13.7109375" style="1071" customWidth="1"/>
    <col min="5754" max="5883" width="13.7109375" style="1071"/>
    <col min="5884" max="5884" width="13.42578125" style="1071" customWidth="1"/>
    <col min="5885" max="5885" width="6.140625" style="1071" customWidth="1"/>
    <col min="5886" max="5886" width="36.140625" style="1071" bestFit="1" customWidth="1"/>
    <col min="5887" max="5887" width="11.140625" style="1071" customWidth="1"/>
    <col min="5888" max="5946" width="8.7109375" style="1071" customWidth="1"/>
    <col min="5947" max="5948" width="9.85546875" style="1071" customWidth="1"/>
    <col min="5949" max="5949" width="9.5703125" style="1071" customWidth="1"/>
    <col min="5950" max="5950" width="9.85546875" style="1071" customWidth="1"/>
    <col min="5951" max="5951" width="10.140625" style="1071" customWidth="1"/>
    <col min="5952" max="5952" width="9.85546875" style="1071" customWidth="1"/>
    <col min="5953" max="5953" width="12.5703125" style="1071" customWidth="1"/>
    <col min="5954" max="5954" width="12" style="1071" customWidth="1"/>
    <col min="5955" max="5955" width="13.140625" style="1071" customWidth="1"/>
    <col min="5956" max="5956" width="12.42578125" style="1071" customWidth="1"/>
    <col min="5957" max="5961" width="10.85546875" style="1071" customWidth="1"/>
    <col min="5962" max="5995" width="13.7109375" style="1071" customWidth="1"/>
    <col min="5996" max="6005" width="14" style="1071" customWidth="1"/>
    <col min="6006" max="6009" width="13.7109375" style="1071" customWidth="1"/>
    <col min="6010" max="6139" width="13.7109375" style="1071"/>
    <col min="6140" max="6140" width="13.42578125" style="1071" customWidth="1"/>
    <col min="6141" max="6141" width="6.140625" style="1071" customWidth="1"/>
    <col min="6142" max="6142" width="36.140625" style="1071" bestFit="1" customWidth="1"/>
    <col min="6143" max="6143" width="11.140625" style="1071" customWidth="1"/>
    <col min="6144" max="6202" width="8.7109375" style="1071" customWidth="1"/>
    <col min="6203" max="6204" width="9.85546875" style="1071" customWidth="1"/>
    <col min="6205" max="6205" width="9.5703125" style="1071" customWidth="1"/>
    <col min="6206" max="6206" width="9.85546875" style="1071" customWidth="1"/>
    <col min="6207" max="6207" width="10.140625" style="1071" customWidth="1"/>
    <col min="6208" max="6208" width="9.85546875" style="1071" customWidth="1"/>
    <col min="6209" max="6209" width="12.5703125" style="1071" customWidth="1"/>
    <col min="6210" max="6210" width="12" style="1071" customWidth="1"/>
    <col min="6211" max="6211" width="13.140625" style="1071" customWidth="1"/>
    <col min="6212" max="6212" width="12.42578125" style="1071" customWidth="1"/>
    <col min="6213" max="6217" width="10.85546875" style="1071" customWidth="1"/>
    <col min="6218" max="6251" width="13.7109375" style="1071" customWidth="1"/>
    <col min="6252" max="6261" width="14" style="1071" customWidth="1"/>
    <col min="6262" max="6265" width="13.7109375" style="1071" customWidth="1"/>
    <col min="6266" max="6395" width="13.7109375" style="1071"/>
    <col min="6396" max="6396" width="13.42578125" style="1071" customWidth="1"/>
    <col min="6397" max="6397" width="6.140625" style="1071" customWidth="1"/>
    <col min="6398" max="6398" width="36.140625" style="1071" bestFit="1" customWidth="1"/>
    <col min="6399" max="6399" width="11.140625" style="1071" customWidth="1"/>
    <col min="6400" max="6458" width="8.7109375" style="1071" customWidth="1"/>
    <col min="6459" max="6460" width="9.85546875" style="1071" customWidth="1"/>
    <col min="6461" max="6461" width="9.5703125" style="1071" customWidth="1"/>
    <col min="6462" max="6462" width="9.85546875" style="1071" customWidth="1"/>
    <col min="6463" max="6463" width="10.140625" style="1071" customWidth="1"/>
    <col min="6464" max="6464" width="9.85546875" style="1071" customWidth="1"/>
    <col min="6465" max="6465" width="12.5703125" style="1071" customWidth="1"/>
    <col min="6466" max="6466" width="12" style="1071" customWidth="1"/>
    <col min="6467" max="6467" width="13.140625" style="1071" customWidth="1"/>
    <col min="6468" max="6468" width="12.42578125" style="1071" customWidth="1"/>
    <col min="6469" max="6473" width="10.85546875" style="1071" customWidth="1"/>
    <col min="6474" max="6507" width="13.7109375" style="1071" customWidth="1"/>
    <col min="6508" max="6517" width="14" style="1071" customWidth="1"/>
    <col min="6518" max="6521" width="13.7109375" style="1071" customWidth="1"/>
    <col min="6522" max="6651" width="13.7109375" style="1071"/>
    <col min="6652" max="6652" width="13.42578125" style="1071" customWidth="1"/>
    <col min="6653" max="6653" width="6.140625" style="1071" customWidth="1"/>
    <col min="6654" max="6654" width="36.140625" style="1071" bestFit="1" customWidth="1"/>
    <col min="6655" max="6655" width="11.140625" style="1071" customWidth="1"/>
    <col min="6656" max="6714" width="8.7109375" style="1071" customWidth="1"/>
    <col min="6715" max="6716" width="9.85546875" style="1071" customWidth="1"/>
    <col min="6717" max="6717" width="9.5703125" style="1071" customWidth="1"/>
    <col min="6718" max="6718" width="9.85546875" style="1071" customWidth="1"/>
    <col min="6719" max="6719" width="10.140625" style="1071" customWidth="1"/>
    <col min="6720" max="6720" width="9.85546875" style="1071" customWidth="1"/>
    <col min="6721" max="6721" width="12.5703125" style="1071" customWidth="1"/>
    <col min="6722" max="6722" width="12" style="1071" customWidth="1"/>
    <col min="6723" max="6723" width="13.140625" style="1071" customWidth="1"/>
    <col min="6724" max="6724" width="12.42578125" style="1071" customWidth="1"/>
    <col min="6725" max="6729" width="10.85546875" style="1071" customWidth="1"/>
    <col min="6730" max="6763" width="13.7109375" style="1071" customWidth="1"/>
    <col min="6764" max="6773" width="14" style="1071" customWidth="1"/>
    <col min="6774" max="6777" width="13.7109375" style="1071" customWidth="1"/>
    <col min="6778" max="6907" width="13.7109375" style="1071"/>
    <col min="6908" max="6908" width="13.42578125" style="1071" customWidth="1"/>
    <col min="6909" max="6909" width="6.140625" style="1071" customWidth="1"/>
    <col min="6910" max="6910" width="36.140625" style="1071" bestFit="1" customWidth="1"/>
    <col min="6911" max="6911" width="11.140625" style="1071" customWidth="1"/>
    <col min="6912" max="6970" width="8.7109375" style="1071" customWidth="1"/>
    <col min="6971" max="6972" width="9.85546875" style="1071" customWidth="1"/>
    <col min="6973" max="6973" width="9.5703125" style="1071" customWidth="1"/>
    <col min="6974" max="6974" width="9.85546875" style="1071" customWidth="1"/>
    <col min="6975" max="6975" width="10.140625" style="1071" customWidth="1"/>
    <col min="6976" max="6976" width="9.85546875" style="1071" customWidth="1"/>
    <col min="6977" max="6977" width="12.5703125" style="1071" customWidth="1"/>
    <col min="6978" max="6978" width="12" style="1071" customWidth="1"/>
    <col min="6979" max="6979" width="13.140625" style="1071" customWidth="1"/>
    <col min="6980" max="6980" width="12.42578125" style="1071" customWidth="1"/>
    <col min="6981" max="6985" width="10.85546875" style="1071" customWidth="1"/>
    <col min="6986" max="7019" width="13.7109375" style="1071" customWidth="1"/>
    <col min="7020" max="7029" width="14" style="1071" customWidth="1"/>
    <col min="7030" max="7033" width="13.7109375" style="1071" customWidth="1"/>
    <col min="7034" max="7163" width="13.7109375" style="1071"/>
    <col min="7164" max="7164" width="13.42578125" style="1071" customWidth="1"/>
    <col min="7165" max="7165" width="6.140625" style="1071" customWidth="1"/>
    <col min="7166" max="7166" width="36.140625" style="1071" bestFit="1" customWidth="1"/>
    <col min="7167" max="7167" width="11.140625" style="1071" customWidth="1"/>
    <col min="7168" max="7226" width="8.7109375" style="1071" customWidth="1"/>
    <col min="7227" max="7228" width="9.85546875" style="1071" customWidth="1"/>
    <col min="7229" max="7229" width="9.5703125" style="1071" customWidth="1"/>
    <col min="7230" max="7230" width="9.85546875" style="1071" customWidth="1"/>
    <col min="7231" max="7231" width="10.140625" style="1071" customWidth="1"/>
    <col min="7232" max="7232" width="9.85546875" style="1071" customWidth="1"/>
    <col min="7233" max="7233" width="12.5703125" style="1071" customWidth="1"/>
    <col min="7234" max="7234" width="12" style="1071" customWidth="1"/>
    <col min="7235" max="7235" width="13.140625" style="1071" customWidth="1"/>
    <col min="7236" max="7236" width="12.42578125" style="1071" customWidth="1"/>
    <col min="7237" max="7241" width="10.85546875" style="1071" customWidth="1"/>
    <col min="7242" max="7275" width="13.7109375" style="1071" customWidth="1"/>
    <col min="7276" max="7285" width="14" style="1071" customWidth="1"/>
    <col min="7286" max="7289" width="13.7109375" style="1071" customWidth="1"/>
    <col min="7290" max="7419" width="13.7109375" style="1071"/>
    <col min="7420" max="7420" width="13.42578125" style="1071" customWidth="1"/>
    <col min="7421" max="7421" width="6.140625" style="1071" customWidth="1"/>
    <col min="7422" max="7422" width="36.140625" style="1071" bestFit="1" customWidth="1"/>
    <col min="7423" max="7423" width="11.140625" style="1071" customWidth="1"/>
    <col min="7424" max="7482" width="8.7109375" style="1071" customWidth="1"/>
    <col min="7483" max="7484" width="9.85546875" style="1071" customWidth="1"/>
    <col min="7485" max="7485" width="9.5703125" style="1071" customWidth="1"/>
    <col min="7486" max="7486" width="9.85546875" style="1071" customWidth="1"/>
    <col min="7487" max="7487" width="10.140625" style="1071" customWidth="1"/>
    <col min="7488" max="7488" width="9.85546875" style="1071" customWidth="1"/>
    <col min="7489" max="7489" width="12.5703125" style="1071" customWidth="1"/>
    <col min="7490" max="7490" width="12" style="1071" customWidth="1"/>
    <col min="7491" max="7491" width="13.140625" style="1071" customWidth="1"/>
    <col min="7492" max="7492" width="12.42578125" style="1071" customWidth="1"/>
    <col min="7493" max="7497" width="10.85546875" style="1071" customWidth="1"/>
    <col min="7498" max="7531" width="13.7109375" style="1071" customWidth="1"/>
    <col min="7532" max="7541" width="14" style="1071" customWidth="1"/>
    <col min="7542" max="7545" width="13.7109375" style="1071" customWidth="1"/>
    <col min="7546" max="7675" width="13.7109375" style="1071"/>
    <col min="7676" max="7676" width="13.42578125" style="1071" customWidth="1"/>
    <col min="7677" max="7677" width="6.140625" style="1071" customWidth="1"/>
    <col min="7678" max="7678" width="36.140625" style="1071" bestFit="1" customWidth="1"/>
    <col min="7679" max="7679" width="11.140625" style="1071" customWidth="1"/>
    <col min="7680" max="7738" width="8.7109375" style="1071" customWidth="1"/>
    <col min="7739" max="7740" width="9.85546875" style="1071" customWidth="1"/>
    <col min="7741" max="7741" width="9.5703125" style="1071" customWidth="1"/>
    <col min="7742" max="7742" width="9.85546875" style="1071" customWidth="1"/>
    <col min="7743" max="7743" width="10.140625" style="1071" customWidth="1"/>
    <col min="7744" max="7744" width="9.85546875" style="1071" customWidth="1"/>
    <col min="7745" max="7745" width="12.5703125" style="1071" customWidth="1"/>
    <col min="7746" max="7746" width="12" style="1071" customWidth="1"/>
    <col min="7747" max="7747" width="13.140625" style="1071" customWidth="1"/>
    <col min="7748" max="7748" width="12.42578125" style="1071" customWidth="1"/>
    <col min="7749" max="7753" width="10.85546875" style="1071" customWidth="1"/>
    <col min="7754" max="7787" width="13.7109375" style="1071" customWidth="1"/>
    <col min="7788" max="7797" width="14" style="1071" customWidth="1"/>
    <col min="7798" max="7801" width="13.7109375" style="1071" customWidth="1"/>
    <col min="7802" max="7931" width="13.7109375" style="1071"/>
    <col min="7932" max="7932" width="13.42578125" style="1071" customWidth="1"/>
    <col min="7933" max="7933" width="6.140625" style="1071" customWidth="1"/>
    <col min="7934" max="7934" width="36.140625" style="1071" bestFit="1" customWidth="1"/>
    <col min="7935" max="7935" width="11.140625" style="1071" customWidth="1"/>
    <col min="7936" max="7994" width="8.7109375" style="1071" customWidth="1"/>
    <col min="7995" max="7996" width="9.85546875" style="1071" customWidth="1"/>
    <col min="7997" max="7997" width="9.5703125" style="1071" customWidth="1"/>
    <col min="7998" max="7998" width="9.85546875" style="1071" customWidth="1"/>
    <col min="7999" max="7999" width="10.140625" style="1071" customWidth="1"/>
    <col min="8000" max="8000" width="9.85546875" style="1071" customWidth="1"/>
    <col min="8001" max="8001" width="12.5703125" style="1071" customWidth="1"/>
    <col min="8002" max="8002" width="12" style="1071" customWidth="1"/>
    <col min="8003" max="8003" width="13.140625" style="1071" customWidth="1"/>
    <col min="8004" max="8004" width="12.42578125" style="1071" customWidth="1"/>
    <col min="8005" max="8009" width="10.85546875" style="1071" customWidth="1"/>
    <col min="8010" max="8043" width="13.7109375" style="1071" customWidth="1"/>
    <col min="8044" max="8053" width="14" style="1071" customWidth="1"/>
    <col min="8054" max="8057" width="13.7109375" style="1071" customWidth="1"/>
    <col min="8058" max="8187" width="13.7109375" style="1071"/>
    <col min="8188" max="8188" width="13.42578125" style="1071" customWidth="1"/>
    <col min="8189" max="8189" width="6.140625" style="1071" customWidth="1"/>
    <col min="8190" max="8190" width="36.140625" style="1071" bestFit="1" customWidth="1"/>
    <col min="8191" max="8191" width="11.140625" style="1071" customWidth="1"/>
    <col min="8192" max="8250" width="8.7109375" style="1071" customWidth="1"/>
    <col min="8251" max="8252" width="9.85546875" style="1071" customWidth="1"/>
    <col min="8253" max="8253" width="9.5703125" style="1071" customWidth="1"/>
    <col min="8254" max="8254" width="9.85546875" style="1071" customWidth="1"/>
    <col min="8255" max="8255" width="10.140625" style="1071" customWidth="1"/>
    <col min="8256" max="8256" width="9.85546875" style="1071" customWidth="1"/>
    <col min="8257" max="8257" width="12.5703125" style="1071" customWidth="1"/>
    <col min="8258" max="8258" width="12" style="1071" customWidth="1"/>
    <col min="8259" max="8259" width="13.140625" style="1071" customWidth="1"/>
    <col min="8260" max="8260" width="12.42578125" style="1071" customWidth="1"/>
    <col min="8261" max="8265" width="10.85546875" style="1071" customWidth="1"/>
    <col min="8266" max="8299" width="13.7109375" style="1071" customWidth="1"/>
    <col min="8300" max="8309" width="14" style="1071" customWidth="1"/>
    <col min="8310" max="8313" width="13.7109375" style="1071" customWidth="1"/>
    <col min="8314" max="8443" width="13.7109375" style="1071"/>
    <col min="8444" max="8444" width="13.42578125" style="1071" customWidth="1"/>
    <col min="8445" max="8445" width="6.140625" style="1071" customWidth="1"/>
    <col min="8446" max="8446" width="36.140625" style="1071" bestFit="1" customWidth="1"/>
    <col min="8447" max="8447" width="11.140625" style="1071" customWidth="1"/>
    <col min="8448" max="8506" width="8.7109375" style="1071" customWidth="1"/>
    <col min="8507" max="8508" width="9.85546875" style="1071" customWidth="1"/>
    <col min="8509" max="8509" width="9.5703125" style="1071" customWidth="1"/>
    <col min="8510" max="8510" width="9.85546875" style="1071" customWidth="1"/>
    <col min="8511" max="8511" width="10.140625" style="1071" customWidth="1"/>
    <col min="8512" max="8512" width="9.85546875" style="1071" customWidth="1"/>
    <col min="8513" max="8513" width="12.5703125" style="1071" customWidth="1"/>
    <col min="8514" max="8514" width="12" style="1071" customWidth="1"/>
    <col min="8515" max="8515" width="13.140625" style="1071" customWidth="1"/>
    <col min="8516" max="8516" width="12.42578125" style="1071" customWidth="1"/>
    <col min="8517" max="8521" width="10.85546875" style="1071" customWidth="1"/>
    <col min="8522" max="8555" width="13.7109375" style="1071" customWidth="1"/>
    <col min="8556" max="8565" width="14" style="1071" customWidth="1"/>
    <col min="8566" max="8569" width="13.7109375" style="1071" customWidth="1"/>
    <col min="8570" max="8699" width="13.7109375" style="1071"/>
    <col min="8700" max="8700" width="13.42578125" style="1071" customWidth="1"/>
    <col min="8701" max="8701" width="6.140625" style="1071" customWidth="1"/>
    <col min="8702" max="8702" width="36.140625" style="1071" bestFit="1" customWidth="1"/>
    <col min="8703" max="8703" width="11.140625" style="1071" customWidth="1"/>
    <col min="8704" max="8762" width="8.7109375" style="1071" customWidth="1"/>
    <col min="8763" max="8764" width="9.85546875" style="1071" customWidth="1"/>
    <col min="8765" max="8765" width="9.5703125" style="1071" customWidth="1"/>
    <col min="8766" max="8766" width="9.85546875" style="1071" customWidth="1"/>
    <col min="8767" max="8767" width="10.140625" style="1071" customWidth="1"/>
    <col min="8768" max="8768" width="9.85546875" style="1071" customWidth="1"/>
    <col min="8769" max="8769" width="12.5703125" style="1071" customWidth="1"/>
    <col min="8770" max="8770" width="12" style="1071" customWidth="1"/>
    <col min="8771" max="8771" width="13.140625" style="1071" customWidth="1"/>
    <col min="8772" max="8772" width="12.42578125" style="1071" customWidth="1"/>
    <col min="8773" max="8777" width="10.85546875" style="1071" customWidth="1"/>
    <col min="8778" max="8811" width="13.7109375" style="1071" customWidth="1"/>
    <col min="8812" max="8821" width="14" style="1071" customWidth="1"/>
    <col min="8822" max="8825" width="13.7109375" style="1071" customWidth="1"/>
    <col min="8826" max="8955" width="13.7109375" style="1071"/>
    <col min="8956" max="8956" width="13.42578125" style="1071" customWidth="1"/>
    <col min="8957" max="8957" width="6.140625" style="1071" customWidth="1"/>
    <col min="8958" max="8958" width="36.140625" style="1071" bestFit="1" customWidth="1"/>
    <col min="8959" max="8959" width="11.140625" style="1071" customWidth="1"/>
    <col min="8960" max="9018" width="8.7109375" style="1071" customWidth="1"/>
    <col min="9019" max="9020" width="9.85546875" style="1071" customWidth="1"/>
    <col min="9021" max="9021" width="9.5703125" style="1071" customWidth="1"/>
    <col min="9022" max="9022" width="9.85546875" style="1071" customWidth="1"/>
    <col min="9023" max="9023" width="10.140625" style="1071" customWidth="1"/>
    <col min="9024" max="9024" width="9.85546875" style="1071" customWidth="1"/>
    <col min="9025" max="9025" width="12.5703125" style="1071" customWidth="1"/>
    <col min="9026" max="9026" width="12" style="1071" customWidth="1"/>
    <col min="9027" max="9027" width="13.140625" style="1071" customWidth="1"/>
    <col min="9028" max="9028" width="12.42578125" style="1071" customWidth="1"/>
    <col min="9029" max="9033" width="10.85546875" style="1071" customWidth="1"/>
    <col min="9034" max="9067" width="13.7109375" style="1071" customWidth="1"/>
    <col min="9068" max="9077" width="14" style="1071" customWidth="1"/>
    <col min="9078" max="9081" width="13.7109375" style="1071" customWidth="1"/>
    <col min="9082" max="9211" width="13.7109375" style="1071"/>
    <col min="9212" max="9212" width="13.42578125" style="1071" customWidth="1"/>
    <col min="9213" max="9213" width="6.140625" style="1071" customWidth="1"/>
    <col min="9214" max="9214" width="36.140625" style="1071" bestFit="1" customWidth="1"/>
    <col min="9215" max="9215" width="11.140625" style="1071" customWidth="1"/>
    <col min="9216" max="9274" width="8.7109375" style="1071" customWidth="1"/>
    <col min="9275" max="9276" width="9.85546875" style="1071" customWidth="1"/>
    <col min="9277" max="9277" width="9.5703125" style="1071" customWidth="1"/>
    <col min="9278" max="9278" width="9.85546875" style="1071" customWidth="1"/>
    <col min="9279" max="9279" width="10.140625" style="1071" customWidth="1"/>
    <col min="9280" max="9280" width="9.85546875" style="1071" customWidth="1"/>
    <col min="9281" max="9281" width="12.5703125" style="1071" customWidth="1"/>
    <col min="9282" max="9282" width="12" style="1071" customWidth="1"/>
    <col min="9283" max="9283" width="13.140625" style="1071" customWidth="1"/>
    <col min="9284" max="9284" width="12.42578125" style="1071" customWidth="1"/>
    <col min="9285" max="9289" width="10.85546875" style="1071" customWidth="1"/>
    <col min="9290" max="9323" width="13.7109375" style="1071" customWidth="1"/>
    <col min="9324" max="9333" width="14" style="1071" customWidth="1"/>
    <col min="9334" max="9337" width="13.7109375" style="1071" customWidth="1"/>
    <col min="9338" max="9467" width="13.7109375" style="1071"/>
    <col min="9468" max="9468" width="13.42578125" style="1071" customWidth="1"/>
    <col min="9469" max="9469" width="6.140625" style="1071" customWidth="1"/>
    <col min="9470" max="9470" width="36.140625" style="1071" bestFit="1" customWidth="1"/>
    <col min="9471" max="9471" width="11.140625" style="1071" customWidth="1"/>
    <col min="9472" max="9530" width="8.7109375" style="1071" customWidth="1"/>
    <col min="9531" max="9532" width="9.85546875" style="1071" customWidth="1"/>
    <col min="9533" max="9533" width="9.5703125" style="1071" customWidth="1"/>
    <col min="9534" max="9534" width="9.85546875" style="1071" customWidth="1"/>
    <col min="9535" max="9535" width="10.140625" style="1071" customWidth="1"/>
    <col min="9536" max="9536" width="9.85546875" style="1071" customWidth="1"/>
    <col min="9537" max="9537" width="12.5703125" style="1071" customWidth="1"/>
    <col min="9538" max="9538" width="12" style="1071" customWidth="1"/>
    <col min="9539" max="9539" width="13.140625" style="1071" customWidth="1"/>
    <col min="9540" max="9540" width="12.42578125" style="1071" customWidth="1"/>
    <col min="9541" max="9545" width="10.85546875" style="1071" customWidth="1"/>
    <col min="9546" max="9579" width="13.7109375" style="1071" customWidth="1"/>
    <col min="9580" max="9589" width="14" style="1071" customWidth="1"/>
    <col min="9590" max="9593" width="13.7109375" style="1071" customWidth="1"/>
    <col min="9594" max="9723" width="13.7109375" style="1071"/>
    <col min="9724" max="9724" width="13.42578125" style="1071" customWidth="1"/>
    <col min="9725" max="9725" width="6.140625" style="1071" customWidth="1"/>
    <col min="9726" max="9726" width="36.140625" style="1071" bestFit="1" customWidth="1"/>
    <col min="9727" max="9727" width="11.140625" style="1071" customWidth="1"/>
    <col min="9728" max="9786" width="8.7109375" style="1071" customWidth="1"/>
    <col min="9787" max="9788" width="9.85546875" style="1071" customWidth="1"/>
    <col min="9789" max="9789" width="9.5703125" style="1071" customWidth="1"/>
    <col min="9790" max="9790" width="9.85546875" style="1071" customWidth="1"/>
    <col min="9791" max="9791" width="10.140625" style="1071" customWidth="1"/>
    <col min="9792" max="9792" width="9.85546875" style="1071" customWidth="1"/>
    <col min="9793" max="9793" width="12.5703125" style="1071" customWidth="1"/>
    <col min="9794" max="9794" width="12" style="1071" customWidth="1"/>
    <col min="9795" max="9795" width="13.140625" style="1071" customWidth="1"/>
    <col min="9796" max="9796" width="12.42578125" style="1071" customWidth="1"/>
    <col min="9797" max="9801" width="10.85546875" style="1071" customWidth="1"/>
    <col min="9802" max="9835" width="13.7109375" style="1071" customWidth="1"/>
    <col min="9836" max="9845" width="14" style="1071" customWidth="1"/>
    <col min="9846" max="9849" width="13.7109375" style="1071" customWidth="1"/>
    <col min="9850" max="9979" width="13.7109375" style="1071"/>
    <col min="9980" max="9980" width="13.42578125" style="1071" customWidth="1"/>
    <col min="9981" max="9981" width="6.140625" style="1071" customWidth="1"/>
    <col min="9982" max="9982" width="36.140625" style="1071" bestFit="1" customWidth="1"/>
    <col min="9983" max="9983" width="11.140625" style="1071" customWidth="1"/>
    <col min="9984" max="10042" width="8.7109375" style="1071" customWidth="1"/>
    <col min="10043" max="10044" width="9.85546875" style="1071" customWidth="1"/>
    <col min="10045" max="10045" width="9.5703125" style="1071" customWidth="1"/>
    <col min="10046" max="10046" width="9.85546875" style="1071" customWidth="1"/>
    <col min="10047" max="10047" width="10.140625" style="1071" customWidth="1"/>
    <col min="10048" max="10048" width="9.85546875" style="1071" customWidth="1"/>
    <col min="10049" max="10049" width="12.5703125" style="1071" customWidth="1"/>
    <col min="10050" max="10050" width="12" style="1071" customWidth="1"/>
    <col min="10051" max="10051" width="13.140625" style="1071" customWidth="1"/>
    <col min="10052" max="10052" width="12.42578125" style="1071" customWidth="1"/>
    <col min="10053" max="10057" width="10.85546875" style="1071" customWidth="1"/>
    <col min="10058" max="10091" width="13.7109375" style="1071" customWidth="1"/>
    <col min="10092" max="10101" width="14" style="1071" customWidth="1"/>
    <col min="10102" max="10105" width="13.7109375" style="1071" customWidth="1"/>
    <col min="10106" max="10235" width="13.7109375" style="1071"/>
    <col min="10236" max="10236" width="13.42578125" style="1071" customWidth="1"/>
    <col min="10237" max="10237" width="6.140625" style="1071" customWidth="1"/>
    <col min="10238" max="10238" width="36.140625" style="1071" bestFit="1" customWidth="1"/>
    <col min="10239" max="10239" width="11.140625" style="1071" customWidth="1"/>
    <col min="10240" max="10298" width="8.7109375" style="1071" customWidth="1"/>
    <col min="10299" max="10300" width="9.85546875" style="1071" customWidth="1"/>
    <col min="10301" max="10301" width="9.5703125" style="1071" customWidth="1"/>
    <col min="10302" max="10302" width="9.85546875" style="1071" customWidth="1"/>
    <col min="10303" max="10303" width="10.140625" style="1071" customWidth="1"/>
    <col min="10304" max="10304" width="9.85546875" style="1071" customWidth="1"/>
    <col min="10305" max="10305" width="12.5703125" style="1071" customWidth="1"/>
    <col min="10306" max="10306" width="12" style="1071" customWidth="1"/>
    <col min="10307" max="10307" width="13.140625" style="1071" customWidth="1"/>
    <col min="10308" max="10308" width="12.42578125" style="1071" customWidth="1"/>
    <col min="10309" max="10313" width="10.85546875" style="1071" customWidth="1"/>
    <col min="10314" max="10347" width="13.7109375" style="1071" customWidth="1"/>
    <col min="10348" max="10357" width="14" style="1071" customWidth="1"/>
    <col min="10358" max="10361" width="13.7109375" style="1071" customWidth="1"/>
    <col min="10362" max="10491" width="13.7109375" style="1071"/>
    <col min="10492" max="10492" width="13.42578125" style="1071" customWidth="1"/>
    <col min="10493" max="10493" width="6.140625" style="1071" customWidth="1"/>
    <col min="10494" max="10494" width="36.140625" style="1071" bestFit="1" customWidth="1"/>
    <col min="10495" max="10495" width="11.140625" style="1071" customWidth="1"/>
    <col min="10496" max="10554" width="8.7109375" style="1071" customWidth="1"/>
    <col min="10555" max="10556" width="9.85546875" style="1071" customWidth="1"/>
    <col min="10557" max="10557" width="9.5703125" style="1071" customWidth="1"/>
    <col min="10558" max="10558" width="9.85546875" style="1071" customWidth="1"/>
    <col min="10559" max="10559" width="10.140625" style="1071" customWidth="1"/>
    <col min="10560" max="10560" width="9.85546875" style="1071" customWidth="1"/>
    <col min="10561" max="10561" width="12.5703125" style="1071" customWidth="1"/>
    <col min="10562" max="10562" width="12" style="1071" customWidth="1"/>
    <col min="10563" max="10563" width="13.140625" style="1071" customWidth="1"/>
    <col min="10564" max="10564" width="12.42578125" style="1071" customWidth="1"/>
    <col min="10565" max="10569" width="10.85546875" style="1071" customWidth="1"/>
    <col min="10570" max="10603" width="13.7109375" style="1071" customWidth="1"/>
    <col min="10604" max="10613" width="14" style="1071" customWidth="1"/>
    <col min="10614" max="10617" width="13.7109375" style="1071" customWidth="1"/>
    <col min="10618" max="10747" width="13.7109375" style="1071"/>
    <col min="10748" max="10748" width="13.42578125" style="1071" customWidth="1"/>
    <col min="10749" max="10749" width="6.140625" style="1071" customWidth="1"/>
    <col min="10750" max="10750" width="36.140625" style="1071" bestFit="1" customWidth="1"/>
    <col min="10751" max="10751" width="11.140625" style="1071" customWidth="1"/>
    <col min="10752" max="10810" width="8.7109375" style="1071" customWidth="1"/>
    <col min="10811" max="10812" width="9.85546875" style="1071" customWidth="1"/>
    <col min="10813" max="10813" width="9.5703125" style="1071" customWidth="1"/>
    <col min="10814" max="10814" width="9.85546875" style="1071" customWidth="1"/>
    <col min="10815" max="10815" width="10.140625" style="1071" customWidth="1"/>
    <col min="10816" max="10816" width="9.85546875" style="1071" customWidth="1"/>
    <col min="10817" max="10817" width="12.5703125" style="1071" customWidth="1"/>
    <col min="10818" max="10818" width="12" style="1071" customWidth="1"/>
    <col min="10819" max="10819" width="13.140625" style="1071" customWidth="1"/>
    <col min="10820" max="10820" width="12.42578125" style="1071" customWidth="1"/>
    <col min="10821" max="10825" width="10.85546875" style="1071" customWidth="1"/>
    <col min="10826" max="10859" width="13.7109375" style="1071" customWidth="1"/>
    <col min="10860" max="10869" width="14" style="1071" customWidth="1"/>
    <col min="10870" max="10873" width="13.7109375" style="1071" customWidth="1"/>
    <col min="10874" max="11003" width="13.7109375" style="1071"/>
    <col min="11004" max="11004" width="13.42578125" style="1071" customWidth="1"/>
    <col min="11005" max="11005" width="6.140625" style="1071" customWidth="1"/>
    <col min="11006" max="11006" width="36.140625" style="1071" bestFit="1" customWidth="1"/>
    <col min="11007" max="11007" width="11.140625" style="1071" customWidth="1"/>
    <col min="11008" max="11066" width="8.7109375" style="1071" customWidth="1"/>
    <col min="11067" max="11068" width="9.85546875" style="1071" customWidth="1"/>
    <col min="11069" max="11069" width="9.5703125" style="1071" customWidth="1"/>
    <col min="11070" max="11070" width="9.85546875" style="1071" customWidth="1"/>
    <col min="11071" max="11071" width="10.140625" style="1071" customWidth="1"/>
    <col min="11072" max="11072" width="9.85546875" style="1071" customWidth="1"/>
    <col min="11073" max="11073" width="12.5703125" style="1071" customWidth="1"/>
    <col min="11074" max="11074" width="12" style="1071" customWidth="1"/>
    <col min="11075" max="11075" width="13.140625" style="1071" customWidth="1"/>
    <col min="11076" max="11076" width="12.42578125" style="1071" customWidth="1"/>
    <col min="11077" max="11081" width="10.85546875" style="1071" customWidth="1"/>
    <col min="11082" max="11115" width="13.7109375" style="1071" customWidth="1"/>
    <col min="11116" max="11125" width="14" style="1071" customWidth="1"/>
    <col min="11126" max="11129" width="13.7109375" style="1071" customWidth="1"/>
    <col min="11130" max="11259" width="13.7109375" style="1071"/>
    <col min="11260" max="11260" width="13.42578125" style="1071" customWidth="1"/>
    <col min="11261" max="11261" width="6.140625" style="1071" customWidth="1"/>
    <col min="11262" max="11262" width="36.140625" style="1071" bestFit="1" customWidth="1"/>
    <col min="11263" max="11263" width="11.140625" style="1071" customWidth="1"/>
    <col min="11264" max="11322" width="8.7109375" style="1071" customWidth="1"/>
    <col min="11323" max="11324" width="9.85546875" style="1071" customWidth="1"/>
    <col min="11325" max="11325" width="9.5703125" style="1071" customWidth="1"/>
    <col min="11326" max="11326" width="9.85546875" style="1071" customWidth="1"/>
    <col min="11327" max="11327" width="10.140625" style="1071" customWidth="1"/>
    <col min="11328" max="11328" width="9.85546875" style="1071" customWidth="1"/>
    <col min="11329" max="11329" width="12.5703125" style="1071" customWidth="1"/>
    <col min="11330" max="11330" width="12" style="1071" customWidth="1"/>
    <col min="11331" max="11331" width="13.140625" style="1071" customWidth="1"/>
    <col min="11332" max="11332" width="12.42578125" style="1071" customWidth="1"/>
    <col min="11333" max="11337" width="10.85546875" style="1071" customWidth="1"/>
    <col min="11338" max="11371" width="13.7109375" style="1071" customWidth="1"/>
    <col min="11372" max="11381" width="14" style="1071" customWidth="1"/>
    <col min="11382" max="11385" width="13.7109375" style="1071" customWidth="1"/>
    <col min="11386" max="11515" width="13.7109375" style="1071"/>
    <col min="11516" max="11516" width="13.42578125" style="1071" customWidth="1"/>
    <col min="11517" max="11517" width="6.140625" style="1071" customWidth="1"/>
    <col min="11518" max="11518" width="36.140625" style="1071" bestFit="1" customWidth="1"/>
    <col min="11519" max="11519" width="11.140625" style="1071" customWidth="1"/>
    <col min="11520" max="11578" width="8.7109375" style="1071" customWidth="1"/>
    <col min="11579" max="11580" width="9.85546875" style="1071" customWidth="1"/>
    <col min="11581" max="11581" width="9.5703125" style="1071" customWidth="1"/>
    <col min="11582" max="11582" width="9.85546875" style="1071" customWidth="1"/>
    <col min="11583" max="11583" width="10.140625" style="1071" customWidth="1"/>
    <col min="11584" max="11584" width="9.85546875" style="1071" customWidth="1"/>
    <col min="11585" max="11585" width="12.5703125" style="1071" customWidth="1"/>
    <col min="11586" max="11586" width="12" style="1071" customWidth="1"/>
    <col min="11587" max="11587" width="13.140625" style="1071" customWidth="1"/>
    <col min="11588" max="11588" width="12.42578125" style="1071" customWidth="1"/>
    <col min="11589" max="11593" width="10.85546875" style="1071" customWidth="1"/>
    <col min="11594" max="11627" width="13.7109375" style="1071" customWidth="1"/>
    <col min="11628" max="11637" width="14" style="1071" customWidth="1"/>
    <col min="11638" max="11641" width="13.7109375" style="1071" customWidth="1"/>
    <col min="11642" max="11771" width="13.7109375" style="1071"/>
    <col min="11772" max="11772" width="13.42578125" style="1071" customWidth="1"/>
    <col min="11773" max="11773" width="6.140625" style="1071" customWidth="1"/>
    <col min="11774" max="11774" width="36.140625" style="1071" bestFit="1" customWidth="1"/>
    <col min="11775" max="11775" width="11.140625" style="1071" customWidth="1"/>
    <col min="11776" max="11834" width="8.7109375" style="1071" customWidth="1"/>
    <col min="11835" max="11836" width="9.85546875" style="1071" customWidth="1"/>
    <col min="11837" max="11837" width="9.5703125" style="1071" customWidth="1"/>
    <col min="11838" max="11838" width="9.85546875" style="1071" customWidth="1"/>
    <col min="11839" max="11839" width="10.140625" style="1071" customWidth="1"/>
    <col min="11840" max="11840" width="9.85546875" style="1071" customWidth="1"/>
    <col min="11841" max="11841" width="12.5703125" style="1071" customWidth="1"/>
    <col min="11842" max="11842" width="12" style="1071" customWidth="1"/>
    <col min="11843" max="11843" width="13.140625" style="1071" customWidth="1"/>
    <col min="11844" max="11844" width="12.42578125" style="1071" customWidth="1"/>
    <col min="11845" max="11849" width="10.85546875" style="1071" customWidth="1"/>
    <col min="11850" max="11883" width="13.7109375" style="1071" customWidth="1"/>
    <col min="11884" max="11893" width="14" style="1071" customWidth="1"/>
    <col min="11894" max="11897" width="13.7109375" style="1071" customWidth="1"/>
    <col min="11898" max="12027" width="13.7109375" style="1071"/>
    <col min="12028" max="12028" width="13.42578125" style="1071" customWidth="1"/>
    <col min="12029" max="12029" width="6.140625" style="1071" customWidth="1"/>
    <col min="12030" max="12030" width="36.140625" style="1071" bestFit="1" customWidth="1"/>
    <col min="12031" max="12031" width="11.140625" style="1071" customWidth="1"/>
    <col min="12032" max="12090" width="8.7109375" style="1071" customWidth="1"/>
    <col min="12091" max="12092" width="9.85546875" style="1071" customWidth="1"/>
    <col min="12093" max="12093" width="9.5703125" style="1071" customWidth="1"/>
    <col min="12094" max="12094" width="9.85546875" style="1071" customWidth="1"/>
    <col min="12095" max="12095" width="10.140625" style="1071" customWidth="1"/>
    <col min="12096" max="12096" width="9.85546875" style="1071" customWidth="1"/>
    <col min="12097" max="12097" width="12.5703125" style="1071" customWidth="1"/>
    <col min="12098" max="12098" width="12" style="1071" customWidth="1"/>
    <col min="12099" max="12099" width="13.140625" style="1071" customWidth="1"/>
    <col min="12100" max="12100" width="12.42578125" style="1071" customWidth="1"/>
    <col min="12101" max="12105" width="10.85546875" style="1071" customWidth="1"/>
    <col min="12106" max="12139" width="13.7109375" style="1071" customWidth="1"/>
    <col min="12140" max="12149" width="14" style="1071" customWidth="1"/>
    <col min="12150" max="12153" width="13.7109375" style="1071" customWidth="1"/>
    <col min="12154" max="12283" width="13.7109375" style="1071"/>
    <col min="12284" max="12284" width="13.42578125" style="1071" customWidth="1"/>
    <col min="12285" max="12285" width="6.140625" style="1071" customWidth="1"/>
    <col min="12286" max="12286" width="36.140625" style="1071" bestFit="1" customWidth="1"/>
    <col min="12287" max="12287" width="11.140625" style="1071" customWidth="1"/>
    <col min="12288" max="12346" width="8.7109375" style="1071" customWidth="1"/>
    <col min="12347" max="12348" width="9.85546875" style="1071" customWidth="1"/>
    <col min="12349" max="12349" width="9.5703125" style="1071" customWidth="1"/>
    <col min="12350" max="12350" width="9.85546875" style="1071" customWidth="1"/>
    <col min="12351" max="12351" width="10.140625" style="1071" customWidth="1"/>
    <col min="12352" max="12352" width="9.85546875" style="1071" customWidth="1"/>
    <col min="12353" max="12353" width="12.5703125" style="1071" customWidth="1"/>
    <col min="12354" max="12354" width="12" style="1071" customWidth="1"/>
    <col min="12355" max="12355" width="13.140625" style="1071" customWidth="1"/>
    <col min="12356" max="12356" width="12.42578125" style="1071" customWidth="1"/>
    <col min="12357" max="12361" width="10.85546875" style="1071" customWidth="1"/>
    <col min="12362" max="12395" width="13.7109375" style="1071" customWidth="1"/>
    <col min="12396" max="12405" width="14" style="1071" customWidth="1"/>
    <col min="12406" max="12409" width="13.7109375" style="1071" customWidth="1"/>
    <col min="12410" max="12539" width="13.7109375" style="1071"/>
    <col min="12540" max="12540" width="13.42578125" style="1071" customWidth="1"/>
    <col min="12541" max="12541" width="6.140625" style="1071" customWidth="1"/>
    <col min="12542" max="12542" width="36.140625" style="1071" bestFit="1" customWidth="1"/>
    <col min="12543" max="12543" width="11.140625" style="1071" customWidth="1"/>
    <col min="12544" max="12602" width="8.7109375" style="1071" customWidth="1"/>
    <col min="12603" max="12604" width="9.85546875" style="1071" customWidth="1"/>
    <col min="12605" max="12605" width="9.5703125" style="1071" customWidth="1"/>
    <col min="12606" max="12606" width="9.85546875" style="1071" customWidth="1"/>
    <col min="12607" max="12607" width="10.140625" style="1071" customWidth="1"/>
    <col min="12608" max="12608" width="9.85546875" style="1071" customWidth="1"/>
    <col min="12609" max="12609" width="12.5703125" style="1071" customWidth="1"/>
    <col min="12610" max="12610" width="12" style="1071" customWidth="1"/>
    <col min="12611" max="12611" width="13.140625" style="1071" customWidth="1"/>
    <col min="12612" max="12612" width="12.42578125" style="1071" customWidth="1"/>
    <col min="12613" max="12617" width="10.85546875" style="1071" customWidth="1"/>
    <col min="12618" max="12651" width="13.7109375" style="1071" customWidth="1"/>
    <col min="12652" max="12661" width="14" style="1071" customWidth="1"/>
    <col min="12662" max="12665" width="13.7109375" style="1071" customWidth="1"/>
    <col min="12666" max="12795" width="13.7109375" style="1071"/>
    <col min="12796" max="12796" width="13.42578125" style="1071" customWidth="1"/>
    <col min="12797" max="12797" width="6.140625" style="1071" customWidth="1"/>
    <col min="12798" max="12798" width="36.140625" style="1071" bestFit="1" customWidth="1"/>
    <col min="12799" max="12799" width="11.140625" style="1071" customWidth="1"/>
    <col min="12800" max="12858" width="8.7109375" style="1071" customWidth="1"/>
    <col min="12859" max="12860" width="9.85546875" style="1071" customWidth="1"/>
    <col min="12861" max="12861" width="9.5703125" style="1071" customWidth="1"/>
    <col min="12862" max="12862" width="9.85546875" style="1071" customWidth="1"/>
    <col min="12863" max="12863" width="10.140625" style="1071" customWidth="1"/>
    <col min="12864" max="12864" width="9.85546875" style="1071" customWidth="1"/>
    <col min="12865" max="12865" width="12.5703125" style="1071" customWidth="1"/>
    <col min="12866" max="12866" width="12" style="1071" customWidth="1"/>
    <col min="12867" max="12867" width="13.140625" style="1071" customWidth="1"/>
    <col min="12868" max="12868" width="12.42578125" style="1071" customWidth="1"/>
    <col min="12869" max="12873" width="10.85546875" style="1071" customWidth="1"/>
    <col min="12874" max="12907" width="13.7109375" style="1071" customWidth="1"/>
    <col min="12908" max="12917" width="14" style="1071" customWidth="1"/>
    <col min="12918" max="12921" width="13.7109375" style="1071" customWidth="1"/>
    <col min="12922" max="13051" width="13.7109375" style="1071"/>
    <col min="13052" max="13052" width="13.42578125" style="1071" customWidth="1"/>
    <col min="13053" max="13053" width="6.140625" style="1071" customWidth="1"/>
    <col min="13054" max="13054" width="36.140625" style="1071" bestFit="1" customWidth="1"/>
    <col min="13055" max="13055" width="11.140625" style="1071" customWidth="1"/>
    <col min="13056" max="13114" width="8.7109375" style="1071" customWidth="1"/>
    <col min="13115" max="13116" width="9.85546875" style="1071" customWidth="1"/>
    <col min="13117" max="13117" width="9.5703125" style="1071" customWidth="1"/>
    <col min="13118" max="13118" width="9.85546875" style="1071" customWidth="1"/>
    <col min="13119" max="13119" width="10.140625" style="1071" customWidth="1"/>
    <col min="13120" max="13120" width="9.85546875" style="1071" customWidth="1"/>
    <col min="13121" max="13121" width="12.5703125" style="1071" customWidth="1"/>
    <col min="13122" max="13122" width="12" style="1071" customWidth="1"/>
    <col min="13123" max="13123" width="13.140625" style="1071" customWidth="1"/>
    <col min="13124" max="13124" width="12.42578125" style="1071" customWidth="1"/>
    <col min="13125" max="13129" width="10.85546875" style="1071" customWidth="1"/>
    <col min="13130" max="13163" width="13.7109375" style="1071" customWidth="1"/>
    <col min="13164" max="13173" width="14" style="1071" customWidth="1"/>
    <col min="13174" max="13177" width="13.7109375" style="1071" customWidth="1"/>
    <col min="13178" max="13307" width="13.7109375" style="1071"/>
    <col min="13308" max="13308" width="13.42578125" style="1071" customWidth="1"/>
    <col min="13309" max="13309" width="6.140625" style="1071" customWidth="1"/>
    <col min="13310" max="13310" width="36.140625" style="1071" bestFit="1" customWidth="1"/>
    <col min="13311" max="13311" width="11.140625" style="1071" customWidth="1"/>
    <col min="13312" max="13370" width="8.7109375" style="1071" customWidth="1"/>
    <col min="13371" max="13372" width="9.85546875" style="1071" customWidth="1"/>
    <col min="13373" max="13373" width="9.5703125" style="1071" customWidth="1"/>
    <col min="13374" max="13374" width="9.85546875" style="1071" customWidth="1"/>
    <col min="13375" max="13375" width="10.140625" style="1071" customWidth="1"/>
    <col min="13376" max="13376" width="9.85546875" style="1071" customWidth="1"/>
    <col min="13377" max="13377" width="12.5703125" style="1071" customWidth="1"/>
    <col min="13378" max="13378" width="12" style="1071" customWidth="1"/>
    <col min="13379" max="13379" width="13.140625" style="1071" customWidth="1"/>
    <col min="13380" max="13380" width="12.42578125" style="1071" customWidth="1"/>
    <col min="13381" max="13385" width="10.85546875" style="1071" customWidth="1"/>
    <col min="13386" max="13419" width="13.7109375" style="1071" customWidth="1"/>
    <col min="13420" max="13429" width="14" style="1071" customWidth="1"/>
    <col min="13430" max="13433" width="13.7109375" style="1071" customWidth="1"/>
    <col min="13434" max="13563" width="13.7109375" style="1071"/>
    <col min="13564" max="13564" width="13.42578125" style="1071" customWidth="1"/>
    <col min="13565" max="13565" width="6.140625" style="1071" customWidth="1"/>
    <col min="13566" max="13566" width="36.140625" style="1071" bestFit="1" customWidth="1"/>
    <col min="13567" max="13567" width="11.140625" style="1071" customWidth="1"/>
    <col min="13568" max="13626" width="8.7109375" style="1071" customWidth="1"/>
    <col min="13627" max="13628" width="9.85546875" style="1071" customWidth="1"/>
    <col min="13629" max="13629" width="9.5703125" style="1071" customWidth="1"/>
    <col min="13630" max="13630" width="9.85546875" style="1071" customWidth="1"/>
    <col min="13631" max="13631" width="10.140625" style="1071" customWidth="1"/>
    <col min="13632" max="13632" width="9.85546875" style="1071" customWidth="1"/>
    <col min="13633" max="13633" width="12.5703125" style="1071" customWidth="1"/>
    <col min="13634" max="13634" width="12" style="1071" customWidth="1"/>
    <col min="13635" max="13635" width="13.140625" style="1071" customWidth="1"/>
    <col min="13636" max="13636" width="12.42578125" style="1071" customWidth="1"/>
    <col min="13637" max="13641" width="10.85546875" style="1071" customWidth="1"/>
    <col min="13642" max="13675" width="13.7109375" style="1071" customWidth="1"/>
    <col min="13676" max="13685" width="14" style="1071" customWidth="1"/>
    <col min="13686" max="13689" width="13.7109375" style="1071" customWidth="1"/>
    <col min="13690" max="13819" width="13.7109375" style="1071"/>
    <col min="13820" max="13820" width="13.42578125" style="1071" customWidth="1"/>
    <col min="13821" max="13821" width="6.140625" style="1071" customWidth="1"/>
    <col min="13822" max="13822" width="36.140625" style="1071" bestFit="1" customWidth="1"/>
    <col min="13823" max="13823" width="11.140625" style="1071" customWidth="1"/>
    <col min="13824" max="13882" width="8.7109375" style="1071" customWidth="1"/>
    <col min="13883" max="13884" width="9.85546875" style="1071" customWidth="1"/>
    <col min="13885" max="13885" width="9.5703125" style="1071" customWidth="1"/>
    <col min="13886" max="13886" width="9.85546875" style="1071" customWidth="1"/>
    <col min="13887" max="13887" width="10.140625" style="1071" customWidth="1"/>
    <col min="13888" max="13888" width="9.85546875" style="1071" customWidth="1"/>
    <col min="13889" max="13889" width="12.5703125" style="1071" customWidth="1"/>
    <col min="13890" max="13890" width="12" style="1071" customWidth="1"/>
    <col min="13891" max="13891" width="13.140625" style="1071" customWidth="1"/>
    <col min="13892" max="13892" width="12.42578125" style="1071" customWidth="1"/>
    <col min="13893" max="13897" width="10.85546875" style="1071" customWidth="1"/>
    <col min="13898" max="13931" width="13.7109375" style="1071" customWidth="1"/>
    <col min="13932" max="13941" width="14" style="1071" customWidth="1"/>
    <col min="13942" max="13945" width="13.7109375" style="1071" customWidth="1"/>
    <col min="13946" max="14075" width="13.7109375" style="1071"/>
    <col min="14076" max="14076" width="13.42578125" style="1071" customWidth="1"/>
    <col min="14077" max="14077" width="6.140625" style="1071" customWidth="1"/>
    <col min="14078" max="14078" width="36.140625" style="1071" bestFit="1" customWidth="1"/>
    <col min="14079" max="14079" width="11.140625" style="1071" customWidth="1"/>
    <col min="14080" max="14138" width="8.7109375" style="1071" customWidth="1"/>
    <col min="14139" max="14140" width="9.85546875" style="1071" customWidth="1"/>
    <col min="14141" max="14141" width="9.5703125" style="1071" customWidth="1"/>
    <col min="14142" max="14142" width="9.85546875" style="1071" customWidth="1"/>
    <col min="14143" max="14143" width="10.140625" style="1071" customWidth="1"/>
    <col min="14144" max="14144" width="9.85546875" style="1071" customWidth="1"/>
    <col min="14145" max="14145" width="12.5703125" style="1071" customWidth="1"/>
    <col min="14146" max="14146" width="12" style="1071" customWidth="1"/>
    <col min="14147" max="14147" width="13.140625" style="1071" customWidth="1"/>
    <col min="14148" max="14148" width="12.42578125" style="1071" customWidth="1"/>
    <col min="14149" max="14153" width="10.85546875" style="1071" customWidth="1"/>
    <col min="14154" max="14187" width="13.7109375" style="1071" customWidth="1"/>
    <col min="14188" max="14197" width="14" style="1071" customWidth="1"/>
    <col min="14198" max="14201" width="13.7109375" style="1071" customWidth="1"/>
    <col min="14202" max="14331" width="13.7109375" style="1071"/>
    <col min="14332" max="14332" width="13.42578125" style="1071" customWidth="1"/>
    <col min="14333" max="14333" width="6.140625" style="1071" customWidth="1"/>
    <col min="14334" max="14334" width="36.140625" style="1071" bestFit="1" customWidth="1"/>
    <col min="14335" max="14335" width="11.140625" style="1071" customWidth="1"/>
    <col min="14336" max="14394" width="8.7109375" style="1071" customWidth="1"/>
    <col min="14395" max="14396" width="9.85546875" style="1071" customWidth="1"/>
    <col min="14397" max="14397" width="9.5703125" style="1071" customWidth="1"/>
    <col min="14398" max="14398" width="9.85546875" style="1071" customWidth="1"/>
    <col min="14399" max="14399" width="10.140625" style="1071" customWidth="1"/>
    <col min="14400" max="14400" width="9.85546875" style="1071" customWidth="1"/>
    <col min="14401" max="14401" width="12.5703125" style="1071" customWidth="1"/>
    <col min="14402" max="14402" width="12" style="1071" customWidth="1"/>
    <col min="14403" max="14403" width="13.140625" style="1071" customWidth="1"/>
    <col min="14404" max="14404" width="12.42578125" style="1071" customWidth="1"/>
    <col min="14405" max="14409" width="10.85546875" style="1071" customWidth="1"/>
    <col min="14410" max="14443" width="13.7109375" style="1071" customWidth="1"/>
    <col min="14444" max="14453" width="14" style="1071" customWidth="1"/>
    <col min="14454" max="14457" width="13.7109375" style="1071" customWidth="1"/>
    <col min="14458" max="14587" width="13.7109375" style="1071"/>
    <col min="14588" max="14588" width="13.42578125" style="1071" customWidth="1"/>
    <col min="14589" max="14589" width="6.140625" style="1071" customWidth="1"/>
    <col min="14590" max="14590" width="36.140625" style="1071" bestFit="1" customWidth="1"/>
    <col min="14591" max="14591" width="11.140625" style="1071" customWidth="1"/>
    <col min="14592" max="14650" width="8.7109375" style="1071" customWidth="1"/>
    <col min="14651" max="14652" width="9.85546875" style="1071" customWidth="1"/>
    <col min="14653" max="14653" width="9.5703125" style="1071" customWidth="1"/>
    <col min="14654" max="14654" width="9.85546875" style="1071" customWidth="1"/>
    <col min="14655" max="14655" width="10.140625" style="1071" customWidth="1"/>
    <col min="14656" max="14656" width="9.85546875" style="1071" customWidth="1"/>
    <col min="14657" max="14657" width="12.5703125" style="1071" customWidth="1"/>
    <col min="14658" max="14658" width="12" style="1071" customWidth="1"/>
    <col min="14659" max="14659" width="13.140625" style="1071" customWidth="1"/>
    <col min="14660" max="14660" width="12.42578125" style="1071" customWidth="1"/>
    <col min="14661" max="14665" width="10.85546875" style="1071" customWidth="1"/>
    <col min="14666" max="14699" width="13.7109375" style="1071" customWidth="1"/>
    <col min="14700" max="14709" width="14" style="1071" customWidth="1"/>
    <col min="14710" max="14713" width="13.7109375" style="1071" customWidth="1"/>
    <col min="14714" max="14843" width="13.7109375" style="1071"/>
    <col min="14844" max="14844" width="13.42578125" style="1071" customWidth="1"/>
    <col min="14845" max="14845" width="6.140625" style="1071" customWidth="1"/>
    <col min="14846" max="14846" width="36.140625" style="1071" bestFit="1" customWidth="1"/>
    <col min="14847" max="14847" width="11.140625" style="1071" customWidth="1"/>
    <col min="14848" max="14906" width="8.7109375" style="1071" customWidth="1"/>
    <col min="14907" max="14908" width="9.85546875" style="1071" customWidth="1"/>
    <col min="14909" max="14909" width="9.5703125" style="1071" customWidth="1"/>
    <col min="14910" max="14910" width="9.85546875" style="1071" customWidth="1"/>
    <col min="14911" max="14911" width="10.140625" style="1071" customWidth="1"/>
    <col min="14912" max="14912" width="9.85546875" style="1071" customWidth="1"/>
    <col min="14913" max="14913" width="12.5703125" style="1071" customWidth="1"/>
    <col min="14914" max="14914" width="12" style="1071" customWidth="1"/>
    <col min="14915" max="14915" width="13.140625" style="1071" customWidth="1"/>
    <col min="14916" max="14916" width="12.42578125" style="1071" customWidth="1"/>
    <col min="14917" max="14921" width="10.85546875" style="1071" customWidth="1"/>
    <col min="14922" max="14955" width="13.7109375" style="1071" customWidth="1"/>
    <col min="14956" max="14965" width="14" style="1071" customWidth="1"/>
    <col min="14966" max="14969" width="13.7109375" style="1071" customWidth="1"/>
    <col min="14970" max="15099" width="13.7109375" style="1071"/>
    <col min="15100" max="15100" width="13.42578125" style="1071" customWidth="1"/>
    <col min="15101" max="15101" width="6.140625" style="1071" customWidth="1"/>
    <col min="15102" max="15102" width="36.140625" style="1071" bestFit="1" customWidth="1"/>
    <col min="15103" max="15103" width="11.140625" style="1071" customWidth="1"/>
    <col min="15104" max="15162" width="8.7109375" style="1071" customWidth="1"/>
    <col min="15163" max="15164" width="9.85546875" style="1071" customWidth="1"/>
    <col min="15165" max="15165" width="9.5703125" style="1071" customWidth="1"/>
    <col min="15166" max="15166" width="9.85546875" style="1071" customWidth="1"/>
    <col min="15167" max="15167" width="10.140625" style="1071" customWidth="1"/>
    <col min="15168" max="15168" width="9.85546875" style="1071" customWidth="1"/>
    <col min="15169" max="15169" width="12.5703125" style="1071" customWidth="1"/>
    <col min="15170" max="15170" width="12" style="1071" customWidth="1"/>
    <col min="15171" max="15171" width="13.140625" style="1071" customWidth="1"/>
    <col min="15172" max="15172" width="12.42578125" style="1071" customWidth="1"/>
    <col min="15173" max="15177" width="10.85546875" style="1071" customWidth="1"/>
    <col min="15178" max="15211" width="13.7109375" style="1071" customWidth="1"/>
    <col min="15212" max="15221" width="14" style="1071" customWidth="1"/>
    <col min="15222" max="15225" width="13.7109375" style="1071" customWidth="1"/>
    <col min="15226" max="15355" width="13.7109375" style="1071"/>
    <col min="15356" max="15356" width="13.42578125" style="1071" customWidth="1"/>
    <col min="15357" max="15357" width="6.140625" style="1071" customWidth="1"/>
    <col min="15358" max="15358" width="36.140625" style="1071" bestFit="1" customWidth="1"/>
    <col min="15359" max="15359" width="11.140625" style="1071" customWidth="1"/>
    <col min="15360" max="15418" width="8.7109375" style="1071" customWidth="1"/>
    <col min="15419" max="15420" width="9.85546875" style="1071" customWidth="1"/>
    <col min="15421" max="15421" width="9.5703125" style="1071" customWidth="1"/>
    <col min="15422" max="15422" width="9.85546875" style="1071" customWidth="1"/>
    <col min="15423" max="15423" width="10.140625" style="1071" customWidth="1"/>
    <col min="15424" max="15424" width="9.85546875" style="1071" customWidth="1"/>
    <col min="15425" max="15425" width="12.5703125" style="1071" customWidth="1"/>
    <col min="15426" max="15426" width="12" style="1071" customWidth="1"/>
    <col min="15427" max="15427" width="13.140625" style="1071" customWidth="1"/>
    <col min="15428" max="15428" width="12.42578125" style="1071" customWidth="1"/>
    <col min="15429" max="15433" width="10.85546875" style="1071" customWidth="1"/>
    <col min="15434" max="15467" width="13.7109375" style="1071" customWidth="1"/>
    <col min="15468" max="15477" width="14" style="1071" customWidth="1"/>
    <col min="15478" max="15481" width="13.7109375" style="1071" customWidth="1"/>
    <col min="15482" max="15611" width="13.7109375" style="1071"/>
    <col min="15612" max="15612" width="13.42578125" style="1071" customWidth="1"/>
    <col min="15613" max="15613" width="6.140625" style="1071" customWidth="1"/>
    <col min="15614" max="15614" width="36.140625" style="1071" bestFit="1" customWidth="1"/>
    <col min="15615" max="15615" width="11.140625" style="1071" customWidth="1"/>
    <col min="15616" max="15674" width="8.7109375" style="1071" customWidth="1"/>
    <col min="15675" max="15676" width="9.85546875" style="1071" customWidth="1"/>
    <col min="15677" max="15677" width="9.5703125" style="1071" customWidth="1"/>
    <col min="15678" max="15678" width="9.85546875" style="1071" customWidth="1"/>
    <col min="15679" max="15679" width="10.140625" style="1071" customWidth="1"/>
    <col min="15680" max="15680" width="9.85546875" style="1071" customWidth="1"/>
    <col min="15681" max="15681" width="12.5703125" style="1071" customWidth="1"/>
    <col min="15682" max="15682" width="12" style="1071" customWidth="1"/>
    <col min="15683" max="15683" width="13.140625" style="1071" customWidth="1"/>
    <col min="15684" max="15684" width="12.42578125" style="1071" customWidth="1"/>
    <col min="15685" max="15689" width="10.85546875" style="1071" customWidth="1"/>
    <col min="15690" max="15723" width="13.7109375" style="1071" customWidth="1"/>
    <col min="15724" max="15733" width="14" style="1071" customWidth="1"/>
    <col min="15734" max="15737" width="13.7109375" style="1071" customWidth="1"/>
    <col min="15738" max="15867" width="13.7109375" style="1071"/>
    <col min="15868" max="15868" width="13.42578125" style="1071" customWidth="1"/>
    <col min="15869" max="15869" width="6.140625" style="1071" customWidth="1"/>
    <col min="15870" max="15870" width="36.140625" style="1071" bestFit="1" customWidth="1"/>
    <col min="15871" max="15871" width="11.140625" style="1071" customWidth="1"/>
    <col min="15872" max="15930" width="8.7109375" style="1071" customWidth="1"/>
    <col min="15931" max="15932" width="9.85546875" style="1071" customWidth="1"/>
    <col min="15933" max="15933" width="9.5703125" style="1071" customWidth="1"/>
    <col min="15934" max="15934" width="9.85546875" style="1071" customWidth="1"/>
    <col min="15935" max="15935" width="10.140625" style="1071" customWidth="1"/>
    <col min="15936" max="15936" width="9.85546875" style="1071" customWidth="1"/>
    <col min="15937" max="15937" width="12.5703125" style="1071" customWidth="1"/>
    <col min="15938" max="15938" width="12" style="1071" customWidth="1"/>
    <col min="15939" max="15939" width="13.140625" style="1071" customWidth="1"/>
    <col min="15940" max="15940" width="12.42578125" style="1071" customWidth="1"/>
    <col min="15941" max="15945" width="10.85546875" style="1071" customWidth="1"/>
    <col min="15946" max="15979" width="13.7109375" style="1071" customWidth="1"/>
    <col min="15980" max="15989" width="14" style="1071" customWidth="1"/>
    <col min="15990" max="15993" width="13.7109375" style="1071" customWidth="1"/>
    <col min="15994" max="16123" width="13.7109375" style="1071"/>
    <col min="16124" max="16124" width="13.42578125" style="1071" customWidth="1"/>
    <col min="16125" max="16125" width="6.140625" style="1071" customWidth="1"/>
    <col min="16126" max="16126" width="36.140625" style="1071" bestFit="1" customWidth="1"/>
    <col min="16127" max="16127" width="11.140625" style="1071" customWidth="1"/>
    <col min="16128" max="16186" width="8.7109375" style="1071" customWidth="1"/>
    <col min="16187" max="16188" width="9.85546875" style="1071" customWidth="1"/>
    <col min="16189" max="16189" width="9.5703125" style="1071" customWidth="1"/>
    <col min="16190" max="16190" width="9.85546875" style="1071" customWidth="1"/>
    <col min="16191" max="16191" width="10.140625" style="1071" customWidth="1"/>
    <col min="16192" max="16192" width="9.85546875" style="1071" customWidth="1"/>
    <col min="16193" max="16193" width="12.5703125" style="1071" customWidth="1"/>
    <col min="16194" max="16194" width="12" style="1071" customWidth="1"/>
    <col min="16195" max="16195" width="13.140625" style="1071" customWidth="1"/>
    <col min="16196" max="16196" width="12.42578125" style="1071" customWidth="1"/>
    <col min="16197" max="16201" width="10.85546875" style="1071" customWidth="1"/>
    <col min="16202" max="16235" width="13.7109375" style="1071" customWidth="1"/>
    <col min="16236" max="16245" width="14" style="1071" customWidth="1"/>
    <col min="16246" max="16249" width="13.7109375" style="1071" customWidth="1"/>
    <col min="16250" max="16384" width="13.7109375" style="1071"/>
  </cols>
  <sheetData>
    <row r="1" spans="1:205" s="1062" customFormat="1" x14ac:dyDescent="0.2">
      <c r="A1" s="1214" t="s">
        <v>132</v>
      </c>
      <c r="B1" s="1214"/>
      <c r="C1" s="1214"/>
      <c r="D1" s="1214"/>
      <c r="E1" s="1214"/>
      <c r="F1" s="1214"/>
      <c r="G1" s="1214"/>
      <c r="H1" s="1214"/>
      <c r="I1" s="1214"/>
      <c r="J1" s="1214"/>
      <c r="K1" s="1061"/>
      <c r="L1" s="1061"/>
      <c r="M1" s="1061"/>
      <c r="BV1" s="1063"/>
      <c r="BW1" s="1063"/>
      <c r="BX1" s="1063"/>
      <c r="BY1" s="1063"/>
      <c r="BZ1" s="1063"/>
      <c r="CK1" s="1063"/>
      <c r="CL1" s="1063"/>
      <c r="CM1" s="1063"/>
      <c r="CN1" s="1063"/>
      <c r="CO1" s="1063"/>
      <c r="CP1" s="1063"/>
      <c r="CQ1" s="1063"/>
      <c r="CR1" s="1063"/>
      <c r="CS1" s="1063"/>
      <c r="CT1" s="1063"/>
      <c r="CU1" s="1063"/>
      <c r="CV1" s="1063"/>
      <c r="CW1" s="1063"/>
      <c r="CX1" s="1063"/>
      <c r="CY1" s="1063"/>
      <c r="CZ1" s="1063"/>
      <c r="DA1" s="1063"/>
      <c r="DB1" s="1063"/>
      <c r="DC1" s="1063"/>
      <c r="DD1" s="1063"/>
      <c r="DE1" s="1063"/>
      <c r="DF1" s="1063"/>
      <c r="DG1" s="1063"/>
      <c r="DH1" s="1063"/>
      <c r="DI1" s="1063"/>
      <c r="DJ1" s="1063"/>
      <c r="DK1" s="1063"/>
      <c r="DL1" s="1063"/>
      <c r="DM1" s="1063"/>
      <c r="DN1" s="1063"/>
      <c r="DO1" s="1063"/>
      <c r="DP1" s="1063"/>
      <c r="DQ1" s="1063"/>
      <c r="DR1" s="1063"/>
      <c r="DS1" s="1063"/>
      <c r="DT1" s="1063"/>
      <c r="DU1" s="1063"/>
      <c r="DV1" s="1063"/>
      <c r="DW1" s="1063"/>
      <c r="DX1" s="1063"/>
      <c r="DY1" s="1063"/>
      <c r="DZ1" s="1063"/>
      <c r="EA1" s="1063"/>
      <c r="EB1" s="1063"/>
      <c r="EC1" s="1063"/>
      <c r="ED1" s="1063"/>
      <c r="EE1" s="1063"/>
      <c r="EF1" s="1063"/>
      <c r="EG1" s="1063"/>
      <c r="EH1" s="1063"/>
      <c r="EI1" s="1063"/>
      <c r="EJ1" s="1063"/>
      <c r="EK1" s="1063"/>
      <c r="EL1" s="1063"/>
      <c r="EM1" s="1063"/>
      <c r="EN1" s="1063"/>
      <c r="EO1" s="1063"/>
      <c r="EP1" s="1063"/>
      <c r="EQ1" s="1063"/>
      <c r="ER1" s="1063"/>
      <c r="ES1" s="1063"/>
      <c r="ET1" s="1063"/>
      <c r="EU1" s="1063"/>
      <c r="EV1" s="1063"/>
      <c r="EW1" s="1063"/>
      <c r="EX1" s="1063"/>
      <c r="EY1" s="1063"/>
      <c r="EZ1" s="1063"/>
      <c r="FA1" s="1063"/>
      <c r="FB1" s="1063"/>
      <c r="FC1" s="1063"/>
      <c r="FD1" s="1063"/>
      <c r="FE1" s="1063"/>
      <c r="FF1" s="1063"/>
      <c r="FG1" s="1063"/>
      <c r="FH1" s="1063"/>
      <c r="FI1" s="1063"/>
      <c r="FJ1" s="1063"/>
      <c r="FK1" s="1063"/>
      <c r="FL1" s="1063"/>
      <c r="FM1" s="1063"/>
      <c r="FN1" s="1063"/>
      <c r="FO1" s="1063"/>
      <c r="FP1" s="1063"/>
      <c r="FQ1" s="1063"/>
      <c r="FR1" s="1063"/>
      <c r="FS1" s="1063"/>
      <c r="FT1" s="1063"/>
      <c r="FU1" s="1063"/>
      <c r="FV1" s="1063"/>
      <c r="FW1" s="1063"/>
      <c r="FX1" s="1063"/>
      <c r="FY1" s="1063"/>
      <c r="FZ1" s="1063"/>
      <c r="GA1" s="1063"/>
      <c r="GB1" s="1063"/>
      <c r="GC1" s="1063"/>
      <c r="GD1" s="1063"/>
      <c r="GE1" s="1063"/>
      <c r="GF1" s="1063"/>
      <c r="GG1" s="1063"/>
      <c r="GH1" s="1063"/>
      <c r="GI1" s="1063"/>
      <c r="GJ1" s="1063"/>
      <c r="GK1" s="1063"/>
      <c r="GL1" s="1063"/>
      <c r="GM1" s="1063"/>
      <c r="GN1" s="1063"/>
      <c r="GO1" s="1063"/>
      <c r="GP1" s="1063"/>
      <c r="GQ1" s="1063"/>
      <c r="GR1" s="1063"/>
      <c r="GS1" s="1063"/>
      <c r="GT1" s="1063"/>
      <c r="GU1" s="1063"/>
      <c r="GV1" s="1063"/>
      <c r="GW1" s="1063"/>
    </row>
    <row r="2" spans="1:205" s="1062" customFormat="1" x14ac:dyDescent="0.2">
      <c r="A2" s="1063"/>
      <c r="B2" s="1063"/>
      <c r="C2" s="1063"/>
      <c r="D2" s="1063"/>
      <c r="E2" s="1063"/>
      <c r="F2" s="1063"/>
      <c r="G2" s="1063"/>
      <c r="H2" s="1063"/>
      <c r="I2" s="1063"/>
      <c r="J2" s="1063"/>
      <c r="K2" s="1061"/>
      <c r="L2" s="1061"/>
      <c r="M2" s="1061"/>
      <c r="BV2" s="1063"/>
      <c r="BW2" s="1063"/>
      <c r="BX2" s="1063"/>
      <c r="BY2" s="1063"/>
      <c r="BZ2" s="1063"/>
      <c r="CK2" s="1063"/>
      <c r="CL2" s="1063"/>
      <c r="CM2" s="1063"/>
      <c r="CN2" s="1063"/>
      <c r="CO2" s="1063"/>
      <c r="CP2" s="1063"/>
      <c r="CQ2" s="1063"/>
      <c r="CR2" s="1063"/>
      <c r="CS2" s="1063"/>
      <c r="CT2" s="1063"/>
      <c r="CU2" s="1063"/>
      <c r="CV2" s="1063"/>
      <c r="CW2" s="1063"/>
      <c r="CX2" s="1063"/>
      <c r="CY2" s="1063"/>
      <c r="CZ2" s="1063"/>
      <c r="DA2" s="1063"/>
      <c r="DB2" s="1063"/>
      <c r="DC2" s="1063"/>
      <c r="DD2" s="1063"/>
      <c r="DE2" s="1063"/>
      <c r="DF2" s="1063"/>
      <c r="DG2" s="1063"/>
      <c r="DH2" s="1063"/>
      <c r="DI2" s="1063"/>
      <c r="DJ2" s="1063"/>
      <c r="DK2" s="1063"/>
      <c r="DL2" s="1063"/>
      <c r="DM2" s="1063"/>
      <c r="DN2" s="1063"/>
      <c r="DO2" s="1063"/>
      <c r="DP2" s="1063"/>
      <c r="DQ2" s="1063"/>
      <c r="DR2" s="1063"/>
      <c r="DS2" s="1063"/>
      <c r="DT2" s="1063"/>
      <c r="DU2" s="1063"/>
      <c r="DV2" s="1063"/>
      <c r="DW2" s="1063"/>
      <c r="DX2" s="1063"/>
      <c r="DY2" s="1063"/>
      <c r="DZ2" s="1063"/>
      <c r="EA2" s="1063"/>
      <c r="EB2" s="1063"/>
      <c r="EC2" s="1063"/>
      <c r="ED2" s="1063"/>
      <c r="EE2" s="1063"/>
      <c r="EF2" s="1063"/>
      <c r="EG2" s="1063"/>
      <c r="EH2" s="1063"/>
      <c r="EI2" s="1063"/>
      <c r="EJ2" s="1063"/>
      <c r="EK2" s="1063"/>
      <c r="EL2" s="1063"/>
      <c r="EM2" s="1063"/>
      <c r="EN2" s="1063"/>
      <c r="EO2" s="1063"/>
      <c r="EP2" s="1063"/>
      <c r="EQ2" s="1063"/>
      <c r="ER2" s="1063"/>
      <c r="ES2" s="1063"/>
      <c r="ET2" s="1063"/>
      <c r="EU2" s="1063"/>
      <c r="EV2" s="1063"/>
      <c r="EW2" s="1063"/>
      <c r="EX2" s="1063"/>
      <c r="EY2" s="1063"/>
      <c r="EZ2" s="1063"/>
      <c r="FA2" s="1063"/>
      <c r="FB2" s="1063"/>
      <c r="FC2" s="1063"/>
      <c r="FD2" s="1063"/>
      <c r="FE2" s="1063"/>
      <c r="FF2" s="1063"/>
      <c r="FG2" s="1063"/>
      <c r="FH2" s="1063"/>
      <c r="FI2" s="1063"/>
      <c r="FJ2" s="1063"/>
      <c r="FK2" s="1063"/>
      <c r="FL2" s="1063"/>
      <c r="FM2" s="1063"/>
      <c r="FN2" s="1063"/>
      <c r="FO2" s="1063"/>
      <c r="FP2" s="1063"/>
      <c r="FQ2" s="1063"/>
      <c r="FR2" s="1063"/>
      <c r="FS2" s="1063"/>
      <c r="FT2" s="1063"/>
      <c r="FU2" s="1063"/>
      <c r="FV2" s="1063"/>
      <c r="FW2" s="1063"/>
      <c r="FX2" s="1063"/>
      <c r="FY2" s="1063"/>
      <c r="FZ2" s="1063"/>
      <c r="GA2" s="1063"/>
      <c r="GB2" s="1063"/>
      <c r="GC2" s="1063"/>
      <c r="GD2" s="1063"/>
      <c r="GE2" s="1063"/>
      <c r="GF2" s="1063"/>
      <c r="GG2" s="1063"/>
      <c r="GH2" s="1063"/>
      <c r="GI2" s="1063"/>
      <c r="GJ2" s="1063"/>
      <c r="GK2" s="1063"/>
      <c r="GL2" s="1063"/>
      <c r="GM2" s="1063"/>
      <c r="GN2" s="1063"/>
      <c r="GO2" s="1063"/>
      <c r="GP2" s="1063"/>
      <c r="GQ2" s="1063"/>
      <c r="GR2" s="1063"/>
      <c r="GS2" s="1063"/>
      <c r="GT2" s="1063"/>
      <c r="GU2" s="1063"/>
      <c r="GV2" s="1063"/>
      <c r="GW2" s="1063"/>
    </row>
    <row r="3" spans="1:205" s="1062" customFormat="1" x14ac:dyDescent="0.2">
      <c r="A3" s="1063"/>
      <c r="B3" s="1063"/>
      <c r="C3" s="1214" t="s">
        <v>133</v>
      </c>
      <c r="D3" s="1214"/>
      <c r="E3" s="1214"/>
      <c r="F3" s="1214"/>
      <c r="G3" s="1214"/>
      <c r="H3" s="1214"/>
      <c r="I3" s="1063"/>
      <c r="J3" s="1063"/>
      <c r="K3" s="1061"/>
      <c r="L3" s="1061"/>
      <c r="M3" s="1061"/>
      <c r="BV3" s="1063"/>
      <c r="BW3" s="1063"/>
      <c r="BX3" s="1063"/>
      <c r="BY3" s="1063"/>
      <c r="BZ3" s="1063"/>
      <c r="CK3" s="1063"/>
      <c r="CL3" s="1063"/>
      <c r="CM3" s="1063"/>
      <c r="CN3" s="1063"/>
      <c r="CO3" s="1063"/>
      <c r="CP3" s="1063"/>
      <c r="CQ3" s="1063"/>
      <c r="CR3" s="1063"/>
      <c r="CS3" s="1063"/>
      <c r="CT3" s="1063"/>
      <c r="CU3" s="1063"/>
      <c r="CV3" s="1063"/>
      <c r="CW3" s="1063"/>
      <c r="CX3" s="1063"/>
      <c r="CY3" s="1063"/>
      <c r="CZ3" s="1063"/>
      <c r="DA3" s="1063"/>
      <c r="DB3" s="1063"/>
      <c r="DC3" s="1063"/>
      <c r="DD3" s="1063"/>
      <c r="DE3" s="1063"/>
      <c r="DF3" s="1063"/>
      <c r="DG3" s="1063"/>
      <c r="DH3" s="1063"/>
      <c r="DI3" s="1063"/>
      <c r="DJ3" s="1063"/>
      <c r="DK3" s="1063"/>
      <c r="DL3" s="1063"/>
      <c r="DM3" s="1063"/>
      <c r="DN3" s="1063"/>
      <c r="DO3" s="1063"/>
      <c r="DP3" s="1063"/>
      <c r="DQ3" s="1063"/>
      <c r="DR3" s="1063"/>
      <c r="DS3" s="1063"/>
      <c r="DT3" s="1063"/>
      <c r="DU3" s="1063"/>
      <c r="DV3" s="1063"/>
      <c r="DW3" s="1063"/>
      <c r="DX3" s="1063"/>
      <c r="DY3" s="1063"/>
      <c r="DZ3" s="1063"/>
      <c r="EA3" s="1063"/>
      <c r="EB3" s="1063"/>
      <c r="EC3" s="1063"/>
      <c r="ED3" s="1063"/>
      <c r="EE3" s="1063"/>
      <c r="EF3" s="1063"/>
      <c r="EG3" s="1063"/>
      <c r="EH3" s="1063"/>
      <c r="EI3" s="1063"/>
      <c r="EJ3" s="1063"/>
      <c r="EK3" s="1063"/>
      <c r="EL3" s="1063"/>
      <c r="EM3" s="1063"/>
      <c r="EN3" s="1063"/>
      <c r="EO3" s="1063"/>
      <c r="EP3" s="1063"/>
      <c r="EQ3" s="1063"/>
      <c r="ER3" s="1063"/>
      <c r="ES3" s="1063"/>
      <c r="ET3" s="1063"/>
      <c r="EU3" s="1063"/>
      <c r="EV3" s="1063"/>
      <c r="EW3" s="1063"/>
      <c r="EX3" s="1063"/>
      <c r="EY3" s="1063"/>
      <c r="EZ3" s="1063"/>
      <c r="FA3" s="1063"/>
      <c r="FB3" s="1063"/>
      <c r="FC3" s="1063"/>
      <c r="FD3" s="1063"/>
      <c r="FE3" s="1063"/>
      <c r="FF3" s="1063"/>
      <c r="FG3" s="1063"/>
      <c r="FH3" s="1063"/>
      <c r="FI3" s="1063"/>
      <c r="FJ3" s="1063"/>
      <c r="FK3" s="1063"/>
      <c r="FL3" s="1063"/>
      <c r="FM3" s="1063"/>
      <c r="FN3" s="1063"/>
      <c r="FO3" s="1063"/>
      <c r="FP3" s="1063"/>
      <c r="FQ3" s="1063"/>
      <c r="FR3" s="1063"/>
      <c r="FS3" s="1063"/>
      <c r="FT3" s="1063"/>
      <c r="FU3" s="1063"/>
      <c r="FV3" s="1063"/>
      <c r="FW3" s="1063"/>
      <c r="FX3" s="1063"/>
      <c r="FY3" s="1063"/>
      <c r="FZ3" s="1063"/>
      <c r="GA3" s="1063"/>
      <c r="GB3" s="1063"/>
      <c r="GC3" s="1063"/>
      <c r="GD3" s="1063"/>
      <c r="GE3" s="1063"/>
      <c r="GF3" s="1063"/>
      <c r="GG3" s="1063"/>
      <c r="GH3" s="1063"/>
      <c r="GI3" s="1063"/>
      <c r="GJ3" s="1063"/>
      <c r="GK3" s="1063"/>
      <c r="GL3" s="1063"/>
      <c r="GM3" s="1063"/>
      <c r="GN3" s="1063"/>
      <c r="GO3" s="1063"/>
      <c r="GP3" s="1063"/>
      <c r="GQ3" s="1063"/>
      <c r="GR3" s="1063"/>
      <c r="GS3" s="1063"/>
      <c r="GT3" s="1063"/>
      <c r="GU3" s="1063"/>
      <c r="GV3" s="1063"/>
      <c r="GW3" s="1063"/>
    </row>
    <row r="4" spans="1:205" s="1062" customFormat="1" x14ac:dyDescent="0.2">
      <c r="A4" s="1063"/>
      <c r="B4" s="1063"/>
      <c r="C4" s="1214"/>
      <c r="D4" s="1214"/>
      <c r="E4" s="1214"/>
      <c r="F4" s="1214"/>
      <c r="G4" s="1214"/>
      <c r="H4" s="1214"/>
      <c r="I4" s="1063"/>
      <c r="J4" s="1063"/>
      <c r="K4" s="1061"/>
      <c r="L4" s="1061"/>
      <c r="M4" s="1061"/>
      <c r="BV4" s="1063"/>
      <c r="BW4" s="1063"/>
      <c r="BX4" s="1063"/>
      <c r="BY4" s="1063"/>
      <c r="BZ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3"/>
      <c r="DU4" s="1063"/>
      <c r="DV4" s="1063"/>
      <c r="DW4" s="1063"/>
      <c r="DX4" s="1063"/>
      <c r="DY4" s="1063"/>
      <c r="DZ4" s="1063"/>
      <c r="EA4" s="1063"/>
      <c r="EB4" s="1063"/>
      <c r="EC4" s="1063"/>
      <c r="ED4" s="1063"/>
      <c r="EE4" s="1063"/>
      <c r="EF4" s="1063"/>
      <c r="EG4" s="1063"/>
      <c r="EH4" s="1063"/>
      <c r="EI4" s="1063"/>
      <c r="EJ4" s="1063"/>
      <c r="EK4" s="1063"/>
      <c r="EL4" s="1063"/>
      <c r="EM4" s="1063"/>
      <c r="EN4" s="1063"/>
      <c r="EO4" s="1063"/>
      <c r="EP4" s="1063"/>
      <c r="EQ4" s="1063"/>
      <c r="ER4" s="1063"/>
      <c r="ES4" s="1063"/>
      <c r="ET4" s="1063"/>
      <c r="EU4" s="1063"/>
      <c r="EV4" s="1063"/>
      <c r="EW4" s="1063"/>
      <c r="EX4" s="1063"/>
      <c r="EY4" s="1063"/>
      <c r="EZ4" s="1063"/>
      <c r="FA4" s="1063"/>
      <c r="FB4" s="1063"/>
      <c r="FC4" s="1063"/>
      <c r="FD4" s="1063"/>
      <c r="FE4" s="1063"/>
      <c r="FF4" s="1063"/>
      <c r="FG4" s="1063"/>
      <c r="FH4" s="1063"/>
      <c r="FI4" s="1063"/>
      <c r="FJ4" s="1063"/>
      <c r="FK4" s="1063"/>
      <c r="FL4" s="1063"/>
      <c r="FM4" s="1063"/>
      <c r="FN4" s="1063"/>
      <c r="FO4" s="1063"/>
      <c r="FP4" s="1063"/>
      <c r="FQ4" s="1063"/>
      <c r="FR4" s="1063"/>
      <c r="FS4" s="1063"/>
      <c r="FT4" s="1063"/>
      <c r="FU4" s="1063"/>
      <c r="FV4" s="1063"/>
      <c r="FW4" s="1063"/>
      <c r="FX4" s="1063"/>
      <c r="FY4" s="1063"/>
      <c r="FZ4" s="1063"/>
      <c r="GA4" s="1063"/>
      <c r="GB4" s="1063"/>
      <c r="GC4" s="1063"/>
      <c r="GD4" s="1063"/>
      <c r="GE4" s="1063"/>
      <c r="GF4" s="1063"/>
      <c r="GG4" s="1063"/>
      <c r="GH4" s="1063"/>
      <c r="GI4" s="1063"/>
      <c r="GJ4" s="1063"/>
      <c r="GK4" s="1063"/>
      <c r="GL4" s="1063"/>
      <c r="GM4" s="1063"/>
      <c r="GN4" s="1063"/>
      <c r="GO4" s="1063"/>
      <c r="GP4" s="1063"/>
      <c r="GQ4" s="1063"/>
      <c r="GR4" s="1063"/>
      <c r="GS4" s="1063"/>
      <c r="GT4" s="1063"/>
      <c r="GU4" s="1063"/>
      <c r="GV4" s="1063"/>
      <c r="GW4" s="1063"/>
    </row>
    <row r="5" spans="1:205" s="1062" customFormat="1" x14ac:dyDescent="0.2">
      <c r="A5" s="1063"/>
      <c r="B5" s="1063"/>
      <c r="C5" s="1063"/>
      <c r="D5" s="1063"/>
      <c r="E5" s="1063"/>
      <c r="F5" s="1063"/>
      <c r="G5" s="1063"/>
      <c r="H5" s="1063"/>
      <c r="I5" s="1063"/>
      <c r="J5" s="1063"/>
      <c r="K5" s="1061"/>
      <c r="L5" s="1061"/>
      <c r="M5" s="1061"/>
      <c r="BV5" s="1063"/>
      <c r="BW5" s="1063"/>
      <c r="BX5" s="1063"/>
      <c r="BY5" s="1063"/>
      <c r="BZ5" s="1063"/>
      <c r="CK5" s="1063"/>
      <c r="CL5" s="1063"/>
      <c r="CM5" s="1063"/>
      <c r="CN5" s="1063"/>
      <c r="CO5" s="1063"/>
      <c r="CP5" s="1063"/>
      <c r="CQ5" s="1063"/>
      <c r="CR5" s="1063"/>
      <c r="CS5" s="1063"/>
      <c r="CT5" s="1063"/>
      <c r="CU5" s="1063"/>
      <c r="CV5" s="1063"/>
      <c r="CW5" s="1063"/>
      <c r="CX5" s="1063"/>
      <c r="CY5" s="1063"/>
      <c r="CZ5" s="1063"/>
      <c r="DA5" s="1063"/>
      <c r="DB5" s="1063"/>
      <c r="DC5" s="1063"/>
      <c r="DD5" s="1063"/>
      <c r="DE5" s="1063"/>
      <c r="DF5" s="1063"/>
      <c r="DG5" s="1063"/>
      <c r="DH5" s="1063"/>
      <c r="DI5" s="1063"/>
      <c r="DJ5" s="1063"/>
      <c r="DK5" s="1063"/>
      <c r="DL5" s="1063"/>
      <c r="DM5" s="1063"/>
      <c r="DN5" s="1063"/>
      <c r="DO5" s="1063"/>
      <c r="DP5" s="1063"/>
      <c r="DQ5" s="1063"/>
      <c r="DR5" s="1063"/>
      <c r="DS5" s="1063"/>
      <c r="DT5" s="1063"/>
      <c r="DU5" s="1063"/>
      <c r="DV5" s="1063"/>
      <c r="DW5" s="1063"/>
      <c r="DX5" s="1063"/>
      <c r="DY5" s="1063"/>
      <c r="DZ5" s="1063"/>
      <c r="EA5" s="1063"/>
      <c r="EB5" s="1063"/>
      <c r="EC5" s="1063"/>
      <c r="ED5" s="1063"/>
      <c r="EE5" s="1063"/>
      <c r="EF5" s="1063"/>
      <c r="EG5" s="1063"/>
      <c r="EH5" s="1063"/>
      <c r="EI5" s="1063"/>
      <c r="EJ5" s="1063"/>
      <c r="EK5" s="1063"/>
      <c r="EL5" s="1063"/>
      <c r="EM5" s="1063"/>
      <c r="EN5" s="1063"/>
      <c r="EO5" s="1063"/>
      <c r="EP5" s="1063"/>
      <c r="EQ5" s="1063"/>
      <c r="ER5" s="1063"/>
      <c r="ES5" s="1063"/>
      <c r="ET5" s="1063"/>
      <c r="EU5" s="1063"/>
      <c r="EV5" s="106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63"/>
      <c r="FL5" s="1063"/>
      <c r="FM5" s="1063"/>
      <c r="FN5" s="1063"/>
      <c r="FO5" s="1063"/>
      <c r="FP5" s="1063"/>
      <c r="FQ5" s="1063"/>
      <c r="FR5" s="1063"/>
      <c r="FS5" s="1063"/>
      <c r="FT5" s="1063"/>
      <c r="FU5" s="1063"/>
      <c r="FV5" s="1063"/>
      <c r="FW5" s="1063"/>
      <c r="FX5" s="1063"/>
      <c r="FY5" s="1063"/>
      <c r="FZ5" s="1063"/>
      <c r="GA5" s="1063"/>
      <c r="GB5" s="1063"/>
      <c r="GC5" s="1063"/>
      <c r="GD5" s="1063"/>
      <c r="GE5" s="1063"/>
      <c r="GF5" s="1063"/>
      <c r="GG5" s="1063"/>
      <c r="GH5" s="1063"/>
      <c r="GI5" s="1063"/>
      <c r="GJ5" s="1063"/>
      <c r="GK5" s="1063"/>
      <c r="GL5" s="1063"/>
      <c r="GM5" s="1063"/>
      <c r="GN5" s="1063"/>
      <c r="GO5" s="1063"/>
      <c r="GP5" s="1063"/>
      <c r="GQ5" s="1063"/>
      <c r="GR5" s="1063"/>
      <c r="GS5" s="1063"/>
      <c r="GT5" s="1063"/>
      <c r="GU5" s="1063"/>
      <c r="GV5" s="1063"/>
      <c r="GW5" s="1063"/>
    </row>
    <row r="6" spans="1:205" s="1063" customFormat="1" x14ac:dyDescent="0.2">
      <c r="A6" s="1064" t="s">
        <v>134</v>
      </c>
      <c r="B6" s="1064"/>
      <c r="C6" s="1064"/>
      <c r="D6" s="1064"/>
      <c r="E6" s="1064"/>
      <c r="F6" s="1064"/>
      <c r="G6" s="1064"/>
      <c r="H6" s="1064"/>
      <c r="I6" s="1064"/>
    </row>
    <row r="7" spans="1:205" s="1063" customFormat="1" x14ac:dyDescent="0.2">
      <c r="A7" s="1064" t="s">
        <v>135</v>
      </c>
      <c r="B7" s="1064"/>
      <c r="C7" s="1064"/>
      <c r="D7" s="1064"/>
      <c r="E7" s="1064"/>
      <c r="F7" s="1064"/>
    </row>
    <row r="8" spans="1:205" ht="24" x14ac:dyDescent="0.2">
      <c r="A8" s="1065" t="s">
        <v>136</v>
      </c>
      <c r="B8" s="1066" t="s">
        <v>45</v>
      </c>
      <c r="C8" s="1067" t="s">
        <v>137</v>
      </c>
      <c r="D8" s="1068">
        <v>39964</v>
      </c>
      <c r="E8" s="1068">
        <v>39994</v>
      </c>
      <c r="F8" s="1068">
        <v>40025</v>
      </c>
      <c r="G8" s="1068">
        <v>40056</v>
      </c>
      <c r="H8" s="1068">
        <v>40086</v>
      </c>
      <c r="I8" s="1068">
        <v>40117</v>
      </c>
      <c r="J8" s="1068">
        <v>40147</v>
      </c>
      <c r="K8" s="1068">
        <v>40178</v>
      </c>
      <c r="L8" s="1068">
        <v>40209</v>
      </c>
      <c r="M8" s="1068">
        <v>40237</v>
      </c>
      <c r="N8" s="1068">
        <v>40268</v>
      </c>
      <c r="O8" s="1068">
        <v>40298</v>
      </c>
      <c r="P8" s="1068">
        <v>40329</v>
      </c>
      <c r="Q8" s="1068">
        <v>40359</v>
      </c>
      <c r="R8" s="1068">
        <v>40390</v>
      </c>
      <c r="S8" s="1068">
        <v>40421</v>
      </c>
      <c r="T8" s="1068">
        <v>40451</v>
      </c>
      <c r="U8" s="1068">
        <v>40482</v>
      </c>
      <c r="V8" s="1068">
        <v>40512</v>
      </c>
      <c r="W8" s="1068">
        <v>40543</v>
      </c>
      <c r="X8" s="1068">
        <v>40574</v>
      </c>
      <c r="Y8" s="1068">
        <v>40602</v>
      </c>
      <c r="Z8" s="1068">
        <v>40633</v>
      </c>
      <c r="AA8" s="1068">
        <v>40663</v>
      </c>
      <c r="AB8" s="1068">
        <v>40694</v>
      </c>
      <c r="AC8" s="1068">
        <v>40724</v>
      </c>
      <c r="AD8" s="1068">
        <v>40755</v>
      </c>
      <c r="AE8" s="1068">
        <v>40786</v>
      </c>
      <c r="AF8" s="1068">
        <v>40816</v>
      </c>
      <c r="AG8" s="1068">
        <v>40847</v>
      </c>
      <c r="AH8" s="1068">
        <v>40877</v>
      </c>
      <c r="AI8" s="1068">
        <v>40908</v>
      </c>
      <c r="AJ8" s="1068">
        <v>40939</v>
      </c>
      <c r="AK8" s="1068">
        <v>40968</v>
      </c>
      <c r="AL8" s="1068">
        <v>40999</v>
      </c>
      <c r="AM8" s="1068">
        <v>41029</v>
      </c>
      <c r="AN8" s="1068">
        <v>41060</v>
      </c>
      <c r="AO8" s="1068">
        <v>41090</v>
      </c>
      <c r="AP8" s="1068">
        <v>41121</v>
      </c>
      <c r="AQ8" s="1068">
        <v>41152</v>
      </c>
      <c r="AR8" s="1068">
        <v>41182</v>
      </c>
      <c r="AS8" s="1068">
        <v>41213</v>
      </c>
      <c r="AT8" s="1068">
        <v>41243</v>
      </c>
      <c r="AU8" s="1068">
        <v>41274</v>
      </c>
      <c r="AV8" s="1069">
        <v>41305</v>
      </c>
      <c r="AW8" s="1069">
        <v>41333</v>
      </c>
      <c r="AX8" s="1069">
        <v>41364</v>
      </c>
      <c r="AY8" s="1069">
        <v>41394</v>
      </c>
      <c r="AZ8" s="1069">
        <v>41425</v>
      </c>
      <c r="BA8" s="1069">
        <v>41455</v>
      </c>
      <c r="BB8" s="1069">
        <v>41486</v>
      </c>
      <c r="BC8" s="1069">
        <v>41517</v>
      </c>
      <c r="BD8" s="1069">
        <v>41547</v>
      </c>
      <c r="BE8" s="1069">
        <v>41578</v>
      </c>
      <c r="BF8" s="1069">
        <v>41608</v>
      </c>
      <c r="BG8" s="1069">
        <v>41639</v>
      </c>
      <c r="BH8" s="1069">
        <v>41670</v>
      </c>
      <c r="BI8" s="1069">
        <v>41698</v>
      </c>
      <c r="BJ8" s="1069">
        <v>41729</v>
      </c>
      <c r="BK8" s="1069">
        <v>41759</v>
      </c>
      <c r="BL8" s="1069">
        <v>41790</v>
      </c>
      <c r="BM8" s="1069">
        <v>41820</v>
      </c>
      <c r="BN8" s="1069">
        <v>41851</v>
      </c>
      <c r="BO8" s="1069">
        <v>41882</v>
      </c>
      <c r="BP8" s="1069">
        <v>41912</v>
      </c>
      <c r="BQ8" s="1069">
        <v>41943</v>
      </c>
      <c r="BR8" s="1069">
        <v>41973</v>
      </c>
      <c r="BS8" s="1069">
        <v>42004</v>
      </c>
      <c r="BT8" s="1070">
        <v>42035</v>
      </c>
      <c r="BU8" s="1069">
        <v>42063</v>
      </c>
      <c r="BV8" s="1070">
        <v>42094</v>
      </c>
      <c r="BW8" s="1069">
        <v>42124</v>
      </c>
      <c r="BX8" s="1070">
        <v>42155</v>
      </c>
      <c r="BY8" s="1069">
        <v>42185</v>
      </c>
      <c r="BZ8" s="1070">
        <v>42216</v>
      </c>
      <c r="CA8" s="1069">
        <v>42247</v>
      </c>
      <c r="CB8" s="1070">
        <v>42277</v>
      </c>
      <c r="CC8" s="1069">
        <v>42308</v>
      </c>
      <c r="CD8" s="1070">
        <v>42338</v>
      </c>
      <c r="CE8" s="1069">
        <v>42369</v>
      </c>
      <c r="CF8" s="1070">
        <v>42400</v>
      </c>
      <c r="CG8" s="1069">
        <v>42429</v>
      </c>
      <c r="CH8" s="1070">
        <v>42460</v>
      </c>
      <c r="CI8" s="1069">
        <v>42490</v>
      </c>
      <c r="CJ8" s="1070">
        <v>42521</v>
      </c>
      <c r="CK8" s="1069">
        <v>42551</v>
      </c>
      <c r="CL8" s="1070">
        <v>42582</v>
      </c>
      <c r="CM8" s="1069">
        <v>42613</v>
      </c>
      <c r="CN8" s="1070">
        <v>42643</v>
      </c>
      <c r="CO8" s="1069">
        <v>42674</v>
      </c>
      <c r="CP8" s="1070">
        <v>42704</v>
      </c>
      <c r="CQ8" s="1069">
        <v>42735</v>
      </c>
      <c r="CR8" s="1070">
        <v>42766</v>
      </c>
      <c r="CS8" s="1069">
        <v>42794</v>
      </c>
      <c r="CT8" s="1070">
        <v>42825</v>
      </c>
      <c r="CU8" s="1069">
        <v>42855</v>
      </c>
      <c r="CV8" s="1070">
        <v>42886</v>
      </c>
      <c r="CW8" s="1070">
        <v>42916</v>
      </c>
      <c r="CX8" s="1070">
        <v>42947</v>
      </c>
      <c r="CY8" s="1070">
        <v>42978</v>
      </c>
      <c r="CZ8" s="1070">
        <v>43008</v>
      </c>
      <c r="DA8" s="1070">
        <v>43039</v>
      </c>
      <c r="DB8" s="1070">
        <v>43069</v>
      </c>
      <c r="DC8" s="1070">
        <v>43100</v>
      </c>
      <c r="DD8" s="1070">
        <v>43131</v>
      </c>
      <c r="DE8" s="1070">
        <v>43159</v>
      </c>
      <c r="DF8" s="1070">
        <v>43190</v>
      </c>
      <c r="DG8" s="1070">
        <v>43220</v>
      </c>
      <c r="DH8" s="1070">
        <v>43251</v>
      </c>
      <c r="DI8" s="1070">
        <v>43281</v>
      </c>
      <c r="DJ8" s="1070">
        <v>43312</v>
      </c>
      <c r="DK8" s="1070">
        <v>43343</v>
      </c>
      <c r="DL8" s="1070">
        <v>43373</v>
      </c>
      <c r="DM8" s="1070">
        <v>43404</v>
      </c>
      <c r="DN8" s="1070">
        <v>43434</v>
      </c>
      <c r="DO8" s="1070">
        <v>43465</v>
      </c>
      <c r="DP8" s="1070">
        <v>43496</v>
      </c>
      <c r="DQ8" s="1070">
        <v>43524</v>
      </c>
      <c r="DR8" s="1070">
        <v>43555</v>
      </c>
      <c r="DS8" s="1070">
        <v>43585</v>
      </c>
      <c r="DT8" s="1070">
        <v>43616</v>
      </c>
      <c r="DU8" s="1070">
        <v>43646</v>
      </c>
      <c r="DV8" s="1070">
        <v>43677</v>
      </c>
      <c r="DW8" s="1070">
        <v>43708</v>
      </c>
      <c r="DX8" s="1070">
        <v>43738</v>
      </c>
      <c r="DY8" s="1070">
        <v>43769</v>
      </c>
      <c r="DZ8" s="1070">
        <v>43799</v>
      </c>
      <c r="EA8" s="1070">
        <v>43830</v>
      </c>
      <c r="EB8" s="1070">
        <v>43861</v>
      </c>
      <c r="EC8" s="1070">
        <v>43889</v>
      </c>
      <c r="ED8" s="1070">
        <v>43921</v>
      </c>
      <c r="EE8" s="1070">
        <v>43951</v>
      </c>
      <c r="EF8" s="1070">
        <v>43980</v>
      </c>
      <c r="EG8" s="1070">
        <v>44012</v>
      </c>
      <c r="EH8" s="1070">
        <v>44043</v>
      </c>
      <c r="EI8" s="1070">
        <v>44074</v>
      </c>
      <c r="EJ8" s="1070">
        <v>44104</v>
      </c>
      <c r="EK8" s="1070">
        <v>44134</v>
      </c>
      <c r="EL8" s="1070">
        <v>44162</v>
      </c>
      <c r="EM8" s="1070">
        <v>44196</v>
      </c>
      <c r="EN8" s="1070">
        <v>44225</v>
      </c>
      <c r="EO8" s="1070">
        <v>44253</v>
      </c>
      <c r="EP8" s="1070">
        <v>44286</v>
      </c>
      <c r="EQ8" s="1070">
        <v>44315</v>
      </c>
      <c r="ER8" s="1070">
        <v>44347</v>
      </c>
      <c r="ES8" s="1070">
        <v>44377</v>
      </c>
      <c r="ET8" s="1070">
        <v>44407</v>
      </c>
      <c r="EU8" s="1070">
        <v>44439</v>
      </c>
      <c r="EV8" s="1070">
        <v>44469</v>
      </c>
      <c r="EW8" s="1070">
        <v>44498</v>
      </c>
      <c r="EX8" s="1070">
        <v>44530</v>
      </c>
      <c r="EY8" s="1070">
        <v>44561</v>
      </c>
      <c r="EZ8" s="1070">
        <v>44592</v>
      </c>
      <c r="FA8" s="1070">
        <v>44620</v>
      </c>
      <c r="FB8" s="1070">
        <v>44651</v>
      </c>
      <c r="FC8" s="1070">
        <v>44680</v>
      </c>
      <c r="FD8" s="1070">
        <v>44712</v>
      </c>
      <c r="FE8" s="1070">
        <v>44742</v>
      </c>
      <c r="FF8" s="1070">
        <v>44771</v>
      </c>
      <c r="FG8" s="1070">
        <v>44804</v>
      </c>
      <c r="FH8" s="1070">
        <v>44834</v>
      </c>
      <c r="FI8" s="1070">
        <v>44865</v>
      </c>
      <c r="FJ8" s="1070">
        <v>44895</v>
      </c>
      <c r="FK8" s="1070">
        <v>44925</v>
      </c>
      <c r="FL8" s="1070">
        <v>44957</v>
      </c>
      <c r="FM8" s="1070">
        <v>44985</v>
      </c>
      <c r="FN8" s="1070">
        <v>45016</v>
      </c>
      <c r="FO8" s="1070">
        <v>45044</v>
      </c>
      <c r="FP8" s="1070">
        <v>45077</v>
      </c>
      <c r="FQ8" s="1070">
        <v>45107</v>
      </c>
      <c r="FR8" s="1070">
        <v>45138</v>
      </c>
      <c r="FS8" s="1070">
        <v>45169</v>
      </c>
      <c r="FT8" s="1070">
        <v>45198</v>
      </c>
      <c r="FU8" s="1070">
        <v>45230</v>
      </c>
      <c r="FV8" s="1070">
        <v>45259</v>
      </c>
      <c r="FW8" s="1070">
        <v>45289</v>
      </c>
      <c r="FX8" s="1070">
        <v>45322</v>
      </c>
      <c r="FY8" s="1070">
        <v>45351</v>
      </c>
      <c r="FZ8" s="1070">
        <v>45380</v>
      </c>
      <c r="GA8" s="1070">
        <v>45412</v>
      </c>
      <c r="GB8" s="1070">
        <v>45443</v>
      </c>
      <c r="GC8" s="1070">
        <v>45471</v>
      </c>
      <c r="GD8" s="1070">
        <v>45504</v>
      </c>
      <c r="GE8" s="1070">
        <v>45534</v>
      </c>
      <c r="GF8" s="1070">
        <v>45565</v>
      </c>
      <c r="GG8" s="1070">
        <v>45596</v>
      </c>
      <c r="GH8" s="1070">
        <v>45625</v>
      </c>
      <c r="GI8" s="1070">
        <v>45657</v>
      </c>
      <c r="GJ8" s="1070">
        <v>45688</v>
      </c>
      <c r="GK8" s="1070">
        <v>45716</v>
      </c>
      <c r="GL8" s="1070">
        <v>45747</v>
      </c>
      <c r="GM8" s="1070">
        <v>45777</v>
      </c>
      <c r="GN8" s="1070">
        <v>45807</v>
      </c>
      <c r="GO8" s="1070">
        <v>45838</v>
      </c>
      <c r="GP8" s="1070">
        <v>45869</v>
      </c>
      <c r="GQ8" s="1070">
        <v>45898</v>
      </c>
      <c r="GR8" s="1070">
        <v>45930</v>
      </c>
      <c r="GS8" s="1070">
        <v>45961</v>
      </c>
      <c r="GT8" s="1070">
        <v>45989</v>
      </c>
      <c r="GU8" s="1070">
        <v>46022</v>
      </c>
      <c r="GV8" s="1070">
        <v>46052</v>
      </c>
      <c r="GW8" s="1070">
        <v>46080</v>
      </c>
    </row>
    <row r="9" spans="1:205" s="1087" customFormat="1" x14ac:dyDescent="0.2">
      <c r="A9" s="1215" t="s">
        <v>138</v>
      </c>
      <c r="B9" s="1072">
        <v>1</v>
      </c>
      <c r="C9" s="1073" t="s">
        <v>48</v>
      </c>
      <c r="D9" s="1074"/>
      <c r="E9" s="1074"/>
      <c r="F9" s="1075">
        <v>2.5340000000000001E-2</v>
      </c>
      <c r="G9" s="1076">
        <v>4.6406000000000003E-2</v>
      </c>
      <c r="H9" s="1076">
        <v>5.5252999999999997E-2</v>
      </c>
      <c r="I9" s="1076">
        <v>4.9189999999999998E-2</v>
      </c>
      <c r="J9" s="1076">
        <v>5.6763000000000001E-2</v>
      </c>
      <c r="K9" s="1076">
        <v>5.6262E-2</v>
      </c>
      <c r="L9" s="1077">
        <v>6.6721000000000003E-2</v>
      </c>
      <c r="M9" s="1076">
        <v>6.9556000000000007E-2</v>
      </c>
      <c r="N9" s="1078">
        <v>0.10781</v>
      </c>
      <c r="O9" s="1079">
        <v>0.104327</v>
      </c>
      <c r="P9" s="1079">
        <v>7.2505E-2</v>
      </c>
      <c r="Q9" s="1079">
        <v>8.0662999999999999E-2</v>
      </c>
      <c r="R9" s="1080">
        <v>0.11487600000000001</v>
      </c>
      <c r="S9" s="1080">
        <v>0.111971</v>
      </c>
      <c r="T9" s="1080">
        <v>0.12590100000000001</v>
      </c>
      <c r="U9" s="1079">
        <v>0.16832</v>
      </c>
      <c r="V9" s="1079">
        <v>0.14615300000000001</v>
      </c>
      <c r="W9" s="1075">
        <v>0.14804600000000001</v>
      </c>
      <c r="X9" s="1079">
        <v>0.16578599999999999</v>
      </c>
      <c r="Y9" s="1075">
        <v>0.179147</v>
      </c>
      <c r="Z9" s="1075">
        <v>0.181141</v>
      </c>
      <c r="AA9" s="1075">
        <v>0.14999100000000001</v>
      </c>
      <c r="AB9" s="1075">
        <v>0.132295</v>
      </c>
      <c r="AC9" s="1075">
        <v>0.12724199999999999</v>
      </c>
      <c r="AD9" s="1075">
        <v>0.11562500000000001</v>
      </c>
      <c r="AE9" s="1081">
        <v>7.3259000000000005E-2</v>
      </c>
      <c r="AF9" s="1075">
        <v>5.5690000000000003E-2</v>
      </c>
      <c r="AG9" s="1075">
        <v>7.0465E-2</v>
      </c>
      <c r="AH9" s="1075">
        <v>4.9757999999999997E-2</v>
      </c>
      <c r="AI9" s="1075">
        <v>5.3707999999999999E-2</v>
      </c>
      <c r="AJ9" s="1075">
        <v>5.6023000000000003E-2</v>
      </c>
      <c r="AK9" s="1075">
        <v>6.3678999999999999E-2</v>
      </c>
      <c r="AL9" s="1080">
        <v>2.9293999999999997E-2</v>
      </c>
      <c r="AM9" s="1080">
        <v>3.1932000000000002E-2</v>
      </c>
      <c r="AN9" s="1080">
        <v>4.9227E-2</v>
      </c>
      <c r="AO9" s="1079">
        <v>4.8132000000000001E-2</v>
      </c>
      <c r="AP9" s="1079">
        <v>4.7701E-2</v>
      </c>
      <c r="AQ9" s="1079">
        <v>5.4852999999999999E-2</v>
      </c>
      <c r="AR9" s="1079">
        <v>5.0998000000000002E-2</v>
      </c>
      <c r="AS9" s="1079">
        <v>4.9370999999999998E-2</v>
      </c>
      <c r="AT9" s="1079">
        <v>5.6557000000000003E-2</v>
      </c>
      <c r="AU9" s="1079">
        <v>6.7996000000000001E-2</v>
      </c>
      <c r="AV9" s="1079">
        <v>6.6253999999999993E-2</v>
      </c>
      <c r="AW9" s="1079">
        <v>6.6826999999999998E-2</v>
      </c>
      <c r="AX9" s="1082">
        <v>5.4808000000000003E-2</v>
      </c>
      <c r="AY9" s="1079">
        <v>4.9457000000000001E-2</v>
      </c>
      <c r="AZ9" s="1079">
        <v>7.4507000000000004E-2</v>
      </c>
      <c r="BA9" s="1079">
        <v>7.1261000000000005E-2</v>
      </c>
      <c r="BB9" s="1079">
        <v>7.650499999999999E-2</v>
      </c>
      <c r="BC9" s="1079">
        <v>9.9709000000000006E-2</v>
      </c>
      <c r="BD9" s="1079">
        <v>0.11576400000000001</v>
      </c>
      <c r="BE9" s="1079">
        <v>0.108734</v>
      </c>
      <c r="BF9" s="1079">
        <v>0.12762699999999999</v>
      </c>
      <c r="BG9" s="1079">
        <v>0.12536700000000001</v>
      </c>
      <c r="BH9" s="1079">
        <v>0.11138699999999999</v>
      </c>
      <c r="BI9" s="1079">
        <v>9.3394000000000005E-2</v>
      </c>
      <c r="BJ9" s="1079">
        <v>9.0322E-2</v>
      </c>
      <c r="BK9" s="1079">
        <v>8.7434999999999999E-2</v>
      </c>
      <c r="BL9" s="1083">
        <v>0.110973</v>
      </c>
      <c r="BM9" s="1083">
        <v>0.12092899999999999</v>
      </c>
      <c r="BN9" s="1084">
        <v>0.11423299999999999</v>
      </c>
      <c r="BO9" s="1079">
        <v>0.10802299999999999</v>
      </c>
      <c r="BP9" s="1079">
        <v>0.105402</v>
      </c>
      <c r="BQ9" s="1085">
        <v>0.102779</v>
      </c>
      <c r="BR9" s="1079">
        <v>0.10441300000000001</v>
      </c>
      <c r="BS9" s="1086">
        <v>9.1919000000000001E-2</v>
      </c>
      <c r="BT9" s="1086">
        <v>8.1240999999999994E-2</v>
      </c>
      <c r="BU9" s="1086">
        <v>8.5110000000000005E-2</v>
      </c>
      <c r="BV9" s="1086">
        <v>7.9348000000000002E-2</v>
      </c>
      <c r="BW9" s="1086">
        <v>9.0303999999999995E-2</v>
      </c>
      <c r="BX9" s="1086">
        <v>7.6111999999999999E-2</v>
      </c>
      <c r="BY9" s="1086">
        <v>7.6421000000000003E-2</v>
      </c>
      <c r="BZ9" s="1086">
        <v>7.9843999999999998E-2</v>
      </c>
      <c r="CA9" s="1086">
        <v>6.1672999999999999E-2</v>
      </c>
      <c r="CB9" s="1086">
        <v>5.4550000000000001E-2</v>
      </c>
      <c r="CC9" s="1086">
        <v>5.8356999999999999E-2</v>
      </c>
      <c r="CD9" s="1086">
        <v>5.0784000000000003E-2</v>
      </c>
      <c r="CE9" s="1086">
        <v>4.1597000000000002E-2</v>
      </c>
      <c r="CF9" s="1086">
        <v>2.3678000000000001E-2</v>
      </c>
      <c r="CG9" s="1086">
        <v>3.6107E-2</v>
      </c>
      <c r="CH9" s="1086">
        <v>4.0479000000000001E-2</v>
      </c>
      <c r="CI9" s="1086">
        <v>4.1147000000000003E-2</v>
      </c>
      <c r="CJ9" s="1086">
        <v>2.0648E-2</v>
      </c>
      <c r="CK9" s="1079">
        <v>2.1423000000000001E-2</v>
      </c>
      <c r="CL9" s="1079">
        <v>3.1258000000000001E-2</v>
      </c>
      <c r="CM9" s="1079">
        <v>3.4508999999999998E-2</v>
      </c>
      <c r="CN9" s="1079">
        <v>3.5393000000000001E-2</v>
      </c>
      <c r="CO9" s="1079">
        <v>3.0939999999999999E-2</v>
      </c>
      <c r="CP9" s="1079">
        <v>3.0939999999999999E-2</v>
      </c>
      <c r="CQ9" s="1079">
        <v>3.0762999999999999E-2</v>
      </c>
      <c r="CR9" s="1079">
        <v>3.6027000000000003E-2</v>
      </c>
      <c r="CS9" s="1079">
        <v>4.2544999999999999E-2</v>
      </c>
      <c r="CT9" s="1079">
        <v>4.9521000000000003E-2</v>
      </c>
      <c r="CU9" s="1079">
        <v>4.2945999999999998E-2</v>
      </c>
      <c r="CV9" s="1079">
        <v>5.8999999999999997E-2</v>
      </c>
      <c r="CW9" s="1079">
        <v>4.9435E-2</v>
      </c>
      <c r="CX9" s="1079">
        <v>5.0532000000000001E-2</v>
      </c>
      <c r="CY9" s="1079">
        <v>6.1274000000000002E-2</v>
      </c>
      <c r="CZ9" s="1079">
        <v>5.8202999999999998E-2</v>
      </c>
      <c r="DA9" s="1079">
        <v>5.0853000000000002E-2</v>
      </c>
      <c r="DB9" s="1079">
        <v>5.0636E-2</v>
      </c>
      <c r="DC9" s="1079">
        <v>5.3312999999999999E-2</v>
      </c>
      <c r="DD9" s="1079">
        <v>7.9649999999999999E-2</v>
      </c>
      <c r="DE9" s="1079">
        <v>7.1343000000000004E-2</v>
      </c>
      <c r="DF9" s="1079">
        <v>6.8122000000000002E-2</v>
      </c>
      <c r="DG9" s="1079">
        <v>7.2640999999999997E-2</v>
      </c>
      <c r="DH9" s="1079">
        <v>5.6408E-2</v>
      </c>
      <c r="DI9" s="1079">
        <v>5.4945000000000001E-2</v>
      </c>
      <c r="DJ9" s="1079">
        <v>4.3500999999999998E-2</v>
      </c>
      <c r="DK9" s="1079">
        <v>4.4303000000000002E-2</v>
      </c>
      <c r="DL9" s="1079">
        <v>4.6415999999999999E-2</v>
      </c>
      <c r="DM9" s="1079">
        <v>4.4777999999999998E-2</v>
      </c>
      <c r="DN9" s="1079">
        <v>5.1532000000000001E-2</v>
      </c>
      <c r="DO9" s="1079">
        <v>3.0064E-2</v>
      </c>
      <c r="DP9" s="1079">
        <v>1.9085000000000001E-2</v>
      </c>
      <c r="DQ9" s="1079">
        <v>2.0539999999999999E-2</v>
      </c>
      <c r="DR9" s="1079">
        <v>2.2381999999999999E-2</v>
      </c>
      <c r="DS9" s="1079">
        <v>2.2237E-2</v>
      </c>
      <c r="DT9" s="1079">
        <v>1.6138E-2</v>
      </c>
      <c r="DU9" s="1079">
        <v>3.5321999999999999E-2</v>
      </c>
      <c r="DV9" s="1079">
        <v>3.9745000000000003E-2</v>
      </c>
      <c r="DW9" s="1079">
        <v>4.1843999999999999E-2</v>
      </c>
      <c r="DX9" s="1079">
        <v>5.2313999999999999E-2</v>
      </c>
      <c r="DY9" s="1079">
        <v>5.5940000000000004E-2</v>
      </c>
      <c r="DZ9" s="1079">
        <v>6.1161E-2</v>
      </c>
      <c r="EA9" s="1079">
        <v>6.3529000000000002E-2</v>
      </c>
      <c r="EB9" s="1079">
        <v>5.2858000000000002E-2</v>
      </c>
      <c r="EC9" s="1079">
        <v>4.9820000000000003E-2</v>
      </c>
      <c r="ED9" s="1079">
        <v>-3.081E-3</v>
      </c>
      <c r="EE9" s="1079">
        <v>1.7365999999999999E-2</v>
      </c>
      <c r="EF9" s="1079">
        <v>4.2785999999999998E-2</v>
      </c>
      <c r="EG9" s="1079">
        <v>4.7150999999999998E-2</v>
      </c>
      <c r="EH9" s="1079">
        <v>4.3712999999999995E-2</v>
      </c>
      <c r="EI9" s="1079">
        <v>4.4846999999999998E-2</v>
      </c>
      <c r="EJ9" s="1079">
        <v>4.9191000000000006E-2</v>
      </c>
      <c r="EK9" s="1079">
        <v>4.5872000000000003E-2</v>
      </c>
      <c r="EL9" s="1079">
        <v>6.1459E-2</v>
      </c>
      <c r="EM9" s="1079">
        <v>9.1469000000000009E-2</v>
      </c>
      <c r="EN9" s="1079">
        <v>0.108402</v>
      </c>
      <c r="EO9" s="1079">
        <v>8.7167999999999995E-2</v>
      </c>
      <c r="EP9" s="1079">
        <v>0.10000999999999999</v>
      </c>
      <c r="EQ9" s="1079">
        <v>9.9990000000000009E-2</v>
      </c>
      <c r="ER9" s="1079">
        <v>9.7058999999999993E-2</v>
      </c>
      <c r="ES9" s="1079">
        <v>9.2463999999999991E-2</v>
      </c>
      <c r="ET9" s="1079">
        <v>8.2103999999999996E-2</v>
      </c>
      <c r="EU9" s="1079">
        <v>8.6491000000000012E-2</v>
      </c>
      <c r="EV9" s="1079">
        <v>8.0892000000000006E-2</v>
      </c>
      <c r="EW9" s="1079">
        <v>7.8127000000000002E-2</v>
      </c>
      <c r="EX9" s="1079">
        <v>5.6644E-2</v>
      </c>
      <c r="EY9" s="1079">
        <v>6.6472000000000003E-2</v>
      </c>
      <c r="EZ9" s="1079">
        <v>5.7552000000000006E-2</v>
      </c>
      <c r="FA9" s="1079">
        <v>4.8369000000000002E-2</v>
      </c>
      <c r="FB9" s="1079">
        <v>0.10657299999999999</v>
      </c>
      <c r="FC9" s="1079">
        <v>7.9641000000000003E-2</v>
      </c>
      <c r="FD9" s="1079">
        <v>4.9595E-2</v>
      </c>
      <c r="FE9" s="1079">
        <v>3.8163000000000002E-2</v>
      </c>
      <c r="FF9" s="1079">
        <v>4.4180999999999998E-2</v>
      </c>
      <c r="FG9" s="1079">
        <v>3.8959000000000001E-2</v>
      </c>
      <c r="FH9" s="1079">
        <v>2.163E-3</v>
      </c>
      <c r="FI9" s="1079">
        <v>9.0620000000000006E-3</v>
      </c>
      <c r="FJ9" s="1079">
        <v>1.6652E-2</v>
      </c>
      <c r="FK9" s="1079">
        <v>3.6796999999999996E-2</v>
      </c>
      <c r="FL9" s="1079">
        <v>3.8962999999999998E-2</v>
      </c>
      <c r="FM9" s="1079">
        <v>4.0510999999999998E-2</v>
      </c>
      <c r="FN9" s="1079">
        <v>4.0239000000000004E-2</v>
      </c>
      <c r="FO9" s="1079">
        <v>4.3068000000000002E-2</v>
      </c>
      <c r="FP9" s="1079">
        <v>5.0185000000000007E-2</v>
      </c>
      <c r="FQ9" s="1079">
        <v>5.1338000000000002E-2</v>
      </c>
      <c r="FR9" s="1079">
        <v>5.6136999999999999E-2</v>
      </c>
      <c r="FS9" s="1079">
        <v>5.1637000000000002E-2</v>
      </c>
      <c r="FT9" s="1079">
        <v>5.5735E-2</v>
      </c>
      <c r="FU9" s="1079">
        <v>5.5758999999999996E-2</v>
      </c>
      <c r="FV9" s="1079">
        <v>5.704E-2</v>
      </c>
      <c r="FW9" s="1079">
        <v>7.1638999999999994E-2</v>
      </c>
      <c r="FX9" s="1079">
        <v>7.4245999999999993E-2</v>
      </c>
      <c r="FY9" s="1079">
        <v>7.0141999999999996E-2</v>
      </c>
      <c r="FZ9" s="1079">
        <v>7.4186000000000002E-2</v>
      </c>
      <c r="GA9" s="1079">
        <v>7.0521E-2</v>
      </c>
      <c r="GB9" s="1079">
        <v>7.2464000000000001E-2</v>
      </c>
      <c r="GC9" s="1079">
        <v>7.3160000000000003E-2</v>
      </c>
      <c r="GD9" s="1079">
        <v>7.1298E-2</v>
      </c>
      <c r="GE9" s="1079">
        <v>7.0135000000000003E-2</v>
      </c>
      <c r="GF9" s="1079">
        <v>6.5738000000000005E-2</v>
      </c>
      <c r="GG9" s="1079">
        <v>6.3518999999999992E-2</v>
      </c>
      <c r="GH9" s="1079">
        <v>5.5286999999999996E-2</v>
      </c>
      <c r="GI9" s="1079">
        <v>5.5883000000000002E-2</v>
      </c>
      <c r="GJ9" s="1079">
        <v>5.6548999999999995E-2</v>
      </c>
      <c r="GK9" s="1079">
        <v>6.7640000000000006E-2</v>
      </c>
      <c r="GL9" s="1079">
        <v>8.3679000000000003E-2</v>
      </c>
      <c r="GM9" s="1079">
        <v>7.6652999999999999E-2</v>
      </c>
      <c r="GN9" s="1079">
        <v>7.5810000000000002E-2</v>
      </c>
      <c r="GO9" s="1079">
        <v>7.8036999999999995E-2</v>
      </c>
      <c r="GP9" s="1079">
        <v>8.8173999999999988E-2</v>
      </c>
      <c r="GQ9" s="1079">
        <v>8.5033999999999998E-2</v>
      </c>
      <c r="GR9" s="1079">
        <v>8.8160000000000002E-2</v>
      </c>
      <c r="GS9" s="1079">
        <v>9.8862000000000005E-2</v>
      </c>
      <c r="GT9" s="1079">
        <v>9.2979000000000006E-2</v>
      </c>
      <c r="GU9" s="1079">
        <v>9.4643999999999992E-2</v>
      </c>
      <c r="GV9" s="1079">
        <v>0.10179100000000001</v>
      </c>
      <c r="GW9" s="1079">
        <v>0.11244199999999999</v>
      </c>
    </row>
    <row r="10" spans="1:205" s="1090" customFormat="1" x14ac:dyDescent="0.2">
      <c r="A10" s="1216"/>
      <c r="B10" s="1066">
        <v>2</v>
      </c>
      <c r="C10" s="1088" t="s">
        <v>55</v>
      </c>
      <c r="D10" s="1074"/>
      <c r="E10" s="1074"/>
      <c r="F10" s="1074"/>
      <c r="G10" s="1074"/>
      <c r="H10" s="1074"/>
      <c r="I10" s="1074"/>
      <c r="J10" s="1074"/>
      <c r="K10" s="1074"/>
      <c r="L10" s="1074"/>
      <c r="M10" s="1074"/>
      <c r="N10" s="1074"/>
      <c r="O10" s="1074"/>
      <c r="P10" s="1074"/>
      <c r="Q10" s="1074"/>
      <c r="R10" s="1074"/>
      <c r="S10" s="1080">
        <v>0.122026</v>
      </c>
      <c r="T10" s="1080">
        <v>0.13388900000000001</v>
      </c>
      <c r="U10" s="1079">
        <v>0.15850700000000001</v>
      </c>
      <c r="V10" s="1080">
        <v>0.13882700000000001</v>
      </c>
      <c r="W10" s="1075">
        <v>0.15412999999999999</v>
      </c>
      <c r="X10" s="1079">
        <v>0.16170300000000001</v>
      </c>
      <c r="Y10" s="1075">
        <v>0.15809699999999999</v>
      </c>
      <c r="Z10" s="1075">
        <v>0.15536800000000001</v>
      </c>
      <c r="AA10" s="1075">
        <v>0.14375599999999999</v>
      </c>
      <c r="AB10" s="1075">
        <v>0.13125600000000001</v>
      </c>
      <c r="AC10" s="1075">
        <v>0.12373199999999999</v>
      </c>
      <c r="AD10" s="1075">
        <v>0.111887</v>
      </c>
      <c r="AE10" s="1081">
        <v>8.3142999999999995E-2</v>
      </c>
      <c r="AF10" s="1075">
        <v>5.9998999999999997E-2</v>
      </c>
      <c r="AG10" s="1075">
        <v>7.4171000000000001E-2</v>
      </c>
      <c r="AH10" s="1075">
        <v>5.0799999999999998E-2</v>
      </c>
      <c r="AI10" s="1075">
        <v>4.5574000000000003E-2</v>
      </c>
      <c r="AJ10" s="1075">
        <v>4.9375000000000002E-2</v>
      </c>
      <c r="AK10" s="1075">
        <v>4.2966999999999998E-2</v>
      </c>
      <c r="AL10" s="1080">
        <v>2.7690000000000003E-2</v>
      </c>
      <c r="AM10" s="1080">
        <v>2.9749999999999999E-2</v>
      </c>
      <c r="AN10" s="1080">
        <v>4.0593999999999998E-2</v>
      </c>
      <c r="AO10" s="1079">
        <v>3.9838999999999999E-2</v>
      </c>
      <c r="AP10" s="1079">
        <v>4.0883999999999997E-2</v>
      </c>
      <c r="AQ10" s="1079">
        <v>4.4273E-2</v>
      </c>
      <c r="AR10" s="1079">
        <v>4.1426999999999999E-2</v>
      </c>
      <c r="AS10" s="1079">
        <v>4.0106999999999997E-2</v>
      </c>
      <c r="AT10" s="1079">
        <v>4.3922000000000003E-2</v>
      </c>
      <c r="AU10" s="1079">
        <v>4.6498000000000005E-2</v>
      </c>
      <c r="AV10" s="1079">
        <v>4.3133999999999999E-2</v>
      </c>
      <c r="AW10" s="1079">
        <v>4.2206E-2</v>
      </c>
      <c r="AX10" s="1082">
        <v>3.2099999999999997E-2</v>
      </c>
      <c r="AY10" s="1079">
        <v>2.4227000000000002E-2</v>
      </c>
      <c r="AZ10" s="1079">
        <v>4.7516000000000003E-2</v>
      </c>
      <c r="BA10" s="1079">
        <v>4.3552E-2</v>
      </c>
      <c r="BB10" s="1079">
        <v>5.2302000000000001E-2</v>
      </c>
      <c r="BC10" s="1079">
        <v>8.0090999999999996E-2</v>
      </c>
      <c r="BD10" s="1079">
        <v>9.8885000000000001E-2</v>
      </c>
      <c r="BE10" s="1079">
        <v>9.4563999999999995E-2</v>
      </c>
      <c r="BF10" s="1079">
        <v>0.11223999999999999</v>
      </c>
      <c r="BG10" s="1079">
        <v>0.11205899999999999</v>
      </c>
      <c r="BH10" s="1079">
        <v>9.4051999999999997E-2</v>
      </c>
      <c r="BI10" s="1079">
        <v>8.2255999999999996E-2</v>
      </c>
      <c r="BJ10" s="1079">
        <v>7.9582E-2</v>
      </c>
      <c r="BK10" s="1079">
        <v>8.0456E-2</v>
      </c>
      <c r="BL10" s="1083">
        <v>0.104541</v>
      </c>
      <c r="BM10" s="1083">
        <v>0.113008</v>
      </c>
      <c r="BN10" s="1084">
        <v>0.103702</v>
      </c>
      <c r="BO10" s="1079">
        <v>9.7435999999999995E-2</v>
      </c>
      <c r="BP10" s="1079">
        <v>9.6841999999999998E-2</v>
      </c>
      <c r="BQ10" s="1085">
        <v>9.5258999999999996E-2</v>
      </c>
      <c r="BR10" s="1086">
        <v>0.10008499999999999</v>
      </c>
      <c r="BS10" s="1086">
        <v>9.146E-2</v>
      </c>
      <c r="BT10" s="1086">
        <v>9.1879000000000002E-2</v>
      </c>
      <c r="BU10" s="1086">
        <v>9.8776000000000003E-2</v>
      </c>
      <c r="BV10" s="1086">
        <v>9.3531000000000003E-2</v>
      </c>
      <c r="BW10" s="1086">
        <v>0.105443</v>
      </c>
      <c r="BX10" s="1086">
        <v>9.2743000000000006E-2</v>
      </c>
      <c r="BY10" s="1086">
        <v>9.2770000000000005E-2</v>
      </c>
      <c r="BZ10" s="1086">
        <v>9.5624000000000001E-2</v>
      </c>
      <c r="CA10" s="1086">
        <v>7.4261999999999995E-2</v>
      </c>
      <c r="CB10" s="1086">
        <v>6.5300999999999998E-2</v>
      </c>
      <c r="CC10" s="1086">
        <v>6.5757999999999997E-2</v>
      </c>
      <c r="CD10" s="1086">
        <v>6.0239000000000001E-2</v>
      </c>
      <c r="CE10" s="1086">
        <v>5.185E-2</v>
      </c>
      <c r="CF10" s="1086">
        <v>3.2513E-2</v>
      </c>
      <c r="CG10" s="1086">
        <v>4.2487999999999998E-2</v>
      </c>
      <c r="CH10" s="1086">
        <v>4.8226999999999999E-2</v>
      </c>
      <c r="CI10" s="1086">
        <v>3.3486000000000002E-2</v>
      </c>
      <c r="CJ10" s="1086">
        <v>2.7587E-2</v>
      </c>
      <c r="CK10" s="1089">
        <v>2.758E-2</v>
      </c>
      <c r="CL10" s="1089">
        <v>3.6852999999999997E-2</v>
      </c>
      <c r="CM10" s="1089">
        <v>4.462E-2</v>
      </c>
      <c r="CN10" s="1089">
        <v>4.3874999999999997E-2</v>
      </c>
      <c r="CO10" s="1089">
        <v>3.6974E-2</v>
      </c>
      <c r="CP10" s="1089">
        <v>3.6974E-2</v>
      </c>
      <c r="CQ10" s="1089">
        <v>3.4418999999999998E-2</v>
      </c>
      <c r="CR10" s="1089">
        <v>3.1628000000000003E-2</v>
      </c>
      <c r="CS10" s="1089">
        <v>3.8216E-2</v>
      </c>
      <c r="CT10" s="1089">
        <v>4.6862000000000001E-2</v>
      </c>
      <c r="CU10" s="1089">
        <v>3.9691999999999998E-2</v>
      </c>
      <c r="CV10" s="1089">
        <v>5.5962999999999999E-2</v>
      </c>
      <c r="CW10" s="1089">
        <v>4.9549000000000003E-2</v>
      </c>
      <c r="CX10" s="1089">
        <v>4.8631000000000001E-2</v>
      </c>
      <c r="CY10" s="1089">
        <v>5.8157E-2</v>
      </c>
      <c r="CZ10" s="1089">
        <v>5.4012999999999999E-2</v>
      </c>
      <c r="DA10" s="1089">
        <v>4.4903999999999999E-2</v>
      </c>
      <c r="DB10" s="1089">
        <v>4.3808E-2</v>
      </c>
      <c r="DC10" s="1089">
        <v>4.6628999999999997E-2</v>
      </c>
      <c r="DD10" s="1089">
        <v>7.1553000000000005E-2</v>
      </c>
      <c r="DE10" s="1089">
        <v>6.7121E-2</v>
      </c>
      <c r="DF10" s="1089">
        <v>6.4533999999999994E-2</v>
      </c>
      <c r="DG10" s="1089">
        <v>6.9549E-2</v>
      </c>
      <c r="DH10" s="1089">
        <v>5.568E-2</v>
      </c>
      <c r="DI10" s="1089">
        <v>5.3148000000000001E-2</v>
      </c>
      <c r="DJ10" s="1089">
        <v>4.4817999999999997E-2</v>
      </c>
      <c r="DK10" s="1089">
        <v>4.0302999999999999E-2</v>
      </c>
      <c r="DL10" s="1089">
        <v>4.3038E-2</v>
      </c>
      <c r="DM10" s="1089">
        <v>4.0318E-2</v>
      </c>
      <c r="DN10" s="1089">
        <v>4.9112999999999997E-2</v>
      </c>
      <c r="DO10" s="1089">
        <v>2.4029999999999999E-2</v>
      </c>
      <c r="DP10" s="1089">
        <v>1.6587000000000001E-2</v>
      </c>
      <c r="DQ10" s="1089">
        <v>1.7267999999999999E-2</v>
      </c>
      <c r="DR10" s="1089">
        <v>2.1041000000000001E-2</v>
      </c>
      <c r="DS10" s="1089">
        <v>2.1930000000000002E-2</v>
      </c>
      <c r="DT10" s="1089">
        <v>1.391E-2</v>
      </c>
      <c r="DU10" s="1089">
        <v>2.8873000000000003E-2</v>
      </c>
      <c r="DV10" s="1089">
        <v>3.1227000000000001E-2</v>
      </c>
      <c r="DW10" s="1089">
        <v>3.3249000000000001E-2</v>
      </c>
      <c r="DX10" s="1089">
        <v>4.7683000000000003E-2</v>
      </c>
      <c r="DY10" s="1089">
        <v>5.0098000000000004E-2</v>
      </c>
      <c r="DZ10" s="1089">
        <v>5.5579000000000003E-2</v>
      </c>
      <c r="EA10" s="1089">
        <v>5.6169999999999998E-2</v>
      </c>
      <c r="EB10" s="1089">
        <v>4.4054000000000003E-2</v>
      </c>
      <c r="EC10" s="1089">
        <v>3.7477000000000003E-2</v>
      </c>
      <c r="ED10" s="1089">
        <v>-1.9094E-2</v>
      </c>
      <c r="EE10" s="1089">
        <v>-2.5999999999999998E-4</v>
      </c>
      <c r="EF10" s="1089">
        <v>2.469E-2</v>
      </c>
      <c r="EG10" s="1089">
        <v>3.0163000000000002E-2</v>
      </c>
      <c r="EH10" s="1089">
        <v>2.5912999999999999E-2</v>
      </c>
      <c r="EI10" s="1089">
        <v>2.9214000000000004E-2</v>
      </c>
      <c r="EJ10" s="1089">
        <v>3.2583000000000001E-2</v>
      </c>
      <c r="EK10" s="1089">
        <v>3.0553E-2</v>
      </c>
      <c r="EL10" s="1089">
        <v>4.7983999999999999E-2</v>
      </c>
      <c r="EM10" s="1089">
        <v>8.0592999999999998E-2</v>
      </c>
      <c r="EN10" s="1089">
        <v>9.6586999999999992E-2</v>
      </c>
      <c r="EO10" s="1089">
        <v>7.9493999999999995E-2</v>
      </c>
      <c r="EP10" s="1089">
        <v>8.7582000000000007E-2</v>
      </c>
      <c r="EQ10" s="1089">
        <v>8.6092999999999989E-2</v>
      </c>
      <c r="ER10" s="1089">
        <v>8.2449999999999996E-2</v>
      </c>
      <c r="ES10" s="1089">
        <v>7.9126000000000002E-2</v>
      </c>
      <c r="ET10" s="1089">
        <v>7.0909E-2</v>
      </c>
      <c r="EU10" s="1089">
        <v>7.7676999999999996E-2</v>
      </c>
      <c r="EV10" s="1089">
        <v>6.8600000000000008E-2</v>
      </c>
      <c r="EW10" s="1089">
        <v>6.9055999999999992E-2</v>
      </c>
      <c r="EX10" s="1089">
        <v>4.8079000000000004E-2</v>
      </c>
      <c r="EY10" s="1089">
        <v>6.3409000000000007E-2</v>
      </c>
      <c r="EZ10" s="1089">
        <v>5.6835000000000004E-2</v>
      </c>
      <c r="FA10" s="1089">
        <v>5.0029999999999998E-2</v>
      </c>
      <c r="FB10" s="1089">
        <v>0.111703</v>
      </c>
      <c r="FC10" s="1089">
        <v>8.4502000000000008E-2</v>
      </c>
      <c r="FD10" s="1089">
        <v>5.1894999999999997E-2</v>
      </c>
      <c r="FE10" s="1089">
        <v>4.3560000000000001E-2</v>
      </c>
      <c r="FF10" s="1089">
        <v>5.1843E-2</v>
      </c>
      <c r="FG10" s="1089">
        <v>4.5129000000000002E-2</v>
      </c>
      <c r="FH10" s="1089">
        <v>1.1363000000000002E-2</v>
      </c>
      <c r="FI10" s="1089">
        <v>1.5435000000000001E-2</v>
      </c>
      <c r="FJ10" s="1089">
        <v>2.2707999999999999E-2</v>
      </c>
      <c r="FK10" s="1089">
        <v>3.4655999999999999E-2</v>
      </c>
      <c r="FL10" s="1089">
        <v>3.6551E-2</v>
      </c>
      <c r="FM10" s="1089">
        <v>3.7159999999999999E-2</v>
      </c>
      <c r="FN10" s="1089">
        <v>3.7711000000000001E-2</v>
      </c>
      <c r="FO10" s="1089">
        <v>3.9676999999999997E-2</v>
      </c>
      <c r="FP10" s="1089">
        <v>4.6553000000000004E-2</v>
      </c>
      <c r="FQ10" s="1089">
        <v>4.8503999999999999E-2</v>
      </c>
      <c r="FR10" s="1089">
        <v>5.3598E-2</v>
      </c>
      <c r="FS10" s="1089">
        <v>5.0667999999999998E-2</v>
      </c>
      <c r="FT10" s="1089">
        <v>5.3527999999999999E-2</v>
      </c>
      <c r="FU10" s="1089">
        <v>5.4009000000000001E-2</v>
      </c>
      <c r="FV10" s="1089">
        <v>5.6093999999999998E-2</v>
      </c>
      <c r="FW10" s="1089">
        <v>7.2699E-2</v>
      </c>
      <c r="FX10" s="1089">
        <v>7.4886999999999995E-2</v>
      </c>
      <c r="FY10" s="1089">
        <v>7.0452000000000001E-2</v>
      </c>
      <c r="FZ10" s="1089">
        <v>7.3483999999999994E-2</v>
      </c>
      <c r="GA10" s="1089">
        <v>6.8554000000000004E-2</v>
      </c>
      <c r="GB10" s="1089">
        <v>7.1615999999999999E-2</v>
      </c>
      <c r="GC10" s="1089">
        <v>7.1662999999999991E-2</v>
      </c>
      <c r="GD10" s="1089">
        <v>7.1647000000000002E-2</v>
      </c>
      <c r="GE10" s="1089">
        <v>7.1273000000000003E-2</v>
      </c>
      <c r="GF10" s="1089">
        <v>6.7055000000000003E-2</v>
      </c>
      <c r="GG10" s="1089">
        <v>6.5751000000000004E-2</v>
      </c>
      <c r="GH10" s="1089">
        <v>5.7331E-2</v>
      </c>
      <c r="GI10" s="1089">
        <v>5.8365E-2</v>
      </c>
      <c r="GJ10" s="1089">
        <v>5.9413999999999995E-2</v>
      </c>
      <c r="GK10" s="1089">
        <v>7.1234000000000006E-2</v>
      </c>
      <c r="GL10" s="1089">
        <v>8.839000000000001E-2</v>
      </c>
      <c r="GM10" s="1089">
        <v>8.1906999999999994E-2</v>
      </c>
      <c r="GN10" s="1089">
        <v>7.9241000000000006E-2</v>
      </c>
      <c r="GO10" s="1089">
        <v>8.1096000000000001E-2</v>
      </c>
      <c r="GP10" s="1089">
        <v>9.1425999999999993E-2</v>
      </c>
      <c r="GQ10" s="1089">
        <v>8.6938000000000001E-2</v>
      </c>
      <c r="GR10" s="1089">
        <v>9.0083999999999997E-2</v>
      </c>
      <c r="GS10" s="1089">
        <v>0.100297</v>
      </c>
      <c r="GT10" s="1089">
        <v>9.3649999999999997E-2</v>
      </c>
      <c r="GU10" s="1089">
        <v>9.5760999999999999E-2</v>
      </c>
      <c r="GV10" s="1089">
        <v>0.102338</v>
      </c>
      <c r="GW10" s="1089">
        <v>0.110129</v>
      </c>
    </row>
    <row r="11" spans="1:205" s="1062" customFormat="1" x14ac:dyDescent="0.2">
      <c r="A11" s="1091"/>
      <c r="B11" s="1092"/>
      <c r="C11" s="1093"/>
      <c r="D11" s="1094"/>
      <c r="E11" s="1094"/>
      <c r="F11" s="1094"/>
      <c r="G11" s="1094"/>
      <c r="H11" s="1094"/>
      <c r="I11" s="1094"/>
      <c r="J11" s="1094"/>
      <c r="K11" s="1094"/>
      <c r="L11" s="1094"/>
      <c r="M11" s="1094"/>
      <c r="BQ11" s="1095"/>
      <c r="BR11" s="1063"/>
      <c r="BS11" s="1063"/>
      <c r="BV11" s="1063"/>
      <c r="BW11" s="1063"/>
      <c r="BX11" s="1063"/>
      <c r="BY11" s="1063"/>
      <c r="BZ11" s="1063"/>
      <c r="CA11" s="1063"/>
      <c r="CB11" s="1063"/>
      <c r="CC11" s="1063"/>
      <c r="CD11" s="1063"/>
      <c r="CE11" s="1063"/>
      <c r="CF11" s="1063"/>
      <c r="CG11" s="1063"/>
      <c r="CH11" s="1063"/>
      <c r="CI11" s="1063"/>
      <c r="CJ11" s="1063"/>
    </row>
    <row r="12" spans="1:205" x14ac:dyDescent="0.2">
      <c r="B12" s="1097" t="s">
        <v>139</v>
      </c>
      <c r="C12" s="1098"/>
      <c r="D12" s="1098"/>
      <c r="E12" s="1098"/>
      <c r="F12" s="1098"/>
      <c r="G12" s="1099"/>
      <c r="H12" s="1099"/>
      <c r="I12" s="1099"/>
      <c r="J12" s="1099"/>
      <c r="K12" s="1099"/>
      <c r="L12" s="1099"/>
      <c r="M12" s="1099"/>
      <c r="BQ12" s="1100"/>
      <c r="BR12" s="1101"/>
      <c r="BS12" s="1101"/>
      <c r="BV12" s="1101"/>
      <c r="BW12" s="1101"/>
      <c r="BX12" s="1101"/>
      <c r="BY12" s="1101"/>
      <c r="BZ12" s="1101"/>
      <c r="CA12" s="1101"/>
      <c r="CB12" s="1101"/>
      <c r="CC12" s="1101"/>
      <c r="CD12" s="1101"/>
      <c r="CE12" s="1101"/>
      <c r="CF12" s="1101"/>
      <c r="CG12" s="1101"/>
      <c r="CH12" s="1101"/>
      <c r="CI12" s="1101"/>
      <c r="CJ12" s="1101"/>
      <c r="CK12" s="1096"/>
      <c r="CL12" s="1096"/>
      <c r="CM12" s="1096"/>
      <c r="CN12" s="1096"/>
      <c r="CO12" s="1096"/>
      <c r="CP12" s="1096"/>
      <c r="CQ12" s="1096"/>
      <c r="CR12" s="1096"/>
      <c r="CS12" s="1096"/>
      <c r="CT12" s="1096"/>
      <c r="CU12" s="1096"/>
      <c r="CV12" s="1096"/>
      <c r="CW12" s="1096"/>
      <c r="CX12" s="1096"/>
      <c r="CY12" s="1096"/>
      <c r="CZ12" s="1096"/>
      <c r="DA12" s="1096"/>
      <c r="DB12" s="1096"/>
      <c r="DC12" s="1096"/>
      <c r="DD12" s="1096"/>
      <c r="DE12" s="1096"/>
      <c r="DF12" s="1096"/>
      <c r="DG12" s="1096"/>
      <c r="DH12" s="1096"/>
      <c r="DI12" s="1096"/>
      <c r="DJ12" s="1096"/>
      <c r="DK12" s="1096"/>
      <c r="DL12" s="1096"/>
      <c r="DM12" s="1096"/>
      <c r="DN12" s="1096"/>
      <c r="DO12" s="1096"/>
      <c r="DP12" s="1096"/>
      <c r="DQ12" s="1096"/>
      <c r="DR12" s="1096"/>
      <c r="DV12" s="1096"/>
      <c r="DW12" s="1096"/>
      <c r="DX12" s="1096"/>
      <c r="DY12" s="1096"/>
      <c r="DZ12" s="1096"/>
      <c r="EA12" s="1096"/>
      <c r="EB12" s="1096"/>
      <c r="EC12" s="1096"/>
      <c r="ED12" s="1096"/>
      <c r="EE12" s="1096"/>
      <c r="EF12" s="1096"/>
      <c r="EG12" s="1096"/>
      <c r="EH12" s="1096"/>
      <c r="EI12" s="1096"/>
      <c r="EJ12" s="1096"/>
      <c r="EK12" s="1096"/>
      <c r="EL12" s="1096"/>
      <c r="EM12" s="1096"/>
      <c r="EN12" s="1096"/>
      <c r="EO12" s="1096"/>
      <c r="EP12" s="1096"/>
      <c r="EQ12" s="1096"/>
      <c r="ER12" s="1096"/>
      <c r="ES12" s="1096"/>
      <c r="ET12" s="1096"/>
      <c r="EU12" s="1096"/>
      <c r="EV12" s="1096"/>
      <c r="EW12" s="1096"/>
      <c r="EX12" s="1096"/>
      <c r="EY12" s="1096"/>
      <c r="EZ12" s="1096"/>
      <c r="FA12" s="1096"/>
      <c r="FB12" s="1096"/>
      <c r="FC12" s="1096"/>
      <c r="FD12" s="1096"/>
      <c r="FE12" s="1096"/>
      <c r="FF12" s="1096"/>
      <c r="FG12" s="1096"/>
      <c r="FH12" s="1096"/>
      <c r="FI12" s="1096"/>
      <c r="FJ12" s="1096"/>
      <c r="FK12" s="1096"/>
      <c r="FL12" s="1096"/>
      <c r="FM12" s="1096"/>
      <c r="FN12" s="1096"/>
      <c r="FO12" s="1096"/>
      <c r="FP12" s="1096"/>
      <c r="FQ12" s="1096"/>
      <c r="FR12" s="1096"/>
      <c r="FS12" s="1096"/>
      <c r="FT12" s="1096"/>
      <c r="FU12" s="1096"/>
      <c r="FV12" s="1096"/>
      <c r="FW12" s="1096"/>
      <c r="FX12" s="1096"/>
      <c r="FY12" s="1096"/>
      <c r="FZ12" s="1096"/>
      <c r="GA12" s="1096"/>
      <c r="GB12" s="1096"/>
      <c r="GC12" s="1096"/>
      <c r="GD12" s="1096"/>
      <c r="GE12" s="1096"/>
      <c r="GF12" s="1096"/>
      <c r="GG12" s="1096"/>
      <c r="GH12" s="1096"/>
      <c r="GI12" s="1096"/>
      <c r="GJ12" s="1096"/>
      <c r="GK12" s="1096"/>
      <c r="GL12" s="1096"/>
      <c r="GM12" s="1096"/>
      <c r="GN12" s="1096"/>
      <c r="GO12" s="1096"/>
      <c r="GP12" s="1096"/>
      <c r="GQ12" s="1096"/>
      <c r="GR12" s="1096"/>
      <c r="GS12" s="1096"/>
      <c r="GT12" s="1096"/>
      <c r="GU12" s="1096"/>
      <c r="GV12" s="1096"/>
      <c r="GW12" s="1096"/>
    </row>
    <row r="13" spans="1:205" ht="24" x14ac:dyDescent="0.2">
      <c r="B13" s="1066" t="s">
        <v>45</v>
      </c>
      <c r="C13" s="1102" t="s">
        <v>140</v>
      </c>
      <c r="D13" s="1068">
        <v>39964</v>
      </c>
      <c r="E13" s="1068">
        <v>39994</v>
      </c>
      <c r="F13" s="1068">
        <v>40025</v>
      </c>
      <c r="G13" s="1068">
        <v>40056</v>
      </c>
      <c r="H13" s="1068">
        <v>40086</v>
      </c>
      <c r="I13" s="1068">
        <v>40117</v>
      </c>
      <c r="J13" s="1068">
        <v>40147</v>
      </c>
      <c r="K13" s="1068">
        <v>40178</v>
      </c>
      <c r="L13" s="1068">
        <v>40209</v>
      </c>
      <c r="M13" s="1068">
        <v>40237</v>
      </c>
      <c r="N13" s="1068">
        <v>40268</v>
      </c>
      <c r="O13" s="1068">
        <v>40298</v>
      </c>
      <c r="P13" s="1068">
        <v>40329</v>
      </c>
      <c r="Q13" s="1068">
        <v>40359</v>
      </c>
      <c r="R13" s="1068">
        <v>40390</v>
      </c>
      <c r="S13" s="1068">
        <v>40421</v>
      </c>
      <c r="T13" s="1068">
        <v>40451</v>
      </c>
      <c r="U13" s="1068">
        <v>40482</v>
      </c>
      <c r="V13" s="1068">
        <v>40512</v>
      </c>
      <c r="W13" s="1068">
        <v>40543</v>
      </c>
      <c r="X13" s="1068">
        <v>40574</v>
      </c>
      <c r="Y13" s="1068">
        <v>40602</v>
      </c>
      <c r="Z13" s="1068">
        <v>40633</v>
      </c>
      <c r="AA13" s="1068">
        <v>40663</v>
      </c>
      <c r="AB13" s="1068">
        <v>40694</v>
      </c>
      <c r="AC13" s="1068">
        <v>40724</v>
      </c>
      <c r="AD13" s="1068">
        <v>40755</v>
      </c>
      <c r="AE13" s="1068">
        <v>40786</v>
      </c>
      <c r="AF13" s="1068">
        <v>40816</v>
      </c>
      <c r="AG13" s="1068">
        <v>40847</v>
      </c>
      <c r="AH13" s="1068">
        <v>40877</v>
      </c>
      <c r="AI13" s="1068">
        <v>40908</v>
      </c>
      <c r="AJ13" s="1068">
        <v>40939</v>
      </c>
      <c r="AK13" s="1068">
        <v>40968</v>
      </c>
      <c r="AL13" s="1068">
        <v>40999</v>
      </c>
      <c r="AM13" s="1068">
        <v>41029</v>
      </c>
      <c r="AN13" s="1068">
        <v>41060</v>
      </c>
      <c r="AO13" s="1068">
        <v>41090</v>
      </c>
      <c r="AP13" s="1068">
        <v>41121</v>
      </c>
      <c r="AQ13" s="1068">
        <v>41152</v>
      </c>
      <c r="AR13" s="1068">
        <v>41182</v>
      </c>
      <c r="AS13" s="1068">
        <v>41213</v>
      </c>
      <c r="AT13" s="1068">
        <v>41243</v>
      </c>
      <c r="AU13" s="1068">
        <v>41274</v>
      </c>
      <c r="AV13" s="1068">
        <v>41305</v>
      </c>
      <c r="AW13" s="1068">
        <v>41333</v>
      </c>
      <c r="AX13" s="1068">
        <v>41364</v>
      </c>
      <c r="AY13" s="1068">
        <v>41394</v>
      </c>
      <c r="AZ13" s="1068">
        <v>41425</v>
      </c>
      <c r="BA13" s="1068">
        <v>41455</v>
      </c>
      <c r="BB13" s="1068">
        <v>41486</v>
      </c>
      <c r="BC13" s="1068">
        <v>41517</v>
      </c>
      <c r="BD13" s="1068">
        <v>41547</v>
      </c>
      <c r="BE13" s="1068">
        <v>41578</v>
      </c>
      <c r="BF13" s="1068">
        <v>41608</v>
      </c>
      <c r="BG13" s="1068">
        <v>41639</v>
      </c>
      <c r="BH13" s="1068">
        <v>41670</v>
      </c>
      <c r="BI13" s="1068">
        <v>41698</v>
      </c>
      <c r="BJ13" s="1068">
        <v>41729</v>
      </c>
      <c r="BK13" s="1068">
        <v>41759</v>
      </c>
      <c r="BL13" s="1068">
        <v>41790</v>
      </c>
      <c r="BM13" s="1068">
        <v>41820</v>
      </c>
      <c r="BN13" s="1068">
        <v>41851</v>
      </c>
      <c r="BO13" s="1068">
        <v>41882</v>
      </c>
      <c r="BP13" s="1068">
        <v>41912</v>
      </c>
      <c r="BQ13" s="1068">
        <v>41943</v>
      </c>
      <c r="BR13" s="1068">
        <v>41973</v>
      </c>
      <c r="BS13" s="1068">
        <v>42004</v>
      </c>
      <c r="BT13" s="1068">
        <v>42035</v>
      </c>
      <c r="BU13" s="1068">
        <v>42063</v>
      </c>
      <c r="BV13" s="1068">
        <v>42094</v>
      </c>
      <c r="BW13" s="1068">
        <v>42124</v>
      </c>
      <c r="BX13" s="1068">
        <v>42155</v>
      </c>
      <c r="BY13" s="1068">
        <v>42185</v>
      </c>
      <c r="BZ13" s="1068">
        <v>42216</v>
      </c>
      <c r="CA13" s="1068">
        <v>42247</v>
      </c>
      <c r="CB13" s="1068">
        <v>42277</v>
      </c>
      <c r="CC13" s="1068">
        <v>42308</v>
      </c>
      <c r="CD13" s="1068">
        <v>42338</v>
      </c>
      <c r="CE13" s="1068">
        <v>42369</v>
      </c>
      <c r="CF13" s="1068">
        <v>42400</v>
      </c>
      <c r="CG13" s="1068">
        <v>42429</v>
      </c>
      <c r="CH13" s="1068">
        <v>42460</v>
      </c>
      <c r="CI13" s="1068">
        <v>42490</v>
      </c>
      <c r="CJ13" s="1068">
        <v>42521</v>
      </c>
      <c r="CK13" s="1068">
        <v>42551</v>
      </c>
      <c r="CL13" s="1068">
        <v>42582</v>
      </c>
      <c r="CM13" s="1068">
        <v>42613</v>
      </c>
      <c r="CN13" s="1068">
        <v>42643</v>
      </c>
      <c r="CO13" s="1068">
        <v>42674</v>
      </c>
      <c r="CP13" s="1068">
        <v>42704</v>
      </c>
      <c r="CQ13" s="1068">
        <v>42735</v>
      </c>
      <c r="CR13" s="1068">
        <v>42766</v>
      </c>
      <c r="CS13" s="1068">
        <v>42794</v>
      </c>
      <c r="CT13" s="1068">
        <v>42825</v>
      </c>
      <c r="CU13" s="1068">
        <v>42855</v>
      </c>
      <c r="CV13" s="1068">
        <v>42886</v>
      </c>
      <c r="CW13" s="1070">
        <v>42916</v>
      </c>
      <c r="CX13" s="1070">
        <v>42947</v>
      </c>
      <c r="CY13" s="1070">
        <v>42978</v>
      </c>
      <c r="CZ13" s="1070">
        <v>43008</v>
      </c>
      <c r="DA13" s="1070">
        <v>43039</v>
      </c>
      <c r="DB13" s="1070">
        <v>43069</v>
      </c>
      <c r="DC13" s="1070">
        <v>43100</v>
      </c>
      <c r="DD13" s="1070">
        <v>43131</v>
      </c>
      <c r="DE13" s="1070">
        <v>43159</v>
      </c>
      <c r="DF13" s="1070">
        <v>43190</v>
      </c>
      <c r="DG13" s="1070">
        <v>43220</v>
      </c>
      <c r="DH13" s="1070">
        <v>43251</v>
      </c>
      <c r="DI13" s="1070">
        <v>43281</v>
      </c>
      <c r="DJ13" s="1070">
        <v>43312</v>
      </c>
      <c r="DK13" s="1070">
        <v>43343</v>
      </c>
      <c r="DL13" s="1070">
        <v>43373</v>
      </c>
      <c r="DM13" s="1070">
        <v>43404</v>
      </c>
      <c r="DN13" s="1070">
        <v>43434</v>
      </c>
      <c r="DO13" s="1070">
        <v>43465</v>
      </c>
      <c r="DP13" s="1070">
        <v>43496</v>
      </c>
      <c r="DQ13" s="1070">
        <v>43524</v>
      </c>
      <c r="DR13" s="1070">
        <v>43555</v>
      </c>
      <c r="DS13" s="1070">
        <v>43585</v>
      </c>
      <c r="DT13" s="1070">
        <v>43616</v>
      </c>
      <c r="DU13" s="1070">
        <v>43646</v>
      </c>
      <c r="DV13" s="1070">
        <v>43677</v>
      </c>
      <c r="DW13" s="1070">
        <v>43708</v>
      </c>
      <c r="DX13" s="1070">
        <v>43738</v>
      </c>
      <c r="DY13" s="1070">
        <v>43769</v>
      </c>
      <c r="DZ13" s="1070">
        <v>43799</v>
      </c>
      <c r="EA13" s="1070">
        <v>43830</v>
      </c>
      <c r="EB13" s="1070">
        <v>43861</v>
      </c>
      <c r="EC13" s="1070">
        <v>43889</v>
      </c>
      <c r="ED13" s="1070">
        <v>43921</v>
      </c>
      <c r="EE13" s="1070">
        <v>43951</v>
      </c>
      <c r="EF13" s="1070">
        <v>43980</v>
      </c>
      <c r="EG13" s="1070">
        <v>44012</v>
      </c>
      <c r="EH13" s="1070">
        <v>44043</v>
      </c>
      <c r="EI13" s="1070">
        <v>44074</v>
      </c>
      <c r="EJ13" s="1070">
        <v>44104</v>
      </c>
      <c r="EK13" s="1070">
        <v>44134</v>
      </c>
      <c r="EL13" s="1070">
        <v>44162</v>
      </c>
      <c r="EM13" s="1070">
        <v>44196</v>
      </c>
      <c r="EN13" s="1070">
        <v>44225</v>
      </c>
      <c r="EO13" s="1070">
        <v>44253</v>
      </c>
      <c r="EP13" s="1070">
        <v>44286</v>
      </c>
      <c r="EQ13" s="1070">
        <v>44315</v>
      </c>
      <c r="ER13" s="1070">
        <v>44347</v>
      </c>
      <c r="ES13" s="1070">
        <v>44377</v>
      </c>
      <c r="ET13" s="1070">
        <v>44407</v>
      </c>
      <c r="EU13" s="1070">
        <v>44439</v>
      </c>
      <c r="EV13" s="1070">
        <v>44469</v>
      </c>
      <c r="EW13" s="1070">
        <v>44498</v>
      </c>
      <c r="EX13" s="1070">
        <v>44530</v>
      </c>
      <c r="EY13" s="1070">
        <v>44561</v>
      </c>
      <c r="EZ13" s="1070">
        <v>44592</v>
      </c>
      <c r="FA13" s="1070">
        <v>44620</v>
      </c>
      <c r="FB13" s="1070">
        <v>44651</v>
      </c>
      <c r="FC13" s="1070">
        <v>44680</v>
      </c>
      <c r="FD13" s="1070">
        <v>44712</v>
      </c>
      <c r="FE13" s="1070">
        <v>44742</v>
      </c>
      <c r="FF13" s="1070">
        <v>44771</v>
      </c>
      <c r="FG13" s="1070">
        <v>44804</v>
      </c>
      <c r="FH13" s="1070">
        <v>44834</v>
      </c>
      <c r="FI13" s="1070">
        <v>44865</v>
      </c>
      <c r="FJ13" s="1070">
        <v>44895</v>
      </c>
      <c r="FK13" s="1070">
        <v>44925</v>
      </c>
      <c r="FL13" s="1070">
        <v>44957</v>
      </c>
      <c r="FM13" s="1070">
        <v>44985</v>
      </c>
      <c r="FN13" s="1070">
        <v>45016</v>
      </c>
      <c r="FO13" s="1070">
        <v>45044</v>
      </c>
      <c r="FP13" s="1070">
        <v>45077</v>
      </c>
      <c r="FQ13" s="1070">
        <v>45107</v>
      </c>
      <c r="FR13" s="1070">
        <v>45138</v>
      </c>
      <c r="FS13" s="1070">
        <v>45169</v>
      </c>
      <c r="FT13" s="1070">
        <v>45198</v>
      </c>
      <c r="FU13" s="1070">
        <v>45230</v>
      </c>
      <c r="FV13" s="1070">
        <v>45259</v>
      </c>
      <c r="FW13" s="1070">
        <v>45289</v>
      </c>
      <c r="FX13" s="1070">
        <v>45322</v>
      </c>
      <c r="FY13" s="1070">
        <v>45351</v>
      </c>
      <c r="FZ13" s="1070">
        <v>45380</v>
      </c>
      <c r="GA13" s="1070">
        <v>45412</v>
      </c>
      <c r="GB13" s="1070">
        <v>45443</v>
      </c>
      <c r="GC13" s="1070">
        <v>45471</v>
      </c>
      <c r="GD13" s="1070">
        <v>45504</v>
      </c>
      <c r="GE13" s="1070">
        <v>45534</v>
      </c>
      <c r="GF13" s="1070">
        <v>45565</v>
      </c>
      <c r="GG13" s="1070">
        <v>45596</v>
      </c>
      <c r="GH13" s="1070">
        <v>45625</v>
      </c>
      <c r="GI13" s="1070">
        <v>45657</v>
      </c>
      <c r="GJ13" s="1070">
        <v>45688</v>
      </c>
      <c r="GK13" s="1070">
        <v>45716</v>
      </c>
      <c r="GL13" s="1070">
        <v>45747</v>
      </c>
      <c r="GM13" s="1070">
        <v>45777</v>
      </c>
      <c r="GN13" s="1070">
        <v>45807</v>
      </c>
      <c r="GO13" s="1070">
        <v>45838</v>
      </c>
      <c r="GP13" s="1070">
        <v>45869</v>
      </c>
      <c r="GQ13" s="1070">
        <v>45898</v>
      </c>
      <c r="GR13" s="1070">
        <v>45930</v>
      </c>
      <c r="GS13" s="1070">
        <v>45961</v>
      </c>
      <c r="GT13" s="1070">
        <v>45989</v>
      </c>
      <c r="GU13" s="1070">
        <v>46022</v>
      </c>
      <c r="GV13" s="1070">
        <v>46052</v>
      </c>
      <c r="GW13" s="1070">
        <v>46080</v>
      </c>
    </row>
    <row r="14" spans="1:205" s="1087" customFormat="1" ht="60" x14ac:dyDescent="0.2">
      <c r="A14" s="1103"/>
      <c r="B14" s="1066">
        <v>1</v>
      </c>
      <c r="C14" s="1104" t="s">
        <v>141</v>
      </c>
      <c r="D14" s="1075" t="s">
        <v>142</v>
      </c>
      <c r="E14" s="1075" t="s">
        <v>142</v>
      </c>
      <c r="F14" s="1075" t="s">
        <v>142</v>
      </c>
      <c r="G14" s="1077" t="s">
        <v>142</v>
      </c>
      <c r="H14" s="1077" t="s">
        <v>142</v>
      </c>
      <c r="I14" s="1077" t="s">
        <v>142</v>
      </c>
      <c r="J14" s="1077" t="s">
        <v>142</v>
      </c>
      <c r="K14" s="1077" t="s">
        <v>142</v>
      </c>
      <c r="L14" s="1077" t="s">
        <v>142</v>
      </c>
      <c r="M14" s="1077" t="s">
        <v>142</v>
      </c>
      <c r="N14" s="1077" t="s">
        <v>142</v>
      </c>
      <c r="O14" s="1077" t="s">
        <v>142</v>
      </c>
      <c r="P14" s="1077" t="s">
        <v>142</v>
      </c>
      <c r="Q14" s="1077" t="s">
        <v>142</v>
      </c>
      <c r="R14" s="1077" t="s">
        <v>142</v>
      </c>
      <c r="S14" s="1075">
        <v>0.11844399999999999</v>
      </c>
      <c r="T14" s="1075">
        <v>0.13105</v>
      </c>
      <c r="U14" s="1105">
        <v>0.16199</v>
      </c>
      <c r="V14" s="1079">
        <v>0.141426</v>
      </c>
      <c r="W14" s="1079">
        <v>0.15197099999999999</v>
      </c>
      <c r="X14" s="1079">
        <v>0.16315199999999999</v>
      </c>
      <c r="Y14" s="1075">
        <v>0.165575</v>
      </c>
      <c r="Z14" s="1075">
        <v>0.16454299999999999</v>
      </c>
      <c r="AA14" s="1075">
        <v>0.145979</v>
      </c>
      <c r="AB14" s="1075">
        <v>0.13162599999999999</v>
      </c>
      <c r="AC14" s="1075">
        <v>0.124987</v>
      </c>
      <c r="AD14" s="1106">
        <v>0.11322500000000001</v>
      </c>
      <c r="AE14" s="1107">
        <v>7.9598000000000002E-2</v>
      </c>
      <c r="AF14" s="1075">
        <v>5.8451000000000003E-2</v>
      </c>
      <c r="AG14" s="1075">
        <v>7.2838E-2</v>
      </c>
      <c r="AH14" s="1075">
        <v>5.0423999999999997E-2</v>
      </c>
      <c r="AI14" s="1075">
        <v>4.8512E-2</v>
      </c>
      <c r="AJ14" s="1075">
        <v>5.1782000000000002E-2</v>
      </c>
      <c r="AK14" s="1075">
        <v>5.0485000000000002E-2</v>
      </c>
      <c r="AL14" s="1078">
        <v>2.8273E-2</v>
      </c>
      <c r="AM14" s="1108">
        <v>3.0544999999999999E-2</v>
      </c>
      <c r="AN14" s="1080">
        <v>4.3747000000000001E-2</v>
      </c>
      <c r="AO14" s="1109">
        <v>4.2874000000000002E-2</v>
      </c>
      <c r="AP14" s="1079">
        <v>4.3382999999999998E-2</v>
      </c>
      <c r="AQ14" s="1079">
        <v>4.8155999999999997E-2</v>
      </c>
      <c r="AR14" s="1079">
        <v>4.4943999999999998E-2</v>
      </c>
      <c r="AS14" s="1079">
        <v>4.3513999999999997E-2</v>
      </c>
      <c r="AT14" s="1079">
        <v>4.8572000000000004E-2</v>
      </c>
      <c r="AU14" s="1079">
        <v>5.4413999999999997E-2</v>
      </c>
      <c r="AV14" s="1079">
        <v>5.1652000000000003E-2</v>
      </c>
      <c r="AW14" s="1079">
        <v>5.1278999999999998E-2</v>
      </c>
      <c r="AX14" s="1079">
        <v>4.0468000000000004E-2</v>
      </c>
      <c r="AY14" s="1079">
        <v>3.3523000000000004E-2</v>
      </c>
      <c r="AZ14" s="1079">
        <v>5.7457000000000008E-2</v>
      </c>
      <c r="BA14" s="1079">
        <v>5.3752999999999995E-2</v>
      </c>
      <c r="BB14" s="1079">
        <v>6.1206000000000003E-2</v>
      </c>
      <c r="BC14" s="1079">
        <v>8.7300000000000003E-2</v>
      </c>
      <c r="BD14" s="1079">
        <v>0.10507899999999999</v>
      </c>
      <c r="BE14" s="1079">
        <v>9.9755999999999997E-2</v>
      </c>
      <c r="BF14" s="1079">
        <v>0.11786600000000001</v>
      </c>
      <c r="BG14" s="1079">
        <v>0.11691500000000001</v>
      </c>
      <c r="BH14" s="1079">
        <v>0.10036299999999999</v>
      </c>
      <c r="BI14" s="1079">
        <v>8.6302000000000004E-2</v>
      </c>
      <c r="BJ14" s="1079">
        <v>8.3474000000000007E-2</v>
      </c>
      <c r="BK14" s="1079">
        <v>8.2978999999999997E-2</v>
      </c>
      <c r="BL14" s="1079">
        <v>0.10686</v>
      </c>
      <c r="BM14" s="1079">
        <v>0.115856</v>
      </c>
      <c r="BN14" s="1079">
        <v>0.107476</v>
      </c>
      <c r="BO14" s="1079">
        <v>0.10122100000000001</v>
      </c>
      <c r="BP14" s="1079">
        <v>9.9892999999999996E-2</v>
      </c>
      <c r="BQ14" s="1079">
        <v>9.7931000000000004E-2</v>
      </c>
      <c r="BR14" s="1086">
        <v>0.101618</v>
      </c>
      <c r="BS14" s="1086">
        <v>9.1622000000000009E-2</v>
      </c>
      <c r="BT14" s="1086">
        <v>8.8134000000000004E-2</v>
      </c>
      <c r="BU14" s="1086">
        <v>9.3981999999999996E-2</v>
      </c>
      <c r="BV14" s="1086">
        <v>8.8575000000000001E-2</v>
      </c>
      <c r="BW14" s="1086">
        <v>0.100174</v>
      </c>
      <c r="BX14" s="1086">
        <v>8.6974999999999997E-2</v>
      </c>
      <c r="BY14" s="1086">
        <v>8.7121000000000004E-2</v>
      </c>
      <c r="BZ14" s="1086">
        <v>9.0196999999999999E-2</v>
      </c>
      <c r="CA14" s="1086">
        <v>6.9950999999999999E-2</v>
      </c>
      <c r="CB14" s="1086">
        <v>6.1634000000000001E-2</v>
      </c>
      <c r="CC14" s="1086">
        <v>6.3243999999999995E-2</v>
      </c>
      <c r="CD14" s="1086">
        <v>5.7038999999999999E-2</v>
      </c>
      <c r="CE14" s="1086">
        <v>4.8394E-2</v>
      </c>
      <c r="CF14" s="1086">
        <v>2.9545999999999999E-2</v>
      </c>
      <c r="CG14" s="1086">
        <v>4.0354000000000001E-2</v>
      </c>
      <c r="CH14" s="1086">
        <v>4.5645999999999999E-2</v>
      </c>
      <c r="CI14" s="1086">
        <v>3.8605E-2</v>
      </c>
      <c r="CJ14" s="1086">
        <v>2.5293E-2</v>
      </c>
      <c r="CK14" s="1079">
        <v>2.5551999999999998E-2</v>
      </c>
      <c r="CL14" s="1079">
        <v>3.5017E-2</v>
      </c>
      <c r="CM14" s="1079">
        <v>4.1317E-2</v>
      </c>
      <c r="CN14" s="1079">
        <v>4.1114999999999999E-2</v>
      </c>
      <c r="CO14" s="1079">
        <v>3.5018000000000001E-2</v>
      </c>
      <c r="CP14" s="1079">
        <v>2.7421999999999998E-2</v>
      </c>
      <c r="CQ14" s="1079">
        <v>3.3242000000000001E-2</v>
      </c>
      <c r="CR14" s="1079">
        <v>3.3037999999999998E-2</v>
      </c>
      <c r="CS14" s="1079">
        <v>3.9599000000000002E-2</v>
      </c>
      <c r="CT14" s="1079">
        <v>4.7708E-2</v>
      </c>
      <c r="CU14" s="1079">
        <v>4.0724000000000003E-2</v>
      </c>
      <c r="CV14" s="1079">
        <v>5.6922E-2</v>
      </c>
      <c r="CW14" s="1079">
        <v>4.9513000000000001E-2</v>
      </c>
      <c r="CX14" s="1079">
        <v>4.9227E-2</v>
      </c>
      <c r="CY14" s="1079">
        <v>5.9131999999999997E-2</v>
      </c>
      <c r="CZ14" s="1079">
        <v>5.5320000000000001E-2</v>
      </c>
      <c r="DA14" s="1079">
        <v>4.6753999999999997E-2</v>
      </c>
      <c r="DB14" s="1079">
        <v>4.5926000000000002E-2</v>
      </c>
      <c r="DC14" s="1079">
        <v>4.8696999999999997E-2</v>
      </c>
      <c r="DD14" s="1079">
        <v>7.4051000000000006E-2</v>
      </c>
      <c r="DE14" s="1079">
        <v>6.8419999999999995E-2</v>
      </c>
      <c r="DF14" s="1079">
        <v>6.5633999999999998E-2</v>
      </c>
      <c r="DG14" s="1079">
        <v>7.0494000000000001E-2</v>
      </c>
      <c r="DH14" s="1079">
        <v>5.5900999999999999E-2</v>
      </c>
      <c r="DI14" s="1079">
        <v>5.3692999999999998E-2</v>
      </c>
      <c r="DJ14" s="1079">
        <v>4.4419E-2</v>
      </c>
      <c r="DK14" s="1079">
        <v>4.1507000000000002E-2</v>
      </c>
      <c r="DL14" s="1079">
        <v>4.4052000000000001E-2</v>
      </c>
      <c r="DM14" s="1079">
        <v>4.165E-2</v>
      </c>
      <c r="DN14" s="1079">
        <v>4.9832000000000001E-2</v>
      </c>
      <c r="DO14" s="1079">
        <v>2.5819000000000002E-2</v>
      </c>
      <c r="DP14" s="1079">
        <v>1.7325E-2</v>
      </c>
      <c r="DQ14" s="1079">
        <v>1.823E-2</v>
      </c>
      <c r="DR14" s="1079">
        <v>2.1434000000000002E-2</v>
      </c>
      <c r="DS14" s="1079">
        <v>2.2019E-2</v>
      </c>
      <c r="DT14" s="1079">
        <v>1.4555999999999999E-2</v>
      </c>
      <c r="DU14" s="1079">
        <v>3.0735999999999999E-2</v>
      </c>
      <c r="DV14" s="1079">
        <v>3.3675999999999998E-2</v>
      </c>
      <c r="DW14" s="1079">
        <v>3.5709999999999999E-2</v>
      </c>
      <c r="DX14" s="1079">
        <v>4.9002999999999998E-2</v>
      </c>
      <c r="DY14" s="1079">
        <v>5.1753999999999994E-2</v>
      </c>
      <c r="DZ14" s="1079">
        <v>5.7153999999999996E-2</v>
      </c>
      <c r="EA14" s="1079">
        <v>5.8236999999999997E-2</v>
      </c>
      <c r="EB14" s="1079">
        <v>4.6516000000000002E-2</v>
      </c>
      <c r="EC14" s="1079">
        <v>4.0913999999999999E-2</v>
      </c>
      <c r="ED14" s="1079">
        <v>-1.4655E-2</v>
      </c>
      <c r="EE14" s="1079">
        <v>4.607E-3</v>
      </c>
      <c r="EF14" s="1079">
        <v>2.9668E-2</v>
      </c>
      <c r="EG14" s="1079">
        <v>3.4816E-2</v>
      </c>
      <c r="EH14" s="1079">
        <v>3.0768E-2</v>
      </c>
      <c r="EI14" s="1079">
        <v>3.3460999999999998E-2</v>
      </c>
      <c r="EJ14" s="1079">
        <v>3.7074999999999997E-2</v>
      </c>
      <c r="EK14" s="1079">
        <v>3.4679000000000001E-2</v>
      </c>
      <c r="EL14" s="1079">
        <v>5.1599000000000006E-2</v>
      </c>
      <c r="EM14" s="1079">
        <v>8.3498000000000003E-2</v>
      </c>
      <c r="EN14" s="1079">
        <v>9.9731E-2</v>
      </c>
      <c r="EO14" s="1079">
        <v>8.1527999999999989E-2</v>
      </c>
      <c r="EP14" s="1079">
        <v>9.0860999999999997E-2</v>
      </c>
      <c r="EQ14" s="1079">
        <v>8.9746000000000006E-2</v>
      </c>
      <c r="ER14" s="1079">
        <v>8.6277000000000006E-2</v>
      </c>
      <c r="ES14" s="1079">
        <v>8.2605999999999999E-2</v>
      </c>
      <c r="ET14" s="1079">
        <v>7.3818999999999996E-2</v>
      </c>
      <c r="EU14" s="1079">
        <v>7.9958000000000001E-2</v>
      </c>
      <c r="EV14" s="1079">
        <v>7.1768999999999999E-2</v>
      </c>
      <c r="EW14" s="1079">
        <v>7.1387000000000006E-2</v>
      </c>
      <c r="EX14" s="1079">
        <v>5.0270999999999996E-2</v>
      </c>
      <c r="EY14" s="1079">
        <v>6.4188999999999996E-2</v>
      </c>
      <c r="EZ14" s="1079">
        <v>5.7016999999999998E-2</v>
      </c>
      <c r="FA14" s="1079">
        <v>4.9610000000000001E-2</v>
      </c>
      <c r="FB14" s="1079">
        <v>0.110411</v>
      </c>
      <c r="FC14" s="1079">
        <v>8.328300000000001E-2</v>
      </c>
      <c r="FD14" s="1079">
        <v>5.1321000000000006E-2</v>
      </c>
      <c r="FE14" s="1079">
        <v>4.2217999999999999E-2</v>
      </c>
      <c r="FF14" s="1079">
        <v>4.9946999999999998E-2</v>
      </c>
      <c r="FG14" s="1079">
        <v>4.3608000000000001E-2</v>
      </c>
      <c r="FH14" s="1079">
        <v>9.1069999999999988E-3</v>
      </c>
      <c r="FI14" s="1079">
        <v>1.3878E-2</v>
      </c>
      <c r="FJ14" s="1079">
        <v>2.1236000000000001E-2</v>
      </c>
      <c r="FK14" s="1079">
        <v>3.5215999999999997E-2</v>
      </c>
      <c r="FL14" s="1079">
        <v>3.7179000000000004E-2</v>
      </c>
      <c r="FM14" s="1079">
        <v>3.8027999999999999E-2</v>
      </c>
      <c r="FN14" s="1079">
        <v>3.8363000000000001E-2</v>
      </c>
      <c r="FO14" s="1079">
        <v>4.0548000000000001E-2</v>
      </c>
      <c r="FP14" s="1079">
        <v>4.7481999999999996E-2</v>
      </c>
      <c r="FQ14" s="1079">
        <v>4.9225999999999999E-2</v>
      </c>
      <c r="FR14" s="1079">
        <v>5.4241999999999999E-2</v>
      </c>
      <c r="FS14" s="1079">
        <v>5.0913000000000007E-2</v>
      </c>
      <c r="FT14" s="1079">
        <v>5.4081999999999998E-2</v>
      </c>
      <c r="FU14" s="1079">
        <v>5.4447000000000002E-2</v>
      </c>
      <c r="FV14" s="1079">
        <v>5.6329000000000004E-2</v>
      </c>
      <c r="FW14" s="1079">
        <v>7.2436E-2</v>
      </c>
      <c r="FX14" s="1079">
        <v>7.4729000000000004E-2</v>
      </c>
      <c r="FY14" s="1079">
        <v>7.0376000000000008E-2</v>
      </c>
      <c r="FZ14" s="1079">
        <v>7.3655999999999999E-2</v>
      </c>
      <c r="GA14" s="1079">
        <v>6.9033999999999998E-2</v>
      </c>
      <c r="GB14" s="1079">
        <v>7.1821999999999997E-2</v>
      </c>
      <c r="GC14" s="1079">
        <v>7.2024999999999992E-2</v>
      </c>
      <c r="GD14" s="1079">
        <v>7.1563000000000002E-2</v>
      </c>
      <c r="GE14" s="1079">
        <v>7.0999999999999994E-2</v>
      </c>
      <c r="GF14" s="1079">
        <v>6.6740999999999995E-2</v>
      </c>
      <c r="GG14" s="1079">
        <v>6.5221000000000001E-2</v>
      </c>
      <c r="GH14" s="1079">
        <v>5.6848000000000003E-2</v>
      </c>
      <c r="GI14" s="1079">
        <v>5.7780999999999999E-2</v>
      </c>
      <c r="GJ14" s="1079">
        <v>5.8742999999999997E-2</v>
      </c>
      <c r="GK14" s="1079">
        <v>7.0394999999999999E-2</v>
      </c>
      <c r="GL14" s="1079">
        <v>8.7294999999999998E-2</v>
      </c>
      <c r="GM14" s="1079">
        <v>8.0693000000000001E-2</v>
      </c>
      <c r="GN14" s="1079">
        <v>7.8451000000000007E-2</v>
      </c>
      <c r="GO14" s="1079">
        <v>8.0395000000000008E-2</v>
      </c>
      <c r="GP14" s="1079">
        <v>9.0684000000000001E-2</v>
      </c>
      <c r="GQ14" s="1079">
        <v>8.6504999999999999E-2</v>
      </c>
      <c r="GR14" s="1079">
        <v>8.9649000000000006E-2</v>
      </c>
      <c r="GS14" s="1079">
        <v>9.9974000000000007E-2</v>
      </c>
      <c r="GT14" s="1079">
        <v>9.3498999999999999E-2</v>
      </c>
      <c r="GU14" s="1079">
        <v>9.5512E-2</v>
      </c>
      <c r="GV14" s="1079">
        <v>0.102216</v>
      </c>
      <c r="GW14" s="1079">
        <v>0.110641</v>
      </c>
    </row>
    <row r="15" spans="1:205" s="1087" customFormat="1" ht="48" x14ac:dyDescent="0.2">
      <c r="A15" s="1103"/>
      <c r="B15" s="1110">
        <v>2</v>
      </c>
      <c r="C15" s="1111" t="s">
        <v>143</v>
      </c>
      <c r="D15" s="1077" t="s">
        <v>142</v>
      </c>
      <c r="E15" s="1077" t="s">
        <v>142</v>
      </c>
      <c r="F15" s="1077" t="s">
        <v>142</v>
      </c>
      <c r="G15" s="1077" t="s">
        <v>142</v>
      </c>
      <c r="H15" s="1077" t="s">
        <v>142</v>
      </c>
      <c r="I15" s="1077" t="s">
        <v>142</v>
      </c>
      <c r="J15" s="1077" t="s">
        <v>142</v>
      </c>
      <c r="K15" s="1077" t="s">
        <v>142</v>
      </c>
      <c r="L15" s="1077" t="s">
        <v>142</v>
      </c>
      <c r="M15" s="1077" t="s">
        <v>142</v>
      </c>
      <c r="N15" s="1077" t="s">
        <v>142</v>
      </c>
      <c r="O15" s="1077" t="s">
        <v>142</v>
      </c>
      <c r="P15" s="1077" t="s">
        <v>142</v>
      </c>
      <c r="Q15" s="1077" t="s">
        <v>142</v>
      </c>
      <c r="R15" s="1077" t="s">
        <v>142</v>
      </c>
      <c r="S15" s="1075">
        <v>5.9221999999999997E-2</v>
      </c>
      <c r="T15" s="1075">
        <v>6.5525E-2</v>
      </c>
      <c r="U15" s="1105">
        <v>8.0994999999999998E-2</v>
      </c>
      <c r="V15" s="1105">
        <v>7.0712999999999998E-2</v>
      </c>
      <c r="W15" s="1105">
        <v>7.5984999999999997E-2</v>
      </c>
      <c r="X15" s="1105">
        <v>8.1575999999999996E-2</v>
      </c>
      <c r="Y15" s="1075">
        <v>8.2786999999999999E-2</v>
      </c>
      <c r="Z15" s="1075">
        <v>8.2270999999999997E-2</v>
      </c>
      <c r="AA15" s="1075">
        <v>7.2988999999999998E-2</v>
      </c>
      <c r="AB15" s="1075">
        <v>6.5812999999999997E-2</v>
      </c>
      <c r="AC15" s="1075">
        <v>6.2493E-2</v>
      </c>
      <c r="AD15" s="1106">
        <v>5.6612000000000003E-2</v>
      </c>
      <c r="AE15" s="1107">
        <v>3.9598000000000001E-2</v>
      </c>
      <c r="AF15" s="1075">
        <v>1.8450999999999999E-2</v>
      </c>
      <c r="AG15" s="1075">
        <v>3.2837999999999999E-2</v>
      </c>
      <c r="AH15" s="1075">
        <v>1.0423999999999999E-2</v>
      </c>
      <c r="AI15" s="1075">
        <v>8.5120000000000005E-3</v>
      </c>
      <c r="AJ15" s="1075">
        <v>1.1782000000000001E-2</v>
      </c>
      <c r="AK15" s="1075">
        <v>1.0485E-2</v>
      </c>
      <c r="AL15" s="1078">
        <v>-1.1726E-2</v>
      </c>
      <c r="AM15" s="1108">
        <v>-9.4540000000000006E-3</v>
      </c>
      <c r="AN15" s="1080">
        <v>3.7469999999999999E-3</v>
      </c>
      <c r="AO15" s="1079">
        <v>2.8739999999999998E-3</v>
      </c>
      <c r="AP15" s="1079">
        <v>3.3830000000000002E-3</v>
      </c>
      <c r="AQ15" s="1079">
        <v>8.1560000000000001E-3</v>
      </c>
      <c r="AR15" s="1079">
        <v>4.9439999999999996E-3</v>
      </c>
      <c r="AS15" s="1079">
        <v>3.5140000000000002E-3</v>
      </c>
      <c r="AT15" s="1079">
        <v>8.5719999999999998E-3</v>
      </c>
      <c r="AU15" s="1079">
        <v>1.4413999999999998E-2</v>
      </c>
      <c r="AV15" s="1079">
        <v>1.1651999999999999E-2</v>
      </c>
      <c r="AW15" s="1079">
        <v>1.1279000000000001E-2</v>
      </c>
      <c r="AX15" s="1079">
        <v>4.6799999999999999E-4</v>
      </c>
      <c r="AY15" s="1079">
        <v>-6.476E-3</v>
      </c>
      <c r="AZ15" s="1079">
        <v>1.7457E-2</v>
      </c>
      <c r="BA15" s="1079">
        <v>1.3753E-2</v>
      </c>
      <c r="BB15" s="1079">
        <v>2.1205999999999999E-2</v>
      </c>
      <c r="BC15" s="1079">
        <v>4.3650000000000001E-2</v>
      </c>
      <c r="BD15" s="1079">
        <v>5.2538999999999995E-2</v>
      </c>
      <c r="BE15" s="1079">
        <v>4.9877999999999999E-2</v>
      </c>
      <c r="BF15" s="1079">
        <v>5.8933000000000006E-2</v>
      </c>
      <c r="BG15" s="1079">
        <v>5.8457000000000002E-2</v>
      </c>
      <c r="BH15" s="1079">
        <v>5.0181000000000003E-2</v>
      </c>
      <c r="BI15" s="1079">
        <v>4.3151000000000002E-2</v>
      </c>
      <c r="BJ15" s="1079">
        <v>4.1737000000000003E-2</v>
      </c>
      <c r="BK15" s="1079">
        <v>4.1488999999999998E-2</v>
      </c>
      <c r="BL15" s="1079">
        <v>5.3429999999999998E-2</v>
      </c>
      <c r="BM15" s="1079">
        <v>5.7928E-2</v>
      </c>
      <c r="BN15" s="1079">
        <v>5.3738000000000001E-2</v>
      </c>
      <c r="BO15" s="1079">
        <v>5.0610000000000002E-2</v>
      </c>
      <c r="BP15" s="1079">
        <v>4.9945999999999997E-2</v>
      </c>
      <c r="BQ15" s="1079">
        <v>4.8965000000000002E-2</v>
      </c>
      <c r="BR15" s="1086">
        <v>5.0809E-2</v>
      </c>
      <c r="BS15" s="1086">
        <v>4.5811000000000004E-2</v>
      </c>
      <c r="BT15" s="1086">
        <v>4.4067000000000002E-2</v>
      </c>
      <c r="BU15" s="1086">
        <v>4.6990999999999998E-2</v>
      </c>
      <c r="BV15" s="1086">
        <v>4.4287E-2</v>
      </c>
      <c r="BW15" s="1086">
        <v>5.0087E-2</v>
      </c>
      <c r="BX15" s="1086">
        <v>4.3486999999999998E-2</v>
      </c>
      <c r="BY15" s="1086">
        <v>4.3560000000000001E-2</v>
      </c>
      <c r="BZ15" s="1086">
        <v>4.5097999999999999E-2</v>
      </c>
      <c r="CA15" s="1086">
        <v>2.9950999999999998E-2</v>
      </c>
      <c r="CB15" s="1086">
        <v>2.1634E-2</v>
      </c>
      <c r="CC15" s="1086">
        <v>2.3244000000000001E-2</v>
      </c>
      <c r="CD15" s="1086">
        <v>1.7038999999999999E-2</v>
      </c>
      <c r="CE15" s="1086">
        <v>8.3940000000000004E-3</v>
      </c>
      <c r="CF15" s="1086">
        <v>-1.0453E-2</v>
      </c>
      <c r="CG15" s="1086">
        <v>3.5399999999999999E-4</v>
      </c>
      <c r="CH15" s="1086">
        <v>5.646E-3</v>
      </c>
      <c r="CI15" s="1086">
        <v>-1.3940000000000001E-3</v>
      </c>
      <c r="CJ15" s="1086">
        <v>-1.4706E-2</v>
      </c>
      <c r="CK15" s="1079">
        <v>-1.4447E-2</v>
      </c>
      <c r="CL15" s="1079">
        <v>-4.9820000000000003E-3</v>
      </c>
      <c r="CM15" s="1079">
        <v>1.317E-3</v>
      </c>
      <c r="CN15" s="1079">
        <v>1.1150000000000001E-3</v>
      </c>
      <c r="CO15" s="1079">
        <v>-4.9810000000000002E-3</v>
      </c>
      <c r="CP15" s="1079">
        <v>-1.2577E-2</v>
      </c>
      <c r="CQ15" s="1079">
        <v>-6.757E-3</v>
      </c>
      <c r="CR15" s="1079">
        <v>-6.9610000000000002E-3</v>
      </c>
      <c r="CS15" s="1079">
        <v>-4.0000000000000002E-4</v>
      </c>
      <c r="CT15" s="1079">
        <v>7.7079999999999996E-3</v>
      </c>
      <c r="CU15" s="1079">
        <v>7.2400000000000003E-4</v>
      </c>
      <c r="CV15" s="1079">
        <v>1.6922E-2</v>
      </c>
      <c r="CW15" s="1079">
        <v>9.5130000000000006E-3</v>
      </c>
      <c r="CX15" s="1079">
        <v>9.2270000000000008E-3</v>
      </c>
      <c r="CY15" s="1079">
        <v>1.9132E-2</v>
      </c>
      <c r="CZ15" s="1079">
        <v>1.532E-2</v>
      </c>
      <c r="DA15" s="1079">
        <v>6.7539999999999996E-3</v>
      </c>
      <c r="DB15" s="1079">
        <v>5.9259999999999998E-3</v>
      </c>
      <c r="DC15" s="1079">
        <v>8.6969999999999999E-3</v>
      </c>
      <c r="DD15" s="1079">
        <v>3.4050999999999998E-2</v>
      </c>
      <c r="DE15" s="1079">
        <v>2.8420000000000001E-2</v>
      </c>
      <c r="DF15" s="1079">
        <v>2.5634000000000001E-2</v>
      </c>
      <c r="DG15" s="1079">
        <v>3.0494E-2</v>
      </c>
      <c r="DH15" s="1079">
        <v>1.5900999999999998E-2</v>
      </c>
      <c r="DI15" s="1079">
        <v>1.3693E-2</v>
      </c>
      <c r="DJ15" s="1079">
        <v>4.4190000000000002E-3</v>
      </c>
      <c r="DK15" s="1079">
        <v>1.5070000000000001E-3</v>
      </c>
      <c r="DL15" s="1079">
        <v>4.052E-3</v>
      </c>
      <c r="DM15" s="1079">
        <v>1.65E-3</v>
      </c>
      <c r="DN15" s="1079">
        <v>9.8320000000000005E-3</v>
      </c>
      <c r="DO15" s="1079">
        <v>-1.418E-2</v>
      </c>
      <c r="DP15" s="1079">
        <v>-2.2674E-2</v>
      </c>
      <c r="DQ15" s="1079">
        <v>-2.1769E-2</v>
      </c>
      <c r="DR15" s="1079">
        <v>-1.8565000000000002E-2</v>
      </c>
      <c r="DS15" s="1079">
        <v>-1.7979999999999999E-2</v>
      </c>
      <c r="DT15" s="1079">
        <v>-2.5442999999999997E-2</v>
      </c>
      <c r="DU15" s="1079">
        <v>-9.2630000000000004E-3</v>
      </c>
      <c r="DV15" s="1079">
        <v>-6.3229999999999996E-3</v>
      </c>
      <c r="DW15" s="1079">
        <v>-4.2890000000000003E-3</v>
      </c>
      <c r="DX15" s="1079">
        <v>9.0030000000000006E-3</v>
      </c>
      <c r="DY15" s="1079">
        <v>1.1754000000000001E-2</v>
      </c>
      <c r="DZ15" s="1079">
        <v>1.7153999999999999E-2</v>
      </c>
      <c r="EA15" s="1079">
        <v>1.8237E-2</v>
      </c>
      <c r="EB15" s="1079">
        <v>6.5159999999999992E-3</v>
      </c>
      <c r="EC15" s="1079">
        <v>9.1399999999999999E-4</v>
      </c>
      <c r="ED15" s="1079">
        <v>-5.4654999999999995E-2</v>
      </c>
      <c r="EE15" s="1079">
        <v>-3.5392E-2</v>
      </c>
      <c r="EF15" s="1079">
        <v>-1.0331E-2</v>
      </c>
      <c r="EG15" s="1079">
        <v>-5.1830000000000001E-3</v>
      </c>
      <c r="EH15" s="1079">
        <v>-9.2309999999999996E-3</v>
      </c>
      <c r="EI15" s="1079">
        <v>-6.5380000000000004E-3</v>
      </c>
      <c r="EJ15" s="1079">
        <v>-2.9239999999999999E-3</v>
      </c>
      <c r="EK15" s="1079">
        <v>-5.3200000000000001E-3</v>
      </c>
      <c r="EL15" s="1079">
        <v>1.1599E-2</v>
      </c>
      <c r="EM15" s="1079">
        <v>4.1749000000000001E-2</v>
      </c>
      <c r="EN15" s="1079">
        <v>4.9865000000000007E-2</v>
      </c>
      <c r="EO15" s="1079">
        <v>4.0763999999999995E-2</v>
      </c>
      <c r="EP15" s="1079">
        <v>4.5429999999999998E-2</v>
      </c>
      <c r="EQ15" s="1079">
        <v>4.4873000000000003E-2</v>
      </c>
      <c r="ER15" s="1079">
        <v>4.3137999999999996E-2</v>
      </c>
      <c r="ES15" s="1079">
        <v>4.1302999999999999E-2</v>
      </c>
      <c r="ET15" s="1079">
        <v>3.3819000000000002E-2</v>
      </c>
      <c r="EU15" s="1079">
        <v>3.9958E-2</v>
      </c>
      <c r="EV15" s="1079">
        <v>3.1768999999999999E-2</v>
      </c>
      <c r="EW15" s="1079">
        <v>3.1386999999999998E-2</v>
      </c>
      <c r="EX15" s="1079">
        <v>1.0270999999999999E-2</v>
      </c>
      <c r="EY15" s="1079">
        <v>2.4188999999999999E-2</v>
      </c>
      <c r="EZ15" s="1079">
        <v>1.7017000000000001E-2</v>
      </c>
      <c r="FA15" s="1079">
        <v>9.6100000000000005E-3</v>
      </c>
      <c r="FB15" s="1079">
        <v>5.5205000000000004E-2</v>
      </c>
      <c r="FC15" s="1079">
        <v>4.1641000000000004E-2</v>
      </c>
      <c r="FD15" s="1079">
        <v>1.1321000000000001E-2</v>
      </c>
      <c r="FE15" s="1079">
        <v>2.2179999999999999E-3</v>
      </c>
      <c r="FF15" s="1079">
        <v>9.947000000000001E-3</v>
      </c>
      <c r="FG15" s="1079">
        <v>3.6080000000000001E-3</v>
      </c>
      <c r="FH15" s="1079">
        <v>-3.0891999999999999E-2</v>
      </c>
      <c r="FI15" s="1079">
        <v>-2.6120999999999998E-2</v>
      </c>
      <c r="FJ15" s="1079">
        <v>-1.8763000000000002E-2</v>
      </c>
      <c r="FK15" s="1079">
        <v>-4.7829999999999999E-3</v>
      </c>
      <c r="FL15" s="1079">
        <v>-2.8199999999999996E-3</v>
      </c>
      <c r="FM15" s="1079">
        <v>-1.9710000000000001E-3</v>
      </c>
      <c r="FN15" s="1079">
        <v>-1.6359999999999999E-3</v>
      </c>
      <c r="FO15" s="1079">
        <v>5.4799999999999998E-4</v>
      </c>
      <c r="FP15" s="1079">
        <v>7.4819999999999999E-3</v>
      </c>
      <c r="FQ15" s="1079">
        <v>9.2259999999999998E-3</v>
      </c>
      <c r="FR15" s="1079">
        <v>1.4241999999999999E-2</v>
      </c>
      <c r="FS15" s="1079">
        <v>1.0912999999999999E-2</v>
      </c>
      <c r="FT15" s="1079">
        <v>1.4081999999999999E-2</v>
      </c>
      <c r="FU15" s="1079">
        <v>1.4447000000000002E-2</v>
      </c>
      <c r="FV15" s="1079">
        <v>1.6329E-2</v>
      </c>
      <c r="FW15" s="1079">
        <v>3.2436E-2</v>
      </c>
      <c r="FX15" s="1079">
        <v>3.4729000000000003E-2</v>
      </c>
      <c r="FY15" s="1079">
        <v>3.0376E-2</v>
      </c>
      <c r="FZ15" s="1079">
        <v>3.3655999999999998E-2</v>
      </c>
      <c r="GA15" s="1079">
        <v>2.9034000000000001E-2</v>
      </c>
      <c r="GB15" s="1079">
        <v>3.1821999999999996E-2</v>
      </c>
      <c r="GC15" s="1079">
        <v>3.2024999999999998E-2</v>
      </c>
      <c r="GD15" s="1079">
        <v>3.1563000000000001E-2</v>
      </c>
      <c r="GE15" s="1079">
        <v>3.1E-2</v>
      </c>
      <c r="GF15" s="1079">
        <v>2.6741000000000001E-2</v>
      </c>
      <c r="GG15" s="1079">
        <v>2.5221E-2</v>
      </c>
      <c r="GH15" s="1079">
        <v>1.6848000000000002E-2</v>
      </c>
      <c r="GI15" s="1079">
        <v>1.7781000000000002E-2</v>
      </c>
      <c r="GJ15" s="1079">
        <v>1.8742999999999999E-2</v>
      </c>
      <c r="GK15" s="1079">
        <v>3.0394999999999998E-2</v>
      </c>
      <c r="GL15" s="1079">
        <v>4.3646999999999998E-2</v>
      </c>
      <c r="GM15" s="1079">
        <v>4.0346E-2</v>
      </c>
      <c r="GN15" s="1079">
        <v>3.8450999999999999E-2</v>
      </c>
      <c r="GO15" s="1079">
        <v>4.0197000000000004E-2</v>
      </c>
      <c r="GP15" s="1079">
        <v>4.5342E-2</v>
      </c>
      <c r="GQ15" s="1079">
        <v>4.3251999999999999E-2</v>
      </c>
      <c r="GR15" s="1079">
        <v>4.4824000000000003E-2</v>
      </c>
      <c r="GS15" s="1079">
        <v>4.9987000000000004E-2</v>
      </c>
      <c r="GT15" s="1079">
        <v>4.6748999999999999E-2</v>
      </c>
      <c r="GU15" s="1079">
        <v>4.7756E-2</v>
      </c>
      <c r="GV15" s="1079">
        <v>5.1108000000000001E-2</v>
      </c>
      <c r="GW15" s="1079">
        <v>5.5320000000000001E-2</v>
      </c>
    </row>
    <row r="16" spans="1:205" s="1064" customFormat="1" ht="12" customHeight="1" x14ac:dyDescent="0.2"/>
    <row r="17" spans="1:205" s="1113" customFormat="1" x14ac:dyDescent="0.2">
      <c r="A17" s="1112" t="s">
        <v>144</v>
      </c>
      <c r="B17" s="1112"/>
      <c r="C17" s="1112"/>
      <c r="D17" s="1112"/>
      <c r="E17" s="1112"/>
      <c r="F17" s="1112"/>
      <c r="G17" s="1112"/>
      <c r="CK17" s="1096"/>
      <c r="CL17" s="1096"/>
      <c r="CM17" s="1096"/>
      <c r="CN17" s="1096"/>
      <c r="CO17" s="1096"/>
      <c r="CP17" s="1096"/>
      <c r="CQ17" s="1096"/>
      <c r="CR17" s="1096"/>
      <c r="CS17" s="1096"/>
      <c r="CT17" s="1096"/>
      <c r="CU17" s="1096"/>
      <c r="CV17" s="1096"/>
    </row>
    <row r="18" spans="1:205" s="1113" customFormat="1" x14ac:dyDescent="0.2">
      <c r="A18" s="1113" t="s">
        <v>145</v>
      </c>
      <c r="CK18" s="1096"/>
      <c r="CL18" s="1096"/>
      <c r="CM18" s="1096"/>
      <c r="CN18" s="1096"/>
      <c r="CO18" s="1096"/>
      <c r="CP18" s="1096"/>
      <c r="CQ18" s="1096"/>
      <c r="CR18" s="1096"/>
      <c r="CS18" s="1114"/>
      <c r="CT18" s="1114"/>
      <c r="CU18" s="1114"/>
      <c r="CV18" s="1114"/>
    </row>
    <row r="19" spans="1:205" ht="24" x14ac:dyDescent="0.2">
      <c r="A19" s="1065" t="s">
        <v>136</v>
      </c>
      <c r="B19" s="1066" t="s">
        <v>45</v>
      </c>
      <c r="C19" s="1067" t="s">
        <v>137</v>
      </c>
      <c r="D19" s="1068">
        <v>39964</v>
      </c>
      <c r="E19" s="1068">
        <v>39994</v>
      </c>
      <c r="F19" s="1068">
        <v>40025</v>
      </c>
      <c r="G19" s="1068">
        <v>40056</v>
      </c>
      <c r="H19" s="1068">
        <v>40086</v>
      </c>
      <c r="I19" s="1068">
        <v>40117</v>
      </c>
      <c r="J19" s="1068">
        <v>40147</v>
      </c>
      <c r="K19" s="1068">
        <v>40178</v>
      </c>
      <c r="L19" s="1068">
        <v>40209</v>
      </c>
      <c r="M19" s="1068">
        <v>40237</v>
      </c>
      <c r="N19" s="1068">
        <v>40268</v>
      </c>
      <c r="O19" s="1068">
        <v>40298</v>
      </c>
      <c r="P19" s="1068">
        <v>40329</v>
      </c>
      <c r="Q19" s="1068">
        <v>40359</v>
      </c>
      <c r="R19" s="1068">
        <v>40390</v>
      </c>
      <c r="S19" s="1068">
        <v>40421</v>
      </c>
      <c r="T19" s="1068">
        <v>40451</v>
      </c>
      <c r="U19" s="1068">
        <v>40482</v>
      </c>
      <c r="V19" s="1068">
        <v>40512</v>
      </c>
      <c r="W19" s="1068">
        <v>40543</v>
      </c>
      <c r="X19" s="1068">
        <v>40574</v>
      </c>
      <c r="Y19" s="1068">
        <v>40602</v>
      </c>
      <c r="Z19" s="1068">
        <v>40633</v>
      </c>
      <c r="AA19" s="1068">
        <v>40663</v>
      </c>
      <c r="AB19" s="1068">
        <v>40694</v>
      </c>
      <c r="AC19" s="1068">
        <v>40724</v>
      </c>
      <c r="AD19" s="1068">
        <v>40755</v>
      </c>
      <c r="AE19" s="1068">
        <v>40786</v>
      </c>
      <c r="AF19" s="1068">
        <v>40816</v>
      </c>
      <c r="AG19" s="1068">
        <v>40847</v>
      </c>
      <c r="AH19" s="1068">
        <v>40877</v>
      </c>
      <c r="AI19" s="1068">
        <v>40908</v>
      </c>
      <c r="AJ19" s="1068">
        <v>40939</v>
      </c>
      <c r="AK19" s="1068">
        <v>40968</v>
      </c>
      <c r="AL19" s="1068">
        <v>40999</v>
      </c>
      <c r="AM19" s="1068">
        <v>41029</v>
      </c>
      <c r="AN19" s="1068">
        <v>41060</v>
      </c>
      <c r="AO19" s="1068">
        <v>41090</v>
      </c>
      <c r="AP19" s="1068">
        <v>41121</v>
      </c>
      <c r="AQ19" s="1068">
        <v>41152</v>
      </c>
      <c r="AR19" s="1068">
        <v>41182</v>
      </c>
      <c r="AS19" s="1068">
        <v>41213</v>
      </c>
      <c r="AT19" s="1068">
        <v>41243</v>
      </c>
      <c r="AU19" s="1068">
        <v>41274</v>
      </c>
      <c r="AV19" s="1068">
        <v>41305</v>
      </c>
      <c r="AW19" s="1068">
        <v>41333</v>
      </c>
      <c r="AX19" s="1068">
        <v>41364</v>
      </c>
      <c r="AY19" s="1068">
        <v>41394</v>
      </c>
      <c r="AZ19" s="1068">
        <v>41425</v>
      </c>
      <c r="BA19" s="1068">
        <v>41455</v>
      </c>
      <c r="BB19" s="1068">
        <v>41486</v>
      </c>
      <c r="BC19" s="1068">
        <v>41517</v>
      </c>
      <c r="BD19" s="1068">
        <v>41547</v>
      </c>
      <c r="BE19" s="1068">
        <v>41578</v>
      </c>
      <c r="BF19" s="1068">
        <v>41608</v>
      </c>
      <c r="BG19" s="1068">
        <v>41639</v>
      </c>
      <c r="BH19" s="1068">
        <v>41670</v>
      </c>
      <c r="BI19" s="1068">
        <v>41698</v>
      </c>
      <c r="BJ19" s="1068">
        <v>41729</v>
      </c>
      <c r="BK19" s="1068">
        <v>41759</v>
      </c>
      <c r="BL19" s="1068">
        <v>41790</v>
      </c>
      <c r="BM19" s="1068">
        <v>41820</v>
      </c>
      <c r="BN19" s="1068">
        <v>41851</v>
      </c>
      <c r="BO19" s="1068">
        <v>41882</v>
      </c>
      <c r="BP19" s="1068">
        <v>41912</v>
      </c>
      <c r="BQ19" s="1068">
        <v>41943</v>
      </c>
      <c r="BR19" s="1068">
        <v>41973</v>
      </c>
      <c r="BS19" s="1068">
        <v>42004</v>
      </c>
      <c r="BT19" s="1068">
        <v>42035</v>
      </c>
      <c r="BU19" s="1068">
        <v>42063</v>
      </c>
      <c r="BV19" s="1068">
        <v>42094</v>
      </c>
      <c r="BW19" s="1068">
        <v>42124</v>
      </c>
      <c r="BX19" s="1068">
        <v>42155</v>
      </c>
      <c r="BY19" s="1068">
        <v>42185</v>
      </c>
      <c r="BZ19" s="1068">
        <v>42216</v>
      </c>
      <c r="CA19" s="1068">
        <v>42247</v>
      </c>
      <c r="CB19" s="1068">
        <v>42277</v>
      </c>
      <c r="CC19" s="1068">
        <v>42308</v>
      </c>
      <c r="CD19" s="1068">
        <v>42338</v>
      </c>
      <c r="CE19" s="1068">
        <v>42369</v>
      </c>
      <c r="CF19" s="1068">
        <v>42400</v>
      </c>
      <c r="CG19" s="1068">
        <v>42429</v>
      </c>
      <c r="CH19" s="1068">
        <v>42460</v>
      </c>
      <c r="CI19" s="1068">
        <v>42490</v>
      </c>
      <c r="CJ19" s="1068">
        <v>42521</v>
      </c>
      <c r="CK19" s="1068">
        <v>42551</v>
      </c>
      <c r="CL19" s="1068">
        <v>42582</v>
      </c>
      <c r="CM19" s="1068">
        <v>42613</v>
      </c>
      <c r="CN19" s="1068">
        <v>42643</v>
      </c>
      <c r="CO19" s="1068">
        <v>42674</v>
      </c>
      <c r="CP19" s="1068">
        <v>42704</v>
      </c>
      <c r="CQ19" s="1068">
        <v>42735</v>
      </c>
      <c r="CR19" s="1068">
        <v>42766</v>
      </c>
      <c r="CS19" s="1068">
        <v>42794</v>
      </c>
      <c r="CT19" s="1068">
        <v>42825</v>
      </c>
      <c r="CU19" s="1068">
        <v>42855</v>
      </c>
      <c r="CV19" s="1068">
        <v>42886</v>
      </c>
      <c r="CW19" s="1068">
        <v>42916</v>
      </c>
      <c r="CX19" s="1068">
        <v>42947</v>
      </c>
      <c r="CY19" s="1068">
        <v>42978</v>
      </c>
      <c r="CZ19" s="1068">
        <v>43008</v>
      </c>
      <c r="DA19" s="1068">
        <v>43039</v>
      </c>
      <c r="DB19" s="1068">
        <v>43069</v>
      </c>
      <c r="DC19" s="1068">
        <v>43100</v>
      </c>
      <c r="DD19" s="1068">
        <v>43131</v>
      </c>
      <c r="DE19" s="1068">
        <v>43159</v>
      </c>
      <c r="DF19" s="1068">
        <v>43190</v>
      </c>
      <c r="DG19" s="1068">
        <v>43220</v>
      </c>
      <c r="DH19" s="1068">
        <v>43251</v>
      </c>
      <c r="DI19" s="1068">
        <v>43281</v>
      </c>
      <c r="DJ19" s="1068">
        <v>43312</v>
      </c>
      <c r="DK19" s="1068">
        <v>43343</v>
      </c>
      <c r="DL19" s="1068">
        <v>43373</v>
      </c>
      <c r="DM19" s="1068">
        <v>43404</v>
      </c>
      <c r="DN19" s="1068">
        <v>43434</v>
      </c>
      <c r="DO19" s="1068">
        <v>43465</v>
      </c>
      <c r="DP19" s="1068">
        <v>43496</v>
      </c>
      <c r="DQ19" s="1068">
        <v>43524</v>
      </c>
      <c r="DR19" s="1070">
        <v>43555</v>
      </c>
      <c r="DS19" s="1070">
        <v>43585</v>
      </c>
      <c r="DT19" s="1070">
        <v>43616</v>
      </c>
      <c r="DU19" s="1070">
        <v>43646</v>
      </c>
      <c r="DV19" s="1070">
        <v>43677</v>
      </c>
      <c r="DW19" s="1070">
        <v>43708</v>
      </c>
      <c r="DX19" s="1070">
        <v>43738</v>
      </c>
      <c r="DY19" s="1070">
        <v>43769</v>
      </c>
      <c r="DZ19" s="1070">
        <v>43799</v>
      </c>
      <c r="EA19" s="1070">
        <v>43830</v>
      </c>
      <c r="EB19" s="1070">
        <v>43861</v>
      </c>
      <c r="EC19" s="1070">
        <v>43889</v>
      </c>
      <c r="ED19" s="1070">
        <v>43921</v>
      </c>
      <c r="EE19" s="1070">
        <v>43951</v>
      </c>
      <c r="EF19" s="1070">
        <v>43980</v>
      </c>
      <c r="EG19" s="1070">
        <v>44012</v>
      </c>
      <c r="EH19" s="1070">
        <v>44043</v>
      </c>
      <c r="EI19" s="1070">
        <v>44074</v>
      </c>
      <c r="EJ19" s="1070">
        <v>44104</v>
      </c>
      <c r="EK19" s="1070">
        <v>44134</v>
      </c>
      <c r="EL19" s="1070">
        <v>44162</v>
      </c>
      <c r="EM19" s="1070">
        <v>44196</v>
      </c>
      <c r="EN19" s="1070">
        <v>44225</v>
      </c>
      <c r="EO19" s="1070">
        <v>44253</v>
      </c>
      <c r="EP19" s="1070">
        <v>44286</v>
      </c>
      <c r="EQ19" s="1070">
        <v>44315</v>
      </c>
      <c r="ER19" s="1070">
        <v>44347</v>
      </c>
      <c r="ES19" s="1070">
        <v>44377</v>
      </c>
      <c r="ET19" s="1070">
        <v>44407</v>
      </c>
      <c r="EU19" s="1070">
        <v>44439</v>
      </c>
      <c r="EV19" s="1070">
        <v>44469</v>
      </c>
      <c r="EW19" s="1070">
        <v>44498</v>
      </c>
      <c r="EX19" s="1070">
        <v>44530</v>
      </c>
      <c r="EY19" s="1070">
        <v>44561</v>
      </c>
      <c r="EZ19" s="1070">
        <v>44592</v>
      </c>
      <c r="FA19" s="1070">
        <v>44620</v>
      </c>
      <c r="FB19" s="1070">
        <v>44651</v>
      </c>
      <c r="FC19" s="1070">
        <v>44680</v>
      </c>
      <c r="FD19" s="1070">
        <v>44712</v>
      </c>
      <c r="FE19" s="1070">
        <v>44742</v>
      </c>
      <c r="FF19" s="1070">
        <v>44771</v>
      </c>
      <c r="FG19" s="1070">
        <v>44804</v>
      </c>
      <c r="FH19" s="1070">
        <v>44834</v>
      </c>
      <c r="FI19" s="1070">
        <v>44865</v>
      </c>
      <c r="FJ19" s="1070">
        <v>44895</v>
      </c>
      <c r="FK19" s="1070">
        <v>44925</v>
      </c>
      <c r="FL19" s="1070">
        <v>44957</v>
      </c>
      <c r="FM19" s="1070">
        <v>44985</v>
      </c>
      <c r="FN19" s="1070">
        <v>45016</v>
      </c>
      <c r="FO19" s="1070">
        <v>45044</v>
      </c>
      <c r="FP19" s="1070">
        <v>45077</v>
      </c>
      <c r="FQ19" s="1070">
        <v>45107</v>
      </c>
      <c r="FR19" s="1070">
        <v>45138</v>
      </c>
      <c r="FS19" s="1070">
        <v>45169</v>
      </c>
      <c r="FT19" s="1070">
        <v>45198</v>
      </c>
      <c r="FU19" s="1070">
        <v>45230</v>
      </c>
      <c r="FV19" s="1070">
        <v>45259</v>
      </c>
      <c r="FW19" s="1070">
        <v>45289</v>
      </c>
      <c r="FX19" s="1070">
        <v>45322</v>
      </c>
      <c r="FY19" s="1070">
        <v>45351</v>
      </c>
      <c r="FZ19" s="1070">
        <v>45380</v>
      </c>
      <c r="GA19" s="1070">
        <v>45412</v>
      </c>
      <c r="GB19" s="1070">
        <v>45443</v>
      </c>
      <c r="GC19" s="1070">
        <v>45471</v>
      </c>
      <c r="GD19" s="1070">
        <v>45504</v>
      </c>
      <c r="GE19" s="1070">
        <v>45534</v>
      </c>
      <c r="GF19" s="1070">
        <v>45565</v>
      </c>
      <c r="GG19" s="1070">
        <v>45596</v>
      </c>
      <c r="GH19" s="1070">
        <v>45625</v>
      </c>
      <c r="GI19" s="1070">
        <v>45657</v>
      </c>
      <c r="GJ19" s="1070">
        <v>45688</v>
      </c>
      <c r="GK19" s="1070">
        <v>45716</v>
      </c>
      <c r="GL19" s="1070">
        <v>45747</v>
      </c>
      <c r="GM19" s="1070">
        <v>45777</v>
      </c>
      <c r="GN19" s="1070">
        <v>45807</v>
      </c>
      <c r="GO19" s="1070">
        <v>45838</v>
      </c>
      <c r="GP19" s="1070">
        <v>45869</v>
      </c>
      <c r="GQ19" s="1070">
        <v>45898</v>
      </c>
      <c r="GR19" s="1070">
        <v>45930</v>
      </c>
      <c r="GS19" s="1070">
        <v>45961</v>
      </c>
      <c r="GT19" s="1070">
        <v>45989</v>
      </c>
      <c r="GU19" s="1070">
        <v>46022</v>
      </c>
      <c r="GV19" s="1070">
        <v>46052</v>
      </c>
      <c r="GW19" s="1070">
        <v>46080</v>
      </c>
    </row>
    <row r="20" spans="1:205" s="1087" customFormat="1" x14ac:dyDescent="0.2">
      <c r="A20" s="1215" t="s">
        <v>146</v>
      </c>
      <c r="B20" s="1115">
        <v>1</v>
      </c>
      <c r="C20" s="1116" t="s">
        <v>47</v>
      </c>
      <c r="D20" s="1117"/>
      <c r="E20" s="1118">
        <v>3.1600999999999997E-2</v>
      </c>
      <c r="F20" s="1075">
        <v>4.7026999999999999E-2</v>
      </c>
      <c r="G20" s="1079">
        <v>5.9476000000000001E-2</v>
      </c>
      <c r="H20" s="1079">
        <v>6.6254999999999994E-2</v>
      </c>
      <c r="I20" s="1079">
        <v>6.2175000000000001E-2</v>
      </c>
      <c r="J20" s="1119">
        <v>6.7013000000000003E-2</v>
      </c>
      <c r="K20" s="1079">
        <v>6.0337000000000002E-2</v>
      </c>
      <c r="L20" s="1075">
        <v>7.5978000000000004E-2</v>
      </c>
      <c r="M20" s="1079">
        <v>8.3794999999999994E-2</v>
      </c>
      <c r="N20" s="1078">
        <v>0.12905700000000001</v>
      </c>
      <c r="O20" s="1075">
        <v>0.13036700000000001</v>
      </c>
      <c r="P20" s="1075">
        <v>0.118948</v>
      </c>
      <c r="Q20" s="1075">
        <v>0.12375700000000001</v>
      </c>
      <c r="R20" s="1080">
        <v>0.138047</v>
      </c>
      <c r="S20" s="1080">
        <v>0.131965</v>
      </c>
      <c r="T20" s="1080">
        <v>0.14157400000000001</v>
      </c>
      <c r="U20" s="1120">
        <v>0.16519400000000001</v>
      </c>
      <c r="V20" s="1120">
        <v>0.152614</v>
      </c>
      <c r="W20" s="1120">
        <v>0.152257</v>
      </c>
      <c r="X20" s="1120">
        <v>0.15675700000000001</v>
      </c>
      <c r="Y20" s="1075">
        <v>0.16459499999999999</v>
      </c>
      <c r="Z20" s="1075">
        <v>0.16345699999999999</v>
      </c>
      <c r="AA20" s="1075">
        <v>0.14268400000000001</v>
      </c>
      <c r="AB20" s="1075">
        <v>0.13394400000000001</v>
      </c>
      <c r="AC20" s="1075">
        <v>0.12923499999999999</v>
      </c>
      <c r="AD20" s="1075">
        <v>0.12275</v>
      </c>
      <c r="AE20" s="1081">
        <v>9.5305000000000001E-2</v>
      </c>
      <c r="AF20" s="1075">
        <v>8.4309999999999996E-2</v>
      </c>
      <c r="AG20" s="1075">
        <v>9.3170000000000003E-2</v>
      </c>
      <c r="AH20" s="1075">
        <v>8.0951999999999996E-2</v>
      </c>
      <c r="AI20" s="1075">
        <v>8.1444000000000003E-2</v>
      </c>
      <c r="AJ20" s="1075">
        <v>8.3820000000000006E-2</v>
      </c>
      <c r="AK20" s="1075">
        <v>8.616E-2</v>
      </c>
      <c r="AL20" s="1079">
        <v>5.101E-2</v>
      </c>
      <c r="AM20" s="1121">
        <v>4.9807999999999998E-2</v>
      </c>
      <c r="AN20" s="1080">
        <v>5.7911999999999998E-2</v>
      </c>
      <c r="AO20" s="1079">
        <v>5.6533E-2</v>
      </c>
      <c r="AP20" s="1079">
        <v>5.7125000000000002E-2</v>
      </c>
      <c r="AQ20" s="1122">
        <v>6.0402999999999998E-2</v>
      </c>
      <c r="AR20" s="1079">
        <v>5.8137000000000001E-2</v>
      </c>
      <c r="AS20" s="1079">
        <v>5.8672000000000002E-2</v>
      </c>
      <c r="AT20" s="1079">
        <v>6.2082000000000005E-2</v>
      </c>
      <c r="AU20" s="1079">
        <v>6.625700000000001E-2</v>
      </c>
      <c r="AV20" s="1079">
        <v>6.9803000000000004E-2</v>
      </c>
      <c r="AW20" s="1079">
        <v>7.0317999999999992E-2</v>
      </c>
      <c r="AX20" s="1079">
        <v>6.566799999999999E-2</v>
      </c>
      <c r="AY20" s="1079">
        <v>6.3302999999999998E-2</v>
      </c>
      <c r="AZ20" s="1079">
        <v>7.5022000000000005E-2</v>
      </c>
      <c r="BA20" s="1079">
        <v>7.3169999999999999E-2</v>
      </c>
      <c r="BB20" s="1079">
        <v>8.1206E-2</v>
      </c>
      <c r="BC20" s="1079">
        <v>9.3734999999999999E-2</v>
      </c>
      <c r="BD20" s="1079">
        <v>0.10205800000000001</v>
      </c>
      <c r="BE20" s="1079">
        <v>9.9277000000000004E-2</v>
      </c>
      <c r="BF20" s="1079">
        <v>0.10785399999999999</v>
      </c>
      <c r="BG20" s="1079">
        <v>0.105226</v>
      </c>
      <c r="BH20" s="1079">
        <v>9.9014999999999992E-2</v>
      </c>
      <c r="BI20" s="1079">
        <v>8.8082000000000008E-2</v>
      </c>
      <c r="BJ20" s="1079">
        <v>8.4260000000000002E-2</v>
      </c>
      <c r="BK20" s="1079">
        <v>8.3069999999999991E-2</v>
      </c>
      <c r="BL20" s="1079">
        <v>9.4698000000000004E-2</v>
      </c>
      <c r="BM20" s="1079">
        <v>0.101316</v>
      </c>
      <c r="BN20" s="1079">
        <v>9.7594E-2</v>
      </c>
      <c r="BO20" s="1079">
        <v>9.3269000000000005E-2</v>
      </c>
      <c r="BP20" s="1079">
        <v>9.0057999999999999E-2</v>
      </c>
      <c r="BQ20" s="1086">
        <v>8.8961999999999999E-2</v>
      </c>
      <c r="BR20" s="1086">
        <v>9.0090000000000003E-2</v>
      </c>
      <c r="BS20" s="1086">
        <v>8.4411E-2</v>
      </c>
      <c r="BT20" s="1086">
        <v>7.3963000000000001E-2</v>
      </c>
      <c r="BU20" s="1086">
        <v>7.5566999999999995E-2</v>
      </c>
      <c r="BV20" s="1086">
        <v>6.9691000000000003E-2</v>
      </c>
      <c r="BW20" s="1086">
        <v>7.5286000000000006E-2</v>
      </c>
      <c r="BX20" s="1086">
        <v>6.8261000000000002E-2</v>
      </c>
      <c r="BY20" s="1086">
        <v>6.5180000000000002E-2</v>
      </c>
      <c r="BZ20" s="1086">
        <v>6.2810000000000005E-2</v>
      </c>
      <c r="CA20" s="1086">
        <v>5.0656E-2</v>
      </c>
      <c r="CB20" s="1086">
        <v>4.6053999999999998E-2</v>
      </c>
      <c r="CC20" s="1086">
        <v>4.8078000000000003E-2</v>
      </c>
      <c r="CD20" s="1086">
        <v>4.4181999999999999E-2</v>
      </c>
      <c r="CE20" s="1086">
        <v>3.8587000000000003E-2</v>
      </c>
      <c r="CF20" s="1086">
        <v>4.5853999999999999E-2</v>
      </c>
      <c r="CG20" s="1086">
        <v>4.3456000000000002E-2</v>
      </c>
      <c r="CH20" s="1086">
        <v>3.7053000000000003E-2</v>
      </c>
      <c r="CI20" s="1086">
        <v>4.7593999999999997E-2</v>
      </c>
      <c r="CJ20" s="1086">
        <v>3.2923000000000001E-2</v>
      </c>
      <c r="CK20" s="1079">
        <v>2.3113000000000002E-2</v>
      </c>
      <c r="CL20" s="1079">
        <v>3.0365E-2</v>
      </c>
      <c r="CM20" s="1079">
        <v>3.4203999999999998E-2</v>
      </c>
      <c r="CN20" s="1079">
        <v>3.5360999999999997E-2</v>
      </c>
      <c r="CO20" s="1079">
        <v>3.0547000000000001E-2</v>
      </c>
      <c r="CP20" s="1079">
        <v>3.0547000000000001E-2</v>
      </c>
      <c r="CQ20" s="1079">
        <v>2.8007000000000001E-2</v>
      </c>
      <c r="CR20" s="1079">
        <v>2.9508E-2</v>
      </c>
      <c r="CS20" s="1079">
        <v>3.5056999999999998E-2</v>
      </c>
      <c r="CT20" s="1079">
        <v>4.0601999999999999E-2</v>
      </c>
      <c r="CU20" s="1079">
        <v>3.6207000000000003E-2</v>
      </c>
      <c r="CV20" s="1079">
        <v>4.9385999999999999E-2</v>
      </c>
      <c r="CW20" s="1079">
        <v>4.3265999999999999E-2</v>
      </c>
      <c r="CX20" s="1079">
        <v>4.4110999999999997E-2</v>
      </c>
      <c r="CY20" s="1079">
        <v>5.1213000000000002E-2</v>
      </c>
      <c r="CZ20" s="1079">
        <v>4.6613000000000002E-2</v>
      </c>
      <c r="DA20" s="1079">
        <v>3.8622999999999998E-2</v>
      </c>
      <c r="DB20" s="1079">
        <v>3.6995E-2</v>
      </c>
      <c r="DC20" s="1079">
        <v>3.9086000000000003E-2</v>
      </c>
      <c r="DD20" s="1079">
        <v>5.6433999999999998E-2</v>
      </c>
      <c r="DE20" s="1079">
        <v>5.1749000000000003E-2</v>
      </c>
      <c r="DF20" s="1079">
        <v>5.033E-2</v>
      </c>
      <c r="DG20" s="1079">
        <v>5.3606000000000001E-2</v>
      </c>
      <c r="DH20" s="1079">
        <v>4.1190999999999998E-2</v>
      </c>
      <c r="DI20" s="1079">
        <v>3.9997999999999999E-2</v>
      </c>
      <c r="DJ20" s="1079">
        <v>3.1919999999999997E-2</v>
      </c>
      <c r="DK20" s="1079">
        <v>3.3035000000000002E-2</v>
      </c>
      <c r="DL20" s="1079">
        <v>3.5166999999999997E-2</v>
      </c>
      <c r="DM20" s="1079">
        <v>3.3397999999999997E-2</v>
      </c>
      <c r="DN20" s="1079">
        <v>4.0967000000000003E-2</v>
      </c>
      <c r="DO20" s="1079">
        <v>2.5461000000000001E-2</v>
      </c>
      <c r="DP20" s="1079">
        <v>1.9219E-2</v>
      </c>
      <c r="DQ20" s="1079">
        <v>2.1063999999999999E-2</v>
      </c>
      <c r="DR20" s="1079">
        <v>2.2769999999999999E-2</v>
      </c>
      <c r="DS20" s="1079">
        <v>2.1947000000000001E-2</v>
      </c>
      <c r="DT20" s="1079">
        <v>1.6670000000000001E-2</v>
      </c>
      <c r="DU20" s="1079">
        <v>3.1331999999999999E-2</v>
      </c>
      <c r="DV20" s="1079">
        <v>3.6691000000000001E-2</v>
      </c>
      <c r="DW20" s="1079">
        <v>3.9806000000000001E-2</v>
      </c>
      <c r="DX20" s="1079">
        <v>4.8566999999999999E-2</v>
      </c>
      <c r="DY20" s="1079">
        <v>5.2599E-2</v>
      </c>
      <c r="DZ20" s="1079">
        <v>5.7436000000000001E-2</v>
      </c>
      <c r="EA20" s="1079">
        <v>5.9683E-2</v>
      </c>
      <c r="EB20" s="1079">
        <v>5.3296000000000003E-2</v>
      </c>
      <c r="EC20" s="1079">
        <v>5.2024000000000001E-2</v>
      </c>
      <c r="ED20" s="1079">
        <v>7.2929999999999991E-3</v>
      </c>
      <c r="EE20" s="1079">
        <v>2.3370000000000002E-2</v>
      </c>
      <c r="EF20" s="1079">
        <v>4.3102000000000001E-2</v>
      </c>
      <c r="EG20" s="1079">
        <v>4.888E-2</v>
      </c>
      <c r="EH20" s="1079">
        <v>4.5368000000000006E-2</v>
      </c>
      <c r="EI20" s="1079">
        <v>4.5486000000000006E-2</v>
      </c>
      <c r="EJ20" s="1079">
        <v>5.0568000000000002E-2</v>
      </c>
      <c r="EK20" s="1079">
        <v>4.8342000000000003E-2</v>
      </c>
      <c r="EL20" s="1079">
        <v>6.1261999999999997E-2</v>
      </c>
      <c r="EM20" s="1079">
        <v>8.4399000000000002E-2</v>
      </c>
      <c r="EN20" s="1079">
        <v>9.9823999999999996E-2</v>
      </c>
      <c r="EO20" s="1079">
        <v>7.8963999999999993E-2</v>
      </c>
      <c r="EP20" s="1079">
        <v>8.8587000000000013E-2</v>
      </c>
      <c r="EQ20" s="1079">
        <v>8.8763000000000009E-2</v>
      </c>
      <c r="ER20" s="1079">
        <v>8.6526999999999993E-2</v>
      </c>
      <c r="ES20" s="1079">
        <v>8.2180000000000003E-2</v>
      </c>
      <c r="ET20" s="1079">
        <v>7.1661000000000002E-2</v>
      </c>
      <c r="EU20" s="1079">
        <v>7.3425000000000004E-2</v>
      </c>
      <c r="EV20" s="1079">
        <v>6.5751000000000004E-2</v>
      </c>
      <c r="EW20" s="1079">
        <v>6.0597999999999999E-2</v>
      </c>
      <c r="EX20" s="1079">
        <v>4.4618000000000005E-2</v>
      </c>
      <c r="EY20" s="1079">
        <v>5.3303999999999997E-2</v>
      </c>
      <c r="EZ20" s="1079">
        <v>4.5193000000000004E-2</v>
      </c>
      <c r="FA20" s="1079">
        <v>3.492E-2</v>
      </c>
      <c r="FB20" s="1079">
        <v>8.0215999999999996E-2</v>
      </c>
      <c r="FC20" s="1079">
        <v>5.5763999999999994E-2</v>
      </c>
      <c r="FD20" s="1079">
        <v>2.8131E-2</v>
      </c>
      <c r="FE20" s="1079">
        <v>1.6122000000000001E-2</v>
      </c>
      <c r="FF20" s="1079">
        <v>2.4666999999999998E-2</v>
      </c>
      <c r="FG20" s="1079">
        <v>2.2120000000000001E-2</v>
      </c>
      <c r="FH20" s="1079">
        <v>-9.7120000000000001E-3</v>
      </c>
      <c r="FI20" s="1079">
        <v>-6.0980000000000001E-3</v>
      </c>
      <c r="FJ20" s="1079">
        <v>3.2629999999999998E-3</v>
      </c>
      <c r="FK20" s="1079">
        <v>3.1947999999999997E-2</v>
      </c>
      <c r="FL20" s="1079">
        <v>3.4457000000000002E-2</v>
      </c>
      <c r="FM20" s="1079">
        <v>3.4796000000000001E-2</v>
      </c>
      <c r="FN20" s="1079">
        <v>3.4897999999999998E-2</v>
      </c>
      <c r="FO20" s="1079">
        <v>3.6971999999999998E-2</v>
      </c>
      <c r="FP20" s="1079">
        <v>4.3444999999999998E-2</v>
      </c>
      <c r="FQ20" s="1079">
        <v>4.5614000000000002E-2</v>
      </c>
      <c r="FR20" s="1079">
        <v>4.9585999999999998E-2</v>
      </c>
      <c r="FS20" s="1079">
        <v>4.6386999999999998E-2</v>
      </c>
      <c r="FT20" s="1079">
        <v>4.8757000000000002E-2</v>
      </c>
      <c r="FU20" s="1079">
        <v>4.9417000000000003E-2</v>
      </c>
      <c r="FV20" s="1079">
        <v>5.0841999999999998E-2</v>
      </c>
      <c r="FW20" s="1079">
        <v>6.2809999999999991E-2</v>
      </c>
      <c r="FX20" s="1079">
        <v>6.4847000000000002E-2</v>
      </c>
      <c r="FY20" s="1079">
        <v>6.1185999999999997E-2</v>
      </c>
      <c r="FZ20" s="1079">
        <v>6.4588999999999994E-2</v>
      </c>
      <c r="GA20" s="1079">
        <v>6.1057E-2</v>
      </c>
      <c r="GB20" s="1079">
        <v>6.2083000000000006E-2</v>
      </c>
      <c r="GC20" s="1079">
        <v>6.2203000000000001E-2</v>
      </c>
      <c r="GD20" s="1079">
        <v>6.0877999999999995E-2</v>
      </c>
      <c r="GE20" s="1079">
        <v>5.9880000000000003E-2</v>
      </c>
      <c r="GF20" s="1079">
        <v>5.7215999999999996E-2</v>
      </c>
      <c r="GG20" s="1079">
        <v>5.5160000000000001E-2</v>
      </c>
      <c r="GH20" s="1079">
        <v>4.8925000000000003E-2</v>
      </c>
      <c r="GI20" s="1079">
        <v>4.8878999999999999E-2</v>
      </c>
      <c r="GJ20" s="1079">
        <v>4.8861999999999996E-2</v>
      </c>
      <c r="GK20" s="1079">
        <v>5.6567999999999993E-2</v>
      </c>
      <c r="GL20" s="1079">
        <v>7.0231000000000002E-2</v>
      </c>
      <c r="GM20" s="1079">
        <v>6.4391000000000004E-2</v>
      </c>
      <c r="GN20" s="1079">
        <v>6.2932000000000002E-2</v>
      </c>
      <c r="GO20" s="1079">
        <v>6.4917000000000002E-2</v>
      </c>
      <c r="GP20" s="1079">
        <v>7.2290000000000007E-2</v>
      </c>
      <c r="GQ20" s="1079">
        <v>6.9148000000000001E-2</v>
      </c>
      <c r="GR20" s="1079">
        <v>7.0498000000000005E-2</v>
      </c>
      <c r="GS20" s="1079">
        <v>7.8643000000000005E-2</v>
      </c>
      <c r="GT20" s="1079">
        <v>7.3778999999999997E-2</v>
      </c>
      <c r="GU20" s="1079">
        <v>7.4958999999999998E-2</v>
      </c>
      <c r="GV20" s="1079">
        <v>7.8756000000000007E-2</v>
      </c>
      <c r="GW20" s="1079">
        <v>8.8340999999999989E-2</v>
      </c>
    </row>
    <row r="21" spans="1:205" s="1087" customFormat="1" x14ac:dyDescent="0.2">
      <c r="A21" s="1216"/>
      <c r="B21" s="1115">
        <v>2</v>
      </c>
      <c r="C21" s="1116" t="s">
        <v>49</v>
      </c>
      <c r="D21" s="1117"/>
      <c r="E21" s="1117"/>
      <c r="F21" s="1117"/>
      <c r="G21" s="1117"/>
      <c r="H21" s="1117"/>
      <c r="I21" s="1117"/>
      <c r="J21" s="1117"/>
      <c r="K21" s="1117"/>
      <c r="L21" s="1117"/>
      <c r="M21" s="1117"/>
      <c r="N21" s="1117"/>
      <c r="O21" s="1117"/>
      <c r="P21" s="1117"/>
      <c r="Q21" s="1117"/>
      <c r="R21" s="1117"/>
      <c r="S21" s="1117"/>
      <c r="T21" s="1117"/>
      <c r="U21" s="1117"/>
      <c r="V21" s="1117"/>
      <c r="W21" s="1117"/>
      <c r="X21" s="1117"/>
      <c r="Y21" s="1117"/>
      <c r="Z21" s="1117"/>
      <c r="AA21" s="1117"/>
      <c r="AB21" s="1117"/>
      <c r="AC21" s="1117"/>
      <c r="AD21" s="1117"/>
      <c r="AE21" s="1117"/>
      <c r="AF21" s="1117"/>
      <c r="AG21" s="1075">
        <v>5.8632999999999998E-2</v>
      </c>
      <c r="AH21" s="1075">
        <v>5.4376000000000001E-2</v>
      </c>
      <c r="AI21" s="1075">
        <v>5.3637999999999998E-2</v>
      </c>
      <c r="AJ21" s="1075">
        <v>5.8347000000000003E-2</v>
      </c>
      <c r="AK21" s="1075">
        <v>5.5037999999999997E-2</v>
      </c>
      <c r="AL21" s="1079">
        <v>5.5327000000000001E-2</v>
      </c>
      <c r="AM21" s="1121">
        <v>4.4762000000000003E-2</v>
      </c>
      <c r="AN21" s="1080">
        <v>4.8635000000000005E-2</v>
      </c>
      <c r="AO21" s="1079">
        <v>4.7954999999999998E-2</v>
      </c>
      <c r="AP21" s="1079">
        <v>4.8273000000000003E-2</v>
      </c>
      <c r="AQ21" s="1079">
        <v>4.9232999999999999E-2</v>
      </c>
      <c r="AR21" s="1079">
        <v>5.4613999999999996E-2</v>
      </c>
      <c r="AS21" s="1079">
        <v>5.9812999999999998E-2</v>
      </c>
      <c r="AT21" s="1079">
        <v>5.9365999999999995E-2</v>
      </c>
      <c r="AU21" s="1079">
        <v>6.4399999999999999E-2</v>
      </c>
      <c r="AV21" s="1079">
        <v>6.7450999999999997E-2</v>
      </c>
      <c r="AW21" s="1079">
        <v>6.8200999999999998E-2</v>
      </c>
      <c r="AX21" s="1079">
        <v>6.6928000000000001E-2</v>
      </c>
      <c r="AY21" s="1079">
        <v>6.2345000000000005E-2</v>
      </c>
      <c r="AZ21" s="1079">
        <v>7.294500000000001E-2</v>
      </c>
      <c r="BA21" s="1079">
        <v>7.3549000000000003E-2</v>
      </c>
      <c r="BB21" s="1079">
        <v>7.5428999999999996E-2</v>
      </c>
      <c r="BC21" s="1079">
        <v>8.5390999999999995E-2</v>
      </c>
      <c r="BD21" s="1079">
        <v>9.3457999999999999E-2</v>
      </c>
      <c r="BE21" s="1079">
        <v>9.4875000000000001E-2</v>
      </c>
      <c r="BF21" s="1079">
        <v>0.10003200000000001</v>
      </c>
      <c r="BG21" s="1079">
        <v>0.10329200000000001</v>
      </c>
      <c r="BH21" s="1079">
        <v>9.4019000000000005E-2</v>
      </c>
      <c r="BI21" s="1079">
        <v>8.9075000000000001E-2</v>
      </c>
      <c r="BJ21" s="1079">
        <v>8.4834000000000007E-2</v>
      </c>
      <c r="BK21" s="1079">
        <v>8.6529999999999996E-2</v>
      </c>
      <c r="BL21" s="1079">
        <v>9.4792000000000001E-2</v>
      </c>
      <c r="BM21" s="1079">
        <v>0.10317900000000001</v>
      </c>
      <c r="BN21" s="1079">
        <v>0.10255499999999999</v>
      </c>
      <c r="BO21" s="1079">
        <v>0.101496</v>
      </c>
      <c r="BP21" s="1079">
        <v>9.7713999999999995E-2</v>
      </c>
      <c r="BQ21" s="1086">
        <v>9.2077000000000006E-2</v>
      </c>
      <c r="BR21" s="1086">
        <v>9.8364999999999994E-2</v>
      </c>
      <c r="BS21" s="1086">
        <v>9.6672000000000008E-2</v>
      </c>
      <c r="BT21" s="1086">
        <v>0.10116600000000001</v>
      </c>
      <c r="BU21" s="1086">
        <v>0.106005</v>
      </c>
      <c r="BV21" s="1086">
        <v>9.6733E-2</v>
      </c>
      <c r="BW21" s="1086">
        <v>0.10395</v>
      </c>
      <c r="BX21" s="1086">
        <v>9.2950000000000005E-2</v>
      </c>
      <c r="BY21" s="1086">
        <v>8.4083000000000005E-2</v>
      </c>
      <c r="BZ21" s="1086">
        <v>9.0245000000000006E-2</v>
      </c>
      <c r="CA21" s="1086">
        <v>7.9320000000000002E-2</v>
      </c>
      <c r="CB21" s="1086">
        <v>7.1651000000000006E-2</v>
      </c>
      <c r="CC21" s="1086">
        <v>7.2606000000000004E-2</v>
      </c>
      <c r="CD21" s="1086">
        <v>7.2321999999999997E-2</v>
      </c>
      <c r="CE21" s="1086">
        <v>6.3353000000000007E-2</v>
      </c>
      <c r="CF21" s="1086">
        <v>3.8968000000000003E-2</v>
      </c>
      <c r="CG21" s="1086">
        <v>5.3395999999999999E-2</v>
      </c>
      <c r="CH21" s="1086">
        <v>5.5273999999999997E-2</v>
      </c>
      <c r="CI21" s="1086">
        <v>3.1621000000000003E-2</v>
      </c>
      <c r="CJ21" s="1086">
        <v>3.5890999999999999E-2</v>
      </c>
      <c r="CK21" s="1079">
        <v>3.4519000000000001E-2</v>
      </c>
      <c r="CL21" s="1079">
        <v>3.8501000000000001E-2</v>
      </c>
      <c r="CM21" s="1079">
        <v>4.3359000000000002E-2</v>
      </c>
      <c r="CN21" s="1079">
        <v>4.1263000000000001E-2</v>
      </c>
      <c r="CO21" s="1079">
        <v>3.7477999999999997E-2</v>
      </c>
      <c r="CP21" s="1079">
        <v>3.7477999999999997E-2</v>
      </c>
      <c r="CQ21" s="1079">
        <v>2.9928E-2</v>
      </c>
      <c r="CR21" s="1079">
        <v>2.2956000000000001E-2</v>
      </c>
      <c r="CS21" s="1079">
        <v>2.5208000000000001E-2</v>
      </c>
      <c r="CT21" s="1079">
        <v>3.4748000000000001E-2</v>
      </c>
      <c r="CU21" s="1079">
        <v>3.1795999999999998E-2</v>
      </c>
      <c r="CV21" s="1079">
        <v>4.6293000000000001E-2</v>
      </c>
      <c r="CW21" s="1079">
        <v>4.5331000000000003E-2</v>
      </c>
      <c r="CX21" s="1079">
        <v>4.4123999999999997E-2</v>
      </c>
      <c r="CY21" s="1079">
        <v>5.1189999999999999E-2</v>
      </c>
      <c r="CZ21" s="1079">
        <v>4.6914999999999998E-2</v>
      </c>
      <c r="DA21" s="1079">
        <v>3.5973999999999999E-2</v>
      </c>
      <c r="DB21" s="1079">
        <v>3.3442E-2</v>
      </c>
      <c r="DC21" s="1079">
        <v>3.4810000000000001E-2</v>
      </c>
      <c r="DD21" s="1079">
        <v>5.176E-2</v>
      </c>
      <c r="DE21" s="1079">
        <v>4.8196999999999997E-2</v>
      </c>
      <c r="DF21" s="1079">
        <v>4.7190000000000003E-2</v>
      </c>
      <c r="DG21" s="1079">
        <v>5.1466999999999999E-2</v>
      </c>
      <c r="DH21" s="1079">
        <v>4.0286000000000002E-2</v>
      </c>
      <c r="DI21" s="1079">
        <v>3.5459999999999998E-2</v>
      </c>
      <c r="DJ21" s="1079">
        <v>2.9031999999999999E-2</v>
      </c>
      <c r="DK21" s="1079">
        <v>2.6526999999999998E-2</v>
      </c>
      <c r="DL21" s="1079">
        <v>2.7285E-2</v>
      </c>
      <c r="DM21" s="1079">
        <v>2.2991000000000001E-2</v>
      </c>
      <c r="DN21" s="1079">
        <v>3.0311000000000001E-2</v>
      </c>
      <c r="DO21" s="1079">
        <v>1.2928E-2</v>
      </c>
      <c r="DP21" s="1079">
        <v>6.5259999999999997E-3</v>
      </c>
      <c r="DQ21" s="1079">
        <v>8.848E-3</v>
      </c>
      <c r="DR21" s="1079">
        <v>1.0784999999999999E-2</v>
      </c>
      <c r="DS21" s="1079">
        <v>8.5990000000000007E-3</v>
      </c>
      <c r="DT21" s="1079">
        <v>2.2799999999999999E-3</v>
      </c>
      <c r="DU21" s="1079">
        <v>1.6005000000000002E-2</v>
      </c>
      <c r="DV21" s="1079">
        <v>2.0838000000000002E-2</v>
      </c>
      <c r="DW21" s="1079">
        <v>2.5472999999999999E-2</v>
      </c>
      <c r="DX21" s="1079">
        <v>3.4068000000000001E-2</v>
      </c>
      <c r="DY21" s="1079">
        <v>3.6475E-2</v>
      </c>
      <c r="DZ21" s="1079">
        <v>3.8206999999999998E-2</v>
      </c>
      <c r="EA21" s="1079">
        <v>4.1241E-2</v>
      </c>
      <c r="EB21" s="1079">
        <v>3.7378999999999996E-2</v>
      </c>
      <c r="EC21" s="1079">
        <v>3.8718000000000002E-2</v>
      </c>
      <c r="ED21" s="1079">
        <v>8.9899999999999995E-4</v>
      </c>
      <c r="EE21" s="1079">
        <v>1.6553999999999999E-2</v>
      </c>
      <c r="EF21" s="1079">
        <v>3.4251000000000004E-2</v>
      </c>
      <c r="EG21" s="1079">
        <v>4.2819000000000003E-2</v>
      </c>
      <c r="EH21" s="1079">
        <v>4.0714E-2</v>
      </c>
      <c r="EI21" s="1079">
        <v>4.0210999999999997E-2</v>
      </c>
      <c r="EJ21" s="1079">
        <v>4.7026000000000005E-2</v>
      </c>
      <c r="EK21" s="1079">
        <v>4.8143999999999999E-2</v>
      </c>
      <c r="EL21" s="1079">
        <v>6.0551000000000001E-2</v>
      </c>
      <c r="EM21" s="1079">
        <v>8.0767000000000005E-2</v>
      </c>
      <c r="EN21" s="1079">
        <v>9.5434000000000005E-2</v>
      </c>
      <c r="EO21" s="1079">
        <v>7.3583999999999997E-2</v>
      </c>
      <c r="EP21" s="1079">
        <v>8.1176999999999999E-2</v>
      </c>
      <c r="EQ21" s="1079">
        <v>8.1172000000000008E-2</v>
      </c>
      <c r="ER21" s="1079">
        <v>7.8608999999999998E-2</v>
      </c>
      <c r="ES21" s="1079">
        <v>6.9608000000000003E-2</v>
      </c>
      <c r="ET21" s="1079">
        <v>6.0937999999999999E-2</v>
      </c>
      <c r="EU21" s="1079">
        <v>5.9143000000000001E-2</v>
      </c>
      <c r="EV21" s="1079">
        <v>5.0800999999999999E-2</v>
      </c>
      <c r="EW21" s="1079">
        <v>4.5952E-2</v>
      </c>
      <c r="EX21" s="1079">
        <v>3.3328000000000003E-2</v>
      </c>
      <c r="EY21" s="1079">
        <v>4.2546E-2</v>
      </c>
      <c r="EZ21" s="1079">
        <v>3.5410999999999998E-2</v>
      </c>
      <c r="FA21" s="1079">
        <v>2.6407E-2</v>
      </c>
      <c r="FB21" s="1079">
        <v>6.5970000000000001E-2</v>
      </c>
      <c r="FC21" s="1079">
        <v>4.0551000000000004E-2</v>
      </c>
      <c r="FD21" s="1079">
        <v>1.5161000000000001E-2</v>
      </c>
      <c r="FE21" s="1079">
        <v>-1.2939999999999998E-3</v>
      </c>
      <c r="FF21" s="1079">
        <v>9.3849999999999992E-3</v>
      </c>
      <c r="FG21" s="1079">
        <v>7.9389999999999999E-3</v>
      </c>
      <c r="FH21" s="1079">
        <v>-2.2088999999999998E-2</v>
      </c>
      <c r="FI21" s="1079">
        <v>-2.1284000000000001E-2</v>
      </c>
      <c r="FJ21" s="1079">
        <v>-6.8510000000000003E-3</v>
      </c>
      <c r="FK21" s="1079">
        <v>2.1654E-2</v>
      </c>
      <c r="FL21" s="1079">
        <v>2.545E-2</v>
      </c>
      <c r="FM21" s="1079">
        <v>2.5573000000000002E-2</v>
      </c>
      <c r="FN21" s="1079">
        <v>2.8764999999999999E-2</v>
      </c>
      <c r="FO21" s="1079">
        <v>3.0692000000000001E-2</v>
      </c>
      <c r="FP21" s="1079">
        <v>3.4072999999999999E-2</v>
      </c>
      <c r="FQ21" s="1079">
        <v>3.7154E-2</v>
      </c>
      <c r="FR21" s="1079">
        <v>4.1395999999999995E-2</v>
      </c>
      <c r="FS21" s="1079">
        <v>3.8477999999999998E-2</v>
      </c>
      <c r="FT21" s="1079">
        <v>4.0746999999999998E-2</v>
      </c>
      <c r="FU21" s="1079">
        <v>4.2072000000000005E-2</v>
      </c>
      <c r="FV21" s="1079">
        <v>4.4273E-2</v>
      </c>
      <c r="FW21" s="1079">
        <v>5.7088E-2</v>
      </c>
      <c r="FX21" s="1079">
        <v>5.9263000000000003E-2</v>
      </c>
      <c r="FY21" s="1079">
        <v>5.5289999999999999E-2</v>
      </c>
      <c r="FZ21" s="1079">
        <v>5.8421000000000001E-2</v>
      </c>
      <c r="GA21" s="1079">
        <v>5.5030999999999997E-2</v>
      </c>
      <c r="GB21" s="1079">
        <v>5.6752000000000004E-2</v>
      </c>
      <c r="GC21" s="1079">
        <v>5.5723000000000002E-2</v>
      </c>
      <c r="GD21" s="1079">
        <v>5.5434000000000004E-2</v>
      </c>
      <c r="GE21" s="1079">
        <v>5.3733000000000003E-2</v>
      </c>
      <c r="GF21" s="1079">
        <v>5.1483000000000001E-2</v>
      </c>
      <c r="GG21" s="1079">
        <v>5.0076999999999997E-2</v>
      </c>
      <c r="GH21" s="1079">
        <v>4.4458999999999999E-2</v>
      </c>
      <c r="GI21" s="1079">
        <v>4.3998000000000002E-2</v>
      </c>
      <c r="GJ21" s="1079">
        <v>4.3665000000000002E-2</v>
      </c>
      <c r="GK21" s="1079">
        <v>5.0359000000000001E-2</v>
      </c>
      <c r="GL21" s="1079">
        <v>6.2587000000000004E-2</v>
      </c>
      <c r="GM21" s="1079">
        <v>5.7530999999999999E-2</v>
      </c>
      <c r="GN21" s="1079">
        <v>5.6161000000000003E-2</v>
      </c>
      <c r="GO21" s="1079">
        <v>5.7089999999999995E-2</v>
      </c>
      <c r="GP21" s="1079">
        <v>6.3867000000000007E-2</v>
      </c>
      <c r="GQ21" s="1079">
        <v>6.1066000000000002E-2</v>
      </c>
      <c r="GR21" s="1079">
        <v>6.2119999999999995E-2</v>
      </c>
      <c r="GS21" s="1079">
        <v>6.8922999999999998E-2</v>
      </c>
      <c r="GT21" s="1079">
        <v>6.5658000000000008E-2</v>
      </c>
      <c r="GU21" s="1079">
        <v>6.7638000000000004E-2</v>
      </c>
      <c r="GV21" s="1079">
        <v>7.0902000000000007E-2</v>
      </c>
      <c r="GW21" s="1079">
        <v>8.047399999999999E-2</v>
      </c>
    </row>
    <row r="22" spans="1:205" s="1087" customFormat="1" x14ac:dyDescent="0.2">
      <c r="A22" s="1216"/>
      <c r="B22" s="1115">
        <v>3</v>
      </c>
      <c r="C22" s="1116" t="s">
        <v>50</v>
      </c>
      <c r="D22" s="1117"/>
      <c r="E22" s="1117"/>
      <c r="F22" s="1117"/>
      <c r="G22" s="1117"/>
      <c r="H22" s="1117"/>
      <c r="I22" s="1117"/>
      <c r="J22" s="1117"/>
      <c r="K22" s="1117"/>
      <c r="L22" s="1117"/>
      <c r="M22" s="1117"/>
      <c r="N22" s="1117"/>
      <c r="O22" s="1117"/>
      <c r="P22" s="1117"/>
      <c r="Q22" s="1117"/>
      <c r="R22" s="1117"/>
      <c r="S22" s="1117"/>
      <c r="T22" s="1117"/>
      <c r="U22" s="1117"/>
      <c r="V22" s="1117"/>
      <c r="W22" s="1117"/>
      <c r="X22" s="1117"/>
      <c r="Y22" s="1117"/>
      <c r="Z22" s="1117"/>
      <c r="AA22" s="1117"/>
      <c r="AB22" s="1117"/>
      <c r="AC22" s="1117"/>
      <c r="AD22" s="1123">
        <v>6.3085000000000002E-2</v>
      </c>
      <c r="AE22" s="1123">
        <v>5.0688999999999998E-2</v>
      </c>
      <c r="AF22" s="1123">
        <v>4.2882999999999998E-2</v>
      </c>
      <c r="AG22" s="1123">
        <v>4.6634000000000002E-2</v>
      </c>
      <c r="AH22" s="1123">
        <v>4.1741E-2</v>
      </c>
      <c r="AI22" s="1123">
        <v>4.3271999999999998E-2</v>
      </c>
      <c r="AJ22" s="1123">
        <v>4.6717000000000002E-2</v>
      </c>
      <c r="AK22" s="1123">
        <v>4.9841999999999997E-2</v>
      </c>
      <c r="AL22" s="1123">
        <v>4.8212999999999999E-2</v>
      </c>
      <c r="AM22" s="1123">
        <v>4.7111E-2</v>
      </c>
      <c r="AN22" s="1123">
        <v>3.8128999999999996E-2</v>
      </c>
      <c r="AO22" s="1123">
        <v>3.6143999999999996E-2</v>
      </c>
      <c r="AP22" s="1123">
        <v>3.7497000000000003E-2</v>
      </c>
      <c r="AQ22" s="1123">
        <v>3.8536000000000001E-2</v>
      </c>
      <c r="AR22" s="1123">
        <v>3.6868999999999999E-2</v>
      </c>
      <c r="AS22" s="1123">
        <v>3.7286E-2</v>
      </c>
      <c r="AT22" s="1123">
        <v>3.7076999999999999E-2</v>
      </c>
      <c r="AU22" s="1123">
        <v>3.6630000000000003E-2</v>
      </c>
      <c r="AV22" s="1123">
        <v>3.3727E-2</v>
      </c>
      <c r="AW22" s="1123">
        <v>3.3264999999999996E-2</v>
      </c>
      <c r="AX22" s="1123">
        <v>3.0013999999999999E-2</v>
      </c>
      <c r="AY22" s="1123">
        <v>2.9144999999999997E-2</v>
      </c>
      <c r="AZ22" s="1123">
        <v>3.8633999999999995E-2</v>
      </c>
      <c r="BA22" s="1123">
        <v>3.9827999999999995E-2</v>
      </c>
      <c r="BB22" s="1123">
        <v>5.5634000000000003E-2</v>
      </c>
      <c r="BC22" s="1123">
        <v>7.0704000000000003E-2</v>
      </c>
      <c r="BD22" s="1123">
        <v>8.0682000000000004E-2</v>
      </c>
      <c r="BE22" s="1123">
        <v>7.9073000000000004E-2</v>
      </c>
      <c r="BF22" s="1123">
        <v>8.6812E-2</v>
      </c>
      <c r="BG22" s="1123">
        <v>8.6734000000000006E-2</v>
      </c>
      <c r="BH22" s="1123">
        <v>7.5044E-2</v>
      </c>
      <c r="BI22" s="1123">
        <v>6.7908999999999997E-2</v>
      </c>
      <c r="BJ22" s="1123">
        <v>6.9487999999999994E-2</v>
      </c>
      <c r="BK22" s="1123">
        <v>7.2729000000000002E-2</v>
      </c>
      <c r="BL22" s="1123">
        <v>8.7843000000000004E-2</v>
      </c>
      <c r="BM22" s="1123">
        <v>9.8468E-2</v>
      </c>
      <c r="BN22" s="1123">
        <v>0.10177799999999999</v>
      </c>
      <c r="BO22" s="1123">
        <v>9.8966999999999999E-2</v>
      </c>
      <c r="BP22" s="1123">
        <v>0.100523</v>
      </c>
      <c r="BQ22" s="1123">
        <v>0.10516399999999999</v>
      </c>
      <c r="BR22" s="1123">
        <v>0.108706</v>
      </c>
      <c r="BS22" s="1123">
        <v>0.106491</v>
      </c>
      <c r="BT22" s="1123">
        <v>0.116213</v>
      </c>
      <c r="BU22" s="1123">
        <v>0.11793099999999999</v>
      </c>
      <c r="BV22" s="1123">
        <v>0.107806</v>
      </c>
      <c r="BW22" s="1123">
        <v>0.108955</v>
      </c>
      <c r="BX22" s="1123">
        <v>0.101425</v>
      </c>
      <c r="BY22" s="1123">
        <v>9.3339000000000005E-2</v>
      </c>
      <c r="BZ22" s="1123">
        <v>8.3572999999999995E-2</v>
      </c>
      <c r="CA22" s="1123">
        <v>7.2470000000000007E-2</v>
      </c>
      <c r="CB22" s="1123">
        <v>6.7771999999999999E-2</v>
      </c>
      <c r="CC22" s="1123">
        <v>6.7965999999999999E-2</v>
      </c>
      <c r="CD22" s="1123">
        <v>6.3763E-2</v>
      </c>
      <c r="CE22" s="1123">
        <v>5.4649999999999997E-2</v>
      </c>
      <c r="CF22" s="1123">
        <v>3.0428E-2</v>
      </c>
      <c r="CG22" s="1123">
        <v>3.8848000000000001E-2</v>
      </c>
      <c r="CH22" s="1123">
        <v>5.5441999999999998E-2</v>
      </c>
      <c r="CI22" s="1123">
        <v>4.5830000000000003E-2</v>
      </c>
      <c r="CJ22" s="1123">
        <v>3.0789E-2</v>
      </c>
      <c r="CK22" s="1123">
        <v>2.7635E-2</v>
      </c>
      <c r="CL22" s="1123">
        <v>2.8844999999999999E-2</v>
      </c>
      <c r="CM22" s="1123">
        <v>3.2981999999999997E-2</v>
      </c>
      <c r="CN22" s="1123">
        <v>3.0908000000000001E-2</v>
      </c>
      <c r="CO22" s="1123">
        <v>2.0678999999999999E-2</v>
      </c>
      <c r="CP22" s="1123">
        <v>2.0678999999999999E-2</v>
      </c>
      <c r="CQ22" s="1123">
        <v>1.5014E-2</v>
      </c>
      <c r="CR22" s="1123">
        <v>4.6589999999999999E-3</v>
      </c>
      <c r="CS22" s="1123">
        <v>8.1550000000000008E-3</v>
      </c>
      <c r="CT22" s="1123">
        <v>1.7794999999999998E-2</v>
      </c>
      <c r="CU22" s="1123">
        <v>1.6910000000000001E-2</v>
      </c>
      <c r="CV22" s="1123">
        <v>2.9621000000000001E-2</v>
      </c>
      <c r="CW22" s="1123">
        <v>2.7827999999999999E-2</v>
      </c>
      <c r="CX22" s="1123">
        <v>2.6483E-2</v>
      </c>
      <c r="CY22" s="1123">
        <v>3.1194E-2</v>
      </c>
      <c r="CZ22" s="1123">
        <v>2.743E-2</v>
      </c>
      <c r="DA22" s="1123">
        <v>2.0159E-2</v>
      </c>
      <c r="DB22" s="1123">
        <v>1.5932000000000002E-2</v>
      </c>
      <c r="DC22" s="1123">
        <v>1.8402000000000002E-2</v>
      </c>
      <c r="DD22" s="1123">
        <v>3.1268999999999998E-2</v>
      </c>
      <c r="DE22" s="1123">
        <v>2.8912E-2</v>
      </c>
      <c r="DF22" s="1123">
        <v>2.93E-2</v>
      </c>
      <c r="DG22" s="1123">
        <v>3.2176000000000003E-2</v>
      </c>
      <c r="DH22" s="1123">
        <v>2.1441000000000002E-2</v>
      </c>
      <c r="DI22" s="1123">
        <v>1.9984999999999999E-2</v>
      </c>
      <c r="DJ22" s="1123">
        <v>1.3769999999999999E-2</v>
      </c>
      <c r="DK22" s="1123">
        <v>1.4385999999999999E-2</v>
      </c>
      <c r="DL22" s="1123">
        <v>1.6889999999999999E-2</v>
      </c>
      <c r="DM22" s="1123">
        <v>1.6868000000000001E-2</v>
      </c>
      <c r="DN22" s="1123">
        <v>2.4150000000000001E-2</v>
      </c>
      <c r="DO22" s="1123">
        <v>9.7710000000000002E-3</v>
      </c>
      <c r="DP22" s="1123">
        <v>4.326E-3</v>
      </c>
      <c r="DQ22" s="1123">
        <v>7.4570000000000001E-3</v>
      </c>
      <c r="DR22" s="1123">
        <v>1.0793000000000001E-2</v>
      </c>
      <c r="DS22" s="1123">
        <v>9.7949999999999999E-3</v>
      </c>
      <c r="DT22" s="1123">
        <v>6.3210000000000002E-3</v>
      </c>
      <c r="DU22" s="1123">
        <v>1.9198E-2</v>
      </c>
      <c r="DV22" s="1123">
        <v>2.3660999999999998E-2</v>
      </c>
      <c r="DW22" s="1123">
        <v>2.8469999999999999E-2</v>
      </c>
      <c r="DX22" s="1123">
        <v>3.6215999999999998E-2</v>
      </c>
      <c r="DY22" s="1123">
        <v>3.9715E-2</v>
      </c>
      <c r="DZ22" s="1123">
        <v>4.3710000000000006E-2</v>
      </c>
      <c r="EA22" s="1123">
        <v>4.6356000000000001E-2</v>
      </c>
      <c r="EB22" s="1123">
        <v>4.1089000000000001E-2</v>
      </c>
      <c r="EC22" s="1123">
        <v>3.9709000000000001E-2</v>
      </c>
      <c r="ED22" s="1123">
        <v>3.1099999999999997E-4</v>
      </c>
      <c r="EE22" s="1123">
        <v>1.5034E-2</v>
      </c>
      <c r="EF22" s="1123">
        <v>3.3563999999999997E-2</v>
      </c>
      <c r="EG22" s="1123">
        <v>3.8467000000000001E-2</v>
      </c>
      <c r="EH22" s="1123">
        <v>3.4585999999999999E-2</v>
      </c>
      <c r="EI22" s="1123">
        <v>3.458E-2</v>
      </c>
      <c r="EJ22" s="1123">
        <v>3.8721999999999999E-2</v>
      </c>
      <c r="EK22" s="1123">
        <v>3.5771999999999998E-2</v>
      </c>
      <c r="EL22" s="1123">
        <v>4.7016000000000002E-2</v>
      </c>
      <c r="EM22" s="1123">
        <v>6.6915000000000002E-2</v>
      </c>
      <c r="EN22" s="1123">
        <v>8.2827999999999999E-2</v>
      </c>
      <c r="EO22" s="1123">
        <v>6.2701999999999994E-2</v>
      </c>
      <c r="EP22" s="1123">
        <v>6.8531000000000009E-2</v>
      </c>
      <c r="EQ22" s="1123">
        <v>6.8942000000000003E-2</v>
      </c>
      <c r="ER22" s="1123">
        <v>6.6127000000000005E-2</v>
      </c>
      <c r="ES22" s="1123">
        <v>6.0675999999999994E-2</v>
      </c>
      <c r="ET22" s="1123">
        <v>4.9513000000000001E-2</v>
      </c>
      <c r="EU22" s="1123">
        <v>4.9122000000000006E-2</v>
      </c>
      <c r="EV22" s="1123">
        <v>3.875E-2</v>
      </c>
      <c r="EW22" s="1123">
        <v>3.2215000000000001E-2</v>
      </c>
      <c r="EX22" s="1123">
        <v>1.5855999999999999E-2</v>
      </c>
      <c r="EY22" s="1123">
        <v>2.8586E-2</v>
      </c>
      <c r="EZ22" s="1123">
        <v>2.1461000000000001E-2</v>
      </c>
      <c r="FA22" s="1123">
        <v>1.452E-2</v>
      </c>
      <c r="FB22" s="1123">
        <v>4.9532999999999994E-2</v>
      </c>
      <c r="FC22" s="1123">
        <v>2.9340000000000001E-2</v>
      </c>
      <c r="FD22" s="1123">
        <v>5.0339999999999994E-3</v>
      </c>
      <c r="FE22" s="1123">
        <v>-3.6229999999999999E-3</v>
      </c>
      <c r="FF22" s="1123">
        <v>4.8120000000000003E-3</v>
      </c>
      <c r="FG22" s="1123">
        <v>2.1329999999999999E-3</v>
      </c>
      <c r="FH22" s="1123">
        <v>-2.4306999999999999E-2</v>
      </c>
      <c r="FI22" s="1123">
        <v>-1.9257E-2</v>
      </c>
      <c r="FJ22" s="1123">
        <v>-8.1189999999999995E-3</v>
      </c>
      <c r="FK22" s="1123">
        <v>2.0857000000000001E-2</v>
      </c>
      <c r="FL22" s="1123">
        <v>2.2664E-2</v>
      </c>
      <c r="FM22" s="1123">
        <v>2.3824999999999999E-2</v>
      </c>
      <c r="FN22" s="1123">
        <v>2.4479000000000001E-2</v>
      </c>
      <c r="FO22" s="1123">
        <v>2.6947000000000002E-2</v>
      </c>
      <c r="FP22" s="1123">
        <v>3.2059000000000004E-2</v>
      </c>
      <c r="FQ22" s="1123">
        <v>3.4173000000000002E-2</v>
      </c>
      <c r="FR22" s="1123">
        <v>3.7418E-2</v>
      </c>
      <c r="FS22" s="1123">
        <v>3.4665000000000001E-2</v>
      </c>
      <c r="FT22" s="1123">
        <v>3.6444999999999998E-2</v>
      </c>
      <c r="FU22" s="1123">
        <v>3.6961000000000001E-2</v>
      </c>
      <c r="FV22" s="1123">
        <v>3.7987E-2</v>
      </c>
      <c r="FW22" s="1123">
        <v>4.8768000000000006E-2</v>
      </c>
      <c r="FX22" s="1123">
        <v>5.1416000000000003E-2</v>
      </c>
      <c r="FY22" s="1123">
        <v>4.8038999999999998E-2</v>
      </c>
      <c r="FZ22" s="1123">
        <v>5.0297999999999995E-2</v>
      </c>
      <c r="GA22" s="1123">
        <v>4.8061999999999994E-2</v>
      </c>
      <c r="GB22" s="1123">
        <v>4.9874999999999996E-2</v>
      </c>
      <c r="GC22" s="1123">
        <v>4.99E-2</v>
      </c>
      <c r="GD22" s="1123">
        <v>4.9546E-2</v>
      </c>
      <c r="GE22" s="1123">
        <v>4.8657000000000006E-2</v>
      </c>
      <c r="GF22" s="1123">
        <v>4.5907000000000003E-2</v>
      </c>
      <c r="GG22" s="1123">
        <v>4.4603000000000004E-2</v>
      </c>
      <c r="GH22" s="1123">
        <v>3.9800000000000002E-2</v>
      </c>
      <c r="GI22" s="1123">
        <v>3.9965000000000001E-2</v>
      </c>
      <c r="GJ22" s="1123">
        <v>4.0673000000000001E-2</v>
      </c>
      <c r="GK22" s="1123">
        <v>4.7911999999999996E-2</v>
      </c>
      <c r="GL22" s="1123">
        <v>5.9560000000000002E-2</v>
      </c>
      <c r="GM22" s="1124"/>
      <c r="GN22" s="1124"/>
      <c r="GO22" s="1124"/>
      <c r="GP22" s="1124"/>
      <c r="GQ22" s="1124"/>
      <c r="GR22" s="1124"/>
      <c r="GS22" s="1124"/>
      <c r="GT22" s="1124"/>
      <c r="GU22" s="1124"/>
      <c r="GV22" s="1124"/>
      <c r="GW22" s="1124"/>
    </row>
    <row r="23" spans="1:205" s="1087" customFormat="1" x14ac:dyDescent="0.2">
      <c r="A23" s="1216"/>
      <c r="B23" s="1115">
        <v>4</v>
      </c>
      <c r="C23" s="1116" t="s">
        <v>52</v>
      </c>
      <c r="D23" s="1117"/>
      <c r="E23" s="1117"/>
      <c r="F23" s="1117"/>
      <c r="G23" s="1117"/>
      <c r="H23" s="1117"/>
      <c r="I23" s="1117"/>
      <c r="J23" s="1117"/>
      <c r="K23" s="1117"/>
      <c r="L23" s="1117"/>
      <c r="M23" s="1117"/>
      <c r="N23" s="1117"/>
      <c r="O23" s="1117"/>
      <c r="P23" s="1117"/>
      <c r="Q23" s="1117"/>
      <c r="R23" s="1117"/>
      <c r="S23" s="1117"/>
      <c r="T23" s="1080">
        <v>0.14038900000000001</v>
      </c>
      <c r="U23" s="1120">
        <v>0.15753800000000001</v>
      </c>
      <c r="V23" s="1120">
        <v>0.134295</v>
      </c>
      <c r="W23" s="1125">
        <v>0.141512</v>
      </c>
      <c r="X23" s="1120">
        <v>0.152175</v>
      </c>
      <c r="Y23" s="1075">
        <v>0.16284999999999999</v>
      </c>
      <c r="Z23" s="1075">
        <v>0.148342</v>
      </c>
      <c r="AA23" s="1075">
        <v>0.10385</v>
      </c>
      <c r="AB23" s="1075">
        <v>0.100953</v>
      </c>
      <c r="AC23" s="1075">
        <v>9.2022000000000007E-2</v>
      </c>
      <c r="AD23" s="1075">
        <v>8.4427000000000002E-2</v>
      </c>
      <c r="AE23" s="1081">
        <v>6.8035999999999999E-2</v>
      </c>
      <c r="AF23" s="1075">
        <v>6.6180000000000003E-2</v>
      </c>
      <c r="AG23" s="1075">
        <v>7.0981000000000002E-2</v>
      </c>
      <c r="AH23" s="1075">
        <v>6.9806000000000007E-2</v>
      </c>
      <c r="AI23" s="1075">
        <v>7.0635000000000003E-2</v>
      </c>
      <c r="AJ23" s="1075">
        <v>7.0868E-2</v>
      </c>
      <c r="AK23" s="1075">
        <v>7.6495999999999995E-2</v>
      </c>
      <c r="AL23" s="1079">
        <v>7.2359999999999994E-2</v>
      </c>
      <c r="AM23" s="1121">
        <v>7.5799000000000005E-2</v>
      </c>
      <c r="AN23" s="1080">
        <v>8.5408000000000012E-2</v>
      </c>
      <c r="AO23" s="1079">
        <v>8.630800000000001E-2</v>
      </c>
      <c r="AP23" s="1079">
        <v>8.4094000000000002E-2</v>
      </c>
      <c r="AQ23" s="1079">
        <v>8.4724000000000008E-2</v>
      </c>
      <c r="AR23" s="1079">
        <v>8.1645000000000009E-2</v>
      </c>
      <c r="AS23" s="1079">
        <v>8.4649000000000002E-2</v>
      </c>
      <c r="AT23" s="1079">
        <v>8.6861000000000008E-2</v>
      </c>
      <c r="AU23" s="1079">
        <v>9.2447000000000001E-2</v>
      </c>
      <c r="AV23" s="1079">
        <v>9.2033000000000004E-2</v>
      </c>
      <c r="AW23" s="1079">
        <v>9.3005999999999991E-2</v>
      </c>
      <c r="AX23" s="1117"/>
      <c r="AY23" s="1117"/>
      <c r="AZ23" s="1117"/>
      <c r="BA23" s="1117"/>
      <c r="BB23" s="1117"/>
      <c r="BC23" s="1117"/>
      <c r="BD23" s="1117"/>
      <c r="BE23" s="1117"/>
      <c r="BF23" s="1117"/>
      <c r="BG23" s="1117"/>
      <c r="BH23" s="1117"/>
      <c r="BI23" s="1117"/>
      <c r="BJ23" s="1117"/>
      <c r="BK23" s="1117"/>
      <c r="BL23" s="1117"/>
      <c r="BM23" s="1117"/>
      <c r="BN23" s="1117"/>
      <c r="BO23" s="1117"/>
      <c r="BP23" s="1117"/>
      <c r="BQ23" s="1117"/>
      <c r="BR23" s="1117"/>
      <c r="BS23" s="1117"/>
      <c r="BT23" s="1117"/>
      <c r="BU23" s="1117"/>
      <c r="BV23" s="1117"/>
      <c r="BW23" s="1117"/>
      <c r="BX23" s="1117"/>
      <c r="BY23" s="1117"/>
      <c r="BZ23" s="1117"/>
      <c r="CA23" s="1117"/>
      <c r="CB23" s="1117"/>
      <c r="CC23" s="1117"/>
      <c r="CD23" s="1117"/>
      <c r="CE23" s="1117"/>
      <c r="CF23" s="1117"/>
      <c r="CG23" s="1117"/>
      <c r="CH23" s="1117"/>
      <c r="CI23" s="1117"/>
      <c r="CJ23" s="1117"/>
      <c r="CK23" s="1117"/>
      <c r="CL23" s="1117"/>
      <c r="CM23" s="1117"/>
      <c r="CN23" s="1117"/>
      <c r="CO23" s="1117"/>
      <c r="CP23" s="1117"/>
      <c r="CQ23" s="1117"/>
      <c r="CR23" s="1117"/>
      <c r="CS23" s="1117"/>
      <c r="CT23" s="1117"/>
      <c r="CU23" s="1117"/>
      <c r="CV23" s="1117"/>
      <c r="CW23" s="1117"/>
      <c r="CX23" s="1117"/>
      <c r="CY23" s="1117"/>
      <c r="CZ23" s="1117"/>
      <c r="DA23" s="1117"/>
      <c r="DB23" s="1117"/>
      <c r="DC23" s="1117"/>
      <c r="DD23" s="1117"/>
      <c r="DE23" s="1117"/>
      <c r="DF23" s="1117"/>
      <c r="DG23" s="1117"/>
      <c r="DH23" s="1117"/>
      <c r="DI23" s="1117"/>
      <c r="DJ23" s="1117"/>
      <c r="DK23" s="1117"/>
      <c r="DL23" s="1117"/>
      <c r="DM23" s="1117"/>
      <c r="DN23" s="1117"/>
      <c r="DO23" s="1117"/>
      <c r="DP23" s="1117"/>
      <c r="DQ23" s="1117"/>
      <c r="DR23" s="1117"/>
      <c r="DS23" s="1117"/>
      <c r="DT23" s="1117"/>
      <c r="DU23" s="1117"/>
      <c r="DV23" s="1117"/>
      <c r="DW23" s="1117"/>
      <c r="DX23" s="1117"/>
      <c r="DY23" s="1117"/>
      <c r="DZ23" s="1117"/>
      <c r="EA23" s="1117"/>
      <c r="EB23" s="1117"/>
      <c r="EC23" s="1117"/>
      <c r="ED23" s="1117"/>
      <c r="EE23" s="1117"/>
      <c r="EF23" s="1117"/>
      <c r="EG23" s="1117"/>
      <c r="EH23" s="1117"/>
      <c r="EI23" s="1117"/>
      <c r="EJ23" s="1117"/>
      <c r="EK23" s="1117"/>
      <c r="EL23" s="1117"/>
      <c r="EM23" s="1117"/>
      <c r="EN23" s="1117"/>
      <c r="EO23" s="1117"/>
      <c r="EP23" s="1117"/>
      <c r="EQ23" s="1117"/>
      <c r="ER23" s="1117"/>
      <c r="ES23" s="1117"/>
      <c r="ET23" s="1117"/>
      <c r="EU23" s="1117"/>
      <c r="EV23" s="1117"/>
      <c r="EW23" s="1117"/>
      <c r="EX23" s="1117"/>
      <c r="EY23" s="1117"/>
      <c r="EZ23" s="1117"/>
      <c r="FA23" s="1117"/>
      <c r="FB23" s="1117"/>
      <c r="FC23" s="1117"/>
      <c r="FD23" s="1117"/>
      <c r="FE23" s="1117"/>
      <c r="FF23" s="1117"/>
      <c r="FG23" s="1117"/>
      <c r="FH23" s="1117"/>
      <c r="FI23" s="1117"/>
      <c r="FJ23" s="1117"/>
      <c r="FK23" s="1117"/>
      <c r="FL23" s="1117"/>
      <c r="FM23" s="1117"/>
      <c r="FN23" s="1117"/>
      <c r="FO23" s="1117"/>
      <c r="FP23" s="1117"/>
      <c r="FQ23" s="1117"/>
      <c r="FR23" s="1117"/>
      <c r="FS23" s="1117"/>
      <c r="FT23" s="1117"/>
      <c r="FU23" s="1117"/>
      <c r="FV23" s="1117"/>
      <c r="FW23" s="1117"/>
      <c r="FX23" s="1117"/>
      <c r="FY23" s="1117"/>
      <c r="FZ23" s="1117"/>
      <c r="GA23" s="1117"/>
      <c r="GB23" s="1117"/>
      <c r="GC23" s="1117"/>
      <c r="GD23" s="1117"/>
      <c r="GE23" s="1117"/>
      <c r="GF23" s="1117"/>
      <c r="GG23" s="1117"/>
      <c r="GH23" s="1117"/>
      <c r="GI23" s="1117"/>
      <c r="GJ23" s="1117"/>
      <c r="GK23" s="1117"/>
      <c r="GL23" s="1117"/>
      <c r="GM23" s="1117"/>
      <c r="GN23" s="1117"/>
      <c r="GO23" s="1117"/>
      <c r="GP23" s="1117"/>
      <c r="GQ23" s="1117"/>
      <c r="GR23" s="1117"/>
      <c r="GS23" s="1117"/>
      <c r="GT23" s="1117"/>
      <c r="GU23" s="1117"/>
      <c r="GV23" s="1117"/>
      <c r="GW23" s="1117"/>
    </row>
    <row r="24" spans="1:205" s="1087" customFormat="1" x14ac:dyDescent="0.2">
      <c r="A24" s="1216"/>
      <c r="B24" s="1115">
        <v>5</v>
      </c>
      <c r="C24" s="1116" t="s">
        <v>53</v>
      </c>
      <c r="D24" s="1117"/>
      <c r="E24" s="1117"/>
      <c r="F24" s="1117"/>
      <c r="G24" s="1117"/>
      <c r="H24" s="1117"/>
      <c r="I24" s="1117"/>
      <c r="J24" s="1117"/>
      <c r="K24" s="1117"/>
      <c r="L24" s="1117"/>
      <c r="M24" s="1117"/>
      <c r="N24" s="1117"/>
      <c r="O24" s="1117"/>
      <c r="P24" s="1117"/>
      <c r="Q24" s="1117"/>
      <c r="R24" s="1117"/>
      <c r="S24" s="1117"/>
      <c r="T24" s="1117"/>
      <c r="U24" s="1117"/>
      <c r="V24" s="1117"/>
      <c r="W24" s="1117"/>
      <c r="X24" s="1117"/>
      <c r="Y24" s="1117"/>
      <c r="Z24" s="1117"/>
      <c r="AA24" s="1117"/>
      <c r="AB24" s="1117"/>
      <c r="AC24" s="1117"/>
      <c r="AD24" s="1117"/>
      <c r="AE24" s="1117"/>
      <c r="AF24" s="1117"/>
      <c r="AG24" s="1117"/>
      <c r="AH24" s="1117"/>
      <c r="AI24" s="1117"/>
      <c r="AJ24" s="1117"/>
      <c r="AK24" s="1117"/>
      <c r="AL24" s="1117"/>
      <c r="AM24" s="1117"/>
      <c r="AN24" s="1117"/>
      <c r="AO24" s="1117"/>
      <c r="AP24" s="1117"/>
      <c r="AQ24" s="1117"/>
      <c r="AR24" s="1117"/>
      <c r="AS24" s="1117"/>
      <c r="AT24" s="1117"/>
      <c r="AU24" s="1117"/>
      <c r="AV24" s="1117"/>
      <c r="AW24" s="1117"/>
      <c r="AX24" s="1117"/>
      <c r="AY24" s="1117"/>
      <c r="AZ24" s="1117"/>
      <c r="BA24" s="1117"/>
      <c r="BB24" s="1117"/>
      <c r="BC24" s="1117"/>
      <c r="BD24" s="1117"/>
      <c r="BE24" s="1117"/>
      <c r="BF24" s="1117"/>
      <c r="BG24" s="1117"/>
      <c r="BH24" s="1117"/>
      <c r="BI24" s="1117"/>
      <c r="BJ24" s="1117"/>
      <c r="BK24" s="1117"/>
      <c r="BL24" s="1117"/>
      <c r="BM24" s="1117"/>
      <c r="BN24" s="1117"/>
      <c r="BO24" s="1117"/>
      <c r="BP24" s="1117"/>
      <c r="BQ24" s="1117"/>
      <c r="BR24" s="1117"/>
      <c r="BS24" s="1117"/>
      <c r="BT24" s="1117"/>
      <c r="BU24" s="1117"/>
      <c r="BV24" s="1117"/>
      <c r="BW24" s="1117"/>
      <c r="BX24" s="1117"/>
      <c r="BY24" s="1117"/>
      <c r="BZ24" s="1117"/>
      <c r="CA24" s="1117"/>
      <c r="CB24" s="1117"/>
      <c r="CC24" s="1117"/>
      <c r="CD24" s="1117"/>
      <c r="CE24" s="1117"/>
      <c r="CF24" s="1117"/>
      <c r="CG24" s="1117"/>
      <c r="CH24" s="1117"/>
      <c r="CI24" s="1117"/>
      <c r="CJ24" s="1117"/>
      <c r="CK24" s="1117"/>
      <c r="CL24" s="1117"/>
      <c r="CM24" s="1117"/>
      <c r="CN24" s="1117"/>
      <c r="CO24" s="1117"/>
      <c r="CP24" s="1117"/>
      <c r="CQ24" s="1117"/>
      <c r="CR24" s="1117"/>
      <c r="CS24" s="1117"/>
      <c r="CT24" s="1117"/>
      <c r="CU24" s="1117"/>
      <c r="CV24" s="1079">
        <v>3.3015000000000003E-2</v>
      </c>
      <c r="CW24" s="1079">
        <v>3.3547E-2</v>
      </c>
      <c r="CX24" s="1079">
        <v>3.3242000000000001E-2</v>
      </c>
      <c r="CY24" s="1079">
        <v>4.1243000000000002E-2</v>
      </c>
      <c r="CZ24" s="1079">
        <v>3.3367000000000001E-2</v>
      </c>
      <c r="DA24" s="1079">
        <v>2.6348E-2</v>
      </c>
      <c r="DB24" s="1079">
        <v>2.3061000000000002E-2</v>
      </c>
      <c r="DC24" s="1079">
        <v>2.4046000000000001E-2</v>
      </c>
      <c r="DD24" s="1079">
        <v>4.1736000000000002E-2</v>
      </c>
      <c r="DE24" s="1079">
        <v>3.8752000000000002E-2</v>
      </c>
      <c r="DF24" s="1079">
        <v>3.7157999999999997E-2</v>
      </c>
      <c r="DG24" s="1079">
        <v>4.1936000000000001E-2</v>
      </c>
      <c r="DH24" s="1079">
        <v>2.8827999999999999E-2</v>
      </c>
      <c r="DI24" s="1079">
        <v>2.5690000000000001E-2</v>
      </c>
      <c r="DJ24" s="1079">
        <v>2.0378E-2</v>
      </c>
      <c r="DK24" s="1079">
        <v>1.9265000000000001E-2</v>
      </c>
      <c r="DL24" s="1079">
        <v>2.1314E-2</v>
      </c>
      <c r="DM24" s="1079">
        <v>2.0298E-2</v>
      </c>
      <c r="DN24" s="1079">
        <v>2.9642000000000002E-2</v>
      </c>
      <c r="DO24" s="1079">
        <v>1.1753E-2</v>
      </c>
      <c r="DP24" s="1079">
        <v>4.267E-3</v>
      </c>
      <c r="DQ24" s="1079">
        <v>1.0191E-2</v>
      </c>
      <c r="DR24" s="1079">
        <v>1.5671000000000001E-2</v>
      </c>
      <c r="DS24" s="1079">
        <v>1.5485000000000001E-2</v>
      </c>
      <c r="DT24" s="1079">
        <v>1.0757000000000001E-2</v>
      </c>
      <c r="DU24" s="1079">
        <v>2.5756000000000001E-2</v>
      </c>
      <c r="DV24" s="1079">
        <v>3.0688E-2</v>
      </c>
      <c r="DW24" s="1079">
        <v>3.5895999999999997E-2</v>
      </c>
      <c r="DX24" s="1079">
        <v>4.8076000000000001E-2</v>
      </c>
      <c r="DY24" s="1079">
        <v>5.4132E-2</v>
      </c>
      <c r="DZ24" s="1079">
        <v>6.0986000000000005E-2</v>
      </c>
      <c r="EA24" s="1079">
        <v>6.3269000000000006E-2</v>
      </c>
      <c r="EB24" s="1079">
        <v>5.6349999999999997E-2</v>
      </c>
      <c r="EC24" s="1079">
        <v>5.1802000000000001E-2</v>
      </c>
      <c r="ED24" s="1079">
        <v>7.3860000000000002E-3</v>
      </c>
      <c r="EE24" s="1079">
        <v>2.3553999999999999E-2</v>
      </c>
      <c r="EF24" s="1079">
        <v>4.5975000000000002E-2</v>
      </c>
      <c r="EG24" s="1079">
        <v>5.0499000000000002E-2</v>
      </c>
      <c r="EH24" s="1079">
        <v>4.6147999999999995E-2</v>
      </c>
      <c r="EI24" s="1079">
        <v>4.6741999999999999E-2</v>
      </c>
      <c r="EJ24" s="1079">
        <v>5.1506999999999997E-2</v>
      </c>
      <c r="EK24" s="1079">
        <v>4.8715000000000001E-2</v>
      </c>
      <c r="EL24" s="1079">
        <v>5.9846000000000003E-2</v>
      </c>
      <c r="EM24" s="1079">
        <v>8.5536999999999988E-2</v>
      </c>
      <c r="EN24" s="1079">
        <v>0.10641299999999999</v>
      </c>
      <c r="EO24" s="1079">
        <v>8.4178000000000003E-2</v>
      </c>
      <c r="EP24" s="1079">
        <v>8.9934E-2</v>
      </c>
      <c r="EQ24" s="1079">
        <v>8.9083000000000009E-2</v>
      </c>
      <c r="ER24" s="1079">
        <v>8.6351999999999998E-2</v>
      </c>
      <c r="ES24" s="1079">
        <v>7.8390000000000001E-2</v>
      </c>
      <c r="ET24" s="1079">
        <v>6.8220000000000003E-2</v>
      </c>
      <c r="EU24" s="1079">
        <v>6.8211999999999995E-2</v>
      </c>
      <c r="EV24" s="1079">
        <v>6.3131000000000007E-2</v>
      </c>
      <c r="EW24" s="1079">
        <v>5.6847000000000002E-2</v>
      </c>
      <c r="EX24" s="1079">
        <v>3.9780999999999997E-2</v>
      </c>
      <c r="EY24" s="1079">
        <v>5.0071000000000004E-2</v>
      </c>
      <c r="EZ24" s="1079">
        <v>4.3734999999999996E-2</v>
      </c>
      <c r="FA24" s="1079">
        <v>3.7606000000000001E-2</v>
      </c>
      <c r="FB24" s="1079">
        <v>8.0615000000000006E-2</v>
      </c>
      <c r="FC24" s="1079">
        <v>5.8088000000000001E-2</v>
      </c>
      <c r="FD24" s="1079">
        <v>3.1063E-2</v>
      </c>
      <c r="FE24" s="1079">
        <v>2.2673000000000002E-2</v>
      </c>
      <c r="FF24" s="1079">
        <v>3.0783999999999999E-2</v>
      </c>
      <c r="FG24" s="1079">
        <v>2.8981E-2</v>
      </c>
      <c r="FH24" s="1079">
        <v>1.3940000000000001E-3</v>
      </c>
      <c r="FI24" s="1079">
        <v>4.2009999999999999E-3</v>
      </c>
      <c r="FJ24" s="1079">
        <v>1.4825E-2</v>
      </c>
      <c r="FK24" s="1079">
        <v>3.5834999999999999E-2</v>
      </c>
      <c r="FL24" s="1079">
        <v>3.7336999999999995E-2</v>
      </c>
      <c r="FM24" s="1079">
        <v>3.7110999999999998E-2</v>
      </c>
      <c r="FN24" s="1079">
        <v>3.7928000000000003E-2</v>
      </c>
      <c r="FO24" s="1079">
        <v>4.0384000000000003E-2</v>
      </c>
      <c r="FP24" s="1079">
        <v>4.8174000000000002E-2</v>
      </c>
      <c r="FQ24" s="1079">
        <v>4.9953000000000004E-2</v>
      </c>
      <c r="FR24" s="1079">
        <v>5.3662000000000001E-2</v>
      </c>
      <c r="FS24" s="1079">
        <v>5.0959000000000004E-2</v>
      </c>
      <c r="FT24" s="1079">
        <v>5.3764000000000006E-2</v>
      </c>
      <c r="FU24" s="1079">
        <v>5.4417E-2</v>
      </c>
      <c r="FV24" s="1079">
        <v>5.5411999999999996E-2</v>
      </c>
      <c r="FW24" s="1079">
        <v>6.8802000000000002E-2</v>
      </c>
      <c r="FX24" s="1079">
        <v>7.2159000000000001E-2</v>
      </c>
      <c r="FY24" s="1079">
        <v>6.6516999999999993E-2</v>
      </c>
      <c r="FZ24" s="1079">
        <v>6.7655000000000007E-2</v>
      </c>
      <c r="GA24" s="1079">
        <v>6.4031000000000005E-2</v>
      </c>
      <c r="GB24" s="1079">
        <v>6.4591999999999997E-2</v>
      </c>
      <c r="GC24" s="1079">
        <v>6.3067999999999999E-2</v>
      </c>
      <c r="GD24" s="1079">
        <v>6.2297999999999999E-2</v>
      </c>
      <c r="GE24" s="1079">
        <v>6.0597000000000005E-2</v>
      </c>
      <c r="GF24" s="1079">
        <v>5.7327000000000003E-2</v>
      </c>
      <c r="GG24" s="1079">
        <v>5.5911999999999996E-2</v>
      </c>
      <c r="GH24" s="1079">
        <v>4.8367000000000007E-2</v>
      </c>
      <c r="GI24" s="1079">
        <v>4.8593000000000004E-2</v>
      </c>
      <c r="GJ24" s="1079">
        <v>4.8174999999999996E-2</v>
      </c>
      <c r="GK24" s="1079">
        <v>5.688E-2</v>
      </c>
      <c r="GL24" s="1079">
        <v>7.0053000000000004E-2</v>
      </c>
      <c r="GM24" s="1079">
        <v>6.5306000000000003E-2</v>
      </c>
      <c r="GN24" s="1079">
        <v>6.1810999999999998E-2</v>
      </c>
      <c r="GO24" s="1079">
        <v>6.3598000000000002E-2</v>
      </c>
      <c r="GP24" s="1079">
        <v>7.080199999999999E-2</v>
      </c>
      <c r="GQ24" s="1079">
        <v>6.755499999999999E-2</v>
      </c>
      <c r="GR24" s="1079">
        <v>6.9170999999999996E-2</v>
      </c>
      <c r="GS24" s="1079">
        <v>7.7260999999999996E-2</v>
      </c>
      <c r="GT24" s="1079">
        <v>7.3495999999999992E-2</v>
      </c>
      <c r="GU24" s="1079">
        <v>7.4779999999999999E-2</v>
      </c>
      <c r="GV24" s="1079">
        <v>7.8621999999999997E-2</v>
      </c>
      <c r="GW24" s="1079">
        <v>8.5831000000000005E-2</v>
      </c>
    </row>
    <row r="25" spans="1:205" s="1087" customFormat="1" x14ac:dyDescent="0.2">
      <c r="A25" s="1216"/>
      <c r="B25" s="1115">
        <v>6</v>
      </c>
      <c r="C25" s="1116" t="s">
        <v>54</v>
      </c>
      <c r="D25" s="1117"/>
      <c r="E25" s="1117"/>
      <c r="F25" s="1117"/>
      <c r="G25" s="1117"/>
      <c r="H25" s="1117"/>
      <c r="I25" s="1117"/>
      <c r="J25" s="1117"/>
      <c r="K25" s="1117"/>
      <c r="L25" s="1117"/>
      <c r="M25" s="1117"/>
      <c r="N25" s="1117"/>
      <c r="O25" s="1117"/>
      <c r="P25" s="1117"/>
      <c r="Q25" s="1117"/>
      <c r="R25" s="1117"/>
      <c r="S25" s="1117"/>
      <c r="T25" s="1080"/>
      <c r="U25" s="1120"/>
      <c r="V25" s="1120"/>
      <c r="W25" s="1125"/>
      <c r="X25" s="1120"/>
      <c r="Y25" s="1075">
        <v>4.9806000000000003E-2</v>
      </c>
      <c r="Z25" s="1075">
        <v>0.114152</v>
      </c>
      <c r="AA25" s="1075">
        <v>0.13639100000000001</v>
      </c>
      <c r="AB25" s="1075">
        <v>0.13097400000000001</v>
      </c>
      <c r="AC25" s="1075">
        <v>0.114338</v>
      </c>
      <c r="AD25" s="1075">
        <v>0.11129699999999999</v>
      </c>
      <c r="AE25" s="1081">
        <v>9.8108000000000001E-2</v>
      </c>
      <c r="AF25" s="1075">
        <v>8.9126999999999998E-2</v>
      </c>
      <c r="AG25" s="1075">
        <v>9.5140000000000002E-2</v>
      </c>
      <c r="AH25" s="1075">
        <v>8.3754999999999996E-2</v>
      </c>
      <c r="AI25" s="1075">
        <v>8.5502999999999996E-2</v>
      </c>
      <c r="AJ25" s="1075">
        <v>8.9876999999999999E-2</v>
      </c>
      <c r="AK25" s="1075">
        <v>9.0182999999999999E-2</v>
      </c>
      <c r="AL25" s="1079">
        <v>5.4073000000000003E-2</v>
      </c>
      <c r="AM25" s="1121">
        <v>5.9791999999999998E-2</v>
      </c>
      <c r="AN25" s="1080">
        <v>5.7762000000000001E-2</v>
      </c>
      <c r="AO25" s="1079">
        <v>5.8440000000000006E-2</v>
      </c>
      <c r="AP25" s="1079">
        <v>5.9935000000000002E-2</v>
      </c>
      <c r="AQ25" s="1079">
        <v>6.2674000000000007E-2</v>
      </c>
      <c r="AR25" s="1079">
        <v>6.2082000000000005E-2</v>
      </c>
      <c r="AS25" s="1079">
        <v>6.2573000000000004E-2</v>
      </c>
      <c r="AT25" s="1079">
        <v>6.4507000000000009E-2</v>
      </c>
      <c r="AU25" s="1079">
        <v>6.6042999999999991E-2</v>
      </c>
      <c r="AV25" s="1079">
        <v>6.4350000000000004E-2</v>
      </c>
      <c r="AW25" s="1079">
        <v>6.5319000000000002E-2</v>
      </c>
      <c r="AX25" s="1079">
        <v>6.1512999999999998E-2</v>
      </c>
      <c r="AY25" s="1079">
        <v>5.7678999999999994E-2</v>
      </c>
      <c r="AZ25" s="1079">
        <v>7.0612999999999995E-2</v>
      </c>
      <c r="BA25" s="1079">
        <v>6.8130999999999997E-2</v>
      </c>
      <c r="BB25" s="1079">
        <v>8.3586000000000008E-2</v>
      </c>
      <c r="BC25" s="1079">
        <v>0.101133</v>
      </c>
      <c r="BD25" s="1079">
        <v>0.11063900000000002</v>
      </c>
      <c r="BE25" s="1079">
        <v>0.10690899999999999</v>
      </c>
      <c r="BF25" s="1079">
        <v>0.11689300000000001</v>
      </c>
      <c r="BG25" s="1079">
        <v>0.114693</v>
      </c>
      <c r="BH25" s="1079">
        <v>0.10670199999999999</v>
      </c>
      <c r="BI25" s="1079">
        <v>9.4099000000000002E-2</v>
      </c>
      <c r="BJ25" s="1079">
        <v>9.0676999999999994E-2</v>
      </c>
      <c r="BK25" s="1079">
        <v>8.7282999999999999E-2</v>
      </c>
      <c r="BL25" s="1079">
        <v>0.10535799999999999</v>
      </c>
      <c r="BM25" s="1079">
        <v>0.11609999999999999</v>
      </c>
      <c r="BN25" s="1079">
        <v>0.116828</v>
      </c>
      <c r="BO25" s="1079">
        <v>0.11265500000000001</v>
      </c>
      <c r="BP25" s="1079">
        <v>0.11270899999999999</v>
      </c>
      <c r="BQ25" s="1086">
        <v>0.11472</v>
      </c>
      <c r="BR25" s="1086">
        <v>0.116048</v>
      </c>
      <c r="BS25" s="1086">
        <v>0.11336</v>
      </c>
      <c r="BT25" s="1086">
        <v>0.115659</v>
      </c>
      <c r="BU25" s="1086">
        <v>0.117073</v>
      </c>
      <c r="BV25" s="1086">
        <v>0.10826</v>
      </c>
      <c r="BW25" s="1086">
        <v>0.116718</v>
      </c>
      <c r="BX25" s="1086">
        <v>0.10528</v>
      </c>
      <c r="BY25" s="1086">
        <v>0.101869</v>
      </c>
      <c r="BZ25" s="1086">
        <v>9.1938000000000006E-2</v>
      </c>
      <c r="CA25" s="1086">
        <v>7.6347999999999999E-2</v>
      </c>
      <c r="CB25" s="1086">
        <v>7.3679999999999995E-2</v>
      </c>
      <c r="CC25" s="1086">
        <v>7.3937000000000003E-2</v>
      </c>
      <c r="CD25" s="1086">
        <v>7.2105000000000002E-2</v>
      </c>
      <c r="CE25" s="1117"/>
      <c r="CF25" s="1117"/>
      <c r="CG25" s="1117"/>
      <c r="CH25" s="1117"/>
      <c r="CI25" s="1117"/>
      <c r="CJ25" s="1117"/>
      <c r="CK25" s="1117"/>
      <c r="CL25" s="1117"/>
      <c r="CM25" s="1117"/>
      <c r="CN25" s="1117"/>
      <c r="CO25" s="1117"/>
      <c r="CP25" s="1117"/>
      <c r="CQ25" s="1117"/>
      <c r="CR25" s="1117"/>
      <c r="CS25" s="1117"/>
      <c r="CT25" s="1117"/>
      <c r="CU25" s="1117"/>
      <c r="CV25" s="1117"/>
      <c r="CW25" s="1117"/>
      <c r="CX25" s="1117"/>
      <c r="CY25" s="1117"/>
      <c r="CZ25" s="1117"/>
      <c r="DA25" s="1117"/>
      <c r="DB25" s="1117"/>
      <c r="DC25" s="1117"/>
      <c r="DD25" s="1117"/>
      <c r="DE25" s="1117"/>
      <c r="DF25" s="1117"/>
      <c r="DG25" s="1117"/>
      <c r="DH25" s="1117"/>
      <c r="DI25" s="1117"/>
      <c r="DJ25" s="1117"/>
      <c r="DK25" s="1117"/>
      <c r="DL25" s="1117"/>
      <c r="DM25" s="1117"/>
      <c r="DN25" s="1117"/>
      <c r="DO25" s="1117"/>
      <c r="DP25" s="1117"/>
      <c r="DQ25" s="1117"/>
      <c r="DR25" s="1117"/>
      <c r="DS25" s="1117"/>
      <c r="DT25" s="1117"/>
      <c r="DU25" s="1117"/>
      <c r="DV25" s="1117"/>
      <c r="DW25" s="1117"/>
      <c r="DX25" s="1117"/>
      <c r="DY25" s="1117"/>
      <c r="DZ25" s="1117"/>
      <c r="EA25" s="1117"/>
      <c r="EB25" s="1117"/>
      <c r="EC25" s="1117"/>
      <c r="ED25" s="1117"/>
      <c r="EE25" s="1117"/>
      <c r="EF25" s="1117"/>
      <c r="EG25" s="1117"/>
      <c r="EH25" s="1117"/>
      <c r="EI25" s="1117"/>
      <c r="EJ25" s="1117"/>
      <c r="EK25" s="1117"/>
      <c r="EL25" s="1117"/>
      <c r="EM25" s="1117"/>
      <c r="EN25" s="1117"/>
      <c r="EO25" s="1117"/>
      <c r="EP25" s="1117"/>
      <c r="EQ25" s="1117"/>
      <c r="ER25" s="1117"/>
      <c r="ES25" s="1117"/>
      <c r="ET25" s="1117"/>
      <c r="EU25" s="1117"/>
      <c r="EV25" s="1117"/>
      <c r="EW25" s="1117"/>
      <c r="EX25" s="1117"/>
      <c r="EY25" s="1117"/>
      <c r="EZ25" s="1117"/>
      <c r="FA25" s="1117"/>
      <c r="FB25" s="1117"/>
      <c r="FC25" s="1117"/>
      <c r="FD25" s="1117"/>
      <c r="FE25" s="1117"/>
      <c r="FF25" s="1117"/>
      <c r="FG25" s="1117"/>
      <c r="FH25" s="1117"/>
      <c r="FI25" s="1117"/>
      <c r="FJ25" s="1117"/>
      <c r="FK25" s="1117"/>
      <c r="FL25" s="1117"/>
      <c r="FM25" s="1117"/>
      <c r="FN25" s="1117"/>
      <c r="FO25" s="1117"/>
      <c r="FP25" s="1117"/>
      <c r="FQ25" s="1117"/>
      <c r="FR25" s="1117"/>
      <c r="FS25" s="1117"/>
      <c r="FT25" s="1117"/>
      <c r="FU25" s="1117"/>
      <c r="FV25" s="1117"/>
      <c r="FW25" s="1117"/>
      <c r="FX25" s="1117"/>
      <c r="FY25" s="1117"/>
      <c r="FZ25" s="1117"/>
      <c r="GA25" s="1117"/>
      <c r="GB25" s="1117"/>
      <c r="GC25" s="1117"/>
      <c r="GD25" s="1117"/>
      <c r="GE25" s="1117"/>
      <c r="GF25" s="1117"/>
      <c r="GG25" s="1117"/>
      <c r="GH25" s="1117"/>
      <c r="GI25" s="1117"/>
      <c r="GJ25" s="1117"/>
      <c r="GK25" s="1117"/>
      <c r="GL25" s="1117"/>
      <c r="GM25" s="1117"/>
      <c r="GN25" s="1117"/>
      <c r="GO25" s="1117"/>
      <c r="GP25" s="1117"/>
      <c r="GQ25" s="1117"/>
      <c r="GR25" s="1117"/>
      <c r="GS25" s="1117"/>
      <c r="GT25" s="1117"/>
      <c r="GU25" s="1117"/>
      <c r="GV25" s="1117"/>
      <c r="GW25" s="1117"/>
    </row>
    <row r="26" spans="1:205" s="1087" customFormat="1" x14ac:dyDescent="0.2">
      <c r="A26" s="1216"/>
      <c r="B26" s="1115">
        <v>7</v>
      </c>
      <c r="C26" s="1116" t="s">
        <v>55</v>
      </c>
      <c r="D26" s="1117"/>
      <c r="E26" s="1118">
        <v>8.0571000000000004E-2</v>
      </c>
      <c r="F26" s="1075">
        <v>8.9751999999999998E-2</v>
      </c>
      <c r="G26" s="1079">
        <v>9.6409999999999996E-2</v>
      </c>
      <c r="H26" s="1075">
        <v>0.106237</v>
      </c>
      <c r="I26" s="1075">
        <v>0.101412</v>
      </c>
      <c r="J26" s="1119">
        <v>0.110413</v>
      </c>
      <c r="K26" s="1079">
        <v>0.104202</v>
      </c>
      <c r="L26" s="1075">
        <v>0.11405700000000001</v>
      </c>
      <c r="M26" s="1079">
        <v>0.1275</v>
      </c>
      <c r="N26" s="1078">
        <v>0.14990500000000001</v>
      </c>
      <c r="O26" s="1075">
        <v>0.144398</v>
      </c>
      <c r="P26" s="1075">
        <v>0.108677</v>
      </c>
      <c r="Q26" s="1075">
        <v>0.10691000000000001</v>
      </c>
      <c r="R26" s="1080">
        <v>0.122821</v>
      </c>
      <c r="S26" s="1117"/>
      <c r="T26" s="1117"/>
      <c r="U26" s="1117"/>
      <c r="V26" s="1117"/>
      <c r="W26" s="1117"/>
      <c r="X26" s="1117"/>
      <c r="Y26" s="1117"/>
      <c r="Z26" s="1117"/>
      <c r="AA26" s="1117"/>
      <c r="AB26" s="1117"/>
      <c r="AC26" s="1117"/>
      <c r="AD26" s="1117"/>
      <c r="AE26" s="1117"/>
      <c r="AF26" s="1117"/>
      <c r="AG26" s="1117"/>
      <c r="AH26" s="1117"/>
      <c r="AI26" s="1117"/>
      <c r="AJ26" s="1117"/>
      <c r="AK26" s="1117"/>
      <c r="AL26" s="1117"/>
      <c r="AM26" s="1117"/>
      <c r="AN26" s="1117"/>
      <c r="AO26" s="1117"/>
      <c r="AP26" s="1117"/>
      <c r="AQ26" s="1117"/>
      <c r="AR26" s="1117"/>
      <c r="AS26" s="1117"/>
      <c r="AT26" s="1117"/>
      <c r="AU26" s="1117"/>
      <c r="AV26" s="1117"/>
      <c r="AW26" s="1117"/>
      <c r="AX26" s="1117"/>
      <c r="AY26" s="1117"/>
      <c r="AZ26" s="1117"/>
      <c r="BA26" s="1117"/>
      <c r="BB26" s="1117"/>
      <c r="BC26" s="1117"/>
      <c r="BD26" s="1117"/>
      <c r="BE26" s="1117"/>
      <c r="BF26" s="1117"/>
      <c r="BG26" s="1117"/>
      <c r="BH26" s="1117"/>
      <c r="BI26" s="1117"/>
      <c r="BJ26" s="1117"/>
      <c r="BK26" s="1117"/>
      <c r="BL26" s="1117"/>
      <c r="BM26" s="1117"/>
      <c r="BN26" s="1117"/>
      <c r="BO26" s="1117"/>
      <c r="BP26" s="1117"/>
      <c r="BQ26" s="1117"/>
      <c r="BR26" s="1117"/>
      <c r="BS26" s="1117"/>
      <c r="BT26" s="1117"/>
      <c r="BU26" s="1117"/>
      <c r="BV26" s="1117"/>
      <c r="BW26" s="1117"/>
      <c r="BX26" s="1117"/>
      <c r="BY26" s="1117"/>
      <c r="BZ26" s="1117"/>
      <c r="CA26" s="1117"/>
      <c r="CB26" s="1117"/>
      <c r="CC26" s="1117"/>
      <c r="CD26" s="1117"/>
      <c r="CE26" s="1117"/>
      <c r="CF26" s="1117"/>
      <c r="CG26" s="1117"/>
      <c r="CH26" s="1117"/>
      <c r="CI26" s="1117"/>
      <c r="CJ26" s="1117"/>
      <c r="CK26" s="1117"/>
      <c r="CL26" s="1117"/>
      <c r="CM26" s="1117"/>
      <c r="CN26" s="1117"/>
      <c r="CO26" s="1117"/>
      <c r="CP26" s="1117"/>
      <c r="CQ26" s="1117"/>
      <c r="CR26" s="1117"/>
      <c r="CS26" s="1117"/>
      <c r="CT26" s="1117"/>
      <c r="CU26" s="1117"/>
      <c r="CV26" s="1117"/>
      <c r="CW26" s="1117"/>
      <c r="CX26" s="1117"/>
      <c r="CY26" s="1117"/>
      <c r="CZ26" s="1117"/>
      <c r="DA26" s="1117"/>
      <c r="DB26" s="1117"/>
      <c r="DC26" s="1117"/>
      <c r="DD26" s="1117"/>
      <c r="DE26" s="1117"/>
      <c r="DF26" s="1117"/>
      <c r="DG26" s="1117"/>
      <c r="DH26" s="1117"/>
      <c r="DI26" s="1117"/>
      <c r="DJ26" s="1117"/>
      <c r="DK26" s="1117"/>
      <c r="DL26" s="1117"/>
      <c r="DM26" s="1117"/>
      <c r="DN26" s="1117"/>
      <c r="DO26" s="1117"/>
      <c r="DP26" s="1117"/>
      <c r="DQ26" s="1117"/>
      <c r="DR26" s="1117"/>
      <c r="DS26" s="1117"/>
      <c r="DT26" s="1117"/>
      <c r="DU26" s="1117"/>
      <c r="DV26" s="1117"/>
      <c r="DW26" s="1117"/>
      <c r="DX26" s="1117"/>
      <c r="DY26" s="1117"/>
      <c r="DZ26" s="1117"/>
      <c r="EA26" s="1117"/>
      <c r="EB26" s="1117"/>
      <c r="EC26" s="1117"/>
      <c r="ED26" s="1117"/>
      <c r="EE26" s="1117"/>
      <c r="EF26" s="1117"/>
      <c r="EG26" s="1117"/>
      <c r="EH26" s="1117"/>
      <c r="EI26" s="1117"/>
      <c r="EJ26" s="1117"/>
      <c r="EK26" s="1117"/>
      <c r="EL26" s="1117"/>
      <c r="EM26" s="1117"/>
      <c r="EN26" s="1117"/>
      <c r="EO26" s="1117"/>
      <c r="EP26" s="1117"/>
      <c r="EQ26" s="1117"/>
      <c r="ER26" s="1117"/>
      <c r="ES26" s="1117"/>
      <c r="ET26" s="1117"/>
      <c r="EU26" s="1117"/>
      <c r="EV26" s="1117"/>
      <c r="EW26" s="1117"/>
      <c r="EX26" s="1117"/>
      <c r="EY26" s="1117"/>
      <c r="EZ26" s="1117"/>
      <c r="FA26" s="1117"/>
      <c r="FB26" s="1117"/>
      <c r="FC26" s="1117"/>
      <c r="FD26" s="1117"/>
      <c r="FE26" s="1117"/>
      <c r="FF26" s="1117"/>
      <c r="FG26" s="1117"/>
      <c r="FH26" s="1117"/>
      <c r="FI26" s="1117"/>
      <c r="FJ26" s="1117"/>
      <c r="FK26" s="1117"/>
      <c r="FL26" s="1117"/>
      <c r="FM26" s="1117"/>
      <c r="FN26" s="1117"/>
      <c r="FO26" s="1117"/>
      <c r="FP26" s="1117"/>
      <c r="FQ26" s="1117"/>
      <c r="FR26" s="1117"/>
      <c r="FS26" s="1117"/>
      <c r="FT26" s="1117"/>
      <c r="FU26" s="1117"/>
      <c r="FV26" s="1117"/>
      <c r="FW26" s="1117"/>
      <c r="FX26" s="1117"/>
      <c r="FY26" s="1117"/>
      <c r="FZ26" s="1117"/>
      <c r="GA26" s="1117"/>
      <c r="GB26" s="1117"/>
      <c r="GC26" s="1117"/>
      <c r="GD26" s="1117"/>
      <c r="GE26" s="1117"/>
      <c r="GF26" s="1117"/>
      <c r="GG26" s="1117"/>
      <c r="GH26" s="1117"/>
      <c r="GI26" s="1117"/>
      <c r="GJ26" s="1117"/>
      <c r="GK26" s="1117"/>
      <c r="GL26" s="1117"/>
      <c r="GM26" s="1117"/>
      <c r="GN26" s="1117"/>
      <c r="GO26" s="1117"/>
      <c r="GP26" s="1117"/>
      <c r="GQ26" s="1117"/>
      <c r="GR26" s="1117"/>
      <c r="GS26" s="1117"/>
      <c r="GT26" s="1117"/>
      <c r="GU26" s="1117"/>
      <c r="GV26" s="1117"/>
      <c r="GW26" s="1117"/>
    </row>
    <row r="27" spans="1:205" s="1087" customFormat="1" x14ac:dyDescent="0.2">
      <c r="A27" s="1216"/>
      <c r="B27" s="1115">
        <v>8</v>
      </c>
      <c r="C27" s="1116" t="s">
        <v>56</v>
      </c>
      <c r="D27" s="1117"/>
      <c r="E27" s="1117"/>
      <c r="F27" s="1117"/>
      <c r="G27" s="1117"/>
      <c r="H27" s="1075">
        <v>0.12958</v>
      </c>
      <c r="I27" s="1075">
        <v>0.12515999999999999</v>
      </c>
      <c r="J27" s="1119">
        <v>0.13352700000000001</v>
      </c>
      <c r="K27" s="1079">
        <v>0.11351899999999999</v>
      </c>
      <c r="L27" s="1075">
        <v>0.120477</v>
      </c>
      <c r="M27" s="1079">
        <v>0.141986</v>
      </c>
      <c r="N27" s="1078">
        <v>0.166078</v>
      </c>
      <c r="O27" s="1075">
        <v>0.158383</v>
      </c>
      <c r="P27" s="1075">
        <v>0.12623200000000001</v>
      </c>
      <c r="Q27" s="1075">
        <v>0.12379999999999999</v>
      </c>
      <c r="R27" s="1080">
        <v>0.13623199999999999</v>
      </c>
      <c r="S27" s="1080">
        <v>0.134627</v>
      </c>
      <c r="T27" s="1080">
        <v>0.14278299999999999</v>
      </c>
      <c r="U27" s="1126">
        <v>0.162748</v>
      </c>
      <c r="V27" s="1126">
        <v>0.13806499999999999</v>
      </c>
      <c r="W27" s="1127">
        <v>0.14836299999999999</v>
      </c>
      <c r="X27" s="1126">
        <v>0.15290999999999999</v>
      </c>
      <c r="Y27" s="1075">
        <v>0.148726</v>
      </c>
      <c r="Z27" s="1075">
        <v>0.14480599999999999</v>
      </c>
      <c r="AA27" s="1075">
        <v>0.13233900000000001</v>
      </c>
      <c r="AB27" s="1075">
        <v>0.12459099999999999</v>
      </c>
      <c r="AC27" s="1075">
        <v>0.11754000000000001</v>
      </c>
      <c r="AD27" s="1075">
        <v>0.109399</v>
      </c>
      <c r="AE27" s="1081">
        <v>9.1101000000000001E-2</v>
      </c>
      <c r="AF27" s="1075">
        <v>7.4825000000000003E-2</v>
      </c>
      <c r="AG27" s="1075">
        <v>8.3706000000000003E-2</v>
      </c>
      <c r="AH27" s="1075">
        <v>6.7289000000000002E-2</v>
      </c>
      <c r="AI27" s="1075">
        <v>6.3162999999999997E-2</v>
      </c>
      <c r="AJ27" s="1075">
        <v>6.1018000000000003E-2</v>
      </c>
      <c r="AK27" s="1075">
        <v>4.4503000000000001E-2</v>
      </c>
      <c r="AL27" s="1079">
        <v>3.0474999999999999E-2</v>
      </c>
      <c r="AM27" s="1121">
        <v>3.6548000000000004E-2</v>
      </c>
      <c r="AN27" s="1080">
        <v>5.3768999999999997E-2</v>
      </c>
      <c r="AO27" s="1079">
        <v>5.1603000000000003E-2</v>
      </c>
      <c r="AP27" s="1079">
        <v>4.9436000000000001E-2</v>
      </c>
      <c r="AQ27" s="1079">
        <v>5.1900999999999996E-2</v>
      </c>
      <c r="AR27" s="1079">
        <v>4.7535000000000001E-2</v>
      </c>
      <c r="AS27" s="1079">
        <v>4.8031999999999998E-2</v>
      </c>
      <c r="AT27" s="1079">
        <v>4.8731000000000003E-2</v>
      </c>
      <c r="AU27" s="1079">
        <v>5.1865999999999995E-2</v>
      </c>
      <c r="AV27" s="1079">
        <v>5.1375999999999998E-2</v>
      </c>
      <c r="AW27" s="1079">
        <v>5.2385000000000001E-2</v>
      </c>
      <c r="AX27" s="1079">
        <v>4.5755999999999998E-2</v>
      </c>
      <c r="AY27" s="1079">
        <v>4.2654999999999998E-2</v>
      </c>
      <c r="AZ27" s="1079">
        <v>6.0983000000000002E-2</v>
      </c>
      <c r="BA27" s="1079">
        <v>5.9272999999999999E-2</v>
      </c>
      <c r="BB27" s="1079">
        <v>6.6621E-2</v>
      </c>
      <c r="BC27" s="1079">
        <v>8.0466999999999997E-2</v>
      </c>
      <c r="BD27" s="1079">
        <v>9.1025999999999996E-2</v>
      </c>
      <c r="BE27" s="1079">
        <v>9.1504999999999989E-2</v>
      </c>
      <c r="BF27" s="1079">
        <v>0.10108500000000001</v>
      </c>
      <c r="BG27" s="1079">
        <v>0.100719</v>
      </c>
      <c r="BH27" s="1079">
        <v>9.0853000000000003E-2</v>
      </c>
      <c r="BI27" s="1079">
        <v>8.2033000000000009E-2</v>
      </c>
      <c r="BJ27" s="1079">
        <v>7.911E-2</v>
      </c>
      <c r="BK27" s="1079">
        <v>7.7177999999999997E-2</v>
      </c>
      <c r="BL27" s="1079">
        <v>9.2397999999999994E-2</v>
      </c>
      <c r="BM27" s="1079">
        <v>0.10168000000000001</v>
      </c>
      <c r="BN27" s="1079">
        <v>9.6735000000000002E-2</v>
      </c>
      <c r="BO27" s="1079">
        <v>9.1997999999999996E-2</v>
      </c>
      <c r="BP27" s="1079">
        <v>9.3621999999999997E-2</v>
      </c>
      <c r="BQ27" s="1086">
        <v>9.4480999999999996E-2</v>
      </c>
      <c r="BR27" s="1086">
        <v>9.9505999999999997E-2</v>
      </c>
      <c r="BS27" s="1086">
        <v>9.4572000000000003E-2</v>
      </c>
      <c r="BT27" s="1086">
        <v>9.5301999999999998E-2</v>
      </c>
      <c r="BU27" s="1086">
        <v>9.7353999999999996E-2</v>
      </c>
      <c r="BV27" s="1086">
        <v>8.9467000000000005E-2</v>
      </c>
      <c r="BW27" s="1086">
        <v>9.6351999999999993E-2</v>
      </c>
      <c r="BX27" s="1086">
        <v>8.5944999999999994E-2</v>
      </c>
      <c r="BY27" s="1086">
        <v>7.9805000000000001E-2</v>
      </c>
      <c r="BZ27" s="1086">
        <v>7.8395000000000006E-2</v>
      </c>
      <c r="CA27" s="1086">
        <v>6.3943E-2</v>
      </c>
      <c r="CB27" s="1086">
        <v>5.8882999999999998E-2</v>
      </c>
      <c r="CC27" s="1086">
        <v>5.9555999999999998E-2</v>
      </c>
      <c r="CD27" s="1086">
        <v>5.5287000000000003E-2</v>
      </c>
      <c r="CE27" s="1086">
        <v>4.7953999999999997E-2</v>
      </c>
      <c r="CF27" s="1086">
        <v>4.6565000000000002E-2</v>
      </c>
      <c r="CG27" s="1086">
        <v>5.5599000000000003E-2</v>
      </c>
      <c r="CH27" s="1086">
        <v>4.6808000000000002E-2</v>
      </c>
      <c r="CI27" s="1086">
        <v>3.1359999999999999E-2</v>
      </c>
      <c r="CJ27" s="1086">
        <v>3.4505000000000001E-2</v>
      </c>
      <c r="CK27" s="1086">
        <v>2.8781999999999999E-2</v>
      </c>
      <c r="CL27" s="1079">
        <v>3.5152000000000003E-2</v>
      </c>
      <c r="CM27" s="1079">
        <v>4.1831E-2</v>
      </c>
      <c r="CN27" s="1079">
        <v>4.1355000000000003E-2</v>
      </c>
      <c r="CO27" s="1079">
        <v>3.3286000000000003E-2</v>
      </c>
      <c r="CP27" s="1079">
        <v>3.3286000000000003E-2</v>
      </c>
      <c r="CQ27" s="1079">
        <v>2.8326E-2</v>
      </c>
      <c r="CR27" s="1079">
        <v>2.1637E-2</v>
      </c>
      <c r="CS27" s="1079">
        <v>2.6398000000000001E-2</v>
      </c>
      <c r="CT27" s="1079">
        <v>3.3972000000000002E-2</v>
      </c>
      <c r="CU27" s="1079">
        <v>2.9151E-2</v>
      </c>
      <c r="CV27" s="1079">
        <v>4.1614999999999999E-2</v>
      </c>
      <c r="CW27" s="1079">
        <v>4.1147000000000003E-2</v>
      </c>
      <c r="CX27" s="1079">
        <v>3.8552999999999997E-2</v>
      </c>
      <c r="CY27" s="1079">
        <v>4.4678000000000002E-2</v>
      </c>
      <c r="CZ27" s="1079">
        <v>3.9745000000000003E-2</v>
      </c>
      <c r="DA27" s="1079">
        <v>3.0651000000000001E-2</v>
      </c>
      <c r="DB27" s="1079">
        <v>2.8468E-2</v>
      </c>
      <c r="DC27" s="1079">
        <v>3.1370000000000002E-2</v>
      </c>
      <c r="DD27" s="1079">
        <v>4.5955000000000003E-2</v>
      </c>
      <c r="DE27" s="1079">
        <v>4.3316E-2</v>
      </c>
      <c r="DF27" s="1079">
        <v>4.1655999999999999E-2</v>
      </c>
      <c r="DG27" s="1079">
        <v>4.5798999999999999E-2</v>
      </c>
      <c r="DH27" s="1079">
        <v>3.5268000000000001E-2</v>
      </c>
      <c r="DI27" s="1079">
        <v>3.1684999999999998E-2</v>
      </c>
      <c r="DJ27" s="1079">
        <v>2.6372E-2</v>
      </c>
      <c r="DK27" s="1079">
        <v>2.3715E-2</v>
      </c>
      <c r="DL27" s="1079">
        <v>2.5388000000000001E-2</v>
      </c>
      <c r="DM27" s="1079">
        <v>2.307E-2</v>
      </c>
      <c r="DN27" s="1079">
        <v>3.1573999999999998E-2</v>
      </c>
      <c r="DO27" s="1079">
        <v>1.4449999999999999E-2</v>
      </c>
      <c r="DP27" s="1079">
        <v>1.0548E-2</v>
      </c>
      <c r="DQ27" s="1079">
        <v>1.3162999999999999E-2</v>
      </c>
      <c r="DR27" s="1079">
        <v>1.6319E-2</v>
      </c>
      <c r="DS27" s="1079">
        <v>1.6567999999999999E-2</v>
      </c>
      <c r="DT27" s="1079">
        <v>1.1131E-2</v>
      </c>
      <c r="DU27" s="1079">
        <v>2.1828E-2</v>
      </c>
      <c r="DV27" s="1079">
        <v>2.4980000000000002E-2</v>
      </c>
      <c r="DW27" s="1079">
        <v>2.8058E-2</v>
      </c>
      <c r="DX27" s="1079">
        <v>3.8521E-2</v>
      </c>
      <c r="DY27" s="1079">
        <v>4.1142999999999999E-2</v>
      </c>
      <c r="DZ27" s="1079">
        <v>4.5498999999999998E-2</v>
      </c>
      <c r="EA27" s="1079">
        <v>4.6403E-2</v>
      </c>
      <c r="EB27" s="1079">
        <v>3.9541E-2</v>
      </c>
      <c r="EC27" s="1079">
        <v>3.6903999999999999E-2</v>
      </c>
      <c r="ED27" s="1079">
        <v>-6.7889999999999999E-3</v>
      </c>
      <c r="EE27" s="1079">
        <v>5.9259999999999998E-3</v>
      </c>
      <c r="EF27" s="1079">
        <v>2.3748999999999999E-2</v>
      </c>
      <c r="EG27" s="1079">
        <v>3.2599000000000003E-2</v>
      </c>
      <c r="EH27" s="1079">
        <v>2.9049999999999999E-2</v>
      </c>
      <c r="EI27" s="1079">
        <v>3.0955E-2</v>
      </c>
      <c r="EJ27" s="1079">
        <v>3.5996E-2</v>
      </c>
      <c r="EK27" s="1079">
        <v>3.5937000000000004E-2</v>
      </c>
      <c r="EL27" s="1079">
        <v>4.9660000000000003E-2</v>
      </c>
      <c r="EM27" s="1079">
        <v>7.2801000000000005E-2</v>
      </c>
      <c r="EN27" s="1079">
        <v>8.635799999999999E-2</v>
      </c>
      <c r="EO27" s="1079">
        <v>6.9051000000000001E-2</v>
      </c>
      <c r="EP27" s="1079">
        <v>7.485E-2</v>
      </c>
      <c r="EQ27" s="1079">
        <v>7.4412000000000006E-2</v>
      </c>
      <c r="ER27" s="1079">
        <v>7.2469000000000006E-2</v>
      </c>
      <c r="ES27" s="1079">
        <v>6.9195000000000007E-2</v>
      </c>
      <c r="ET27" s="1079">
        <v>6.1203E-2</v>
      </c>
      <c r="EU27" s="1079">
        <v>6.4208000000000001E-2</v>
      </c>
      <c r="EV27" s="1079">
        <v>5.5324999999999999E-2</v>
      </c>
      <c r="EW27" s="1079">
        <v>5.0955E-2</v>
      </c>
      <c r="EX27" s="1079">
        <v>3.6089999999999997E-2</v>
      </c>
      <c r="EY27" s="1079">
        <v>4.8013E-2</v>
      </c>
      <c r="EZ27" s="1079">
        <v>4.2795E-2</v>
      </c>
      <c r="FA27" s="1079">
        <v>3.3488999999999998E-2</v>
      </c>
      <c r="FB27" s="1079">
        <v>7.6325000000000004E-2</v>
      </c>
      <c r="FC27" s="1079">
        <v>5.3917E-2</v>
      </c>
      <c r="FD27" s="1079">
        <v>2.7334999999999998E-2</v>
      </c>
      <c r="FE27" s="1079">
        <v>1.6093E-2</v>
      </c>
      <c r="FF27" s="1079">
        <v>2.4977999999999997E-2</v>
      </c>
      <c r="FG27" s="1079">
        <v>2.1454000000000001E-2</v>
      </c>
      <c r="FH27" s="1079">
        <v>-9.2350000000000002E-3</v>
      </c>
      <c r="FI27" s="1079">
        <v>-7.1240000000000001E-3</v>
      </c>
      <c r="FJ27" s="1079">
        <v>3.0340000000000002E-3</v>
      </c>
      <c r="FK27" s="1079">
        <v>2.5876999999999997E-2</v>
      </c>
      <c r="FL27" s="1079">
        <v>2.8300000000000002E-2</v>
      </c>
      <c r="FM27" s="1079">
        <v>2.8361999999999998E-2</v>
      </c>
      <c r="FN27" s="1079">
        <v>2.9179E-2</v>
      </c>
      <c r="FO27" s="1079">
        <v>3.0895000000000002E-2</v>
      </c>
      <c r="FP27" s="1079">
        <v>3.6393000000000002E-2</v>
      </c>
      <c r="FQ27" s="1079">
        <v>3.9282999999999998E-2</v>
      </c>
      <c r="FR27" s="1079">
        <v>4.3289000000000001E-2</v>
      </c>
      <c r="FS27" s="1079">
        <v>4.0690999999999998E-2</v>
      </c>
      <c r="FT27" s="1079">
        <v>4.2723000000000004E-2</v>
      </c>
      <c r="FU27" s="1079">
        <v>4.3758999999999999E-2</v>
      </c>
      <c r="FV27" s="1079">
        <v>4.5429999999999998E-2</v>
      </c>
      <c r="FW27" s="1079">
        <v>5.8929999999999996E-2</v>
      </c>
      <c r="FX27" s="1079">
        <v>6.0880999999999998E-2</v>
      </c>
      <c r="FY27" s="1079">
        <v>5.6816000000000005E-2</v>
      </c>
      <c r="FZ27" s="1079">
        <v>5.9433999999999994E-2</v>
      </c>
      <c r="GA27" s="1079">
        <v>5.5594000000000005E-2</v>
      </c>
      <c r="GB27" s="1079">
        <v>5.8277000000000002E-2</v>
      </c>
      <c r="GC27" s="1079">
        <v>5.7877999999999999E-2</v>
      </c>
      <c r="GD27" s="1079">
        <v>5.8242000000000002E-2</v>
      </c>
      <c r="GE27" s="1079">
        <v>5.7716000000000003E-2</v>
      </c>
      <c r="GF27" s="1079">
        <v>5.5224999999999996E-2</v>
      </c>
      <c r="GG27" s="1079">
        <v>5.3581999999999998E-2</v>
      </c>
      <c r="GH27" s="1079">
        <v>4.6852999999999999E-2</v>
      </c>
      <c r="GI27" s="1079">
        <v>4.7112999999999995E-2</v>
      </c>
      <c r="GJ27" s="1079">
        <v>4.7407999999999999E-2</v>
      </c>
      <c r="GK27" s="1079">
        <v>5.5451E-2</v>
      </c>
      <c r="GL27" s="1079">
        <v>6.8883E-2</v>
      </c>
      <c r="GM27" s="1079">
        <v>6.4368999999999996E-2</v>
      </c>
      <c r="GN27" s="1079">
        <v>6.2358000000000004E-2</v>
      </c>
      <c r="GO27" s="1079">
        <v>6.3218999999999997E-2</v>
      </c>
      <c r="GP27" s="1079">
        <v>7.0921999999999999E-2</v>
      </c>
      <c r="GQ27" s="1079">
        <v>6.7404999999999993E-2</v>
      </c>
      <c r="GR27" s="1079">
        <v>6.8923999999999999E-2</v>
      </c>
      <c r="GS27" s="1079">
        <v>7.6805999999999999E-2</v>
      </c>
      <c r="GT27" s="1079">
        <v>7.2137000000000007E-2</v>
      </c>
      <c r="GU27" s="1079">
        <v>7.3925999999999992E-2</v>
      </c>
      <c r="GV27" s="1079">
        <v>7.8564999999999996E-2</v>
      </c>
      <c r="GW27" s="1079">
        <v>8.5967000000000002E-2</v>
      </c>
    </row>
    <row r="28" spans="1:205" s="1087" customFormat="1" x14ac:dyDescent="0.2">
      <c r="A28" s="1216"/>
      <c r="B28" s="1115">
        <v>9</v>
      </c>
      <c r="C28" s="1116" t="s">
        <v>58</v>
      </c>
      <c r="D28" s="1079">
        <v>2.5708999999999999E-2</v>
      </c>
      <c r="E28" s="1079">
        <v>2.8527E-2</v>
      </c>
      <c r="F28" s="1075">
        <v>3.2516999999999997E-2</v>
      </c>
      <c r="G28" s="1079">
        <v>3.6266E-2</v>
      </c>
      <c r="H28" s="1075">
        <v>4.0742E-2</v>
      </c>
      <c r="I28" s="1075">
        <v>4.2901000000000002E-2</v>
      </c>
      <c r="J28" s="1079">
        <v>4.5678999999999997E-2</v>
      </c>
      <c r="K28" s="1079">
        <v>5.2928999999999997E-2</v>
      </c>
      <c r="L28" s="1075">
        <v>5.5206999999999999E-2</v>
      </c>
      <c r="M28" s="1079">
        <v>7.1212999999999999E-2</v>
      </c>
      <c r="N28" s="1078">
        <v>7.9075999999999994E-2</v>
      </c>
      <c r="O28" s="1075">
        <v>7.7202999999999994E-2</v>
      </c>
      <c r="P28" s="1075">
        <v>7.4961E-2</v>
      </c>
      <c r="Q28" s="1075">
        <v>8.2702999999999999E-2</v>
      </c>
      <c r="R28" s="1080">
        <v>0.101475</v>
      </c>
      <c r="S28" s="1080">
        <v>0.10294300000000001</v>
      </c>
      <c r="T28" s="1080">
        <v>0.10437399999999999</v>
      </c>
      <c r="U28" s="1126">
        <v>0.115942</v>
      </c>
      <c r="V28" s="1127">
        <v>0.105752</v>
      </c>
      <c r="W28" s="1127">
        <v>0.10764700000000001</v>
      </c>
      <c r="X28" s="1126">
        <v>0.111843</v>
      </c>
      <c r="Y28" s="1075">
        <v>0.111068</v>
      </c>
      <c r="Z28" s="1075">
        <v>0.116628</v>
      </c>
      <c r="AA28" s="1075">
        <v>0.10885499999999999</v>
      </c>
      <c r="AB28" s="1075">
        <v>0.101233</v>
      </c>
      <c r="AC28" s="1075">
        <v>0.101175</v>
      </c>
      <c r="AD28" s="1075">
        <v>9.7035999999999997E-2</v>
      </c>
      <c r="AE28" s="1081">
        <v>8.5164000000000004E-2</v>
      </c>
      <c r="AF28" s="1075">
        <v>7.7762999999999999E-2</v>
      </c>
      <c r="AG28" s="1075">
        <v>7.8933000000000003E-2</v>
      </c>
      <c r="AH28" s="1075">
        <v>7.4934000000000001E-2</v>
      </c>
      <c r="AI28" s="1075">
        <v>7.0573999999999998E-2</v>
      </c>
      <c r="AJ28" s="1075">
        <v>7.3580999999999994E-2</v>
      </c>
      <c r="AK28" s="1075">
        <v>6.411E-2</v>
      </c>
      <c r="AL28" s="1079">
        <v>5.4484999999999999E-2</v>
      </c>
      <c r="AM28" s="1121">
        <v>5.4817999999999992E-2</v>
      </c>
      <c r="AN28" s="1080">
        <v>5.6100000000000004E-2</v>
      </c>
      <c r="AO28" s="1079">
        <v>5.9705000000000001E-2</v>
      </c>
      <c r="AP28" s="1079">
        <v>5.9992999999999998E-2</v>
      </c>
      <c r="AQ28" s="1079">
        <v>6.429E-2</v>
      </c>
      <c r="AR28" s="1079">
        <v>6.4663999999999999E-2</v>
      </c>
      <c r="AS28" s="1079">
        <v>6.7476999999999995E-2</v>
      </c>
      <c r="AT28" s="1079">
        <v>7.0219000000000004E-2</v>
      </c>
      <c r="AU28" s="1079">
        <v>7.4113999999999999E-2</v>
      </c>
      <c r="AV28" s="1079">
        <v>7.1314000000000002E-2</v>
      </c>
      <c r="AW28" s="1079">
        <v>7.3585999999999999E-2</v>
      </c>
      <c r="AX28" s="1079">
        <v>6.7958000000000005E-2</v>
      </c>
      <c r="AY28" s="1079">
        <v>6.4477999999999994E-2</v>
      </c>
      <c r="AZ28" s="1079">
        <v>8.0078999999999997E-2</v>
      </c>
      <c r="BA28" s="1079">
        <v>7.685800000000001E-2</v>
      </c>
      <c r="BB28" s="1079">
        <v>7.1808000000000011E-2</v>
      </c>
      <c r="BC28" s="1079">
        <v>8.4692999999999991E-2</v>
      </c>
      <c r="BD28" s="1079">
        <v>9.3816999999999998E-2</v>
      </c>
      <c r="BE28" s="1079">
        <v>9.4728999999999994E-2</v>
      </c>
      <c r="BF28" s="1079">
        <v>9.8540000000000003E-2</v>
      </c>
      <c r="BG28" s="1079">
        <v>9.9946999999999994E-2</v>
      </c>
      <c r="BH28" s="1079">
        <v>9.2230999999999994E-2</v>
      </c>
      <c r="BI28" s="1079">
        <v>8.1994999999999998E-2</v>
      </c>
      <c r="BJ28" s="1079">
        <v>8.0274999999999999E-2</v>
      </c>
      <c r="BK28" s="1079">
        <v>8.0198000000000005E-2</v>
      </c>
      <c r="BL28" s="1079">
        <v>9.2196E-2</v>
      </c>
      <c r="BM28" s="1079">
        <v>9.6785999999999997E-2</v>
      </c>
      <c r="BN28" s="1079">
        <v>9.7614999999999993E-2</v>
      </c>
      <c r="BO28" s="1079">
        <v>9.0615000000000001E-2</v>
      </c>
      <c r="BP28" s="1079">
        <v>8.6754999999999999E-2</v>
      </c>
      <c r="BQ28" s="1086">
        <v>8.6499999999999994E-2</v>
      </c>
      <c r="BR28" s="1086">
        <v>8.7658E-2</v>
      </c>
      <c r="BS28" s="1086">
        <v>8.1512000000000001E-2</v>
      </c>
      <c r="BT28" s="1086">
        <v>8.3478999999999998E-2</v>
      </c>
      <c r="BU28" s="1086">
        <v>8.2996E-2</v>
      </c>
      <c r="BV28" s="1086">
        <v>7.0541000000000006E-2</v>
      </c>
      <c r="BW28" s="1086">
        <v>7.9612000000000002E-2</v>
      </c>
      <c r="BX28" s="1086">
        <v>6.7252999999999993E-2</v>
      </c>
      <c r="BY28" s="1086">
        <v>6.2274999999999997E-2</v>
      </c>
      <c r="BZ28" s="1086">
        <v>7.5384000000000007E-2</v>
      </c>
      <c r="CA28" s="1086">
        <v>6.5251000000000003E-2</v>
      </c>
      <c r="CB28" s="1086">
        <v>5.8251999999999998E-2</v>
      </c>
      <c r="CC28" s="1086">
        <v>5.7224999999999998E-2</v>
      </c>
      <c r="CD28" s="1086">
        <v>5.4059000000000003E-2</v>
      </c>
      <c r="CE28" s="1086">
        <v>4.3942000000000002E-2</v>
      </c>
      <c r="CF28" s="1086">
        <v>3.4863999999999999E-2</v>
      </c>
      <c r="CG28" s="1086">
        <v>3.4872E-2</v>
      </c>
      <c r="CH28" s="1086">
        <v>3.8787000000000002E-2</v>
      </c>
      <c r="CI28" s="1086">
        <v>5.0684E-2</v>
      </c>
      <c r="CJ28" s="1086">
        <v>1.7788000000000002E-2</v>
      </c>
      <c r="CK28" s="1086">
        <v>1.5572000000000001E-2</v>
      </c>
      <c r="CL28" s="1079">
        <v>1.8349000000000001E-2</v>
      </c>
      <c r="CM28" s="1079">
        <v>2.3278E-2</v>
      </c>
      <c r="CN28" s="1079">
        <v>2.3722E-2</v>
      </c>
      <c r="CO28" s="1079">
        <v>1.6728E-2</v>
      </c>
      <c r="CP28" s="1079">
        <v>1.6728E-2</v>
      </c>
      <c r="CQ28" s="1079">
        <v>1.6261999999999999E-2</v>
      </c>
      <c r="CR28" s="1079">
        <v>1.1220000000000001E-2</v>
      </c>
      <c r="CS28" s="1079">
        <v>1.5907999999999999E-2</v>
      </c>
      <c r="CT28" s="1079">
        <v>2.4212999999999998E-2</v>
      </c>
      <c r="CU28" s="1079">
        <v>1.7096E-2</v>
      </c>
      <c r="CV28" s="1079">
        <v>3.0967999999999999E-2</v>
      </c>
      <c r="CW28" s="1079">
        <v>2.8631E-2</v>
      </c>
      <c r="CX28" s="1079">
        <v>2.6977999999999999E-2</v>
      </c>
      <c r="CY28" s="1079">
        <v>3.0505000000000001E-2</v>
      </c>
      <c r="CZ28" s="1079">
        <v>2.5786E-2</v>
      </c>
      <c r="DA28" s="1079">
        <v>1.8318999999999998E-2</v>
      </c>
      <c r="DB28" s="1079">
        <v>1.5592999999999999E-2</v>
      </c>
      <c r="DC28" s="1079">
        <v>1.8817E-2</v>
      </c>
      <c r="DD28" s="1079">
        <v>3.637E-2</v>
      </c>
      <c r="DE28" s="1079">
        <v>3.5854999999999998E-2</v>
      </c>
      <c r="DF28" s="1079">
        <v>3.7404E-2</v>
      </c>
      <c r="DG28" s="1079">
        <v>4.1008000000000003E-2</v>
      </c>
      <c r="DH28" s="1079">
        <v>3.1775999999999999E-2</v>
      </c>
      <c r="DI28" s="1079">
        <v>2.9298000000000001E-2</v>
      </c>
      <c r="DJ28" s="1079">
        <v>2.2307E-2</v>
      </c>
      <c r="DK28" s="1079">
        <v>2.2811999999999999E-2</v>
      </c>
      <c r="DL28" s="1079">
        <v>2.4386000000000001E-2</v>
      </c>
      <c r="DM28" s="1079">
        <v>2.4774999999999998E-2</v>
      </c>
      <c r="DN28" s="1079">
        <v>3.0429999999999999E-2</v>
      </c>
      <c r="DO28" s="1079">
        <v>1.4354E-2</v>
      </c>
      <c r="DP28" s="1079">
        <v>7.0530000000000002E-3</v>
      </c>
      <c r="DQ28" s="1079">
        <v>1.0044000000000001E-2</v>
      </c>
      <c r="DR28" s="1079">
        <v>1.4702E-2</v>
      </c>
      <c r="DS28" s="1079">
        <v>1.4017999999999999E-2</v>
      </c>
      <c r="DT28" s="1079">
        <v>8.4989999999999996E-3</v>
      </c>
      <c r="DU28" s="1079">
        <v>1.9036000000000001E-2</v>
      </c>
      <c r="DV28" s="1079">
        <v>2.1524999999999999E-2</v>
      </c>
      <c r="DW28" s="1079">
        <v>2.2765000000000001E-2</v>
      </c>
      <c r="DX28" s="1079">
        <v>3.2073999999999998E-2</v>
      </c>
      <c r="DY28" s="1079">
        <v>3.6344000000000001E-2</v>
      </c>
      <c r="DZ28" s="1079">
        <v>4.2432999999999998E-2</v>
      </c>
      <c r="EA28" s="1079">
        <v>4.2907000000000001E-2</v>
      </c>
      <c r="EB28" s="1079">
        <v>3.4549999999999997E-2</v>
      </c>
      <c r="EC28" s="1079">
        <v>3.4713000000000001E-2</v>
      </c>
      <c r="ED28" s="1079">
        <v>8.0249999999999991E-3</v>
      </c>
      <c r="EE28" s="1079">
        <v>1.8213E-2</v>
      </c>
      <c r="EF28" s="1079">
        <v>3.5548999999999997E-2</v>
      </c>
      <c r="EG28" s="1079">
        <v>3.5880000000000002E-2</v>
      </c>
      <c r="EH28" s="1079">
        <v>3.3334999999999997E-2</v>
      </c>
      <c r="EI28" s="1079">
        <v>3.2495999999999997E-2</v>
      </c>
      <c r="EJ28" s="1079">
        <v>3.4749000000000002E-2</v>
      </c>
      <c r="EK28" s="1079">
        <v>3.1294000000000002E-2</v>
      </c>
      <c r="EL28" s="1079">
        <v>3.7269999999999998E-2</v>
      </c>
      <c r="EM28" s="1079">
        <v>5.9180999999999997E-2</v>
      </c>
      <c r="EN28" s="1079">
        <v>7.8153E-2</v>
      </c>
      <c r="EO28" s="1079">
        <v>6.1256000000000005E-2</v>
      </c>
      <c r="EP28" s="1079">
        <v>6.6568000000000002E-2</v>
      </c>
      <c r="EQ28" s="1079">
        <v>6.6772999999999999E-2</v>
      </c>
      <c r="ER28" s="1079">
        <v>6.3867999999999994E-2</v>
      </c>
      <c r="ES28" s="1079">
        <v>6.2100999999999996E-2</v>
      </c>
      <c r="ET28" s="1079">
        <v>5.6318E-2</v>
      </c>
      <c r="EU28" s="1079">
        <v>5.6791999999999995E-2</v>
      </c>
      <c r="EV28" s="1079">
        <v>5.6092000000000003E-2</v>
      </c>
      <c r="EW28" s="1079">
        <v>5.2742000000000004E-2</v>
      </c>
      <c r="EX28" s="1079">
        <v>3.7416999999999999E-2</v>
      </c>
      <c r="EY28" s="1079">
        <v>4.6112E-2</v>
      </c>
      <c r="EZ28" s="1079">
        <v>4.2426999999999999E-2</v>
      </c>
      <c r="FA28" s="1079">
        <v>3.4672999999999995E-2</v>
      </c>
      <c r="FB28" s="1079">
        <v>6.0007000000000005E-2</v>
      </c>
      <c r="FC28" s="1079">
        <v>4.4932999999999994E-2</v>
      </c>
      <c r="FD28" s="1079">
        <v>2.2061999999999998E-2</v>
      </c>
      <c r="FE28" s="1079">
        <v>1.7875000000000002E-2</v>
      </c>
      <c r="FF28" s="1079">
        <v>2.453E-2</v>
      </c>
      <c r="FG28" s="1079">
        <v>2.4373999999999996E-2</v>
      </c>
      <c r="FH28" s="1079">
        <v>4.6059999999999999E-3</v>
      </c>
      <c r="FI28" s="1079">
        <v>4.9170000000000004E-3</v>
      </c>
      <c r="FJ28" s="1079">
        <v>1.8568000000000001E-2</v>
      </c>
      <c r="FK28" s="1079">
        <v>2.8858000000000002E-2</v>
      </c>
      <c r="FL28" s="1079">
        <v>2.9258000000000003E-2</v>
      </c>
      <c r="FM28" s="1079">
        <v>3.0058999999999999E-2</v>
      </c>
      <c r="FN28" s="1079">
        <v>2.9885999999999999E-2</v>
      </c>
      <c r="FO28" s="1079">
        <v>3.2804E-2</v>
      </c>
      <c r="FP28" s="1079">
        <v>3.8564000000000001E-2</v>
      </c>
      <c r="FQ28" s="1079">
        <v>3.9792999999999995E-2</v>
      </c>
      <c r="FR28" s="1079">
        <v>4.2698E-2</v>
      </c>
      <c r="FS28" s="1079">
        <v>3.9740999999999999E-2</v>
      </c>
      <c r="FT28" s="1079">
        <v>4.2529999999999998E-2</v>
      </c>
      <c r="FU28" s="1079">
        <v>4.2283999999999995E-2</v>
      </c>
      <c r="FV28" s="1079">
        <v>4.2775000000000001E-2</v>
      </c>
      <c r="FW28" s="1079">
        <v>5.5083E-2</v>
      </c>
      <c r="FX28" s="1079">
        <v>5.8046E-2</v>
      </c>
      <c r="FY28" s="1079">
        <v>5.4295999999999997E-2</v>
      </c>
      <c r="FZ28" s="1079">
        <v>5.4924000000000001E-2</v>
      </c>
      <c r="GA28" s="1079">
        <v>5.3114999999999996E-2</v>
      </c>
      <c r="GB28" s="1079">
        <v>5.5311000000000006E-2</v>
      </c>
      <c r="GC28" s="1079">
        <v>5.6698000000000005E-2</v>
      </c>
      <c r="GD28" s="1079">
        <v>5.6738999999999998E-2</v>
      </c>
      <c r="GE28" s="1079">
        <v>5.5895E-2</v>
      </c>
      <c r="GF28" s="1079">
        <v>5.2240000000000002E-2</v>
      </c>
      <c r="GG28" s="1079">
        <v>5.1658000000000003E-2</v>
      </c>
      <c r="GH28" s="1079">
        <v>4.4145999999999998E-2</v>
      </c>
      <c r="GI28" s="1079">
        <v>4.5393999999999997E-2</v>
      </c>
      <c r="GJ28" s="1079">
        <v>4.5952E-2</v>
      </c>
      <c r="GK28" s="1079">
        <v>5.2451999999999999E-2</v>
      </c>
      <c r="GL28" s="1079">
        <v>5.9067000000000001E-2</v>
      </c>
      <c r="GM28" s="1079">
        <v>5.6241000000000006E-2</v>
      </c>
      <c r="GN28" s="1079">
        <v>5.6258000000000002E-2</v>
      </c>
      <c r="GO28" s="1079">
        <v>5.9104999999999998E-2</v>
      </c>
      <c r="GP28" s="1079">
        <v>6.6860000000000003E-2</v>
      </c>
      <c r="GQ28" s="1079">
        <v>6.5658000000000008E-2</v>
      </c>
      <c r="GR28" s="1079">
        <v>6.9570999999999994E-2</v>
      </c>
      <c r="GS28" s="1079">
        <v>7.7928999999999998E-2</v>
      </c>
      <c r="GT28" s="1079">
        <v>7.6185000000000003E-2</v>
      </c>
      <c r="GU28" s="1079">
        <v>7.7640000000000001E-2</v>
      </c>
      <c r="GV28" s="1079">
        <v>8.1555000000000002E-2</v>
      </c>
      <c r="GW28" s="1079">
        <v>9.1249999999999998E-2</v>
      </c>
    </row>
    <row r="29" spans="1:205" s="1087" customFormat="1" x14ac:dyDescent="0.2">
      <c r="A29" s="1216"/>
      <c r="B29" s="1115">
        <v>10</v>
      </c>
      <c r="C29" s="1116" t="s">
        <v>59</v>
      </c>
      <c r="D29" s="1117"/>
      <c r="E29" s="1117"/>
      <c r="F29" s="1117"/>
      <c r="G29" s="1117"/>
      <c r="H29" s="1117"/>
      <c r="I29" s="1117"/>
      <c r="J29" s="1117"/>
      <c r="K29" s="1117"/>
      <c r="L29" s="1117"/>
      <c r="M29" s="1117"/>
      <c r="N29" s="1117"/>
      <c r="O29" s="1117"/>
      <c r="P29" s="1117"/>
      <c r="Q29" s="1117"/>
      <c r="R29" s="1117"/>
      <c r="S29" s="1117"/>
      <c r="T29" s="1117"/>
      <c r="U29" s="1117"/>
      <c r="V29" s="1117"/>
      <c r="W29" s="1117"/>
      <c r="X29" s="1117"/>
      <c r="Y29" s="1117"/>
      <c r="Z29" s="1117"/>
      <c r="AA29" s="1117"/>
      <c r="AB29" s="1117"/>
      <c r="AC29" s="1117"/>
      <c r="AD29" s="1117"/>
      <c r="AE29" s="1117"/>
      <c r="AF29" s="1117"/>
      <c r="AG29" s="1117"/>
      <c r="AH29" s="1117"/>
      <c r="AI29" s="1117"/>
      <c r="AJ29" s="1117"/>
      <c r="AK29" s="1117"/>
      <c r="AL29" s="1117"/>
      <c r="AM29" s="1117"/>
      <c r="AN29" s="1117"/>
      <c r="AO29" s="1117"/>
      <c r="AP29" s="1117"/>
      <c r="AQ29" s="1117"/>
      <c r="AR29" s="1117"/>
      <c r="AS29" s="1117"/>
      <c r="AT29" s="1117"/>
      <c r="AU29" s="1117"/>
      <c r="AV29" s="1117"/>
      <c r="AW29" s="1117"/>
      <c r="AX29" s="1117"/>
      <c r="AY29" s="1117"/>
      <c r="AZ29" s="1117"/>
      <c r="BA29" s="1117"/>
      <c r="BB29" s="1117"/>
      <c r="BC29" s="1117"/>
      <c r="BD29" s="1117"/>
      <c r="BE29" s="1117"/>
      <c r="BF29" s="1117"/>
      <c r="BG29" s="1117"/>
      <c r="BH29" s="1117"/>
      <c r="BI29" s="1117"/>
      <c r="BJ29" s="1117"/>
      <c r="BK29" s="1117"/>
      <c r="BL29" s="1117"/>
      <c r="BM29" s="1117"/>
      <c r="BN29" s="1117"/>
      <c r="BO29" s="1117"/>
      <c r="BP29" s="1117"/>
      <c r="BQ29" s="1117"/>
      <c r="BR29" s="1117"/>
      <c r="BS29" s="1117"/>
      <c r="BT29" s="1117"/>
      <c r="BU29" s="1117"/>
      <c r="BV29" s="1117"/>
      <c r="BW29" s="1117"/>
      <c r="BX29" s="1117"/>
      <c r="BY29" s="1117"/>
      <c r="BZ29" s="1117"/>
      <c r="CA29" s="1117"/>
      <c r="CB29" s="1117"/>
      <c r="CC29" s="1117"/>
      <c r="CD29" s="1117"/>
      <c r="CE29" s="1117"/>
      <c r="CF29" s="1117"/>
      <c r="CG29" s="1117"/>
      <c r="CH29" s="1117"/>
      <c r="CI29" s="1117"/>
      <c r="CJ29" s="1117"/>
      <c r="CK29" s="1117"/>
      <c r="CL29" s="1117"/>
      <c r="CM29" s="1117"/>
      <c r="CN29" s="1117"/>
      <c r="CO29" s="1117"/>
      <c r="CP29" s="1117"/>
      <c r="CQ29" s="1117"/>
      <c r="CR29" s="1117"/>
      <c r="CS29" s="1117"/>
      <c r="CT29" s="1117"/>
      <c r="CU29" s="1117"/>
      <c r="CV29" s="1117"/>
      <c r="CW29" s="1117"/>
      <c r="CX29" s="1117"/>
      <c r="CY29" s="1117"/>
      <c r="CZ29" s="1117"/>
      <c r="DA29" s="1117"/>
      <c r="DB29" s="1117"/>
      <c r="DC29" s="1117"/>
      <c r="DD29" s="1117"/>
      <c r="DE29" s="1117"/>
      <c r="DF29" s="1117"/>
      <c r="DG29" s="1117"/>
      <c r="DH29" s="1117"/>
      <c r="DI29" s="1117"/>
      <c r="DJ29" s="1117"/>
      <c r="DK29" s="1117"/>
      <c r="DL29" s="1117"/>
      <c r="DM29" s="1117"/>
      <c r="DN29" s="1117"/>
      <c r="DO29" s="1117"/>
      <c r="DP29" s="1117"/>
      <c r="DQ29" s="1117"/>
      <c r="DR29" s="1117"/>
      <c r="DS29" s="1117"/>
      <c r="DT29" s="1117"/>
      <c r="DU29" s="1117"/>
      <c r="DV29" s="1117"/>
      <c r="DW29" s="1117"/>
      <c r="DX29" s="1117"/>
      <c r="DY29" s="1117"/>
      <c r="DZ29" s="1117"/>
      <c r="EA29" s="1117"/>
      <c r="EB29" s="1117"/>
      <c r="EC29" s="1117"/>
      <c r="ED29" s="1117"/>
      <c r="EE29" s="1117"/>
      <c r="EF29" s="1117"/>
      <c r="EG29" s="1117"/>
      <c r="EH29" s="1117"/>
      <c r="EI29" s="1117"/>
      <c r="EJ29" s="1117"/>
      <c r="EK29" s="1117"/>
      <c r="EL29" s="1117"/>
      <c r="EM29" s="1117"/>
      <c r="EN29" s="1117"/>
      <c r="EO29" s="1117"/>
      <c r="EP29" s="1117"/>
      <c r="EQ29" s="1117"/>
      <c r="ER29" s="1117"/>
      <c r="ES29" s="1117"/>
      <c r="ET29" s="1117"/>
      <c r="EU29" s="1117"/>
      <c r="EV29" s="1117"/>
      <c r="EW29" s="1117"/>
      <c r="EX29" s="1117"/>
      <c r="EY29" s="1117"/>
      <c r="EZ29" s="1117"/>
      <c r="FA29" s="1117"/>
      <c r="FB29" s="1117"/>
      <c r="FC29" s="1117"/>
      <c r="FD29" s="1117"/>
      <c r="FE29" s="1117"/>
      <c r="FF29" s="1117"/>
      <c r="FG29" s="1117"/>
      <c r="FH29" s="1117"/>
      <c r="FI29" s="1117"/>
      <c r="FJ29" s="1117"/>
      <c r="FK29" s="1117"/>
      <c r="FL29" s="1117"/>
      <c r="FM29" s="1117"/>
      <c r="FN29" s="1117"/>
      <c r="FO29" s="1117"/>
      <c r="FP29" s="1117"/>
      <c r="FQ29" s="1117"/>
      <c r="FR29" s="1117"/>
      <c r="FS29" s="1117"/>
      <c r="FT29" s="1117"/>
      <c r="FU29" s="1117"/>
      <c r="FV29" s="1117"/>
      <c r="FW29" s="1117"/>
      <c r="FX29" s="1117"/>
      <c r="FY29" s="1117"/>
      <c r="FZ29" s="1117"/>
      <c r="GA29" s="1117"/>
      <c r="GB29" s="1117"/>
      <c r="GC29" s="1117"/>
      <c r="GD29" s="1117"/>
      <c r="GE29" s="1117"/>
      <c r="GF29" s="1117"/>
      <c r="GG29" s="1117"/>
      <c r="GH29" s="1117"/>
      <c r="GI29" s="1117"/>
      <c r="GJ29" s="1117"/>
      <c r="GK29" s="1117"/>
      <c r="GL29" s="1117"/>
      <c r="GM29" s="1079">
        <v>5.4953000000000002E-2</v>
      </c>
      <c r="GN29" s="1079">
        <v>5.2403000000000005E-2</v>
      </c>
      <c r="GO29" s="1079">
        <v>5.3707000000000005E-2</v>
      </c>
      <c r="GP29" s="1079">
        <v>6.0933000000000001E-2</v>
      </c>
      <c r="GQ29" s="1079">
        <v>5.7782E-2</v>
      </c>
      <c r="GR29" s="1079">
        <v>5.9637000000000003E-2</v>
      </c>
      <c r="GS29" s="1079">
        <v>6.7560999999999996E-2</v>
      </c>
      <c r="GT29" s="1079">
        <v>6.2821000000000002E-2</v>
      </c>
      <c r="GU29" s="1079">
        <v>6.4519999999999994E-2</v>
      </c>
      <c r="GV29" s="1079">
        <v>6.8529000000000007E-2</v>
      </c>
      <c r="GW29" s="1079">
        <v>7.7197000000000002E-2</v>
      </c>
    </row>
    <row r="30" spans="1:205" s="1087" customFormat="1" x14ac:dyDescent="0.2">
      <c r="A30" s="1216"/>
      <c r="B30" s="1115">
        <v>11</v>
      </c>
      <c r="C30" s="1116" t="s">
        <v>57</v>
      </c>
      <c r="D30" s="1117"/>
      <c r="E30" s="1117"/>
      <c r="F30" s="1117"/>
      <c r="G30" s="1117"/>
      <c r="H30" s="1117"/>
      <c r="I30" s="1075">
        <v>-6.5199999999999994E-2</v>
      </c>
      <c r="J30" s="1117"/>
      <c r="K30" s="1117"/>
      <c r="L30" s="1117"/>
      <c r="M30" s="1117"/>
      <c r="N30" s="1117"/>
      <c r="O30" s="1117"/>
      <c r="P30" s="1117"/>
      <c r="Q30" s="1117"/>
      <c r="R30" s="1117"/>
      <c r="S30" s="1117"/>
      <c r="T30" s="1117"/>
      <c r="U30" s="1117"/>
      <c r="V30" s="1117"/>
      <c r="W30" s="1117"/>
      <c r="X30" s="1117"/>
      <c r="Y30" s="1117"/>
      <c r="Z30" s="1117"/>
      <c r="AA30" s="1117"/>
      <c r="AB30" s="1117"/>
      <c r="AC30" s="1117"/>
      <c r="AD30" s="1117"/>
      <c r="AE30" s="1117"/>
      <c r="AF30" s="1117"/>
      <c r="AG30" s="1117"/>
      <c r="AH30" s="1117"/>
      <c r="AI30" s="1117"/>
      <c r="AJ30" s="1117"/>
      <c r="AK30" s="1117"/>
      <c r="AL30" s="1117"/>
      <c r="AM30" s="1117"/>
      <c r="AN30" s="1117"/>
      <c r="AO30" s="1117"/>
      <c r="AP30" s="1117"/>
      <c r="AQ30" s="1117"/>
      <c r="AR30" s="1117"/>
      <c r="AS30" s="1117"/>
      <c r="AT30" s="1117"/>
      <c r="AU30" s="1117"/>
      <c r="AV30" s="1117"/>
      <c r="AW30" s="1117"/>
      <c r="AX30" s="1117"/>
      <c r="AY30" s="1117"/>
      <c r="AZ30" s="1117"/>
      <c r="BA30" s="1117"/>
      <c r="BB30" s="1117"/>
      <c r="BC30" s="1117"/>
      <c r="BD30" s="1117"/>
      <c r="BE30" s="1117"/>
      <c r="BF30" s="1117"/>
      <c r="BG30" s="1117"/>
      <c r="BH30" s="1117"/>
      <c r="BI30" s="1117"/>
      <c r="BJ30" s="1117"/>
      <c r="BK30" s="1117"/>
      <c r="BL30" s="1117"/>
      <c r="BM30" s="1117"/>
      <c r="BN30" s="1117"/>
      <c r="BO30" s="1117"/>
      <c r="BP30" s="1117"/>
      <c r="BQ30" s="1117"/>
      <c r="BR30" s="1117"/>
      <c r="BS30" s="1117"/>
      <c r="BT30" s="1117"/>
      <c r="BU30" s="1117"/>
      <c r="BV30" s="1117"/>
      <c r="BW30" s="1117"/>
      <c r="BX30" s="1117"/>
      <c r="BY30" s="1117"/>
      <c r="BZ30" s="1117"/>
      <c r="CA30" s="1117"/>
      <c r="CB30" s="1117"/>
      <c r="CC30" s="1117"/>
      <c r="CD30" s="1117"/>
      <c r="CE30" s="1117"/>
      <c r="CF30" s="1117"/>
      <c r="CG30" s="1117"/>
      <c r="CH30" s="1117"/>
      <c r="CI30" s="1117"/>
      <c r="CJ30" s="1117"/>
      <c r="CK30" s="1117"/>
      <c r="CL30" s="1117"/>
      <c r="CM30" s="1117"/>
      <c r="CN30" s="1117"/>
      <c r="CO30" s="1117"/>
      <c r="CP30" s="1117"/>
      <c r="CQ30" s="1117"/>
      <c r="CR30" s="1117"/>
      <c r="CS30" s="1117"/>
      <c r="CT30" s="1117"/>
      <c r="CU30" s="1117"/>
      <c r="CV30" s="1117"/>
      <c r="CW30" s="1117"/>
      <c r="CX30" s="1117"/>
      <c r="CY30" s="1117"/>
      <c r="CZ30" s="1117"/>
      <c r="DA30" s="1117"/>
      <c r="DB30" s="1117"/>
      <c r="DC30" s="1117"/>
      <c r="DD30" s="1117"/>
      <c r="DE30" s="1117"/>
      <c r="DF30" s="1117"/>
      <c r="DG30" s="1117"/>
      <c r="DH30" s="1117"/>
      <c r="DI30" s="1117"/>
      <c r="DJ30" s="1117"/>
      <c r="DK30" s="1117"/>
      <c r="DL30" s="1117"/>
      <c r="DM30" s="1117"/>
      <c r="DN30" s="1117"/>
      <c r="DO30" s="1117"/>
      <c r="DP30" s="1117"/>
      <c r="DQ30" s="1117"/>
      <c r="DR30" s="1117"/>
      <c r="DS30" s="1117"/>
      <c r="DT30" s="1117"/>
      <c r="DU30" s="1117"/>
      <c r="DV30" s="1117"/>
      <c r="DW30" s="1117"/>
      <c r="DX30" s="1117"/>
      <c r="DY30" s="1117"/>
      <c r="DZ30" s="1117"/>
      <c r="EA30" s="1117"/>
      <c r="EB30" s="1117"/>
      <c r="EC30" s="1117"/>
      <c r="ED30" s="1117"/>
      <c r="EE30" s="1117"/>
      <c r="EF30" s="1117"/>
      <c r="EG30" s="1117"/>
      <c r="EH30" s="1117"/>
      <c r="EI30" s="1117"/>
      <c r="EJ30" s="1117"/>
      <c r="EK30" s="1117"/>
      <c r="EL30" s="1117"/>
      <c r="EM30" s="1117"/>
      <c r="EN30" s="1117"/>
      <c r="EO30" s="1117"/>
      <c r="EP30" s="1117"/>
      <c r="EQ30" s="1117"/>
      <c r="ER30" s="1117"/>
      <c r="ES30" s="1117"/>
      <c r="ET30" s="1117"/>
      <c r="EU30" s="1117"/>
      <c r="EV30" s="1117"/>
      <c r="EW30" s="1117"/>
      <c r="EX30" s="1117"/>
      <c r="EY30" s="1117"/>
      <c r="EZ30" s="1117"/>
      <c r="FA30" s="1117"/>
      <c r="FB30" s="1117"/>
      <c r="FC30" s="1117"/>
      <c r="FD30" s="1117"/>
      <c r="FE30" s="1117"/>
      <c r="FF30" s="1117"/>
      <c r="FG30" s="1117"/>
      <c r="FH30" s="1117"/>
      <c r="FI30" s="1117"/>
      <c r="FJ30" s="1117"/>
      <c r="FK30" s="1117"/>
      <c r="FL30" s="1117"/>
      <c r="FM30" s="1117"/>
      <c r="FN30" s="1117"/>
      <c r="FO30" s="1117"/>
      <c r="FP30" s="1117"/>
      <c r="FQ30" s="1117"/>
      <c r="FR30" s="1117"/>
      <c r="FS30" s="1117"/>
      <c r="FT30" s="1117"/>
      <c r="FU30" s="1117"/>
      <c r="FV30" s="1117"/>
      <c r="FW30" s="1117"/>
      <c r="FX30" s="1117"/>
      <c r="FY30" s="1117"/>
      <c r="FZ30" s="1117"/>
      <c r="GA30" s="1117"/>
      <c r="GB30" s="1117"/>
      <c r="GC30" s="1117"/>
      <c r="GD30" s="1117"/>
      <c r="GE30" s="1117"/>
      <c r="GF30" s="1117"/>
      <c r="GG30" s="1117"/>
      <c r="GH30" s="1117"/>
      <c r="GI30" s="1117"/>
      <c r="GJ30" s="1117"/>
      <c r="GK30" s="1117"/>
      <c r="GL30" s="1117"/>
      <c r="GM30" s="1117"/>
      <c r="GN30" s="1117"/>
      <c r="GO30" s="1117"/>
      <c r="GP30" s="1117"/>
      <c r="GQ30" s="1117"/>
      <c r="GR30" s="1117"/>
      <c r="GS30" s="1117"/>
      <c r="GT30" s="1117"/>
      <c r="GU30" s="1117"/>
      <c r="GV30" s="1117"/>
      <c r="GW30" s="1117"/>
    </row>
    <row r="31" spans="1:205" s="1087" customFormat="1" x14ac:dyDescent="0.2">
      <c r="A31" s="1216"/>
      <c r="B31" s="1115">
        <v>12</v>
      </c>
      <c r="C31" s="1116" t="s">
        <v>60</v>
      </c>
      <c r="D31" s="1117"/>
      <c r="E31" s="1117"/>
      <c r="F31" s="1117"/>
      <c r="G31" s="1117"/>
      <c r="H31" s="1117"/>
      <c r="I31" s="1117"/>
      <c r="J31" s="1117"/>
      <c r="K31" s="1117"/>
      <c r="L31" s="1117"/>
      <c r="M31" s="1117"/>
      <c r="N31" s="1117"/>
      <c r="O31" s="1117"/>
      <c r="P31" s="1117"/>
      <c r="Q31" s="1117"/>
      <c r="R31" s="1080">
        <v>0.15701499999999999</v>
      </c>
      <c r="S31" s="1080">
        <v>0.158134</v>
      </c>
      <c r="T31" s="1080">
        <v>0.170101</v>
      </c>
      <c r="U31" s="1120">
        <v>0.20208400000000001</v>
      </c>
      <c r="V31" s="1120">
        <v>0.16745499999999999</v>
      </c>
      <c r="W31" s="1120">
        <v>0.16563800000000001</v>
      </c>
      <c r="X31" s="1120">
        <v>0.15918099999999999</v>
      </c>
      <c r="Y31" s="1075">
        <v>0.151477</v>
      </c>
      <c r="Z31" s="1075">
        <v>0.158391</v>
      </c>
      <c r="AA31" s="1075">
        <v>0.143705</v>
      </c>
      <c r="AB31" s="1075">
        <v>0.132381</v>
      </c>
      <c r="AC31" s="1075">
        <v>0.128029</v>
      </c>
      <c r="AD31" s="1075">
        <v>0.108997</v>
      </c>
      <c r="AE31" s="1081">
        <v>8.8833999999999996E-2</v>
      </c>
      <c r="AF31" s="1075">
        <v>6.9876999999999995E-2</v>
      </c>
      <c r="AG31" s="1075">
        <v>7.4606000000000006E-2</v>
      </c>
      <c r="AH31" s="1075">
        <v>6.8652000000000005E-2</v>
      </c>
      <c r="AI31" s="1075">
        <v>7.4464000000000002E-2</v>
      </c>
      <c r="AJ31" s="1075">
        <v>6.5475000000000005E-2</v>
      </c>
      <c r="AK31" s="1075">
        <v>5.5952000000000002E-2</v>
      </c>
      <c r="AL31" s="1079">
        <v>5.0514000000000003E-2</v>
      </c>
      <c r="AM31" s="1121">
        <v>4.2411999999999998E-2</v>
      </c>
      <c r="AN31" s="1080">
        <v>5.0246000000000006E-2</v>
      </c>
      <c r="AO31" s="1079">
        <v>5.3635000000000002E-2</v>
      </c>
      <c r="AP31" s="1079">
        <v>5.4488000000000002E-2</v>
      </c>
      <c r="AQ31" s="1079">
        <v>5.6936E-2</v>
      </c>
      <c r="AR31" s="1079">
        <v>5.4746000000000003E-2</v>
      </c>
      <c r="AS31" s="1079">
        <v>5.4866999999999999E-2</v>
      </c>
      <c r="AT31" s="1079">
        <v>6.1897000000000001E-2</v>
      </c>
      <c r="AU31" s="1079">
        <v>7.0011000000000004E-2</v>
      </c>
      <c r="AV31" s="1079">
        <v>6.8693000000000004E-2</v>
      </c>
      <c r="AW31" s="1079">
        <v>7.3686000000000001E-2</v>
      </c>
      <c r="AX31" s="1079">
        <v>6.4101000000000005E-2</v>
      </c>
      <c r="AY31" s="1079">
        <v>6.5081E-2</v>
      </c>
      <c r="AZ31" s="1079">
        <v>8.2651000000000002E-2</v>
      </c>
      <c r="BA31" s="1079">
        <v>8.1571000000000005E-2</v>
      </c>
      <c r="BB31" s="1079">
        <v>9.7435000000000008E-2</v>
      </c>
      <c r="BC31" s="1079">
        <v>0.118144</v>
      </c>
      <c r="BD31" s="1079">
        <v>0.12532699999999999</v>
      </c>
      <c r="BE31" s="1079">
        <v>0.12768399999999999</v>
      </c>
      <c r="BF31" s="1079">
        <v>0.139073</v>
      </c>
      <c r="BG31" s="1079">
        <v>0.136271</v>
      </c>
      <c r="BH31" s="1079">
        <v>0.12618299999999999</v>
      </c>
      <c r="BI31" s="1079">
        <v>0.111624</v>
      </c>
      <c r="BJ31" s="1079">
        <v>0.101758</v>
      </c>
      <c r="BK31" s="1079">
        <v>0.10190700000000001</v>
      </c>
      <c r="BL31" s="1079">
        <v>0.118896</v>
      </c>
      <c r="BM31" s="1079">
        <v>0.129886</v>
      </c>
      <c r="BN31" s="1079">
        <v>0.128048</v>
      </c>
      <c r="BO31" s="1079">
        <v>0.12842400000000001</v>
      </c>
      <c r="BP31" s="1079">
        <v>0.12675600000000001</v>
      </c>
      <c r="BQ31" s="1086">
        <v>0.12576300000000001</v>
      </c>
      <c r="BR31" s="1086">
        <v>0.12457</v>
      </c>
      <c r="BS31" s="1086">
        <v>0.116905</v>
      </c>
      <c r="BT31" s="1086">
        <v>0.113924</v>
      </c>
      <c r="BU31" s="1086">
        <v>0.11307300000000001</v>
      </c>
      <c r="BV31" s="1086">
        <v>0.107275</v>
      </c>
      <c r="BW31" s="1086">
        <v>0.11516700000000001</v>
      </c>
      <c r="BX31" s="1086">
        <v>9.6027000000000001E-2</v>
      </c>
      <c r="BY31" s="1086">
        <v>9.4646999999999995E-2</v>
      </c>
      <c r="BZ31" s="1086">
        <v>9.2908000000000004E-2</v>
      </c>
      <c r="CA31" s="1086">
        <v>7.7870999999999996E-2</v>
      </c>
      <c r="CB31" s="1086">
        <v>7.4429999999999996E-2</v>
      </c>
      <c r="CC31" s="1086">
        <v>7.4375999999999998E-2</v>
      </c>
      <c r="CD31" s="1086">
        <v>6.8492999999999998E-2</v>
      </c>
      <c r="CE31" s="1086">
        <v>5.9147999999999999E-2</v>
      </c>
      <c r="CF31" s="1086">
        <v>2.5933999999999999E-2</v>
      </c>
      <c r="CG31" s="1086">
        <v>5.4177000000000003E-2</v>
      </c>
      <c r="CH31" s="1086">
        <v>5.7686000000000001E-2</v>
      </c>
      <c r="CI31" s="1086">
        <v>4.6711999999999997E-2</v>
      </c>
      <c r="CJ31" s="1086">
        <v>3.4188999999999997E-2</v>
      </c>
      <c r="CK31" s="1079">
        <v>2.8962000000000002E-2</v>
      </c>
      <c r="CL31" s="1079">
        <v>3.4856999999999999E-2</v>
      </c>
      <c r="CM31" s="1079">
        <v>3.9597E-2</v>
      </c>
      <c r="CN31" s="1079">
        <v>4.0878999999999999E-2</v>
      </c>
      <c r="CO31" s="1079">
        <v>3.4724999999999999E-2</v>
      </c>
      <c r="CP31" s="1079">
        <v>3.4724999999999999E-2</v>
      </c>
      <c r="CQ31" s="1079">
        <v>3.1265000000000001E-2</v>
      </c>
      <c r="CR31" s="1079">
        <v>3.1275999999999998E-2</v>
      </c>
      <c r="CS31" s="1079">
        <v>3.5124000000000002E-2</v>
      </c>
      <c r="CT31" s="1079">
        <v>4.0634999999999998E-2</v>
      </c>
      <c r="CU31" s="1079">
        <v>3.5476000000000001E-2</v>
      </c>
      <c r="CV31" s="1079">
        <v>4.8737000000000003E-2</v>
      </c>
      <c r="CW31" s="1079">
        <v>4.3601000000000001E-2</v>
      </c>
      <c r="CX31" s="1079">
        <v>4.1246999999999999E-2</v>
      </c>
      <c r="CY31" s="1079">
        <v>4.9389000000000002E-2</v>
      </c>
      <c r="CZ31" s="1079">
        <v>4.3291000000000003E-2</v>
      </c>
      <c r="DA31" s="1079">
        <v>3.3798000000000002E-2</v>
      </c>
      <c r="DB31" s="1079">
        <v>3.1822000000000003E-2</v>
      </c>
      <c r="DC31" s="1079">
        <v>3.3398999999999998E-2</v>
      </c>
      <c r="DD31" s="1079">
        <v>5.2748999999999997E-2</v>
      </c>
      <c r="DE31" s="1079">
        <v>5.0111999999999997E-2</v>
      </c>
      <c r="DF31" s="1079">
        <v>5.0834999999999998E-2</v>
      </c>
      <c r="DG31" s="1079">
        <v>5.3394999999999998E-2</v>
      </c>
      <c r="DH31" s="1079">
        <v>4.2597999999999997E-2</v>
      </c>
      <c r="DI31" s="1079">
        <v>3.875E-2</v>
      </c>
      <c r="DJ31" s="1079">
        <v>3.1857999999999997E-2</v>
      </c>
      <c r="DK31" s="1079">
        <v>3.0550000000000001E-2</v>
      </c>
      <c r="DL31" s="1079">
        <v>3.1364000000000003E-2</v>
      </c>
      <c r="DM31" s="1079">
        <v>3.2447999999999998E-2</v>
      </c>
      <c r="DN31" s="1079">
        <v>4.1568000000000001E-2</v>
      </c>
      <c r="DO31" s="1079">
        <v>2.6422000000000001E-2</v>
      </c>
      <c r="DP31" s="1079">
        <v>1.7725000000000001E-2</v>
      </c>
      <c r="DQ31" s="1079">
        <v>1.9732E-2</v>
      </c>
      <c r="DR31" s="1079">
        <v>2.4532000000000002E-2</v>
      </c>
      <c r="DS31" s="1079">
        <v>2.2917999999999997E-2</v>
      </c>
      <c r="DT31" s="1079">
        <v>1.6886999999999999E-2</v>
      </c>
      <c r="DU31" s="1079">
        <v>2.9845999999999998E-2</v>
      </c>
      <c r="DV31" s="1079">
        <v>3.3907E-2</v>
      </c>
      <c r="DW31" s="1079">
        <v>3.7720999999999998E-2</v>
      </c>
      <c r="DX31" s="1079">
        <v>4.7647000000000002E-2</v>
      </c>
      <c r="DY31" s="1079">
        <v>5.2255000000000003E-2</v>
      </c>
      <c r="DZ31" s="1079">
        <v>5.6989999999999999E-2</v>
      </c>
      <c r="EA31" s="1079">
        <v>5.8899E-2</v>
      </c>
      <c r="EB31" s="1079">
        <v>5.0880999999999996E-2</v>
      </c>
      <c r="EC31" s="1079">
        <v>4.9850999999999999E-2</v>
      </c>
      <c r="ED31" s="1079">
        <v>7.7429999999999999E-3</v>
      </c>
      <c r="EE31" s="1079">
        <v>2.3654000000000001E-2</v>
      </c>
      <c r="EF31" s="1079">
        <v>4.4155E-2</v>
      </c>
      <c r="EG31" s="1079">
        <v>4.8152999999999994E-2</v>
      </c>
      <c r="EH31" s="1079">
        <v>4.4581999999999997E-2</v>
      </c>
      <c r="EI31" s="1079">
        <v>4.4393000000000002E-2</v>
      </c>
      <c r="EJ31" s="1079">
        <v>5.0216000000000004E-2</v>
      </c>
      <c r="EK31" s="1079">
        <v>4.6211000000000002E-2</v>
      </c>
      <c r="EL31" s="1079">
        <v>5.6230000000000002E-2</v>
      </c>
      <c r="EM31" s="1079">
        <v>7.7470999999999998E-2</v>
      </c>
      <c r="EN31" s="1079">
        <v>9.8630999999999996E-2</v>
      </c>
      <c r="EO31" s="1079">
        <v>7.9922000000000007E-2</v>
      </c>
      <c r="EP31" s="1079">
        <v>8.5031999999999996E-2</v>
      </c>
      <c r="EQ31" s="1079">
        <v>8.5681999999999994E-2</v>
      </c>
      <c r="ER31" s="1079">
        <v>8.4036000000000013E-2</v>
      </c>
      <c r="ES31" s="1079">
        <v>7.8788999999999998E-2</v>
      </c>
      <c r="ET31" s="1079">
        <v>6.7784999999999998E-2</v>
      </c>
      <c r="EU31" s="1079">
        <v>6.7047999999999996E-2</v>
      </c>
      <c r="EV31" s="1079">
        <v>6.2434000000000003E-2</v>
      </c>
      <c r="EW31" s="1079">
        <v>5.8432000000000005E-2</v>
      </c>
      <c r="EX31" s="1079">
        <v>4.1002999999999998E-2</v>
      </c>
      <c r="EY31" s="1079">
        <v>5.3414000000000003E-2</v>
      </c>
      <c r="EZ31" s="1079">
        <v>4.7979000000000001E-2</v>
      </c>
      <c r="FA31" s="1079">
        <v>4.0364000000000004E-2</v>
      </c>
      <c r="FB31" s="1079">
        <v>7.9005000000000006E-2</v>
      </c>
      <c r="FC31" s="1079">
        <v>5.9692999999999996E-2</v>
      </c>
      <c r="FD31" s="1079">
        <v>3.2724999999999997E-2</v>
      </c>
      <c r="FE31" s="1079">
        <v>2.8504000000000002E-2</v>
      </c>
      <c r="FF31" s="1079">
        <v>3.5716999999999999E-2</v>
      </c>
      <c r="FG31" s="1079">
        <v>3.3877999999999998E-2</v>
      </c>
      <c r="FH31" s="1079">
        <v>6.0270000000000002E-3</v>
      </c>
      <c r="FI31" s="1079">
        <v>9.019000000000001E-3</v>
      </c>
      <c r="FJ31" s="1079">
        <v>1.6972000000000001E-2</v>
      </c>
      <c r="FK31" s="1079">
        <v>3.7808000000000001E-2</v>
      </c>
      <c r="FL31" s="1079">
        <v>3.8577E-2</v>
      </c>
      <c r="FM31" s="1079">
        <v>3.8248999999999998E-2</v>
      </c>
      <c r="FN31" s="1079">
        <v>3.8168000000000001E-2</v>
      </c>
      <c r="FO31" s="1079">
        <v>4.0711000000000004E-2</v>
      </c>
      <c r="FP31" s="1079">
        <v>4.8371999999999998E-2</v>
      </c>
      <c r="FQ31" s="1079">
        <v>5.0589000000000002E-2</v>
      </c>
      <c r="FR31" s="1079">
        <v>5.4812E-2</v>
      </c>
      <c r="FS31" s="1079">
        <v>5.1820000000000005E-2</v>
      </c>
      <c r="FT31" s="1079">
        <v>5.4787000000000002E-2</v>
      </c>
      <c r="FU31" s="1079">
        <v>5.4305000000000006E-2</v>
      </c>
      <c r="FV31" s="1079">
        <v>5.4597E-2</v>
      </c>
      <c r="FW31" s="1079">
        <v>6.6521999999999998E-2</v>
      </c>
      <c r="FX31" s="1079">
        <v>6.9186999999999999E-2</v>
      </c>
      <c r="FY31" s="1079">
        <v>6.5430000000000002E-2</v>
      </c>
      <c r="FZ31" s="1079">
        <v>6.7458000000000004E-2</v>
      </c>
      <c r="GA31" s="1079">
        <v>6.4298000000000008E-2</v>
      </c>
      <c r="GB31" s="1079">
        <v>6.5587000000000006E-2</v>
      </c>
      <c r="GC31" s="1079">
        <v>6.6098000000000004E-2</v>
      </c>
      <c r="GD31" s="1079">
        <v>6.5668000000000004E-2</v>
      </c>
      <c r="GE31" s="1079">
        <v>6.3814999999999997E-2</v>
      </c>
      <c r="GF31" s="1079">
        <v>6.0328999999999994E-2</v>
      </c>
      <c r="GG31" s="1079">
        <v>5.9063999999999998E-2</v>
      </c>
      <c r="GH31" s="1079">
        <v>5.2385000000000001E-2</v>
      </c>
      <c r="GI31" s="1079">
        <v>5.2850000000000001E-2</v>
      </c>
      <c r="GJ31" s="1079">
        <v>5.2671000000000003E-2</v>
      </c>
      <c r="GK31" s="1079">
        <v>5.9678000000000002E-2</v>
      </c>
      <c r="GL31" s="1079">
        <v>7.1886999999999993E-2</v>
      </c>
      <c r="GM31" s="1079">
        <v>6.7714999999999997E-2</v>
      </c>
      <c r="GN31" s="1079">
        <v>6.5224000000000004E-2</v>
      </c>
      <c r="GO31" s="1079">
        <v>6.7575999999999997E-2</v>
      </c>
      <c r="GP31" s="1079">
        <v>7.4917999999999998E-2</v>
      </c>
      <c r="GQ31" s="1079">
        <v>7.1507000000000001E-2</v>
      </c>
      <c r="GR31" s="1079">
        <v>7.2527999999999995E-2</v>
      </c>
      <c r="GS31" s="1079">
        <v>8.0484000000000014E-2</v>
      </c>
      <c r="GT31" s="1079">
        <v>7.6880000000000004E-2</v>
      </c>
      <c r="GU31" s="1079">
        <v>7.8422999999999993E-2</v>
      </c>
      <c r="GV31" s="1079">
        <v>8.1145999999999996E-2</v>
      </c>
      <c r="GW31" s="1079">
        <v>9.0096000000000009E-2</v>
      </c>
    </row>
    <row r="32" spans="1:205" s="1087" customFormat="1" x14ac:dyDescent="0.2">
      <c r="A32" s="1216"/>
      <c r="B32" s="1115">
        <v>13</v>
      </c>
      <c r="C32" s="1116" t="s">
        <v>61</v>
      </c>
      <c r="D32" s="1117"/>
      <c r="E32" s="1117"/>
      <c r="F32" s="1117"/>
      <c r="G32" s="1117"/>
      <c r="H32" s="1117"/>
      <c r="I32" s="1117"/>
      <c r="J32" s="1117"/>
      <c r="K32" s="1117"/>
      <c r="L32" s="1117"/>
      <c r="M32" s="1117"/>
      <c r="N32" s="1117"/>
      <c r="O32" s="1117"/>
      <c r="P32" s="1117"/>
      <c r="Q32" s="1117"/>
      <c r="R32" s="1117"/>
      <c r="S32" s="1117"/>
      <c r="T32" s="1117"/>
      <c r="U32" s="1117"/>
      <c r="V32" s="1117"/>
      <c r="W32" s="1117"/>
      <c r="X32" s="1117"/>
      <c r="Y32" s="1117"/>
      <c r="Z32" s="1117"/>
      <c r="AA32" s="1075">
        <v>9.2118000000000005E-2</v>
      </c>
      <c r="AB32" s="1075">
        <v>7.8405000000000002E-2</v>
      </c>
      <c r="AC32" s="1075">
        <v>7.3574000000000001E-2</v>
      </c>
      <c r="AD32" s="1075">
        <v>6.8423999999999999E-2</v>
      </c>
      <c r="AE32" s="1081">
        <v>5.9123000000000002E-2</v>
      </c>
      <c r="AF32" s="1075">
        <v>5.3051000000000001E-2</v>
      </c>
      <c r="AG32" s="1075">
        <v>5.5266999999999997E-2</v>
      </c>
      <c r="AH32" s="1075">
        <v>5.3543E-2</v>
      </c>
      <c r="AI32" s="1075">
        <v>5.6122999999999999E-2</v>
      </c>
      <c r="AJ32" s="1075">
        <v>5.9638999999999998E-2</v>
      </c>
      <c r="AK32" s="1075">
        <v>6.8726999999999996E-2</v>
      </c>
      <c r="AL32" s="1079">
        <v>5.5214999999999993E-2</v>
      </c>
      <c r="AM32" s="1121">
        <v>5.8228999999999996E-2</v>
      </c>
      <c r="AN32" s="1080">
        <v>4.9400000000000006E-2</v>
      </c>
      <c r="AO32" s="1079">
        <v>5.0833000000000003E-2</v>
      </c>
      <c r="AP32" s="1079">
        <v>5.4761999999999998E-2</v>
      </c>
      <c r="AQ32" s="1079">
        <v>5.901E-2</v>
      </c>
      <c r="AR32" s="1079">
        <v>5.9361999999999998E-2</v>
      </c>
      <c r="AS32" s="1079">
        <v>6.1254999999999997E-2</v>
      </c>
      <c r="AT32" s="1079">
        <v>6.1280999999999995E-2</v>
      </c>
      <c r="AU32" s="1079">
        <v>6.3588999999999993E-2</v>
      </c>
      <c r="AV32" s="1079">
        <v>6.8736000000000005E-2</v>
      </c>
      <c r="AW32" s="1079">
        <v>6.8479999999999999E-2</v>
      </c>
      <c r="AX32" s="1079">
        <v>6.5541000000000002E-2</v>
      </c>
      <c r="AY32" s="1079">
        <v>6.3303999999999999E-2</v>
      </c>
      <c r="AZ32" s="1079">
        <v>8.1347000000000003E-2</v>
      </c>
      <c r="BA32" s="1079">
        <v>8.2100999999999993E-2</v>
      </c>
      <c r="BB32" s="1079">
        <v>8.6912000000000003E-2</v>
      </c>
      <c r="BC32" s="1079">
        <v>0.10155800000000001</v>
      </c>
      <c r="BD32" s="1079">
        <v>0.110972</v>
      </c>
      <c r="BE32" s="1079">
        <v>0.110278</v>
      </c>
      <c r="BF32" s="1079">
        <v>0.116498</v>
      </c>
      <c r="BG32" s="1079">
        <v>0.116289</v>
      </c>
      <c r="BH32" s="1079">
        <v>0.108819</v>
      </c>
      <c r="BI32" s="1079">
        <v>9.0608000000000008E-2</v>
      </c>
      <c r="BJ32" s="1079">
        <v>8.5228999999999999E-2</v>
      </c>
      <c r="BK32" s="1079">
        <v>8.2508999999999999E-2</v>
      </c>
      <c r="BL32" s="1079">
        <v>0.10340299999999999</v>
      </c>
      <c r="BM32" s="1079">
        <v>0.11409999999999999</v>
      </c>
      <c r="BN32" s="1079">
        <v>0.11298299999999999</v>
      </c>
      <c r="BO32" s="1079">
        <v>0.104411</v>
      </c>
      <c r="BP32" s="1079">
        <v>0.102372</v>
      </c>
      <c r="BQ32" s="1086">
        <v>0.106262</v>
      </c>
      <c r="BR32" s="1086">
        <v>0.108307</v>
      </c>
      <c r="BS32" s="1086">
        <v>0.10255</v>
      </c>
      <c r="BT32" s="1086">
        <v>0.108262</v>
      </c>
      <c r="BU32" s="1086">
        <v>0.10889</v>
      </c>
      <c r="BV32" s="1086">
        <v>9.5216999999999996E-2</v>
      </c>
      <c r="BW32" s="1086">
        <v>9.9698999999999996E-2</v>
      </c>
      <c r="BX32" s="1086">
        <v>8.5842000000000002E-2</v>
      </c>
      <c r="BY32" s="1086">
        <v>7.9032000000000005E-2</v>
      </c>
      <c r="BZ32" s="1086">
        <v>8.3825999999999998E-2</v>
      </c>
      <c r="CA32" s="1086">
        <v>7.2586999999999999E-2</v>
      </c>
      <c r="CB32" s="1086">
        <v>6.6973000000000005E-2</v>
      </c>
      <c r="CC32" s="1086">
        <v>6.6184999999999994E-2</v>
      </c>
      <c r="CD32" s="1086">
        <v>6.1650000000000003E-2</v>
      </c>
      <c r="CE32" s="1086">
        <v>5.2525000000000002E-2</v>
      </c>
      <c r="CF32" s="1086">
        <v>4.4652999999999998E-2</v>
      </c>
      <c r="CG32" s="1086">
        <v>5.6590000000000001E-2</v>
      </c>
      <c r="CH32" s="1086">
        <v>5.5645E-2</v>
      </c>
      <c r="CI32" s="1086">
        <v>4.0265000000000002E-2</v>
      </c>
      <c r="CJ32" s="1086">
        <v>2.4084999999999999E-2</v>
      </c>
      <c r="CK32" s="1079">
        <v>3.0387999999999998E-2</v>
      </c>
      <c r="CL32" s="1079">
        <v>3.2192999999999999E-2</v>
      </c>
      <c r="CM32" s="1079">
        <v>3.8612E-2</v>
      </c>
      <c r="CN32" s="1079">
        <v>3.8817999999999998E-2</v>
      </c>
      <c r="CO32" s="1079">
        <v>2.6703000000000001E-2</v>
      </c>
      <c r="CP32" s="1079">
        <v>2.6703000000000001E-2</v>
      </c>
      <c r="CQ32" s="1079">
        <v>2.2145999999999999E-2</v>
      </c>
      <c r="CR32" s="1079">
        <v>1.2236E-2</v>
      </c>
      <c r="CS32" s="1079">
        <v>1.9723000000000001E-2</v>
      </c>
      <c r="CT32" s="1079">
        <v>3.0931E-2</v>
      </c>
      <c r="CU32" s="1079">
        <v>2.7156E-2</v>
      </c>
      <c r="CV32" s="1079">
        <v>4.2980999999999998E-2</v>
      </c>
      <c r="CW32" s="1079">
        <v>3.8632E-2</v>
      </c>
      <c r="CX32" s="1079">
        <v>3.6239E-2</v>
      </c>
      <c r="CY32" s="1079">
        <v>4.1797000000000001E-2</v>
      </c>
      <c r="CZ32" s="1079">
        <v>3.6429999999999997E-2</v>
      </c>
      <c r="DA32" s="1079">
        <v>2.9347999999999999E-2</v>
      </c>
      <c r="DB32" s="1079">
        <v>2.5277000000000001E-2</v>
      </c>
      <c r="DC32" s="1079">
        <v>2.6214000000000001E-2</v>
      </c>
      <c r="DD32" s="1079">
        <v>4.2542999999999997E-2</v>
      </c>
      <c r="DE32" s="1079">
        <v>3.7103999999999998E-2</v>
      </c>
      <c r="DF32" s="1079">
        <v>3.7163000000000002E-2</v>
      </c>
      <c r="DG32" s="1079">
        <v>3.6728999999999998E-2</v>
      </c>
      <c r="DH32" s="1079">
        <v>2.2343999999999999E-2</v>
      </c>
      <c r="DI32" s="1079">
        <v>1.9005999999999999E-2</v>
      </c>
      <c r="DJ32" s="1079">
        <v>1.2378E-2</v>
      </c>
      <c r="DK32" s="1079">
        <v>1.5450999999999999E-2</v>
      </c>
      <c r="DL32" s="1079">
        <v>1.7521999999999999E-2</v>
      </c>
      <c r="DM32" s="1079">
        <v>1.8876E-2</v>
      </c>
      <c r="DN32" s="1079">
        <v>2.8289000000000002E-2</v>
      </c>
      <c r="DO32" s="1079">
        <v>1.5188999999999999E-2</v>
      </c>
      <c r="DP32" s="1079">
        <v>6.4619999999999999E-3</v>
      </c>
      <c r="DQ32" s="1079">
        <v>8.7180000000000001E-3</v>
      </c>
      <c r="DR32" s="1079">
        <v>1.2381E-2</v>
      </c>
      <c r="DS32" s="1079">
        <v>1.0394E-2</v>
      </c>
      <c r="DT32" s="1079">
        <v>6.2570000000000004E-3</v>
      </c>
      <c r="DU32" s="1079">
        <v>2.2444000000000002E-2</v>
      </c>
      <c r="DV32" s="1079">
        <v>2.5239999999999999E-2</v>
      </c>
      <c r="DW32" s="1079">
        <v>3.0083000000000002E-2</v>
      </c>
      <c r="DX32" s="1079">
        <v>3.8030000000000001E-2</v>
      </c>
      <c r="DY32" s="1079">
        <v>4.1931999999999997E-2</v>
      </c>
      <c r="DZ32" s="1079">
        <v>4.4936999999999998E-2</v>
      </c>
      <c r="EA32" s="1079">
        <v>4.8198999999999999E-2</v>
      </c>
      <c r="EB32" s="1079">
        <v>3.9655000000000003E-2</v>
      </c>
      <c r="EC32" s="1079">
        <v>4.0457E-2</v>
      </c>
      <c r="ED32" s="1079">
        <v>-4.0739999999999995E-3</v>
      </c>
      <c r="EE32" s="1079">
        <v>1.5658000000000002E-2</v>
      </c>
      <c r="EF32" s="1079">
        <v>4.0365999999999999E-2</v>
      </c>
      <c r="EG32" s="1079">
        <v>4.6746999999999997E-2</v>
      </c>
      <c r="EH32" s="1079">
        <v>4.5712999999999997E-2</v>
      </c>
      <c r="EI32" s="1079">
        <v>4.3381999999999997E-2</v>
      </c>
      <c r="EJ32" s="1079">
        <v>4.9194000000000002E-2</v>
      </c>
      <c r="EK32" s="1079">
        <v>4.8150000000000005E-2</v>
      </c>
      <c r="EL32" s="1079">
        <v>6.0349000000000007E-2</v>
      </c>
      <c r="EM32" s="1079">
        <v>8.5176000000000002E-2</v>
      </c>
      <c r="EN32" s="1079">
        <v>0.10469300000000001</v>
      </c>
      <c r="EO32" s="1079">
        <v>7.755200000000001E-2</v>
      </c>
      <c r="EP32" s="1079">
        <v>8.4810999999999998E-2</v>
      </c>
      <c r="EQ32" s="1079">
        <v>8.7233999999999992E-2</v>
      </c>
      <c r="ER32" s="1079">
        <v>8.3577999999999986E-2</v>
      </c>
      <c r="ES32" s="1079">
        <v>7.9953999999999997E-2</v>
      </c>
      <c r="ET32" s="1079">
        <v>6.9943999999999992E-2</v>
      </c>
      <c r="EU32" s="1079">
        <v>6.9628999999999996E-2</v>
      </c>
      <c r="EV32" s="1079">
        <v>6.4418000000000003E-2</v>
      </c>
      <c r="EW32" s="1079">
        <v>6.1561000000000005E-2</v>
      </c>
      <c r="EX32" s="1079">
        <v>4.3581000000000002E-2</v>
      </c>
      <c r="EY32" s="1079">
        <v>5.9573000000000001E-2</v>
      </c>
      <c r="EZ32" s="1079">
        <v>5.2995E-2</v>
      </c>
      <c r="FA32" s="1079">
        <v>4.4394000000000003E-2</v>
      </c>
      <c r="FB32" s="1079">
        <v>8.8216000000000003E-2</v>
      </c>
      <c r="FC32" s="1079">
        <v>6.4923999999999996E-2</v>
      </c>
      <c r="FD32" s="1079">
        <v>3.3294000000000004E-2</v>
      </c>
      <c r="FE32" s="1079">
        <v>2.4950999999999997E-2</v>
      </c>
      <c r="FF32" s="1079">
        <v>3.2452000000000002E-2</v>
      </c>
      <c r="FG32" s="1079">
        <v>3.1014E-2</v>
      </c>
      <c r="FH32" s="1079">
        <v>-1.37E-4</v>
      </c>
      <c r="FI32" s="1079">
        <v>-5.0700000000000007E-4</v>
      </c>
      <c r="FJ32" s="1079">
        <v>8.372000000000001E-3</v>
      </c>
      <c r="FK32" s="1079">
        <v>3.1866999999999999E-2</v>
      </c>
      <c r="FL32" s="1079">
        <v>3.3651E-2</v>
      </c>
      <c r="FM32" s="1079">
        <v>3.3505E-2</v>
      </c>
      <c r="FN32" s="1079">
        <v>3.4264000000000003E-2</v>
      </c>
      <c r="FO32" s="1079">
        <v>3.8189000000000001E-2</v>
      </c>
      <c r="FP32" s="1079">
        <v>4.4588999999999997E-2</v>
      </c>
      <c r="FQ32" s="1079">
        <v>4.5677000000000002E-2</v>
      </c>
      <c r="FR32" s="1079">
        <v>5.0758999999999999E-2</v>
      </c>
      <c r="FS32" s="1079">
        <v>4.6822999999999997E-2</v>
      </c>
      <c r="FT32" s="1079">
        <v>4.9006999999999995E-2</v>
      </c>
      <c r="FU32" s="1079">
        <v>4.8883999999999997E-2</v>
      </c>
      <c r="FV32" s="1079">
        <v>4.8922999999999994E-2</v>
      </c>
      <c r="FW32" s="1079">
        <v>6.1394999999999998E-2</v>
      </c>
      <c r="FX32" s="1079">
        <v>6.3335000000000002E-2</v>
      </c>
      <c r="FY32" s="1079">
        <v>5.8654999999999999E-2</v>
      </c>
      <c r="FZ32" s="1079">
        <v>6.1901000000000005E-2</v>
      </c>
      <c r="GA32" s="1079">
        <v>5.9154999999999999E-2</v>
      </c>
      <c r="GB32" s="1079">
        <v>5.9886999999999996E-2</v>
      </c>
      <c r="GC32" s="1079">
        <v>6.0095000000000003E-2</v>
      </c>
      <c r="GD32" s="1079">
        <v>5.9846000000000003E-2</v>
      </c>
      <c r="GE32" s="1079">
        <v>5.7992999999999996E-2</v>
      </c>
      <c r="GF32" s="1079">
        <v>5.5751999999999996E-2</v>
      </c>
      <c r="GG32" s="1079">
        <v>5.4170999999999997E-2</v>
      </c>
      <c r="GH32" s="1079">
        <v>4.8583000000000001E-2</v>
      </c>
      <c r="GI32" s="1079">
        <v>4.8799000000000002E-2</v>
      </c>
      <c r="GJ32" s="1079">
        <v>4.8036000000000002E-2</v>
      </c>
      <c r="GK32" s="1079">
        <v>5.5458E-2</v>
      </c>
      <c r="GL32" s="1079">
        <v>6.9836999999999996E-2</v>
      </c>
      <c r="GM32" s="1079">
        <v>6.3883999999999996E-2</v>
      </c>
      <c r="GN32" s="1079">
        <v>6.0567999999999997E-2</v>
      </c>
      <c r="GO32" s="1079">
        <v>6.2075999999999999E-2</v>
      </c>
      <c r="GP32" s="1079">
        <v>6.9684999999999997E-2</v>
      </c>
      <c r="GQ32" s="1079">
        <v>6.6641000000000006E-2</v>
      </c>
      <c r="GR32" s="1079">
        <v>6.750600000000001E-2</v>
      </c>
      <c r="GS32" s="1079">
        <v>7.4335999999999999E-2</v>
      </c>
      <c r="GT32" s="1079">
        <v>6.9941000000000003E-2</v>
      </c>
      <c r="GU32" s="1079">
        <v>7.0815000000000003E-2</v>
      </c>
      <c r="GV32" s="1079">
        <v>7.5462000000000001E-2</v>
      </c>
      <c r="GW32" s="1079">
        <v>8.5671999999999998E-2</v>
      </c>
    </row>
    <row r="33" spans="1:205" x14ac:dyDescent="0.2">
      <c r="A33" s="1128"/>
      <c r="B33" s="1101"/>
      <c r="C33" s="1101"/>
      <c r="D33" s="1101"/>
      <c r="E33" s="1101"/>
      <c r="F33" s="1129"/>
      <c r="G33" s="1129"/>
      <c r="H33" s="1129"/>
      <c r="I33" s="1129"/>
      <c r="AX33" s="1130"/>
      <c r="AY33" s="1130"/>
      <c r="AZ33" s="1130"/>
      <c r="BA33" s="1130"/>
      <c r="BB33" s="1130"/>
      <c r="BC33" s="1130"/>
      <c r="BD33" s="1130"/>
      <c r="BE33" s="1130"/>
      <c r="BF33" s="1130"/>
      <c r="BG33" s="1130"/>
      <c r="BH33" s="1130"/>
      <c r="BI33" s="1130"/>
      <c r="BJ33" s="1130"/>
      <c r="BQ33" s="1090"/>
      <c r="BR33" s="1101"/>
      <c r="BV33" s="1101"/>
      <c r="BW33" s="1101"/>
      <c r="BX33" s="1101"/>
      <c r="BY33" s="1101"/>
      <c r="BZ33" s="1101"/>
      <c r="CA33" s="1101"/>
      <c r="CB33" s="1101"/>
      <c r="CC33" s="1101"/>
      <c r="CD33" s="1101"/>
      <c r="CE33" s="1101"/>
      <c r="CF33" s="1101"/>
      <c r="CG33" s="1101"/>
      <c r="CH33" s="1101"/>
      <c r="CI33" s="1101"/>
      <c r="CJ33" s="1101"/>
      <c r="CK33" s="1130"/>
      <c r="CL33" s="1130"/>
      <c r="CM33" s="1130"/>
      <c r="CN33" s="1130"/>
      <c r="CO33" s="1130"/>
      <c r="CP33" s="1130"/>
      <c r="CQ33" s="1130"/>
      <c r="CR33" s="1130"/>
      <c r="CS33" s="1130"/>
      <c r="CT33" s="1130"/>
      <c r="CU33" s="1130"/>
      <c r="CV33" s="1130"/>
      <c r="DS33" s="1101"/>
      <c r="DT33" s="1101"/>
      <c r="DU33" s="1101"/>
      <c r="DV33" s="1101"/>
      <c r="DW33" s="1101"/>
      <c r="DX33" s="1101"/>
      <c r="DY33" s="1101"/>
      <c r="DZ33" s="1101"/>
      <c r="EA33" s="1101"/>
      <c r="EB33" s="1101"/>
      <c r="EC33" s="1101"/>
      <c r="ED33" s="1101"/>
      <c r="EE33" s="1101"/>
      <c r="EF33" s="1101"/>
      <c r="EG33" s="1101"/>
      <c r="EH33" s="1101"/>
      <c r="EI33" s="1101"/>
      <c r="EJ33" s="1101"/>
      <c r="EK33" s="1101"/>
      <c r="EL33" s="1101"/>
      <c r="EM33" s="1101"/>
      <c r="EN33" s="1101"/>
      <c r="EO33" s="1101"/>
      <c r="EP33" s="1101"/>
      <c r="EQ33" s="1101"/>
      <c r="ER33" s="1101"/>
      <c r="ES33" s="1101"/>
      <c r="ET33" s="1101"/>
      <c r="EU33" s="1101"/>
      <c r="EV33" s="1101"/>
      <c r="EW33" s="1101"/>
      <c r="EX33" s="1101"/>
      <c r="EY33" s="1101"/>
      <c r="EZ33" s="1101"/>
      <c r="FA33" s="1101"/>
      <c r="FB33" s="1101"/>
      <c r="FC33" s="1101"/>
      <c r="FD33" s="1101"/>
      <c r="FE33" s="1101"/>
      <c r="FF33" s="1101"/>
      <c r="FG33" s="1101"/>
      <c r="FH33" s="1101"/>
      <c r="FI33" s="1101"/>
      <c r="FJ33" s="1101"/>
      <c r="FK33" s="1101"/>
      <c r="FL33" s="1101"/>
      <c r="FM33" s="1101"/>
      <c r="FN33" s="1101"/>
      <c r="FO33" s="1101"/>
      <c r="FP33" s="1101"/>
      <c r="FQ33" s="1101"/>
      <c r="FR33" s="1101"/>
      <c r="FS33" s="1101"/>
      <c r="FT33" s="1101"/>
      <c r="FU33" s="1101"/>
      <c r="FV33" s="1101"/>
      <c r="FW33" s="1101"/>
      <c r="FX33" s="1101"/>
      <c r="FY33" s="1101"/>
      <c r="FZ33" s="1101"/>
      <c r="GA33" s="1101"/>
      <c r="GB33" s="1101"/>
      <c r="GC33" s="1101"/>
      <c r="GD33" s="1101"/>
      <c r="GE33" s="1101"/>
      <c r="GF33" s="1101"/>
      <c r="GG33" s="1101"/>
      <c r="GH33" s="1101"/>
      <c r="GI33" s="1101"/>
      <c r="GJ33" s="1101"/>
      <c r="GK33" s="1101"/>
      <c r="GL33" s="1101"/>
      <c r="GM33" s="1101"/>
      <c r="GN33" s="1101"/>
      <c r="GO33" s="1101"/>
      <c r="GP33" s="1101"/>
      <c r="GQ33" s="1101"/>
      <c r="GR33" s="1101"/>
      <c r="GS33" s="1101"/>
      <c r="GT33" s="1101"/>
      <c r="GU33" s="1101"/>
      <c r="GV33" s="1101"/>
      <c r="GW33" s="1101"/>
    </row>
    <row r="34" spans="1:205" x14ac:dyDescent="0.2">
      <c r="B34" s="1101"/>
      <c r="C34" s="1101"/>
      <c r="D34" s="1101"/>
      <c r="E34" s="1101"/>
      <c r="F34" s="1129"/>
      <c r="G34" s="1129"/>
      <c r="H34" s="1129"/>
      <c r="I34" s="1129"/>
      <c r="BQ34" s="1131"/>
      <c r="BR34" s="1101"/>
      <c r="BV34" s="1101"/>
      <c r="BW34" s="1101"/>
      <c r="BX34" s="1101"/>
      <c r="BY34" s="1101"/>
      <c r="BZ34" s="1101"/>
      <c r="CA34" s="1101"/>
      <c r="CB34" s="1101"/>
      <c r="CC34" s="1101"/>
      <c r="CD34" s="1101"/>
      <c r="CE34" s="1101"/>
      <c r="CF34" s="1101"/>
      <c r="CG34" s="1101"/>
      <c r="CH34" s="1101"/>
      <c r="CI34" s="1101"/>
      <c r="CJ34" s="1101"/>
      <c r="CK34" s="1096"/>
      <c r="CL34" s="1096"/>
      <c r="CM34" s="1096"/>
      <c r="CN34" s="1096"/>
      <c r="CO34" s="1096"/>
      <c r="CP34" s="1096"/>
      <c r="CQ34" s="1096"/>
      <c r="CR34" s="1096"/>
      <c r="CS34" s="1096"/>
      <c r="CT34" s="1096"/>
      <c r="CU34" s="1096"/>
      <c r="CV34" s="1096"/>
      <c r="DS34" s="1101"/>
      <c r="DT34" s="1101"/>
      <c r="DU34" s="1101"/>
      <c r="DV34" s="1101"/>
      <c r="DW34" s="1101"/>
      <c r="DX34" s="1101"/>
      <c r="DY34" s="1101"/>
      <c r="DZ34" s="1101"/>
      <c r="EA34" s="1101"/>
      <c r="EB34" s="1101"/>
      <c r="EC34" s="1101"/>
      <c r="ED34" s="1101"/>
      <c r="EE34" s="1101"/>
      <c r="EF34" s="1101"/>
      <c r="EG34" s="1101"/>
      <c r="EH34" s="1101"/>
      <c r="EI34" s="1101"/>
      <c r="EJ34" s="1101"/>
      <c r="EK34" s="1101"/>
      <c r="EL34" s="1101"/>
      <c r="EM34" s="1101"/>
      <c r="EN34" s="1101"/>
      <c r="EO34" s="1101"/>
      <c r="EP34" s="1101"/>
      <c r="EQ34" s="1101"/>
      <c r="ER34" s="1101"/>
      <c r="ES34" s="1101"/>
      <c r="ET34" s="1101"/>
      <c r="EU34" s="1101"/>
      <c r="EV34" s="1101"/>
      <c r="EW34" s="1101"/>
      <c r="EX34" s="1101"/>
      <c r="EY34" s="1101"/>
      <c r="EZ34" s="1101"/>
      <c r="FA34" s="1101"/>
      <c r="FB34" s="1101"/>
      <c r="FC34" s="1101"/>
      <c r="FD34" s="1101"/>
      <c r="FE34" s="1101"/>
      <c r="FF34" s="1101"/>
      <c r="FG34" s="1101"/>
      <c r="FH34" s="1101"/>
      <c r="FI34" s="1101"/>
      <c r="FJ34" s="1101"/>
      <c r="FK34" s="1101"/>
      <c r="FL34" s="1101"/>
      <c r="FM34" s="1101"/>
      <c r="FN34" s="1101"/>
      <c r="FO34" s="1101"/>
      <c r="FP34" s="1101"/>
      <c r="FQ34" s="1101"/>
      <c r="FR34" s="1101"/>
      <c r="FS34" s="1101"/>
      <c r="FT34" s="1101"/>
      <c r="FU34" s="1101"/>
      <c r="FV34" s="1101"/>
      <c r="FW34" s="1101"/>
      <c r="FX34" s="1101"/>
      <c r="FY34" s="1101"/>
      <c r="FZ34" s="1101"/>
      <c r="GA34" s="1101"/>
      <c r="GB34" s="1101"/>
      <c r="GC34" s="1101"/>
      <c r="GD34" s="1101"/>
      <c r="GE34" s="1101"/>
      <c r="GF34" s="1101"/>
      <c r="GG34" s="1101"/>
      <c r="GH34" s="1101"/>
      <c r="GI34" s="1101"/>
      <c r="GJ34" s="1101"/>
      <c r="GK34" s="1101"/>
      <c r="GL34" s="1101"/>
      <c r="GM34" s="1101"/>
      <c r="GN34" s="1101"/>
      <c r="GO34" s="1101"/>
      <c r="GP34" s="1101"/>
      <c r="GQ34" s="1101"/>
      <c r="GR34" s="1101"/>
      <c r="GS34" s="1101"/>
      <c r="GT34" s="1101"/>
      <c r="GU34" s="1101"/>
      <c r="GV34" s="1101"/>
      <c r="GW34" s="1101"/>
    </row>
    <row r="35" spans="1:205" s="1134" customFormat="1" x14ac:dyDescent="0.2">
      <c r="A35" s="1114"/>
      <c r="B35" s="1132" t="s">
        <v>147</v>
      </c>
      <c r="C35" s="1132"/>
      <c r="D35" s="1132"/>
      <c r="E35" s="1132"/>
      <c r="F35" s="1132"/>
      <c r="G35" s="1114"/>
      <c r="H35" s="1114"/>
      <c r="I35" s="1114"/>
      <c r="J35" s="1114"/>
      <c r="K35" s="1114"/>
      <c r="L35" s="1114"/>
      <c r="M35" s="1114"/>
      <c r="N35" s="1114"/>
      <c r="O35" s="1114"/>
      <c r="P35" s="1114"/>
      <c r="Q35" s="1114"/>
      <c r="R35" s="1114"/>
      <c r="S35" s="1114"/>
      <c r="T35" s="1114"/>
      <c r="U35" s="1114"/>
      <c r="V35" s="1114"/>
      <c r="W35" s="1114"/>
      <c r="X35" s="1114"/>
      <c r="Y35" s="1114"/>
      <c r="Z35" s="1114"/>
      <c r="AA35" s="1114"/>
      <c r="AB35" s="1114"/>
      <c r="AC35" s="1114"/>
      <c r="AD35" s="1114"/>
      <c r="AE35" s="1114"/>
      <c r="AF35" s="1114"/>
      <c r="AG35" s="1114"/>
      <c r="AH35" s="1114"/>
      <c r="AI35" s="1114"/>
      <c r="AJ35" s="1114"/>
      <c r="AK35" s="1114"/>
      <c r="AL35" s="1114"/>
      <c r="AM35" s="1114"/>
      <c r="AN35" s="1114"/>
      <c r="AO35" s="1114"/>
      <c r="AP35" s="1114"/>
      <c r="AQ35" s="1114"/>
      <c r="AR35" s="1114"/>
      <c r="AS35" s="1114"/>
      <c r="AT35" s="1114"/>
      <c r="AU35" s="1114"/>
      <c r="AV35" s="1114"/>
      <c r="AW35" s="1114"/>
      <c r="AX35" s="1114"/>
      <c r="AY35" s="1114"/>
      <c r="AZ35" s="1114"/>
      <c r="BA35" s="1114"/>
      <c r="BB35" s="1114"/>
      <c r="BC35" s="1114"/>
      <c r="BD35" s="1114"/>
      <c r="BE35" s="1114"/>
      <c r="BF35" s="1114"/>
      <c r="BG35" s="1114"/>
      <c r="BH35" s="1114"/>
      <c r="BI35" s="1114"/>
      <c r="BJ35" s="1114"/>
      <c r="BK35" s="1114"/>
      <c r="BL35" s="1114"/>
      <c r="BM35" s="1114"/>
      <c r="BN35" s="1114"/>
      <c r="BO35" s="1114"/>
      <c r="BP35" s="1114"/>
      <c r="BQ35" s="1133"/>
      <c r="BR35" s="1132"/>
      <c r="BS35" s="1114"/>
      <c r="BT35" s="1114"/>
      <c r="BU35" s="1114"/>
      <c r="BV35" s="1132"/>
      <c r="BW35" s="1132"/>
      <c r="BX35" s="1132"/>
      <c r="BY35" s="1132"/>
      <c r="BZ35" s="1132"/>
      <c r="CA35" s="1132"/>
      <c r="CB35" s="1132"/>
      <c r="CC35" s="1132"/>
      <c r="CD35" s="1132"/>
      <c r="CE35" s="1132"/>
      <c r="CF35" s="1132"/>
      <c r="CG35" s="1132"/>
      <c r="CH35" s="1132"/>
      <c r="CI35" s="1132"/>
      <c r="CJ35" s="1132"/>
      <c r="CK35" s="1114"/>
      <c r="CL35" s="1114"/>
      <c r="CM35" s="1114"/>
      <c r="CN35" s="1114"/>
      <c r="CO35" s="1114"/>
      <c r="CP35" s="1114"/>
      <c r="CQ35" s="1114"/>
      <c r="CR35" s="1114"/>
      <c r="CS35" s="1096"/>
      <c r="CT35" s="1096"/>
      <c r="CU35" s="1096"/>
      <c r="CV35" s="1096"/>
      <c r="CW35" s="1132"/>
      <c r="CX35" s="1132"/>
      <c r="CY35" s="1132"/>
      <c r="CZ35" s="1132"/>
      <c r="DA35" s="1132"/>
      <c r="DB35" s="1132"/>
      <c r="DC35" s="1132"/>
      <c r="DD35" s="1132"/>
      <c r="DE35" s="1132"/>
      <c r="DF35" s="1132"/>
      <c r="DG35" s="1132"/>
      <c r="DH35" s="1132"/>
      <c r="DI35" s="1132"/>
      <c r="DJ35" s="1132"/>
      <c r="DK35" s="1132"/>
      <c r="DL35" s="1132"/>
      <c r="DM35" s="1132"/>
      <c r="DN35" s="1132"/>
      <c r="DO35" s="1132"/>
      <c r="DP35" s="1132"/>
      <c r="DQ35" s="1132"/>
      <c r="DR35" s="1132"/>
      <c r="DS35" s="1132"/>
      <c r="DT35" s="1132"/>
      <c r="DU35" s="1132"/>
      <c r="DV35" s="1132"/>
      <c r="DW35" s="1132"/>
      <c r="DX35" s="1132"/>
      <c r="DY35" s="1132"/>
      <c r="DZ35" s="1132"/>
      <c r="EA35" s="1132"/>
      <c r="EB35" s="1132"/>
      <c r="EC35" s="1132"/>
      <c r="ED35" s="1132"/>
      <c r="EE35" s="1132"/>
      <c r="EF35" s="1132"/>
      <c r="EG35" s="1132"/>
      <c r="EH35" s="1132"/>
      <c r="EI35" s="1132"/>
      <c r="EJ35" s="1132"/>
      <c r="EK35" s="1132"/>
      <c r="EL35" s="1132"/>
      <c r="EM35" s="1132"/>
      <c r="EN35" s="1132"/>
      <c r="EO35" s="1132"/>
      <c r="EP35" s="1132"/>
      <c r="EQ35" s="1132"/>
      <c r="ER35" s="1132"/>
      <c r="ES35" s="1132"/>
      <c r="ET35" s="1132"/>
      <c r="EU35" s="1132"/>
      <c r="EV35" s="1132"/>
      <c r="EW35" s="1132"/>
      <c r="EX35" s="1132"/>
      <c r="EY35" s="1132"/>
      <c r="EZ35" s="1132"/>
      <c r="FA35" s="1132"/>
      <c r="FB35" s="1132"/>
      <c r="FC35" s="1132"/>
      <c r="FD35" s="1132"/>
      <c r="FE35" s="1132"/>
      <c r="FF35" s="1132"/>
      <c r="FG35" s="1132"/>
      <c r="FH35" s="1132"/>
      <c r="FI35" s="1132"/>
      <c r="FJ35" s="1132"/>
      <c r="FK35" s="1132"/>
      <c r="FL35" s="1132"/>
      <c r="FM35" s="1132"/>
      <c r="FN35" s="1132"/>
      <c r="FO35" s="1132"/>
      <c r="FP35" s="1132"/>
      <c r="FQ35" s="1132"/>
      <c r="FR35" s="1132"/>
      <c r="FS35" s="1132"/>
      <c r="FT35" s="1132"/>
      <c r="FU35" s="1132"/>
      <c r="FV35" s="1132"/>
      <c r="FW35" s="1132"/>
      <c r="FX35" s="1132"/>
      <c r="FY35" s="1132"/>
      <c r="FZ35" s="1132"/>
      <c r="GA35" s="1132"/>
      <c r="GB35" s="1132"/>
      <c r="GC35" s="1132"/>
      <c r="GD35" s="1132"/>
      <c r="GE35" s="1132"/>
      <c r="GF35" s="1132"/>
      <c r="GG35" s="1132"/>
      <c r="GH35" s="1132"/>
      <c r="GI35" s="1132"/>
      <c r="GJ35" s="1132"/>
      <c r="GK35" s="1132"/>
      <c r="GL35" s="1132"/>
      <c r="GM35" s="1132"/>
      <c r="GN35" s="1132"/>
      <c r="GO35" s="1132"/>
      <c r="GP35" s="1132"/>
      <c r="GQ35" s="1132"/>
      <c r="GR35" s="1132"/>
      <c r="GS35" s="1132"/>
      <c r="GT35" s="1132"/>
      <c r="GU35" s="1132"/>
      <c r="GV35" s="1132"/>
      <c r="GW35" s="1132"/>
    </row>
    <row r="36" spans="1:205" ht="24" x14ac:dyDescent="0.2">
      <c r="B36" s="1066" t="s">
        <v>45</v>
      </c>
      <c r="C36" s="1102" t="s">
        <v>140</v>
      </c>
      <c r="D36" s="1068">
        <v>39964</v>
      </c>
      <c r="E36" s="1068">
        <v>39994</v>
      </c>
      <c r="F36" s="1068">
        <v>40025</v>
      </c>
      <c r="G36" s="1068">
        <v>40056</v>
      </c>
      <c r="H36" s="1068">
        <v>40086</v>
      </c>
      <c r="I36" s="1068">
        <v>40117</v>
      </c>
      <c r="J36" s="1068">
        <v>40147</v>
      </c>
      <c r="K36" s="1068">
        <v>40178</v>
      </c>
      <c r="L36" s="1068">
        <v>40209</v>
      </c>
      <c r="M36" s="1068">
        <v>40237</v>
      </c>
      <c r="N36" s="1068">
        <v>40268</v>
      </c>
      <c r="O36" s="1068">
        <v>40298</v>
      </c>
      <c r="P36" s="1068">
        <v>40329</v>
      </c>
      <c r="Q36" s="1068">
        <v>40359</v>
      </c>
      <c r="R36" s="1068">
        <v>40390</v>
      </c>
      <c r="S36" s="1068">
        <v>40421</v>
      </c>
      <c r="T36" s="1068">
        <v>40422</v>
      </c>
      <c r="U36" s="1068">
        <v>40453</v>
      </c>
      <c r="V36" s="1135">
        <v>40512</v>
      </c>
      <c r="W36" s="1069">
        <v>40543</v>
      </c>
      <c r="X36" s="1069">
        <v>40574</v>
      </c>
      <c r="Y36" s="1069">
        <v>40602</v>
      </c>
      <c r="Z36" s="1069">
        <v>40603</v>
      </c>
      <c r="AA36" s="1069">
        <v>40663</v>
      </c>
      <c r="AB36" s="1069">
        <v>40664</v>
      </c>
      <c r="AC36" s="1069">
        <v>40724</v>
      </c>
      <c r="AD36" s="1069">
        <v>40755</v>
      </c>
      <c r="AE36" s="1069">
        <v>40756</v>
      </c>
      <c r="AF36" s="1069">
        <v>40816</v>
      </c>
      <c r="AG36" s="1069">
        <v>40817</v>
      </c>
      <c r="AH36" s="1069">
        <v>40877</v>
      </c>
      <c r="AI36" s="1069">
        <v>40878</v>
      </c>
      <c r="AJ36" s="1069">
        <v>40939</v>
      </c>
      <c r="AK36" s="1069">
        <v>40968</v>
      </c>
      <c r="AL36" s="1069">
        <v>40999</v>
      </c>
      <c r="AM36" s="1069">
        <v>41000</v>
      </c>
      <c r="AN36" s="1069">
        <v>41060</v>
      </c>
      <c r="AO36" s="1069">
        <v>41090</v>
      </c>
      <c r="AP36" s="1069">
        <v>41121</v>
      </c>
      <c r="AQ36" s="1069">
        <v>41152</v>
      </c>
      <c r="AR36" s="1069">
        <v>41182</v>
      </c>
      <c r="AS36" s="1069">
        <v>41213</v>
      </c>
      <c r="AT36" s="1069">
        <v>41243</v>
      </c>
      <c r="AU36" s="1069">
        <v>41274</v>
      </c>
      <c r="AV36" s="1069">
        <v>41305</v>
      </c>
      <c r="AW36" s="1069">
        <v>41333</v>
      </c>
      <c r="AX36" s="1069">
        <v>41364</v>
      </c>
      <c r="AY36" s="1069">
        <v>41394</v>
      </c>
      <c r="AZ36" s="1069">
        <v>41425</v>
      </c>
      <c r="BA36" s="1069">
        <v>41455</v>
      </c>
      <c r="BB36" s="1069">
        <v>41486</v>
      </c>
      <c r="BC36" s="1069">
        <v>41517</v>
      </c>
      <c r="BD36" s="1069">
        <v>41547</v>
      </c>
      <c r="BE36" s="1069">
        <v>41578</v>
      </c>
      <c r="BF36" s="1069">
        <v>41608</v>
      </c>
      <c r="BG36" s="1069">
        <v>41639</v>
      </c>
      <c r="BH36" s="1069">
        <v>41670</v>
      </c>
      <c r="BI36" s="1069">
        <v>41698</v>
      </c>
      <c r="BJ36" s="1069">
        <v>41729</v>
      </c>
      <c r="BK36" s="1069">
        <v>41759</v>
      </c>
      <c r="BL36" s="1069">
        <v>41790</v>
      </c>
      <c r="BM36" s="1069">
        <v>41820</v>
      </c>
      <c r="BN36" s="1069">
        <v>41851</v>
      </c>
      <c r="BO36" s="1069">
        <v>41882</v>
      </c>
      <c r="BP36" s="1069">
        <v>41912</v>
      </c>
      <c r="BQ36" s="1069">
        <v>41943</v>
      </c>
      <c r="BR36" s="1070">
        <v>41973</v>
      </c>
      <c r="BS36" s="1070">
        <v>41974</v>
      </c>
      <c r="BT36" s="1070">
        <v>42035</v>
      </c>
      <c r="BU36" s="1070">
        <v>42063</v>
      </c>
      <c r="BV36" s="1070">
        <v>42094</v>
      </c>
      <c r="BW36" s="1070">
        <v>42124</v>
      </c>
      <c r="BX36" s="1070">
        <v>42155</v>
      </c>
      <c r="BY36" s="1070">
        <v>42185</v>
      </c>
      <c r="BZ36" s="1070">
        <v>42216</v>
      </c>
      <c r="CA36" s="1070">
        <v>42247</v>
      </c>
      <c r="CB36" s="1070">
        <v>42277</v>
      </c>
      <c r="CC36" s="1070">
        <v>42308</v>
      </c>
      <c r="CD36" s="1070">
        <v>42338</v>
      </c>
      <c r="CE36" s="1070">
        <v>42369</v>
      </c>
      <c r="CF36" s="1070">
        <v>42400</v>
      </c>
      <c r="CG36" s="1070">
        <v>42429</v>
      </c>
      <c r="CH36" s="1070">
        <v>42460</v>
      </c>
      <c r="CI36" s="1070">
        <v>42490</v>
      </c>
      <c r="CJ36" s="1070">
        <v>42521</v>
      </c>
      <c r="CK36" s="1070">
        <v>42551</v>
      </c>
      <c r="CL36" s="1070">
        <v>42582</v>
      </c>
      <c r="CM36" s="1070">
        <v>42613</v>
      </c>
      <c r="CN36" s="1070">
        <v>42643</v>
      </c>
      <c r="CO36" s="1070">
        <v>42674</v>
      </c>
      <c r="CP36" s="1070">
        <v>42704</v>
      </c>
      <c r="CQ36" s="1070">
        <v>42735</v>
      </c>
      <c r="CR36" s="1070">
        <v>42766</v>
      </c>
      <c r="CS36" s="1070">
        <v>42794</v>
      </c>
      <c r="CT36" s="1070">
        <v>42825</v>
      </c>
      <c r="CU36" s="1070">
        <v>42855</v>
      </c>
      <c r="CV36" s="1070">
        <v>42886</v>
      </c>
      <c r="CW36" s="1070">
        <v>42916</v>
      </c>
      <c r="CX36" s="1070">
        <v>42947</v>
      </c>
      <c r="CY36" s="1070">
        <v>42978</v>
      </c>
      <c r="CZ36" s="1070">
        <v>43008</v>
      </c>
      <c r="DA36" s="1070">
        <v>43039</v>
      </c>
      <c r="DB36" s="1070">
        <v>43069</v>
      </c>
      <c r="DC36" s="1070">
        <v>43100</v>
      </c>
      <c r="DD36" s="1070">
        <v>43131</v>
      </c>
      <c r="DE36" s="1070">
        <v>43159</v>
      </c>
      <c r="DF36" s="1070">
        <v>43190</v>
      </c>
      <c r="DG36" s="1070">
        <v>43220</v>
      </c>
      <c r="DH36" s="1070">
        <v>43251</v>
      </c>
      <c r="DI36" s="1070">
        <v>43281</v>
      </c>
      <c r="DJ36" s="1070">
        <v>43312</v>
      </c>
      <c r="DK36" s="1070">
        <v>43343</v>
      </c>
      <c r="DL36" s="1070">
        <v>43373</v>
      </c>
      <c r="DM36" s="1070">
        <v>43404</v>
      </c>
      <c r="DN36" s="1070">
        <v>43434</v>
      </c>
      <c r="DO36" s="1070">
        <v>43465</v>
      </c>
      <c r="DP36" s="1070">
        <v>43496</v>
      </c>
      <c r="DQ36" s="1070">
        <v>43524</v>
      </c>
      <c r="DR36" s="1070">
        <v>43555</v>
      </c>
      <c r="DS36" s="1070">
        <v>43585</v>
      </c>
      <c r="DT36" s="1070">
        <v>43616</v>
      </c>
      <c r="DU36" s="1070">
        <v>43646</v>
      </c>
      <c r="DV36" s="1070">
        <v>43677</v>
      </c>
      <c r="DW36" s="1070">
        <v>43708</v>
      </c>
      <c r="DX36" s="1070">
        <v>43738</v>
      </c>
      <c r="DY36" s="1070">
        <v>43769</v>
      </c>
      <c r="DZ36" s="1070">
        <v>43799</v>
      </c>
      <c r="EA36" s="1070">
        <v>43830</v>
      </c>
      <c r="EB36" s="1070">
        <v>43861</v>
      </c>
      <c r="EC36" s="1070">
        <v>43889</v>
      </c>
      <c r="ED36" s="1070">
        <v>43921</v>
      </c>
      <c r="EE36" s="1070">
        <v>43951</v>
      </c>
      <c r="EF36" s="1070">
        <v>43980</v>
      </c>
      <c r="EG36" s="1070">
        <v>44012</v>
      </c>
      <c r="EH36" s="1070">
        <v>44043</v>
      </c>
      <c r="EI36" s="1070">
        <v>44074</v>
      </c>
      <c r="EJ36" s="1070">
        <v>44104</v>
      </c>
      <c r="EK36" s="1070">
        <v>44134</v>
      </c>
      <c r="EL36" s="1070">
        <v>44162</v>
      </c>
      <c r="EM36" s="1070">
        <v>44196</v>
      </c>
      <c r="EN36" s="1070">
        <v>44225</v>
      </c>
      <c r="EO36" s="1070">
        <v>44253</v>
      </c>
      <c r="EP36" s="1070">
        <v>44286</v>
      </c>
      <c r="EQ36" s="1070">
        <v>44315</v>
      </c>
      <c r="ER36" s="1070">
        <v>44347</v>
      </c>
      <c r="ES36" s="1070">
        <v>44377</v>
      </c>
      <c r="ET36" s="1070">
        <v>44407</v>
      </c>
      <c r="EU36" s="1070">
        <v>44439</v>
      </c>
      <c r="EV36" s="1070">
        <v>44469</v>
      </c>
      <c r="EW36" s="1070">
        <v>44498</v>
      </c>
      <c r="EX36" s="1070">
        <v>44530</v>
      </c>
      <c r="EY36" s="1070">
        <v>44561</v>
      </c>
      <c r="EZ36" s="1070">
        <v>44592</v>
      </c>
      <c r="FA36" s="1070">
        <v>44620</v>
      </c>
      <c r="FB36" s="1070">
        <v>44651</v>
      </c>
      <c r="FC36" s="1070">
        <v>44680</v>
      </c>
      <c r="FD36" s="1070">
        <v>44712</v>
      </c>
      <c r="FE36" s="1070">
        <v>44742</v>
      </c>
      <c r="FF36" s="1070">
        <v>44771</v>
      </c>
      <c r="FG36" s="1070">
        <v>44804</v>
      </c>
      <c r="FH36" s="1070">
        <v>44834</v>
      </c>
      <c r="FI36" s="1070">
        <v>44865</v>
      </c>
      <c r="FJ36" s="1070">
        <v>44895</v>
      </c>
      <c r="FK36" s="1070">
        <v>44925</v>
      </c>
      <c r="FL36" s="1070">
        <v>44957</v>
      </c>
      <c r="FM36" s="1070">
        <v>44985</v>
      </c>
      <c r="FN36" s="1070">
        <v>45016</v>
      </c>
      <c r="FO36" s="1070">
        <v>45044</v>
      </c>
      <c r="FP36" s="1070">
        <v>45077</v>
      </c>
      <c r="FQ36" s="1070">
        <v>45107</v>
      </c>
      <c r="FR36" s="1070">
        <v>45138</v>
      </c>
      <c r="FS36" s="1070">
        <v>45169</v>
      </c>
      <c r="FT36" s="1070">
        <v>45198</v>
      </c>
      <c r="FU36" s="1070">
        <v>45230</v>
      </c>
      <c r="FV36" s="1070">
        <v>45259</v>
      </c>
      <c r="FW36" s="1070">
        <v>45289</v>
      </c>
      <c r="FX36" s="1070">
        <v>45322</v>
      </c>
      <c r="FY36" s="1070">
        <v>45351</v>
      </c>
      <c r="FZ36" s="1070">
        <v>45380</v>
      </c>
      <c r="GA36" s="1070">
        <v>45412</v>
      </c>
      <c r="GB36" s="1070">
        <v>45443</v>
      </c>
      <c r="GC36" s="1070">
        <v>45471</v>
      </c>
      <c r="GD36" s="1070">
        <v>45504</v>
      </c>
      <c r="GE36" s="1070">
        <v>45534</v>
      </c>
      <c r="GF36" s="1070">
        <v>45565</v>
      </c>
      <c r="GG36" s="1070">
        <v>45596</v>
      </c>
      <c r="GH36" s="1070">
        <v>45625</v>
      </c>
      <c r="GI36" s="1070">
        <v>45657</v>
      </c>
      <c r="GJ36" s="1070">
        <v>45688</v>
      </c>
      <c r="GK36" s="1070">
        <v>45716</v>
      </c>
      <c r="GL36" s="1070">
        <v>45747</v>
      </c>
      <c r="GM36" s="1070">
        <v>45777</v>
      </c>
      <c r="GN36" s="1070">
        <v>45807</v>
      </c>
      <c r="GO36" s="1070">
        <v>45838</v>
      </c>
      <c r="GP36" s="1070">
        <v>45869</v>
      </c>
      <c r="GQ36" s="1070">
        <v>45898</v>
      </c>
      <c r="GR36" s="1070">
        <v>45930</v>
      </c>
      <c r="GS36" s="1070">
        <v>45961</v>
      </c>
      <c r="GT36" s="1070">
        <v>45989</v>
      </c>
      <c r="GU36" s="1070">
        <v>46022</v>
      </c>
      <c r="GV36" s="1070">
        <v>46052</v>
      </c>
      <c r="GW36" s="1070">
        <v>46080</v>
      </c>
    </row>
    <row r="37" spans="1:205" s="1087" customFormat="1" ht="60" x14ac:dyDescent="0.2">
      <c r="A37" s="1103"/>
      <c r="B37" s="1066">
        <v>1</v>
      </c>
      <c r="C37" s="1104" t="s">
        <v>148</v>
      </c>
      <c r="D37" s="1075" t="s">
        <v>142</v>
      </c>
      <c r="E37" s="1075">
        <v>4.9577000000000003E-2</v>
      </c>
      <c r="F37" s="1075">
        <v>6.0845000000000003E-2</v>
      </c>
      <c r="G37" s="1079">
        <v>6.9884000000000002E-2</v>
      </c>
      <c r="H37" s="1075">
        <v>9.2230000000000006E-2</v>
      </c>
      <c r="I37" s="1075">
        <v>8.8994000000000004E-2</v>
      </c>
      <c r="J37" s="1079">
        <v>9.7101000000000007E-2</v>
      </c>
      <c r="K37" s="1079">
        <v>8.8607000000000005E-2</v>
      </c>
      <c r="L37" s="1075">
        <v>9.8766999999999994E-2</v>
      </c>
      <c r="M37" s="1079">
        <v>0.11416</v>
      </c>
      <c r="N37" s="1078">
        <v>0.14236199999999999</v>
      </c>
      <c r="O37" s="1075">
        <v>0.138679</v>
      </c>
      <c r="P37" s="1075">
        <v>0.114472</v>
      </c>
      <c r="Q37" s="1075">
        <v>0.115312</v>
      </c>
      <c r="R37" s="1079">
        <v>0.13151399999999999</v>
      </c>
      <c r="S37" s="1079">
        <v>0.131908</v>
      </c>
      <c r="T37" s="1079">
        <v>0.140208</v>
      </c>
      <c r="U37" s="1105">
        <v>0.16153600000000001</v>
      </c>
      <c r="V37" s="1079">
        <v>0.14125299999999999</v>
      </c>
      <c r="W37" s="1079">
        <v>0.14646999999999999</v>
      </c>
      <c r="X37" s="1105">
        <v>0.150007</v>
      </c>
      <c r="Y37" s="1079">
        <v>0.148871</v>
      </c>
      <c r="Z37" s="1079">
        <v>0.14804600000000001</v>
      </c>
      <c r="AA37" s="1079">
        <v>0.13350899999999999</v>
      </c>
      <c r="AB37" s="1079">
        <v>0.125167</v>
      </c>
      <c r="AC37" s="1075">
        <v>0.11966499999999999</v>
      </c>
      <c r="AD37" s="1075">
        <v>0.110856</v>
      </c>
      <c r="AE37" s="1107">
        <v>9.0717999999999993E-2</v>
      </c>
      <c r="AF37" s="1075">
        <v>7.6679999999999998E-2</v>
      </c>
      <c r="AG37" s="1075">
        <v>7.8076000000000007E-2</v>
      </c>
      <c r="AH37" s="1075">
        <v>6.7285999999999999E-2</v>
      </c>
      <c r="AI37" s="1075">
        <v>6.5651000000000001E-2</v>
      </c>
      <c r="AJ37" s="1075">
        <v>6.6046999999999995E-2</v>
      </c>
      <c r="AK37" s="1075">
        <v>5.7811000000000001E-2</v>
      </c>
      <c r="AL37" s="1078">
        <v>4.3857E-2</v>
      </c>
      <c r="AM37" s="1080">
        <v>4.3200999999999996E-2</v>
      </c>
      <c r="AN37" s="1080">
        <v>5.3101000000000002E-2</v>
      </c>
      <c r="AO37" s="1079">
        <v>5.2217E-2</v>
      </c>
      <c r="AP37" s="1079">
        <v>5.1619000000000005E-2</v>
      </c>
      <c r="AQ37" s="1079">
        <v>5.3988999999999995E-2</v>
      </c>
      <c r="AR37" s="1079">
        <v>5.2726999999999996E-2</v>
      </c>
      <c r="AS37" s="1079">
        <v>5.4360000000000006E-2</v>
      </c>
      <c r="AT37" s="1079">
        <v>5.5803999999999999E-2</v>
      </c>
      <c r="AU37" s="1079">
        <v>5.9761000000000002E-2</v>
      </c>
      <c r="AV37" s="1079">
        <v>6.0502E-2</v>
      </c>
      <c r="AW37" s="1079">
        <v>6.1616999999999998E-2</v>
      </c>
      <c r="AX37" s="1080">
        <v>5.6439999999999997E-2</v>
      </c>
      <c r="AY37" s="1079">
        <v>5.3405999999999995E-2</v>
      </c>
      <c r="AZ37" s="1079">
        <v>6.8241999999999997E-2</v>
      </c>
      <c r="BA37" s="1080">
        <v>6.7015999999999992E-2</v>
      </c>
      <c r="BB37" s="1080">
        <v>7.3374999999999996E-2</v>
      </c>
      <c r="BC37" s="1080">
        <v>8.6569000000000007E-2</v>
      </c>
      <c r="BD37" s="1079">
        <v>9.5821000000000003E-2</v>
      </c>
      <c r="BE37" s="1079">
        <v>9.5883999999999997E-2</v>
      </c>
      <c r="BF37" s="1080">
        <v>0.10398499999999999</v>
      </c>
      <c r="BG37" s="1079">
        <v>0.10390000000000001</v>
      </c>
      <c r="BH37" s="1079">
        <v>9.4875000000000001E-2</v>
      </c>
      <c r="BI37" s="1079">
        <v>8.5954000000000003E-2</v>
      </c>
      <c r="BJ37" s="1079">
        <v>8.2389000000000004E-2</v>
      </c>
      <c r="BK37" s="1079">
        <v>8.1766999999999992E-2</v>
      </c>
      <c r="BL37" s="1079">
        <v>9.4910999999999995E-2</v>
      </c>
      <c r="BM37" s="1079">
        <v>0.10345699999999999</v>
      </c>
      <c r="BN37" s="1079">
        <v>0.100593</v>
      </c>
      <c r="BO37" s="1079">
        <v>9.6908999999999995E-2</v>
      </c>
      <c r="BP37" s="1079">
        <v>9.6021999999999996E-2</v>
      </c>
      <c r="BQ37" s="1079">
        <v>9.5291000000000001E-2</v>
      </c>
      <c r="BR37" s="1086">
        <v>9.9177000000000001E-2</v>
      </c>
      <c r="BS37" s="1086">
        <v>9.4695000000000001E-2</v>
      </c>
      <c r="BT37" s="1086">
        <v>9.4621999999999998E-2</v>
      </c>
      <c r="BU37" s="1086">
        <v>9.6836000000000005E-2</v>
      </c>
      <c r="BV37" s="1086">
        <v>8.8742000000000001E-2</v>
      </c>
      <c r="BW37" s="1086">
        <v>9.5337000000000005E-2</v>
      </c>
      <c r="BX37" s="1086">
        <v>8.4911E-2</v>
      </c>
      <c r="BY37" s="1086">
        <v>7.9018000000000005E-2</v>
      </c>
      <c r="BZ37" s="1086">
        <v>8.0514000000000002E-2</v>
      </c>
      <c r="CA37" s="1086">
        <v>6.6285999999999998E-2</v>
      </c>
      <c r="CB37" s="1086">
        <v>6.0821E-2</v>
      </c>
      <c r="CC37" s="1086">
        <v>6.1617999999999999E-2</v>
      </c>
      <c r="CD37" s="1086">
        <v>5.8194999999999997E-2</v>
      </c>
      <c r="CE37" s="1086">
        <v>5.0375000000000003E-2</v>
      </c>
      <c r="CF37" s="1086">
        <v>3.6783000000000003E-2</v>
      </c>
      <c r="CG37" s="1086">
        <v>4.5435000000000003E-2</v>
      </c>
      <c r="CH37" s="1086">
        <v>4.7777E-2</v>
      </c>
      <c r="CI37" s="1086">
        <v>4.0716000000000002E-2</v>
      </c>
      <c r="CJ37" s="1086">
        <v>3.0491999999999998E-2</v>
      </c>
      <c r="CK37" s="1079">
        <v>2.8365000000000001E-2</v>
      </c>
      <c r="CL37" s="1079">
        <v>3.3834999999999997E-2</v>
      </c>
      <c r="CM37" s="1079">
        <v>3.9337999999999998E-2</v>
      </c>
      <c r="CN37" s="1079">
        <v>3.8855000000000001E-2</v>
      </c>
      <c r="CO37" s="1079">
        <v>3.2161000000000002E-2</v>
      </c>
      <c r="CP37" s="1079">
        <v>2.3635E-2</v>
      </c>
      <c r="CQ37" s="1079">
        <v>2.7307999999999999E-2</v>
      </c>
      <c r="CR37" s="1079">
        <v>2.2034000000000002E-2</v>
      </c>
      <c r="CS37" s="1079">
        <v>2.6296E-2</v>
      </c>
      <c r="CT37" s="1079">
        <v>3.4042000000000003E-2</v>
      </c>
      <c r="CU37" s="1079">
        <v>2.9812999999999999E-2</v>
      </c>
      <c r="CV37" s="1079">
        <v>4.2925999999999999E-2</v>
      </c>
      <c r="CW37" s="1079">
        <v>4.1013000000000001E-2</v>
      </c>
      <c r="CX37" s="1079">
        <v>3.9379999999999998E-2</v>
      </c>
      <c r="CY37" s="1079">
        <v>4.5749999999999999E-2</v>
      </c>
      <c r="CZ37" s="1079">
        <v>4.1002999999999998E-2</v>
      </c>
      <c r="DA37" s="1079">
        <v>3.1888E-2</v>
      </c>
      <c r="DB37" s="1079">
        <v>2.9537999999999998E-2</v>
      </c>
      <c r="DC37" s="1079">
        <v>3.1877999999999997E-2</v>
      </c>
      <c r="DD37" s="1079">
        <v>4.7694E-2</v>
      </c>
      <c r="DE37" s="1079">
        <v>4.4623000000000003E-2</v>
      </c>
      <c r="DF37" s="1079">
        <v>4.3536999999999999E-2</v>
      </c>
      <c r="DG37" s="1079">
        <v>4.7338999999999999E-2</v>
      </c>
      <c r="DH37" s="1079">
        <v>3.6360000000000003E-2</v>
      </c>
      <c r="DI37" s="1079">
        <v>3.3033E-2</v>
      </c>
      <c r="DJ37" s="1079">
        <v>2.6855E-2</v>
      </c>
      <c r="DK37" s="1079">
        <v>2.5253999999999999E-2</v>
      </c>
      <c r="DL37" s="1079">
        <v>2.6804999999999999E-2</v>
      </c>
      <c r="DM37" s="1079">
        <v>2.4615999999999999E-2</v>
      </c>
      <c r="DN37" s="1079">
        <v>3.2578999999999997E-2</v>
      </c>
      <c r="DO37" s="1079">
        <v>1.5982E-2</v>
      </c>
      <c r="DP37" s="1079">
        <v>1.0664999999999999E-2</v>
      </c>
      <c r="DQ37" s="1079">
        <v>1.3133000000000001E-2</v>
      </c>
      <c r="DR37" s="1079">
        <v>1.5990000000000001E-2</v>
      </c>
      <c r="DS37" s="1079">
        <v>1.5331999999999998E-2</v>
      </c>
      <c r="DT37" s="1079">
        <v>9.836000000000001E-3</v>
      </c>
      <c r="DU37" s="1079">
        <v>2.2046999999999997E-2</v>
      </c>
      <c r="DV37" s="1079">
        <v>2.5958000000000002E-2</v>
      </c>
      <c r="DW37" s="1079">
        <v>2.9466000000000003E-2</v>
      </c>
      <c r="DX37" s="1079">
        <v>3.9026999999999999E-2</v>
      </c>
      <c r="DY37" s="1079">
        <v>4.2032999999999994E-2</v>
      </c>
      <c r="DZ37" s="1079">
        <v>4.5948000000000003E-2</v>
      </c>
      <c r="EA37" s="1079">
        <v>4.7653999999999995E-2</v>
      </c>
      <c r="EB37" s="1079">
        <v>4.1454999999999999E-2</v>
      </c>
      <c r="EC37" s="1079">
        <v>4.0133000000000002E-2</v>
      </c>
      <c r="ED37" s="1079">
        <v>-1.4790000000000001E-3</v>
      </c>
      <c r="EE37" s="1079">
        <v>1.2576E-2</v>
      </c>
      <c r="EF37" s="1079">
        <v>3.0865999999999998E-2</v>
      </c>
      <c r="EG37" s="1079">
        <v>3.8390000000000001E-2</v>
      </c>
      <c r="EH37" s="1079">
        <v>3.5185000000000001E-2</v>
      </c>
      <c r="EI37" s="1079">
        <v>3.5958000000000004E-2</v>
      </c>
      <c r="EJ37" s="1079">
        <v>4.1255E-2</v>
      </c>
      <c r="EK37" s="1079">
        <v>4.0639000000000002E-2</v>
      </c>
      <c r="EL37" s="1079">
        <v>5.3324999999999997E-2</v>
      </c>
      <c r="EM37" s="1079">
        <v>7.5527999999999998E-2</v>
      </c>
      <c r="EN37" s="1079">
        <v>9.0356000000000006E-2</v>
      </c>
      <c r="EO37" s="1079">
        <v>7.1256E-2</v>
      </c>
      <c r="EP37" s="1079">
        <v>7.7890000000000001E-2</v>
      </c>
      <c r="EQ37" s="1079">
        <v>7.7773999999999996E-2</v>
      </c>
      <c r="ER37" s="1079">
        <v>7.5553999999999996E-2</v>
      </c>
      <c r="ES37" s="1079">
        <v>7.0726000000000011E-2</v>
      </c>
      <c r="ET37" s="1079">
        <v>6.1976000000000003E-2</v>
      </c>
      <c r="EU37" s="1079">
        <v>6.3272999999999996E-2</v>
      </c>
      <c r="EV37" s="1079">
        <v>5.5119000000000001E-2</v>
      </c>
      <c r="EW37" s="1079">
        <v>5.0476E-2</v>
      </c>
      <c r="EX37" s="1079">
        <v>3.567E-2</v>
      </c>
      <c r="EY37" s="1079">
        <v>4.6608000000000004E-2</v>
      </c>
      <c r="EZ37" s="1079">
        <v>4.0537000000000004E-2</v>
      </c>
      <c r="FA37" s="1079">
        <v>3.1483999999999998E-2</v>
      </c>
      <c r="FB37" s="1079">
        <v>7.2584999999999997E-2</v>
      </c>
      <c r="FC37" s="1079">
        <v>4.9856999999999999E-2</v>
      </c>
      <c r="FD37" s="1079">
        <v>2.3612000000000001E-2</v>
      </c>
      <c r="FE37" s="1079">
        <v>1.2005999999999999E-2</v>
      </c>
      <c r="FF37" s="1079">
        <v>2.1019999999999997E-2</v>
      </c>
      <c r="FG37" s="1079">
        <v>1.8352999999999998E-2</v>
      </c>
      <c r="FH37" s="1079">
        <v>-1.1474E-2</v>
      </c>
      <c r="FI37" s="1079">
        <v>-9.3100000000000006E-3</v>
      </c>
      <c r="FJ37" s="1079">
        <v>1.7369999999999998E-3</v>
      </c>
      <c r="FK37" s="1079">
        <v>2.6234999999999998E-2</v>
      </c>
      <c r="FL37" s="1079">
        <v>2.8746000000000001E-2</v>
      </c>
      <c r="FM37" s="1079">
        <v>2.8932000000000003E-2</v>
      </c>
      <c r="FN37" s="1079">
        <v>3.0057999999999998E-2</v>
      </c>
      <c r="FO37" s="1079">
        <v>3.2023999999999997E-2</v>
      </c>
      <c r="FP37" s="1079">
        <v>3.7308000000000001E-2</v>
      </c>
      <c r="FQ37" s="1079">
        <v>3.9972000000000001E-2</v>
      </c>
      <c r="FR37" s="1079">
        <v>4.3949999999999996E-2</v>
      </c>
      <c r="FS37" s="1079">
        <v>4.1148999999999998E-2</v>
      </c>
      <c r="FT37" s="1079">
        <v>4.3334999999999999E-2</v>
      </c>
      <c r="FU37" s="1079">
        <v>4.4212000000000001E-2</v>
      </c>
      <c r="FV37" s="1079">
        <v>4.5784999999999999E-2</v>
      </c>
      <c r="FW37" s="1079">
        <v>5.8650000000000001E-2</v>
      </c>
      <c r="FX37" s="1079">
        <v>6.0781000000000002E-2</v>
      </c>
      <c r="FY37" s="1079">
        <v>5.6841999999999997E-2</v>
      </c>
      <c r="FZ37" s="1079">
        <v>5.9527000000000004E-2</v>
      </c>
      <c r="GA37" s="1079">
        <v>5.6047E-2</v>
      </c>
      <c r="GB37" s="1079">
        <v>5.8162000000000005E-2</v>
      </c>
      <c r="GC37" s="1079">
        <v>5.7847999999999997E-2</v>
      </c>
      <c r="GD37" s="1079">
        <v>5.7769000000000001E-2</v>
      </c>
      <c r="GE37" s="1079">
        <v>5.6833000000000002E-2</v>
      </c>
      <c r="GF37" s="1079">
        <v>5.4258000000000001E-2</v>
      </c>
      <c r="GG37" s="1079">
        <v>5.2703E-2</v>
      </c>
      <c r="GH37" s="1079">
        <v>4.6352000000000004E-2</v>
      </c>
      <c r="GI37" s="1079">
        <v>4.6482000000000002E-2</v>
      </c>
      <c r="GJ37" s="1079">
        <v>4.6616999999999999E-2</v>
      </c>
      <c r="GK37" s="1079">
        <v>5.4179999999999999E-2</v>
      </c>
      <c r="GL37" s="1079">
        <v>6.692300000000001E-2</v>
      </c>
      <c r="GM37" s="1079">
        <v>6.2220000000000004E-2</v>
      </c>
      <c r="GN37" s="1079">
        <v>6.0426000000000001E-2</v>
      </c>
      <c r="GO37" s="1079">
        <v>6.1642999999999996E-2</v>
      </c>
      <c r="GP37" s="1079">
        <v>6.9085000000000008E-2</v>
      </c>
      <c r="GQ37" s="1079">
        <v>6.5906000000000006E-2</v>
      </c>
      <c r="GR37" s="1079">
        <v>6.7431999999999992E-2</v>
      </c>
      <c r="GS37" s="1079">
        <v>7.5163999999999995E-2</v>
      </c>
      <c r="GT37" s="1079">
        <v>7.0960999999999996E-2</v>
      </c>
      <c r="GU37" s="1079">
        <v>7.2678000000000006E-2</v>
      </c>
      <c r="GV37" s="1079">
        <v>7.6789999999999997E-2</v>
      </c>
      <c r="GW37" s="1079">
        <v>8.5177000000000003E-2</v>
      </c>
    </row>
    <row r="38" spans="1:205" s="1087" customFormat="1" ht="48" x14ac:dyDescent="0.2">
      <c r="A38" s="1103"/>
      <c r="B38" s="1110">
        <v>2</v>
      </c>
      <c r="C38" s="1111" t="s">
        <v>149</v>
      </c>
      <c r="D38" s="1077" t="s">
        <v>142</v>
      </c>
      <c r="E38" s="1077">
        <v>9.5770000000000004E-3</v>
      </c>
      <c r="F38" s="1075">
        <v>2.0844999999999999E-2</v>
      </c>
      <c r="G38" s="1079">
        <v>2.9884000000000001E-2</v>
      </c>
      <c r="H38" s="1075">
        <v>4.6115000000000003E-2</v>
      </c>
      <c r="I38" s="1075">
        <v>4.4497000000000002E-2</v>
      </c>
      <c r="J38" s="1079">
        <v>4.8550000000000003E-2</v>
      </c>
      <c r="K38" s="1079">
        <v>4.4303000000000002E-2</v>
      </c>
      <c r="L38" s="1075">
        <v>4.9383000000000003E-2</v>
      </c>
      <c r="M38" s="1079">
        <v>5.7079999999999999E-2</v>
      </c>
      <c r="N38" s="1078">
        <v>7.1180999999999994E-2</v>
      </c>
      <c r="O38" s="1075">
        <v>6.9338999999999998E-2</v>
      </c>
      <c r="P38" s="1075">
        <v>5.7236000000000002E-2</v>
      </c>
      <c r="Q38" s="1075">
        <v>5.7655999999999999E-2</v>
      </c>
      <c r="R38" s="1079">
        <v>6.5756999999999996E-2</v>
      </c>
      <c r="S38" s="1079">
        <v>6.5953999999999999E-2</v>
      </c>
      <c r="T38" s="1079">
        <v>7.0104E-2</v>
      </c>
      <c r="U38" s="1105">
        <v>8.0768000000000006E-2</v>
      </c>
      <c r="V38" s="1079">
        <v>7.0625999999999994E-2</v>
      </c>
      <c r="W38" s="1079">
        <v>7.3234999999999995E-2</v>
      </c>
      <c r="X38" s="1079">
        <v>7.5003E-2</v>
      </c>
      <c r="Y38" s="1079">
        <v>7.4435000000000001E-2</v>
      </c>
      <c r="Z38" s="1079">
        <v>7.4023000000000005E-2</v>
      </c>
      <c r="AA38" s="1079">
        <v>6.6753999999999994E-2</v>
      </c>
      <c r="AB38" s="1079">
        <v>6.2583E-2</v>
      </c>
      <c r="AC38" s="1075">
        <v>5.9832000000000003E-2</v>
      </c>
      <c r="AD38" s="1075">
        <v>5.5427999999999998E-2</v>
      </c>
      <c r="AE38" s="1107">
        <v>4.5358999999999997E-2</v>
      </c>
      <c r="AF38" s="1075">
        <v>3.6679999999999997E-2</v>
      </c>
      <c r="AG38" s="1075">
        <v>3.8075999999999999E-2</v>
      </c>
      <c r="AH38" s="1075">
        <v>2.7286000000000001E-2</v>
      </c>
      <c r="AI38" s="1075">
        <v>2.5651E-2</v>
      </c>
      <c r="AJ38" s="1075">
        <v>2.6047000000000001E-2</v>
      </c>
      <c r="AK38" s="1075">
        <v>1.7811E-2</v>
      </c>
      <c r="AL38" s="1078">
        <v>3.8570000000000002E-3</v>
      </c>
      <c r="AM38" s="1080">
        <v>3.2009999999999999E-3</v>
      </c>
      <c r="AN38" s="1080">
        <v>1.3101E-2</v>
      </c>
      <c r="AO38" s="1079">
        <v>1.2217E-2</v>
      </c>
      <c r="AP38" s="1079">
        <v>1.1618999999999999E-2</v>
      </c>
      <c r="AQ38" s="1079">
        <v>1.3988999999999998E-2</v>
      </c>
      <c r="AR38" s="1079">
        <v>1.2727E-2</v>
      </c>
      <c r="AS38" s="1079">
        <v>1.436E-2</v>
      </c>
      <c r="AT38" s="1079">
        <v>1.5803999999999999E-2</v>
      </c>
      <c r="AU38" s="1079">
        <v>1.9761000000000001E-2</v>
      </c>
      <c r="AV38" s="1079">
        <v>2.0501999999999999E-2</v>
      </c>
      <c r="AW38" s="1079">
        <v>2.1616999999999997E-2</v>
      </c>
      <c r="AX38" s="1080">
        <v>1.644E-2</v>
      </c>
      <c r="AY38" s="1079">
        <v>1.3406E-2</v>
      </c>
      <c r="AZ38" s="1079">
        <v>2.8242000000000003E-2</v>
      </c>
      <c r="BA38" s="1080">
        <v>2.7016000000000002E-2</v>
      </c>
      <c r="BB38" s="1080">
        <v>3.3375000000000002E-2</v>
      </c>
      <c r="BC38" s="1080">
        <v>4.3283999999999996E-2</v>
      </c>
      <c r="BD38" s="1079">
        <v>4.7910000000000001E-2</v>
      </c>
      <c r="BE38" s="1079">
        <v>4.7941999999999999E-2</v>
      </c>
      <c r="BF38" s="1080">
        <v>5.1991999999999997E-2</v>
      </c>
      <c r="BG38" s="1079">
        <v>5.1950000000000003E-2</v>
      </c>
      <c r="BH38" s="1079">
        <v>4.7437E-2</v>
      </c>
      <c r="BI38" s="1079">
        <v>4.2977000000000001E-2</v>
      </c>
      <c r="BJ38" s="1079">
        <v>4.1194000000000001E-2</v>
      </c>
      <c r="BK38" s="1079">
        <v>4.0882999999999996E-2</v>
      </c>
      <c r="BL38" s="1079">
        <v>4.7454999999999997E-2</v>
      </c>
      <c r="BM38" s="1079">
        <v>5.1728000000000003E-2</v>
      </c>
      <c r="BN38" s="1079">
        <v>5.0296E-2</v>
      </c>
      <c r="BO38" s="1079">
        <v>4.8453999999999997E-2</v>
      </c>
      <c r="BP38" s="1079">
        <v>4.8010999999999998E-2</v>
      </c>
      <c r="BQ38" s="1079">
        <v>4.7645E-2</v>
      </c>
      <c r="BR38" s="1086">
        <v>4.9588E-2</v>
      </c>
      <c r="BS38" s="1086">
        <v>4.7347E-2</v>
      </c>
      <c r="BT38" s="1086">
        <v>4.7310999999999999E-2</v>
      </c>
      <c r="BU38" s="1086">
        <v>4.8418000000000003E-2</v>
      </c>
      <c r="BV38" s="1086">
        <v>4.4371000000000001E-2</v>
      </c>
      <c r="BW38" s="1086">
        <v>4.7668000000000002E-2</v>
      </c>
      <c r="BX38" s="1086">
        <v>4.2455E-2</v>
      </c>
      <c r="BY38" s="1086">
        <v>3.9017999999999997E-2</v>
      </c>
      <c r="BZ38" s="1086">
        <v>4.0257000000000001E-2</v>
      </c>
      <c r="CA38" s="1086">
        <v>2.6286E-2</v>
      </c>
      <c r="CB38" s="1086">
        <v>2.0820999999999999E-2</v>
      </c>
      <c r="CC38" s="1086">
        <v>2.1617999999999998E-2</v>
      </c>
      <c r="CD38" s="1086">
        <v>1.8194999999999999E-2</v>
      </c>
      <c r="CE38" s="1086">
        <v>1.0375000000000001E-2</v>
      </c>
      <c r="CF38" s="1086">
        <v>-3.2160000000000001E-3</v>
      </c>
      <c r="CG38" s="1086">
        <v>5.4349999999999997E-3</v>
      </c>
      <c r="CH38" s="1086">
        <v>7.7770000000000001E-3</v>
      </c>
      <c r="CI38" s="1086">
        <v>7.1599999999999995E-4</v>
      </c>
      <c r="CJ38" s="1086">
        <v>-9.5069999999999998E-3</v>
      </c>
      <c r="CK38" s="1079">
        <v>-1.1634E-2</v>
      </c>
      <c r="CL38" s="1079">
        <v>-6.1640000000000002E-3</v>
      </c>
      <c r="CM38" s="1079">
        <v>-6.6100000000000002E-4</v>
      </c>
      <c r="CN38" s="1079">
        <v>-1.1440000000000001E-3</v>
      </c>
      <c r="CO38" s="1079">
        <v>-7.8379999999999995E-3</v>
      </c>
      <c r="CP38" s="1079">
        <v>-1.6364E-2</v>
      </c>
      <c r="CQ38" s="1079">
        <v>-1.2690999999999999E-2</v>
      </c>
      <c r="CR38" s="1079">
        <v>-1.7964999999999998E-2</v>
      </c>
      <c r="CS38" s="1079">
        <v>-1.3703E-2</v>
      </c>
      <c r="CT38" s="1079">
        <v>-5.9569999999999996E-3</v>
      </c>
      <c r="CU38" s="1079">
        <v>-1.0186000000000001E-2</v>
      </c>
      <c r="CV38" s="1079">
        <v>2.9260000000000002E-3</v>
      </c>
      <c r="CW38" s="1079">
        <v>1.013E-3</v>
      </c>
      <c r="CX38" s="1079">
        <v>-6.1899999999999998E-4</v>
      </c>
      <c r="CY38" s="1079">
        <v>5.7499999999999999E-3</v>
      </c>
      <c r="CZ38" s="1079">
        <v>1.003E-3</v>
      </c>
      <c r="DA38" s="1079">
        <v>-8.1110000000000002E-3</v>
      </c>
      <c r="DB38" s="1079">
        <v>-1.0461E-2</v>
      </c>
      <c r="DC38" s="1079">
        <v>-8.1209999999999997E-3</v>
      </c>
      <c r="DD38" s="1079">
        <v>7.6940000000000003E-3</v>
      </c>
      <c r="DE38" s="1079">
        <v>4.6230000000000004E-3</v>
      </c>
      <c r="DF38" s="1079">
        <v>3.5370000000000002E-3</v>
      </c>
      <c r="DG38" s="1079">
        <v>7.339E-3</v>
      </c>
      <c r="DH38" s="1079">
        <v>-3.6389999999999999E-3</v>
      </c>
      <c r="DI38" s="1079">
        <v>-6.966E-3</v>
      </c>
      <c r="DJ38" s="1079">
        <v>-1.3143999999999999E-2</v>
      </c>
      <c r="DK38" s="1079">
        <v>-1.4744999999999999E-2</v>
      </c>
      <c r="DL38" s="1079">
        <v>-1.3194000000000001E-2</v>
      </c>
      <c r="DM38" s="1079">
        <v>-1.5383000000000001E-2</v>
      </c>
      <c r="DN38" s="1079">
        <v>-7.4200000000000004E-3</v>
      </c>
      <c r="DO38" s="1079">
        <v>-2.4017E-2</v>
      </c>
      <c r="DP38" s="1079">
        <v>-2.9333999999999999E-2</v>
      </c>
      <c r="DQ38" s="1079">
        <v>-2.6866000000000001E-2</v>
      </c>
      <c r="DR38" s="1079">
        <v>-2.4008999999999999E-2</v>
      </c>
      <c r="DS38" s="1079">
        <v>-2.4666999999999998E-2</v>
      </c>
      <c r="DT38" s="1079">
        <v>-3.0163000000000002E-2</v>
      </c>
      <c r="DU38" s="1079">
        <v>-1.7951999999999999E-2</v>
      </c>
      <c r="DV38" s="1079">
        <v>-1.4041999999999999E-2</v>
      </c>
      <c r="DW38" s="1079">
        <v>-1.0532999999999999E-2</v>
      </c>
      <c r="DX38" s="1079">
        <v>-9.7199999999999999E-4</v>
      </c>
      <c r="DY38" s="1079">
        <v>2.0330000000000001E-3</v>
      </c>
      <c r="DZ38" s="1079">
        <v>5.9480000000000002E-3</v>
      </c>
      <c r="EA38" s="1079">
        <v>7.6539999999999993E-3</v>
      </c>
      <c r="EB38" s="1079">
        <v>1.4549999999999999E-3</v>
      </c>
      <c r="EC38" s="1079">
        <v>1.3299999999999998E-4</v>
      </c>
      <c r="ED38" s="1079">
        <v>-4.1479000000000002E-2</v>
      </c>
      <c r="EE38" s="1079">
        <v>-2.7423000000000003E-2</v>
      </c>
      <c r="EF38" s="1079">
        <v>-9.1330000000000005E-3</v>
      </c>
      <c r="EG38" s="1079">
        <v>-1.609E-3</v>
      </c>
      <c r="EH38" s="1079">
        <v>-4.8139999999999997E-3</v>
      </c>
      <c r="EI38" s="1079">
        <v>-4.0410000000000003E-3</v>
      </c>
      <c r="EJ38" s="1079">
        <v>1.255E-3</v>
      </c>
      <c r="EK38" s="1079">
        <v>6.3900000000000003E-4</v>
      </c>
      <c r="EL38" s="1079">
        <v>1.3325E-2</v>
      </c>
      <c r="EM38" s="1079">
        <v>3.5527999999999997E-2</v>
      </c>
      <c r="EN38" s="1079">
        <v>4.5178000000000003E-2</v>
      </c>
      <c r="EO38" s="1079">
        <v>3.1255999999999999E-2</v>
      </c>
      <c r="EP38" s="1079">
        <v>3.789E-2</v>
      </c>
      <c r="EQ38" s="1079">
        <v>3.7774000000000002E-2</v>
      </c>
      <c r="ER38" s="1079">
        <v>3.5554000000000002E-2</v>
      </c>
      <c r="ES38" s="1079">
        <v>3.0726E-2</v>
      </c>
      <c r="ET38" s="1079">
        <v>2.1975999999999999E-2</v>
      </c>
      <c r="EU38" s="1079">
        <v>2.3273000000000002E-2</v>
      </c>
      <c r="EV38" s="1079">
        <v>1.5119E-2</v>
      </c>
      <c r="EW38" s="1079">
        <v>1.0476000000000001E-2</v>
      </c>
      <c r="EX38" s="1079">
        <v>-4.3290000000000004E-3</v>
      </c>
      <c r="EY38" s="1079">
        <v>6.6080000000000002E-3</v>
      </c>
      <c r="EZ38" s="1079">
        <v>5.3699999999999993E-4</v>
      </c>
      <c r="FA38" s="1079">
        <v>-8.515E-3</v>
      </c>
      <c r="FB38" s="1079">
        <v>3.2585000000000003E-2</v>
      </c>
      <c r="FC38" s="1079">
        <v>9.8569999999999994E-3</v>
      </c>
      <c r="FD38" s="1079">
        <v>-1.6386999999999999E-2</v>
      </c>
      <c r="FE38" s="1079">
        <v>-2.7993000000000001E-2</v>
      </c>
      <c r="FF38" s="1079">
        <v>-1.8978999999999999E-2</v>
      </c>
      <c r="FG38" s="1079">
        <v>-2.1646000000000002E-2</v>
      </c>
      <c r="FH38" s="1079">
        <v>-5.1473999999999999E-2</v>
      </c>
      <c r="FI38" s="1079">
        <v>-4.931E-2</v>
      </c>
      <c r="FJ38" s="1079">
        <v>-3.8261999999999997E-2</v>
      </c>
      <c r="FK38" s="1079">
        <v>-1.3764E-2</v>
      </c>
      <c r="FL38" s="1079">
        <v>-1.1252999999999999E-2</v>
      </c>
      <c r="FM38" s="1079">
        <v>-1.1067E-2</v>
      </c>
      <c r="FN38" s="1079">
        <v>-9.9410000000000002E-3</v>
      </c>
      <c r="FO38" s="1079">
        <v>-7.9749999999999995E-3</v>
      </c>
      <c r="FP38" s="1079">
        <v>-2.6910000000000002E-3</v>
      </c>
      <c r="FQ38" s="1079">
        <v>-2.7000000000000002E-5</v>
      </c>
      <c r="FR38" s="1079">
        <v>3.9500000000000004E-3</v>
      </c>
      <c r="FS38" s="1079">
        <v>1.1490000000000001E-3</v>
      </c>
      <c r="FT38" s="1079">
        <v>3.3350000000000003E-3</v>
      </c>
      <c r="FU38" s="1079">
        <v>4.2120000000000005E-3</v>
      </c>
      <c r="FV38" s="1079">
        <v>5.7850000000000002E-3</v>
      </c>
      <c r="FW38" s="1079">
        <v>1.865E-2</v>
      </c>
      <c r="FX38" s="1079">
        <v>2.0781000000000001E-2</v>
      </c>
      <c r="FY38" s="1079">
        <v>1.6841999999999999E-2</v>
      </c>
      <c r="FZ38" s="1079">
        <v>1.9527000000000003E-2</v>
      </c>
      <c r="GA38" s="1079">
        <v>1.6046999999999999E-2</v>
      </c>
      <c r="GB38" s="1079">
        <v>1.8162000000000001E-2</v>
      </c>
      <c r="GC38" s="1079">
        <v>1.7847999999999999E-2</v>
      </c>
      <c r="GD38" s="1079">
        <v>1.7769E-2</v>
      </c>
      <c r="GE38" s="1079">
        <v>1.6833000000000001E-2</v>
      </c>
      <c r="GF38" s="1079">
        <v>1.4258E-2</v>
      </c>
      <c r="GG38" s="1079">
        <v>1.2702999999999999E-2</v>
      </c>
      <c r="GH38" s="1079">
        <v>6.352E-3</v>
      </c>
      <c r="GI38" s="1079">
        <v>6.4819999999999999E-3</v>
      </c>
      <c r="GJ38" s="1079">
        <v>6.6169999999999996E-3</v>
      </c>
      <c r="GK38" s="1079">
        <v>1.418E-2</v>
      </c>
      <c r="GL38" s="1079">
        <v>2.6922999999999999E-2</v>
      </c>
      <c r="GM38" s="1079">
        <v>2.222E-2</v>
      </c>
      <c r="GN38" s="1079">
        <v>2.0426000000000003E-2</v>
      </c>
      <c r="GO38" s="1079">
        <v>2.1642999999999999E-2</v>
      </c>
      <c r="GP38" s="1079">
        <v>2.9085E-2</v>
      </c>
      <c r="GQ38" s="1079">
        <v>2.5905999999999998E-2</v>
      </c>
      <c r="GR38" s="1079">
        <v>2.7431999999999998E-2</v>
      </c>
      <c r="GS38" s="1079">
        <v>3.5164000000000001E-2</v>
      </c>
      <c r="GT38" s="1079">
        <v>3.0960999999999999E-2</v>
      </c>
      <c r="GU38" s="1079">
        <v>3.2677999999999999E-2</v>
      </c>
      <c r="GV38" s="1079">
        <v>3.6789999999999996E-2</v>
      </c>
      <c r="GW38" s="1079">
        <v>4.2588000000000001E-2</v>
      </c>
    </row>
    <row r="39" spans="1:205" s="1136" customFormat="1" x14ac:dyDescent="0.2"/>
    <row r="40" spans="1:205" s="1101" customFormat="1" x14ac:dyDescent="0.2">
      <c r="A40" s="1112" t="s">
        <v>150</v>
      </c>
      <c r="B40" s="1112"/>
      <c r="C40" s="1112"/>
      <c r="D40" s="1112"/>
      <c r="E40" s="1112"/>
      <c r="F40" s="1112"/>
      <c r="CD40" s="1136"/>
      <c r="CE40" s="1136"/>
      <c r="CF40" s="1136"/>
      <c r="CG40" s="1136"/>
      <c r="CH40" s="1136"/>
      <c r="CI40" s="1136"/>
      <c r="CJ40" s="1136"/>
      <c r="CK40" s="1136"/>
      <c r="CL40" s="1136"/>
      <c r="CM40" s="1136"/>
      <c r="CN40" s="1136"/>
      <c r="CO40" s="1136"/>
      <c r="CP40" s="1136"/>
      <c r="CQ40" s="1136"/>
      <c r="CR40" s="1136"/>
    </row>
    <row r="41" spans="1:205" s="1101" customFormat="1" x14ac:dyDescent="0.2">
      <c r="A41" s="1112" t="s">
        <v>151</v>
      </c>
      <c r="B41" s="1112"/>
      <c r="C41" s="1112"/>
      <c r="D41" s="1112"/>
      <c r="E41" s="1112"/>
      <c r="F41" s="1113"/>
    </row>
    <row r="42" spans="1:205" ht="24" x14ac:dyDescent="0.2">
      <c r="A42" s="1065" t="s">
        <v>136</v>
      </c>
      <c r="B42" s="1066" t="s">
        <v>45</v>
      </c>
      <c r="C42" s="1067" t="s">
        <v>137</v>
      </c>
      <c r="D42" s="1068">
        <v>39964</v>
      </c>
      <c r="E42" s="1068">
        <v>39994</v>
      </c>
      <c r="F42" s="1068">
        <v>40025</v>
      </c>
      <c r="G42" s="1068">
        <v>40056</v>
      </c>
      <c r="H42" s="1068">
        <v>40086</v>
      </c>
      <c r="I42" s="1068">
        <v>40117</v>
      </c>
      <c r="J42" s="1068">
        <v>40147</v>
      </c>
      <c r="K42" s="1068">
        <v>40178</v>
      </c>
      <c r="L42" s="1068">
        <v>40209</v>
      </c>
      <c r="M42" s="1068">
        <v>40237</v>
      </c>
      <c r="N42" s="1068">
        <v>40268</v>
      </c>
      <c r="O42" s="1068">
        <v>40298</v>
      </c>
      <c r="P42" s="1068">
        <v>40329</v>
      </c>
      <c r="Q42" s="1068">
        <v>40359</v>
      </c>
      <c r="R42" s="1068">
        <v>40390</v>
      </c>
      <c r="S42" s="1068">
        <v>40421</v>
      </c>
      <c r="T42" s="1068">
        <v>40422</v>
      </c>
      <c r="U42" s="1137">
        <v>40453</v>
      </c>
      <c r="V42" s="1069">
        <v>40512</v>
      </c>
      <c r="W42" s="1069">
        <v>40543</v>
      </c>
      <c r="X42" s="1069">
        <v>40574</v>
      </c>
      <c r="Y42" s="1069">
        <v>40602</v>
      </c>
      <c r="Z42" s="1069">
        <v>40603</v>
      </c>
      <c r="AA42" s="1069">
        <v>40663</v>
      </c>
      <c r="AB42" s="1069">
        <v>40664</v>
      </c>
      <c r="AC42" s="1069">
        <v>40724</v>
      </c>
      <c r="AD42" s="1069">
        <v>40755</v>
      </c>
      <c r="AE42" s="1069">
        <v>40756</v>
      </c>
      <c r="AF42" s="1069">
        <v>40816</v>
      </c>
      <c r="AG42" s="1069">
        <v>40817</v>
      </c>
      <c r="AH42" s="1069">
        <v>40877</v>
      </c>
      <c r="AI42" s="1113"/>
      <c r="AJ42" s="1138"/>
      <c r="AK42" s="1138"/>
      <c r="AL42" s="1138"/>
      <c r="AM42" s="1138"/>
      <c r="AN42" s="1138"/>
      <c r="AO42" s="1138"/>
      <c r="AP42" s="1138"/>
      <c r="AQ42" s="1138"/>
      <c r="AR42" s="1138"/>
      <c r="AS42" s="1138"/>
      <c r="AT42" s="1138"/>
      <c r="AU42" s="1138"/>
      <c r="AV42" s="1138"/>
      <c r="AW42" s="1138"/>
      <c r="AX42" s="1138"/>
      <c r="BV42" s="1101"/>
      <c r="BW42" s="1101"/>
      <c r="BX42" s="1101"/>
      <c r="BY42" s="1101"/>
      <c r="BZ42" s="1101"/>
      <c r="DS42" s="1071"/>
      <c r="DT42" s="1071"/>
      <c r="DU42" s="1071"/>
    </row>
    <row r="43" spans="1:205" x14ac:dyDescent="0.2">
      <c r="A43" s="1213" t="s">
        <v>152</v>
      </c>
      <c r="B43" s="1066">
        <v>1</v>
      </c>
      <c r="C43" s="1139" t="s">
        <v>49</v>
      </c>
      <c r="D43" s="1140"/>
      <c r="E43" s="1141">
        <v>5.3491999999999998E-2</v>
      </c>
      <c r="F43" s="1075">
        <v>5.5189000000000002E-2</v>
      </c>
      <c r="G43" s="1079">
        <v>5.7179000000000001E-2</v>
      </c>
      <c r="H43" s="1075">
        <v>5.8881999999999997E-2</v>
      </c>
      <c r="I43" s="1075">
        <v>5.985E-2</v>
      </c>
      <c r="J43" s="1079">
        <v>6.1803999999999998E-2</v>
      </c>
      <c r="K43" s="1079">
        <v>6.5846000000000002E-2</v>
      </c>
      <c r="L43" s="1075">
        <v>7.0523000000000002E-2</v>
      </c>
      <c r="M43" s="1107">
        <v>7.9363000000000003E-2</v>
      </c>
      <c r="N43" s="1078">
        <v>8.1419000000000005E-2</v>
      </c>
      <c r="O43" s="1075">
        <v>9.0119000000000005E-2</v>
      </c>
      <c r="P43" s="1075">
        <v>8.6372000000000004E-2</v>
      </c>
      <c r="Q43" s="1075">
        <v>8.4886000000000003E-2</v>
      </c>
      <c r="R43" s="1080">
        <v>8.5903999999999994E-2</v>
      </c>
      <c r="S43" s="1080">
        <v>8.4637000000000004E-2</v>
      </c>
      <c r="T43" s="1080">
        <v>8.3972000000000005E-2</v>
      </c>
      <c r="U43" s="1105">
        <v>8.4656999999999996E-2</v>
      </c>
      <c r="V43" s="1105">
        <v>8.2969000000000001E-2</v>
      </c>
      <c r="W43" s="1105">
        <v>8.0342999999999998E-2</v>
      </c>
      <c r="X43" s="1105">
        <v>8.1076999999999996E-2</v>
      </c>
      <c r="Y43" s="1075">
        <v>7.8752000000000003E-2</v>
      </c>
      <c r="Z43" s="1075">
        <v>8.0789E-2</v>
      </c>
      <c r="AA43" s="1075">
        <v>7.8615000000000004E-2</v>
      </c>
      <c r="AB43" s="1075">
        <v>7.1559999999999999E-2</v>
      </c>
      <c r="AC43" s="1075">
        <v>7.0109000000000005E-2</v>
      </c>
      <c r="AD43" s="1075">
        <v>6.8232000000000001E-2</v>
      </c>
      <c r="AE43" s="1106">
        <v>6.0914999999999997E-2</v>
      </c>
      <c r="AF43" s="1075">
        <v>5.6302999999999999E-2</v>
      </c>
      <c r="AG43" s="1140"/>
      <c r="AH43" s="1140"/>
      <c r="AI43" s="1142"/>
      <c r="AJ43" s="1142"/>
      <c r="AK43" s="1142"/>
      <c r="AL43" s="1143"/>
      <c r="AM43" s="1143"/>
      <c r="AN43" s="1143"/>
      <c r="AO43" s="1143"/>
      <c r="AP43" s="1143"/>
      <c r="AQ43" s="1143"/>
      <c r="AR43" s="1143"/>
      <c r="AS43" s="1143"/>
      <c r="AT43" s="1143"/>
      <c r="AU43" s="1143"/>
      <c r="AV43" s="1143"/>
      <c r="AW43" s="1143"/>
      <c r="AX43" s="1143"/>
      <c r="BV43" s="1101"/>
      <c r="BW43" s="1101"/>
      <c r="BX43" s="1101"/>
      <c r="BY43" s="1101"/>
      <c r="BZ43" s="1101"/>
      <c r="DS43" s="1071"/>
      <c r="DT43" s="1071"/>
      <c r="DU43" s="1071"/>
    </row>
    <row r="44" spans="1:205" x14ac:dyDescent="0.2">
      <c r="A44" s="1213"/>
      <c r="B44" s="1066">
        <v>2</v>
      </c>
      <c r="C44" s="1144" t="s">
        <v>51</v>
      </c>
      <c r="D44" s="1140"/>
      <c r="E44" s="1140"/>
      <c r="F44" s="1140"/>
      <c r="G44" s="1140"/>
      <c r="H44" s="1140"/>
      <c r="I44" s="1140"/>
      <c r="J44" s="1140"/>
      <c r="K44" s="1140"/>
      <c r="L44" s="1140"/>
      <c r="M44" s="1140"/>
      <c r="N44" s="1140"/>
      <c r="O44" s="1140"/>
      <c r="P44" s="1140"/>
      <c r="Q44" s="1140"/>
      <c r="R44" s="1140"/>
      <c r="S44" s="1140"/>
      <c r="T44" s="1140"/>
      <c r="U44" s="1140"/>
      <c r="V44" s="1140"/>
      <c r="W44" s="1140"/>
      <c r="X44" s="1140"/>
      <c r="Y44" s="1140"/>
      <c r="Z44" s="1140"/>
      <c r="AA44" s="1140"/>
      <c r="AB44" s="1140"/>
      <c r="AC44" s="1140"/>
      <c r="AD44" s="1075">
        <v>7.3272000000000004E-2</v>
      </c>
      <c r="AE44" s="1106">
        <v>7.2234000000000007E-2</v>
      </c>
      <c r="AF44" s="1075">
        <v>7.1085999999999996E-2</v>
      </c>
      <c r="AG44" s="1075">
        <v>7.0106000000000002E-2</v>
      </c>
      <c r="AH44" s="1075">
        <v>6.9306000000000006E-2</v>
      </c>
      <c r="AI44" s="1142"/>
      <c r="AJ44" s="1142"/>
      <c r="AK44" s="1142"/>
      <c r="AL44" s="1143"/>
      <c r="AM44" s="1143"/>
      <c r="AN44" s="1143"/>
      <c r="AO44" s="1143"/>
      <c r="AP44" s="1143"/>
      <c r="AQ44" s="1143"/>
      <c r="AR44" s="1143"/>
      <c r="AS44" s="1143"/>
      <c r="AT44" s="1143"/>
      <c r="AU44" s="1143"/>
      <c r="AV44" s="1143"/>
      <c r="AW44" s="1143"/>
      <c r="AX44" s="1143"/>
      <c r="BV44" s="1101"/>
      <c r="BW44" s="1101"/>
      <c r="BX44" s="1101"/>
      <c r="BY44" s="1101"/>
      <c r="BZ44" s="1101"/>
      <c r="DS44" s="1071"/>
      <c r="DT44" s="1071"/>
      <c r="DU44" s="1071"/>
    </row>
    <row r="45" spans="1:205" x14ac:dyDescent="0.2">
      <c r="A45" s="1213"/>
      <c r="B45" s="1066">
        <v>3</v>
      </c>
      <c r="C45" s="1145" t="s">
        <v>57</v>
      </c>
      <c r="D45" s="1140"/>
      <c r="E45" s="1140"/>
      <c r="F45" s="1140"/>
      <c r="G45" s="1140"/>
      <c r="H45" s="1140"/>
      <c r="I45" s="1140"/>
      <c r="J45" s="1079">
        <v>-4.6969999999999998E-2</v>
      </c>
      <c r="K45" s="1079">
        <v>0.27495000000000003</v>
      </c>
      <c r="L45" s="1075">
        <v>6.6679000000000002E-2</v>
      </c>
      <c r="M45" s="1107">
        <v>6.5343999999999999E-2</v>
      </c>
      <c r="N45" s="1079">
        <v>7.3377999999999999E-2</v>
      </c>
      <c r="O45" s="1075">
        <v>7.3584999999999998E-2</v>
      </c>
      <c r="P45" s="1075">
        <v>7.2877999999999998E-2</v>
      </c>
      <c r="Q45" s="1075">
        <v>7.1789000000000006E-2</v>
      </c>
      <c r="R45" s="1080">
        <v>7.3856000000000005E-2</v>
      </c>
      <c r="S45" s="1080">
        <v>7.4254000000000001E-2</v>
      </c>
      <c r="T45" s="1080">
        <v>7.4682999999999999E-2</v>
      </c>
      <c r="U45" s="1105">
        <v>7.4904999999999999E-2</v>
      </c>
      <c r="V45" s="1105">
        <v>7.5089000000000003E-2</v>
      </c>
      <c r="W45" s="1105">
        <v>7.4737999999999999E-2</v>
      </c>
      <c r="X45" s="1105">
        <v>7.3368000000000003E-2</v>
      </c>
      <c r="Y45" s="1075">
        <v>7.2332999999999995E-2</v>
      </c>
      <c r="Z45" s="1075">
        <v>7.0648000000000002E-2</v>
      </c>
      <c r="AA45" s="1075">
        <v>6.8603999999999998E-2</v>
      </c>
      <c r="AB45" s="1075">
        <v>6.7912E-2</v>
      </c>
      <c r="AC45" s="1075">
        <v>6.6582000000000002E-2</v>
      </c>
      <c r="AD45" s="1075">
        <v>6.5849000000000005E-2</v>
      </c>
      <c r="AE45" s="1106">
        <v>6.4958000000000002E-2</v>
      </c>
      <c r="AF45" s="1075">
        <v>6.3856999999999997E-2</v>
      </c>
      <c r="AG45" s="1075">
        <v>5.9239E-2</v>
      </c>
      <c r="AH45" s="1075">
        <v>5.0228000000000002E-2</v>
      </c>
      <c r="AI45" s="1142"/>
      <c r="AJ45" s="1142"/>
      <c r="AK45" s="1142"/>
      <c r="AL45" s="1143"/>
      <c r="AM45" s="1143"/>
      <c r="AN45" s="1143"/>
      <c r="AO45" s="1143"/>
      <c r="AP45" s="1143"/>
      <c r="AQ45" s="1143"/>
      <c r="AR45" s="1143"/>
      <c r="AS45" s="1143"/>
      <c r="AT45" s="1143"/>
      <c r="AU45" s="1143"/>
      <c r="AV45" s="1143"/>
      <c r="AW45" s="1143"/>
      <c r="AX45" s="1143"/>
      <c r="BV45" s="1101"/>
      <c r="BW45" s="1101"/>
      <c r="BX45" s="1101"/>
      <c r="BY45" s="1101"/>
      <c r="BZ45" s="1101"/>
      <c r="DS45" s="1071"/>
      <c r="DT45" s="1071"/>
      <c r="DU45" s="1071"/>
    </row>
    <row r="46" spans="1:205" x14ac:dyDescent="0.2">
      <c r="A46" s="1091"/>
      <c r="B46" s="1146"/>
      <c r="C46" s="1147"/>
      <c r="D46" s="1148"/>
      <c r="E46" s="1149"/>
      <c r="F46" s="1129"/>
      <c r="G46" s="1129"/>
      <c r="H46" s="1129"/>
      <c r="I46" s="1129"/>
      <c r="AK46" s="1114"/>
      <c r="AL46" s="1114"/>
      <c r="AN46" s="1114"/>
      <c r="BV46" s="1101"/>
      <c r="BW46" s="1101"/>
      <c r="BX46" s="1101"/>
      <c r="BY46" s="1101"/>
      <c r="BZ46" s="1101"/>
      <c r="DS46" s="1071"/>
      <c r="DT46" s="1071"/>
      <c r="DU46" s="1071"/>
    </row>
    <row r="47" spans="1:205" x14ac:dyDescent="0.2">
      <c r="B47" s="1146"/>
      <c r="C47" s="1147"/>
      <c r="D47" s="1148"/>
      <c r="E47" s="1149"/>
      <c r="F47" s="1129"/>
      <c r="G47" s="1129"/>
      <c r="H47" s="1129"/>
      <c r="I47" s="1129"/>
      <c r="AK47" s="1114"/>
      <c r="AL47" s="1114"/>
      <c r="AN47" s="1114"/>
      <c r="BV47" s="1101"/>
      <c r="BW47" s="1101"/>
      <c r="BX47" s="1101"/>
      <c r="BY47" s="1101"/>
      <c r="BZ47" s="1101"/>
      <c r="DS47" s="1071"/>
      <c r="DT47" s="1071"/>
      <c r="DU47" s="1071"/>
    </row>
    <row r="48" spans="1:205" x14ac:dyDescent="0.2">
      <c r="B48" s="1112" t="s">
        <v>153</v>
      </c>
      <c r="C48" s="1112"/>
      <c r="D48" s="1112"/>
      <c r="E48" s="1112"/>
      <c r="F48" s="1112"/>
      <c r="G48" s="1112"/>
      <c r="H48" s="1112"/>
      <c r="I48" s="1112"/>
      <c r="J48" s="1112"/>
      <c r="K48" s="1112"/>
      <c r="L48" s="1112"/>
      <c r="M48" s="1112"/>
      <c r="AK48" s="1071"/>
      <c r="AL48" s="1071"/>
      <c r="AN48" s="1071"/>
      <c r="BV48" s="1101"/>
      <c r="BW48" s="1101"/>
      <c r="BX48" s="1101"/>
      <c r="BY48" s="1101"/>
      <c r="BZ48" s="1101"/>
      <c r="DS48" s="1071"/>
      <c r="DT48" s="1071"/>
      <c r="DU48" s="1071"/>
    </row>
    <row r="49" spans="1:125" ht="24" x14ac:dyDescent="0.2">
      <c r="B49" s="1066" t="s">
        <v>45</v>
      </c>
      <c r="C49" s="1102" t="s">
        <v>140</v>
      </c>
      <c r="D49" s="1068">
        <v>39964</v>
      </c>
      <c r="E49" s="1068">
        <v>39994</v>
      </c>
      <c r="F49" s="1068">
        <v>40025</v>
      </c>
      <c r="G49" s="1068">
        <v>40056</v>
      </c>
      <c r="H49" s="1068">
        <v>40086</v>
      </c>
      <c r="I49" s="1068">
        <v>40117</v>
      </c>
      <c r="J49" s="1068">
        <v>40147</v>
      </c>
      <c r="K49" s="1068">
        <v>40178</v>
      </c>
      <c r="L49" s="1068">
        <v>40209</v>
      </c>
      <c r="M49" s="1068">
        <v>40237</v>
      </c>
      <c r="N49" s="1068">
        <v>40268</v>
      </c>
      <c r="O49" s="1068">
        <v>40298</v>
      </c>
      <c r="P49" s="1068">
        <v>40329</v>
      </c>
      <c r="Q49" s="1068">
        <v>40359</v>
      </c>
      <c r="R49" s="1068">
        <v>40390</v>
      </c>
      <c r="S49" s="1068">
        <v>40421</v>
      </c>
      <c r="T49" s="1068">
        <v>40451</v>
      </c>
      <c r="U49" s="1068">
        <v>40482</v>
      </c>
      <c r="V49" s="1068">
        <v>40512</v>
      </c>
      <c r="W49" s="1068">
        <v>40543</v>
      </c>
      <c r="X49" s="1068">
        <v>40574</v>
      </c>
      <c r="Y49" s="1068">
        <v>40602</v>
      </c>
      <c r="Z49" s="1068">
        <v>40633</v>
      </c>
      <c r="AA49" s="1068">
        <v>40663</v>
      </c>
      <c r="AB49" s="1068">
        <v>40694</v>
      </c>
      <c r="AC49" s="1068">
        <v>40724</v>
      </c>
      <c r="AD49" s="1068">
        <v>40755</v>
      </c>
      <c r="AE49" s="1068">
        <v>40786</v>
      </c>
      <c r="AF49" s="1068">
        <v>40816</v>
      </c>
      <c r="AG49" s="1068">
        <v>40847</v>
      </c>
      <c r="AH49" s="1068">
        <v>40877</v>
      </c>
      <c r="AI49" s="1142"/>
      <c r="AJ49" s="1138"/>
      <c r="AK49" s="1138"/>
      <c r="AL49" s="1138"/>
      <c r="AM49" s="1138"/>
      <c r="AN49" s="1138"/>
      <c r="AO49" s="1138"/>
      <c r="AP49" s="1138"/>
      <c r="AQ49" s="1138"/>
      <c r="AR49" s="1138"/>
      <c r="AS49" s="1138"/>
      <c r="AT49" s="1138"/>
      <c r="AU49" s="1138"/>
      <c r="AV49" s="1138"/>
      <c r="AW49" s="1138"/>
      <c r="AX49" s="1138"/>
      <c r="BV49" s="1101"/>
      <c r="BW49" s="1101"/>
      <c r="BX49" s="1101"/>
      <c r="BY49" s="1101"/>
      <c r="BZ49" s="1101"/>
      <c r="DS49" s="1071"/>
      <c r="DT49" s="1071"/>
      <c r="DU49" s="1071"/>
    </row>
    <row r="50" spans="1:125" ht="48" x14ac:dyDescent="0.2">
      <c r="B50" s="1066">
        <v>1</v>
      </c>
      <c r="C50" s="1150" t="s">
        <v>154</v>
      </c>
      <c r="D50" s="1075" t="s">
        <v>142</v>
      </c>
      <c r="E50" s="1075" t="s">
        <v>142</v>
      </c>
      <c r="F50" s="1075" t="s">
        <v>142</v>
      </c>
      <c r="G50" s="1075" t="s">
        <v>142</v>
      </c>
      <c r="H50" s="1075" t="s">
        <v>142</v>
      </c>
      <c r="I50" s="1075" t="s">
        <v>142</v>
      </c>
      <c r="J50" s="1079">
        <v>6.1169000000000001E-2</v>
      </c>
      <c r="K50" s="1079">
        <v>6.7065E-2</v>
      </c>
      <c r="L50" s="1075">
        <v>7.0499999999999993E-2</v>
      </c>
      <c r="M50" s="1107">
        <v>7.9279000000000002E-2</v>
      </c>
      <c r="N50" s="1078">
        <v>8.1370999999999999E-2</v>
      </c>
      <c r="O50" s="1075">
        <v>9.0020000000000003E-2</v>
      </c>
      <c r="P50" s="1075">
        <v>8.6291999999999994E-2</v>
      </c>
      <c r="Q50" s="1075">
        <v>8.4808999999999996E-2</v>
      </c>
      <c r="R50" s="1079">
        <v>8.5833999999999994E-2</v>
      </c>
      <c r="S50" s="1079">
        <v>8.4575999999999998E-2</v>
      </c>
      <c r="T50" s="1080">
        <v>8.3918999999999994E-2</v>
      </c>
      <c r="U50" s="1079">
        <v>8.4601999999999997E-2</v>
      </c>
      <c r="V50" s="1079">
        <v>8.2924999999999999E-2</v>
      </c>
      <c r="W50" s="1079">
        <v>8.0311999999999995E-2</v>
      </c>
      <c r="X50" s="1079">
        <v>8.1033999999999995E-2</v>
      </c>
      <c r="Y50" s="1075">
        <v>7.8716999999999995E-2</v>
      </c>
      <c r="Z50" s="1075">
        <v>8.0714999999999995E-2</v>
      </c>
      <c r="AA50" s="1075">
        <v>7.8541E-2</v>
      </c>
      <c r="AB50" s="1075">
        <v>7.1532999999999999E-2</v>
      </c>
      <c r="AC50" s="1075">
        <v>7.0083000000000006E-2</v>
      </c>
      <c r="AD50" s="1075">
        <v>6.8393999999999996E-2</v>
      </c>
      <c r="AE50" s="1075">
        <v>6.1372999999999997E-2</v>
      </c>
      <c r="AF50" s="1075">
        <v>5.6950000000000001E-2</v>
      </c>
      <c r="AG50" s="1075">
        <v>6.8791000000000005E-2</v>
      </c>
      <c r="AH50" s="1075">
        <v>6.7215999999999998E-2</v>
      </c>
      <c r="AI50" s="1143"/>
      <c r="AJ50" s="1142"/>
      <c r="AK50" s="1142"/>
      <c r="AL50" s="1143"/>
      <c r="AM50" s="1143"/>
      <c r="AN50" s="1143"/>
      <c r="AO50" s="1143"/>
      <c r="AP50" s="1143"/>
      <c r="AQ50" s="1143"/>
      <c r="AR50" s="1143"/>
      <c r="AS50" s="1143"/>
      <c r="AT50" s="1143"/>
      <c r="AU50" s="1143"/>
      <c r="AV50" s="1143"/>
      <c r="AW50" s="1143"/>
      <c r="AX50" s="1143"/>
      <c r="BV50" s="1101"/>
      <c r="BW50" s="1101"/>
      <c r="BX50" s="1101"/>
      <c r="BY50" s="1101"/>
      <c r="BZ50" s="1101"/>
      <c r="DS50" s="1071"/>
      <c r="DT50" s="1071"/>
      <c r="DU50" s="1071"/>
    </row>
    <row r="51" spans="1:125" ht="48" x14ac:dyDescent="0.2">
      <c r="B51" s="1110">
        <v>2</v>
      </c>
      <c r="C51" s="1151" t="s">
        <v>155</v>
      </c>
      <c r="D51" s="1152" t="s">
        <v>142</v>
      </c>
      <c r="E51" s="1152" t="s">
        <v>142</v>
      </c>
      <c r="F51" s="1152" t="s">
        <v>142</v>
      </c>
      <c r="G51" s="1152" t="s">
        <v>142</v>
      </c>
      <c r="H51" s="1152" t="s">
        <v>142</v>
      </c>
      <c r="I51" s="1152" t="s">
        <v>142</v>
      </c>
      <c r="J51" s="1079">
        <v>2.1169E-2</v>
      </c>
      <c r="K51" s="1079">
        <v>2.7064999999999999E-2</v>
      </c>
      <c r="L51" s="1075">
        <v>3.0499999999999999E-2</v>
      </c>
      <c r="M51" s="1107">
        <v>3.9279000000000001E-2</v>
      </c>
      <c r="N51" s="1078">
        <v>4.0684999999999999E-2</v>
      </c>
      <c r="O51" s="1075">
        <v>4.5010000000000001E-2</v>
      </c>
      <c r="P51" s="1075">
        <v>4.3145999999999997E-2</v>
      </c>
      <c r="Q51" s="1075">
        <v>4.2403999999999997E-2</v>
      </c>
      <c r="R51" s="1079">
        <v>4.2916999999999997E-2</v>
      </c>
      <c r="S51" s="1079">
        <v>4.2287999999999999E-2</v>
      </c>
      <c r="T51" s="1079">
        <v>4.1959000000000003E-2</v>
      </c>
      <c r="U51" s="1079">
        <v>4.2300999999999998E-2</v>
      </c>
      <c r="V51" s="1079">
        <v>4.1461999999999999E-2</v>
      </c>
      <c r="W51" s="1079">
        <v>4.0155999999999997E-2</v>
      </c>
      <c r="X51" s="1079">
        <v>4.0516999999999997E-2</v>
      </c>
      <c r="Y51" s="1075">
        <v>3.8717000000000001E-2</v>
      </c>
      <c r="Z51" s="1075">
        <v>4.0356999999999997E-2</v>
      </c>
      <c r="AA51" s="1075">
        <v>3.8540999999999999E-2</v>
      </c>
      <c r="AB51" s="1075">
        <v>3.1532999999999999E-2</v>
      </c>
      <c r="AC51" s="1075">
        <v>3.0082999999999999E-2</v>
      </c>
      <c r="AD51" s="1075">
        <v>2.8393999999999999E-2</v>
      </c>
      <c r="AE51" s="1075">
        <v>2.1373E-2</v>
      </c>
      <c r="AF51" s="1075">
        <v>1.695E-2</v>
      </c>
      <c r="AG51" s="1075">
        <v>2.8791000000000001E-2</v>
      </c>
      <c r="AH51" s="1075">
        <v>2.7216000000000001E-2</v>
      </c>
      <c r="AJ51" s="1142"/>
      <c r="AK51" s="1142"/>
      <c r="AL51" s="1143"/>
      <c r="AM51" s="1143"/>
      <c r="AN51" s="1143"/>
      <c r="AO51" s="1143"/>
      <c r="AP51" s="1143"/>
      <c r="AQ51" s="1143"/>
      <c r="AR51" s="1143"/>
      <c r="AS51" s="1143"/>
      <c r="AT51" s="1143"/>
      <c r="AU51" s="1143"/>
      <c r="AV51" s="1143"/>
      <c r="AW51" s="1143"/>
      <c r="AX51" s="1143"/>
      <c r="BV51" s="1101"/>
      <c r="BW51" s="1101"/>
      <c r="BX51" s="1101"/>
      <c r="BY51" s="1101"/>
      <c r="BZ51" s="1101"/>
      <c r="DS51" s="1071"/>
      <c r="DT51" s="1071"/>
      <c r="DU51" s="1071"/>
    </row>
    <row r="52" spans="1:125" s="1096" customFormat="1" x14ac:dyDescent="0.2">
      <c r="A52" s="1101"/>
      <c r="B52" s="1101"/>
      <c r="C52" s="1101"/>
      <c r="D52" s="1101"/>
      <c r="E52" s="1101"/>
      <c r="F52" s="1101"/>
      <c r="G52" s="1101"/>
      <c r="BV52" s="1101"/>
      <c r="BW52" s="1101"/>
      <c r="BX52" s="1101"/>
      <c r="BY52" s="1101"/>
      <c r="BZ52" s="1101"/>
      <c r="CK52" s="1101"/>
      <c r="CL52" s="1101"/>
      <c r="CM52" s="1101"/>
      <c r="CN52" s="1101"/>
      <c r="CO52" s="1101"/>
      <c r="CP52" s="1101"/>
      <c r="CQ52" s="1101"/>
      <c r="CR52" s="1101"/>
      <c r="CS52" s="1101"/>
      <c r="CT52" s="1101"/>
      <c r="CU52" s="1101"/>
      <c r="CV52" s="1101"/>
      <c r="CW52" s="1101"/>
      <c r="CX52" s="1101"/>
      <c r="CY52" s="1101"/>
      <c r="CZ52" s="1101"/>
      <c r="DA52" s="1101"/>
      <c r="DB52" s="1101"/>
      <c r="DC52" s="1101"/>
      <c r="DD52" s="1101"/>
      <c r="DE52" s="1101"/>
      <c r="DF52" s="1101"/>
      <c r="DG52" s="1101"/>
      <c r="DH52" s="1101"/>
      <c r="DI52" s="1101"/>
      <c r="DJ52" s="1101"/>
      <c r="DK52" s="1101"/>
      <c r="DL52" s="1101"/>
      <c r="DM52" s="1101"/>
      <c r="DN52" s="1101"/>
      <c r="DO52" s="1101"/>
      <c r="DP52" s="1101"/>
      <c r="DQ52" s="1101"/>
      <c r="DR52" s="1101"/>
    </row>
    <row r="53" spans="1:125" s="1096" customFormat="1" x14ac:dyDescent="0.2">
      <c r="A53" s="1112" t="s">
        <v>156</v>
      </c>
      <c r="B53" s="1112"/>
      <c r="C53" s="1112"/>
      <c r="D53" s="1112"/>
      <c r="E53" s="1112"/>
      <c r="F53" s="1112"/>
      <c r="G53" s="1112"/>
      <c r="R53" s="1113"/>
      <c r="BV53" s="1101"/>
      <c r="BW53" s="1101"/>
      <c r="BX53" s="1101"/>
      <c r="BY53" s="1101"/>
      <c r="BZ53" s="1101"/>
      <c r="CK53" s="1101"/>
      <c r="CL53" s="1101"/>
      <c r="CM53" s="1101"/>
      <c r="CN53" s="1101"/>
      <c r="CO53" s="1101"/>
      <c r="CP53" s="1101"/>
      <c r="CQ53" s="1101"/>
      <c r="CR53" s="1101"/>
      <c r="CS53" s="1101"/>
      <c r="CT53" s="1101"/>
      <c r="CU53" s="1101"/>
      <c r="CV53" s="1101"/>
      <c r="CW53" s="1101"/>
      <c r="CX53" s="1101"/>
      <c r="CY53" s="1101"/>
      <c r="CZ53" s="1101"/>
      <c r="DA53" s="1101"/>
      <c r="DB53" s="1101"/>
      <c r="DC53" s="1101"/>
      <c r="DD53" s="1101"/>
      <c r="DE53" s="1101"/>
      <c r="DF53" s="1101"/>
      <c r="DG53" s="1101"/>
      <c r="DH53" s="1101"/>
      <c r="DI53" s="1101"/>
      <c r="DJ53" s="1101"/>
      <c r="DK53" s="1101"/>
      <c r="DL53" s="1101"/>
      <c r="DM53" s="1101"/>
      <c r="DN53" s="1101"/>
      <c r="DO53" s="1101"/>
      <c r="DP53" s="1101"/>
      <c r="DQ53" s="1101"/>
      <c r="DR53" s="1101"/>
    </row>
    <row r="54" spans="1:125" s="1101" customFormat="1" x14ac:dyDescent="0.2"/>
    <row r="55" spans="1:125" s="1101" customFormat="1" x14ac:dyDescent="0.2"/>
    <row r="56" spans="1:125" s="1101" customFormat="1" x14ac:dyDescent="0.2"/>
    <row r="57" spans="1:125" s="1101" customFormat="1" x14ac:dyDescent="0.2"/>
    <row r="58" spans="1:125" s="1101" customFormat="1" x14ac:dyDescent="0.2"/>
    <row r="59" spans="1:125" s="1101" customFormat="1" x14ac:dyDescent="0.2"/>
    <row r="60" spans="1:125" s="1101" customFormat="1" x14ac:dyDescent="0.2"/>
    <row r="61" spans="1:125" s="1101" customFormat="1" x14ac:dyDescent="0.2"/>
  </sheetData>
  <mergeCells count="6">
    <mergeCell ref="A43:A45"/>
    <mergeCell ref="A1:J1"/>
    <mergeCell ref="C3:H3"/>
    <mergeCell ref="C4:H4"/>
    <mergeCell ref="A9:A10"/>
    <mergeCell ref="A20:A3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le10">
    <tabColor theme="4" tint="0.39997558519241921"/>
  </sheetPr>
  <dimension ref="A2:K2336"/>
  <sheetViews>
    <sheetView zoomScaleNormal="100" workbookViewId="0">
      <pane xSplit="1" ySplit="4" topLeftCell="B2297" activePane="bottomRight" state="frozen"/>
      <selection pane="topRight" activeCell="B1" sqref="B1"/>
      <selection pane="bottomLeft" activeCell="A5" sqref="A5"/>
      <selection pane="bottomRight" activeCell="M2320" sqref="M2320"/>
    </sheetView>
  </sheetViews>
  <sheetFormatPr defaultRowHeight="15" x14ac:dyDescent="0.25"/>
  <cols>
    <col min="1" max="1" width="14.140625" style="1156" bestFit="1" customWidth="1"/>
    <col min="2" max="2" width="25.85546875" style="1156" bestFit="1" customWidth="1"/>
    <col min="3" max="3" width="20.140625" style="1157" customWidth="1"/>
    <col min="4" max="4" width="13.7109375" style="1157" customWidth="1"/>
    <col min="5" max="5" width="10.85546875" style="1157" bestFit="1" customWidth="1"/>
    <col min="6" max="6" width="11.140625" style="1157" bestFit="1" customWidth="1"/>
    <col min="7" max="7" width="11.85546875" style="1157" customWidth="1"/>
    <col min="8" max="8" width="12.28515625" style="1157" customWidth="1"/>
    <col min="9" max="9" width="10" style="1156" customWidth="1"/>
    <col min="10" max="10" width="10.28515625" style="1156" customWidth="1"/>
    <col min="11" max="11" width="11.42578125" style="1156" customWidth="1"/>
    <col min="13" max="13" width="19.42578125" bestFit="1" customWidth="1"/>
    <col min="14" max="14" width="13.140625" bestFit="1" customWidth="1"/>
    <col min="257" max="257" width="14.140625" bestFit="1" customWidth="1"/>
    <col min="258" max="258" width="18.85546875" customWidth="1"/>
    <col min="259" max="259" width="20.140625" customWidth="1"/>
    <col min="260" max="260" width="13.7109375" customWidth="1"/>
    <col min="261" max="261" width="10.85546875" bestFit="1" customWidth="1"/>
    <col min="262" max="262" width="11.140625" bestFit="1" customWidth="1"/>
    <col min="263" max="263" width="11.85546875" customWidth="1"/>
    <col min="264" max="264" width="12.28515625" customWidth="1"/>
    <col min="265" max="265" width="8.7109375" customWidth="1"/>
    <col min="266" max="266" width="10.28515625" customWidth="1"/>
    <col min="267" max="267" width="10.42578125" customWidth="1"/>
    <col min="269" max="269" width="19.42578125" bestFit="1" customWidth="1"/>
    <col min="270" max="270" width="13.140625" bestFit="1" customWidth="1"/>
    <col min="513" max="513" width="14.140625" bestFit="1" customWidth="1"/>
    <col min="514" max="514" width="18.85546875" customWidth="1"/>
    <col min="515" max="515" width="20.140625" customWidth="1"/>
    <col min="516" max="516" width="13.7109375" customWidth="1"/>
    <col min="517" max="517" width="10.85546875" bestFit="1" customWidth="1"/>
    <col min="518" max="518" width="11.140625" bestFit="1" customWidth="1"/>
    <col min="519" max="519" width="11.85546875" customWidth="1"/>
    <col min="520" max="520" width="12.28515625" customWidth="1"/>
    <col min="521" max="521" width="8.7109375" customWidth="1"/>
    <col min="522" max="522" width="10.28515625" customWidth="1"/>
    <col min="523" max="523" width="10.42578125" customWidth="1"/>
    <col min="525" max="525" width="19.42578125" bestFit="1" customWidth="1"/>
    <col min="526" max="526" width="13.140625" bestFit="1" customWidth="1"/>
    <col min="769" max="769" width="14.140625" bestFit="1" customWidth="1"/>
    <col min="770" max="770" width="18.85546875" customWidth="1"/>
    <col min="771" max="771" width="20.140625" customWidth="1"/>
    <col min="772" max="772" width="13.7109375" customWidth="1"/>
    <col min="773" max="773" width="10.85546875" bestFit="1" customWidth="1"/>
    <col min="774" max="774" width="11.140625" bestFit="1" customWidth="1"/>
    <col min="775" max="775" width="11.85546875" customWidth="1"/>
    <col min="776" max="776" width="12.28515625" customWidth="1"/>
    <col min="777" max="777" width="8.7109375" customWidth="1"/>
    <col min="778" max="778" width="10.28515625" customWidth="1"/>
    <col min="779" max="779" width="10.42578125" customWidth="1"/>
    <col min="781" max="781" width="19.42578125" bestFit="1" customWidth="1"/>
    <col min="782" max="782" width="13.140625" bestFit="1" customWidth="1"/>
    <col min="1025" max="1025" width="14.140625" bestFit="1" customWidth="1"/>
    <col min="1026" max="1026" width="18.85546875" customWidth="1"/>
    <col min="1027" max="1027" width="20.140625" customWidth="1"/>
    <col min="1028" max="1028" width="13.7109375" customWidth="1"/>
    <col min="1029" max="1029" width="10.85546875" bestFit="1" customWidth="1"/>
    <col min="1030" max="1030" width="11.140625" bestFit="1" customWidth="1"/>
    <col min="1031" max="1031" width="11.85546875" customWidth="1"/>
    <col min="1032" max="1032" width="12.28515625" customWidth="1"/>
    <col min="1033" max="1033" width="8.7109375" customWidth="1"/>
    <col min="1034" max="1034" width="10.28515625" customWidth="1"/>
    <col min="1035" max="1035" width="10.42578125" customWidth="1"/>
    <col min="1037" max="1037" width="19.42578125" bestFit="1" customWidth="1"/>
    <col min="1038" max="1038" width="13.140625" bestFit="1" customWidth="1"/>
    <col min="1281" max="1281" width="14.140625" bestFit="1" customWidth="1"/>
    <col min="1282" max="1282" width="18.85546875" customWidth="1"/>
    <col min="1283" max="1283" width="20.140625" customWidth="1"/>
    <col min="1284" max="1284" width="13.7109375" customWidth="1"/>
    <col min="1285" max="1285" width="10.85546875" bestFit="1" customWidth="1"/>
    <col min="1286" max="1286" width="11.140625" bestFit="1" customWidth="1"/>
    <col min="1287" max="1287" width="11.85546875" customWidth="1"/>
    <col min="1288" max="1288" width="12.28515625" customWidth="1"/>
    <col min="1289" max="1289" width="8.7109375" customWidth="1"/>
    <col min="1290" max="1290" width="10.28515625" customWidth="1"/>
    <col min="1291" max="1291" width="10.42578125" customWidth="1"/>
    <col min="1293" max="1293" width="19.42578125" bestFit="1" customWidth="1"/>
    <col min="1294" max="1294" width="13.140625" bestFit="1" customWidth="1"/>
    <col min="1537" max="1537" width="14.140625" bestFit="1" customWidth="1"/>
    <col min="1538" max="1538" width="18.85546875" customWidth="1"/>
    <col min="1539" max="1539" width="20.140625" customWidth="1"/>
    <col min="1540" max="1540" width="13.7109375" customWidth="1"/>
    <col min="1541" max="1541" width="10.85546875" bestFit="1" customWidth="1"/>
    <col min="1542" max="1542" width="11.140625" bestFit="1" customWidth="1"/>
    <col min="1543" max="1543" width="11.85546875" customWidth="1"/>
    <col min="1544" max="1544" width="12.28515625" customWidth="1"/>
    <col min="1545" max="1545" width="8.7109375" customWidth="1"/>
    <col min="1546" max="1546" width="10.28515625" customWidth="1"/>
    <col min="1547" max="1547" width="10.42578125" customWidth="1"/>
    <col min="1549" max="1549" width="19.42578125" bestFit="1" customWidth="1"/>
    <col min="1550" max="1550" width="13.140625" bestFit="1" customWidth="1"/>
    <col min="1793" max="1793" width="14.140625" bestFit="1" customWidth="1"/>
    <col min="1794" max="1794" width="18.85546875" customWidth="1"/>
    <col min="1795" max="1795" width="20.140625" customWidth="1"/>
    <col min="1796" max="1796" width="13.7109375" customWidth="1"/>
    <col min="1797" max="1797" width="10.85546875" bestFit="1" customWidth="1"/>
    <col min="1798" max="1798" width="11.140625" bestFit="1" customWidth="1"/>
    <col min="1799" max="1799" width="11.85546875" customWidth="1"/>
    <col min="1800" max="1800" width="12.28515625" customWidth="1"/>
    <col min="1801" max="1801" width="8.7109375" customWidth="1"/>
    <col min="1802" max="1802" width="10.28515625" customWidth="1"/>
    <col min="1803" max="1803" width="10.42578125" customWidth="1"/>
    <col min="1805" max="1805" width="19.42578125" bestFit="1" customWidth="1"/>
    <col min="1806" max="1806" width="13.140625" bestFit="1" customWidth="1"/>
    <col min="2049" max="2049" width="14.140625" bestFit="1" customWidth="1"/>
    <col min="2050" max="2050" width="18.85546875" customWidth="1"/>
    <col min="2051" max="2051" width="20.140625" customWidth="1"/>
    <col min="2052" max="2052" width="13.7109375" customWidth="1"/>
    <col min="2053" max="2053" width="10.85546875" bestFit="1" customWidth="1"/>
    <col min="2054" max="2054" width="11.140625" bestFit="1" customWidth="1"/>
    <col min="2055" max="2055" width="11.85546875" customWidth="1"/>
    <col min="2056" max="2056" width="12.28515625" customWidth="1"/>
    <col min="2057" max="2057" width="8.7109375" customWidth="1"/>
    <col min="2058" max="2058" width="10.28515625" customWidth="1"/>
    <col min="2059" max="2059" width="10.42578125" customWidth="1"/>
    <col min="2061" max="2061" width="19.42578125" bestFit="1" customWidth="1"/>
    <col min="2062" max="2062" width="13.140625" bestFit="1" customWidth="1"/>
    <col min="2305" max="2305" width="14.140625" bestFit="1" customWidth="1"/>
    <col min="2306" max="2306" width="18.85546875" customWidth="1"/>
    <col min="2307" max="2307" width="20.140625" customWidth="1"/>
    <col min="2308" max="2308" width="13.7109375" customWidth="1"/>
    <col min="2309" max="2309" width="10.85546875" bestFit="1" customWidth="1"/>
    <col min="2310" max="2310" width="11.140625" bestFit="1" customWidth="1"/>
    <col min="2311" max="2311" width="11.85546875" customWidth="1"/>
    <col min="2312" max="2312" width="12.28515625" customWidth="1"/>
    <col min="2313" max="2313" width="8.7109375" customWidth="1"/>
    <col min="2314" max="2314" width="10.28515625" customWidth="1"/>
    <col min="2315" max="2315" width="10.42578125" customWidth="1"/>
    <col min="2317" max="2317" width="19.42578125" bestFit="1" customWidth="1"/>
    <col min="2318" max="2318" width="13.140625" bestFit="1" customWidth="1"/>
    <col min="2561" max="2561" width="14.140625" bestFit="1" customWidth="1"/>
    <col min="2562" max="2562" width="18.85546875" customWidth="1"/>
    <col min="2563" max="2563" width="20.140625" customWidth="1"/>
    <col min="2564" max="2564" width="13.7109375" customWidth="1"/>
    <col min="2565" max="2565" width="10.85546875" bestFit="1" customWidth="1"/>
    <col min="2566" max="2566" width="11.140625" bestFit="1" customWidth="1"/>
    <col min="2567" max="2567" width="11.85546875" customWidth="1"/>
    <col min="2568" max="2568" width="12.28515625" customWidth="1"/>
    <col min="2569" max="2569" width="8.7109375" customWidth="1"/>
    <col min="2570" max="2570" width="10.28515625" customWidth="1"/>
    <col min="2571" max="2571" width="10.42578125" customWidth="1"/>
    <col min="2573" max="2573" width="19.42578125" bestFit="1" customWidth="1"/>
    <col min="2574" max="2574" width="13.140625" bestFit="1" customWidth="1"/>
    <col min="2817" max="2817" width="14.140625" bestFit="1" customWidth="1"/>
    <col min="2818" max="2818" width="18.85546875" customWidth="1"/>
    <col min="2819" max="2819" width="20.140625" customWidth="1"/>
    <col min="2820" max="2820" width="13.7109375" customWidth="1"/>
    <col min="2821" max="2821" width="10.85546875" bestFit="1" customWidth="1"/>
    <col min="2822" max="2822" width="11.140625" bestFit="1" customWidth="1"/>
    <col min="2823" max="2823" width="11.85546875" customWidth="1"/>
    <col min="2824" max="2824" width="12.28515625" customWidth="1"/>
    <col min="2825" max="2825" width="8.7109375" customWidth="1"/>
    <col min="2826" max="2826" width="10.28515625" customWidth="1"/>
    <col min="2827" max="2827" width="10.42578125" customWidth="1"/>
    <col min="2829" max="2829" width="19.42578125" bestFit="1" customWidth="1"/>
    <col min="2830" max="2830" width="13.140625" bestFit="1" customWidth="1"/>
    <col min="3073" max="3073" width="14.140625" bestFit="1" customWidth="1"/>
    <col min="3074" max="3074" width="18.85546875" customWidth="1"/>
    <col min="3075" max="3075" width="20.140625" customWidth="1"/>
    <col min="3076" max="3076" width="13.7109375" customWidth="1"/>
    <col min="3077" max="3077" width="10.85546875" bestFit="1" customWidth="1"/>
    <col min="3078" max="3078" width="11.140625" bestFit="1" customWidth="1"/>
    <col min="3079" max="3079" width="11.85546875" customWidth="1"/>
    <col min="3080" max="3080" width="12.28515625" customWidth="1"/>
    <col min="3081" max="3081" width="8.7109375" customWidth="1"/>
    <col min="3082" max="3082" width="10.28515625" customWidth="1"/>
    <col min="3083" max="3083" width="10.42578125" customWidth="1"/>
    <col min="3085" max="3085" width="19.42578125" bestFit="1" customWidth="1"/>
    <col min="3086" max="3086" width="13.140625" bestFit="1" customWidth="1"/>
    <col min="3329" max="3329" width="14.140625" bestFit="1" customWidth="1"/>
    <col min="3330" max="3330" width="18.85546875" customWidth="1"/>
    <col min="3331" max="3331" width="20.140625" customWidth="1"/>
    <col min="3332" max="3332" width="13.7109375" customWidth="1"/>
    <col min="3333" max="3333" width="10.85546875" bestFit="1" customWidth="1"/>
    <col min="3334" max="3334" width="11.140625" bestFit="1" customWidth="1"/>
    <col min="3335" max="3335" width="11.85546875" customWidth="1"/>
    <col min="3336" max="3336" width="12.28515625" customWidth="1"/>
    <col min="3337" max="3337" width="8.7109375" customWidth="1"/>
    <col min="3338" max="3338" width="10.28515625" customWidth="1"/>
    <col min="3339" max="3339" width="10.42578125" customWidth="1"/>
    <col min="3341" max="3341" width="19.42578125" bestFit="1" customWidth="1"/>
    <col min="3342" max="3342" width="13.140625" bestFit="1" customWidth="1"/>
    <col min="3585" max="3585" width="14.140625" bestFit="1" customWidth="1"/>
    <col min="3586" max="3586" width="18.85546875" customWidth="1"/>
    <col min="3587" max="3587" width="20.140625" customWidth="1"/>
    <col min="3588" max="3588" width="13.7109375" customWidth="1"/>
    <col min="3589" max="3589" width="10.85546875" bestFit="1" customWidth="1"/>
    <col min="3590" max="3590" width="11.140625" bestFit="1" customWidth="1"/>
    <col min="3591" max="3591" width="11.85546875" customWidth="1"/>
    <col min="3592" max="3592" width="12.28515625" customWidth="1"/>
    <col min="3593" max="3593" width="8.7109375" customWidth="1"/>
    <col min="3594" max="3594" width="10.28515625" customWidth="1"/>
    <col min="3595" max="3595" width="10.42578125" customWidth="1"/>
    <col min="3597" max="3597" width="19.42578125" bestFit="1" customWidth="1"/>
    <col min="3598" max="3598" width="13.140625" bestFit="1" customWidth="1"/>
    <col min="3841" max="3841" width="14.140625" bestFit="1" customWidth="1"/>
    <col min="3842" max="3842" width="18.85546875" customWidth="1"/>
    <col min="3843" max="3843" width="20.140625" customWidth="1"/>
    <col min="3844" max="3844" width="13.7109375" customWidth="1"/>
    <col min="3845" max="3845" width="10.85546875" bestFit="1" customWidth="1"/>
    <col min="3846" max="3846" width="11.140625" bestFit="1" customWidth="1"/>
    <col min="3847" max="3847" width="11.85546875" customWidth="1"/>
    <col min="3848" max="3848" width="12.28515625" customWidth="1"/>
    <col min="3849" max="3849" width="8.7109375" customWidth="1"/>
    <col min="3850" max="3850" width="10.28515625" customWidth="1"/>
    <col min="3851" max="3851" width="10.42578125" customWidth="1"/>
    <col min="3853" max="3853" width="19.42578125" bestFit="1" customWidth="1"/>
    <col min="3854" max="3854" width="13.140625" bestFit="1" customWidth="1"/>
    <col min="4097" max="4097" width="14.140625" bestFit="1" customWidth="1"/>
    <col min="4098" max="4098" width="18.85546875" customWidth="1"/>
    <col min="4099" max="4099" width="20.140625" customWidth="1"/>
    <col min="4100" max="4100" width="13.7109375" customWidth="1"/>
    <col min="4101" max="4101" width="10.85546875" bestFit="1" customWidth="1"/>
    <col min="4102" max="4102" width="11.140625" bestFit="1" customWidth="1"/>
    <col min="4103" max="4103" width="11.85546875" customWidth="1"/>
    <col min="4104" max="4104" width="12.28515625" customWidth="1"/>
    <col min="4105" max="4105" width="8.7109375" customWidth="1"/>
    <col min="4106" max="4106" width="10.28515625" customWidth="1"/>
    <col min="4107" max="4107" width="10.42578125" customWidth="1"/>
    <col min="4109" max="4109" width="19.42578125" bestFit="1" customWidth="1"/>
    <col min="4110" max="4110" width="13.140625" bestFit="1" customWidth="1"/>
    <col min="4353" max="4353" width="14.140625" bestFit="1" customWidth="1"/>
    <col min="4354" max="4354" width="18.85546875" customWidth="1"/>
    <col min="4355" max="4355" width="20.140625" customWidth="1"/>
    <col min="4356" max="4356" width="13.7109375" customWidth="1"/>
    <col min="4357" max="4357" width="10.85546875" bestFit="1" customWidth="1"/>
    <col min="4358" max="4358" width="11.140625" bestFit="1" customWidth="1"/>
    <col min="4359" max="4359" width="11.85546875" customWidth="1"/>
    <col min="4360" max="4360" width="12.28515625" customWidth="1"/>
    <col min="4361" max="4361" width="8.7109375" customWidth="1"/>
    <col min="4362" max="4362" width="10.28515625" customWidth="1"/>
    <col min="4363" max="4363" width="10.42578125" customWidth="1"/>
    <col min="4365" max="4365" width="19.42578125" bestFit="1" customWidth="1"/>
    <col min="4366" max="4366" width="13.140625" bestFit="1" customWidth="1"/>
    <col min="4609" max="4609" width="14.140625" bestFit="1" customWidth="1"/>
    <col min="4610" max="4610" width="18.85546875" customWidth="1"/>
    <col min="4611" max="4611" width="20.140625" customWidth="1"/>
    <col min="4612" max="4612" width="13.7109375" customWidth="1"/>
    <col min="4613" max="4613" width="10.85546875" bestFit="1" customWidth="1"/>
    <col min="4614" max="4614" width="11.140625" bestFit="1" customWidth="1"/>
    <col min="4615" max="4615" width="11.85546875" customWidth="1"/>
    <col min="4616" max="4616" width="12.28515625" customWidth="1"/>
    <col min="4617" max="4617" width="8.7109375" customWidth="1"/>
    <col min="4618" max="4618" width="10.28515625" customWidth="1"/>
    <col min="4619" max="4619" width="10.42578125" customWidth="1"/>
    <col min="4621" max="4621" width="19.42578125" bestFit="1" customWidth="1"/>
    <col min="4622" max="4622" width="13.140625" bestFit="1" customWidth="1"/>
    <col min="4865" max="4865" width="14.140625" bestFit="1" customWidth="1"/>
    <col min="4866" max="4866" width="18.85546875" customWidth="1"/>
    <col min="4867" max="4867" width="20.140625" customWidth="1"/>
    <col min="4868" max="4868" width="13.7109375" customWidth="1"/>
    <col min="4869" max="4869" width="10.85546875" bestFit="1" customWidth="1"/>
    <col min="4870" max="4870" width="11.140625" bestFit="1" customWidth="1"/>
    <col min="4871" max="4871" width="11.85546875" customWidth="1"/>
    <col min="4872" max="4872" width="12.28515625" customWidth="1"/>
    <col min="4873" max="4873" width="8.7109375" customWidth="1"/>
    <col min="4874" max="4874" width="10.28515625" customWidth="1"/>
    <col min="4875" max="4875" width="10.42578125" customWidth="1"/>
    <col min="4877" max="4877" width="19.42578125" bestFit="1" customWidth="1"/>
    <col min="4878" max="4878" width="13.140625" bestFit="1" customWidth="1"/>
    <col min="5121" max="5121" width="14.140625" bestFit="1" customWidth="1"/>
    <col min="5122" max="5122" width="18.85546875" customWidth="1"/>
    <col min="5123" max="5123" width="20.140625" customWidth="1"/>
    <col min="5124" max="5124" width="13.7109375" customWidth="1"/>
    <col min="5125" max="5125" width="10.85546875" bestFit="1" customWidth="1"/>
    <col min="5126" max="5126" width="11.140625" bestFit="1" customWidth="1"/>
    <col min="5127" max="5127" width="11.85546875" customWidth="1"/>
    <col min="5128" max="5128" width="12.28515625" customWidth="1"/>
    <col min="5129" max="5129" width="8.7109375" customWidth="1"/>
    <col min="5130" max="5130" width="10.28515625" customWidth="1"/>
    <col min="5131" max="5131" width="10.42578125" customWidth="1"/>
    <col min="5133" max="5133" width="19.42578125" bestFit="1" customWidth="1"/>
    <col min="5134" max="5134" width="13.140625" bestFit="1" customWidth="1"/>
    <col min="5377" max="5377" width="14.140625" bestFit="1" customWidth="1"/>
    <col min="5378" max="5378" width="18.85546875" customWidth="1"/>
    <col min="5379" max="5379" width="20.140625" customWidth="1"/>
    <col min="5380" max="5380" width="13.7109375" customWidth="1"/>
    <col min="5381" max="5381" width="10.85546875" bestFit="1" customWidth="1"/>
    <col min="5382" max="5382" width="11.140625" bestFit="1" customWidth="1"/>
    <col min="5383" max="5383" width="11.85546875" customWidth="1"/>
    <col min="5384" max="5384" width="12.28515625" customWidth="1"/>
    <col min="5385" max="5385" width="8.7109375" customWidth="1"/>
    <col min="5386" max="5386" width="10.28515625" customWidth="1"/>
    <col min="5387" max="5387" width="10.42578125" customWidth="1"/>
    <col min="5389" max="5389" width="19.42578125" bestFit="1" customWidth="1"/>
    <col min="5390" max="5390" width="13.140625" bestFit="1" customWidth="1"/>
    <col min="5633" max="5633" width="14.140625" bestFit="1" customWidth="1"/>
    <col min="5634" max="5634" width="18.85546875" customWidth="1"/>
    <col min="5635" max="5635" width="20.140625" customWidth="1"/>
    <col min="5636" max="5636" width="13.7109375" customWidth="1"/>
    <col min="5637" max="5637" width="10.85546875" bestFit="1" customWidth="1"/>
    <col min="5638" max="5638" width="11.140625" bestFit="1" customWidth="1"/>
    <col min="5639" max="5639" width="11.85546875" customWidth="1"/>
    <col min="5640" max="5640" width="12.28515625" customWidth="1"/>
    <col min="5641" max="5641" width="8.7109375" customWidth="1"/>
    <col min="5642" max="5642" width="10.28515625" customWidth="1"/>
    <col min="5643" max="5643" width="10.42578125" customWidth="1"/>
    <col min="5645" max="5645" width="19.42578125" bestFit="1" customWidth="1"/>
    <col min="5646" max="5646" width="13.140625" bestFit="1" customWidth="1"/>
    <col min="5889" max="5889" width="14.140625" bestFit="1" customWidth="1"/>
    <col min="5890" max="5890" width="18.85546875" customWidth="1"/>
    <col min="5891" max="5891" width="20.140625" customWidth="1"/>
    <col min="5892" max="5892" width="13.7109375" customWidth="1"/>
    <col min="5893" max="5893" width="10.85546875" bestFit="1" customWidth="1"/>
    <col min="5894" max="5894" width="11.140625" bestFit="1" customWidth="1"/>
    <col min="5895" max="5895" width="11.85546875" customWidth="1"/>
    <col min="5896" max="5896" width="12.28515625" customWidth="1"/>
    <col min="5897" max="5897" width="8.7109375" customWidth="1"/>
    <col min="5898" max="5898" width="10.28515625" customWidth="1"/>
    <col min="5899" max="5899" width="10.42578125" customWidth="1"/>
    <col min="5901" max="5901" width="19.42578125" bestFit="1" customWidth="1"/>
    <col min="5902" max="5902" width="13.140625" bestFit="1" customWidth="1"/>
    <col min="6145" max="6145" width="14.140625" bestFit="1" customWidth="1"/>
    <col min="6146" max="6146" width="18.85546875" customWidth="1"/>
    <col min="6147" max="6147" width="20.140625" customWidth="1"/>
    <col min="6148" max="6148" width="13.7109375" customWidth="1"/>
    <col min="6149" max="6149" width="10.85546875" bestFit="1" customWidth="1"/>
    <col min="6150" max="6150" width="11.140625" bestFit="1" customWidth="1"/>
    <col min="6151" max="6151" width="11.85546875" customWidth="1"/>
    <col min="6152" max="6152" width="12.28515625" customWidth="1"/>
    <col min="6153" max="6153" width="8.7109375" customWidth="1"/>
    <col min="6154" max="6154" width="10.28515625" customWidth="1"/>
    <col min="6155" max="6155" width="10.42578125" customWidth="1"/>
    <col min="6157" max="6157" width="19.42578125" bestFit="1" customWidth="1"/>
    <col min="6158" max="6158" width="13.140625" bestFit="1" customWidth="1"/>
    <col min="6401" max="6401" width="14.140625" bestFit="1" customWidth="1"/>
    <col min="6402" max="6402" width="18.85546875" customWidth="1"/>
    <col min="6403" max="6403" width="20.140625" customWidth="1"/>
    <col min="6404" max="6404" width="13.7109375" customWidth="1"/>
    <col min="6405" max="6405" width="10.85546875" bestFit="1" customWidth="1"/>
    <col min="6406" max="6406" width="11.140625" bestFit="1" customWidth="1"/>
    <col min="6407" max="6407" width="11.85546875" customWidth="1"/>
    <col min="6408" max="6408" width="12.28515625" customWidth="1"/>
    <col min="6409" max="6409" width="8.7109375" customWidth="1"/>
    <col min="6410" max="6410" width="10.28515625" customWidth="1"/>
    <col min="6411" max="6411" width="10.42578125" customWidth="1"/>
    <col min="6413" max="6413" width="19.42578125" bestFit="1" customWidth="1"/>
    <col min="6414" max="6414" width="13.140625" bestFit="1" customWidth="1"/>
    <col min="6657" max="6657" width="14.140625" bestFit="1" customWidth="1"/>
    <col min="6658" max="6658" width="18.85546875" customWidth="1"/>
    <col min="6659" max="6659" width="20.140625" customWidth="1"/>
    <col min="6660" max="6660" width="13.7109375" customWidth="1"/>
    <col min="6661" max="6661" width="10.85546875" bestFit="1" customWidth="1"/>
    <col min="6662" max="6662" width="11.140625" bestFit="1" customWidth="1"/>
    <col min="6663" max="6663" width="11.85546875" customWidth="1"/>
    <col min="6664" max="6664" width="12.28515625" customWidth="1"/>
    <col min="6665" max="6665" width="8.7109375" customWidth="1"/>
    <col min="6666" max="6666" width="10.28515625" customWidth="1"/>
    <col min="6667" max="6667" width="10.42578125" customWidth="1"/>
    <col min="6669" max="6669" width="19.42578125" bestFit="1" customWidth="1"/>
    <col min="6670" max="6670" width="13.140625" bestFit="1" customWidth="1"/>
    <col min="6913" max="6913" width="14.140625" bestFit="1" customWidth="1"/>
    <col min="6914" max="6914" width="18.85546875" customWidth="1"/>
    <col min="6915" max="6915" width="20.140625" customWidth="1"/>
    <col min="6916" max="6916" width="13.7109375" customWidth="1"/>
    <col min="6917" max="6917" width="10.85546875" bestFit="1" customWidth="1"/>
    <col min="6918" max="6918" width="11.140625" bestFit="1" customWidth="1"/>
    <col min="6919" max="6919" width="11.85546875" customWidth="1"/>
    <col min="6920" max="6920" width="12.28515625" customWidth="1"/>
    <col min="6921" max="6921" width="8.7109375" customWidth="1"/>
    <col min="6922" max="6922" width="10.28515625" customWidth="1"/>
    <col min="6923" max="6923" width="10.42578125" customWidth="1"/>
    <col min="6925" max="6925" width="19.42578125" bestFit="1" customWidth="1"/>
    <col min="6926" max="6926" width="13.140625" bestFit="1" customWidth="1"/>
    <col min="7169" max="7169" width="14.140625" bestFit="1" customWidth="1"/>
    <col min="7170" max="7170" width="18.85546875" customWidth="1"/>
    <col min="7171" max="7171" width="20.140625" customWidth="1"/>
    <col min="7172" max="7172" width="13.7109375" customWidth="1"/>
    <col min="7173" max="7173" width="10.85546875" bestFit="1" customWidth="1"/>
    <col min="7174" max="7174" width="11.140625" bestFit="1" customWidth="1"/>
    <col min="7175" max="7175" width="11.85546875" customWidth="1"/>
    <col min="7176" max="7176" width="12.28515625" customWidth="1"/>
    <col min="7177" max="7177" width="8.7109375" customWidth="1"/>
    <col min="7178" max="7178" width="10.28515625" customWidth="1"/>
    <col min="7179" max="7179" width="10.42578125" customWidth="1"/>
    <col min="7181" max="7181" width="19.42578125" bestFit="1" customWidth="1"/>
    <col min="7182" max="7182" width="13.140625" bestFit="1" customWidth="1"/>
    <col min="7425" max="7425" width="14.140625" bestFit="1" customWidth="1"/>
    <col min="7426" max="7426" width="18.85546875" customWidth="1"/>
    <col min="7427" max="7427" width="20.140625" customWidth="1"/>
    <col min="7428" max="7428" width="13.7109375" customWidth="1"/>
    <col min="7429" max="7429" width="10.85546875" bestFit="1" customWidth="1"/>
    <col min="7430" max="7430" width="11.140625" bestFit="1" customWidth="1"/>
    <col min="7431" max="7431" width="11.85546875" customWidth="1"/>
    <col min="7432" max="7432" width="12.28515625" customWidth="1"/>
    <col min="7433" max="7433" width="8.7109375" customWidth="1"/>
    <col min="7434" max="7434" width="10.28515625" customWidth="1"/>
    <col min="7435" max="7435" width="10.42578125" customWidth="1"/>
    <col min="7437" max="7437" width="19.42578125" bestFit="1" customWidth="1"/>
    <col min="7438" max="7438" width="13.140625" bestFit="1" customWidth="1"/>
    <col min="7681" max="7681" width="14.140625" bestFit="1" customWidth="1"/>
    <col min="7682" max="7682" width="18.85546875" customWidth="1"/>
    <col min="7683" max="7683" width="20.140625" customWidth="1"/>
    <col min="7684" max="7684" width="13.7109375" customWidth="1"/>
    <col min="7685" max="7685" width="10.85546875" bestFit="1" customWidth="1"/>
    <col min="7686" max="7686" width="11.140625" bestFit="1" customWidth="1"/>
    <col min="7687" max="7687" width="11.85546875" customWidth="1"/>
    <col min="7688" max="7688" width="12.28515625" customWidth="1"/>
    <col min="7689" max="7689" width="8.7109375" customWidth="1"/>
    <col min="7690" max="7690" width="10.28515625" customWidth="1"/>
    <col min="7691" max="7691" width="10.42578125" customWidth="1"/>
    <col min="7693" max="7693" width="19.42578125" bestFit="1" customWidth="1"/>
    <col min="7694" max="7694" width="13.140625" bestFit="1" customWidth="1"/>
    <col min="7937" max="7937" width="14.140625" bestFit="1" customWidth="1"/>
    <col min="7938" max="7938" width="18.85546875" customWidth="1"/>
    <col min="7939" max="7939" width="20.140625" customWidth="1"/>
    <col min="7940" max="7940" width="13.7109375" customWidth="1"/>
    <col min="7941" max="7941" width="10.85546875" bestFit="1" customWidth="1"/>
    <col min="7942" max="7942" width="11.140625" bestFit="1" customWidth="1"/>
    <col min="7943" max="7943" width="11.85546875" customWidth="1"/>
    <col min="7944" max="7944" width="12.28515625" customWidth="1"/>
    <col min="7945" max="7945" width="8.7109375" customWidth="1"/>
    <col min="7946" max="7946" width="10.28515625" customWidth="1"/>
    <col min="7947" max="7947" width="10.42578125" customWidth="1"/>
    <col min="7949" max="7949" width="19.42578125" bestFit="1" customWidth="1"/>
    <col min="7950" max="7950" width="13.140625" bestFit="1" customWidth="1"/>
    <col min="8193" max="8193" width="14.140625" bestFit="1" customWidth="1"/>
    <col min="8194" max="8194" width="18.85546875" customWidth="1"/>
    <col min="8195" max="8195" width="20.140625" customWidth="1"/>
    <col min="8196" max="8196" width="13.7109375" customWidth="1"/>
    <col min="8197" max="8197" width="10.85546875" bestFit="1" customWidth="1"/>
    <col min="8198" max="8198" width="11.140625" bestFit="1" customWidth="1"/>
    <col min="8199" max="8199" width="11.85546875" customWidth="1"/>
    <col min="8200" max="8200" width="12.28515625" customWidth="1"/>
    <col min="8201" max="8201" width="8.7109375" customWidth="1"/>
    <col min="8202" max="8202" width="10.28515625" customWidth="1"/>
    <col min="8203" max="8203" width="10.42578125" customWidth="1"/>
    <col min="8205" max="8205" width="19.42578125" bestFit="1" customWidth="1"/>
    <col min="8206" max="8206" width="13.140625" bestFit="1" customWidth="1"/>
    <col min="8449" max="8449" width="14.140625" bestFit="1" customWidth="1"/>
    <col min="8450" max="8450" width="18.85546875" customWidth="1"/>
    <col min="8451" max="8451" width="20.140625" customWidth="1"/>
    <col min="8452" max="8452" width="13.7109375" customWidth="1"/>
    <col min="8453" max="8453" width="10.85546875" bestFit="1" customWidth="1"/>
    <col min="8454" max="8454" width="11.140625" bestFit="1" customWidth="1"/>
    <col min="8455" max="8455" width="11.85546875" customWidth="1"/>
    <col min="8456" max="8456" width="12.28515625" customWidth="1"/>
    <col min="8457" max="8457" width="8.7109375" customWidth="1"/>
    <col min="8458" max="8458" width="10.28515625" customWidth="1"/>
    <col min="8459" max="8459" width="10.42578125" customWidth="1"/>
    <col min="8461" max="8461" width="19.42578125" bestFit="1" customWidth="1"/>
    <col min="8462" max="8462" width="13.140625" bestFit="1" customWidth="1"/>
    <col min="8705" max="8705" width="14.140625" bestFit="1" customWidth="1"/>
    <col min="8706" max="8706" width="18.85546875" customWidth="1"/>
    <col min="8707" max="8707" width="20.140625" customWidth="1"/>
    <col min="8708" max="8708" width="13.7109375" customWidth="1"/>
    <col min="8709" max="8709" width="10.85546875" bestFit="1" customWidth="1"/>
    <col min="8710" max="8710" width="11.140625" bestFit="1" customWidth="1"/>
    <col min="8711" max="8711" width="11.85546875" customWidth="1"/>
    <col min="8712" max="8712" width="12.28515625" customWidth="1"/>
    <col min="8713" max="8713" width="8.7109375" customWidth="1"/>
    <col min="8714" max="8714" width="10.28515625" customWidth="1"/>
    <col min="8715" max="8715" width="10.42578125" customWidth="1"/>
    <col min="8717" max="8717" width="19.42578125" bestFit="1" customWidth="1"/>
    <col min="8718" max="8718" width="13.140625" bestFit="1" customWidth="1"/>
    <col min="8961" max="8961" width="14.140625" bestFit="1" customWidth="1"/>
    <col min="8962" max="8962" width="18.85546875" customWidth="1"/>
    <col min="8963" max="8963" width="20.140625" customWidth="1"/>
    <col min="8964" max="8964" width="13.7109375" customWidth="1"/>
    <col min="8965" max="8965" width="10.85546875" bestFit="1" customWidth="1"/>
    <col min="8966" max="8966" width="11.140625" bestFit="1" customWidth="1"/>
    <col min="8967" max="8967" width="11.85546875" customWidth="1"/>
    <col min="8968" max="8968" width="12.28515625" customWidth="1"/>
    <col min="8969" max="8969" width="8.7109375" customWidth="1"/>
    <col min="8970" max="8970" width="10.28515625" customWidth="1"/>
    <col min="8971" max="8971" width="10.42578125" customWidth="1"/>
    <col min="8973" max="8973" width="19.42578125" bestFit="1" customWidth="1"/>
    <col min="8974" max="8974" width="13.140625" bestFit="1" customWidth="1"/>
    <col min="9217" max="9217" width="14.140625" bestFit="1" customWidth="1"/>
    <col min="9218" max="9218" width="18.85546875" customWidth="1"/>
    <col min="9219" max="9219" width="20.140625" customWidth="1"/>
    <col min="9220" max="9220" width="13.7109375" customWidth="1"/>
    <col min="9221" max="9221" width="10.85546875" bestFit="1" customWidth="1"/>
    <col min="9222" max="9222" width="11.140625" bestFit="1" customWidth="1"/>
    <col min="9223" max="9223" width="11.85546875" customWidth="1"/>
    <col min="9224" max="9224" width="12.28515625" customWidth="1"/>
    <col min="9225" max="9225" width="8.7109375" customWidth="1"/>
    <col min="9226" max="9226" width="10.28515625" customWidth="1"/>
    <col min="9227" max="9227" width="10.42578125" customWidth="1"/>
    <col min="9229" max="9229" width="19.42578125" bestFit="1" customWidth="1"/>
    <col min="9230" max="9230" width="13.140625" bestFit="1" customWidth="1"/>
    <col min="9473" max="9473" width="14.140625" bestFit="1" customWidth="1"/>
    <col min="9474" max="9474" width="18.85546875" customWidth="1"/>
    <col min="9475" max="9475" width="20.140625" customWidth="1"/>
    <col min="9476" max="9476" width="13.7109375" customWidth="1"/>
    <col min="9477" max="9477" width="10.85546875" bestFit="1" customWidth="1"/>
    <col min="9478" max="9478" width="11.140625" bestFit="1" customWidth="1"/>
    <col min="9479" max="9479" width="11.85546875" customWidth="1"/>
    <col min="9480" max="9480" width="12.28515625" customWidth="1"/>
    <col min="9481" max="9481" width="8.7109375" customWidth="1"/>
    <col min="9482" max="9482" width="10.28515625" customWidth="1"/>
    <col min="9483" max="9483" width="10.42578125" customWidth="1"/>
    <col min="9485" max="9485" width="19.42578125" bestFit="1" customWidth="1"/>
    <col min="9486" max="9486" width="13.140625" bestFit="1" customWidth="1"/>
    <col min="9729" max="9729" width="14.140625" bestFit="1" customWidth="1"/>
    <col min="9730" max="9730" width="18.85546875" customWidth="1"/>
    <col min="9731" max="9731" width="20.140625" customWidth="1"/>
    <col min="9732" max="9732" width="13.7109375" customWidth="1"/>
    <col min="9733" max="9733" width="10.85546875" bestFit="1" customWidth="1"/>
    <col min="9734" max="9734" width="11.140625" bestFit="1" customWidth="1"/>
    <col min="9735" max="9735" width="11.85546875" customWidth="1"/>
    <col min="9736" max="9736" width="12.28515625" customWidth="1"/>
    <col min="9737" max="9737" width="8.7109375" customWidth="1"/>
    <col min="9738" max="9738" width="10.28515625" customWidth="1"/>
    <col min="9739" max="9739" width="10.42578125" customWidth="1"/>
    <col min="9741" max="9741" width="19.42578125" bestFit="1" customWidth="1"/>
    <col min="9742" max="9742" width="13.140625" bestFit="1" customWidth="1"/>
    <col min="9985" max="9985" width="14.140625" bestFit="1" customWidth="1"/>
    <col min="9986" max="9986" width="18.85546875" customWidth="1"/>
    <col min="9987" max="9987" width="20.140625" customWidth="1"/>
    <col min="9988" max="9988" width="13.7109375" customWidth="1"/>
    <col min="9989" max="9989" width="10.85546875" bestFit="1" customWidth="1"/>
    <col min="9990" max="9990" width="11.140625" bestFit="1" customWidth="1"/>
    <col min="9991" max="9991" width="11.85546875" customWidth="1"/>
    <col min="9992" max="9992" width="12.28515625" customWidth="1"/>
    <col min="9993" max="9993" width="8.7109375" customWidth="1"/>
    <col min="9994" max="9994" width="10.28515625" customWidth="1"/>
    <col min="9995" max="9995" width="10.42578125" customWidth="1"/>
    <col min="9997" max="9997" width="19.42578125" bestFit="1" customWidth="1"/>
    <col min="9998" max="9998" width="13.140625" bestFit="1" customWidth="1"/>
    <col min="10241" max="10241" width="14.140625" bestFit="1" customWidth="1"/>
    <col min="10242" max="10242" width="18.85546875" customWidth="1"/>
    <col min="10243" max="10243" width="20.140625" customWidth="1"/>
    <col min="10244" max="10244" width="13.7109375" customWidth="1"/>
    <col min="10245" max="10245" width="10.85546875" bestFit="1" customWidth="1"/>
    <col min="10246" max="10246" width="11.140625" bestFit="1" customWidth="1"/>
    <col min="10247" max="10247" width="11.85546875" customWidth="1"/>
    <col min="10248" max="10248" width="12.28515625" customWidth="1"/>
    <col min="10249" max="10249" width="8.7109375" customWidth="1"/>
    <col min="10250" max="10250" width="10.28515625" customWidth="1"/>
    <col min="10251" max="10251" width="10.42578125" customWidth="1"/>
    <col min="10253" max="10253" width="19.42578125" bestFit="1" customWidth="1"/>
    <col min="10254" max="10254" width="13.140625" bestFit="1" customWidth="1"/>
    <col min="10497" max="10497" width="14.140625" bestFit="1" customWidth="1"/>
    <col min="10498" max="10498" width="18.85546875" customWidth="1"/>
    <col min="10499" max="10499" width="20.140625" customWidth="1"/>
    <col min="10500" max="10500" width="13.7109375" customWidth="1"/>
    <col min="10501" max="10501" width="10.85546875" bestFit="1" customWidth="1"/>
    <col min="10502" max="10502" width="11.140625" bestFit="1" customWidth="1"/>
    <col min="10503" max="10503" width="11.85546875" customWidth="1"/>
    <col min="10504" max="10504" width="12.28515625" customWidth="1"/>
    <col min="10505" max="10505" width="8.7109375" customWidth="1"/>
    <col min="10506" max="10506" width="10.28515625" customWidth="1"/>
    <col min="10507" max="10507" width="10.42578125" customWidth="1"/>
    <col min="10509" max="10509" width="19.42578125" bestFit="1" customWidth="1"/>
    <col min="10510" max="10510" width="13.140625" bestFit="1" customWidth="1"/>
    <col min="10753" max="10753" width="14.140625" bestFit="1" customWidth="1"/>
    <col min="10754" max="10754" width="18.85546875" customWidth="1"/>
    <col min="10755" max="10755" width="20.140625" customWidth="1"/>
    <col min="10756" max="10756" width="13.7109375" customWidth="1"/>
    <col min="10757" max="10757" width="10.85546875" bestFit="1" customWidth="1"/>
    <col min="10758" max="10758" width="11.140625" bestFit="1" customWidth="1"/>
    <col min="10759" max="10759" width="11.85546875" customWidth="1"/>
    <col min="10760" max="10760" width="12.28515625" customWidth="1"/>
    <col min="10761" max="10761" width="8.7109375" customWidth="1"/>
    <col min="10762" max="10762" width="10.28515625" customWidth="1"/>
    <col min="10763" max="10763" width="10.42578125" customWidth="1"/>
    <col min="10765" max="10765" width="19.42578125" bestFit="1" customWidth="1"/>
    <col min="10766" max="10766" width="13.140625" bestFit="1" customWidth="1"/>
    <col min="11009" max="11009" width="14.140625" bestFit="1" customWidth="1"/>
    <col min="11010" max="11010" width="18.85546875" customWidth="1"/>
    <col min="11011" max="11011" width="20.140625" customWidth="1"/>
    <col min="11012" max="11012" width="13.7109375" customWidth="1"/>
    <col min="11013" max="11013" width="10.85546875" bestFit="1" customWidth="1"/>
    <col min="11014" max="11014" width="11.140625" bestFit="1" customWidth="1"/>
    <col min="11015" max="11015" width="11.85546875" customWidth="1"/>
    <col min="11016" max="11016" width="12.28515625" customWidth="1"/>
    <col min="11017" max="11017" width="8.7109375" customWidth="1"/>
    <col min="11018" max="11018" width="10.28515625" customWidth="1"/>
    <col min="11019" max="11019" width="10.42578125" customWidth="1"/>
    <col min="11021" max="11021" width="19.42578125" bestFit="1" customWidth="1"/>
    <col min="11022" max="11022" width="13.140625" bestFit="1" customWidth="1"/>
    <col min="11265" max="11265" width="14.140625" bestFit="1" customWidth="1"/>
    <col min="11266" max="11266" width="18.85546875" customWidth="1"/>
    <col min="11267" max="11267" width="20.140625" customWidth="1"/>
    <col min="11268" max="11268" width="13.7109375" customWidth="1"/>
    <col min="11269" max="11269" width="10.85546875" bestFit="1" customWidth="1"/>
    <col min="11270" max="11270" width="11.140625" bestFit="1" customWidth="1"/>
    <col min="11271" max="11271" width="11.85546875" customWidth="1"/>
    <col min="11272" max="11272" width="12.28515625" customWidth="1"/>
    <col min="11273" max="11273" width="8.7109375" customWidth="1"/>
    <col min="11274" max="11274" width="10.28515625" customWidth="1"/>
    <col min="11275" max="11275" width="10.42578125" customWidth="1"/>
    <col min="11277" max="11277" width="19.42578125" bestFit="1" customWidth="1"/>
    <col min="11278" max="11278" width="13.140625" bestFit="1" customWidth="1"/>
    <col min="11521" max="11521" width="14.140625" bestFit="1" customWidth="1"/>
    <col min="11522" max="11522" width="18.85546875" customWidth="1"/>
    <col min="11523" max="11523" width="20.140625" customWidth="1"/>
    <col min="11524" max="11524" width="13.7109375" customWidth="1"/>
    <col min="11525" max="11525" width="10.85546875" bestFit="1" customWidth="1"/>
    <col min="11526" max="11526" width="11.140625" bestFit="1" customWidth="1"/>
    <col min="11527" max="11527" width="11.85546875" customWidth="1"/>
    <col min="11528" max="11528" width="12.28515625" customWidth="1"/>
    <col min="11529" max="11529" width="8.7109375" customWidth="1"/>
    <col min="11530" max="11530" width="10.28515625" customWidth="1"/>
    <col min="11531" max="11531" width="10.42578125" customWidth="1"/>
    <col min="11533" max="11533" width="19.42578125" bestFit="1" customWidth="1"/>
    <col min="11534" max="11534" width="13.140625" bestFit="1" customWidth="1"/>
    <col min="11777" max="11777" width="14.140625" bestFit="1" customWidth="1"/>
    <col min="11778" max="11778" width="18.85546875" customWidth="1"/>
    <col min="11779" max="11779" width="20.140625" customWidth="1"/>
    <col min="11780" max="11780" width="13.7109375" customWidth="1"/>
    <col min="11781" max="11781" width="10.85546875" bestFit="1" customWidth="1"/>
    <col min="11782" max="11782" width="11.140625" bestFit="1" customWidth="1"/>
    <col min="11783" max="11783" width="11.85546875" customWidth="1"/>
    <col min="11784" max="11784" width="12.28515625" customWidth="1"/>
    <col min="11785" max="11785" width="8.7109375" customWidth="1"/>
    <col min="11786" max="11786" width="10.28515625" customWidth="1"/>
    <col min="11787" max="11787" width="10.42578125" customWidth="1"/>
    <col min="11789" max="11789" width="19.42578125" bestFit="1" customWidth="1"/>
    <col min="11790" max="11790" width="13.140625" bestFit="1" customWidth="1"/>
    <col min="12033" max="12033" width="14.140625" bestFit="1" customWidth="1"/>
    <col min="12034" max="12034" width="18.85546875" customWidth="1"/>
    <col min="12035" max="12035" width="20.140625" customWidth="1"/>
    <col min="12036" max="12036" width="13.7109375" customWidth="1"/>
    <col min="12037" max="12037" width="10.85546875" bestFit="1" customWidth="1"/>
    <col min="12038" max="12038" width="11.140625" bestFit="1" customWidth="1"/>
    <col min="12039" max="12039" width="11.85546875" customWidth="1"/>
    <col min="12040" max="12040" width="12.28515625" customWidth="1"/>
    <col min="12041" max="12041" width="8.7109375" customWidth="1"/>
    <col min="12042" max="12042" width="10.28515625" customWidth="1"/>
    <col min="12043" max="12043" width="10.42578125" customWidth="1"/>
    <col min="12045" max="12045" width="19.42578125" bestFit="1" customWidth="1"/>
    <col min="12046" max="12046" width="13.140625" bestFit="1" customWidth="1"/>
    <col min="12289" max="12289" width="14.140625" bestFit="1" customWidth="1"/>
    <col min="12290" max="12290" width="18.85546875" customWidth="1"/>
    <col min="12291" max="12291" width="20.140625" customWidth="1"/>
    <col min="12292" max="12292" width="13.7109375" customWidth="1"/>
    <col min="12293" max="12293" width="10.85546875" bestFit="1" customWidth="1"/>
    <col min="12294" max="12294" width="11.140625" bestFit="1" customWidth="1"/>
    <col min="12295" max="12295" width="11.85546875" customWidth="1"/>
    <col min="12296" max="12296" width="12.28515625" customWidth="1"/>
    <col min="12297" max="12297" width="8.7109375" customWidth="1"/>
    <col min="12298" max="12298" width="10.28515625" customWidth="1"/>
    <col min="12299" max="12299" width="10.42578125" customWidth="1"/>
    <col min="12301" max="12301" width="19.42578125" bestFit="1" customWidth="1"/>
    <col min="12302" max="12302" width="13.140625" bestFit="1" customWidth="1"/>
    <col min="12545" max="12545" width="14.140625" bestFit="1" customWidth="1"/>
    <col min="12546" max="12546" width="18.85546875" customWidth="1"/>
    <col min="12547" max="12547" width="20.140625" customWidth="1"/>
    <col min="12548" max="12548" width="13.7109375" customWidth="1"/>
    <col min="12549" max="12549" width="10.85546875" bestFit="1" customWidth="1"/>
    <col min="12550" max="12550" width="11.140625" bestFit="1" customWidth="1"/>
    <col min="12551" max="12551" width="11.85546875" customWidth="1"/>
    <col min="12552" max="12552" width="12.28515625" customWidth="1"/>
    <col min="12553" max="12553" width="8.7109375" customWidth="1"/>
    <col min="12554" max="12554" width="10.28515625" customWidth="1"/>
    <col min="12555" max="12555" width="10.42578125" customWidth="1"/>
    <col min="12557" max="12557" width="19.42578125" bestFit="1" customWidth="1"/>
    <col min="12558" max="12558" width="13.140625" bestFit="1" customWidth="1"/>
    <col min="12801" max="12801" width="14.140625" bestFit="1" customWidth="1"/>
    <col min="12802" max="12802" width="18.85546875" customWidth="1"/>
    <col min="12803" max="12803" width="20.140625" customWidth="1"/>
    <col min="12804" max="12804" width="13.7109375" customWidth="1"/>
    <col min="12805" max="12805" width="10.85546875" bestFit="1" customWidth="1"/>
    <col min="12806" max="12806" width="11.140625" bestFit="1" customWidth="1"/>
    <col min="12807" max="12807" width="11.85546875" customWidth="1"/>
    <col min="12808" max="12808" width="12.28515625" customWidth="1"/>
    <col min="12809" max="12809" width="8.7109375" customWidth="1"/>
    <col min="12810" max="12810" width="10.28515625" customWidth="1"/>
    <col min="12811" max="12811" width="10.42578125" customWidth="1"/>
    <col min="12813" max="12813" width="19.42578125" bestFit="1" customWidth="1"/>
    <col min="12814" max="12814" width="13.140625" bestFit="1" customWidth="1"/>
    <col min="13057" max="13057" width="14.140625" bestFit="1" customWidth="1"/>
    <col min="13058" max="13058" width="18.85546875" customWidth="1"/>
    <col min="13059" max="13059" width="20.140625" customWidth="1"/>
    <col min="13060" max="13060" width="13.7109375" customWidth="1"/>
    <col min="13061" max="13061" width="10.85546875" bestFit="1" customWidth="1"/>
    <col min="13062" max="13062" width="11.140625" bestFit="1" customWidth="1"/>
    <col min="13063" max="13063" width="11.85546875" customWidth="1"/>
    <col min="13064" max="13064" width="12.28515625" customWidth="1"/>
    <col min="13065" max="13065" width="8.7109375" customWidth="1"/>
    <col min="13066" max="13066" width="10.28515625" customWidth="1"/>
    <col min="13067" max="13067" width="10.42578125" customWidth="1"/>
    <col min="13069" max="13069" width="19.42578125" bestFit="1" customWidth="1"/>
    <col min="13070" max="13070" width="13.140625" bestFit="1" customWidth="1"/>
    <col min="13313" max="13313" width="14.140625" bestFit="1" customWidth="1"/>
    <col min="13314" max="13314" width="18.85546875" customWidth="1"/>
    <col min="13315" max="13315" width="20.140625" customWidth="1"/>
    <col min="13316" max="13316" width="13.7109375" customWidth="1"/>
    <col min="13317" max="13317" width="10.85546875" bestFit="1" customWidth="1"/>
    <col min="13318" max="13318" width="11.140625" bestFit="1" customWidth="1"/>
    <col min="13319" max="13319" width="11.85546875" customWidth="1"/>
    <col min="13320" max="13320" width="12.28515625" customWidth="1"/>
    <col min="13321" max="13321" width="8.7109375" customWidth="1"/>
    <col min="13322" max="13322" width="10.28515625" customWidth="1"/>
    <col min="13323" max="13323" width="10.42578125" customWidth="1"/>
    <col min="13325" max="13325" width="19.42578125" bestFit="1" customWidth="1"/>
    <col min="13326" max="13326" width="13.140625" bestFit="1" customWidth="1"/>
    <col min="13569" max="13569" width="14.140625" bestFit="1" customWidth="1"/>
    <col min="13570" max="13570" width="18.85546875" customWidth="1"/>
    <col min="13571" max="13571" width="20.140625" customWidth="1"/>
    <col min="13572" max="13572" width="13.7109375" customWidth="1"/>
    <col min="13573" max="13573" width="10.85546875" bestFit="1" customWidth="1"/>
    <col min="13574" max="13574" width="11.140625" bestFit="1" customWidth="1"/>
    <col min="13575" max="13575" width="11.85546875" customWidth="1"/>
    <col min="13576" max="13576" width="12.28515625" customWidth="1"/>
    <col min="13577" max="13577" width="8.7109375" customWidth="1"/>
    <col min="13578" max="13578" width="10.28515625" customWidth="1"/>
    <col min="13579" max="13579" width="10.42578125" customWidth="1"/>
    <col min="13581" max="13581" width="19.42578125" bestFit="1" customWidth="1"/>
    <col min="13582" max="13582" width="13.140625" bestFit="1" customWidth="1"/>
    <col min="13825" max="13825" width="14.140625" bestFit="1" customWidth="1"/>
    <col min="13826" max="13826" width="18.85546875" customWidth="1"/>
    <col min="13827" max="13827" width="20.140625" customWidth="1"/>
    <col min="13828" max="13828" width="13.7109375" customWidth="1"/>
    <col min="13829" max="13829" width="10.85546875" bestFit="1" customWidth="1"/>
    <col min="13830" max="13830" width="11.140625" bestFit="1" customWidth="1"/>
    <col min="13831" max="13831" width="11.85546875" customWidth="1"/>
    <col min="13832" max="13832" width="12.28515625" customWidth="1"/>
    <col min="13833" max="13833" width="8.7109375" customWidth="1"/>
    <col min="13834" max="13834" width="10.28515625" customWidth="1"/>
    <col min="13835" max="13835" width="10.42578125" customWidth="1"/>
    <col min="13837" max="13837" width="19.42578125" bestFit="1" customWidth="1"/>
    <col min="13838" max="13838" width="13.140625" bestFit="1" customWidth="1"/>
    <col min="14081" max="14081" width="14.140625" bestFit="1" customWidth="1"/>
    <col min="14082" max="14082" width="18.85546875" customWidth="1"/>
    <col min="14083" max="14083" width="20.140625" customWidth="1"/>
    <col min="14084" max="14084" width="13.7109375" customWidth="1"/>
    <col min="14085" max="14085" width="10.85546875" bestFit="1" customWidth="1"/>
    <col min="14086" max="14086" width="11.140625" bestFit="1" customWidth="1"/>
    <col min="14087" max="14087" width="11.85546875" customWidth="1"/>
    <col min="14088" max="14088" width="12.28515625" customWidth="1"/>
    <col min="14089" max="14089" width="8.7109375" customWidth="1"/>
    <col min="14090" max="14090" width="10.28515625" customWidth="1"/>
    <col min="14091" max="14091" width="10.42578125" customWidth="1"/>
    <col min="14093" max="14093" width="19.42578125" bestFit="1" customWidth="1"/>
    <col min="14094" max="14094" width="13.140625" bestFit="1" customWidth="1"/>
    <col min="14337" max="14337" width="14.140625" bestFit="1" customWidth="1"/>
    <col min="14338" max="14338" width="18.85546875" customWidth="1"/>
    <col min="14339" max="14339" width="20.140625" customWidth="1"/>
    <col min="14340" max="14340" width="13.7109375" customWidth="1"/>
    <col min="14341" max="14341" width="10.85546875" bestFit="1" customWidth="1"/>
    <col min="14342" max="14342" width="11.140625" bestFit="1" customWidth="1"/>
    <col min="14343" max="14343" width="11.85546875" customWidth="1"/>
    <col min="14344" max="14344" width="12.28515625" customWidth="1"/>
    <col min="14345" max="14345" width="8.7109375" customWidth="1"/>
    <col min="14346" max="14346" width="10.28515625" customWidth="1"/>
    <col min="14347" max="14347" width="10.42578125" customWidth="1"/>
    <col min="14349" max="14349" width="19.42578125" bestFit="1" customWidth="1"/>
    <col min="14350" max="14350" width="13.140625" bestFit="1" customWidth="1"/>
    <col min="14593" max="14593" width="14.140625" bestFit="1" customWidth="1"/>
    <col min="14594" max="14594" width="18.85546875" customWidth="1"/>
    <col min="14595" max="14595" width="20.140625" customWidth="1"/>
    <col min="14596" max="14596" width="13.7109375" customWidth="1"/>
    <col min="14597" max="14597" width="10.85546875" bestFit="1" customWidth="1"/>
    <col min="14598" max="14598" width="11.140625" bestFit="1" customWidth="1"/>
    <col min="14599" max="14599" width="11.85546875" customWidth="1"/>
    <col min="14600" max="14600" width="12.28515625" customWidth="1"/>
    <col min="14601" max="14601" width="8.7109375" customWidth="1"/>
    <col min="14602" max="14602" width="10.28515625" customWidth="1"/>
    <col min="14603" max="14603" width="10.42578125" customWidth="1"/>
    <col min="14605" max="14605" width="19.42578125" bestFit="1" customWidth="1"/>
    <col min="14606" max="14606" width="13.140625" bestFit="1" customWidth="1"/>
    <col min="14849" max="14849" width="14.140625" bestFit="1" customWidth="1"/>
    <col min="14850" max="14850" width="18.85546875" customWidth="1"/>
    <col min="14851" max="14851" width="20.140625" customWidth="1"/>
    <col min="14852" max="14852" width="13.7109375" customWidth="1"/>
    <col min="14853" max="14853" width="10.85546875" bestFit="1" customWidth="1"/>
    <col min="14854" max="14854" width="11.140625" bestFit="1" customWidth="1"/>
    <col min="14855" max="14855" width="11.85546875" customWidth="1"/>
    <col min="14856" max="14856" width="12.28515625" customWidth="1"/>
    <col min="14857" max="14857" width="8.7109375" customWidth="1"/>
    <col min="14858" max="14858" width="10.28515625" customWidth="1"/>
    <col min="14859" max="14859" width="10.42578125" customWidth="1"/>
    <col min="14861" max="14861" width="19.42578125" bestFit="1" customWidth="1"/>
    <col min="14862" max="14862" width="13.140625" bestFit="1" customWidth="1"/>
    <col min="15105" max="15105" width="14.140625" bestFit="1" customWidth="1"/>
    <col min="15106" max="15106" width="18.85546875" customWidth="1"/>
    <col min="15107" max="15107" width="20.140625" customWidth="1"/>
    <col min="15108" max="15108" width="13.7109375" customWidth="1"/>
    <col min="15109" max="15109" width="10.85546875" bestFit="1" customWidth="1"/>
    <col min="15110" max="15110" width="11.140625" bestFit="1" customWidth="1"/>
    <col min="15111" max="15111" width="11.85546875" customWidth="1"/>
    <col min="15112" max="15112" width="12.28515625" customWidth="1"/>
    <col min="15113" max="15113" width="8.7109375" customWidth="1"/>
    <col min="15114" max="15114" width="10.28515625" customWidth="1"/>
    <col min="15115" max="15115" width="10.42578125" customWidth="1"/>
    <col min="15117" max="15117" width="19.42578125" bestFit="1" customWidth="1"/>
    <col min="15118" max="15118" width="13.140625" bestFit="1" customWidth="1"/>
    <col min="15361" max="15361" width="14.140625" bestFit="1" customWidth="1"/>
    <col min="15362" max="15362" width="18.85546875" customWidth="1"/>
    <col min="15363" max="15363" width="20.140625" customWidth="1"/>
    <col min="15364" max="15364" width="13.7109375" customWidth="1"/>
    <col min="15365" max="15365" width="10.85546875" bestFit="1" customWidth="1"/>
    <col min="15366" max="15366" width="11.140625" bestFit="1" customWidth="1"/>
    <col min="15367" max="15367" width="11.85546875" customWidth="1"/>
    <col min="15368" max="15368" width="12.28515625" customWidth="1"/>
    <col min="15369" max="15369" width="8.7109375" customWidth="1"/>
    <col min="15370" max="15370" width="10.28515625" customWidth="1"/>
    <col min="15371" max="15371" width="10.42578125" customWidth="1"/>
    <col min="15373" max="15373" width="19.42578125" bestFit="1" customWidth="1"/>
    <col min="15374" max="15374" width="13.140625" bestFit="1" customWidth="1"/>
    <col min="15617" max="15617" width="14.140625" bestFit="1" customWidth="1"/>
    <col min="15618" max="15618" width="18.85546875" customWidth="1"/>
    <col min="15619" max="15619" width="20.140625" customWidth="1"/>
    <col min="15620" max="15620" width="13.7109375" customWidth="1"/>
    <col min="15621" max="15621" width="10.85546875" bestFit="1" customWidth="1"/>
    <col min="15622" max="15622" width="11.140625" bestFit="1" customWidth="1"/>
    <col min="15623" max="15623" width="11.85546875" customWidth="1"/>
    <col min="15624" max="15624" width="12.28515625" customWidth="1"/>
    <col min="15625" max="15625" width="8.7109375" customWidth="1"/>
    <col min="15626" max="15626" width="10.28515625" customWidth="1"/>
    <col min="15627" max="15627" width="10.42578125" customWidth="1"/>
    <col min="15629" max="15629" width="19.42578125" bestFit="1" customWidth="1"/>
    <col min="15630" max="15630" width="13.140625" bestFit="1" customWidth="1"/>
    <col min="15873" max="15873" width="14.140625" bestFit="1" customWidth="1"/>
    <col min="15874" max="15874" width="18.85546875" customWidth="1"/>
    <col min="15875" max="15875" width="20.140625" customWidth="1"/>
    <col min="15876" max="15876" width="13.7109375" customWidth="1"/>
    <col min="15877" max="15877" width="10.85546875" bestFit="1" customWidth="1"/>
    <col min="15878" max="15878" width="11.140625" bestFit="1" customWidth="1"/>
    <col min="15879" max="15879" width="11.85546875" customWidth="1"/>
    <col min="15880" max="15880" width="12.28515625" customWidth="1"/>
    <col min="15881" max="15881" width="8.7109375" customWidth="1"/>
    <col min="15882" max="15882" width="10.28515625" customWidth="1"/>
    <col min="15883" max="15883" width="10.42578125" customWidth="1"/>
    <col min="15885" max="15885" width="19.42578125" bestFit="1" customWidth="1"/>
    <col min="15886" max="15886" width="13.140625" bestFit="1" customWidth="1"/>
    <col min="16129" max="16129" width="14.140625" bestFit="1" customWidth="1"/>
    <col min="16130" max="16130" width="18.85546875" customWidth="1"/>
    <col min="16131" max="16131" width="20.140625" customWidth="1"/>
    <col min="16132" max="16132" width="13.7109375" customWidth="1"/>
    <col min="16133" max="16133" width="10.85546875" bestFit="1" customWidth="1"/>
    <col min="16134" max="16134" width="11.140625" bestFit="1" customWidth="1"/>
    <col min="16135" max="16135" width="11.85546875" customWidth="1"/>
    <col min="16136" max="16136" width="12.28515625" customWidth="1"/>
    <col min="16137" max="16137" width="8.7109375" customWidth="1"/>
    <col min="16138" max="16138" width="10.28515625" customWidth="1"/>
    <col min="16139" max="16139" width="10.42578125" customWidth="1"/>
    <col min="16141" max="16141" width="19.42578125" bestFit="1" customWidth="1"/>
    <col min="16142" max="16142" width="13.140625" bestFit="1" customWidth="1"/>
  </cols>
  <sheetData>
    <row r="2" spans="1:11" x14ac:dyDescent="0.25">
      <c r="A2" s="1155" t="s">
        <v>157</v>
      </c>
    </row>
    <row r="3" spans="1:11" ht="15.75" thickBot="1" x14ac:dyDescent="0.3"/>
    <row r="4" spans="1:11" ht="58.5" customHeight="1" thickBot="1" x14ac:dyDescent="0.3">
      <c r="A4" s="1158" t="s">
        <v>158</v>
      </c>
      <c r="B4" s="1159" t="s">
        <v>159</v>
      </c>
      <c r="C4" s="1160" t="s">
        <v>160</v>
      </c>
      <c r="D4" s="1160" t="s">
        <v>161</v>
      </c>
      <c r="E4" s="1160" t="s">
        <v>162</v>
      </c>
      <c r="F4" s="1160" t="s">
        <v>163</v>
      </c>
      <c r="G4" s="1160" t="s">
        <v>164</v>
      </c>
      <c r="H4" s="1160" t="s">
        <v>165</v>
      </c>
      <c r="I4" s="1160" t="s">
        <v>162</v>
      </c>
      <c r="J4" s="1160" t="s">
        <v>163</v>
      </c>
      <c r="K4" s="1161" t="s">
        <v>164</v>
      </c>
    </row>
    <row r="5" spans="1:11" ht="15.75" thickTop="1" x14ac:dyDescent="0.25">
      <c r="A5" s="1162">
        <v>40544</v>
      </c>
      <c r="B5" s="1163" t="s">
        <v>47</v>
      </c>
      <c r="C5" s="1164">
        <v>41789.564489611003</v>
      </c>
      <c r="D5" s="1165">
        <v>41789.564489611003</v>
      </c>
      <c r="E5" s="1166">
        <v>14547.713620009499</v>
      </c>
      <c r="F5" s="1166">
        <v>0</v>
      </c>
      <c r="G5" s="1166">
        <v>27241.850869601501</v>
      </c>
      <c r="H5" s="1165">
        <v>0</v>
      </c>
      <c r="I5" s="1166">
        <v>0</v>
      </c>
      <c r="J5" s="1166">
        <v>0</v>
      </c>
      <c r="K5" s="1167">
        <v>0</v>
      </c>
    </row>
    <row r="6" spans="1:11" x14ac:dyDescent="0.25">
      <c r="A6" s="1168">
        <v>40544</v>
      </c>
      <c r="B6" s="1169" t="s">
        <v>48</v>
      </c>
      <c r="C6" s="1170">
        <v>17566.753814898559</v>
      </c>
      <c r="D6" s="1171">
        <v>17566.753814898559</v>
      </c>
      <c r="E6" s="1172">
        <v>17020.603956496201</v>
      </c>
      <c r="F6" s="1172">
        <v>0</v>
      </c>
      <c r="G6" s="1172">
        <v>546.14985840235602</v>
      </c>
      <c r="H6" s="1171">
        <v>0</v>
      </c>
      <c r="I6" s="1172">
        <v>0</v>
      </c>
      <c r="J6" s="1172">
        <v>0</v>
      </c>
      <c r="K6" s="1173">
        <v>0</v>
      </c>
    </row>
    <row r="7" spans="1:11" x14ac:dyDescent="0.25">
      <c r="A7" s="1168">
        <v>40544</v>
      </c>
      <c r="B7" s="1169" t="s">
        <v>49</v>
      </c>
      <c r="C7" s="1170">
        <v>13298.669155192143</v>
      </c>
      <c r="D7" s="1171">
        <v>13298.669155192143</v>
      </c>
      <c r="E7" s="1172">
        <v>881.58733264353395</v>
      </c>
      <c r="F7" s="1172">
        <v>4351.4300212767203</v>
      </c>
      <c r="G7" s="1172">
        <v>8065.6518012718898</v>
      </c>
      <c r="H7" s="1171">
        <v>0</v>
      </c>
      <c r="I7" s="1172">
        <v>0</v>
      </c>
      <c r="J7" s="1172">
        <v>0</v>
      </c>
      <c r="K7" s="1173">
        <v>0</v>
      </c>
    </row>
    <row r="8" spans="1:11" x14ac:dyDescent="0.25">
      <c r="A8" s="1168">
        <v>40544</v>
      </c>
      <c r="B8" s="1169" t="s">
        <v>55</v>
      </c>
      <c r="C8" s="1170">
        <v>25010.492985663499</v>
      </c>
      <c r="D8" s="1171">
        <v>25010.492985663499</v>
      </c>
      <c r="E8" s="1172">
        <v>10392.7425842922</v>
      </c>
      <c r="F8" s="1172">
        <v>0</v>
      </c>
      <c r="G8" s="1172">
        <v>14617.750401371301</v>
      </c>
      <c r="H8" s="1171">
        <v>0</v>
      </c>
      <c r="I8" s="1172">
        <v>0</v>
      </c>
      <c r="J8" s="1172">
        <v>0</v>
      </c>
      <c r="K8" s="1173">
        <v>0</v>
      </c>
    </row>
    <row r="9" spans="1:11" x14ac:dyDescent="0.25">
      <c r="A9" s="1168">
        <v>40544</v>
      </c>
      <c r="B9" s="1169" t="s">
        <v>56</v>
      </c>
      <c r="C9" s="1170">
        <v>38201.128982858332</v>
      </c>
      <c r="D9" s="1171">
        <v>38201.128982858332</v>
      </c>
      <c r="E9" s="1172">
        <v>6871.12310867631</v>
      </c>
      <c r="F9" s="1172">
        <v>3606.9329984706201</v>
      </c>
      <c r="G9" s="1172">
        <v>27723.072875711401</v>
      </c>
      <c r="H9" s="1171">
        <v>0</v>
      </c>
      <c r="I9" s="1172">
        <v>0</v>
      </c>
      <c r="J9" s="1172">
        <v>0</v>
      </c>
      <c r="K9" s="1173">
        <v>0</v>
      </c>
    </row>
    <row r="10" spans="1:11" x14ac:dyDescent="0.25">
      <c r="A10" s="1168">
        <v>40544</v>
      </c>
      <c r="B10" s="1169" t="s">
        <v>58</v>
      </c>
      <c r="C10" s="1170">
        <v>626.36556236503202</v>
      </c>
      <c r="D10" s="1171">
        <v>626.36556236503202</v>
      </c>
      <c r="E10" s="1172">
        <v>0</v>
      </c>
      <c r="F10" s="1172">
        <v>626.36556236503202</v>
      </c>
      <c r="G10" s="1172">
        <v>0</v>
      </c>
      <c r="H10" s="1171">
        <v>0</v>
      </c>
      <c r="I10" s="1172">
        <v>0</v>
      </c>
      <c r="J10" s="1172">
        <v>0</v>
      </c>
      <c r="K10" s="1173">
        <v>0</v>
      </c>
    </row>
    <row r="11" spans="1:11" x14ac:dyDescent="0.25">
      <c r="A11" s="1168">
        <v>40544</v>
      </c>
      <c r="B11" s="1169" t="s">
        <v>60</v>
      </c>
      <c r="C11" s="1170">
        <v>1882.4977633839301</v>
      </c>
      <c r="D11" s="1171">
        <v>1882.4977633839301</v>
      </c>
      <c r="E11" s="1172">
        <v>0</v>
      </c>
      <c r="F11" s="1172">
        <v>0</v>
      </c>
      <c r="G11" s="1172">
        <v>1882.4977633839301</v>
      </c>
      <c r="H11" s="1171">
        <v>0</v>
      </c>
      <c r="I11" s="1172">
        <v>0</v>
      </c>
      <c r="J11" s="1172">
        <v>0</v>
      </c>
      <c r="K11" s="1173">
        <v>0</v>
      </c>
    </row>
    <row r="12" spans="1:11" x14ac:dyDescent="0.25">
      <c r="A12" s="1168">
        <v>40544</v>
      </c>
      <c r="B12" s="1169" t="s">
        <v>61</v>
      </c>
      <c r="C12" s="1170">
        <v>0</v>
      </c>
      <c r="D12" s="1171">
        <v>0</v>
      </c>
      <c r="E12" s="1172">
        <v>0</v>
      </c>
      <c r="F12" s="1172">
        <v>0</v>
      </c>
      <c r="G12" s="1172">
        <v>0</v>
      </c>
      <c r="H12" s="1171">
        <v>0</v>
      </c>
      <c r="I12" s="1172">
        <v>0</v>
      </c>
      <c r="J12" s="1172">
        <v>0</v>
      </c>
      <c r="K12" s="1173">
        <v>0</v>
      </c>
    </row>
    <row r="13" spans="1:11" x14ac:dyDescent="0.25">
      <c r="A13" s="1168">
        <v>40544</v>
      </c>
      <c r="B13" s="1169" t="s">
        <v>166</v>
      </c>
      <c r="C13" s="1170">
        <v>0</v>
      </c>
      <c r="D13" s="1171">
        <v>0</v>
      </c>
      <c r="E13" s="1172">
        <v>0</v>
      </c>
      <c r="F13" s="1172">
        <v>0</v>
      </c>
      <c r="G13" s="1172">
        <v>0</v>
      </c>
      <c r="H13" s="1171">
        <v>0</v>
      </c>
      <c r="I13" s="1172">
        <v>0</v>
      </c>
      <c r="J13" s="1172">
        <v>0</v>
      </c>
      <c r="K13" s="1173">
        <v>0</v>
      </c>
    </row>
    <row r="14" spans="1:11" x14ac:dyDescent="0.25">
      <c r="A14" s="1168">
        <v>40544</v>
      </c>
      <c r="B14" s="1169" t="s">
        <v>167</v>
      </c>
      <c r="C14" s="1170">
        <v>0</v>
      </c>
      <c r="D14" s="1171">
        <v>0</v>
      </c>
      <c r="E14" s="1172">
        <v>0</v>
      </c>
      <c r="F14" s="1172">
        <v>0</v>
      </c>
      <c r="G14" s="1172">
        <v>0</v>
      </c>
      <c r="H14" s="1171">
        <v>0</v>
      </c>
      <c r="I14" s="1172">
        <v>0</v>
      </c>
      <c r="J14" s="1172">
        <v>0</v>
      </c>
      <c r="K14" s="1173">
        <v>0</v>
      </c>
    </row>
    <row r="15" spans="1:11" x14ac:dyDescent="0.25">
      <c r="A15" s="1168">
        <v>40544</v>
      </c>
      <c r="B15" s="1169" t="s">
        <v>168</v>
      </c>
      <c r="C15" s="1170">
        <v>0</v>
      </c>
      <c r="D15" s="1171">
        <v>0</v>
      </c>
      <c r="E15" s="1172">
        <v>0</v>
      </c>
      <c r="F15" s="1172">
        <v>0</v>
      </c>
      <c r="G15" s="1172">
        <v>0</v>
      </c>
      <c r="H15" s="1171">
        <v>0</v>
      </c>
      <c r="I15" s="1172">
        <v>0</v>
      </c>
      <c r="J15" s="1172">
        <v>0</v>
      </c>
      <c r="K15" s="1173">
        <v>0</v>
      </c>
    </row>
    <row r="16" spans="1:11" ht="15.75" thickBot="1" x14ac:dyDescent="0.3">
      <c r="A16" s="1168">
        <v>40544</v>
      </c>
      <c r="B16" s="1169" t="s">
        <v>169</v>
      </c>
      <c r="C16" s="1170">
        <v>0</v>
      </c>
      <c r="D16" s="1171">
        <v>0</v>
      </c>
      <c r="E16" s="1172">
        <v>0</v>
      </c>
      <c r="F16" s="1172">
        <v>0</v>
      </c>
      <c r="G16" s="1172">
        <v>0</v>
      </c>
      <c r="H16" s="1171">
        <v>0</v>
      </c>
      <c r="I16" s="1172">
        <v>0</v>
      </c>
      <c r="J16" s="1172">
        <v>0</v>
      </c>
      <c r="K16" s="1173">
        <v>0</v>
      </c>
    </row>
    <row r="17" spans="1:11" x14ac:dyDescent="0.25">
      <c r="A17" s="1174">
        <v>40575</v>
      </c>
      <c r="B17" s="1175" t="s">
        <v>47</v>
      </c>
      <c r="C17" s="1176">
        <v>23939.083338800145</v>
      </c>
      <c r="D17" s="1177">
        <v>23939.083338800145</v>
      </c>
      <c r="E17" s="1178">
        <v>732.02984893564496</v>
      </c>
      <c r="F17" s="1178">
        <v>0</v>
      </c>
      <c r="G17" s="1178">
        <v>23207.053489864498</v>
      </c>
      <c r="H17" s="1177">
        <v>0</v>
      </c>
      <c r="I17" s="1178">
        <v>0</v>
      </c>
      <c r="J17" s="1178">
        <v>0</v>
      </c>
      <c r="K17" s="1179">
        <v>0</v>
      </c>
    </row>
    <row r="18" spans="1:11" x14ac:dyDescent="0.25">
      <c r="A18" s="1168">
        <v>40575</v>
      </c>
      <c r="B18" s="1169" t="s">
        <v>48</v>
      </c>
      <c r="C18" s="1170">
        <v>4693.3985050302899</v>
      </c>
      <c r="D18" s="1171">
        <v>4693.3985050302899</v>
      </c>
      <c r="E18" s="1172">
        <v>0</v>
      </c>
      <c r="F18" s="1172">
        <v>0</v>
      </c>
      <c r="G18" s="1172">
        <v>4693.3985050302899</v>
      </c>
      <c r="H18" s="1171">
        <v>0</v>
      </c>
      <c r="I18" s="1172">
        <v>0</v>
      </c>
      <c r="J18" s="1172">
        <v>0</v>
      </c>
      <c r="K18" s="1173">
        <v>0</v>
      </c>
    </row>
    <row r="19" spans="1:11" x14ac:dyDescent="0.25">
      <c r="A19" s="1168">
        <v>40575</v>
      </c>
      <c r="B19" s="1169" t="s">
        <v>49</v>
      </c>
      <c r="C19" s="1170">
        <v>11515.87184861839</v>
      </c>
      <c r="D19" s="1171">
        <v>11515.87184861839</v>
      </c>
      <c r="E19" s="1172">
        <v>2050.8403578884099</v>
      </c>
      <c r="F19" s="1172">
        <v>1886.9826739656301</v>
      </c>
      <c r="G19" s="1172">
        <v>7578.0488167643498</v>
      </c>
      <c r="H19" s="1171">
        <v>0</v>
      </c>
      <c r="I19" s="1172">
        <v>0</v>
      </c>
      <c r="J19" s="1172">
        <v>0</v>
      </c>
      <c r="K19" s="1173">
        <v>0</v>
      </c>
    </row>
    <row r="20" spans="1:11" x14ac:dyDescent="0.25">
      <c r="A20" s="1168">
        <v>40575</v>
      </c>
      <c r="B20" s="1169" t="s">
        <v>55</v>
      </c>
      <c r="C20" s="1170">
        <v>12689.428032231601</v>
      </c>
      <c r="D20" s="1171">
        <v>12689.428032231601</v>
      </c>
      <c r="E20" s="1172">
        <v>0</v>
      </c>
      <c r="F20" s="1172">
        <v>0</v>
      </c>
      <c r="G20" s="1172">
        <v>12689.428032231601</v>
      </c>
      <c r="H20" s="1171">
        <v>0</v>
      </c>
      <c r="I20" s="1172">
        <v>0</v>
      </c>
      <c r="J20" s="1172">
        <v>0</v>
      </c>
      <c r="K20" s="1173">
        <v>0</v>
      </c>
    </row>
    <row r="21" spans="1:11" x14ac:dyDescent="0.25">
      <c r="A21" s="1168">
        <v>40575</v>
      </c>
      <c r="B21" s="1169" t="s">
        <v>56</v>
      </c>
      <c r="C21" s="1170">
        <v>39099.8851697559</v>
      </c>
      <c r="D21" s="1171">
        <v>39099.8851697559</v>
      </c>
      <c r="E21" s="1172">
        <v>12343.981643814899</v>
      </c>
      <c r="F21" s="1172">
        <v>0</v>
      </c>
      <c r="G21" s="1172">
        <v>26755.903525941001</v>
      </c>
      <c r="H21" s="1171">
        <v>0</v>
      </c>
      <c r="I21" s="1172">
        <v>0</v>
      </c>
      <c r="J21" s="1172">
        <v>0</v>
      </c>
      <c r="K21" s="1173">
        <v>0</v>
      </c>
    </row>
    <row r="22" spans="1:11" x14ac:dyDescent="0.25">
      <c r="A22" s="1168">
        <v>40575</v>
      </c>
      <c r="B22" s="1169" t="s">
        <v>58</v>
      </c>
      <c r="C22" s="1170">
        <v>3569.8803551485798</v>
      </c>
      <c r="D22" s="1171">
        <v>3569.8803551485798</v>
      </c>
      <c r="E22" s="1172">
        <v>0</v>
      </c>
      <c r="F22" s="1172">
        <v>0</v>
      </c>
      <c r="G22" s="1172">
        <v>3569.8803551485798</v>
      </c>
      <c r="H22" s="1171">
        <v>0</v>
      </c>
      <c r="I22" s="1172">
        <v>0</v>
      </c>
      <c r="J22" s="1172">
        <v>0</v>
      </c>
      <c r="K22" s="1173">
        <v>0</v>
      </c>
    </row>
    <row r="23" spans="1:11" x14ac:dyDescent="0.25">
      <c r="A23" s="1168">
        <v>40575</v>
      </c>
      <c r="B23" s="1169" t="s">
        <v>60</v>
      </c>
      <c r="C23" s="1170">
        <v>1495.66077270455</v>
      </c>
      <c r="D23" s="1171">
        <v>1495.66077270455</v>
      </c>
      <c r="E23" s="1172">
        <v>0</v>
      </c>
      <c r="F23" s="1172">
        <v>0</v>
      </c>
      <c r="G23" s="1172">
        <v>1495.66077270455</v>
      </c>
      <c r="H23" s="1171">
        <v>0</v>
      </c>
      <c r="I23" s="1172">
        <v>0</v>
      </c>
      <c r="J23" s="1172">
        <v>0</v>
      </c>
      <c r="K23" s="1173">
        <v>0</v>
      </c>
    </row>
    <row r="24" spans="1:11" x14ac:dyDescent="0.25">
      <c r="A24" s="1168">
        <v>40575</v>
      </c>
      <c r="B24" s="1169" t="s">
        <v>61</v>
      </c>
      <c r="C24" s="1170">
        <v>0</v>
      </c>
      <c r="D24" s="1171">
        <v>0</v>
      </c>
      <c r="E24" s="1172">
        <v>0</v>
      </c>
      <c r="F24" s="1172">
        <v>0</v>
      </c>
      <c r="G24" s="1172">
        <v>0</v>
      </c>
      <c r="H24" s="1171">
        <v>0</v>
      </c>
      <c r="I24" s="1172">
        <v>0</v>
      </c>
      <c r="J24" s="1172">
        <v>0</v>
      </c>
      <c r="K24" s="1173">
        <v>0</v>
      </c>
    </row>
    <row r="25" spans="1:11" x14ac:dyDescent="0.25">
      <c r="A25" s="1168">
        <v>40575</v>
      </c>
      <c r="B25" s="1169" t="s">
        <v>166</v>
      </c>
      <c r="C25" s="1170">
        <v>0</v>
      </c>
      <c r="D25" s="1171">
        <v>0</v>
      </c>
      <c r="E25" s="1172">
        <v>0</v>
      </c>
      <c r="F25" s="1172">
        <v>0</v>
      </c>
      <c r="G25" s="1172">
        <v>0</v>
      </c>
      <c r="H25" s="1171">
        <v>0</v>
      </c>
      <c r="I25" s="1172">
        <v>0</v>
      </c>
      <c r="J25" s="1172">
        <v>0</v>
      </c>
      <c r="K25" s="1173">
        <v>0</v>
      </c>
    </row>
    <row r="26" spans="1:11" x14ac:dyDescent="0.25">
      <c r="A26" s="1168">
        <v>40575</v>
      </c>
      <c r="B26" s="1169" t="s">
        <v>167</v>
      </c>
      <c r="C26" s="1170">
        <v>0</v>
      </c>
      <c r="D26" s="1171">
        <v>0</v>
      </c>
      <c r="E26" s="1172">
        <v>0</v>
      </c>
      <c r="F26" s="1172">
        <v>0</v>
      </c>
      <c r="G26" s="1172">
        <v>0</v>
      </c>
      <c r="H26" s="1171">
        <v>0</v>
      </c>
      <c r="I26" s="1172">
        <v>0</v>
      </c>
      <c r="J26" s="1172">
        <v>0</v>
      </c>
      <c r="K26" s="1173">
        <v>0</v>
      </c>
    </row>
    <row r="27" spans="1:11" x14ac:dyDescent="0.25">
      <c r="A27" s="1168">
        <v>40575</v>
      </c>
      <c r="B27" s="1169" t="s">
        <v>168</v>
      </c>
      <c r="C27" s="1170">
        <v>0</v>
      </c>
      <c r="D27" s="1171">
        <v>0</v>
      </c>
      <c r="E27" s="1172">
        <v>0</v>
      </c>
      <c r="F27" s="1172">
        <v>0</v>
      </c>
      <c r="G27" s="1172">
        <v>0</v>
      </c>
      <c r="H27" s="1171">
        <v>0</v>
      </c>
      <c r="I27" s="1172">
        <v>0</v>
      </c>
      <c r="J27" s="1172">
        <v>0</v>
      </c>
      <c r="K27" s="1173">
        <v>0</v>
      </c>
    </row>
    <row r="28" spans="1:11" ht="15.75" thickBot="1" x14ac:dyDescent="0.3">
      <c r="A28" s="1168">
        <v>40575</v>
      </c>
      <c r="B28" s="1169" t="s">
        <v>169</v>
      </c>
      <c r="C28" s="1170">
        <v>0</v>
      </c>
      <c r="D28" s="1171">
        <v>0</v>
      </c>
      <c r="E28" s="1172">
        <v>0</v>
      </c>
      <c r="F28" s="1172">
        <v>0</v>
      </c>
      <c r="G28" s="1172">
        <v>0</v>
      </c>
      <c r="H28" s="1171">
        <v>0</v>
      </c>
      <c r="I28" s="1172">
        <v>0</v>
      </c>
      <c r="J28" s="1172">
        <v>0</v>
      </c>
      <c r="K28" s="1173">
        <v>0</v>
      </c>
    </row>
    <row r="29" spans="1:11" x14ac:dyDescent="0.25">
      <c r="A29" s="1174">
        <v>40603</v>
      </c>
      <c r="B29" s="1175" t="s">
        <v>47</v>
      </c>
      <c r="C29" s="1176">
        <v>18945.88040262082</v>
      </c>
      <c r="D29" s="1177">
        <v>18945.88040262082</v>
      </c>
      <c r="E29" s="1178">
        <v>4156.3435853090195</v>
      </c>
      <c r="F29" s="1178">
        <v>0</v>
      </c>
      <c r="G29" s="1178">
        <v>14789.5368173118</v>
      </c>
      <c r="H29" s="1177">
        <v>0</v>
      </c>
      <c r="I29" s="1178">
        <v>0</v>
      </c>
      <c r="J29" s="1178">
        <v>0</v>
      </c>
      <c r="K29" s="1179">
        <v>0</v>
      </c>
    </row>
    <row r="30" spans="1:11" x14ac:dyDescent="0.25">
      <c r="A30" s="1168">
        <v>40603</v>
      </c>
      <c r="B30" s="1169" t="s">
        <v>48</v>
      </c>
      <c r="C30" s="1170">
        <v>480.87071404547601</v>
      </c>
      <c r="D30" s="1171">
        <v>480.87071404547601</v>
      </c>
      <c r="E30" s="1172">
        <v>0</v>
      </c>
      <c r="F30" s="1172">
        <v>0</v>
      </c>
      <c r="G30" s="1172">
        <v>480.87071404547601</v>
      </c>
      <c r="H30" s="1171">
        <v>0</v>
      </c>
      <c r="I30" s="1172">
        <v>0</v>
      </c>
      <c r="J30" s="1172">
        <v>0</v>
      </c>
      <c r="K30" s="1173">
        <v>0</v>
      </c>
    </row>
    <row r="31" spans="1:11" x14ac:dyDescent="0.25">
      <c r="A31" s="1168">
        <v>40603</v>
      </c>
      <c r="B31" s="1169" t="s">
        <v>49</v>
      </c>
      <c r="C31" s="1170">
        <v>16742.047184012219</v>
      </c>
      <c r="D31" s="1171">
        <v>16742.047184012219</v>
      </c>
      <c r="E31" s="1172">
        <v>2155.9242371331102</v>
      </c>
      <c r="F31" s="1172">
        <v>3817.1623670077101</v>
      </c>
      <c r="G31" s="1172">
        <v>10768.9605798714</v>
      </c>
      <c r="H31" s="1171">
        <v>0</v>
      </c>
      <c r="I31" s="1172">
        <v>0</v>
      </c>
      <c r="J31" s="1172">
        <v>0</v>
      </c>
      <c r="K31" s="1173">
        <v>0</v>
      </c>
    </row>
    <row r="32" spans="1:11" x14ac:dyDescent="0.25">
      <c r="A32" s="1168">
        <v>40603</v>
      </c>
      <c r="B32" s="1169" t="s">
        <v>55</v>
      </c>
      <c r="C32" s="1170">
        <v>16427.98487419798</v>
      </c>
      <c r="D32" s="1171">
        <v>16427.98487419798</v>
      </c>
      <c r="E32" s="1172">
        <v>6106.2493589375799</v>
      </c>
      <c r="F32" s="1172">
        <v>0</v>
      </c>
      <c r="G32" s="1172">
        <v>10321.7355152604</v>
      </c>
      <c r="H32" s="1171">
        <v>0</v>
      </c>
      <c r="I32" s="1172">
        <v>0</v>
      </c>
      <c r="J32" s="1172">
        <v>0</v>
      </c>
      <c r="K32" s="1173">
        <v>0</v>
      </c>
    </row>
    <row r="33" spans="1:11" x14ac:dyDescent="0.25">
      <c r="A33" s="1168">
        <v>40603</v>
      </c>
      <c r="B33" s="1169" t="s">
        <v>56</v>
      </c>
      <c r="C33" s="1170">
        <v>24729.67605552137</v>
      </c>
      <c r="D33" s="1171">
        <v>24729.67605552137</v>
      </c>
      <c r="E33" s="1172">
        <v>5507.4352743232703</v>
      </c>
      <c r="F33" s="1172">
        <v>0</v>
      </c>
      <c r="G33" s="1172">
        <v>19222.240781198099</v>
      </c>
      <c r="H33" s="1171">
        <v>0</v>
      </c>
      <c r="I33" s="1172">
        <v>0</v>
      </c>
      <c r="J33" s="1172">
        <v>0</v>
      </c>
      <c r="K33" s="1173">
        <v>0</v>
      </c>
    </row>
    <row r="34" spans="1:11" x14ac:dyDescent="0.25">
      <c r="A34" s="1168">
        <v>40603</v>
      </c>
      <c r="B34" s="1169" t="s">
        <v>58</v>
      </c>
      <c r="C34" s="1170">
        <v>14008.12984002658</v>
      </c>
      <c r="D34" s="1171">
        <v>14008.12984002658</v>
      </c>
      <c r="E34" s="1172">
        <v>3690.9487932069601</v>
      </c>
      <c r="F34" s="1172">
        <v>3461.14401437473</v>
      </c>
      <c r="G34" s="1172">
        <v>6856.0370324448904</v>
      </c>
      <c r="H34" s="1171">
        <v>0</v>
      </c>
      <c r="I34" s="1172">
        <v>0</v>
      </c>
      <c r="J34" s="1172">
        <v>0</v>
      </c>
      <c r="K34" s="1173">
        <v>0</v>
      </c>
    </row>
    <row r="35" spans="1:11" x14ac:dyDescent="0.25">
      <c r="A35" s="1168">
        <v>40603</v>
      </c>
      <c r="B35" s="1169" t="s">
        <v>60</v>
      </c>
      <c r="C35" s="1170">
        <v>0</v>
      </c>
      <c r="D35" s="1171">
        <v>0</v>
      </c>
      <c r="E35" s="1172">
        <v>0</v>
      </c>
      <c r="F35" s="1172">
        <v>0</v>
      </c>
      <c r="G35" s="1172">
        <v>0</v>
      </c>
      <c r="H35" s="1171">
        <v>0</v>
      </c>
      <c r="I35" s="1172">
        <v>0</v>
      </c>
      <c r="J35" s="1172">
        <v>0</v>
      </c>
      <c r="K35" s="1173">
        <v>0</v>
      </c>
    </row>
    <row r="36" spans="1:11" x14ac:dyDescent="0.25">
      <c r="A36" s="1168">
        <v>40603</v>
      </c>
      <c r="B36" s="1169" t="s">
        <v>61</v>
      </c>
      <c r="C36" s="1170">
        <v>0</v>
      </c>
      <c r="D36" s="1171">
        <v>0</v>
      </c>
      <c r="E36" s="1172">
        <v>0</v>
      </c>
      <c r="F36" s="1172">
        <v>0</v>
      </c>
      <c r="G36" s="1172">
        <v>0</v>
      </c>
      <c r="H36" s="1171">
        <v>0</v>
      </c>
      <c r="I36" s="1172">
        <v>0</v>
      </c>
      <c r="J36" s="1172">
        <v>0</v>
      </c>
      <c r="K36" s="1173">
        <v>0</v>
      </c>
    </row>
    <row r="37" spans="1:11" x14ac:dyDescent="0.25">
      <c r="A37" s="1168">
        <v>40603</v>
      </c>
      <c r="B37" s="1169" t="s">
        <v>166</v>
      </c>
      <c r="C37" s="1170">
        <v>831.19590861453003</v>
      </c>
      <c r="D37" s="1171">
        <v>831.19590861453003</v>
      </c>
      <c r="E37" s="1172">
        <v>831.19590861453003</v>
      </c>
      <c r="F37" s="1172">
        <v>0</v>
      </c>
      <c r="G37" s="1172">
        <v>0</v>
      </c>
      <c r="H37" s="1171">
        <v>0</v>
      </c>
      <c r="I37" s="1172">
        <v>0</v>
      </c>
      <c r="J37" s="1172">
        <v>0</v>
      </c>
      <c r="K37" s="1173">
        <v>0</v>
      </c>
    </row>
    <row r="38" spans="1:11" x14ac:dyDescent="0.25">
      <c r="A38" s="1168">
        <v>40603</v>
      </c>
      <c r="B38" s="1169" t="s">
        <v>167</v>
      </c>
      <c r="C38" s="1170">
        <v>0</v>
      </c>
      <c r="D38" s="1171">
        <v>0</v>
      </c>
      <c r="E38" s="1172">
        <v>0</v>
      </c>
      <c r="F38" s="1172">
        <v>0</v>
      </c>
      <c r="G38" s="1172">
        <v>0</v>
      </c>
      <c r="H38" s="1171">
        <v>0</v>
      </c>
      <c r="I38" s="1172">
        <v>0</v>
      </c>
      <c r="J38" s="1172">
        <v>0</v>
      </c>
      <c r="K38" s="1173">
        <v>0</v>
      </c>
    </row>
    <row r="39" spans="1:11" x14ac:dyDescent="0.25">
      <c r="A39" s="1168">
        <v>40603</v>
      </c>
      <c r="B39" s="1169" t="s">
        <v>168</v>
      </c>
      <c r="C39" s="1170">
        <v>0</v>
      </c>
      <c r="D39" s="1171">
        <v>0</v>
      </c>
      <c r="E39" s="1172">
        <v>0</v>
      </c>
      <c r="F39" s="1172">
        <v>0</v>
      </c>
      <c r="G39" s="1172">
        <v>0</v>
      </c>
      <c r="H39" s="1171">
        <v>0</v>
      </c>
      <c r="I39" s="1172">
        <v>0</v>
      </c>
      <c r="J39" s="1172">
        <v>0</v>
      </c>
      <c r="K39" s="1173">
        <v>0</v>
      </c>
    </row>
    <row r="40" spans="1:11" ht="15.75" thickBot="1" x14ac:dyDescent="0.3">
      <c r="A40" s="1168">
        <v>40603</v>
      </c>
      <c r="B40" s="1169" t="s">
        <v>169</v>
      </c>
      <c r="C40" s="1170">
        <v>0</v>
      </c>
      <c r="D40" s="1171">
        <v>0</v>
      </c>
      <c r="E40" s="1172">
        <v>0</v>
      </c>
      <c r="F40" s="1172">
        <v>0</v>
      </c>
      <c r="G40" s="1172">
        <v>0</v>
      </c>
      <c r="H40" s="1171">
        <v>0</v>
      </c>
      <c r="I40" s="1172">
        <v>0</v>
      </c>
      <c r="J40" s="1172">
        <v>0</v>
      </c>
      <c r="K40" s="1173">
        <v>0</v>
      </c>
    </row>
    <row r="41" spans="1:11" x14ac:dyDescent="0.25">
      <c r="A41" s="1174">
        <v>40634</v>
      </c>
      <c r="B41" s="1175" t="s">
        <v>47</v>
      </c>
      <c r="C41" s="1176">
        <v>41876.901302014434</v>
      </c>
      <c r="D41" s="1177">
        <v>41876.901302014434</v>
      </c>
      <c r="E41" s="1178">
        <v>17831.244908790301</v>
      </c>
      <c r="F41" s="1178">
        <v>1612.78928314943</v>
      </c>
      <c r="G41" s="1178">
        <v>22432.867110074701</v>
      </c>
      <c r="H41" s="1177">
        <v>0</v>
      </c>
      <c r="I41" s="1178">
        <v>0</v>
      </c>
      <c r="J41" s="1178">
        <v>0</v>
      </c>
      <c r="K41" s="1179">
        <v>0</v>
      </c>
    </row>
    <row r="42" spans="1:11" x14ac:dyDescent="0.25">
      <c r="A42" s="1168">
        <v>40634</v>
      </c>
      <c r="B42" s="1169" t="s">
        <v>48</v>
      </c>
      <c r="C42" s="1170">
        <v>953.55547814104693</v>
      </c>
      <c r="D42" s="1171">
        <v>953.55547814104693</v>
      </c>
      <c r="E42" s="1172">
        <v>398.29818242381498</v>
      </c>
      <c r="F42" s="1172">
        <v>0</v>
      </c>
      <c r="G42" s="1172">
        <v>555.25729571723195</v>
      </c>
      <c r="H42" s="1171">
        <v>0</v>
      </c>
      <c r="I42" s="1172">
        <v>0</v>
      </c>
      <c r="J42" s="1172">
        <v>0</v>
      </c>
      <c r="K42" s="1173">
        <v>0</v>
      </c>
    </row>
    <row r="43" spans="1:11" x14ac:dyDescent="0.25">
      <c r="A43" s="1168">
        <v>40634</v>
      </c>
      <c r="B43" s="1169" t="s">
        <v>49</v>
      </c>
      <c r="C43" s="1170">
        <v>21338.633427771303</v>
      </c>
      <c r="D43" s="1171">
        <v>21338.633427771303</v>
      </c>
      <c r="E43" s="1172">
        <v>0</v>
      </c>
      <c r="F43" s="1172">
        <v>978.57200911919995</v>
      </c>
      <c r="G43" s="1172">
        <v>20360.061418652102</v>
      </c>
      <c r="H43" s="1171">
        <v>0</v>
      </c>
      <c r="I43" s="1172">
        <v>0</v>
      </c>
      <c r="J43" s="1172">
        <v>0</v>
      </c>
      <c r="K43" s="1173">
        <v>0</v>
      </c>
    </row>
    <row r="44" spans="1:11" x14ac:dyDescent="0.25">
      <c r="A44" s="1168">
        <v>40634</v>
      </c>
      <c r="B44" s="1169" t="s">
        <v>55</v>
      </c>
      <c r="C44" s="1170">
        <v>12858.570393356309</v>
      </c>
      <c r="D44" s="1171">
        <v>12858.570393356309</v>
      </c>
      <c r="E44" s="1172">
        <v>3226.4846217652798</v>
      </c>
      <c r="F44" s="1172">
        <v>0</v>
      </c>
      <c r="G44" s="1172">
        <v>9632.0857715910297</v>
      </c>
      <c r="H44" s="1171">
        <v>0</v>
      </c>
      <c r="I44" s="1172">
        <v>0</v>
      </c>
      <c r="J44" s="1172">
        <v>0</v>
      </c>
      <c r="K44" s="1173">
        <v>0</v>
      </c>
    </row>
    <row r="45" spans="1:11" x14ac:dyDescent="0.25">
      <c r="A45" s="1168">
        <v>40634</v>
      </c>
      <c r="B45" s="1169" t="s">
        <v>56</v>
      </c>
      <c r="C45" s="1170">
        <v>28029.152769948181</v>
      </c>
      <c r="D45" s="1171">
        <v>28029.152769948181</v>
      </c>
      <c r="E45" s="1172">
        <v>7270.6807758721798</v>
      </c>
      <c r="F45" s="1172">
        <v>0</v>
      </c>
      <c r="G45" s="1172">
        <v>20758.471994076001</v>
      </c>
      <c r="H45" s="1171">
        <v>0</v>
      </c>
      <c r="I45" s="1172">
        <v>0</v>
      </c>
      <c r="J45" s="1172">
        <v>0</v>
      </c>
      <c r="K45" s="1173">
        <v>0</v>
      </c>
    </row>
    <row r="46" spans="1:11" x14ac:dyDescent="0.25">
      <c r="A46" s="1168">
        <v>40634</v>
      </c>
      <c r="B46" s="1169" t="s">
        <v>58</v>
      </c>
      <c r="C46" s="1170">
        <v>8371.6551726392809</v>
      </c>
      <c r="D46" s="1171">
        <v>8371.6551726392809</v>
      </c>
      <c r="E46" s="1172">
        <v>0</v>
      </c>
      <c r="F46" s="1172">
        <v>0</v>
      </c>
      <c r="G46" s="1172">
        <v>8371.6551726392809</v>
      </c>
      <c r="H46" s="1171">
        <v>0</v>
      </c>
      <c r="I46" s="1172">
        <v>0</v>
      </c>
      <c r="J46" s="1172">
        <v>0</v>
      </c>
      <c r="K46" s="1173">
        <v>0</v>
      </c>
    </row>
    <row r="47" spans="1:11" x14ac:dyDescent="0.25">
      <c r="A47" s="1168">
        <v>40634</v>
      </c>
      <c r="B47" s="1169" t="s">
        <v>60</v>
      </c>
      <c r="C47" s="1170">
        <v>0</v>
      </c>
      <c r="D47" s="1171">
        <v>0</v>
      </c>
      <c r="E47" s="1172">
        <v>0</v>
      </c>
      <c r="F47" s="1172">
        <v>0</v>
      </c>
      <c r="G47" s="1172">
        <v>0</v>
      </c>
      <c r="H47" s="1171">
        <v>0</v>
      </c>
      <c r="I47" s="1172">
        <v>0</v>
      </c>
      <c r="J47" s="1172">
        <v>0</v>
      </c>
      <c r="K47" s="1173">
        <v>0</v>
      </c>
    </row>
    <row r="48" spans="1:11" x14ac:dyDescent="0.25">
      <c r="A48" s="1168">
        <v>40634</v>
      </c>
      <c r="B48" s="1169" t="s">
        <v>61</v>
      </c>
      <c r="C48" s="1170">
        <v>0</v>
      </c>
      <c r="D48" s="1171">
        <v>0</v>
      </c>
      <c r="E48" s="1172">
        <v>0</v>
      </c>
      <c r="F48" s="1172">
        <v>0</v>
      </c>
      <c r="G48" s="1172">
        <v>0</v>
      </c>
      <c r="H48" s="1171">
        <v>0</v>
      </c>
      <c r="I48" s="1172">
        <v>0</v>
      </c>
      <c r="J48" s="1172">
        <v>0</v>
      </c>
      <c r="K48" s="1173">
        <v>0</v>
      </c>
    </row>
    <row r="49" spans="1:11" x14ac:dyDescent="0.25">
      <c r="A49" s="1168">
        <v>40634</v>
      </c>
      <c r="B49" s="1169" t="s">
        <v>166</v>
      </c>
      <c r="C49" s="1170">
        <v>0</v>
      </c>
      <c r="D49" s="1171">
        <v>0</v>
      </c>
      <c r="E49" s="1172">
        <v>0</v>
      </c>
      <c r="F49" s="1172">
        <v>0</v>
      </c>
      <c r="G49" s="1172">
        <v>0</v>
      </c>
      <c r="H49" s="1171">
        <v>0</v>
      </c>
      <c r="I49" s="1172">
        <v>0</v>
      </c>
      <c r="J49" s="1172">
        <v>0</v>
      </c>
      <c r="K49" s="1173">
        <v>0</v>
      </c>
    </row>
    <row r="50" spans="1:11" x14ac:dyDescent="0.25">
      <c r="A50" s="1168">
        <v>40634</v>
      </c>
      <c r="B50" s="1169" t="s">
        <v>167</v>
      </c>
      <c r="C50" s="1170">
        <v>0</v>
      </c>
      <c r="D50" s="1171">
        <v>0</v>
      </c>
      <c r="E50" s="1172">
        <v>0</v>
      </c>
      <c r="F50" s="1172">
        <v>0</v>
      </c>
      <c r="G50" s="1172">
        <v>0</v>
      </c>
      <c r="H50" s="1171">
        <v>0</v>
      </c>
      <c r="I50" s="1172">
        <v>0</v>
      </c>
      <c r="J50" s="1172">
        <v>0</v>
      </c>
      <c r="K50" s="1173">
        <v>0</v>
      </c>
    </row>
    <row r="51" spans="1:11" x14ac:dyDescent="0.25">
      <c r="A51" s="1168">
        <v>40634</v>
      </c>
      <c r="B51" s="1169" t="s">
        <v>168</v>
      </c>
      <c r="C51" s="1170">
        <v>0</v>
      </c>
      <c r="D51" s="1171">
        <v>0</v>
      </c>
      <c r="E51" s="1172">
        <v>0</v>
      </c>
      <c r="F51" s="1172">
        <v>0</v>
      </c>
      <c r="G51" s="1172">
        <v>0</v>
      </c>
      <c r="H51" s="1171">
        <v>0</v>
      </c>
      <c r="I51" s="1172">
        <v>0</v>
      </c>
      <c r="J51" s="1172">
        <v>0</v>
      </c>
      <c r="K51" s="1173">
        <v>0</v>
      </c>
    </row>
    <row r="52" spans="1:11" ht="15.75" thickBot="1" x14ac:dyDescent="0.3">
      <c r="A52" s="1168">
        <v>40634</v>
      </c>
      <c r="B52" s="1169" t="s">
        <v>169</v>
      </c>
      <c r="C52" s="1170">
        <v>0</v>
      </c>
      <c r="D52" s="1171">
        <v>0</v>
      </c>
      <c r="E52" s="1172">
        <v>0</v>
      </c>
      <c r="F52" s="1172">
        <v>0</v>
      </c>
      <c r="G52" s="1172">
        <v>0</v>
      </c>
      <c r="H52" s="1171">
        <v>0</v>
      </c>
      <c r="I52" s="1172">
        <v>0</v>
      </c>
      <c r="J52" s="1172">
        <v>0</v>
      </c>
      <c r="K52" s="1173">
        <v>0</v>
      </c>
    </row>
    <row r="53" spans="1:11" x14ac:dyDescent="0.25">
      <c r="A53" s="1174">
        <v>40664</v>
      </c>
      <c r="B53" s="1175" t="s">
        <v>47</v>
      </c>
      <c r="C53" s="1176">
        <v>11945.16934195561</v>
      </c>
      <c r="D53" s="1177">
        <v>11945.16934195561</v>
      </c>
      <c r="E53" s="1178">
        <v>7279.5388877906098</v>
      </c>
      <c r="F53" s="1178">
        <v>0</v>
      </c>
      <c r="G53" s="1178">
        <v>4665.6304541649997</v>
      </c>
      <c r="H53" s="1177">
        <v>0</v>
      </c>
      <c r="I53" s="1178">
        <v>0</v>
      </c>
      <c r="J53" s="1178">
        <v>0</v>
      </c>
      <c r="K53" s="1179">
        <v>0</v>
      </c>
    </row>
    <row r="54" spans="1:11" x14ac:dyDescent="0.25">
      <c r="A54" s="1168">
        <v>40664</v>
      </c>
      <c r="B54" s="1169" t="s">
        <v>48</v>
      </c>
      <c r="C54" s="1170">
        <v>61.792209447239998</v>
      </c>
      <c r="D54" s="1171">
        <v>61.792209447239998</v>
      </c>
      <c r="E54" s="1172">
        <v>0</v>
      </c>
      <c r="F54" s="1172">
        <v>0</v>
      </c>
      <c r="G54" s="1172">
        <v>61.792209447239998</v>
      </c>
      <c r="H54" s="1171">
        <v>0</v>
      </c>
      <c r="I54" s="1172">
        <v>0</v>
      </c>
      <c r="J54" s="1172">
        <v>0</v>
      </c>
      <c r="K54" s="1173">
        <v>0</v>
      </c>
    </row>
    <row r="55" spans="1:11" x14ac:dyDescent="0.25">
      <c r="A55" s="1168">
        <v>40664</v>
      </c>
      <c r="B55" s="1169" t="s">
        <v>49</v>
      </c>
      <c r="C55" s="1170">
        <v>93369.705828747217</v>
      </c>
      <c r="D55" s="1171">
        <v>93369.705828747217</v>
      </c>
      <c r="E55" s="1172">
        <v>3401.7804197331102</v>
      </c>
      <c r="F55" s="1172">
        <v>25643.375061383598</v>
      </c>
      <c r="G55" s="1172">
        <v>64324.550347630502</v>
      </c>
      <c r="H55" s="1171">
        <v>0</v>
      </c>
      <c r="I55" s="1172">
        <v>0</v>
      </c>
      <c r="J55" s="1172">
        <v>0</v>
      </c>
      <c r="K55" s="1173">
        <v>0</v>
      </c>
    </row>
    <row r="56" spans="1:11" x14ac:dyDescent="0.25">
      <c r="A56" s="1168">
        <v>40664</v>
      </c>
      <c r="B56" s="1169" t="s">
        <v>55</v>
      </c>
      <c r="C56" s="1170">
        <v>48372.829784724992</v>
      </c>
      <c r="D56" s="1171">
        <v>48372.829784724992</v>
      </c>
      <c r="E56" s="1172">
        <v>1155.97916130047</v>
      </c>
      <c r="F56" s="1172">
        <v>2978.56546147262</v>
      </c>
      <c r="G56" s="1172">
        <v>44238.285161951899</v>
      </c>
      <c r="H56" s="1171">
        <v>0</v>
      </c>
      <c r="I56" s="1172">
        <v>0</v>
      </c>
      <c r="J56" s="1172">
        <v>0</v>
      </c>
      <c r="K56" s="1173">
        <v>0</v>
      </c>
    </row>
    <row r="57" spans="1:11" x14ac:dyDescent="0.25">
      <c r="A57" s="1168">
        <v>40664</v>
      </c>
      <c r="B57" s="1169" t="s">
        <v>56</v>
      </c>
      <c r="C57" s="1170">
        <v>44419.18690279861</v>
      </c>
      <c r="D57" s="1171">
        <v>44419.18690279861</v>
      </c>
      <c r="E57" s="1172">
        <v>11222.526869978799</v>
      </c>
      <c r="F57" s="1172">
        <v>6327.4037762201096</v>
      </c>
      <c r="G57" s="1172">
        <v>26869.2562565997</v>
      </c>
      <c r="H57" s="1171">
        <v>0</v>
      </c>
      <c r="I57" s="1172">
        <v>0</v>
      </c>
      <c r="J57" s="1172">
        <v>0</v>
      </c>
      <c r="K57" s="1173">
        <v>0</v>
      </c>
    </row>
    <row r="58" spans="1:11" x14ac:dyDescent="0.25">
      <c r="A58" s="1168">
        <v>40664</v>
      </c>
      <c r="B58" s="1169" t="s">
        <v>58</v>
      </c>
      <c r="C58" s="1170">
        <v>0</v>
      </c>
      <c r="D58" s="1171">
        <v>0</v>
      </c>
      <c r="E58" s="1172">
        <v>0</v>
      </c>
      <c r="F58" s="1172">
        <v>0</v>
      </c>
      <c r="G58" s="1172">
        <v>0</v>
      </c>
      <c r="H58" s="1171">
        <v>0</v>
      </c>
      <c r="I58" s="1172">
        <v>0</v>
      </c>
      <c r="J58" s="1172">
        <v>0</v>
      </c>
      <c r="K58" s="1173">
        <v>0</v>
      </c>
    </row>
    <row r="59" spans="1:11" x14ac:dyDescent="0.25">
      <c r="A59" s="1168">
        <v>40664</v>
      </c>
      <c r="B59" s="1169" t="s">
        <v>60</v>
      </c>
      <c r="C59" s="1170">
        <v>12210.909047065001</v>
      </c>
      <c r="D59" s="1171">
        <v>12210.909047065001</v>
      </c>
      <c r="E59" s="1172">
        <v>0</v>
      </c>
      <c r="F59" s="1172">
        <v>0</v>
      </c>
      <c r="G59" s="1172">
        <v>12210.909047065001</v>
      </c>
      <c r="H59" s="1171">
        <v>0</v>
      </c>
      <c r="I59" s="1172">
        <v>0</v>
      </c>
      <c r="J59" s="1172">
        <v>0</v>
      </c>
      <c r="K59" s="1173">
        <v>0</v>
      </c>
    </row>
    <row r="60" spans="1:11" x14ac:dyDescent="0.25">
      <c r="A60" s="1168">
        <v>40664</v>
      </c>
      <c r="B60" s="1169" t="s">
        <v>61</v>
      </c>
      <c r="C60" s="1170">
        <v>0</v>
      </c>
      <c r="D60" s="1171">
        <v>0</v>
      </c>
      <c r="E60" s="1172">
        <v>0</v>
      </c>
      <c r="F60" s="1172">
        <v>0</v>
      </c>
      <c r="G60" s="1172">
        <v>0</v>
      </c>
      <c r="H60" s="1171">
        <v>0</v>
      </c>
      <c r="I60" s="1172">
        <v>0</v>
      </c>
      <c r="J60" s="1172">
        <v>0</v>
      </c>
      <c r="K60" s="1173">
        <v>0</v>
      </c>
    </row>
    <row r="61" spans="1:11" x14ac:dyDescent="0.25">
      <c r="A61" s="1168">
        <v>40664</v>
      </c>
      <c r="B61" s="1169" t="s">
        <v>166</v>
      </c>
      <c r="C61" s="1170">
        <v>0</v>
      </c>
      <c r="D61" s="1171">
        <v>0</v>
      </c>
      <c r="E61" s="1172">
        <v>0</v>
      </c>
      <c r="F61" s="1172">
        <v>0</v>
      </c>
      <c r="G61" s="1172">
        <v>0</v>
      </c>
      <c r="H61" s="1171">
        <v>0</v>
      </c>
      <c r="I61" s="1172">
        <v>0</v>
      </c>
      <c r="J61" s="1172">
        <v>0</v>
      </c>
      <c r="K61" s="1173">
        <v>0</v>
      </c>
    </row>
    <row r="62" spans="1:11" x14ac:dyDescent="0.25">
      <c r="A62" s="1168">
        <v>40664</v>
      </c>
      <c r="B62" s="1169" t="s">
        <v>167</v>
      </c>
      <c r="C62" s="1170">
        <v>0</v>
      </c>
      <c r="D62" s="1171">
        <v>0</v>
      </c>
      <c r="E62" s="1172">
        <v>0</v>
      </c>
      <c r="F62" s="1172">
        <v>0</v>
      </c>
      <c r="G62" s="1172">
        <v>0</v>
      </c>
      <c r="H62" s="1171">
        <v>0</v>
      </c>
      <c r="I62" s="1172">
        <v>0</v>
      </c>
      <c r="J62" s="1172">
        <v>0</v>
      </c>
      <c r="K62" s="1173">
        <v>0</v>
      </c>
    </row>
    <row r="63" spans="1:11" x14ac:dyDescent="0.25">
      <c r="A63" s="1168">
        <v>40664</v>
      </c>
      <c r="B63" s="1169" t="s">
        <v>168</v>
      </c>
      <c r="C63" s="1170">
        <v>0</v>
      </c>
      <c r="D63" s="1171">
        <v>0</v>
      </c>
      <c r="E63" s="1172">
        <v>0</v>
      </c>
      <c r="F63" s="1172">
        <v>0</v>
      </c>
      <c r="G63" s="1172">
        <v>0</v>
      </c>
      <c r="H63" s="1171">
        <v>0</v>
      </c>
      <c r="I63" s="1172">
        <v>0</v>
      </c>
      <c r="J63" s="1172">
        <v>0</v>
      </c>
      <c r="K63" s="1173">
        <v>0</v>
      </c>
    </row>
    <row r="64" spans="1:11" ht="15.75" thickBot="1" x14ac:dyDescent="0.3">
      <c r="A64" s="1168">
        <v>40664</v>
      </c>
      <c r="B64" s="1169" t="s">
        <v>169</v>
      </c>
      <c r="C64" s="1170">
        <v>0</v>
      </c>
      <c r="D64" s="1171">
        <v>0</v>
      </c>
      <c r="E64" s="1172">
        <v>0</v>
      </c>
      <c r="F64" s="1172">
        <v>0</v>
      </c>
      <c r="G64" s="1172">
        <v>0</v>
      </c>
      <c r="H64" s="1171">
        <v>0</v>
      </c>
      <c r="I64" s="1172">
        <v>0</v>
      </c>
      <c r="J64" s="1172">
        <v>0</v>
      </c>
      <c r="K64" s="1173">
        <v>0</v>
      </c>
    </row>
    <row r="65" spans="1:11" x14ac:dyDescent="0.25">
      <c r="A65" s="1174">
        <v>40695</v>
      </c>
      <c r="B65" s="1175" t="s">
        <v>47</v>
      </c>
      <c r="C65" s="1176">
        <v>44810.934451789974</v>
      </c>
      <c r="D65" s="1177">
        <v>44810.934451789974</v>
      </c>
      <c r="E65" s="1178">
        <v>7236.0933438411503</v>
      </c>
      <c r="F65" s="1178">
        <v>4019.1646108847199</v>
      </c>
      <c r="G65" s="1178">
        <v>33555.676497064102</v>
      </c>
      <c r="H65" s="1177">
        <v>0</v>
      </c>
      <c r="I65" s="1178">
        <v>0</v>
      </c>
      <c r="J65" s="1178">
        <v>0</v>
      </c>
      <c r="K65" s="1179">
        <v>0</v>
      </c>
    </row>
    <row r="66" spans="1:11" x14ac:dyDescent="0.25">
      <c r="A66" s="1168">
        <v>40695</v>
      </c>
      <c r="B66" s="1169" t="s">
        <v>48</v>
      </c>
      <c r="C66" s="1170">
        <v>7174.48697968122</v>
      </c>
      <c r="D66" s="1171">
        <v>7174.48697968122</v>
      </c>
      <c r="E66" s="1172">
        <v>0</v>
      </c>
      <c r="F66" s="1172">
        <v>2555.25071899363</v>
      </c>
      <c r="G66" s="1172">
        <v>4619.2362606875904</v>
      </c>
      <c r="H66" s="1171">
        <v>0</v>
      </c>
      <c r="I66" s="1172">
        <v>0</v>
      </c>
      <c r="J66" s="1172">
        <v>0</v>
      </c>
      <c r="K66" s="1173">
        <v>0</v>
      </c>
    </row>
    <row r="67" spans="1:11" x14ac:dyDescent="0.25">
      <c r="A67" s="1168">
        <v>40695</v>
      </c>
      <c r="B67" s="1169" t="s">
        <v>49</v>
      </c>
      <c r="C67" s="1170">
        <v>50711.093173091307</v>
      </c>
      <c r="D67" s="1171">
        <v>50711.093173091307</v>
      </c>
      <c r="E67" s="1172">
        <v>6225.00481461041</v>
      </c>
      <c r="F67" s="1172">
        <v>12917.564296800199</v>
      </c>
      <c r="G67" s="1172">
        <v>31568.524061680699</v>
      </c>
      <c r="H67" s="1171">
        <v>0</v>
      </c>
      <c r="I67" s="1172">
        <v>0</v>
      </c>
      <c r="J67" s="1172">
        <v>0</v>
      </c>
      <c r="K67" s="1173">
        <v>0</v>
      </c>
    </row>
    <row r="68" spans="1:11" x14ac:dyDescent="0.25">
      <c r="A68" s="1168">
        <v>40695</v>
      </c>
      <c r="B68" s="1169" t="s">
        <v>55</v>
      </c>
      <c r="C68" s="1170">
        <v>61502.312678632123</v>
      </c>
      <c r="D68" s="1171">
        <v>61502.312678632123</v>
      </c>
      <c r="E68" s="1172">
        <v>14686.468082535501</v>
      </c>
      <c r="F68" s="1172">
        <v>4949.4151949826201</v>
      </c>
      <c r="G68" s="1172">
        <v>41866.429401114001</v>
      </c>
      <c r="H68" s="1171">
        <v>0</v>
      </c>
      <c r="I68" s="1172">
        <v>0</v>
      </c>
      <c r="J68" s="1172">
        <v>0</v>
      </c>
      <c r="K68" s="1173">
        <v>0</v>
      </c>
    </row>
    <row r="69" spans="1:11" x14ac:dyDescent="0.25">
      <c r="A69" s="1168">
        <v>40695</v>
      </c>
      <c r="B69" s="1169" t="s">
        <v>56</v>
      </c>
      <c r="C69" s="1170">
        <v>68068.428443630371</v>
      </c>
      <c r="D69" s="1171">
        <v>68068.428443630371</v>
      </c>
      <c r="E69" s="1172">
        <v>4493.4534892216498</v>
      </c>
      <c r="F69" s="1172">
        <v>1910.4010543005199</v>
      </c>
      <c r="G69" s="1172">
        <v>61664.573900108197</v>
      </c>
      <c r="H69" s="1171">
        <v>0</v>
      </c>
      <c r="I69" s="1172">
        <v>0</v>
      </c>
      <c r="J69" s="1172">
        <v>0</v>
      </c>
      <c r="K69" s="1173">
        <v>0</v>
      </c>
    </row>
    <row r="70" spans="1:11" x14ac:dyDescent="0.25">
      <c r="A70" s="1168">
        <v>40695</v>
      </c>
      <c r="B70" s="1169" t="s">
        <v>58</v>
      </c>
      <c r="C70" s="1170">
        <v>12148.3448373376</v>
      </c>
      <c r="D70" s="1171">
        <v>12148.3448373376</v>
      </c>
      <c r="E70" s="1172">
        <v>0</v>
      </c>
      <c r="F70" s="1172">
        <v>0</v>
      </c>
      <c r="G70" s="1172">
        <v>12148.3448373376</v>
      </c>
      <c r="H70" s="1171">
        <v>0</v>
      </c>
      <c r="I70" s="1172">
        <v>0</v>
      </c>
      <c r="J70" s="1172">
        <v>0</v>
      </c>
      <c r="K70" s="1173">
        <v>0</v>
      </c>
    </row>
    <row r="71" spans="1:11" x14ac:dyDescent="0.25">
      <c r="A71" s="1168">
        <v>40695</v>
      </c>
      <c r="B71" s="1169" t="s">
        <v>60</v>
      </c>
      <c r="C71" s="1170">
        <v>14875.0668135708</v>
      </c>
      <c r="D71" s="1171">
        <v>14875.0668135708</v>
      </c>
      <c r="E71" s="1172">
        <v>0</v>
      </c>
      <c r="F71" s="1172">
        <v>0</v>
      </c>
      <c r="G71" s="1172">
        <v>14875.0668135708</v>
      </c>
      <c r="H71" s="1171">
        <v>0</v>
      </c>
      <c r="I71" s="1172">
        <v>0</v>
      </c>
      <c r="J71" s="1172">
        <v>0</v>
      </c>
      <c r="K71" s="1173">
        <v>0</v>
      </c>
    </row>
    <row r="72" spans="1:11" x14ac:dyDescent="0.25">
      <c r="A72" s="1168">
        <v>40695</v>
      </c>
      <c r="B72" s="1169" t="s">
        <v>61</v>
      </c>
      <c r="C72" s="1170">
        <v>0</v>
      </c>
      <c r="D72" s="1171">
        <v>0</v>
      </c>
      <c r="E72" s="1172">
        <v>0</v>
      </c>
      <c r="F72" s="1172">
        <v>0</v>
      </c>
      <c r="G72" s="1172">
        <v>0</v>
      </c>
      <c r="H72" s="1171">
        <v>0</v>
      </c>
      <c r="I72" s="1172">
        <v>0</v>
      </c>
      <c r="J72" s="1172">
        <v>0</v>
      </c>
      <c r="K72" s="1173">
        <v>0</v>
      </c>
    </row>
    <row r="73" spans="1:11" x14ac:dyDescent="0.25">
      <c r="A73" s="1168">
        <v>40695</v>
      </c>
      <c r="B73" s="1169" t="s">
        <v>166</v>
      </c>
      <c r="C73" s="1170">
        <v>0</v>
      </c>
      <c r="D73" s="1171">
        <v>0</v>
      </c>
      <c r="E73" s="1172">
        <v>0</v>
      </c>
      <c r="F73" s="1172">
        <v>0</v>
      </c>
      <c r="G73" s="1172">
        <v>0</v>
      </c>
      <c r="H73" s="1171">
        <v>0</v>
      </c>
      <c r="I73" s="1172">
        <v>0</v>
      </c>
      <c r="J73" s="1172">
        <v>0</v>
      </c>
      <c r="K73" s="1173">
        <v>0</v>
      </c>
    </row>
    <row r="74" spans="1:11" x14ac:dyDescent="0.25">
      <c r="A74" s="1168">
        <v>40695</v>
      </c>
      <c r="B74" s="1169" t="s">
        <v>167</v>
      </c>
      <c r="C74" s="1170">
        <v>1248.5468075379999</v>
      </c>
      <c r="D74" s="1171">
        <v>1248.5468075379999</v>
      </c>
      <c r="E74" s="1172">
        <v>0</v>
      </c>
      <c r="F74" s="1172">
        <v>0</v>
      </c>
      <c r="G74" s="1172">
        <v>1248.5468075379999</v>
      </c>
      <c r="H74" s="1171">
        <v>0</v>
      </c>
      <c r="I74" s="1172">
        <v>0</v>
      </c>
      <c r="J74" s="1172">
        <v>0</v>
      </c>
      <c r="K74" s="1173">
        <v>0</v>
      </c>
    </row>
    <row r="75" spans="1:11" x14ac:dyDescent="0.25">
      <c r="A75" s="1168">
        <v>40695</v>
      </c>
      <c r="B75" s="1169" t="s">
        <v>168</v>
      </c>
      <c r="C75" s="1170">
        <v>0</v>
      </c>
      <c r="D75" s="1171">
        <v>0</v>
      </c>
      <c r="E75" s="1172">
        <v>0</v>
      </c>
      <c r="F75" s="1172">
        <v>0</v>
      </c>
      <c r="G75" s="1172">
        <v>0</v>
      </c>
      <c r="H75" s="1171">
        <v>0</v>
      </c>
      <c r="I75" s="1172">
        <v>0</v>
      </c>
      <c r="J75" s="1172">
        <v>0</v>
      </c>
      <c r="K75" s="1173">
        <v>0</v>
      </c>
    </row>
    <row r="76" spans="1:11" ht="15.75" thickBot="1" x14ac:dyDescent="0.3">
      <c r="A76" s="1168">
        <v>40695</v>
      </c>
      <c r="B76" s="1169" t="s">
        <v>169</v>
      </c>
      <c r="C76" s="1170">
        <v>0</v>
      </c>
      <c r="D76" s="1171">
        <v>0</v>
      </c>
      <c r="E76" s="1172">
        <v>0</v>
      </c>
      <c r="F76" s="1172">
        <v>0</v>
      </c>
      <c r="G76" s="1172">
        <v>0</v>
      </c>
      <c r="H76" s="1171">
        <v>0</v>
      </c>
      <c r="I76" s="1172">
        <v>0</v>
      </c>
      <c r="J76" s="1172">
        <v>0</v>
      </c>
      <c r="K76" s="1173">
        <v>0</v>
      </c>
    </row>
    <row r="77" spans="1:11" x14ac:dyDescent="0.25">
      <c r="A77" s="1174">
        <v>40725</v>
      </c>
      <c r="B77" s="1175" t="s">
        <v>47</v>
      </c>
      <c r="C77" s="1176">
        <v>24592.350224129201</v>
      </c>
      <c r="D77" s="1177">
        <v>24592.350224129201</v>
      </c>
      <c r="E77" s="1178">
        <v>10884.602617066401</v>
      </c>
      <c r="F77" s="1178">
        <v>0</v>
      </c>
      <c r="G77" s="1178">
        <v>13707.7476070628</v>
      </c>
      <c r="H77" s="1177">
        <v>0</v>
      </c>
      <c r="I77" s="1178">
        <v>0</v>
      </c>
      <c r="J77" s="1178">
        <v>0</v>
      </c>
      <c r="K77" s="1179">
        <v>0</v>
      </c>
    </row>
    <row r="78" spans="1:11" x14ac:dyDescent="0.25">
      <c r="A78" s="1168">
        <v>40725</v>
      </c>
      <c r="B78" s="1169" t="s">
        <v>48</v>
      </c>
      <c r="C78" s="1170">
        <v>0</v>
      </c>
      <c r="D78" s="1171">
        <v>0</v>
      </c>
      <c r="E78" s="1172">
        <v>0</v>
      </c>
      <c r="F78" s="1172">
        <v>0</v>
      </c>
      <c r="G78" s="1172">
        <v>0</v>
      </c>
      <c r="H78" s="1171">
        <v>0</v>
      </c>
      <c r="I78" s="1172">
        <v>0</v>
      </c>
      <c r="J78" s="1172">
        <v>0</v>
      </c>
      <c r="K78" s="1173">
        <v>0</v>
      </c>
    </row>
    <row r="79" spans="1:11" x14ac:dyDescent="0.25">
      <c r="A79" s="1168">
        <v>40725</v>
      </c>
      <c r="B79" s="1169" t="s">
        <v>49</v>
      </c>
      <c r="C79" s="1170">
        <v>30841.476515258051</v>
      </c>
      <c r="D79" s="1171">
        <v>30841.476515258051</v>
      </c>
      <c r="E79" s="1172">
        <v>6040.98296819406</v>
      </c>
      <c r="F79" s="1172">
        <v>6864.1385047593903</v>
      </c>
      <c r="G79" s="1172">
        <v>17936.3550423046</v>
      </c>
      <c r="H79" s="1171">
        <v>0</v>
      </c>
      <c r="I79" s="1172">
        <v>0</v>
      </c>
      <c r="J79" s="1172">
        <v>0</v>
      </c>
      <c r="K79" s="1173">
        <v>0</v>
      </c>
    </row>
    <row r="80" spans="1:11" x14ac:dyDescent="0.25">
      <c r="A80" s="1168">
        <v>40725</v>
      </c>
      <c r="B80" s="1169" t="s">
        <v>55</v>
      </c>
      <c r="C80" s="1170">
        <v>41610.605939108398</v>
      </c>
      <c r="D80" s="1171">
        <v>41610.605939108398</v>
      </c>
      <c r="E80" s="1172">
        <v>14316.668961569099</v>
      </c>
      <c r="F80" s="1172">
        <v>10032.9858363776</v>
      </c>
      <c r="G80" s="1172">
        <v>17260.951141161699</v>
      </c>
      <c r="H80" s="1171">
        <v>0</v>
      </c>
      <c r="I80" s="1172">
        <v>0</v>
      </c>
      <c r="J80" s="1172">
        <v>0</v>
      </c>
      <c r="K80" s="1173">
        <v>0</v>
      </c>
    </row>
    <row r="81" spans="1:11" x14ac:dyDescent="0.25">
      <c r="A81" s="1168">
        <v>40725</v>
      </c>
      <c r="B81" s="1169" t="s">
        <v>56</v>
      </c>
      <c r="C81" s="1170">
        <v>45947.958371238266</v>
      </c>
      <c r="D81" s="1171">
        <v>45947.958371238266</v>
      </c>
      <c r="E81" s="1172">
        <v>5948.6620147183103</v>
      </c>
      <c r="F81" s="1172">
        <v>6210.4990788776604</v>
      </c>
      <c r="G81" s="1172">
        <v>33788.797277642298</v>
      </c>
      <c r="H81" s="1171">
        <v>0</v>
      </c>
      <c r="I81" s="1172">
        <v>0</v>
      </c>
      <c r="J81" s="1172">
        <v>0</v>
      </c>
      <c r="K81" s="1173">
        <v>0</v>
      </c>
    </row>
    <row r="82" spans="1:11" x14ac:dyDescent="0.25">
      <c r="A82" s="1168">
        <v>40725</v>
      </c>
      <c r="B82" s="1169" t="s">
        <v>58</v>
      </c>
      <c r="C82" s="1170">
        <v>4721.1424224001803</v>
      </c>
      <c r="D82" s="1171">
        <v>4721.1424224001803</v>
      </c>
      <c r="E82" s="1172">
        <v>2610.9220480987701</v>
      </c>
      <c r="F82" s="1172">
        <v>0</v>
      </c>
      <c r="G82" s="1172">
        <v>2110.2203743014102</v>
      </c>
      <c r="H82" s="1171">
        <v>0</v>
      </c>
      <c r="I82" s="1172">
        <v>0</v>
      </c>
      <c r="J82" s="1172">
        <v>0</v>
      </c>
      <c r="K82" s="1173">
        <v>0</v>
      </c>
    </row>
    <row r="83" spans="1:11" x14ac:dyDescent="0.25">
      <c r="A83" s="1168">
        <v>40725</v>
      </c>
      <c r="B83" s="1169" t="s">
        <v>60</v>
      </c>
      <c r="C83" s="1170">
        <v>4802.1804845303905</v>
      </c>
      <c r="D83" s="1171">
        <v>4802.1804845303905</v>
      </c>
      <c r="E83" s="1172">
        <v>2896.0764735202201</v>
      </c>
      <c r="F83" s="1172">
        <v>0</v>
      </c>
      <c r="G83" s="1172">
        <v>1906.1040110101701</v>
      </c>
      <c r="H83" s="1171">
        <v>0</v>
      </c>
      <c r="I83" s="1172">
        <v>0</v>
      </c>
      <c r="J83" s="1172">
        <v>0</v>
      </c>
      <c r="K83" s="1173">
        <v>0</v>
      </c>
    </row>
    <row r="84" spans="1:11" x14ac:dyDescent="0.25">
      <c r="A84" s="1168">
        <v>40725</v>
      </c>
      <c r="B84" s="1169" t="s">
        <v>61</v>
      </c>
      <c r="C84" s="1170">
        <v>640.80985900478197</v>
      </c>
      <c r="D84" s="1171">
        <v>640.80985900478197</v>
      </c>
      <c r="E84" s="1172">
        <v>0</v>
      </c>
      <c r="F84" s="1172">
        <v>0</v>
      </c>
      <c r="G84" s="1172">
        <v>640.80985900478197</v>
      </c>
      <c r="H84" s="1171">
        <v>0</v>
      </c>
      <c r="I84" s="1172">
        <v>0</v>
      </c>
      <c r="J84" s="1172">
        <v>0</v>
      </c>
      <c r="K84" s="1173">
        <v>0</v>
      </c>
    </row>
    <row r="85" spans="1:11" x14ac:dyDescent="0.25">
      <c r="A85" s="1168">
        <v>40725</v>
      </c>
      <c r="B85" s="1169" t="s">
        <v>166</v>
      </c>
      <c r="C85" s="1170">
        <v>0</v>
      </c>
      <c r="D85" s="1171">
        <v>0</v>
      </c>
      <c r="E85" s="1172">
        <v>0</v>
      </c>
      <c r="F85" s="1172">
        <v>0</v>
      </c>
      <c r="G85" s="1172">
        <v>0</v>
      </c>
      <c r="H85" s="1171">
        <v>0</v>
      </c>
      <c r="I85" s="1172">
        <v>0</v>
      </c>
      <c r="J85" s="1172">
        <v>0</v>
      </c>
      <c r="K85" s="1173">
        <v>0</v>
      </c>
    </row>
    <row r="86" spans="1:11" x14ac:dyDescent="0.25">
      <c r="A86" s="1168">
        <v>40725</v>
      </c>
      <c r="B86" s="1169" t="s">
        <v>167</v>
      </c>
      <c r="C86" s="1170">
        <v>6020.0230511340997</v>
      </c>
      <c r="D86" s="1171">
        <v>6020.0230511340997</v>
      </c>
      <c r="E86" s="1172">
        <v>0</v>
      </c>
      <c r="F86" s="1172">
        <v>6020.0230511340997</v>
      </c>
      <c r="G86" s="1172">
        <v>0</v>
      </c>
      <c r="H86" s="1171">
        <v>0</v>
      </c>
      <c r="I86" s="1172">
        <v>0</v>
      </c>
      <c r="J86" s="1172">
        <v>0</v>
      </c>
      <c r="K86" s="1173">
        <v>0</v>
      </c>
    </row>
    <row r="87" spans="1:11" x14ac:dyDescent="0.25">
      <c r="A87" s="1168">
        <v>40725</v>
      </c>
      <c r="B87" s="1169" t="s">
        <v>168</v>
      </c>
      <c r="C87" s="1170">
        <v>0</v>
      </c>
      <c r="D87" s="1171">
        <v>0</v>
      </c>
      <c r="E87" s="1172">
        <v>0</v>
      </c>
      <c r="F87" s="1172">
        <v>0</v>
      </c>
      <c r="G87" s="1172">
        <v>0</v>
      </c>
      <c r="H87" s="1171">
        <v>0</v>
      </c>
      <c r="I87" s="1172">
        <v>0</v>
      </c>
      <c r="J87" s="1172">
        <v>0</v>
      </c>
      <c r="K87" s="1173">
        <v>0</v>
      </c>
    </row>
    <row r="88" spans="1:11" ht="15.75" thickBot="1" x14ac:dyDescent="0.3">
      <c r="A88" s="1168">
        <v>40725</v>
      </c>
      <c r="B88" s="1169" t="s">
        <v>169</v>
      </c>
      <c r="C88" s="1170">
        <v>0</v>
      </c>
      <c r="D88" s="1171">
        <v>0</v>
      </c>
      <c r="E88" s="1172">
        <v>0</v>
      </c>
      <c r="F88" s="1172">
        <v>0</v>
      </c>
      <c r="G88" s="1172">
        <v>0</v>
      </c>
      <c r="H88" s="1171">
        <v>0</v>
      </c>
      <c r="I88" s="1172">
        <v>0</v>
      </c>
      <c r="J88" s="1172">
        <v>0</v>
      </c>
      <c r="K88" s="1173">
        <v>0</v>
      </c>
    </row>
    <row r="89" spans="1:11" x14ac:dyDescent="0.25">
      <c r="A89" s="1174">
        <v>40756</v>
      </c>
      <c r="B89" s="1175" t="s">
        <v>47</v>
      </c>
      <c r="C89" s="1176">
        <v>9046.5682536001805</v>
      </c>
      <c r="D89" s="1177">
        <v>9046.5682536001805</v>
      </c>
      <c r="E89" s="1178">
        <v>0</v>
      </c>
      <c r="F89" s="1178">
        <v>3382.3082728525101</v>
      </c>
      <c r="G89" s="1178">
        <v>5664.2599807476699</v>
      </c>
      <c r="H89" s="1177">
        <v>0</v>
      </c>
      <c r="I89" s="1178">
        <v>0</v>
      </c>
      <c r="J89" s="1178">
        <v>0</v>
      </c>
      <c r="K89" s="1179">
        <v>0</v>
      </c>
    </row>
    <row r="90" spans="1:11" x14ac:dyDescent="0.25">
      <c r="A90" s="1168">
        <v>40756</v>
      </c>
      <c r="B90" s="1169" t="s">
        <v>48</v>
      </c>
      <c r="C90" s="1170">
        <v>18879.65254686433</v>
      </c>
      <c r="D90" s="1171">
        <v>18879.65254686433</v>
      </c>
      <c r="E90" s="1172">
        <v>1633.8601918445299</v>
      </c>
      <c r="F90" s="1172">
        <v>0</v>
      </c>
      <c r="G90" s="1172">
        <v>17245.792355019799</v>
      </c>
      <c r="H90" s="1171">
        <v>0</v>
      </c>
      <c r="I90" s="1172">
        <v>0</v>
      </c>
      <c r="J90" s="1172">
        <v>0</v>
      </c>
      <c r="K90" s="1173">
        <v>0</v>
      </c>
    </row>
    <row r="91" spans="1:11" x14ac:dyDescent="0.25">
      <c r="A91" s="1168">
        <v>40756</v>
      </c>
      <c r="B91" s="1169" t="s">
        <v>49</v>
      </c>
      <c r="C91" s="1170">
        <v>24429.612169505919</v>
      </c>
      <c r="D91" s="1171">
        <v>24429.612169505919</v>
      </c>
      <c r="E91" s="1172">
        <v>3792.1642661648398</v>
      </c>
      <c r="F91" s="1172">
        <v>1222.12768568198</v>
      </c>
      <c r="G91" s="1172">
        <v>19415.3202176591</v>
      </c>
      <c r="H91" s="1171">
        <v>0</v>
      </c>
      <c r="I91" s="1172">
        <v>0</v>
      </c>
      <c r="J91" s="1172">
        <v>0</v>
      </c>
      <c r="K91" s="1173">
        <v>0</v>
      </c>
    </row>
    <row r="92" spans="1:11" x14ac:dyDescent="0.25">
      <c r="A92" s="1168">
        <v>40756</v>
      </c>
      <c r="B92" s="1169" t="s">
        <v>55</v>
      </c>
      <c r="C92" s="1170">
        <v>42757.610645401001</v>
      </c>
      <c r="D92" s="1171">
        <v>42757.610645401001</v>
      </c>
      <c r="E92" s="1172">
        <v>19289.759045924198</v>
      </c>
      <c r="F92" s="1172">
        <v>11369.036467129799</v>
      </c>
      <c r="G92" s="1172">
        <v>12098.815132346999</v>
      </c>
      <c r="H92" s="1171">
        <v>0</v>
      </c>
      <c r="I92" s="1172">
        <v>0</v>
      </c>
      <c r="J92" s="1172">
        <v>0</v>
      </c>
      <c r="K92" s="1173">
        <v>0</v>
      </c>
    </row>
    <row r="93" spans="1:11" x14ac:dyDescent="0.25">
      <c r="A93" s="1168">
        <v>40756</v>
      </c>
      <c r="B93" s="1169" t="s">
        <v>56</v>
      </c>
      <c r="C93" s="1170">
        <v>39558.650987551286</v>
      </c>
      <c r="D93" s="1171">
        <v>39558.650987551286</v>
      </c>
      <c r="E93" s="1172">
        <v>12631.2294946314</v>
      </c>
      <c r="F93" s="1172">
        <v>6665.0119745709799</v>
      </c>
      <c r="G93" s="1172">
        <v>20262.409518348901</v>
      </c>
      <c r="H93" s="1171">
        <v>0</v>
      </c>
      <c r="I93" s="1172">
        <v>0</v>
      </c>
      <c r="J93" s="1172">
        <v>0</v>
      </c>
      <c r="K93" s="1173">
        <v>0</v>
      </c>
    </row>
    <row r="94" spans="1:11" x14ac:dyDescent="0.25">
      <c r="A94" s="1168">
        <v>40756</v>
      </c>
      <c r="B94" s="1169" t="s">
        <v>58</v>
      </c>
      <c r="C94" s="1170">
        <v>7312.5578120073897</v>
      </c>
      <c r="D94" s="1171">
        <v>7312.5578120073897</v>
      </c>
      <c r="E94" s="1172">
        <v>0</v>
      </c>
      <c r="F94" s="1172">
        <v>0</v>
      </c>
      <c r="G94" s="1172">
        <v>7312.5578120073897</v>
      </c>
      <c r="H94" s="1171">
        <v>0</v>
      </c>
      <c r="I94" s="1172">
        <v>0</v>
      </c>
      <c r="J94" s="1172">
        <v>0</v>
      </c>
      <c r="K94" s="1173">
        <v>0</v>
      </c>
    </row>
    <row r="95" spans="1:11" x14ac:dyDescent="0.25">
      <c r="A95" s="1168">
        <v>40756</v>
      </c>
      <c r="B95" s="1169" t="s">
        <v>60</v>
      </c>
      <c r="C95" s="1170">
        <v>6745.77730059446</v>
      </c>
      <c r="D95" s="1171">
        <v>6745.77730059446</v>
      </c>
      <c r="E95" s="1172">
        <v>0</v>
      </c>
      <c r="F95" s="1172">
        <v>2347.5091418101601</v>
      </c>
      <c r="G95" s="1172">
        <v>4398.2681587842999</v>
      </c>
      <c r="H95" s="1171">
        <v>0</v>
      </c>
      <c r="I95" s="1172">
        <v>0</v>
      </c>
      <c r="J95" s="1172">
        <v>0</v>
      </c>
      <c r="K95" s="1173">
        <v>0</v>
      </c>
    </row>
    <row r="96" spans="1:11" x14ac:dyDescent="0.25">
      <c r="A96" s="1168">
        <v>40756</v>
      </c>
      <c r="B96" s="1169" t="s">
        <v>61</v>
      </c>
      <c r="C96" s="1170">
        <v>902.57048914404595</v>
      </c>
      <c r="D96" s="1171">
        <v>902.57048914404595</v>
      </c>
      <c r="E96" s="1172">
        <v>0</v>
      </c>
      <c r="F96" s="1172">
        <v>0</v>
      </c>
      <c r="G96" s="1172">
        <v>902.57048914404595</v>
      </c>
      <c r="H96" s="1171">
        <v>0</v>
      </c>
      <c r="I96" s="1172">
        <v>0</v>
      </c>
      <c r="J96" s="1172">
        <v>0</v>
      </c>
      <c r="K96" s="1173">
        <v>0</v>
      </c>
    </row>
    <row r="97" spans="1:11" x14ac:dyDescent="0.25">
      <c r="A97" s="1168">
        <v>40756</v>
      </c>
      <c r="B97" s="1169" t="s">
        <v>166</v>
      </c>
      <c r="C97" s="1170">
        <v>2181.94792487521</v>
      </c>
      <c r="D97" s="1171">
        <v>2181.94792487521</v>
      </c>
      <c r="E97" s="1172">
        <v>2181.94792487521</v>
      </c>
      <c r="F97" s="1172">
        <v>0</v>
      </c>
      <c r="G97" s="1172">
        <v>0</v>
      </c>
      <c r="H97" s="1171">
        <v>0</v>
      </c>
      <c r="I97" s="1172">
        <v>0</v>
      </c>
      <c r="J97" s="1172">
        <v>0</v>
      </c>
      <c r="K97" s="1173">
        <v>0</v>
      </c>
    </row>
    <row r="98" spans="1:11" x14ac:dyDescent="0.25">
      <c r="A98" s="1168">
        <v>40756</v>
      </c>
      <c r="B98" s="1169" t="s">
        <v>167</v>
      </c>
      <c r="C98" s="1170">
        <v>0</v>
      </c>
      <c r="D98" s="1171">
        <v>0</v>
      </c>
      <c r="E98" s="1172">
        <v>0</v>
      </c>
      <c r="F98" s="1172">
        <v>0</v>
      </c>
      <c r="G98" s="1172">
        <v>0</v>
      </c>
      <c r="H98" s="1171">
        <v>0</v>
      </c>
      <c r="I98" s="1172">
        <v>0</v>
      </c>
      <c r="J98" s="1172">
        <v>0</v>
      </c>
      <c r="K98" s="1173">
        <v>0</v>
      </c>
    </row>
    <row r="99" spans="1:11" x14ac:dyDescent="0.25">
      <c r="A99" s="1168">
        <v>40756</v>
      </c>
      <c r="B99" s="1169" t="s">
        <v>168</v>
      </c>
      <c r="C99" s="1170">
        <v>0</v>
      </c>
      <c r="D99" s="1171">
        <v>0</v>
      </c>
      <c r="E99" s="1172">
        <v>0</v>
      </c>
      <c r="F99" s="1172">
        <v>0</v>
      </c>
      <c r="G99" s="1172">
        <v>0</v>
      </c>
      <c r="H99" s="1171">
        <v>0</v>
      </c>
      <c r="I99" s="1172">
        <v>0</v>
      </c>
      <c r="J99" s="1172">
        <v>0</v>
      </c>
      <c r="K99" s="1173">
        <v>0</v>
      </c>
    </row>
    <row r="100" spans="1:11" ht="15.75" thickBot="1" x14ac:dyDescent="0.3">
      <c r="A100" s="1168">
        <v>40756</v>
      </c>
      <c r="B100" s="1169" t="s">
        <v>169</v>
      </c>
      <c r="C100" s="1170">
        <v>1453.9789732395</v>
      </c>
      <c r="D100" s="1171">
        <v>1453.9789732395</v>
      </c>
      <c r="E100" s="1172">
        <v>0</v>
      </c>
      <c r="F100" s="1172">
        <v>0</v>
      </c>
      <c r="G100" s="1172">
        <v>1453.9789732395</v>
      </c>
      <c r="H100" s="1171">
        <v>0</v>
      </c>
      <c r="I100" s="1172">
        <v>0</v>
      </c>
      <c r="J100" s="1172">
        <v>0</v>
      </c>
      <c r="K100" s="1173">
        <v>0</v>
      </c>
    </row>
    <row r="101" spans="1:11" x14ac:dyDescent="0.25">
      <c r="A101" s="1174">
        <v>40787</v>
      </c>
      <c r="B101" s="1175" t="s">
        <v>47</v>
      </c>
      <c r="C101" s="1176">
        <v>42221.920121233998</v>
      </c>
      <c r="D101" s="1177">
        <v>42221.920121233998</v>
      </c>
      <c r="E101" s="1178">
        <v>4214.3369584981001</v>
      </c>
      <c r="F101" s="1178">
        <v>0</v>
      </c>
      <c r="G101" s="1178">
        <v>38007.5831627359</v>
      </c>
      <c r="H101" s="1177">
        <v>0</v>
      </c>
      <c r="I101" s="1178">
        <v>0</v>
      </c>
      <c r="J101" s="1178">
        <v>0</v>
      </c>
      <c r="K101" s="1179">
        <v>0</v>
      </c>
    </row>
    <row r="102" spans="1:11" x14ac:dyDescent="0.25">
      <c r="A102" s="1168">
        <v>40787</v>
      </c>
      <c r="B102" s="1169" t="s">
        <v>48</v>
      </c>
      <c r="C102" s="1170">
        <v>5438.7071714367303</v>
      </c>
      <c r="D102" s="1171">
        <v>5438.7071714367303</v>
      </c>
      <c r="E102" s="1172">
        <v>1132.3279026167399</v>
      </c>
      <c r="F102" s="1172">
        <v>0</v>
      </c>
      <c r="G102" s="1172">
        <v>4306.3792688199901</v>
      </c>
      <c r="H102" s="1171">
        <v>0</v>
      </c>
      <c r="I102" s="1172">
        <v>0</v>
      </c>
      <c r="J102" s="1172">
        <v>0</v>
      </c>
      <c r="K102" s="1173">
        <v>0</v>
      </c>
    </row>
    <row r="103" spans="1:11" x14ac:dyDescent="0.25">
      <c r="A103" s="1168">
        <v>40787</v>
      </c>
      <c r="B103" s="1169" t="s">
        <v>49</v>
      </c>
      <c r="C103" s="1170">
        <v>21633.718345604568</v>
      </c>
      <c r="D103" s="1171">
        <v>21633.718345604568</v>
      </c>
      <c r="E103" s="1172">
        <v>1371.1364461625401</v>
      </c>
      <c r="F103" s="1172">
        <v>4913.92462982293</v>
      </c>
      <c r="G103" s="1172">
        <v>15348.6572696191</v>
      </c>
      <c r="H103" s="1171">
        <v>0</v>
      </c>
      <c r="I103" s="1172">
        <v>0</v>
      </c>
      <c r="J103" s="1172">
        <v>0</v>
      </c>
      <c r="K103" s="1173">
        <v>0</v>
      </c>
    </row>
    <row r="104" spans="1:11" x14ac:dyDescent="0.25">
      <c r="A104" s="1168">
        <v>40787</v>
      </c>
      <c r="B104" s="1169" t="s">
        <v>55</v>
      </c>
      <c r="C104" s="1170">
        <v>18327.098279791211</v>
      </c>
      <c r="D104" s="1171">
        <v>18327.098279791211</v>
      </c>
      <c r="E104" s="1172">
        <v>1251.9896775934999</v>
      </c>
      <c r="F104" s="1172">
        <v>2353.0610713053102</v>
      </c>
      <c r="G104" s="1172">
        <v>14722.0475308924</v>
      </c>
      <c r="H104" s="1171">
        <v>0</v>
      </c>
      <c r="I104" s="1172">
        <v>0</v>
      </c>
      <c r="J104" s="1172">
        <v>0</v>
      </c>
      <c r="K104" s="1173">
        <v>0</v>
      </c>
    </row>
    <row r="105" spans="1:11" x14ac:dyDescent="0.25">
      <c r="A105" s="1168">
        <v>40787</v>
      </c>
      <c r="B105" s="1169" t="s">
        <v>56</v>
      </c>
      <c r="C105" s="1170">
        <v>42439.4307426913</v>
      </c>
      <c r="D105" s="1171">
        <v>42439.4307426913</v>
      </c>
      <c r="E105" s="1172">
        <v>14884.6920798479</v>
      </c>
      <c r="F105" s="1172">
        <v>0</v>
      </c>
      <c r="G105" s="1172">
        <v>27554.7386628434</v>
      </c>
      <c r="H105" s="1171">
        <v>0</v>
      </c>
      <c r="I105" s="1172">
        <v>0</v>
      </c>
      <c r="J105" s="1172">
        <v>0</v>
      </c>
      <c r="K105" s="1173">
        <v>0</v>
      </c>
    </row>
    <row r="106" spans="1:11" x14ac:dyDescent="0.25">
      <c r="A106" s="1168">
        <v>40787</v>
      </c>
      <c r="B106" s="1169" t="s">
        <v>58</v>
      </c>
      <c r="C106" s="1170">
        <v>2025.91741627755</v>
      </c>
      <c r="D106" s="1171">
        <v>2025.91741627755</v>
      </c>
      <c r="E106" s="1172">
        <v>2025.91741627755</v>
      </c>
      <c r="F106" s="1172">
        <v>0</v>
      </c>
      <c r="G106" s="1172">
        <v>0</v>
      </c>
      <c r="H106" s="1171">
        <v>0</v>
      </c>
      <c r="I106" s="1172">
        <v>0</v>
      </c>
      <c r="J106" s="1172">
        <v>0</v>
      </c>
      <c r="K106" s="1173">
        <v>0</v>
      </c>
    </row>
    <row r="107" spans="1:11" x14ac:dyDescent="0.25">
      <c r="A107" s="1168">
        <v>40787</v>
      </c>
      <c r="B107" s="1169" t="s">
        <v>60</v>
      </c>
      <c r="C107" s="1170">
        <v>24679.211855085101</v>
      </c>
      <c r="D107" s="1171">
        <v>24679.211855085101</v>
      </c>
      <c r="E107" s="1172">
        <v>0</v>
      </c>
      <c r="F107" s="1172">
        <v>0</v>
      </c>
      <c r="G107" s="1172">
        <v>24679.211855085101</v>
      </c>
      <c r="H107" s="1171">
        <v>0</v>
      </c>
      <c r="I107" s="1172">
        <v>0</v>
      </c>
      <c r="J107" s="1172">
        <v>0</v>
      </c>
      <c r="K107" s="1173">
        <v>0</v>
      </c>
    </row>
    <row r="108" spans="1:11" x14ac:dyDescent="0.25">
      <c r="A108" s="1168">
        <v>40787</v>
      </c>
      <c r="B108" s="1169" t="s">
        <v>61</v>
      </c>
      <c r="C108" s="1170">
        <v>478.50065123789699</v>
      </c>
      <c r="D108" s="1171">
        <v>478.50065123789699</v>
      </c>
      <c r="E108" s="1172">
        <v>478.50065123789699</v>
      </c>
      <c r="F108" s="1172">
        <v>0</v>
      </c>
      <c r="G108" s="1172">
        <v>0</v>
      </c>
      <c r="H108" s="1171">
        <v>0</v>
      </c>
      <c r="I108" s="1172">
        <v>0</v>
      </c>
      <c r="J108" s="1172">
        <v>0</v>
      </c>
      <c r="K108" s="1173">
        <v>0</v>
      </c>
    </row>
    <row r="109" spans="1:11" x14ac:dyDescent="0.25">
      <c r="A109" s="1168">
        <v>40787</v>
      </c>
      <c r="B109" s="1169" t="s">
        <v>166</v>
      </c>
      <c r="C109" s="1170">
        <v>0</v>
      </c>
      <c r="D109" s="1171">
        <v>0</v>
      </c>
      <c r="E109" s="1172">
        <v>0</v>
      </c>
      <c r="F109" s="1172">
        <v>0</v>
      </c>
      <c r="G109" s="1172">
        <v>0</v>
      </c>
      <c r="H109" s="1171">
        <v>0</v>
      </c>
      <c r="I109" s="1172">
        <v>0</v>
      </c>
      <c r="J109" s="1172">
        <v>0</v>
      </c>
      <c r="K109" s="1173">
        <v>0</v>
      </c>
    </row>
    <row r="110" spans="1:11" x14ac:dyDescent="0.25">
      <c r="A110" s="1168">
        <v>40787</v>
      </c>
      <c r="B110" s="1169" t="s">
        <v>167</v>
      </c>
      <c r="C110" s="1170">
        <v>0</v>
      </c>
      <c r="D110" s="1171">
        <v>0</v>
      </c>
      <c r="E110" s="1172">
        <v>0</v>
      </c>
      <c r="F110" s="1172">
        <v>0</v>
      </c>
      <c r="G110" s="1172">
        <v>0</v>
      </c>
      <c r="H110" s="1171">
        <v>0</v>
      </c>
      <c r="I110" s="1172">
        <v>0</v>
      </c>
      <c r="J110" s="1172">
        <v>0</v>
      </c>
      <c r="K110" s="1173">
        <v>0</v>
      </c>
    </row>
    <row r="111" spans="1:11" x14ac:dyDescent="0.25">
      <c r="A111" s="1168">
        <v>40787</v>
      </c>
      <c r="B111" s="1169" t="s">
        <v>168</v>
      </c>
      <c r="C111" s="1170">
        <v>0</v>
      </c>
      <c r="D111" s="1171">
        <v>0</v>
      </c>
      <c r="E111" s="1172">
        <v>0</v>
      </c>
      <c r="F111" s="1172">
        <v>0</v>
      </c>
      <c r="G111" s="1172">
        <v>0</v>
      </c>
      <c r="H111" s="1171">
        <v>0</v>
      </c>
      <c r="I111" s="1172">
        <v>0</v>
      </c>
      <c r="J111" s="1172">
        <v>0</v>
      </c>
      <c r="K111" s="1173">
        <v>0</v>
      </c>
    </row>
    <row r="112" spans="1:11" ht="15.75" thickBot="1" x14ac:dyDescent="0.3">
      <c r="A112" s="1168">
        <v>40787</v>
      </c>
      <c r="B112" s="1169" t="s">
        <v>169</v>
      </c>
      <c r="C112" s="1170">
        <v>0</v>
      </c>
      <c r="D112" s="1171">
        <v>0</v>
      </c>
      <c r="E112" s="1172">
        <v>0</v>
      </c>
      <c r="F112" s="1172">
        <v>0</v>
      </c>
      <c r="G112" s="1172">
        <v>0</v>
      </c>
      <c r="H112" s="1171">
        <v>0</v>
      </c>
      <c r="I112" s="1172">
        <v>0</v>
      </c>
      <c r="J112" s="1172">
        <v>0</v>
      </c>
      <c r="K112" s="1173">
        <v>0</v>
      </c>
    </row>
    <row r="113" spans="1:11" x14ac:dyDescent="0.25">
      <c r="A113" s="1174">
        <v>40817</v>
      </c>
      <c r="B113" s="1175" t="s">
        <v>47</v>
      </c>
      <c r="C113" s="1176">
        <v>51656.852653126778</v>
      </c>
      <c r="D113" s="1177">
        <v>51656.852653126778</v>
      </c>
      <c r="E113" s="1178">
        <v>6952.5553744717499</v>
      </c>
      <c r="F113" s="1178">
        <v>4672.62056034333</v>
      </c>
      <c r="G113" s="1178">
        <v>40031.676718311697</v>
      </c>
      <c r="H113" s="1177">
        <v>0</v>
      </c>
      <c r="I113" s="1178">
        <v>0</v>
      </c>
      <c r="J113" s="1178">
        <v>0</v>
      </c>
      <c r="K113" s="1179">
        <v>0</v>
      </c>
    </row>
    <row r="114" spans="1:11" x14ac:dyDescent="0.25">
      <c r="A114" s="1168">
        <v>40817</v>
      </c>
      <c r="B114" s="1169" t="s">
        <v>48</v>
      </c>
      <c r="C114" s="1170">
        <v>15794.590220833001</v>
      </c>
      <c r="D114" s="1171">
        <v>15794.590220833001</v>
      </c>
      <c r="E114" s="1172">
        <v>2369.3825439271</v>
      </c>
      <c r="F114" s="1172">
        <v>0</v>
      </c>
      <c r="G114" s="1172">
        <v>13425.2076769059</v>
      </c>
      <c r="H114" s="1171">
        <v>0</v>
      </c>
      <c r="I114" s="1172">
        <v>0</v>
      </c>
      <c r="J114" s="1172">
        <v>0</v>
      </c>
      <c r="K114" s="1173">
        <v>0</v>
      </c>
    </row>
    <row r="115" spans="1:11" x14ac:dyDescent="0.25">
      <c r="A115" s="1168">
        <v>40817</v>
      </c>
      <c r="B115" s="1169" t="s">
        <v>49</v>
      </c>
      <c r="C115" s="1170">
        <v>36982.945477297806</v>
      </c>
      <c r="D115" s="1171">
        <v>36982.945477297806</v>
      </c>
      <c r="E115" s="1172">
        <v>5042.4555320171103</v>
      </c>
      <c r="F115" s="1172">
        <v>11340.933785872099</v>
      </c>
      <c r="G115" s="1172">
        <v>20599.556159408599</v>
      </c>
      <c r="H115" s="1171">
        <v>0</v>
      </c>
      <c r="I115" s="1172">
        <v>0</v>
      </c>
      <c r="J115" s="1172">
        <v>0</v>
      </c>
      <c r="K115" s="1173">
        <v>0</v>
      </c>
    </row>
    <row r="116" spans="1:11" x14ac:dyDescent="0.25">
      <c r="A116" s="1168">
        <v>40817</v>
      </c>
      <c r="B116" s="1169" t="s">
        <v>55</v>
      </c>
      <c r="C116" s="1170">
        <v>22287.039275751587</v>
      </c>
      <c r="D116" s="1171">
        <v>22287.039275751587</v>
      </c>
      <c r="E116" s="1172">
        <v>4681.6082125528901</v>
      </c>
      <c r="F116" s="1172">
        <v>0</v>
      </c>
      <c r="G116" s="1172">
        <v>17605.431063198699</v>
      </c>
      <c r="H116" s="1171">
        <v>0</v>
      </c>
      <c r="I116" s="1172">
        <v>0</v>
      </c>
      <c r="J116" s="1172">
        <v>0</v>
      </c>
      <c r="K116" s="1173">
        <v>0</v>
      </c>
    </row>
    <row r="117" spans="1:11" x14ac:dyDescent="0.25">
      <c r="A117" s="1168">
        <v>40817</v>
      </c>
      <c r="B117" s="1169" t="s">
        <v>56</v>
      </c>
      <c r="C117" s="1170">
        <v>49360.379584308852</v>
      </c>
      <c r="D117" s="1171">
        <v>49360.379584308852</v>
      </c>
      <c r="E117" s="1172">
        <v>11415.7598675974</v>
      </c>
      <c r="F117" s="1172">
        <v>5589.33087486575</v>
      </c>
      <c r="G117" s="1172">
        <v>32355.288841845701</v>
      </c>
      <c r="H117" s="1171">
        <v>0</v>
      </c>
      <c r="I117" s="1172">
        <v>0</v>
      </c>
      <c r="J117" s="1172">
        <v>0</v>
      </c>
      <c r="K117" s="1173">
        <v>0</v>
      </c>
    </row>
    <row r="118" spans="1:11" x14ac:dyDescent="0.25">
      <c r="A118" s="1168">
        <v>40817</v>
      </c>
      <c r="B118" s="1169" t="s">
        <v>58</v>
      </c>
      <c r="C118" s="1170">
        <v>4150.3349268314596</v>
      </c>
      <c r="D118" s="1171">
        <v>4150.3349268314596</v>
      </c>
      <c r="E118" s="1172">
        <v>0</v>
      </c>
      <c r="F118" s="1172">
        <v>2095.7449622808799</v>
      </c>
      <c r="G118" s="1172">
        <v>2054.5899645505801</v>
      </c>
      <c r="H118" s="1171">
        <v>0</v>
      </c>
      <c r="I118" s="1172">
        <v>0</v>
      </c>
      <c r="J118" s="1172">
        <v>0</v>
      </c>
      <c r="K118" s="1173">
        <v>0</v>
      </c>
    </row>
    <row r="119" spans="1:11" x14ac:dyDescent="0.25">
      <c r="A119" s="1168">
        <v>40817</v>
      </c>
      <c r="B119" s="1169" t="s">
        <v>60</v>
      </c>
      <c r="C119" s="1170">
        <v>6657.6225039671899</v>
      </c>
      <c r="D119" s="1171">
        <v>6657.6225039671899</v>
      </c>
      <c r="E119" s="1172">
        <v>2872.17382917945</v>
      </c>
      <c r="F119" s="1172">
        <v>0</v>
      </c>
      <c r="G119" s="1172">
        <v>3785.4486747877399</v>
      </c>
      <c r="H119" s="1171">
        <v>0</v>
      </c>
      <c r="I119" s="1172">
        <v>0</v>
      </c>
      <c r="J119" s="1172">
        <v>0</v>
      </c>
      <c r="K119" s="1173">
        <v>0</v>
      </c>
    </row>
    <row r="120" spans="1:11" x14ac:dyDescent="0.25">
      <c r="A120" s="1168">
        <v>40817</v>
      </c>
      <c r="B120" s="1169" t="s">
        <v>61</v>
      </c>
      <c r="C120" s="1170">
        <v>0</v>
      </c>
      <c r="D120" s="1171">
        <v>0</v>
      </c>
      <c r="E120" s="1172">
        <v>0</v>
      </c>
      <c r="F120" s="1172">
        <v>0</v>
      </c>
      <c r="G120" s="1172">
        <v>0</v>
      </c>
      <c r="H120" s="1171">
        <v>0</v>
      </c>
      <c r="I120" s="1172">
        <v>0</v>
      </c>
      <c r="J120" s="1172">
        <v>0</v>
      </c>
      <c r="K120" s="1173">
        <v>0</v>
      </c>
    </row>
    <row r="121" spans="1:11" x14ac:dyDescent="0.25">
      <c r="A121" s="1168">
        <v>40817</v>
      </c>
      <c r="B121" s="1169" t="s">
        <v>166</v>
      </c>
      <c r="C121" s="1170">
        <v>0</v>
      </c>
      <c r="D121" s="1171">
        <v>0</v>
      </c>
      <c r="E121" s="1172">
        <v>0</v>
      </c>
      <c r="F121" s="1172">
        <v>0</v>
      </c>
      <c r="G121" s="1172">
        <v>0</v>
      </c>
      <c r="H121" s="1171">
        <v>0</v>
      </c>
      <c r="I121" s="1172">
        <v>0</v>
      </c>
      <c r="J121" s="1172">
        <v>0</v>
      </c>
      <c r="K121" s="1173">
        <v>0</v>
      </c>
    </row>
    <row r="122" spans="1:11" x14ac:dyDescent="0.25">
      <c r="A122" s="1168">
        <v>40817</v>
      </c>
      <c r="B122" s="1169" t="s">
        <v>167</v>
      </c>
      <c r="C122" s="1170">
        <v>0</v>
      </c>
      <c r="D122" s="1171">
        <v>0</v>
      </c>
      <c r="E122" s="1172">
        <v>0</v>
      </c>
      <c r="F122" s="1172">
        <v>0</v>
      </c>
      <c r="G122" s="1172">
        <v>0</v>
      </c>
      <c r="H122" s="1171">
        <v>0</v>
      </c>
      <c r="I122" s="1172">
        <v>0</v>
      </c>
      <c r="J122" s="1172">
        <v>0</v>
      </c>
      <c r="K122" s="1173">
        <v>0</v>
      </c>
    </row>
    <row r="123" spans="1:11" x14ac:dyDescent="0.25">
      <c r="A123" s="1168">
        <v>40817</v>
      </c>
      <c r="B123" s="1169" t="s">
        <v>168</v>
      </c>
      <c r="C123" s="1170">
        <v>0</v>
      </c>
      <c r="D123" s="1171">
        <v>0</v>
      </c>
      <c r="E123" s="1172">
        <v>0</v>
      </c>
      <c r="F123" s="1172">
        <v>0</v>
      </c>
      <c r="G123" s="1172">
        <v>0</v>
      </c>
      <c r="H123" s="1171">
        <v>0</v>
      </c>
      <c r="I123" s="1172">
        <v>0</v>
      </c>
      <c r="J123" s="1172">
        <v>0</v>
      </c>
      <c r="K123" s="1173">
        <v>0</v>
      </c>
    </row>
    <row r="124" spans="1:11" ht="15.75" thickBot="1" x14ac:dyDescent="0.3">
      <c r="A124" s="1168">
        <v>40817</v>
      </c>
      <c r="B124" s="1169" t="s">
        <v>169</v>
      </c>
      <c r="C124" s="1170">
        <v>0</v>
      </c>
      <c r="D124" s="1171">
        <v>0</v>
      </c>
      <c r="E124" s="1172">
        <v>0</v>
      </c>
      <c r="F124" s="1172">
        <v>0</v>
      </c>
      <c r="G124" s="1172">
        <v>0</v>
      </c>
      <c r="H124" s="1171">
        <v>0</v>
      </c>
      <c r="I124" s="1172">
        <v>0</v>
      </c>
      <c r="J124" s="1172">
        <v>0</v>
      </c>
      <c r="K124" s="1173">
        <v>0</v>
      </c>
    </row>
    <row r="125" spans="1:11" x14ac:dyDescent="0.25">
      <c r="A125" s="1174">
        <v>40848</v>
      </c>
      <c r="B125" s="1175" t="s">
        <v>47</v>
      </c>
      <c r="C125" s="1176">
        <v>32333.984215981822</v>
      </c>
      <c r="D125" s="1177">
        <v>32333.984215981822</v>
      </c>
      <c r="E125" s="1178">
        <v>5149.6819695308404</v>
      </c>
      <c r="F125" s="1178">
        <v>3500.5593446001799</v>
      </c>
      <c r="G125" s="1178">
        <v>23683.742901850801</v>
      </c>
      <c r="H125" s="1177">
        <v>0</v>
      </c>
      <c r="I125" s="1178">
        <v>0</v>
      </c>
      <c r="J125" s="1178">
        <v>0</v>
      </c>
      <c r="K125" s="1179">
        <v>0</v>
      </c>
    </row>
    <row r="126" spans="1:11" x14ac:dyDescent="0.25">
      <c r="A126" s="1168">
        <v>40848</v>
      </c>
      <c r="B126" s="1169" t="s">
        <v>48</v>
      </c>
      <c r="C126" s="1170">
        <v>0</v>
      </c>
      <c r="D126" s="1171">
        <v>0</v>
      </c>
      <c r="E126" s="1172">
        <v>0</v>
      </c>
      <c r="F126" s="1172">
        <v>0</v>
      </c>
      <c r="G126" s="1172">
        <v>0</v>
      </c>
      <c r="H126" s="1171">
        <v>0</v>
      </c>
      <c r="I126" s="1172">
        <v>0</v>
      </c>
      <c r="J126" s="1172">
        <v>0</v>
      </c>
      <c r="K126" s="1173">
        <v>0</v>
      </c>
    </row>
    <row r="127" spans="1:11" x14ac:dyDescent="0.25">
      <c r="A127" s="1168">
        <v>40848</v>
      </c>
      <c r="B127" s="1169" t="s">
        <v>49</v>
      </c>
      <c r="C127" s="1170">
        <v>35263.434083874352</v>
      </c>
      <c r="D127" s="1171">
        <v>35263.434083874352</v>
      </c>
      <c r="E127" s="1172">
        <v>1575.4799282823301</v>
      </c>
      <c r="F127" s="1172">
        <v>4041.9763555408199</v>
      </c>
      <c r="G127" s="1172">
        <v>29645.977800051201</v>
      </c>
      <c r="H127" s="1171">
        <v>0</v>
      </c>
      <c r="I127" s="1172">
        <v>0</v>
      </c>
      <c r="J127" s="1172">
        <v>0</v>
      </c>
      <c r="K127" s="1173">
        <v>0</v>
      </c>
    </row>
    <row r="128" spans="1:11" x14ac:dyDescent="0.25">
      <c r="A128" s="1168">
        <v>40848</v>
      </c>
      <c r="B128" s="1169" t="s">
        <v>55</v>
      </c>
      <c r="C128" s="1170">
        <v>47121.357460007217</v>
      </c>
      <c r="D128" s="1171">
        <v>47121.357460007217</v>
      </c>
      <c r="E128" s="1172">
        <v>6104.8391399969096</v>
      </c>
      <c r="F128" s="1172">
        <v>2990.36799628071</v>
      </c>
      <c r="G128" s="1172">
        <v>38026.150323729598</v>
      </c>
      <c r="H128" s="1171">
        <v>0</v>
      </c>
      <c r="I128" s="1172">
        <v>0</v>
      </c>
      <c r="J128" s="1172">
        <v>0</v>
      </c>
      <c r="K128" s="1173">
        <v>0</v>
      </c>
    </row>
    <row r="129" spans="1:11" x14ac:dyDescent="0.25">
      <c r="A129" s="1168">
        <v>40848</v>
      </c>
      <c r="B129" s="1169" t="s">
        <v>56</v>
      </c>
      <c r="C129" s="1170">
        <v>35593.891062721283</v>
      </c>
      <c r="D129" s="1171">
        <v>35593.891062721283</v>
      </c>
      <c r="E129" s="1172">
        <v>6426.0721945136102</v>
      </c>
      <c r="F129" s="1172">
        <v>8495.9583336468695</v>
      </c>
      <c r="G129" s="1172">
        <v>20671.860534560801</v>
      </c>
      <c r="H129" s="1171">
        <v>0</v>
      </c>
      <c r="I129" s="1172">
        <v>0</v>
      </c>
      <c r="J129" s="1172">
        <v>0</v>
      </c>
      <c r="K129" s="1173">
        <v>0</v>
      </c>
    </row>
    <row r="130" spans="1:11" x14ac:dyDescent="0.25">
      <c r="A130" s="1168">
        <v>40848</v>
      </c>
      <c r="B130" s="1169" t="s">
        <v>58</v>
      </c>
      <c r="C130" s="1170">
        <v>28465.16196256995</v>
      </c>
      <c r="D130" s="1171">
        <v>28465.16196256995</v>
      </c>
      <c r="E130" s="1172">
        <v>0</v>
      </c>
      <c r="F130" s="1172">
        <v>2222.0508445106502</v>
      </c>
      <c r="G130" s="1172">
        <v>26243.1111180593</v>
      </c>
      <c r="H130" s="1171">
        <v>0</v>
      </c>
      <c r="I130" s="1172">
        <v>0</v>
      </c>
      <c r="J130" s="1172">
        <v>0</v>
      </c>
      <c r="K130" s="1173">
        <v>0</v>
      </c>
    </row>
    <row r="131" spans="1:11" x14ac:dyDescent="0.25">
      <c r="A131" s="1168">
        <v>40848</v>
      </c>
      <c r="B131" s="1169" t="s">
        <v>60</v>
      </c>
      <c r="C131" s="1170">
        <v>6828.8482732468101</v>
      </c>
      <c r="D131" s="1171">
        <v>6828.8482732468101</v>
      </c>
      <c r="E131" s="1172">
        <v>0</v>
      </c>
      <c r="F131" s="1172">
        <v>0</v>
      </c>
      <c r="G131" s="1172">
        <v>6828.8482732468101</v>
      </c>
      <c r="H131" s="1171">
        <v>0</v>
      </c>
      <c r="I131" s="1172">
        <v>0</v>
      </c>
      <c r="J131" s="1172">
        <v>0</v>
      </c>
      <c r="K131" s="1173">
        <v>0</v>
      </c>
    </row>
    <row r="132" spans="1:11" x14ac:dyDescent="0.25">
      <c r="A132" s="1168">
        <v>40848</v>
      </c>
      <c r="B132" s="1169" t="s">
        <v>61</v>
      </c>
      <c r="C132" s="1170">
        <v>0</v>
      </c>
      <c r="D132" s="1171">
        <v>0</v>
      </c>
      <c r="E132" s="1172">
        <v>0</v>
      </c>
      <c r="F132" s="1172">
        <v>0</v>
      </c>
      <c r="G132" s="1172">
        <v>0</v>
      </c>
      <c r="H132" s="1171">
        <v>0</v>
      </c>
      <c r="I132" s="1172">
        <v>0</v>
      </c>
      <c r="J132" s="1172">
        <v>0</v>
      </c>
      <c r="K132" s="1173">
        <v>0</v>
      </c>
    </row>
    <row r="133" spans="1:11" x14ac:dyDescent="0.25">
      <c r="A133" s="1168">
        <v>40848</v>
      </c>
      <c r="B133" s="1169" t="s">
        <v>166</v>
      </c>
      <c r="C133" s="1170">
        <v>1117.290251542842</v>
      </c>
      <c r="D133" s="1171">
        <v>1117.290251542842</v>
      </c>
      <c r="E133" s="1172">
        <v>552.515117281416</v>
      </c>
      <c r="F133" s="1172">
        <v>0</v>
      </c>
      <c r="G133" s="1172">
        <v>564.77513426142605</v>
      </c>
      <c r="H133" s="1171">
        <v>0</v>
      </c>
      <c r="I133" s="1172">
        <v>0</v>
      </c>
      <c r="J133" s="1172">
        <v>0</v>
      </c>
      <c r="K133" s="1173">
        <v>0</v>
      </c>
    </row>
    <row r="134" spans="1:11" x14ac:dyDescent="0.25">
      <c r="A134" s="1168">
        <v>40848</v>
      </c>
      <c r="B134" s="1169" t="s">
        <v>167</v>
      </c>
      <c r="C134" s="1170">
        <v>566.02634093967504</v>
      </c>
      <c r="D134" s="1171">
        <v>566.02634093967504</v>
      </c>
      <c r="E134" s="1172">
        <v>0</v>
      </c>
      <c r="F134" s="1172">
        <v>0</v>
      </c>
      <c r="G134" s="1172">
        <v>566.02634093967504</v>
      </c>
      <c r="H134" s="1171">
        <v>0</v>
      </c>
      <c r="I134" s="1172">
        <v>0</v>
      </c>
      <c r="J134" s="1172">
        <v>0</v>
      </c>
      <c r="K134" s="1173">
        <v>0</v>
      </c>
    </row>
    <row r="135" spans="1:11" x14ac:dyDescent="0.25">
      <c r="A135" s="1168">
        <v>40848</v>
      </c>
      <c r="B135" s="1169" t="s">
        <v>168</v>
      </c>
      <c r="C135" s="1170">
        <v>0</v>
      </c>
      <c r="D135" s="1171">
        <v>0</v>
      </c>
      <c r="E135" s="1172">
        <v>0</v>
      </c>
      <c r="F135" s="1172">
        <v>0</v>
      </c>
      <c r="G135" s="1172">
        <v>0</v>
      </c>
      <c r="H135" s="1171">
        <v>0</v>
      </c>
      <c r="I135" s="1172">
        <v>0</v>
      </c>
      <c r="J135" s="1172">
        <v>0</v>
      </c>
      <c r="K135" s="1173">
        <v>0</v>
      </c>
    </row>
    <row r="136" spans="1:11" ht="15.75" thickBot="1" x14ac:dyDescent="0.3">
      <c r="A136" s="1168">
        <v>40848</v>
      </c>
      <c r="B136" s="1169" t="s">
        <v>169</v>
      </c>
      <c r="C136" s="1170">
        <v>0</v>
      </c>
      <c r="D136" s="1171">
        <v>0</v>
      </c>
      <c r="E136" s="1172">
        <v>0</v>
      </c>
      <c r="F136" s="1172">
        <v>0</v>
      </c>
      <c r="G136" s="1172">
        <v>0</v>
      </c>
      <c r="H136" s="1171">
        <v>0</v>
      </c>
      <c r="I136" s="1172">
        <v>0</v>
      </c>
      <c r="J136" s="1172">
        <v>0</v>
      </c>
      <c r="K136" s="1173">
        <v>0</v>
      </c>
    </row>
    <row r="137" spans="1:11" x14ac:dyDescent="0.25">
      <c r="A137" s="1174">
        <v>40878</v>
      </c>
      <c r="B137" s="1175" t="s">
        <v>47</v>
      </c>
      <c r="C137" s="1176">
        <v>29335.527778232499</v>
      </c>
      <c r="D137" s="1177">
        <v>29335.527778232499</v>
      </c>
      <c r="E137" s="1178">
        <v>0</v>
      </c>
      <c r="F137" s="1178">
        <v>0</v>
      </c>
      <c r="G137" s="1178">
        <v>29335.527778232499</v>
      </c>
      <c r="H137" s="1177">
        <v>0</v>
      </c>
      <c r="I137" s="1178">
        <v>0</v>
      </c>
      <c r="J137" s="1178">
        <v>0</v>
      </c>
      <c r="K137" s="1179">
        <v>0</v>
      </c>
    </row>
    <row r="138" spans="1:11" x14ac:dyDescent="0.25">
      <c r="A138" s="1168">
        <v>40878</v>
      </c>
      <c r="B138" s="1169" t="s">
        <v>48</v>
      </c>
      <c r="C138" s="1170">
        <v>7574.2983401352903</v>
      </c>
      <c r="D138" s="1171">
        <v>7574.2983401352903</v>
      </c>
      <c r="E138" s="1172">
        <v>1030.2107518385601</v>
      </c>
      <c r="F138" s="1172">
        <v>0</v>
      </c>
      <c r="G138" s="1172">
        <v>6544.0875882967302</v>
      </c>
      <c r="H138" s="1171">
        <v>0</v>
      </c>
      <c r="I138" s="1172">
        <v>0</v>
      </c>
      <c r="J138" s="1172">
        <v>0</v>
      </c>
      <c r="K138" s="1173">
        <v>0</v>
      </c>
    </row>
    <row r="139" spans="1:11" x14ac:dyDescent="0.25">
      <c r="A139" s="1168">
        <v>40878</v>
      </c>
      <c r="B139" s="1169" t="s">
        <v>49</v>
      </c>
      <c r="C139" s="1170">
        <v>14664.229028617199</v>
      </c>
      <c r="D139" s="1171">
        <v>14664.229028617199</v>
      </c>
      <c r="E139" s="1172">
        <v>0</v>
      </c>
      <c r="F139" s="1172">
        <v>0</v>
      </c>
      <c r="G139" s="1172">
        <v>14664.229028617199</v>
      </c>
      <c r="H139" s="1171">
        <v>0</v>
      </c>
      <c r="I139" s="1172">
        <v>0</v>
      </c>
      <c r="J139" s="1172">
        <v>0</v>
      </c>
      <c r="K139" s="1173">
        <v>0</v>
      </c>
    </row>
    <row r="140" spans="1:11" x14ac:dyDescent="0.25">
      <c r="A140" s="1168">
        <v>40878</v>
      </c>
      <c r="B140" s="1169" t="s">
        <v>55</v>
      </c>
      <c r="C140" s="1170">
        <v>16727.065301871189</v>
      </c>
      <c r="D140" s="1171">
        <v>16727.065301871189</v>
      </c>
      <c r="E140" s="1172">
        <v>0</v>
      </c>
      <c r="F140" s="1172">
        <v>3229.0995563814899</v>
      </c>
      <c r="G140" s="1172">
        <v>13497.965745489701</v>
      </c>
      <c r="H140" s="1171">
        <v>0</v>
      </c>
      <c r="I140" s="1172">
        <v>0</v>
      </c>
      <c r="J140" s="1172">
        <v>0</v>
      </c>
      <c r="K140" s="1173">
        <v>0</v>
      </c>
    </row>
    <row r="141" spans="1:11" x14ac:dyDescent="0.25">
      <c r="A141" s="1168">
        <v>40878</v>
      </c>
      <c r="B141" s="1169" t="s">
        <v>56</v>
      </c>
      <c r="C141" s="1170">
        <v>55897.734619633578</v>
      </c>
      <c r="D141" s="1171">
        <v>55897.734619633578</v>
      </c>
      <c r="E141" s="1172">
        <v>9673.2505515244193</v>
      </c>
      <c r="F141" s="1172">
        <v>8984.2621553536592</v>
      </c>
      <c r="G141" s="1172">
        <v>37240.2219127555</v>
      </c>
      <c r="H141" s="1171">
        <v>0</v>
      </c>
      <c r="I141" s="1172">
        <v>0</v>
      </c>
      <c r="J141" s="1172">
        <v>0</v>
      </c>
      <c r="K141" s="1173">
        <v>0</v>
      </c>
    </row>
    <row r="142" spans="1:11" x14ac:dyDescent="0.25">
      <c r="A142" s="1168">
        <v>40878</v>
      </c>
      <c r="B142" s="1169" t="s">
        <v>58</v>
      </c>
      <c r="C142" s="1170">
        <v>18065.411478013502</v>
      </c>
      <c r="D142" s="1171">
        <v>18065.411478013502</v>
      </c>
      <c r="E142" s="1172">
        <v>1569.4589835951001</v>
      </c>
      <c r="F142" s="1172">
        <v>0</v>
      </c>
      <c r="G142" s="1172">
        <v>16495.952494418401</v>
      </c>
      <c r="H142" s="1171">
        <v>0</v>
      </c>
      <c r="I142" s="1172">
        <v>0</v>
      </c>
      <c r="J142" s="1172">
        <v>0</v>
      </c>
      <c r="K142" s="1173">
        <v>0</v>
      </c>
    </row>
    <row r="143" spans="1:11" x14ac:dyDescent="0.25">
      <c r="A143" s="1168">
        <v>40878</v>
      </c>
      <c r="B143" s="1169" t="s">
        <v>60</v>
      </c>
      <c r="C143" s="1170">
        <v>8368.5711063928702</v>
      </c>
      <c r="D143" s="1171">
        <v>8368.5711063928702</v>
      </c>
      <c r="E143" s="1172">
        <v>0</v>
      </c>
      <c r="F143" s="1172">
        <v>0</v>
      </c>
      <c r="G143" s="1172">
        <v>8368.5711063928702</v>
      </c>
      <c r="H143" s="1171">
        <v>0</v>
      </c>
      <c r="I143" s="1172">
        <v>0</v>
      </c>
      <c r="J143" s="1172">
        <v>0</v>
      </c>
      <c r="K143" s="1173">
        <v>0</v>
      </c>
    </row>
    <row r="144" spans="1:11" x14ac:dyDescent="0.25">
      <c r="A144" s="1168">
        <v>40878</v>
      </c>
      <c r="B144" s="1169" t="s">
        <v>61</v>
      </c>
      <c r="C144" s="1170">
        <v>0</v>
      </c>
      <c r="D144" s="1171">
        <v>0</v>
      </c>
      <c r="E144" s="1172">
        <v>0</v>
      </c>
      <c r="F144" s="1172">
        <v>0</v>
      </c>
      <c r="G144" s="1172">
        <v>0</v>
      </c>
      <c r="H144" s="1171">
        <v>0</v>
      </c>
      <c r="I144" s="1172">
        <v>0</v>
      </c>
      <c r="J144" s="1172">
        <v>0</v>
      </c>
      <c r="K144" s="1173">
        <v>0</v>
      </c>
    </row>
    <row r="145" spans="1:11" x14ac:dyDescent="0.25">
      <c r="A145" s="1168">
        <v>40878</v>
      </c>
      <c r="B145" s="1169" t="s">
        <v>166</v>
      </c>
      <c r="C145" s="1170">
        <v>0</v>
      </c>
      <c r="D145" s="1171">
        <v>0</v>
      </c>
      <c r="E145" s="1172">
        <v>0</v>
      </c>
      <c r="F145" s="1172">
        <v>0</v>
      </c>
      <c r="G145" s="1172">
        <v>0</v>
      </c>
      <c r="H145" s="1171">
        <v>0</v>
      </c>
      <c r="I145" s="1172">
        <v>0</v>
      </c>
      <c r="J145" s="1172">
        <v>0</v>
      </c>
      <c r="K145" s="1173">
        <v>0</v>
      </c>
    </row>
    <row r="146" spans="1:11" x14ac:dyDescent="0.25">
      <c r="A146" s="1168">
        <v>40878</v>
      </c>
      <c r="B146" s="1169" t="s">
        <v>167</v>
      </c>
      <c r="C146" s="1170">
        <v>0</v>
      </c>
      <c r="D146" s="1171">
        <v>0</v>
      </c>
      <c r="E146" s="1172">
        <v>0</v>
      </c>
      <c r="F146" s="1172">
        <v>0</v>
      </c>
      <c r="G146" s="1172">
        <v>0</v>
      </c>
      <c r="H146" s="1171">
        <v>0</v>
      </c>
      <c r="I146" s="1172">
        <v>0</v>
      </c>
      <c r="J146" s="1172">
        <v>0</v>
      </c>
      <c r="K146" s="1173">
        <v>0</v>
      </c>
    </row>
    <row r="147" spans="1:11" x14ac:dyDescent="0.25">
      <c r="A147" s="1168">
        <v>40878</v>
      </c>
      <c r="B147" s="1169" t="s">
        <v>168</v>
      </c>
      <c r="C147" s="1170">
        <v>0</v>
      </c>
      <c r="D147" s="1171">
        <v>0</v>
      </c>
      <c r="E147" s="1172">
        <v>0</v>
      </c>
      <c r="F147" s="1172">
        <v>0</v>
      </c>
      <c r="G147" s="1172">
        <v>0</v>
      </c>
      <c r="H147" s="1171">
        <v>0</v>
      </c>
      <c r="I147" s="1172">
        <v>0</v>
      </c>
      <c r="J147" s="1172">
        <v>0</v>
      </c>
      <c r="K147" s="1173">
        <v>0</v>
      </c>
    </row>
    <row r="148" spans="1:11" ht="15.75" thickBot="1" x14ac:dyDescent="0.3">
      <c r="A148" s="1168">
        <v>40878</v>
      </c>
      <c r="B148" s="1169" t="s">
        <v>169</v>
      </c>
      <c r="C148" s="1170">
        <v>386.16117745451999</v>
      </c>
      <c r="D148" s="1171">
        <v>386.16117745451999</v>
      </c>
      <c r="E148" s="1172">
        <v>0</v>
      </c>
      <c r="F148" s="1172">
        <v>0</v>
      </c>
      <c r="G148" s="1172">
        <v>386.16117745451999</v>
      </c>
      <c r="H148" s="1171">
        <v>0</v>
      </c>
      <c r="I148" s="1172">
        <v>0</v>
      </c>
      <c r="J148" s="1172">
        <v>0</v>
      </c>
      <c r="K148" s="1173">
        <v>0</v>
      </c>
    </row>
    <row r="149" spans="1:11" x14ac:dyDescent="0.25">
      <c r="A149" s="1174">
        <v>40909</v>
      </c>
      <c r="B149" s="1175" t="s">
        <v>47</v>
      </c>
      <c r="C149" s="1176">
        <v>54945.09489017952</v>
      </c>
      <c r="D149" s="1177">
        <v>54945.09489017952</v>
      </c>
      <c r="E149" s="1178">
        <v>3455.86133030676</v>
      </c>
      <c r="F149" s="1178">
        <v>2522.7592493943598</v>
      </c>
      <c r="G149" s="1178">
        <v>48966.474310478399</v>
      </c>
      <c r="H149" s="1177">
        <v>0</v>
      </c>
      <c r="I149" s="1178">
        <v>0</v>
      </c>
      <c r="J149" s="1178">
        <v>0</v>
      </c>
      <c r="K149" s="1179">
        <v>0</v>
      </c>
    </row>
    <row r="150" spans="1:11" x14ac:dyDescent="0.25">
      <c r="A150" s="1168">
        <v>40909</v>
      </c>
      <c r="B150" s="1169" t="s">
        <v>48</v>
      </c>
      <c r="C150" s="1170">
        <v>17446.867647019</v>
      </c>
      <c r="D150" s="1171">
        <v>17446.867647019</v>
      </c>
      <c r="E150" s="1172">
        <v>5096.7511552333999</v>
      </c>
      <c r="F150" s="1172">
        <v>0</v>
      </c>
      <c r="G150" s="1172">
        <v>12350.1164917856</v>
      </c>
      <c r="H150" s="1171">
        <v>0</v>
      </c>
      <c r="I150" s="1172">
        <v>0</v>
      </c>
      <c r="J150" s="1172">
        <v>0</v>
      </c>
      <c r="K150" s="1173">
        <v>0</v>
      </c>
    </row>
    <row r="151" spans="1:11" x14ac:dyDescent="0.25">
      <c r="A151" s="1168">
        <v>40909</v>
      </c>
      <c r="B151" s="1169" t="s">
        <v>49</v>
      </c>
      <c r="C151" s="1170">
        <v>20534.544007003929</v>
      </c>
      <c r="D151" s="1171">
        <v>20534.544007003929</v>
      </c>
      <c r="E151" s="1172">
        <v>0</v>
      </c>
      <c r="F151" s="1172">
        <v>4427.5020371215296</v>
      </c>
      <c r="G151" s="1172">
        <v>16107.041969882401</v>
      </c>
      <c r="H151" s="1171">
        <v>0</v>
      </c>
      <c r="I151" s="1172">
        <v>0</v>
      </c>
      <c r="J151" s="1172">
        <v>0</v>
      </c>
      <c r="K151" s="1173">
        <v>0</v>
      </c>
    </row>
    <row r="152" spans="1:11" x14ac:dyDescent="0.25">
      <c r="A152" s="1168">
        <v>40909</v>
      </c>
      <c r="B152" s="1169" t="s">
        <v>55</v>
      </c>
      <c r="C152" s="1170">
        <v>41500.535445054673</v>
      </c>
      <c r="D152" s="1171">
        <v>41500.535445054673</v>
      </c>
      <c r="E152" s="1172">
        <v>6572.8995743345004</v>
      </c>
      <c r="F152" s="1172">
        <v>3785.1066384052701</v>
      </c>
      <c r="G152" s="1172">
        <v>31142.529232314901</v>
      </c>
      <c r="H152" s="1171">
        <v>0</v>
      </c>
      <c r="I152" s="1172">
        <v>0</v>
      </c>
      <c r="J152" s="1172">
        <v>0</v>
      </c>
      <c r="K152" s="1173">
        <v>0</v>
      </c>
    </row>
    <row r="153" spans="1:11" x14ac:dyDescent="0.25">
      <c r="A153" s="1168">
        <v>40909</v>
      </c>
      <c r="B153" s="1169" t="s">
        <v>56</v>
      </c>
      <c r="C153" s="1170">
        <v>96369.676326178596</v>
      </c>
      <c r="D153" s="1171">
        <v>96369.676326178596</v>
      </c>
      <c r="E153" s="1172">
        <v>4205.2962078577002</v>
      </c>
      <c r="F153" s="1172">
        <v>18846.2215552241</v>
      </c>
      <c r="G153" s="1172">
        <v>73318.158563096804</v>
      </c>
      <c r="H153" s="1171">
        <v>0</v>
      </c>
      <c r="I153" s="1172">
        <v>0</v>
      </c>
      <c r="J153" s="1172">
        <v>0</v>
      </c>
      <c r="K153" s="1173">
        <v>0</v>
      </c>
    </row>
    <row r="154" spans="1:11" x14ac:dyDescent="0.25">
      <c r="A154" s="1168">
        <v>40909</v>
      </c>
      <c r="B154" s="1169" t="s">
        <v>58</v>
      </c>
      <c r="C154" s="1170">
        <v>29142.436846841912</v>
      </c>
      <c r="D154" s="1171">
        <v>29142.436846841912</v>
      </c>
      <c r="E154" s="1172">
        <v>6823.8291399167601</v>
      </c>
      <c r="F154" s="1172">
        <v>1715.76195866545</v>
      </c>
      <c r="G154" s="1172">
        <v>20602.8457482597</v>
      </c>
      <c r="H154" s="1171">
        <v>0</v>
      </c>
      <c r="I154" s="1172">
        <v>0</v>
      </c>
      <c r="J154" s="1172">
        <v>0</v>
      </c>
      <c r="K154" s="1173">
        <v>0</v>
      </c>
    </row>
    <row r="155" spans="1:11" x14ac:dyDescent="0.25">
      <c r="A155" s="1168">
        <v>40909</v>
      </c>
      <c r="B155" s="1169" t="s">
        <v>60</v>
      </c>
      <c r="C155" s="1170">
        <v>1895.1399336391901</v>
      </c>
      <c r="D155" s="1171">
        <v>1895.1399336391901</v>
      </c>
      <c r="E155" s="1172">
        <v>0</v>
      </c>
      <c r="F155" s="1172">
        <v>0</v>
      </c>
      <c r="G155" s="1172">
        <v>1895.1399336391901</v>
      </c>
      <c r="H155" s="1171">
        <v>0</v>
      </c>
      <c r="I155" s="1172">
        <v>0</v>
      </c>
      <c r="J155" s="1172">
        <v>0</v>
      </c>
      <c r="K155" s="1173">
        <v>0</v>
      </c>
    </row>
    <row r="156" spans="1:11" x14ac:dyDescent="0.25">
      <c r="A156" s="1168">
        <v>40909</v>
      </c>
      <c r="B156" s="1169" t="s">
        <v>61</v>
      </c>
      <c r="C156" s="1170">
        <v>2537.8359964933702</v>
      </c>
      <c r="D156" s="1171">
        <v>2537.8359964933702</v>
      </c>
      <c r="E156" s="1172">
        <v>0</v>
      </c>
      <c r="F156" s="1172">
        <v>0</v>
      </c>
      <c r="G156" s="1172">
        <v>2537.8359964933702</v>
      </c>
      <c r="H156" s="1171">
        <v>0</v>
      </c>
      <c r="I156" s="1172">
        <v>0</v>
      </c>
      <c r="J156" s="1172">
        <v>0</v>
      </c>
      <c r="K156" s="1173">
        <v>0</v>
      </c>
    </row>
    <row r="157" spans="1:11" x14ac:dyDescent="0.25">
      <c r="A157" s="1180">
        <v>40909</v>
      </c>
      <c r="B157" s="1181" t="s">
        <v>166</v>
      </c>
      <c r="C157" s="1182">
        <v>0</v>
      </c>
      <c r="D157" s="1182">
        <v>0</v>
      </c>
      <c r="E157" s="1182">
        <v>0</v>
      </c>
      <c r="F157" s="1182">
        <v>0</v>
      </c>
      <c r="G157" s="1182">
        <v>0</v>
      </c>
      <c r="H157" s="1182">
        <v>0</v>
      </c>
      <c r="I157" s="1182">
        <v>0</v>
      </c>
      <c r="J157" s="1182">
        <v>0</v>
      </c>
      <c r="K157" s="1183">
        <v>0</v>
      </c>
    </row>
    <row r="158" spans="1:11" x14ac:dyDescent="0.25">
      <c r="A158" s="1168">
        <v>40909</v>
      </c>
      <c r="B158" s="1169" t="s">
        <v>167</v>
      </c>
      <c r="C158" s="1170">
        <v>0</v>
      </c>
      <c r="D158" s="1171">
        <v>0</v>
      </c>
      <c r="E158" s="1172">
        <v>0</v>
      </c>
      <c r="F158" s="1172">
        <v>0</v>
      </c>
      <c r="G158" s="1172">
        <v>0</v>
      </c>
      <c r="H158" s="1171">
        <v>0</v>
      </c>
      <c r="I158" s="1172">
        <v>0</v>
      </c>
      <c r="J158" s="1172">
        <v>0</v>
      </c>
      <c r="K158" s="1173">
        <v>0</v>
      </c>
    </row>
    <row r="159" spans="1:11" x14ac:dyDescent="0.25">
      <c r="A159" s="1168">
        <v>40909</v>
      </c>
      <c r="B159" s="1169" t="s">
        <v>168</v>
      </c>
      <c r="C159" s="1170">
        <v>0</v>
      </c>
      <c r="D159" s="1171">
        <v>0</v>
      </c>
      <c r="E159" s="1172">
        <v>0</v>
      </c>
      <c r="F159" s="1172">
        <v>0</v>
      </c>
      <c r="G159" s="1172">
        <v>0</v>
      </c>
      <c r="H159" s="1171">
        <v>0</v>
      </c>
      <c r="I159" s="1172">
        <v>0</v>
      </c>
      <c r="J159" s="1172">
        <v>0</v>
      </c>
      <c r="K159" s="1173">
        <v>0</v>
      </c>
    </row>
    <row r="160" spans="1:11" ht="15.75" thickBot="1" x14ac:dyDescent="0.3">
      <c r="A160" s="1168">
        <v>40909</v>
      </c>
      <c r="B160" s="1169" t="s">
        <v>169</v>
      </c>
      <c r="C160" s="1170">
        <v>4576.6297267099399</v>
      </c>
      <c r="D160" s="1171">
        <v>4576.6297267099399</v>
      </c>
      <c r="E160" s="1172">
        <v>0</v>
      </c>
      <c r="F160" s="1172">
        <v>0</v>
      </c>
      <c r="G160" s="1172">
        <v>4576.6297267099399</v>
      </c>
      <c r="H160" s="1171">
        <v>0</v>
      </c>
      <c r="I160" s="1172">
        <v>0</v>
      </c>
      <c r="J160" s="1172">
        <v>0</v>
      </c>
      <c r="K160" s="1173">
        <v>0</v>
      </c>
    </row>
    <row r="161" spans="1:11" x14ac:dyDescent="0.25">
      <c r="A161" s="1174">
        <v>40940</v>
      </c>
      <c r="B161" s="1175" t="s">
        <v>47</v>
      </c>
      <c r="C161" s="1176">
        <v>39197.09406416308</v>
      </c>
      <c r="D161" s="1177">
        <v>39197.09406416308</v>
      </c>
      <c r="E161" s="1178">
        <v>2965.67022519189</v>
      </c>
      <c r="F161" s="1178">
        <v>5821.30958740609</v>
      </c>
      <c r="G161" s="1178">
        <v>30410.114251565101</v>
      </c>
      <c r="H161" s="1177">
        <v>0</v>
      </c>
      <c r="I161" s="1178">
        <v>0</v>
      </c>
      <c r="J161" s="1178">
        <v>0</v>
      </c>
      <c r="K161" s="1179">
        <v>0</v>
      </c>
    </row>
    <row r="162" spans="1:11" x14ac:dyDescent="0.25">
      <c r="A162" s="1168">
        <v>40940</v>
      </c>
      <c r="B162" s="1169" t="s">
        <v>48</v>
      </c>
      <c r="C162" s="1170">
        <v>5316.7640147212896</v>
      </c>
      <c r="D162" s="1171">
        <v>5316.7640147212896</v>
      </c>
      <c r="E162" s="1172">
        <v>0</v>
      </c>
      <c r="F162" s="1172">
        <v>1778.69566806241</v>
      </c>
      <c r="G162" s="1172">
        <v>3538.0683466588798</v>
      </c>
      <c r="H162" s="1171">
        <v>0</v>
      </c>
      <c r="I162" s="1172">
        <v>0</v>
      </c>
      <c r="J162" s="1172">
        <v>0</v>
      </c>
      <c r="K162" s="1173">
        <v>0</v>
      </c>
    </row>
    <row r="163" spans="1:11" x14ac:dyDescent="0.25">
      <c r="A163" s="1168">
        <v>40940</v>
      </c>
      <c r="B163" s="1169" t="s">
        <v>49</v>
      </c>
      <c r="C163" s="1170">
        <v>35509.122901753828</v>
      </c>
      <c r="D163" s="1171">
        <v>35509.122901753828</v>
      </c>
      <c r="E163" s="1172">
        <v>5514.6756170890803</v>
      </c>
      <c r="F163" s="1172">
        <v>222.60315762075001</v>
      </c>
      <c r="G163" s="1172">
        <v>29771.844127044002</v>
      </c>
      <c r="H163" s="1171">
        <v>0</v>
      </c>
      <c r="I163" s="1172">
        <v>0</v>
      </c>
      <c r="J163" s="1172">
        <v>0</v>
      </c>
      <c r="K163" s="1173">
        <v>0</v>
      </c>
    </row>
    <row r="164" spans="1:11" x14ac:dyDescent="0.25">
      <c r="A164" s="1168">
        <v>40940</v>
      </c>
      <c r="B164" s="1169" t="s">
        <v>55</v>
      </c>
      <c r="C164" s="1170">
        <v>54465.147788119139</v>
      </c>
      <c r="D164" s="1171">
        <v>54465.147788119139</v>
      </c>
      <c r="E164" s="1172">
        <v>8957.9512531768596</v>
      </c>
      <c r="F164" s="1172">
        <v>6021.5593209485796</v>
      </c>
      <c r="G164" s="1172">
        <v>39485.637213993701</v>
      </c>
      <c r="H164" s="1171">
        <v>0</v>
      </c>
      <c r="I164" s="1172">
        <v>0</v>
      </c>
      <c r="J164" s="1172">
        <v>0</v>
      </c>
      <c r="K164" s="1173">
        <v>0</v>
      </c>
    </row>
    <row r="165" spans="1:11" x14ac:dyDescent="0.25">
      <c r="A165" s="1168">
        <v>40940</v>
      </c>
      <c r="B165" s="1169" t="s">
        <v>56</v>
      </c>
      <c r="C165" s="1170">
        <v>69902.512443460524</v>
      </c>
      <c r="D165" s="1171">
        <v>69902.512443460524</v>
      </c>
      <c r="E165" s="1172">
        <v>6655.2811056762403</v>
      </c>
      <c r="F165" s="1172">
        <v>3844.58273198698</v>
      </c>
      <c r="G165" s="1172">
        <v>59402.648605797302</v>
      </c>
      <c r="H165" s="1171">
        <v>0</v>
      </c>
      <c r="I165" s="1172">
        <v>0</v>
      </c>
      <c r="J165" s="1172">
        <v>0</v>
      </c>
      <c r="K165" s="1173">
        <v>0</v>
      </c>
    </row>
    <row r="166" spans="1:11" x14ac:dyDescent="0.25">
      <c r="A166" s="1168">
        <v>40940</v>
      </c>
      <c r="B166" s="1169" t="s">
        <v>58</v>
      </c>
      <c r="C166" s="1170">
        <v>15520.13318568964</v>
      </c>
      <c r="D166" s="1171">
        <v>15520.13318568964</v>
      </c>
      <c r="E166" s="1172">
        <v>2360.82547551364</v>
      </c>
      <c r="F166" s="1172">
        <v>0</v>
      </c>
      <c r="G166" s="1172">
        <v>13159.307710175999</v>
      </c>
      <c r="H166" s="1171">
        <v>0</v>
      </c>
      <c r="I166" s="1172">
        <v>0</v>
      </c>
      <c r="J166" s="1172">
        <v>0</v>
      </c>
      <c r="K166" s="1173">
        <v>0</v>
      </c>
    </row>
    <row r="167" spans="1:11" x14ac:dyDescent="0.25">
      <c r="A167" s="1168">
        <v>40940</v>
      </c>
      <c r="B167" s="1169" t="s">
        <v>60</v>
      </c>
      <c r="C167" s="1170">
        <v>37123.80648038764</v>
      </c>
      <c r="D167" s="1171">
        <v>37123.80648038764</v>
      </c>
      <c r="E167" s="1172">
        <v>1626.5165156303401</v>
      </c>
      <c r="F167" s="1172">
        <v>0</v>
      </c>
      <c r="G167" s="1172">
        <v>35497.289964757299</v>
      </c>
      <c r="H167" s="1171">
        <v>0</v>
      </c>
      <c r="I167" s="1172">
        <v>0</v>
      </c>
      <c r="J167" s="1172">
        <v>0</v>
      </c>
      <c r="K167" s="1173">
        <v>0</v>
      </c>
    </row>
    <row r="168" spans="1:11" x14ac:dyDescent="0.25">
      <c r="A168" s="1168">
        <v>40940</v>
      </c>
      <c r="B168" s="1169" t="s">
        <v>61</v>
      </c>
      <c r="C168" s="1170">
        <v>0</v>
      </c>
      <c r="D168" s="1171">
        <v>0</v>
      </c>
      <c r="E168" s="1172">
        <v>0</v>
      </c>
      <c r="F168" s="1172">
        <v>0</v>
      </c>
      <c r="G168" s="1172">
        <v>0</v>
      </c>
      <c r="H168" s="1171">
        <v>0</v>
      </c>
      <c r="I168" s="1172">
        <v>0</v>
      </c>
      <c r="J168" s="1172">
        <v>0</v>
      </c>
      <c r="K168" s="1173">
        <v>0</v>
      </c>
    </row>
    <row r="169" spans="1:11" x14ac:dyDescent="0.25">
      <c r="A169" s="1180">
        <v>40940</v>
      </c>
      <c r="B169" s="1181" t="s">
        <v>166</v>
      </c>
      <c r="C169" s="1182">
        <v>0</v>
      </c>
      <c r="D169" s="1182">
        <v>0</v>
      </c>
      <c r="E169" s="1182">
        <v>0</v>
      </c>
      <c r="F169" s="1182">
        <v>0</v>
      </c>
      <c r="G169" s="1182">
        <v>0</v>
      </c>
      <c r="H169" s="1182">
        <v>0</v>
      </c>
      <c r="I169" s="1182">
        <v>0</v>
      </c>
      <c r="J169" s="1182">
        <v>0</v>
      </c>
      <c r="K169" s="1183">
        <v>0</v>
      </c>
    </row>
    <row r="170" spans="1:11" x14ac:dyDescent="0.25">
      <c r="A170" s="1168">
        <v>40940</v>
      </c>
      <c r="B170" s="1169" t="s">
        <v>167</v>
      </c>
      <c r="C170" s="1170">
        <v>0</v>
      </c>
      <c r="D170" s="1171">
        <v>0</v>
      </c>
      <c r="E170" s="1172">
        <v>0</v>
      </c>
      <c r="F170" s="1172">
        <v>0</v>
      </c>
      <c r="G170" s="1172">
        <v>0</v>
      </c>
      <c r="H170" s="1171">
        <v>0</v>
      </c>
      <c r="I170" s="1172">
        <v>0</v>
      </c>
      <c r="J170" s="1172">
        <v>0</v>
      </c>
      <c r="K170" s="1173">
        <v>0</v>
      </c>
    </row>
    <row r="171" spans="1:11" x14ac:dyDescent="0.25">
      <c r="A171" s="1168">
        <v>40940</v>
      </c>
      <c r="B171" s="1169" t="s">
        <v>168</v>
      </c>
      <c r="C171" s="1170">
        <v>213.45990830188299</v>
      </c>
      <c r="D171" s="1171">
        <v>213.45990830188299</v>
      </c>
      <c r="E171" s="1172">
        <v>0</v>
      </c>
      <c r="F171" s="1172">
        <v>0</v>
      </c>
      <c r="G171" s="1172">
        <v>213.45990830188299</v>
      </c>
      <c r="H171" s="1171">
        <v>0</v>
      </c>
      <c r="I171" s="1172">
        <v>0</v>
      </c>
      <c r="J171" s="1172">
        <v>0</v>
      </c>
      <c r="K171" s="1173">
        <v>0</v>
      </c>
    </row>
    <row r="172" spans="1:11" ht="15.75" thickBot="1" x14ac:dyDescent="0.3">
      <c r="A172" s="1168">
        <v>40940</v>
      </c>
      <c r="B172" s="1169" t="s">
        <v>169</v>
      </c>
      <c r="C172" s="1170">
        <v>173.88445077766499</v>
      </c>
      <c r="D172" s="1171">
        <v>173.88445077766499</v>
      </c>
      <c r="E172" s="1172">
        <v>0</v>
      </c>
      <c r="F172" s="1172">
        <v>173.88445077766499</v>
      </c>
      <c r="G172" s="1172">
        <v>0</v>
      </c>
      <c r="H172" s="1171">
        <v>0</v>
      </c>
      <c r="I172" s="1172">
        <v>0</v>
      </c>
      <c r="J172" s="1172">
        <v>0</v>
      </c>
      <c r="K172" s="1173">
        <v>0</v>
      </c>
    </row>
    <row r="173" spans="1:11" x14ac:dyDescent="0.25">
      <c r="A173" s="1174">
        <v>40969</v>
      </c>
      <c r="B173" s="1175" t="s">
        <v>47</v>
      </c>
      <c r="C173" s="1176">
        <v>109105.53141022232</v>
      </c>
      <c r="D173" s="1177">
        <v>109105.53141022232</v>
      </c>
      <c r="E173" s="1178">
        <v>9020.0126623781198</v>
      </c>
      <c r="F173" s="1178">
        <v>10929.9840151771</v>
      </c>
      <c r="G173" s="1178">
        <v>89155.534732667104</v>
      </c>
      <c r="H173" s="1177">
        <v>0</v>
      </c>
      <c r="I173" s="1178">
        <v>0</v>
      </c>
      <c r="J173" s="1178">
        <v>0</v>
      </c>
      <c r="K173" s="1179">
        <v>0</v>
      </c>
    </row>
    <row r="174" spans="1:11" x14ac:dyDescent="0.25">
      <c r="A174" s="1168">
        <v>40969</v>
      </c>
      <c r="B174" s="1169" t="s">
        <v>48</v>
      </c>
      <c r="C174" s="1170">
        <v>6176.87488891465</v>
      </c>
      <c r="D174" s="1171">
        <v>6176.87488891465</v>
      </c>
      <c r="E174" s="1172">
        <v>0</v>
      </c>
      <c r="F174" s="1172">
        <v>1778.1389692304599</v>
      </c>
      <c r="G174" s="1172">
        <v>4398.7359196841899</v>
      </c>
      <c r="H174" s="1171">
        <v>0</v>
      </c>
      <c r="I174" s="1172">
        <v>0</v>
      </c>
      <c r="J174" s="1172">
        <v>0</v>
      </c>
      <c r="K174" s="1173">
        <v>0</v>
      </c>
    </row>
    <row r="175" spans="1:11" x14ac:dyDescent="0.25">
      <c r="A175" s="1168">
        <v>40969</v>
      </c>
      <c r="B175" s="1169" t="s">
        <v>49</v>
      </c>
      <c r="C175" s="1170">
        <v>20067.766966678009</v>
      </c>
      <c r="D175" s="1171">
        <v>20067.766966678009</v>
      </c>
      <c r="E175" s="1172">
        <v>0</v>
      </c>
      <c r="F175" s="1172">
        <v>1123.7164886492101</v>
      </c>
      <c r="G175" s="1172">
        <v>18944.050478028799</v>
      </c>
      <c r="H175" s="1171">
        <v>0</v>
      </c>
      <c r="I175" s="1172">
        <v>0</v>
      </c>
      <c r="J175" s="1172">
        <v>0</v>
      </c>
      <c r="K175" s="1173">
        <v>0</v>
      </c>
    </row>
    <row r="176" spans="1:11" x14ac:dyDescent="0.25">
      <c r="A176" s="1168">
        <v>40969</v>
      </c>
      <c r="B176" s="1169" t="s">
        <v>55</v>
      </c>
      <c r="C176" s="1170">
        <v>90380.761169803154</v>
      </c>
      <c r="D176" s="1171">
        <v>90380.761169803154</v>
      </c>
      <c r="E176" s="1172">
        <v>2609.2577918616398</v>
      </c>
      <c r="F176" s="1172">
        <v>10102.268063621301</v>
      </c>
      <c r="G176" s="1172">
        <v>77669.235314320205</v>
      </c>
      <c r="H176" s="1171">
        <v>0</v>
      </c>
      <c r="I176" s="1172">
        <v>0</v>
      </c>
      <c r="J176" s="1172">
        <v>0</v>
      </c>
      <c r="K176" s="1173">
        <v>0</v>
      </c>
    </row>
    <row r="177" spans="1:11" x14ac:dyDescent="0.25">
      <c r="A177" s="1168">
        <v>40969</v>
      </c>
      <c r="B177" s="1169" t="s">
        <v>56</v>
      </c>
      <c r="C177" s="1170">
        <v>46813.927220138256</v>
      </c>
      <c r="D177" s="1171">
        <v>46813.927220138256</v>
      </c>
      <c r="E177" s="1172">
        <v>7226.4078113380001</v>
      </c>
      <c r="F177" s="1172">
        <v>7201.57333597875</v>
      </c>
      <c r="G177" s="1172">
        <v>32385.946072821502</v>
      </c>
      <c r="H177" s="1171">
        <v>0</v>
      </c>
      <c r="I177" s="1172">
        <v>0</v>
      </c>
      <c r="J177" s="1172">
        <v>0</v>
      </c>
      <c r="K177" s="1173">
        <v>0</v>
      </c>
    </row>
    <row r="178" spans="1:11" x14ac:dyDescent="0.25">
      <c r="A178" s="1168">
        <v>40969</v>
      </c>
      <c r="B178" s="1169" t="s">
        <v>58</v>
      </c>
      <c r="C178" s="1170">
        <v>17882.645045969559</v>
      </c>
      <c r="D178" s="1171">
        <v>17882.645045969559</v>
      </c>
      <c r="E178" s="1172">
        <v>8609.0502078154695</v>
      </c>
      <c r="F178" s="1172">
        <v>0</v>
      </c>
      <c r="G178" s="1172">
        <v>9273.5948381540893</v>
      </c>
      <c r="H178" s="1171">
        <v>0</v>
      </c>
      <c r="I178" s="1172">
        <v>0</v>
      </c>
      <c r="J178" s="1172">
        <v>0</v>
      </c>
      <c r="K178" s="1173">
        <v>0</v>
      </c>
    </row>
    <row r="179" spans="1:11" x14ac:dyDescent="0.25">
      <c r="A179" s="1168">
        <v>40969</v>
      </c>
      <c r="B179" s="1169" t="s">
        <v>60</v>
      </c>
      <c r="C179" s="1170">
        <v>8834.0266871854801</v>
      </c>
      <c r="D179" s="1171">
        <v>8834.0266871854801</v>
      </c>
      <c r="E179" s="1172">
        <v>0</v>
      </c>
      <c r="F179" s="1172">
        <v>0</v>
      </c>
      <c r="G179" s="1172">
        <v>8834.0266871854801</v>
      </c>
      <c r="H179" s="1171">
        <v>0</v>
      </c>
      <c r="I179" s="1172">
        <v>0</v>
      </c>
      <c r="J179" s="1172">
        <v>0</v>
      </c>
      <c r="K179" s="1173">
        <v>0</v>
      </c>
    </row>
    <row r="180" spans="1:11" x14ac:dyDescent="0.25">
      <c r="A180" s="1168">
        <v>40969</v>
      </c>
      <c r="B180" s="1169" t="s">
        <v>61</v>
      </c>
      <c r="C180" s="1170">
        <v>1981.7811994819499</v>
      </c>
      <c r="D180" s="1171">
        <v>1981.7811994819499</v>
      </c>
      <c r="E180" s="1172">
        <v>1981.7811994819499</v>
      </c>
      <c r="F180" s="1172">
        <v>0</v>
      </c>
      <c r="G180" s="1172">
        <v>0</v>
      </c>
      <c r="H180" s="1171">
        <v>0</v>
      </c>
      <c r="I180" s="1172">
        <v>0</v>
      </c>
      <c r="J180" s="1172">
        <v>0</v>
      </c>
      <c r="K180" s="1173">
        <v>0</v>
      </c>
    </row>
    <row r="181" spans="1:11" x14ac:dyDescent="0.25">
      <c r="A181" s="1180">
        <v>40969</v>
      </c>
      <c r="B181" s="1181" t="s">
        <v>166</v>
      </c>
      <c r="C181" s="1182">
        <v>0</v>
      </c>
      <c r="D181" s="1182">
        <v>0</v>
      </c>
      <c r="E181" s="1182">
        <v>0</v>
      </c>
      <c r="F181" s="1182">
        <v>0</v>
      </c>
      <c r="G181" s="1182">
        <v>0</v>
      </c>
      <c r="H181" s="1182">
        <v>0</v>
      </c>
      <c r="I181" s="1182">
        <v>0</v>
      </c>
      <c r="J181" s="1182">
        <v>0</v>
      </c>
      <c r="K181" s="1183">
        <v>0</v>
      </c>
    </row>
    <row r="182" spans="1:11" x14ac:dyDescent="0.25">
      <c r="A182" s="1168">
        <v>40969</v>
      </c>
      <c r="B182" s="1169" t="s">
        <v>167</v>
      </c>
      <c r="C182" s="1170">
        <v>0</v>
      </c>
      <c r="D182" s="1171">
        <v>0</v>
      </c>
      <c r="E182" s="1172">
        <v>0</v>
      </c>
      <c r="F182" s="1172">
        <v>0</v>
      </c>
      <c r="G182" s="1172">
        <v>0</v>
      </c>
      <c r="H182" s="1171">
        <v>0</v>
      </c>
      <c r="I182" s="1172">
        <v>0</v>
      </c>
      <c r="J182" s="1172">
        <v>0</v>
      </c>
      <c r="K182" s="1173">
        <v>0</v>
      </c>
    </row>
    <row r="183" spans="1:11" x14ac:dyDescent="0.25">
      <c r="A183" s="1168">
        <v>40969</v>
      </c>
      <c r="B183" s="1169" t="s">
        <v>168</v>
      </c>
      <c r="C183" s="1170">
        <v>1166.8418355579699</v>
      </c>
      <c r="D183" s="1171">
        <v>1166.8418355579699</v>
      </c>
      <c r="E183" s="1172">
        <v>0</v>
      </c>
      <c r="F183" s="1172">
        <v>0</v>
      </c>
      <c r="G183" s="1172">
        <v>1166.8418355579699</v>
      </c>
      <c r="H183" s="1171">
        <v>0</v>
      </c>
      <c r="I183" s="1172">
        <v>0</v>
      </c>
      <c r="J183" s="1172">
        <v>0</v>
      </c>
      <c r="K183" s="1173">
        <v>0</v>
      </c>
    </row>
    <row r="184" spans="1:11" ht="15.75" thickBot="1" x14ac:dyDescent="0.3">
      <c r="A184" s="1168">
        <v>40969</v>
      </c>
      <c r="B184" s="1169" t="s">
        <v>169</v>
      </c>
      <c r="C184" s="1170">
        <v>6000.2318118180101</v>
      </c>
      <c r="D184" s="1171">
        <v>6000.2318118180101</v>
      </c>
      <c r="E184" s="1172">
        <v>0</v>
      </c>
      <c r="F184" s="1172">
        <v>0</v>
      </c>
      <c r="G184" s="1172">
        <v>6000.2318118180101</v>
      </c>
      <c r="H184" s="1171">
        <v>0</v>
      </c>
      <c r="I184" s="1172">
        <v>0</v>
      </c>
      <c r="J184" s="1172">
        <v>0</v>
      </c>
      <c r="K184" s="1173">
        <v>0</v>
      </c>
    </row>
    <row r="185" spans="1:11" x14ac:dyDescent="0.25">
      <c r="A185" s="1174">
        <v>41000</v>
      </c>
      <c r="B185" s="1175" t="s">
        <v>47</v>
      </c>
      <c r="C185" s="1176">
        <v>5160.3456323137298</v>
      </c>
      <c r="D185" s="1177">
        <v>5160.3456323137298</v>
      </c>
      <c r="E185" s="1178">
        <v>0</v>
      </c>
      <c r="F185" s="1178">
        <v>0</v>
      </c>
      <c r="G185" s="1178">
        <v>5160.3456323137298</v>
      </c>
      <c r="H185" s="1177">
        <v>0</v>
      </c>
      <c r="I185" s="1178">
        <v>0</v>
      </c>
      <c r="J185" s="1178">
        <v>0</v>
      </c>
      <c r="K185" s="1179">
        <v>0</v>
      </c>
    </row>
    <row r="186" spans="1:11" x14ac:dyDescent="0.25">
      <c r="A186" s="1168">
        <v>41000</v>
      </c>
      <c r="B186" s="1169" t="s">
        <v>48</v>
      </c>
      <c r="C186" s="1170">
        <v>736.55022621664205</v>
      </c>
      <c r="D186" s="1171">
        <v>736.55022621664205</v>
      </c>
      <c r="E186" s="1172">
        <v>0</v>
      </c>
      <c r="F186" s="1172">
        <v>0</v>
      </c>
      <c r="G186" s="1172">
        <v>736.55022621664205</v>
      </c>
      <c r="H186" s="1171">
        <v>0</v>
      </c>
      <c r="I186" s="1172">
        <v>0</v>
      </c>
      <c r="J186" s="1172">
        <v>0</v>
      </c>
      <c r="K186" s="1173">
        <v>0</v>
      </c>
    </row>
    <row r="187" spans="1:11" x14ac:dyDescent="0.25">
      <c r="A187" s="1168">
        <v>41000</v>
      </c>
      <c r="B187" s="1169" t="s">
        <v>49</v>
      </c>
      <c r="C187" s="1170">
        <v>21126.013071170499</v>
      </c>
      <c r="D187" s="1171">
        <v>21126.013071170499</v>
      </c>
      <c r="E187" s="1172">
        <v>0</v>
      </c>
      <c r="F187" s="1172">
        <v>0</v>
      </c>
      <c r="G187" s="1172">
        <v>21126.013071170499</v>
      </c>
      <c r="H187" s="1171">
        <v>0</v>
      </c>
      <c r="I187" s="1172">
        <v>0</v>
      </c>
      <c r="J187" s="1172">
        <v>0</v>
      </c>
      <c r="K187" s="1173">
        <v>0</v>
      </c>
    </row>
    <row r="188" spans="1:11" x14ac:dyDescent="0.25">
      <c r="A188" s="1168">
        <v>41000</v>
      </c>
      <c r="B188" s="1169" t="s">
        <v>55</v>
      </c>
      <c r="C188" s="1170">
        <v>31614.993063866961</v>
      </c>
      <c r="D188" s="1171">
        <v>31614.993063866961</v>
      </c>
      <c r="E188" s="1172">
        <v>10730.7830059354</v>
      </c>
      <c r="F188" s="1172">
        <v>5146.0978322539604</v>
      </c>
      <c r="G188" s="1172">
        <v>15738.1122256776</v>
      </c>
      <c r="H188" s="1171">
        <v>0</v>
      </c>
      <c r="I188" s="1172">
        <v>0</v>
      </c>
      <c r="J188" s="1172">
        <v>0</v>
      </c>
      <c r="K188" s="1173">
        <v>0</v>
      </c>
    </row>
    <row r="189" spans="1:11" x14ac:dyDescent="0.25">
      <c r="A189" s="1168">
        <v>41000</v>
      </c>
      <c r="B189" s="1169" t="s">
        <v>56</v>
      </c>
      <c r="C189" s="1170">
        <v>67623.712164459794</v>
      </c>
      <c r="D189" s="1171">
        <v>67623.712164459794</v>
      </c>
      <c r="E189" s="1172">
        <v>15849.786604286301</v>
      </c>
      <c r="F189" s="1172">
        <v>3779.78264996909</v>
      </c>
      <c r="G189" s="1172">
        <v>47994.142910204399</v>
      </c>
      <c r="H189" s="1171">
        <v>0</v>
      </c>
      <c r="I189" s="1172">
        <v>0</v>
      </c>
      <c r="J189" s="1172">
        <v>0</v>
      </c>
      <c r="K189" s="1173">
        <v>0</v>
      </c>
    </row>
    <row r="190" spans="1:11" x14ac:dyDescent="0.25">
      <c r="A190" s="1168">
        <v>41000</v>
      </c>
      <c r="B190" s="1169" t="s">
        <v>58</v>
      </c>
      <c r="C190" s="1170">
        <v>6489.6435528718002</v>
      </c>
      <c r="D190" s="1171">
        <v>6489.6435528718002</v>
      </c>
      <c r="E190" s="1172">
        <v>0</v>
      </c>
      <c r="F190" s="1172">
        <v>0</v>
      </c>
      <c r="G190" s="1172">
        <v>6489.6435528718002</v>
      </c>
      <c r="H190" s="1171">
        <v>0</v>
      </c>
      <c r="I190" s="1172">
        <v>0</v>
      </c>
      <c r="J190" s="1172">
        <v>0</v>
      </c>
      <c r="K190" s="1173">
        <v>0</v>
      </c>
    </row>
    <row r="191" spans="1:11" x14ac:dyDescent="0.25">
      <c r="A191" s="1168">
        <v>41000</v>
      </c>
      <c r="B191" s="1169" t="s">
        <v>60</v>
      </c>
      <c r="C191" s="1170">
        <v>0</v>
      </c>
      <c r="D191" s="1171">
        <v>0</v>
      </c>
      <c r="E191" s="1172">
        <v>0</v>
      </c>
      <c r="F191" s="1172">
        <v>0</v>
      </c>
      <c r="G191" s="1172">
        <v>0</v>
      </c>
      <c r="H191" s="1171">
        <v>0</v>
      </c>
      <c r="I191" s="1172">
        <v>0</v>
      </c>
      <c r="J191" s="1172">
        <v>0</v>
      </c>
      <c r="K191" s="1173">
        <v>0</v>
      </c>
    </row>
    <row r="192" spans="1:11" x14ac:dyDescent="0.25">
      <c r="A192" s="1168">
        <v>41000</v>
      </c>
      <c r="B192" s="1169" t="s">
        <v>61</v>
      </c>
      <c r="C192" s="1170">
        <v>0</v>
      </c>
      <c r="D192" s="1171">
        <v>0</v>
      </c>
      <c r="E192" s="1172">
        <v>0</v>
      </c>
      <c r="F192" s="1172">
        <v>0</v>
      </c>
      <c r="G192" s="1172">
        <v>0</v>
      </c>
      <c r="H192" s="1171">
        <v>0</v>
      </c>
      <c r="I192" s="1172">
        <v>0</v>
      </c>
      <c r="J192" s="1172">
        <v>0</v>
      </c>
      <c r="K192" s="1173">
        <v>0</v>
      </c>
    </row>
    <row r="193" spans="1:11" x14ac:dyDescent="0.25">
      <c r="A193" s="1180">
        <v>41000</v>
      </c>
      <c r="B193" s="1181" t="s">
        <v>166</v>
      </c>
      <c r="C193" s="1182">
        <v>0</v>
      </c>
      <c r="D193" s="1182">
        <v>0</v>
      </c>
      <c r="E193" s="1182">
        <v>0</v>
      </c>
      <c r="F193" s="1182">
        <v>0</v>
      </c>
      <c r="G193" s="1182">
        <v>0</v>
      </c>
      <c r="H193" s="1182">
        <v>0</v>
      </c>
      <c r="I193" s="1182">
        <v>0</v>
      </c>
      <c r="J193" s="1182">
        <v>0</v>
      </c>
      <c r="K193" s="1183">
        <v>0</v>
      </c>
    </row>
    <row r="194" spans="1:11" x14ac:dyDescent="0.25">
      <c r="A194" s="1168">
        <v>41000</v>
      </c>
      <c r="B194" s="1169" t="s">
        <v>167</v>
      </c>
      <c r="C194" s="1170">
        <v>0</v>
      </c>
      <c r="D194" s="1171">
        <v>0</v>
      </c>
      <c r="E194" s="1172">
        <v>0</v>
      </c>
      <c r="F194" s="1172">
        <v>0</v>
      </c>
      <c r="G194" s="1172">
        <v>0</v>
      </c>
      <c r="H194" s="1171">
        <v>0</v>
      </c>
      <c r="I194" s="1172">
        <v>0</v>
      </c>
      <c r="J194" s="1172">
        <v>0</v>
      </c>
      <c r="K194" s="1173">
        <v>0</v>
      </c>
    </row>
    <row r="195" spans="1:11" x14ac:dyDescent="0.25">
      <c r="A195" s="1168">
        <v>41000</v>
      </c>
      <c r="B195" s="1169" t="s">
        <v>168</v>
      </c>
      <c r="C195" s="1170">
        <v>0</v>
      </c>
      <c r="D195" s="1171">
        <v>0</v>
      </c>
      <c r="E195" s="1172">
        <v>0</v>
      </c>
      <c r="F195" s="1172">
        <v>0</v>
      </c>
      <c r="G195" s="1172">
        <v>0</v>
      </c>
      <c r="H195" s="1171">
        <v>0</v>
      </c>
      <c r="I195" s="1172">
        <v>0</v>
      </c>
      <c r="J195" s="1172">
        <v>0</v>
      </c>
      <c r="K195" s="1173">
        <v>0</v>
      </c>
    </row>
    <row r="196" spans="1:11" ht="15.75" thickBot="1" x14ac:dyDescent="0.3">
      <c r="A196" s="1168">
        <v>41000</v>
      </c>
      <c r="B196" s="1169" t="s">
        <v>169</v>
      </c>
      <c r="C196" s="1170">
        <v>2625.6493050669901</v>
      </c>
      <c r="D196" s="1171">
        <v>2625.6493050669901</v>
      </c>
      <c r="E196" s="1172">
        <v>0</v>
      </c>
      <c r="F196" s="1172">
        <v>0</v>
      </c>
      <c r="G196" s="1172">
        <v>2625.6493050669901</v>
      </c>
      <c r="H196" s="1171">
        <v>0</v>
      </c>
      <c r="I196" s="1172">
        <v>0</v>
      </c>
      <c r="J196" s="1172">
        <v>0</v>
      </c>
      <c r="K196" s="1173">
        <v>0</v>
      </c>
    </row>
    <row r="197" spans="1:11" x14ac:dyDescent="0.25">
      <c r="A197" s="1174">
        <v>41030</v>
      </c>
      <c r="B197" s="1175" t="s">
        <v>47</v>
      </c>
      <c r="C197" s="1176">
        <v>40314.977255653495</v>
      </c>
      <c r="D197" s="1177">
        <v>40314.977255653495</v>
      </c>
      <c r="E197" s="1178">
        <v>6616.6954707340901</v>
      </c>
      <c r="F197" s="1178">
        <v>0</v>
      </c>
      <c r="G197" s="1178">
        <v>33698.281784919403</v>
      </c>
      <c r="H197" s="1177">
        <v>0</v>
      </c>
      <c r="I197" s="1178">
        <v>0</v>
      </c>
      <c r="J197" s="1178">
        <v>0</v>
      </c>
      <c r="K197" s="1179">
        <v>0</v>
      </c>
    </row>
    <row r="198" spans="1:11" x14ac:dyDescent="0.25">
      <c r="A198" s="1168">
        <v>41030</v>
      </c>
      <c r="B198" s="1169" t="s">
        <v>48</v>
      </c>
      <c r="C198" s="1170">
        <v>23326.332545659901</v>
      </c>
      <c r="D198" s="1171">
        <v>23326.332545659901</v>
      </c>
      <c r="E198" s="1172">
        <v>0</v>
      </c>
      <c r="F198" s="1172">
        <v>0</v>
      </c>
      <c r="G198" s="1172">
        <v>23326.332545659901</v>
      </c>
      <c r="H198" s="1171">
        <v>0</v>
      </c>
      <c r="I198" s="1172">
        <v>0</v>
      </c>
      <c r="J198" s="1172">
        <v>0</v>
      </c>
      <c r="K198" s="1173">
        <v>0</v>
      </c>
    </row>
    <row r="199" spans="1:11" x14ac:dyDescent="0.25">
      <c r="A199" s="1168">
        <v>41030</v>
      </c>
      <c r="B199" s="1169" t="s">
        <v>49</v>
      </c>
      <c r="C199" s="1170">
        <v>20201.1300530226</v>
      </c>
      <c r="D199" s="1171">
        <v>20201.1300530226</v>
      </c>
      <c r="E199" s="1172">
        <v>0</v>
      </c>
      <c r="F199" s="1172">
        <v>0</v>
      </c>
      <c r="G199" s="1172">
        <v>20201.1300530226</v>
      </c>
      <c r="H199" s="1171">
        <v>0</v>
      </c>
      <c r="I199" s="1172">
        <v>0</v>
      </c>
      <c r="J199" s="1172">
        <v>0</v>
      </c>
      <c r="K199" s="1173">
        <v>0</v>
      </c>
    </row>
    <row r="200" spans="1:11" x14ac:dyDescent="0.25">
      <c r="A200" s="1168">
        <v>41030</v>
      </c>
      <c r="B200" s="1169" t="s">
        <v>55</v>
      </c>
      <c r="C200" s="1170">
        <v>28691.42962287501</v>
      </c>
      <c r="D200" s="1171">
        <v>28691.42962287501</v>
      </c>
      <c r="E200" s="1172">
        <v>3423.8285803379099</v>
      </c>
      <c r="F200" s="1172">
        <v>0</v>
      </c>
      <c r="G200" s="1172">
        <v>25267.601042537099</v>
      </c>
      <c r="H200" s="1171">
        <v>0</v>
      </c>
      <c r="I200" s="1172">
        <v>0</v>
      </c>
      <c r="J200" s="1172">
        <v>0</v>
      </c>
      <c r="K200" s="1173">
        <v>0</v>
      </c>
    </row>
    <row r="201" spans="1:11" x14ac:dyDescent="0.25">
      <c r="A201" s="1168">
        <v>41030</v>
      </c>
      <c r="B201" s="1169" t="s">
        <v>56</v>
      </c>
      <c r="C201" s="1170">
        <v>142138.75199254981</v>
      </c>
      <c r="D201" s="1171">
        <v>142138.75199254981</v>
      </c>
      <c r="E201" s="1172">
        <v>16004.7007149688</v>
      </c>
      <c r="F201" s="1172">
        <v>0</v>
      </c>
      <c r="G201" s="1172">
        <v>126134.05127758101</v>
      </c>
      <c r="H201" s="1171">
        <v>0</v>
      </c>
      <c r="I201" s="1172">
        <v>0</v>
      </c>
      <c r="J201" s="1172">
        <v>0</v>
      </c>
      <c r="K201" s="1173">
        <v>0</v>
      </c>
    </row>
    <row r="202" spans="1:11" x14ac:dyDescent="0.25">
      <c r="A202" s="1168">
        <v>41030</v>
      </c>
      <c r="B202" s="1169" t="s">
        <v>58</v>
      </c>
      <c r="C202" s="1170">
        <v>14456.35576177236</v>
      </c>
      <c r="D202" s="1171">
        <v>14456.35576177236</v>
      </c>
      <c r="E202" s="1172">
        <v>0</v>
      </c>
      <c r="F202" s="1172">
        <v>1378.39254283016</v>
      </c>
      <c r="G202" s="1172">
        <v>13077.963218942199</v>
      </c>
      <c r="H202" s="1171">
        <v>0</v>
      </c>
      <c r="I202" s="1172">
        <v>0</v>
      </c>
      <c r="J202" s="1172">
        <v>0</v>
      </c>
      <c r="K202" s="1173">
        <v>0</v>
      </c>
    </row>
    <row r="203" spans="1:11" x14ac:dyDescent="0.25">
      <c r="A203" s="1168">
        <v>41030</v>
      </c>
      <c r="B203" s="1169" t="s">
        <v>60</v>
      </c>
      <c r="C203" s="1170">
        <v>41531.979648075197</v>
      </c>
      <c r="D203" s="1171">
        <v>41531.979648075197</v>
      </c>
      <c r="E203" s="1172">
        <v>0</v>
      </c>
      <c r="F203" s="1172">
        <v>0</v>
      </c>
      <c r="G203" s="1172">
        <v>41531.979648075197</v>
      </c>
      <c r="H203" s="1171">
        <v>0</v>
      </c>
      <c r="I203" s="1172">
        <v>0</v>
      </c>
      <c r="J203" s="1172">
        <v>0</v>
      </c>
      <c r="K203" s="1173">
        <v>0</v>
      </c>
    </row>
    <row r="204" spans="1:11" x14ac:dyDescent="0.25">
      <c r="A204" s="1168">
        <v>41030</v>
      </c>
      <c r="B204" s="1169" t="s">
        <v>61</v>
      </c>
      <c r="C204" s="1170">
        <v>5292.4865933738101</v>
      </c>
      <c r="D204" s="1171">
        <v>5292.4865933738101</v>
      </c>
      <c r="E204" s="1172">
        <v>2626.5645413152502</v>
      </c>
      <c r="F204" s="1172">
        <v>0</v>
      </c>
      <c r="G204" s="1172">
        <v>2665.92205205856</v>
      </c>
      <c r="H204" s="1171">
        <v>0</v>
      </c>
      <c r="I204" s="1172">
        <v>0</v>
      </c>
      <c r="J204" s="1172">
        <v>0</v>
      </c>
      <c r="K204" s="1173">
        <v>0</v>
      </c>
    </row>
    <row r="205" spans="1:11" x14ac:dyDescent="0.25">
      <c r="A205" s="1180">
        <v>41030</v>
      </c>
      <c r="B205" s="1181" t="s">
        <v>166</v>
      </c>
      <c r="C205" s="1182">
        <v>0</v>
      </c>
      <c r="D205" s="1182">
        <v>0</v>
      </c>
      <c r="E205" s="1182">
        <v>0</v>
      </c>
      <c r="F205" s="1182">
        <v>0</v>
      </c>
      <c r="G205" s="1182">
        <v>0</v>
      </c>
      <c r="H205" s="1182">
        <v>0</v>
      </c>
      <c r="I205" s="1182">
        <v>0</v>
      </c>
      <c r="J205" s="1182">
        <v>0</v>
      </c>
      <c r="K205" s="1183">
        <v>0</v>
      </c>
    </row>
    <row r="206" spans="1:11" x14ac:dyDescent="0.25">
      <c r="A206" s="1168">
        <v>41030</v>
      </c>
      <c r="B206" s="1169" t="s">
        <v>167</v>
      </c>
      <c r="C206" s="1170">
        <v>1575.5622007465499</v>
      </c>
      <c r="D206" s="1171">
        <v>1575.5622007465499</v>
      </c>
      <c r="E206" s="1172">
        <v>0</v>
      </c>
      <c r="F206" s="1172">
        <v>0</v>
      </c>
      <c r="G206" s="1172">
        <v>1575.5622007465499</v>
      </c>
      <c r="H206" s="1171">
        <v>0</v>
      </c>
      <c r="I206" s="1172">
        <v>0</v>
      </c>
      <c r="J206" s="1172">
        <v>0</v>
      </c>
      <c r="K206" s="1173">
        <v>0</v>
      </c>
    </row>
    <row r="207" spans="1:11" x14ac:dyDescent="0.25">
      <c r="A207" s="1168">
        <v>41030</v>
      </c>
      <c r="B207" s="1169" t="s">
        <v>168</v>
      </c>
      <c r="C207" s="1170">
        <v>5061.4611221111199</v>
      </c>
      <c r="D207" s="1171">
        <v>5061.4611221111199</v>
      </c>
      <c r="E207" s="1172">
        <v>0</v>
      </c>
      <c r="F207" s="1172">
        <v>0</v>
      </c>
      <c r="G207" s="1172">
        <v>5061.4611221111199</v>
      </c>
      <c r="H207" s="1171">
        <v>0</v>
      </c>
      <c r="I207" s="1172">
        <v>0</v>
      </c>
      <c r="J207" s="1172">
        <v>0</v>
      </c>
      <c r="K207" s="1173">
        <v>0</v>
      </c>
    </row>
    <row r="208" spans="1:11" ht="15.75" thickBot="1" x14ac:dyDescent="0.3">
      <c r="A208" s="1168">
        <v>41030</v>
      </c>
      <c r="B208" s="1169" t="s">
        <v>169</v>
      </c>
      <c r="C208" s="1170">
        <v>2505.3191449802198</v>
      </c>
      <c r="D208" s="1171">
        <v>2505.3191449802198</v>
      </c>
      <c r="E208" s="1172">
        <v>0</v>
      </c>
      <c r="F208" s="1172">
        <v>0</v>
      </c>
      <c r="G208" s="1172">
        <v>2505.3191449802198</v>
      </c>
      <c r="H208" s="1171">
        <v>0</v>
      </c>
      <c r="I208" s="1172">
        <v>0</v>
      </c>
      <c r="J208" s="1172">
        <v>0</v>
      </c>
      <c r="K208" s="1173">
        <v>0</v>
      </c>
    </row>
    <row r="209" spans="1:11" x14ac:dyDescent="0.25">
      <c r="A209" s="1174">
        <v>41061</v>
      </c>
      <c r="B209" s="1175" t="s">
        <v>47</v>
      </c>
      <c r="C209" s="1176">
        <v>40362.560268828449</v>
      </c>
      <c r="D209" s="1177">
        <v>40362.560268828449</v>
      </c>
      <c r="E209" s="1178">
        <v>5809.5440709195</v>
      </c>
      <c r="F209" s="1178">
        <v>2158.8307890675501</v>
      </c>
      <c r="G209" s="1178">
        <v>32394.1854088414</v>
      </c>
      <c r="H209" s="1177">
        <v>0</v>
      </c>
      <c r="I209" s="1178">
        <v>0</v>
      </c>
      <c r="J209" s="1178">
        <v>0</v>
      </c>
      <c r="K209" s="1179">
        <v>0</v>
      </c>
    </row>
    <row r="210" spans="1:11" x14ac:dyDescent="0.25">
      <c r="A210" s="1168">
        <v>41061</v>
      </c>
      <c r="B210" s="1169" t="s">
        <v>48</v>
      </c>
      <c r="C210" s="1170">
        <v>11151.145526190809</v>
      </c>
      <c r="D210" s="1171">
        <v>11151.145526190809</v>
      </c>
      <c r="E210" s="1172">
        <v>1383.4256939456</v>
      </c>
      <c r="F210" s="1172">
        <v>1078.68005215887</v>
      </c>
      <c r="G210" s="1172">
        <v>8689.0397800863393</v>
      </c>
      <c r="H210" s="1171">
        <v>0</v>
      </c>
      <c r="I210" s="1172">
        <v>0</v>
      </c>
      <c r="J210" s="1172">
        <v>0</v>
      </c>
      <c r="K210" s="1173">
        <v>0</v>
      </c>
    </row>
    <row r="211" spans="1:11" x14ac:dyDescent="0.25">
      <c r="A211" s="1168">
        <v>41061</v>
      </c>
      <c r="B211" s="1169" t="s">
        <v>49</v>
      </c>
      <c r="C211" s="1170">
        <v>27171.845215745841</v>
      </c>
      <c r="D211" s="1171">
        <v>27171.845215745841</v>
      </c>
      <c r="E211" s="1172">
        <v>7947.4835476518001</v>
      </c>
      <c r="F211" s="1172">
        <v>2067.8578735545402</v>
      </c>
      <c r="G211" s="1172">
        <v>17156.503794539502</v>
      </c>
      <c r="H211" s="1171">
        <v>0</v>
      </c>
      <c r="I211" s="1172">
        <v>0</v>
      </c>
      <c r="J211" s="1172">
        <v>0</v>
      </c>
      <c r="K211" s="1173">
        <v>0</v>
      </c>
    </row>
    <row r="212" spans="1:11" x14ac:dyDescent="0.25">
      <c r="A212" s="1168">
        <v>41061</v>
      </c>
      <c r="B212" s="1169" t="s">
        <v>55</v>
      </c>
      <c r="C212" s="1170">
        <v>37785.073207097077</v>
      </c>
      <c r="D212" s="1171">
        <v>37785.073207097077</v>
      </c>
      <c r="E212" s="1172">
        <v>2746.6527231416799</v>
      </c>
      <c r="F212" s="1172">
        <v>0</v>
      </c>
      <c r="G212" s="1172">
        <v>35038.4204839554</v>
      </c>
      <c r="H212" s="1171">
        <v>0</v>
      </c>
      <c r="I212" s="1172">
        <v>0</v>
      </c>
      <c r="J212" s="1172">
        <v>0</v>
      </c>
      <c r="K212" s="1173">
        <v>0</v>
      </c>
    </row>
    <row r="213" spans="1:11" x14ac:dyDescent="0.25">
      <c r="A213" s="1168">
        <v>41061</v>
      </c>
      <c r="B213" s="1169" t="s">
        <v>56</v>
      </c>
      <c r="C213" s="1170">
        <v>117141.1453714591</v>
      </c>
      <c r="D213" s="1171">
        <v>117141.1453714591</v>
      </c>
      <c r="E213" s="1172">
        <v>20661.797223166599</v>
      </c>
      <c r="F213" s="1172">
        <v>0</v>
      </c>
      <c r="G213" s="1172">
        <v>96479.348148292498</v>
      </c>
      <c r="H213" s="1171">
        <v>0</v>
      </c>
      <c r="I213" s="1172">
        <v>0</v>
      </c>
      <c r="J213" s="1172">
        <v>0</v>
      </c>
      <c r="K213" s="1173">
        <v>0</v>
      </c>
    </row>
    <row r="214" spans="1:11" x14ac:dyDescent="0.25">
      <c r="A214" s="1168">
        <v>41061</v>
      </c>
      <c r="B214" s="1169" t="s">
        <v>58</v>
      </c>
      <c r="C214" s="1170">
        <v>3927.0864998194602</v>
      </c>
      <c r="D214" s="1171">
        <v>3927.0864998194602</v>
      </c>
      <c r="E214" s="1172">
        <v>0</v>
      </c>
      <c r="F214" s="1172">
        <v>0</v>
      </c>
      <c r="G214" s="1172">
        <v>3927.0864998194602</v>
      </c>
      <c r="H214" s="1171">
        <v>0</v>
      </c>
      <c r="I214" s="1172">
        <v>0</v>
      </c>
      <c r="J214" s="1172">
        <v>0</v>
      </c>
      <c r="K214" s="1173">
        <v>0</v>
      </c>
    </row>
    <row r="215" spans="1:11" x14ac:dyDescent="0.25">
      <c r="A215" s="1168">
        <v>41061</v>
      </c>
      <c r="B215" s="1169" t="s">
        <v>60</v>
      </c>
      <c r="C215" s="1170">
        <v>44151.248694428898</v>
      </c>
      <c r="D215" s="1171">
        <v>44151.248694428898</v>
      </c>
      <c r="E215" s="1172">
        <v>0</v>
      </c>
      <c r="F215" s="1172">
        <v>0</v>
      </c>
      <c r="G215" s="1172">
        <v>44151.248694428898</v>
      </c>
      <c r="H215" s="1171">
        <v>0</v>
      </c>
      <c r="I215" s="1172">
        <v>0</v>
      </c>
      <c r="J215" s="1172">
        <v>0</v>
      </c>
      <c r="K215" s="1173">
        <v>0</v>
      </c>
    </row>
    <row r="216" spans="1:11" x14ac:dyDescent="0.25">
      <c r="A216" s="1168">
        <v>41061</v>
      </c>
      <c r="B216" s="1169" t="s">
        <v>61</v>
      </c>
      <c r="C216" s="1170">
        <v>756.69812281181999</v>
      </c>
      <c r="D216" s="1171">
        <v>756.69812281181999</v>
      </c>
      <c r="E216" s="1172">
        <v>0</v>
      </c>
      <c r="F216" s="1172">
        <v>0</v>
      </c>
      <c r="G216" s="1172">
        <v>756.69812281181999</v>
      </c>
      <c r="H216" s="1171">
        <v>0</v>
      </c>
      <c r="I216" s="1172">
        <v>0</v>
      </c>
      <c r="J216" s="1172">
        <v>0</v>
      </c>
      <c r="K216" s="1173">
        <v>0</v>
      </c>
    </row>
    <row r="217" spans="1:11" x14ac:dyDescent="0.25">
      <c r="A217" s="1180">
        <v>41061</v>
      </c>
      <c r="B217" s="1181" t="s">
        <v>166</v>
      </c>
      <c r="C217" s="1182">
        <v>0</v>
      </c>
      <c r="D217" s="1182">
        <v>0</v>
      </c>
      <c r="E217" s="1182">
        <v>0</v>
      </c>
      <c r="F217" s="1182">
        <v>0</v>
      </c>
      <c r="G217" s="1182">
        <v>0</v>
      </c>
      <c r="H217" s="1182">
        <v>0</v>
      </c>
      <c r="I217" s="1182">
        <v>0</v>
      </c>
      <c r="J217" s="1182">
        <v>0</v>
      </c>
      <c r="K217" s="1183">
        <v>0</v>
      </c>
    </row>
    <row r="218" spans="1:11" x14ac:dyDescent="0.25">
      <c r="A218" s="1168">
        <v>41061</v>
      </c>
      <c r="B218" s="1169" t="s">
        <v>167</v>
      </c>
      <c r="C218" s="1170">
        <v>0</v>
      </c>
      <c r="D218" s="1171">
        <v>0</v>
      </c>
      <c r="E218" s="1172">
        <v>0</v>
      </c>
      <c r="F218" s="1172">
        <v>0</v>
      </c>
      <c r="G218" s="1172">
        <v>0</v>
      </c>
      <c r="H218" s="1171">
        <v>0</v>
      </c>
      <c r="I218" s="1172">
        <v>0</v>
      </c>
      <c r="J218" s="1172">
        <v>0</v>
      </c>
      <c r="K218" s="1173">
        <v>0</v>
      </c>
    </row>
    <row r="219" spans="1:11" x14ac:dyDescent="0.25">
      <c r="A219" s="1168">
        <v>41061</v>
      </c>
      <c r="B219" s="1169" t="s">
        <v>168</v>
      </c>
      <c r="C219" s="1170">
        <v>0</v>
      </c>
      <c r="D219" s="1171">
        <v>0</v>
      </c>
      <c r="E219" s="1172">
        <v>0</v>
      </c>
      <c r="F219" s="1172">
        <v>0</v>
      </c>
      <c r="G219" s="1172">
        <v>0</v>
      </c>
      <c r="H219" s="1171">
        <v>0</v>
      </c>
      <c r="I219" s="1172">
        <v>0</v>
      </c>
      <c r="J219" s="1172">
        <v>0</v>
      </c>
      <c r="K219" s="1173">
        <v>0</v>
      </c>
    </row>
    <row r="220" spans="1:11" ht="15.75" thickBot="1" x14ac:dyDescent="0.3">
      <c r="A220" s="1168">
        <v>41061</v>
      </c>
      <c r="B220" s="1169" t="s">
        <v>169</v>
      </c>
      <c r="C220" s="1170">
        <v>4690.82730892162</v>
      </c>
      <c r="D220" s="1171">
        <v>4690.82730892162</v>
      </c>
      <c r="E220" s="1172">
        <v>2040.30959220658</v>
      </c>
      <c r="F220" s="1172">
        <v>0</v>
      </c>
      <c r="G220" s="1172">
        <v>2650.51771671504</v>
      </c>
      <c r="H220" s="1171">
        <v>0</v>
      </c>
      <c r="I220" s="1172">
        <v>0</v>
      </c>
      <c r="J220" s="1172">
        <v>0</v>
      </c>
      <c r="K220" s="1173">
        <v>0</v>
      </c>
    </row>
    <row r="221" spans="1:11" x14ac:dyDescent="0.25">
      <c r="A221" s="1174">
        <v>41091</v>
      </c>
      <c r="B221" s="1175" t="s">
        <v>47</v>
      </c>
      <c r="C221" s="1176">
        <v>71007.040452414891</v>
      </c>
      <c r="D221" s="1177">
        <v>71007.040452414891</v>
      </c>
      <c r="E221" s="1178">
        <v>7421.22253059168</v>
      </c>
      <c r="F221" s="1178">
        <v>0</v>
      </c>
      <c r="G221" s="1178">
        <v>63585.817921823204</v>
      </c>
      <c r="H221" s="1177">
        <v>0</v>
      </c>
      <c r="I221" s="1178">
        <v>0</v>
      </c>
      <c r="J221" s="1178">
        <v>0</v>
      </c>
      <c r="K221" s="1179">
        <v>0</v>
      </c>
    </row>
    <row r="222" spans="1:11" x14ac:dyDescent="0.25">
      <c r="A222" s="1168">
        <v>41091</v>
      </c>
      <c r="B222" s="1169" t="s">
        <v>48</v>
      </c>
      <c r="C222" s="1170">
        <v>23514.72508365845</v>
      </c>
      <c r="D222" s="1171">
        <v>23514.72508365845</v>
      </c>
      <c r="E222" s="1172">
        <v>3532.7552104699498</v>
      </c>
      <c r="F222" s="1172">
        <v>0</v>
      </c>
      <c r="G222" s="1172">
        <v>19981.9698731885</v>
      </c>
      <c r="H222" s="1171">
        <v>0</v>
      </c>
      <c r="I222" s="1172">
        <v>0</v>
      </c>
      <c r="J222" s="1172">
        <v>0</v>
      </c>
      <c r="K222" s="1173">
        <v>0</v>
      </c>
    </row>
    <row r="223" spans="1:11" x14ac:dyDescent="0.25">
      <c r="A223" s="1168">
        <v>41091</v>
      </c>
      <c r="B223" s="1169" t="s">
        <v>49</v>
      </c>
      <c r="C223" s="1170">
        <v>28408.64792721175</v>
      </c>
      <c r="D223" s="1171">
        <v>28408.64792721175</v>
      </c>
      <c r="E223" s="1172">
        <v>0</v>
      </c>
      <c r="F223" s="1172">
        <v>1225.37685688645</v>
      </c>
      <c r="G223" s="1172">
        <v>27183.2710703253</v>
      </c>
      <c r="H223" s="1171">
        <v>0</v>
      </c>
      <c r="I223" s="1172">
        <v>0</v>
      </c>
      <c r="J223" s="1172">
        <v>0</v>
      </c>
      <c r="K223" s="1173">
        <v>0</v>
      </c>
    </row>
    <row r="224" spans="1:11" x14ac:dyDescent="0.25">
      <c r="A224" s="1168">
        <v>41091</v>
      </c>
      <c r="B224" s="1169" t="s">
        <v>55</v>
      </c>
      <c r="C224" s="1170">
        <v>13720.319951615678</v>
      </c>
      <c r="D224" s="1171">
        <v>13720.319951615678</v>
      </c>
      <c r="E224" s="1172">
        <v>2191.58131101868</v>
      </c>
      <c r="F224" s="1172">
        <v>0</v>
      </c>
      <c r="G224" s="1172">
        <v>11528.738640596999</v>
      </c>
      <c r="H224" s="1171">
        <v>0</v>
      </c>
      <c r="I224" s="1172">
        <v>0</v>
      </c>
      <c r="J224" s="1172">
        <v>0</v>
      </c>
      <c r="K224" s="1173">
        <v>0</v>
      </c>
    </row>
    <row r="225" spans="1:11" x14ac:dyDescent="0.25">
      <c r="A225" s="1168">
        <v>41091</v>
      </c>
      <c r="B225" s="1169" t="s">
        <v>56</v>
      </c>
      <c r="C225" s="1170">
        <v>138011.39996533457</v>
      </c>
      <c r="D225" s="1171">
        <v>138011.39996533457</v>
      </c>
      <c r="E225" s="1172">
        <v>23299.860898950199</v>
      </c>
      <c r="F225" s="1172">
        <v>3910.3443949113698</v>
      </c>
      <c r="G225" s="1172">
        <v>110801.194671473</v>
      </c>
      <c r="H225" s="1171">
        <v>0</v>
      </c>
      <c r="I225" s="1172">
        <v>0</v>
      </c>
      <c r="J225" s="1172">
        <v>0</v>
      </c>
      <c r="K225" s="1173">
        <v>0</v>
      </c>
    </row>
    <row r="226" spans="1:11" x14ac:dyDescent="0.25">
      <c r="A226" s="1168">
        <v>41091</v>
      </c>
      <c r="B226" s="1169" t="s">
        <v>58</v>
      </c>
      <c r="C226" s="1170">
        <v>18908.280901790247</v>
      </c>
      <c r="D226" s="1171">
        <v>18908.280901790247</v>
      </c>
      <c r="E226" s="1172">
        <v>10134.051502546599</v>
      </c>
      <c r="F226" s="1172">
        <v>0</v>
      </c>
      <c r="G226" s="1172">
        <v>8774.2293992436498</v>
      </c>
      <c r="H226" s="1171">
        <v>0</v>
      </c>
      <c r="I226" s="1172">
        <v>0</v>
      </c>
      <c r="J226" s="1172">
        <v>0</v>
      </c>
      <c r="K226" s="1173">
        <v>0</v>
      </c>
    </row>
    <row r="227" spans="1:11" x14ac:dyDescent="0.25">
      <c r="A227" s="1168">
        <v>41091</v>
      </c>
      <c r="B227" s="1169" t="s">
        <v>60</v>
      </c>
      <c r="C227" s="1170">
        <v>7333.02447460444</v>
      </c>
      <c r="D227" s="1171">
        <v>7333.02447460444</v>
      </c>
      <c r="E227" s="1172">
        <v>0</v>
      </c>
      <c r="F227" s="1172">
        <v>0</v>
      </c>
      <c r="G227" s="1172">
        <v>7333.02447460444</v>
      </c>
      <c r="H227" s="1171">
        <v>0</v>
      </c>
      <c r="I227" s="1172">
        <v>0</v>
      </c>
      <c r="J227" s="1172">
        <v>0</v>
      </c>
      <c r="K227" s="1173">
        <v>0</v>
      </c>
    </row>
    <row r="228" spans="1:11" x14ac:dyDescent="0.25">
      <c r="A228" s="1168">
        <v>41091</v>
      </c>
      <c r="B228" s="1169" t="s">
        <v>61</v>
      </c>
      <c r="C228" s="1170">
        <v>2673.2240994385502</v>
      </c>
      <c r="D228" s="1171">
        <v>2673.2240994385502</v>
      </c>
      <c r="E228" s="1172">
        <v>0</v>
      </c>
      <c r="F228" s="1172">
        <v>0</v>
      </c>
      <c r="G228" s="1172">
        <v>2673.2240994385502</v>
      </c>
      <c r="H228" s="1171">
        <v>0</v>
      </c>
      <c r="I228" s="1172">
        <v>0</v>
      </c>
      <c r="J228" s="1172">
        <v>0</v>
      </c>
      <c r="K228" s="1173">
        <v>0</v>
      </c>
    </row>
    <row r="229" spans="1:11" x14ac:dyDescent="0.25">
      <c r="A229" s="1180">
        <v>41091</v>
      </c>
      <c r="B229" s="1181" t="s">
        <v>166</v>
      </c>
      <c r="C229" s="1182">
        <v>0</v>
      </c>
      <c r="D229" s="1182">
        <v>0</v>
      </c>
      <c r="E229" s="1182">
        <v>0</v>
      </c>
      <c r="F229" s="1182">
        <v>0</v>
      </c>
      <c r="G229" s="1182">
        <v>0</v>
      </c>
      <c r="H229" s="1182">
        <v>0</v>
      </c>
      <c r="I229" s="1182">
        <v>0</v>
      </c>
      <c r="J229" s="1182">
        <v>0</v>
      </c>
      <c r="K229" s="1183">
        <v>0</v>
      </c>
    </row>
    <row r="230" spans="1:11" x14ac:dyDescent="0.25">
      <c r="A230" s="1168">
        <v>41091</v>
      </c>
      <c r="B230" s="1169" t="s">
        <v>167</v>
      </c>
      <c r="C230" s="1170">
        <v>0</v>
      </c>
      <c r="D230" s="1171">
        <v>0</v>
      </c>
      <c r="E230" s="1172">
        <v>0</v>
      </c>
      <c r="F230" s="1172">
        <v>0</v>
      </c>
      <c r="G230" s="1172">
        <v>0</v>
      </c>
      <c r="H230" s="1171">
        <v>0</v>
      </c>
      <c r="I230" s="1172">
        <v>0</v>
      </c>
      <c r="J230" s="1172">
        <v>0</v>
      </c>
      <c r="K230" s="1173">
        <v>0</v>
      </c>
    </row>
    <row r="231" spans="1:11" x14ac:dyDescent="0.25">
      <c r="A231" s="1168">
        <v>41091</v>
      </c>
      <c r="B231" s="1169" t="s">
        <v>168</v>
      </c>
      <c r="C231" s="1170">
        <v>3392.3428150065502</v>
      </c>
      <c r="D231" s="1171">
        <v>3392.3428150065502</v>
      </c>
      <c r="E231" s="1172">
        <v>3392.3428150065502</v>
      </c>
      <c r="F231" s="1172">
        <v>0</v>
      </c>
      <c r="G231" s="1172">
        <v>0</v>
      </c>
      <c r="H231" s="1171">
        <v>0</v>
      </c>
      <c r="I231" s="1172">
        <v>0</v>
      </c>
      <c r="J231" s="1172">
        <v>0</v>
      </c>
      <c r="K231" s="1173">
        <v>0</v>
      </c>
    </row>
    <row r="232" spans="1:11" ht="15.75" thickBot="1" x14ac:dyDescent="0.3">
      <c r="A232" s="1168">
        <v>41091</v>
      </c>
      <c r="B232" s="1169" t="s">
        <v>169</v>
      </c>
      <c r="C232" s="1170">
        <v>0</v>
      </c>
      <c r="D232" s="1171">
        <v>0</v>
      </c>
      <c r="E232" s="1172">
        <v>0</v>
      </c>
      <c r="F232" s="1172">
        <v>0</v>
      </c>
      <c r="G232" s="1172">
        <v>0</v>
      </c>
      <c r="H232" s="1171">
        <v>0</v>
      </c>
      <c r="I232" s="1172">
        <v>0</v>
      </c>
      <c r="J232" s="1172">
        <v>0</v>
      </c>
      <c r="K232" s="1173">
        <v>0</v>
      </c>
    </row>
    <row r="233" spans="1:11" x14ac:dyDescent="0.25">
      <c r="A233" s="1174">
        <v>41122</v>
      </c>
      <c r="B233" s="1175" t="s">
        <v>47</v>
      </c>
      <c r="C233" s="1176">
        <v>56349.797676312002</v>
      </c>
      <c r="D233" s="1177">
        <v>56349.797676312002</v>
      </c>
      <c r="E233" s="1178">
        <v>14307.304383663</v>
      </c>
      <c r="F233" s="1178">
        <v>0</v>
      </c>
      <c r="G233" s="1178">
        <v>42042.493292649</v>
      </c>
      <c r="H233" s="1177">
        <v>0</v>
      </c>
      <c r="I233" s="1178">
        <v>0</v>
      </c>
      <c r="J233" s="1178">
        <v>0</v>
      </c>
      <c r="K233" s="1179">
        <v>0</v>
      </c>
    </row>
    <row r="234" spans="1:11" x14ac:dyDescent="0.25">
      <c r="A234" s="1168">
        <v>41122</v>
      </c>
      <c r="B234" s="1169" t="s">
        <v>48</v>
      </c>
      <c r="C234" s="1170">
        <v>35273.248893346099</v>
      </c>
      <c r="D234" s="1171">
        <v>35273.248893346099</v>
      </c>
      <c r="E234" s="1172">
        <v>15943.197925144301</v>
      </c>
      <c r="F234" s="1172">
        <v>0</v>
      </c>
      <c r="G234" s="1172">
        <v>19330.050968201798</v>
      </c>
      <c r="H234" s="1171">
        <v>0</v>
      </c>
      <c r="I234" s="1172">
        <v>0</v>
      </c>
      <c r="J234" s="1172">
        <v>0</v>
      </c>
      <c r="K234" s="1173">
        <v>0</v>
      </c>
    </row>
    <row r="235" spans="1:11" x14ac:dyDescent="0.25">
      <c r="A235" s="1168">
        <v>41122</v>
      </c>
      <c r="B235" s="1169" t="s">
        <v>49</v>
      </c>
      <c r="C235" s="1170">
        <v>28185.763377394876</v>
      </c>
      <c r="D235" s="1171">
        <v>28185.763377394876</v>
      </c>
      <c r="E235" s="1172">
        <v>1255.81329678156</v>
      </c>
      <c r="F235" s="1172">
        <v>1836.2460407329199</v>
      </c>
      <c r="G235" s="1172">
        <v>25093.704039880398</v>
      </c>
      <c r="H235" s="1171">
        <v>0</v>
      </c>
      <c r="I235" s="1172">
        <v>0</v>
      </c>
      <c r="J235" s="1172">
        <v>0</v>
      </c>
      <c r="K235" s="1173">
        <v>0</v>
      </c>
    </row>
    <row r="236" spans="1:11" x14ac:dyDescent="0.25">
      <c r="A236" s="1168">
        <v>41122</v>
      </c>
      <c r="B236" s="1169" t="s">
        <v>55</v>
      </c>
      <c r="C236" s="1170">
        <v>59240.647100613016</v>
      </c>
      <c r="D236" s="1171">
        <v>59240.647100613016</v>
      </c>
      <c r="E236" s="1172">
        <v>6057.7262036628199</v>
      </c>
      <c r="F236" s="1172">
        <v>0</v>
      </c>
      <c r="G236" s="1172">
        <v>53182.9208969502</v>
      </c>
      <c r="H236" s="1171">
        <v>0</v>
      </c>
      <c r="I236" s="1172">
        <v>0</v>
      </c>
      <c r="J236" s="1172">
        <v>0</v>
      </c>
      <c r="K236" s="1173">
        <v>0</v>
      </c>
    </row>
    <row r="237" spans="1:11" x14ac:dyDescent="0.25">
      <c r="A237" s="1168">
        <v>41122</v>
      </c>
      <c r="B237" s="1169" t="s">
        <v>56</v>
      </c>
      <c r="C237" s="1170">
        <v>143997.820769171</v>
      </c>
      <c r="D237" s="1171">
        <v>143997.820769171</v>
      </c>
      <c r="E237" s="1172">
        <v>35148.222041407003</v>
      </c>
      <c r="F237" s="1172">
        <v>0</v>
      </c>
      <c r="G237" s="1172">
        <v>108849.59872776399</v>
      </c>
      <c r="H237" s="1171">
        <v>0</v>
      </c>
      <c r="I237" s="1172">
        <v>0</v>
      </c>
      <c r="J237" s="1172">
        <v>0</v>
      </c>
      <c r="K237" s="1173">
        <v>0</v>
      </c>
    </row>
    <row r="238" spans="1:11" x14ac:dyDescent="0.25">
      <c r="A238" s="1168">
        <v>41122</v>
      </c>
      <c r="B238" s="1169" t="s">
        <v>58</v>
      </c>
      <c r="C238" s="1170">
        <v>766.27849110049601</v>
      </c>
      <c r="D238" s="1171">
        <v>766.27849110049601</v>
      </c>
      <c r="E238" s="1172">
        <v>0</v>
      </c>
      <c r="F238" s="1172">
        <v>0</v>
      </c>
      <c r="G238" s="1172">
        <v>766.27849110049601</v>
      </c>
      <c r="H238" s="1171">
        <v>0</v>
      </c>
      <c r="I238" s="1172">
        <v>0</v>
      </c>
      <c r="J238" s="1172">
        <v>0</v>
      </c>
      <c r="K238" s="1173">
        <v>0</v>
      </c>
    </row>
    <row r="239" spans="1:11" x14ac:dyDescent="0.25">
      <c r="A239" s="1168">
        <v>41122</v>
      </c>
      <c r="B239" s="1169" t="s">
        <v>60</v>
      </c>
      <c r="C239" s="1170">
        <v>1782.72202895535</v>
      </c>
      <c r="D239" s="1171">
        <v>1782.72202895535</v>
      </c>
      <c r="E239" s="1172">
        <v>0</v>
      </c>
      <c r="F239" s="1172">
        <v>0</v>
      </c>
      <c r="G239" s="1172">
        <v>1782.72202895535</v>
      </c>
      <c r="H239" s="1171">
        <v>0</v>
      </c>
      <c r="I239" s="1172">
        <v>0</v>
      </c>
      <c r="J239" s="1172">
        <v>0</v>
      </c>
      <c r="K239" s="1173">
        <v>0</v>
      </c>
    </row>
    <row r="240" spans="1:11" x14ac:dyDescent="0.25">
      <c r="A240" s="1168">
        <v>41122</v>
      </c>
      <c r="B240" s="1169" t="s">
        <v>61</v>
      </c>
      <c r="C240" s="1170">
        <v>0</v>
      </c>
      <c r="D240" s="1171">
        <v>0</v>
      </c>
      <c r="E240" s="1172">
        <v>0</v>
      </c>
      <c r="F240" s="1172">
        <v>0</v>
      </c>
      <c r="G240" s="1172">
        <v>0</v>
      </c>
      <c r="H240" s="1171">
        <v>0</v>
      </c>
      <c r="I240" s="1172">
        <v>0</v>
      </c>
      <c r="J240" s="1172">
        <v>0</v>
      </c>
      <c r="K240" s="1173">
        <v>0</v>
      </c>
    </row>
    <row r="241" spans="1:11" x14ac:dyDescent="0.25">
      <c r="A241" s="1180">
        <v>41122</v>
      </c>
      <c r="B241" s="1181" t="s">
        <v>166</v>
      </c>
      <c r="C241" s="1182">
        <v>0</v>
      </c>
      <c r="D241" s="1182">
        <v>0</v>
      </c>
      <c r="E241" s="1182">
        <v>0</v>
      </c>
      <c r="F241" s="1182">
        <v>0</v>
      </c>
      <c r="G241" s="1182">
        <v>0</v>
      </c>
      <c r="H241" s="1182">
        <v>0</v>
      </c>
      <c r="I241" s="1182">
        <v>0</v>
      </c>
      <c r="J241" s="1182">
        <v>0</v>
      </c>
      <c r="K241" s="1183">
        <v>0</v>
      </c>
    </row>
    <row r="242" spans="1:11" x14ac:dyDescent="0.25">
      <c r="A242" s="1168">
        <v>41122</v>
      </c>
      <c r="B242" s="1169" t="s">
        <v>167</v>
      </c>
      <c r="C242" s="1170">
        <v>2692.1629898635201</v>
      </c>
      <c r="D242" s="1171">
        <v>2692.1629898635201</v>
      </c>
      <c r="E242" s="1172">
        <v>0</v>
      </c>
      <c r="F242" s="1172">
        <v>0</v>
      </c>
      <c r="G242" s="1172">
        <v>2692.1629898635201</v>
      </c>
      <c r="H242" s="1171">
        <v>0</v>
      </c>
      <c r="I242" s="1172">
        <v>0</v>
      </c>
      <c r="J242" s="1172">
        <v>0</v>
      </c>
      <c r="K242" s="1173">
        <v>0</v>
      </c>
    </row>
    <row r="243" spans="1:11" x14ac:dyDescent="0.25">
      <c r="A243" s="1168">
        <v>41122</v>
      </c>
      <c r="B243" s="1169" t="s">
        <v>168</v>
      </c>
      <c r="C243" s="1170">
        <v>818.77654714540995</v>
      </c>
      <c r="D243" s="1171">
        <v>818.77654714540995</v>
      </c>
      <c r="E243" s="1172">
        <v>0</v>
      </c>
      <c r="F243" s="1172">
        <v>0</v>
      </c>
      <c r="G243" s="1172">
        <v>818.77654714540995</v>
      </c>
      <c r="H243" s="1171">
        <v>0</v>
      </c>
      <c r="I243" s="1172">
        <v>0</v>
      </c>
      <c r="J243" s="1172">
        <v>0</v>
      </c>
      <c r="K243" s="1173">
        <v>0</v>
      </c>
    </row>
    <row r="244" spans="1:11" ht="15.75" thickBot="1" x14ac:dyDescent="0.3">
      <c r="A244" s="1168">
        <v>41122</v>
      </c>
      <c r="B244" s="1169" t="s">
        <v>169</v>
      </c>
      <c r="C244" s="1170">
        <v>3381.7895142029902</v>
      </c>
      <c r="D244" s="1171">
        <v>3381.7895142029902</v>
      </c>
      <c r="E244" s="1172">
        <v>0</v>
      </c>
      <c r="F244" s="1172">
        <v>0</v>
      </c>
      <c r="G244" s="1172">
        <v>3381.7895142029902</v>
      </c>
      <c r="H244" s="1171">
        <v>0</v>
      </c>
      <c r="I244" s="1172">
        <v>0</v>
      </c>
      <c r="J244" s="1172">
        <v>0</v>
      </c>
      <c r="K244" s="1173">
        <v>0</v>
      </c>
    </row>
    <row r="245" spans="1:11" x14ac:dyDescent="0.25">
      <c r="A245" s="1174">
        <v>41153</v>
      </c>
      <c r="B245" s="1175" t="s">
        <v>47</v>
      </c>
      <c r="C245" s="1176">
        <v>38604.588231073998</v>
      </c>
      <c r="D245" s="1177">
        <v>38604.588231073998</v>
      </c>
      <c r="E245" s="1178">
        <v>5424.8500628721004</v>
      </c>
      <c r="F245" s="1178">
        <v>0</v>
      </c>
      <c r="G245" s="1178">
        <v>33179.738168201897</v>
      </c>
      <c r="H245" s="1177">
        <v>0</v>
      </c>
      <c r="I245" s="1178">
        <v>0</v>
      </c>
      <c r="J245" s="1178">
        <v>0</v>
      </c>
      <c r="K245" s="1179">
        <v>0</v>
      </c>
    </row>
    <row r="246" spans="1:11" x14ac:dyDescent="0.25">
      <c r="A246" s="1168">
        <v>41153</v>
      </c>
      <c r="B246" s="1169" t="s">
        <v>48</v>
      </c>
      <c r="C246" s="1170">
        <v>8302.2358138005602</v>
      </c>
      <c r="D246" s="1171">
        <v>8302.2358138005602</v>
      </c>
      <c r="E246" s="1172">
        <v>3983.8378887436402</v>
      </c>
      <c r="F246" s="1172">
        <v>0</v>
      </c>
      <c r="G246" s="1172">
        <v>4318.39792505692</v>
      </c>
      <c r="H246" s="1171">
        <v>0</v>
      </c>
      <c r="I246" s="1172">
        <v>0</v>
      </c>
      <c r="J246" s="1172">
        <v>0</v>
      </c>
      <c r="K246" s="1173">
        <v>0</v>
      </c>
    </row>
    <row r="247" spans="1:11" x14ac:dyDescent="0.25">
      <c r="A247" s="1168">
        <v>41153</v>
      </c>
      <c r="B247" s="1169" t="s">
        <v>49</v>
      </c>
      <c r="C247" s="1170">
        <v>43130.85828164946</v>
      </c>
      <c r="D247" s="1171">
        <v>43130.85828164946</v>
      </c>
      <c r="E247" s="1172">
        <v>3771.3756125627601</v>
      </c>
      <c r="F247" s="1172">
        <v>1219.6690550277001</v>
      </c>
      <c r="G247" s="1172">
        <v>38139.813614059</v>
      </c>
      <c r="H247" s="1171">
        <v>0</v>
      </c>
      <c r="I247" s="1172">
        <v>0</v>
      </c>
      <c r="J247" s="1172">
        <v>0</v>
      </c>
      <c r="K247" s="1173">
        <v>0</v>
      </c>
    </row>
    <row r="248" spans="1:11" x14ac:dyDescent="0.25">
      <c r="A248" s="1168">
        <v>41153</v>
      </c>
      <c r="B248" s="1169" t="s">
        <v>55</v>
      </c>
      <c r="C248" s="1170">
        <v>81551.049543654997</v>
      </c>
      <c r="D248" s="1171">
        <v>81551.049543654997</v>
      </c>
      <c r="E248" s="1172">
        <v>12607.980903673701</v>
      </c>
      <c r="F248" s="1172">
        <v>0</v>
      </c>
      <c r="G248" s="1172">
        <v>68943.068639981298</v>
      </c>
      <c r="H248" s="1171">
        <v>0</v>
      </c>
      <c r="I248" s="1172">
        <v>0</v>
      </c>
      <c r="J248" s="1172">
        <v>0</v>
      </c>
      <c r="K248" s="1173">
        <v>0</v>
      </c>
    </row>
    <row r="249" spans="1:11" x14ac:dyDescent="0.25">
      <c r="A249" s="1168">
        <v>41153</v>
      </c>
      <c r="B249" s="1169" t="s">
        <v>56</v>
      </c>
      <c r="C249" s="1170">
        <v>153289.14498728601</v>
      </c>
      <c r="D249" s="1171">
        <v>153289.14498728601</v>
      </c>
      <c r="E249" s="1172">
        <v>38356.063637555002</v>
      </c>
      <c r="F249" s="1172">
        <v>0</v>
      </c>
      <c r="G249" s="1172">
        <v>114933.081349731</v>
      </c>
      <c r="H249" s="1171">
        <v>0</v>
      </c>
      <c r="I249" s="1172">
        <v>0</v>
      </c>
      <c r="J249" s="1172">
        <v>0</v>
      </c>
      <c r="K249" s="1173">
        <v>0</v>
      </c>
    </row>
    <row r="250" spans="1:11" x14ac:dyDescent="0.25">
      <c r="A250" s="1168">
        <v>41153</v>
      </c>
      <c r="B250" s="1169" t="s">
        <v>58</v>
      </c>
      <c r="C250" s="1170">
        <v>15448.676747098081</v>
      </c>
      <c r="D250" s="1171">
        <v>15448.676747098081</v>
      </c>
      <c r="E250" s="1172">
        <v>1791.4410268939801</v>
      </c>
      <c r="F250" s="1172">
        <v>0</v>
      </c>
      <c r="G250" s="1172">
        <v>13657.2357202041</v>
      </c>
      <c r="H250" s="1171">
        <v>0</v>
      </c>
      <c r="I250" s="1172">
        <v>0</v>
      </c>
      <c r="J250" s="1172">
        <v>0</v>
      </c>
      <c r="K250" s="1173">
        <v>0</v>
      </c>
    </row>
    <row r="251" spans="1:11" x14ac:dyDescent="0.25">
      <c r="A251" s="1168">
        <v>41153</v>
      </c>
      <c r="B251" s="1169" t="s">
        <v>60</v>
      </c>
      <c r="C251" s="1170">
        <v>21988.920235474299</v>
      </c>
      <c r="D251" s="1171">
        <v>21988.920235474299</v>
      </c>
      <c r="E251" s="1172">
        <v>0</v>
      </c>
      <c r="F251" s="1172">
        <v>0</v>
      </c>
      <c r="G251" s="1172">
        <v>21988.920235474299</v>
      </c>
      <c r="H251" s="1171">
        <v>0</v>
      </c>
      <c r="I251" s="1172">
        <v>0</v>
      </c>
      <c r="J251" s="1172">
        <v>0</v>
      </c>
      <c r="K251" s="1173">
        <v>0</v>
      </c>
    </row>
    <row r="252" spans="1:11" x14ac:dyDescent="0.25">
      <c r="A252" s="1168">
        <v>41153</v>
      </c>
      <c r="B252" s="1169" t="s">
        <v>61</v>
      </c>
      <c r="C252" s="1170">
        <v>0</v>
      </c>
      <c r="D252" s="1171">
        <v>0</v>
      </c>
      <c r="E252" s="1172">
        <v>0</v>
      </c>
      <c r="F252" s="1172">
        <v>0</v>
      </c>
      <c r="G252" s="1172">
        <v>0</v>
      </c>
      <c r="H252" s="1171">
        <v>0</v>
      </c>
      <c r="I252" s="1172">
        <v>0</v>
      </c>
      <c r="J252" s="1172">
        <v>0</v>
      </c>
      <c r="K252" s="1173">
        <v>0</v>
      </c>
    </row>
    <row r="253" spans="1:11" x14ac:dyDescent="0.25">
      <c r="A253" s="1180">
        <v>41153</v>
      </c>
      <c r="B253" s="1181" t="s">
        <v>166</v>
      </c>
      <c r="C253" s="1182">
        <v>0</v>
      </c>
      <c r="D253" s="1182">
        <v>0</v>
      </c>
      <c r="E253" s="1182">
        <v>0</v>
      </c>
      <c r="F253" s="1182">
        <v>0</v>
      </c>
      <c r="G253" s="1182">
        <v>0</v>
      </c>
      <c r="H253" s="1182">
        <v>0</v>
      </c>
      <c r="I253" s="1182">
        <v>0</v>
      </c>
      <c r="J253" s="1182">
        <v>0</v>
      </c>
      <c r="K253" s="1183">
        <v>0</v>
      </c>
    </row>
    <row r="254" spans="1:11" x14ac:dyDescent="0.25">
      <c r="A254" s="1168">
        <v>41153</v>
      </c>
      <c r="B254" s="1169" t="s">
        <v>167</v>
      </c>
      <c r="C254" s="1170">
        <v>15503.793648377101</v>
      </c>
      <c r="D254" s="1171">
        <v>15503.793648377101</v>
      </c>
      <c r="E254" s="1172">
        <v>0</v>
      </c>
      <c r="F254" s="1172">
        <v>0</v>
      </c>
      <c r="G254" s="1172">
        <v>15503.793648377101</v>
      </c>
      <c r="H254" s="1171">
        <v>0</v>
      </c>
      <c r="I254" s="1172">
        <v>0</v>
      </c>
      <c r="J254" s="1172">
        <v>0</v>
      </c>
      <c r="K254" s="1173">
        <v>0</v>
      </c>
    </row>
    <row r="255" spans="1:11" x14ac:dyDescent="0.25">
      <c r="A255" s="1168">
        <v>41153</v>
      </c>
      <c r="B255" s="1169" t="s">
        <v>168</v>
      </c>
      <c r="C255" s="1170">
        <v>0</v>
      </c>
      <c r="D255" s="1171">
        <v>0</v>
      </c>
      <c r="E255" s="1172">
        <v>0</v>
      </c>
      <c r="F255" s="1172">
        <v>0</v>
      </c>
      <c r="G255" s="1172">
        <v>0</v>
      </c>
      <c r="H255" s="1171">
        <v>0</v>
      </c>
      <c r="I255" s="1172">
        <v>0</v>
      </c>
      <c r="J255" s="1172">
        <v>0</v>
      </c>
      <c r="K255" s="1173">
        <v>0</v>
      </c>
    </row>
    <row r="256" spans="1:11" ht="15.75" thickBot="1" x14ac:dyDescent="0.3">
      <c r="A256" s="1168">
        <v>41153</v>
      </c>
      <c r="B256" s="1169" t="s">
        <v>169</v>
      </c>
      <c r="C256" s="1170">
        <v>0</v>
      </c>
      <c r="D256" s="1171">
        <v>0</v>
      </c>
      <c r="E256" s="1172">
        <v>0</v>
      </c>
      <c r="F256" s="1172">
        <v>0</v>
      </c>
      <c r="G256" s="1172">
        <v>0</v>
      </c>
      <c r="H256" s="1171">
        <v>0</v>
      </c>
      <c r="I256" s="1172">
        <v>0</v>
      </c>
      <c r="J256" s="1172">
        <v>0</v>
      </c>
      <c r="K256" s="1173">
        <v>0</v>
      </c>
    </row>
    <row r="257" spans="1:11" x14ac:dyDescent="0.25">
      <c r="A257" s="1174">
        <v>41183</v>
      </c>
      <c r="B257" s="1175" t="s">
        <v>47</v>
      </c>
      <c r="C257" s="1176">
        <v>113347.2676930147</v>
      </c>
      <c r="D257" s="1177">
        <v>113347.2676930147</v>
      </c>
      <c r="E257" s="1178">
        <v>28876.654947892199</v>
      </c>
      <c r="F257" s="1178">
        <v>0</v>
      </c>
      <c r="G257" s="1178">
        <v>84470.612745122504</v>
      </c>
      <c r="H257" s="1177">
        <v>0</v>
      </c>
      <c r="I257" s="1178">
        <v>0</v>
      </c>
      <c r="J257" s="1178">
        <v>0</v>
      </c>
      <c r="K257" s="1179">
        <v>0</v>
      </c>
    </row>
    <row r="258" spans="1:11" x14ac:dyDescent="0.25">
      <c r="A258" s="1168">
        <v>41183</v>
      </c>
      <c r="B258" s="1169" t="s">
        <v>48</v>
      </c>
      <c r="C258" s="1170">
        <v>37918.38286402481</v>
      </c>
      <c r="D258" s="1171">
        <v>37918.38286402481</v>
      </c>
      <c r="E258" s="1172">
        <v>4334.12081948181</v>
      </c>
      <c r="F258" s="1172">
        <v>0</v>
      </c>
      <c r="G258" s="1172">
        <v>33584.262044543</v>
      </c>
      <c r="H258" s="1171">
        <v>0</v>
      </c>
      <c r="I258" s="1172">
        <v>0</v>
      </c>
      <c r="J258" s="1172">
        <v>0</v>
      </c>
      <c r="K258" s="1173">
        <v>0</v>
      </c>
    </row>
    <row r="259" spans="1:11" x14ac:dyDescent="0.25">
      <c r="A259" s="1168">
        <v>41183</v>
      </c>
      <c r="B259" s="1169" t="s">
        <v>49</v>
      </c>
      <c r="C259" s="1170">
        <v>75526.336226176485</v>
      </c>
      <c r="D259" s="1171">
        <v>75526.336226176485</v>
      </c>
      <c r="E259" s="1172">
        <v>9424.0905950143806</v>
      </c>
      <c r="F259" s="1172">
        <v>0</v>
      </c>
      <c r="G259" s="1172">
        <v>66102.245631162106</v>
      </c>
      <c r="H259" s="1171">
        <v>0</v>
      </c>
      <c r="I259" s="1172">
        <v>0</v>
      </c>
      <c r="J259" s="1172">
        <v>0</v>
      </c>
      <c r="K259" s="1173">
        <v>0</v>
      </c>
    </row>
    <row r="260" spans="1:11" x14ac:dyDescent="0.25">
      <c r="A260" s="1168">
        <v>41183</v>
      </c>
      <c r="B260" s="1169" t="s">
        <v>55</v>
      </c>
      <c r="C260" s="1170">
        <v>97958.796793521731</v>
      </c>
      <c r="D260" s="1171">
        <v>97958.796793521731</v>
      </c>
      <c r="E260" s="1172">
        <v>8350.3405226323903</v>
      </c>
      <c r="F260" s="1172">
        <v>5319.3884422764404</v>
      </c>
      <c r="G260" s="1172">
        <v>84289.067828612897</v>
      </c>
      <c r="H260" s="1171">
        <v>0</v>
      </c>
      <c r="I260" s="1172">
        <v>0</v>
      </c>
      <c r="J260" s="1172">
        <v>0</v>
      </c>
      <c r="K260" s="1173">
        <v>0</v>
      </c>
    </row>
    <row r="261" spans="1:11" x14ac:dyDescent="0.25">
      <c r="A261" s="1168">
        <v>41183</v>
      </c>
      <c r="B261" s="1169" t="s">
        <v>56</v>
      </c>
      <c r="C261" s="1170">
        <v>184722.56890566606</v>
      </c>
      <c r="D261" s="1171">
        <v>184722.56890566606</v>
      </c>
      <c r="E261" s="1172">
        <v>9837.68962118534</v>
      </c>
      <c r="F261" s="1172">
        <v>102.34496205472</v>
      </c>
      <c r="G261" s="1172">
        <v>174782.53432242601</v>
      </c>
      <c r="H261" s="1171">
        <v>0</v>
      </c>
      <c r="I261" s="1172">
        <v>0</v>
      </c>
      <c r="J261" s="1172">
        <v>0</v>
      </c>
      <c r="K261" s="1173">
        <v>0</v>
      </c>
    </row>
    <row r="262" spans="1:11" x14ac:dyDescent="0.25">
      <c r="A262" s="1168">
        <v>41183</v>
      </c>
      <c r="B262" s="1169" t="s">
        <v>58</v>
      </c>
      <c r="C262" s="1170">
        <v>1222.0573114543699</v>
      </c>
      <c r="D262" s="1171">
        <v>1222.0573114543699</v>
      </c>
      <c r="E262" s="1172">
        <v>0</v>
      </c>
      <c r="F262" s="1172">
        <v>0</v>
      </c>
      <c r="G262" s="1172">
        <v>1222.0573114543699</v>
      </c>
      <c r="H262" s="1171">
        <v>0</v>
      </c>
      <c r="I262" s="1172">
        <v>0</v>
      </c>
      <c r="J262" s="1172">
        <v>0</v>
      </c>
      <c r="K262" s="1173">
        <v>0</v>
      </c>
    </row>
    <row r="263" spans="1:11" x14ac:dyDescent="0.25">
      <c r="A263" s="1168">
        <v>41183</v>
      </c>
      <c r="B263" s="1169" t="s">
        <v>60</v>
      </c>
      <c r="C263" s="1170">
        <v>40650.715806496002</v>
      </c>
      <c r="D263" s="1171">
        <v>40650.715806496002</v>
      </c>
      <c r="E263" s="1172">
        <v>0</v>
      </c>
      <c r="F263" s="1172">
        <v>0</v>
      </c>
      <c r="G263" s="1172">
        <v>40650.715806496002</v>
      </c>
      <c r="H263" s="1171">
        <v>0</v>
      </c>
      <c r="I263" s="1172">
        <v>0</v>
      </c>
      <c r="J263" s="1172">
        <v>0</v>
      </c>
      <c r="K263" s="1173">
        <v>0</v>
      </c>
    </row>
    <row r="264" spans="1:11" x14ac:dyDescent="0.25">
      <c r="A264" s="1168">
        <v>41183</v>
      </c>
      <c r="B264" s="1169" t="s">
        <v>61</v>
      </c>
      <c r="C264" s="1170">
        <v>1297.3445799843</v>
      </c>
      <c r="D264" s="1171">
        <v>1297.3445799843</v>
      </c>
      <c r="E264" s="1172">
        <v>0</v>
      </c>
      <c r="F264" s="1172">
        <v>0</v>
      </c>
      <c r="G264" s="1172">
        <v>1297.3445799843</v>
      </c>
      <c r="H264" s="1171">
        <v>0</v>
      </c>
      <c r="I264" s="1172">
        <v>0</v>
      </c>
      <c r="J264" s="1172">
        <v>0</v>
      </c>
      <c r="K264" s="1173">
        <v>0</v>
      </c>
    </row>
    <row r="265" spans="1:11" x14ac:dyDescent="0.25">
      <c r="A265" s="1180">
        <v>41183</v>
      </c>
      <c r="B265" s="1181" t="s">
        <v>166</v>
      </c>
      <c r="C265" s="1182">
        <v>0</v>
      </c>
      <c r="D265" s="1182">
        <v>0</v>
      </c>
      <c r="E265" s="1182">
        <v>0</v>
      </c>
      <c r="F265" s="1182">
        <v>0</v>
      </c>
      <c r="G265" s="1182">
        <v>0</v>
      </c>
      <c r="H265" s="1182">
        <v>0</v>
      </c>
      <c r="I265" s="1182">
        <v>0</v>
      </c>
      <c r="J265" s="1182">
        <v>0</v>
      </c>
      <c r="K265" s="1183">
        <v>0</v>
      </c>
    </row>
    <row r="266" spans="1:11" x14ac:dyDescent="0.25">
      <c r="A266" s="1168">
        <v>41183</v>
      </c>
      <c r="B266" s="1169" t="s">
        <v>167</v>
      </c>
      <c r="C266" s="1170">
        <v>0</v>
      </c>
      <c r="D266" s="1171">
        <v>0</v>
      </c>
      <c r="E266" s="1172">
        <v>0</v>
      </c>
      <c r="F266" s="1172">
        <v>0</v>
      </c>
      <c r="G266" s="1172">
        <v>0</v>
      </c>
      <c r="H266" s="1171">
        <v>0</v>
      </c>
      <c r="I266" s="1172">
        <v>0</v>
      </c>
      <c r="J266" s="1172">
        <v>0</v>
      </c>
      <c r="K266" s="1173">
        <v>0</v>
      </c>
    </row>
    <row r="267" spans="1:11" x14ac:dyDescent="0.25">
      <c r="A267" s="1168">
        <v>41183</v>
      </c>
      <c r="B267" s="1169" t="s">
        <v>168</v>
      </c>
      <c r="C267" s="1170">
        <v>781.978059137017</v>
      </c>
      <c r="D267" s="1171">
        <v>781.978059137017</v>
      </c>
      <c r="E267" s="1172">
        <v>781.978059137017</v>
      </c>
      <c r="F267" s="1172">
        <v>0</v>
      </c>
      <c r="G267" s="1172">
        <v>0</v>
      </c>
      <c r="H267" s="1171">
        <v>0</v>
      </c>
      <c r="I267" s="1172">
        <v>0</v>
      </c>
      <c r="J267" s="1172">
        <v>0</v>
      </c>
      <c r="K267" s="1173">
        <v>0</v>
      </c>
    </row>
    <row r="268" spans="1:11" ht="15.75" thickBot="1" x14ac:dyDescent="0.3">
      <c r="A268" s="1168">
        <v>41183</v>
      </c>
      <c r="B268" s="1169" t="s">
        <v>169</v>
      </c>
      <c r="C268" s="1170">
        <v>0</v>
      </c>
      <c r="D268" s="1171">
        <v>0</v>
      </c>
      <c r="E268" s="1172">
        <v>0</v>
      </c>
      <c r="F268" s="1172">
        <v>0</v>
      </c>
      <c r="G268" s="1172">
        <v>0</v>
      </c>
      <c r="H268" s="1171">
        <v>0</v>
      </c>
      <c r="I268" s="1172">
        <v>0</v>
      </c>
      <c r="J268" s="1172">
        <v>0</v>
      </c>
      <c r="K268" s="1173">
        <v>0</v>
      </c>
    </row>
    <row r="269" spans="1:11" x14ac:dyDescent="0.25">
      <c r="A269" s="1174">
        <v>41214</v>
      </c>
      <c r="B269" s="1175" t="s">
        <v>47</v>
      </c>
      <c r="C269" s="1176">
        <v>188297.84818562199</v>
      </c>
      <c r="D269" s="1177">
        <v>188297.84818562199</v>
      </c>
      <c r="E269" s="1178">
        <v>22845.600486716001</v>
      </c>
      <c r="F269" s="1178">
        <v>0</v>
      </c>
      <c r="G269" s="1178">
        <v>165452.24769890599</v>
      </c>
      <c r="H269" s="1177">
        <v>0</v>
      </c>
      <c r="I269" s="1178">
        <v>0</v>
      </c>
      <c r="J269" s="1178">
        <v>0</v>
      </c>
      <c r="K269" s="1179">
        <v>0</v>
      </c>
    </row>
    <row r="270" spans="1:11" x14ac:dyDescent="0.25">
      <c r="A270" s="1168">
        <v>41214</v>
      </c>
      <c r="B270" s="1169" t="s">
        <v>48</v>
      </c>
      <c r="C270" s="1170">
        <v>24088.8852136235</v>
      </c>
      <c r="D270" s="1171">
        <v>24088.8852136235</v>
      </c>
      <c r="E270" s="1172">
        <v>1063.0272930169999</v>
      </c>
      <c r="F270" s="1172">
        <v>0</v>
      </c>
      <c r="G270" s="1172">
        <v>23025.857920606501</v>
      </c>
      <c r="H270" s="1171">
        <v>0</v>
      </c>
      <c r="I270" s="1172">
        <v>0</v>
      </c>
      <c r="J270" s="1172">
        <v>0</v>
      </c>
      <c r="K270" s="1173">
        <v>0</v>
      </c>
    </row>
    <row r="271" spans="1:11" x14ac:dyDescent="0.25">
      <c r="A271" s="1168">
        <v>41214</v>
      </c>
      <c r="B271" s="1169" t="s">
        <v>49</v>
      </c>
      <c r="C271" s="1170">
        <v>58061.456452733968</v>
      </c>
      <c r="D271" s="1171">
        <v>58061.456452733968</v>
      </c>
      <c r="E271" s="1172">
        <v>9399.1305933162694</v>
      </c>
      <c r="F271" s="1172">
        <v>0</v>
      </c>
      <c r="G271" s="1172">
        <v>48662.325859417702</v>
      </c>
      <c r="H271" s="1171">
        <v>0</v>
      </c>
      <c r="I271" s="1172">
        <v>0</v>
      </c>
      <c r="J271" s="1172">
        <v>0</v>
      </c>
      <c r="K271" s="1173">
        <v>0</v>
      </c>
    </row>
    <row r="272" spans="1:11" x14ac:dyDescent="0.25">
      <c r="A272" s="1168">
        <v>41214</v>
      </c>
      <c r="B272" s="1169" t="s">
        <v>55</v>
      </c>
      <c r="C272" s="1170">
        <v>78984.92162374621</v>
      </c>
      <c r="D272" s="1171">
        <v>78984.92162374621</v>
      </c>
      <c r="E272" s="1172">
        <v>3681.5918657199099</v>
      </c>
      <c r="F272" s="1172">
        <v>0</v>
      </c>
      <c r="G272" s="1172">
        <v>75303.329758026302</v>
      </c>
      <c r="H272" s="1171">
        <v>0</v>
      </c>
      <c r="I272" s="1172">
        <v>0</v>
      </c>
      <c r="J272" s="1172">
        <v>0</v>
      </c>
      <c r="K272" s="1173">
        <v>0</v>
      </c>
    </row>
    <row r="273" spans="1:11" x14ac:dyDescent="0.25">
      <c r="A273" s="1168">
        <v>41214</v>
      </c>
      <c r="B273" s="1169" t="s">
        <v>56</v>
      </c>
      <c r="C273" s="1170">
        <v>153535.11385002657</v>
      </c>
      <c r="D273" s="1171">
        <v>153535.11385002657</v>
      </c>
      <c r="E273" s="1172">
        <v>4294.1634815255602</v>
      </c>
      <c r="F273" s="1172">
        <v>0</v>
      </c>
      <c r="G273" s="1172">
        <v>149240.95036850101</v>
      </c>
      <c r="H273" s="1171">
        <v>0</v>
      </c>
      <c r="I273" s="1172">
        <v>0</v>
      </c>
      <c r="J273" s="1172">
        <v>0</v>
      </c>
      <c r="K273" s="1173">
        <v>0</v>
      </c>
    </row>
    <row r="274" spans="1:11" x14ac:dyDescent="0.25">
      <c r="A274" s="1168">
        <v>41214</v>
      </c>
      <c r="B274" s="1169" t="s">
        <v>58</v>
      </c>
      <c r="C274" s="1170">
        <v>12183.744296959299</v>
      </c>
      <c r="D274" s="1171">
        <v>12183.744296959299</v>
      </c>
      <c r="E274" s="1172">
        <v>0</v>
      </c>
      <c r="F274" s="1172">
        <v>0</v>
      </c>
      <c r="G274" s="1172">
        <v>12183.744296959299</v>
      </c>
      <c r="H274" s="1171">
        <v>0</v>
      </c>
      <c r="I274" s="1172">
        <v>0</v>
      </c>
      <c r="J274" s="1172">
        <v>0</v>
      </c>
      <c r="K274" s="1173">
        <v>0</v>
      </c>
    </row>
    <row r="275" spans="1:11" x14ac:dyDescent="0.25">
      <c r="A275" s="1168">
        <v>41214</v>
      </c>
      <c r="B275" s="1169" t="s">
        <v>60</v>
      </c>
      <c r="C275" s="1170">
        <v>48086.477125042496</v>
      </c>
      <c r="D275" s="1171">
        <v>48086.477125042496</v>
      </c>
      <c r="E275" s="1172">
        <v>0</v>
      </c>
      <c r="F275" s="1172">
        <v>0</v>
      </c>
      <c r="G275" s="1172">
        <v>48086.477125042496</v>
      </c>
      <c r="H275" s="1171">
        <v>0</v>
      </c>
      <c r="I275" s="1172">
        <v>0</v>
      </c>
      <c r="J275" s="1172">
        <v>0</v>
      </c>
      <c r="K275" s="1173">
        <v>0</v>
      </c>
    </row>
    <row r="276" spans="1:11" x14ac:dyDescent="0.25">
      <c r="A276" s="1168">
        <v>41214</v>
      </c>
      <c r="B276" s="1169" t="s">
        <v>61</v>
      </c>
      <c r="C276" s="1170">
        <v>0</v>
      </c>
      <c r="D276" s="1171">
        <v>0</v>
      </c>
      <c r="E276" s="1172">
        <v>0</v>
      </c>
      <c r="F276" s="1172">
        <v>0</v>
      </c>
      <c r="G276" s="1172">
        <v>0</v>
      </c>
      <c r="H276" s="1171">
        <v>0</v>
      </c>
      <c r="I276" s="1172">
        <v>0</v>
      </c>
      <c r="J276" s="1172">
        <v>0</v>
      </c>
      <c r="K276" s="1173">
        <v>0</v>
      </c>
    </row>
    <row r="277" spans="1:11" x14ac:dyDescent="0.25">
      <c r="A277" s="1180">
        <v>41214</v>
      </c>
      <c r="B277" s="1181" t="s">
        <v>166</v>
      </c>
      <c r="C277" s="1182">
        <v>0</v>
      </c>
      <c r="D277" s="1182">
        <v>0</v>
      </c>
      <c r="E277" s="1182">
        <v>0</v>
      </c>
      <c r="F277" s="1182">
        <v>0</v>
      </c>
      <c r="G277" s="1182">
        <v>0</v>
      </c>
      <c r="H277" s="1182">
        <v>0</v>
      </c>
      <c r="I277" s="1182">
        <v>0</v>
      </c>
      <c r="J277" s="1182">
        <v>0</v>
      </c>
      <c r="K277" s="1183">
        <v>0</v>
      </c>
    </row>
    <row r="278" spans="1:11" x14ac:dyDescent="0.25">
      <c r="A278" s="1168">
        <v>41214</v>
      </c>
      <c r="B278" s="1169" t="s">
        <v>167</v>
      </c>
      <c r="C278" s="1170">
        <v>0</v>
      </c>
      <c r="D278" s="1171">
        <v>0</v>
      </c>
      <c r="E278" s="1172">
        <v>0</v>
      </c>
      <c r="F278" s="1172">
        <v>0</v>
      </c>
      <c r="G278" s="1172">
        <v>0</v>
      </c>
      <c r="H278" s="1171">
        <v>0</v>
      </c>
      <c r="I278" s="1172">
        <v>0</v>
      </c>
      <c r="J278" s="1172">
        <v>0</v>
      </c>
      <c r="K278" s="1173">
        <v>0</v>
      </c>
    </row>
    <row r="279" spans="1:11" x14ac:dyDescent="0.25">
      <c r="A279" s="1168">
        <v>41214</v>
      </c>
      <c r="B279" s="1169" t="s">
        <v>168</v>
      </c>
      <c r="C279" s="1170">
        <v>0</v>
      </c>
      <c r="D279" s="1171">
        <v>0</v>
      </c>
      <c r="E279" s="1172">
        <v>0</v>
      </c>
      <c r="F279" s="1172">
        <v>0</v>
      </c>
      <c r="G279" s="1172">
        <v>0</v>
      </c>
      <c r="H279" s="1171">
        <v>0</v>
      </c>
      <c r="I279" s="1172">
        <v>0</v>
      </c>
      <c r="J279" s="1172">
        <v>0</v>
      </c>
      <c r="K279" s="1173">
        <v>0</v>
      </c>
    </row>
    <row r="280" spans="1:11" ht="15.75" thickBot="1" x14ac:dyDescent="0.3">
      <c r="A280" s="1168">
        <v>41214</v>
      </c>
      <c r="B280" s="1169" t="s">
        <v>169</v>
      </c>
      <c r="C280" s="1170">
        <v>1333.4888495113601</v>
      </c>
      <c r="D280" s="1171">
        <v>1333.4888495113601</v>
      </c>
      <c r="E280" s="1172">
        <v>0</v>
      </c>
      <c r="F280" s="1172">
        <v>0</v>
      </c>
      <c r="G280" s="1172">
        <v>1333.4888495113601</v>
      </c>
      <c r="H280" s="1171">
        <v>0</v>
      </c>
      <c r="I280" s="1172">
        <v>0</v>
      </c>
      <c r="J280" s="1172">
        <v>0</v>
      </c>
      <c r="K280" s="1173">
        <v>0</v>
      </c>
    </row>
    <row r="281" spans="1:11" x14ac:dyDescent="0.25">
      <c r="A281" s="1174">
        <v>41244</v>
      </c>
      <c r="B281" s="1175" t="s">
        <v>47</v>
      </c>
      <c r="C281" s="1176">
        <v>81374.937675187102</v>
      </c>
      <c r="D281" s="1177">
        <v>81374.937675187102</v>
      </c>
      <c r="E281" s="1178">
        <v>12546.895524904799</v>
      </c>
      <c r="F281" s="1178">
        <v>0</v>
      </c>
      <c r="G281" s="1178">
        <v>68828.042150282301</v>
      </c>
      <c r="H281" s="1177">
        <v>0</v>
      </c>
      <c r="I281" s="1178">
        <v>0</v>
      </c>
      <c r="J281" s="1178">
        <v>0</v>
      </c>
      <c r="K281" s="1179">
        <v>0</v>
      </c>
    </row>
    <row r="282" spans="1:11" x14ac:dyDescent="0.25">
      <c r="A282" s="1168">
        <v>41244</v>
      </c>
      <c r="B282" s="1169" t="s">
        <v>48</v>
      </c>
      <c r="C282" s="1170">
        <v>48887.79280969005</v>
      </c>
      <c r="D282" s="1171">
        <v>48887.79280969005</v>
      </c>
      <c r="E282" s="1172">
        <v>7538.7336595422503</v>
      </c>
      <c r="F282" s="1172">
        <v>0</v>
      </c>
      <c r="G282" s="1172">
        <v>41349.059150147797</v>
      </c>
      <c r="H282" s="1171">
        <v>0</v>
      </c>
      <c r="I282" s="1172">
        <v>0</v>
      </c>
      <c r="J282" s="1172">
        <v>0</v>
      </c>
      <c r="K282" s="1173">
        <v>0</v>
      </c>
    </row>
    <row r="283" spans="1:11" x14ac:dyDescent="0.25">
      <c r="A283" s="1168">
        <v>41244</v>
      </c>
      <c r="B283" s="1169" t="s">
        <v>49</v>
      </c>
      <c r="C283" s="1170">
        <v>55346.319528969871</v>
      </c>
      <c r="D283" s="1171">
        <v>55346.319528969871</v>
      </c>
      <c r="E283" s="1172">
        <v>4685.6731329193699</v>
      </c>
      <c r="F283" s="1172">
        <v>0</v>
      </c>
      <c r="G283" s="1172">
        <v>50660.646396050499</v>
      </c>
      <c r="H283" s="1171">
        <v>0</v>
      </c>
      <c r="I283" s="1172">
        <v>0</v>
      </c>
      <c r="J283" s="1172">
        <v>0</v>
      </c>
      <c r="K283" s="1173">
        <v>0</v>
      </c>
    </row>
    <row r="284" spans="1:11" x14ac:dyDescent="0.25">
      <c r="A284" s="1168">
        <v>41244</v>
      </c>
      <c r="B284" s="1169" t="s">
        <v>55</v>
      </c>
      <c r="C284" s="1170">
        <v>64084.136299484002</v>
      </c>
      <c r="D284" s="1171">
        <v>64084.136299484002</v>
      </c>
      <c r="E284" s="1172">
        <v>14935.441982606701</v>
      </c>
      <c r="F284" s="1172">
        <v>0</v>
      </c>
      <c r="G284" s="1172">
        <v>49148.6943168773</v>
      </c>
      <c r="H284" s="1171">
        <v>0</v>
      </c>
      <c r="I284" s="1172">
        <v>0</v>
      </c>
      <c r="J284" s="1172">
        <v>0</v>
      </c>
      <c r="K284" s="1173">
        <v>0</v>
      </c>
    </row>
    <row r="285" spans="1:11" x14ac:dyDescent="0.25">
      <c r="A285" s="1168">
        <v>41244</v>
      </c>
      <c r="B285" s="1169" t="s">
        <v>56</v>
      </c>
      <c r="C285" s="1170">
        <v>129068.25815451262</v>
      </c>
      <c r="D285" s="1171">
        <v>129068.25815451262</v>
      </c>
      <c r="E285" s="1172">
        <v>35955.813065396003</v>
      </c>
      <c r="F285" s="1172">
        <v>0</v>
      </c>
      <c r="G285" s="1172">
        <v>93112.445089116605</v>
      </c>
      <c r="H285" s="1171">
        <v>0</v>
      </c>
      <c r="I285" s="1172">
        <v>0</v>
      </c>
      <c r="J285" s="1172">
        <v>0</v>
      </c>
      <c r="K285" s="1173">
        <v>0</v>
      </c>
    </row>
    <row r="286" spans="1:11" x14ac:dyDescent="0.25">
      <c r="A286" s="1168">
        <v>41244</v>
      </c>
      <c r="B286" s="1169" t="s">
        <v>58</v>
      </c>
      <c r="C286" s="1170">
        <v>0</v>
      </c>
      <c r="D286" s="1171">
        <v>0</v>
      </c>
      <c r="E286" s="1172">
        <v>0</v>
      </c>
      <c r="F286" s="1172">
        <v>0</v>
      </c>
      <c r="G286" s="1172">
        <v>0</v>
      </c>
      <c r="H286" s="1171">
        <v>0</v>
      </c>
      <c r="I286" s="1172">
        <v>0</v>
      </c>
      <c r="J286" s="1172">
        <v>0</v>
      </c>
      <c r="K286" s="1173">
        <v>0</v>
      </c>
    </row>
    <row r="287" spans="1:11" x14ac:dyDescent="0.25">
      <c r="A287" s="1168">
        <v>41244</v>
      </c>
      <c r="B287" s="1169" t="s">
        <v>60</v>
      </c>
      <c r="C287" s="1170">
        <v>21615.332119971499</v>
      </c>
      <c r="D287" s="1171">
        <v>21615.332119971499</v>
      </c>
      <c r="E287" s="1172">
        <v>0</v>
      </c>
      <c r="F287" s="1172">
        <v>0</v>
      </c>
      <c r="G287" s="1172">
        <v>21615.332119971499</v>
      </c>
      <c r="H287" s="1171">
        <v>0</v>
      </c>
      <c r="I287" s="1172">
        <v>0</v>
      </c>
      <c r="J287" s="1172">
        <v>0</v>
      </c>
      <c r="K287" s="1173">
        <v>0</v>
      </c>
    </row>
    <row r="288" spans="1:11" x14ac:dyDescent="0.25">
      <c r="A288" s="1168">
        <v>41244</v>
      </c>
      <c r="B288" s="1169" t="s">
        <v>61</v>
      </c>
      <c r="C288" s="1170">
        <v>6489.1046817279203</v>
      </c>
      <c r="D288" s="1171">
        <v>6489.1046817279203</v>
      </c>
      <c r="E288" s="1172">
        <v>0</v>
      </c>
      <c r="F288" s="1172">
        <v>0</v>
      </c>
      <c r="G288" s="1172">
        <v>6489.1046817279203</v>
      </c>
      <c r="H288" s="1171">
        <v>0</v>
      </c>
      <c r="I288" s="1172">
        <v>0</v>
      </c>
      <c r="J288" s="1172">
        <v>0</v>
      </c>
      <c r="K288" s="1173">
        <v>0</v>
      </c>
    </row>
    <row r="289" spans="1:11" x14ac:dyDescent="0.25">
      <c r="A289" s="1180">
        <v>41244</v>
      </c>
      <c r="B289" s="1181" t="s">
        <v>166</v>
      </c>
      <c r="C289" s="1182">
        <v>0</v>
      </c>
      <c r="D289" s="1182">
        <v>0</v>
      </c>
      <c r="E289" s="1182">
        <v>0</v>
      </c>
      <c r="F289" s="1182">
        <v>0</v>
      </c>
      <c r="G289" s="1182">
        <v>0</v>
      </c>
      <c r="H289" s="1182">
        <v>0</v>
      </c>
      <c r="I289" s="1182">
        <v>0</v>
      </c>
      <c r="J289" s="1182">
        <v>0</v>
      </c>
      <c r="K289" s="1183">
        <v>0</v>
      </c>
    </row>
    <row r="290" spans="1:11" x14ac:dyDescent="0.25">
      <c r="A290" s="1168">
        <v>41244</v>
      </c>
      <c r="B290" s="1169" t="s">
        <v>167</v>
      </c>
      <c r="C290" s="1170">
        <v>9624.6713631169405</v>
      </c>
      <c r="D290" s="1171">
        <v>9624.6713631169405</v>
      </c>
      <c r="E290" s="1172">
        <v>0</v>
      </c>
      <c r="F290" s="1172">
        <v>0</v>
      </c>
      <c r="G290" s="1172">
        <v>9624.6713631169405</v>
      </c>
      <c r="H290" s="1171">
        <v>0</v>
      </c>
      <c r="I290" s="1172">
        <v>0</v>
      </c>
      <c r="J290" s="1172">
        <v>0</v>
      </c>
      <c r="K290" s="1173">
        <v>0</v>
      </c>
    </row>
    <row r="291" spans="1:11" x14ac:dyDescent="0.25">
      <c r="A291" s="1168">
        <v>41244</v>
      </c>
      <c r="B291" s="1169" t="s">
        <v>168</v>
      </c>
      <c r="C291" s="1170">
        <v>0</v>
      </c>
      <c r="D291" s="1171">
        <v>0</v>
      </c>
      <c r="E291" s="1172">
        <v>0</v>
      </c>
      <c r="F291" s="1172">
        <v>0</v>
      </c>
      <c r="G291" s="1172">
        <v>0</v>
      </c>
      <c r="H291" s="1171">
        <v>0</v>
      </c>
      <c r="I291" s="1172">
        <v>0</v>
      </c>
      <c r="J291" s="1172">
        <v>0</v>
      </c>
      <c r="K291" s="1173">
        <v>0</v>
      </c>
    </row>
    <row r="292" spans="1:11" ht="15.75" thickBot="1" x14ac:dyDescent="0.3">
      <c r="A292" s="1168">
        <v>41244</v>
      </c>
      <c r="B292" s="1169" t="s">
        <v>169</v>
      </c>
      <c r="C292" s="1170">
        <v>0</v>
      </c>
      <c r="D292" s="1171">
        <v>0</v>
      </c>
      <c r="E292" s="1172">
        <v>0</v>
      </c>
      <c r="F292" s="1172">
        <v>0</v>
      </c>
      <c r="G292" s="1172">
        <v>0</v>
      </c>
      <c r="H292" s="1171">
        <v>0</v>
      </c>
      <c r="I292" s="1172">
        <v>0</v>
      </c>
      <c r="J292" s="1172">
        <v>0</v>
      </c>
      <c r="K292" s="1173">
        <v>0</v>
      </c>
    </row>
    <row r="293" spans="1:11" x14ac:dyDescent="0.25">
      <c r="A293" s="1174">
        <v>41275</v>
      </c>
      <c r="B293" s="1175" t="s">
        <v>47</v>
      </c>
      <c r="C293" s="1176">
        <v>169541.6314608971</v>
      </c>
      <c r="D293" s="1177">
        <v>169541.6314608971</v>
      </c>
      <c r="E293" s="1178">
        <v>10751.4946914011</v>
      </c>
      <c r="F293" s="1178">
        <v>0</v>
      </c>
      <c r="G293" s="1178">
        <v>158790.13676949599</v>
      </c>
      <c r="H293" s="1177">
        <v>0</v>
      </c>
      <c r="I293" s="1178">
        <v>0</v>
      </c>
      <c r="J293" s="1178">
        <v>0</v>
      </c>
      <c r="K293" s="1179">
        <v>0</v>
      </c>
    </row>
    <row r="294" spans="1:11" x14ac:dyDescent="0.25">
      <c r="A294" s="1168">
        <v>41275</v>
      </c>
      <c r="B294" s="1169" t="s">
        <v>48</v>
      </c>
      <c r="C294" s="1170">
        <v>77601.291119974252</v>
      </c>
      <c r="D294" s="1171">
        <v>77601.291119974252</v>
      </c>
      <c r="E294" s="1172">
        <v>1648.4657428763501</v>
      </c>
      <c r="F294" s="1172">
        <v>0</v>
      </c>
      <c r="G294" s="1172">
        <v>75952.825377097906</v>
      </c>
      <c r="H294" s="1171">
        <v>0</v>
      </c>
      <c r="I294" s="1172">
        <v>0</v>
      </c>
      <c r="J294" s="1172">
        <v>0</v>
      </c>
      <c r="K294" s="1173">
        <v>0</v>
      </c>
    </row>
    <row r="295" spans="1:11" x14ac:dyDescent="0.25">
      <c r="A295" s="1168">
        <v>41275</v>
      </c>
      <c r="B295" s="1169" t="s">
        <v>49</v>
      </c>
      <c r="C295" s="1170">
        <v>48250.124492834213</v>
      </c>
      <c r="D295" s="1171">
        <v>48250.124492834213</v>
      </c>
      <c r="E295" s="1172">
        <v>2895.18091347161</v>
      </c>
      <c r="F295" s="1172">
        <v>0</v>
      </c>
      <c r="G295" s="1172">
        <v>45354.943579362603</v>
      </c>
      <c r="H295" s="1171">
        <v>0</v>
      </c>
      <c r="I295" s="1172">
        <v>0</v>
      </c>
      <c r="J295" s="1172">
        <v>0</v>
      </c>
      <c r="K295" s="1173">
        <v>0</v>
      </c>
    </row>
    <row r="296" spans="1:11" x14ac:dyDescent="0.25">
      <c r="A296" s="1168">
        <v>41275</v>
      </c>
      <c r="B296" s="1169" t="s">
        <v>55</v>
      </c>
      <c r="C296" s="1170">
        <v>224083.27680945318</v>
      </c>
      <c r="D296" s="1171">
        <v>224083.27680945318</v>
      </c>
      <c r="E296" s="1172">
        <v>14080.2721002572</v>
      </c>
      <c r="F296" s="1172">
        <v>0</v>
      </c>
      <c r="G296" s="1172">
        <v>210003.00470919599</v>
      </c>
      <c r="H296" s="1171">
        <v>0</v>
      </c>
      <c r="I296" s="1172">
        <v>0</v>
      </c>
      <c r="J296" s="1172">
        <v>0</v>
      </c>
      <c r="K296" s="1173">
        <v>0</v>
      </c>
    </row>
    <row r="297" spans="1:11" x14ac:dyDescent="0.25">
      <c r="A297" s="1168">
        <v>41275</v>
      </c>
      <c r="B297" s="1169" t="s">
        <v>56</v>
      </c>
      <c r="C297" s="1170">
        <v>399541.42026132287</v>
      </c>
      <c r="D297" s="1171">
        <v>399541.42026132287</v>
      </c>
      <c r="E297" s="1172">
        <v>19002.985212247899</v>
      </c>
      <c r="F297" s="1172">
        <v>0</v>
      </c>
      <c r="G297" s="1172">
        <v>380538.43504907499</v>
      </c>
      <c r="H297" s="1171">
        <v>0</v>
      </c>
      <c r="I297" s="1172">
        <v>0</v>
      </c>
      <c r="J297" s="1172">
        <v>0</v>
      </c>
      <c r="K297" s="1173">
        <v>0</v>
      </c>
    </row>
    <row r="298" spans="1:11" x14ac:dyDescent="0.25">
      <c r="A298" s="1168">
        <v>41275</v>
      </c>
      <c r="B298" s="1169" t="s">
        <v>58</v>
      </c>
      <c r="C298" s="1170">
        <v>24014.503207167701</v>
      </c>
      <c r="D298" s="1171">
        <v>24014.503207167701</v>
      </c>
      <c r="E298" s="1172">
        <v>0</v>
      </c>
      <c r="F298" s="1172">
        <v>0</v>
      </c>
      <c r="G298" s="1172">
        <v>24014.503207167701</v>
      </c>
      <c r="H298" s="1171">
        <v>0</v>
      </c>
      <c r="I298" s="1172">
        <v>0</v>
      </c>
      <c r="J298" s="1172">
        <v>0</v>
      </c>
      <c r="K298" s="1173">
        <v>0</v>
      </c>
    </row>
    <row r="299" spans="1:11" x14ac:dyDescent="0.25">
      <c r="A299" s="1168">
        <v>41275</v>
      </c>
      <c r="B299" s="1169" t="s">
        <v>60</v>
      </c>
      <c r="C299" s="1170">
        <v>28452.3045909799</v>
      </c>
      <c r="D299" s="1171">
        <v>28452.3045909799</v>
      </c>
      <c r="E299" s="1172">
        <v>0</v>
      </c>
      <c r="F299" s="1172">
        <v>0</v>
      </c>
      <c r="G299" s="1172">
        <v>28452.3045909799</v>
      </c>
      <c r="H299" s="1171">
        <v>0</v>
      </c>
      <c r="I299" s="1172">
        <v>0</v>
      </c>
      <c r="J299" s="1172">
        <v>0</v>
      </c>
      <c r="K299" s="1173">
        <v>0</v>
      </c>
    </row>
    <row r="300" spans="1:11" x14ac:dyDescent="0.25">
      <c r="A300" s="1168">
        <v>41275</v>
      </c>
      <c r="B300" s="1169" t="s">
        <v>61</v>
      </c>
      <c r="C300" s="1170">
        <v>0</v>
      </c>
      <c r="D300" s="1171">
        <v>0</v>
      </c>
      <c r="E300" s="1172">
        <v>0</v>
      </c>
      <c r="F300" s="1172">
        <v>0</v>
      </c>
      <c r="G300" s="1172">
        <v>0</v>
      </c>
      <c r="H300" s="1171">
        <v>0</v>
      </c>
      <c r="I300" s="1172">
        <v>0</v>
      </c>
      <c r="J300" s="1172">
        <v>0</v>
      </c>
      <c r="K300" s="1173">
        <v>0</v>
      </c>
    </row>
    <row r="301" spans="1:11" x14ac:dyDescent="0.25">
      <c r="A301" s="1180">
        <v>41275</v>
      </c>
      <c r="B301" s="1181" t="s">
        <v>166</v>
      </c>
      <c r="C301" s="1182">
        <v>0</v>
      </c>
      <c r="D301" s="1182">
        <v>0</v>
      </c>
      <c r="E301" s="1182">
        <v>0</v>
      </c>
      <c r="F301" s="1182">
        <v>0</v>
      </c>
      <c r="G301" s="1182">
        <v>0</v>
      </c>
      <c r="H301" s="1182">
        <v>0</v>
      </c>
      <c r="I301" s="1182">
        <v>0</v>
      </c>
      <c r="J301" s="1182">
        <v>0</v>
      </c>
      <c r="K301" s="1183">
        <v>0</v>
      </c>
    </row>
    <row r="302" spans="1:11" x14ac:dyDescent="0.25">
      <c r="A302" s="1168">
        <v>41275</v>
      </c>
      <c r="B302" s="1169" t="s">
        <v>167</v>
      </c>
      <c r="C302" s="1170">
        <v>37009.363473902202</v>
      </c>
      <c r="D302" s="1171">
        <v>37009.363473902202</v>
      </c>
      <c r="E302" s="1172">
        <v>0</v>
      </c>
      <c r="F302" s="1172">
        <v>0</v>
      </c>
      <c r="G302" s="1172">
        <v>37009.363473902202</v>
      </c>
      <c r="H302" s="1171">
        <v>0</v>
      </c>
      <c r="I302" s="1172">
        <v>0</v>
      </c>
      <c r="J302" s="1172">
        <v>0</v>
      </c>
      <c r="K302" s="1173">
        <v>0</v>
      </c>
    </row>
    <row r="303" spans="1:11" x14ac:dyDescent="0.25">
      <c r="A303" s="1168">
        <v>41275</v>
      </c>
      <c r="B303" s="1169" t="s">
        <v>168</v>
      </c>
      <c r="C303" s="1170">
        <v>2359.7705730262601</v>
      </c>
      <c r="D303" s="1171">
        <v>2359.7705730262601</v>
      </c>
      <c r="E303" s="1172">
        <v>0</v>
      </c>
      <c r="F303" s="1172">
        <v>0</v>
      </c>
      <c r="G303" s="1172">
        <v>2359.7705730262601</v>
      </c>
      <c r="H303" s="1171">
        <v>0</v>
      </c>
      <c r="I303" s="1172">
        <v>0</v>
      </c>
      <c r="J303" s="1172">
        <v>0</v>
      </c>
      <c r="K303" s="1173">
        <v>0</v>
      </c>
    </row>
    <row r="304" spans="1:11" ht="15.75" thickBot="1" x14ac:dyDescent="0.3">
      <c r="A304" s="1168">
        <v>41275</v>
      </c>
      <c r="B304" s="1169" t="s">
        <v>169</v>
      </c>
      <c r="C304" s="1170">
        <v>3696.9615111397202</v>
      </c>
      <c r="D304" s="1171">
        <v>3696.9615111397202</v>
      </c>
      <c r="E304" s="1172">
        <v>0</v>
      </c>
      <c r="F304" s="1172">
        <v>0</v>
      </c>
      <c r="G304" s="1172">
        <v>3696.9615111397202</v>
      </c>
      <c r="H304" s="1171">
        <v>0</v>
      </c>
      <c r="I304" s="1172">
        <v>0</v>
      </c>
      <c r="J304" s="1172">
        <v>0</v>
      </c>
      <c r="K304" s="1173">
        <v>0</v>
      </c>
    </row>
    <row r="305" spans="1:11" x14ac:dyDescent="0.25">
      <c r="A305" s="1174">
        <v>41306</v>
      </c>
      <c r="B305" s="1175" t="s">
        <v>47</v>
      </c>
      <c r="C305" s="1176">
        <v>82414.633168401095</v>
      </c>
      <c r="D305" s="1177">
        <v>82414.633168401095</v>
      </c>
      <c r="E305" s="1178">
        <v>3559.6376729682001</v>
      </c>
      <c r="F305" s="1178">
        <v>0</v>
      </c>
      <c r="G305" s="1178">
        <v>78854.9954954329</v>
      </c>
      <c r="H305" s="1177">
        <v>0</v>
      </c>
      <c r="I305" s="1178">
        <v>0</v>
      </c>
      <c r="J305" s="1178">
        <v>0</v>
      </c>
      <c r="K305" s="1179">
        <v>0</v>
      </c>
    </row>
    <row r="306" spans="1:11" x14ac:dyDescent="0.25">
      <c r="A306" s="1168">
        <v>41306</v>
      </c>
      <c r="B306" s="1169" t="s">
        <v>48</v>
      </c>
      <c r="C306" s="1170">
        <v>46478.463261353201</v>
      </c>
      <c r="D306" s="1171">
        <v>46478.463261353201</v>
      </c>
      <c r="E306" s="1172">
        <v>0</v>
      </c>
      <c r="F306" s="1172">
        <v>0</v>
      </c>
      <c r="G306" s="1172">
        <v>46478.463261353201</v>
      </c>
      <c r="H306" s="1171">
        <v>0</v>
      </c>
      <c r="I306" s="1172">
        <v>0</v>
      </c>
      <c r="J306" s="1172">
        <v>0</v>
      </c>
      <c r="K306" s="1173">
        <v>0</v>
      </c>
    </row>
    <row r="307" spans="1:11" x14ac:dyDescent="0.25">
      <c r="A307" s="1168">
        <v>41306</v>
      </c>
      <c r="B307" s="1169" t="s">
        <v>49</v>
      </c>
      <c r="C307" s="1170">
        <v>96969.021407664899</v>
      </c>
      <c r="D307" s="1171">
        <v>96969.021407664899</v>
      </c>
      <c r="E307" s="1172">
        <v>8454.9050683999594</v>
      </c>
      <c r="F307" s="1172">
        <v>2530.0495234831401</v>
      </c>
      <c r="G307" s="1172">
        <v>85984.0668157818</v>
      </c>
      <c r="H307" s="1171">
        <v>0</v>
      </c>
      <c r="I307" s="1172">
        <v>0</v>
      </c>
      <c r="J307" s="1172">
        <v>0</v>
      </c>
      <c r="K307" s="1173">
        <v>0</v>
      </c>
    </row>
    <row r="308" spans="1:11" x14ac:dyDescent="0.25">
      <c r="A308" s="1168">
        <v>41306</v>
      </c>
      <c r="B308" s="1169" t="s">
        <v>55</v>
      </c>
      <c r="C308" s="1170">
        <v>421768.26563565899</v>
      </c>
      <c r="D308" s="1171">
        <v>421768.26563565899</v>
      </c>
      <c r="E308" s="1172">
        <v>52321.804842801997</v>
      </c>
      <c r="F308" s="1172">
        <v>0</v>
      </c>
      <c r="G308" s="1172">
        <v>369446.46079285699</v>
      </c>
      <c r="H308" s="1171">
        <v>0</v>
      </c>
      <c r="I308" s="1172">
        <v>0</v>
      </c>
      <c r="J308" s="1172">
        <v>0</v>
      </c>
      <c r="K308" s="1173">
        <v>0</v>
      </c>
    </row>
    <row r="309" spans="1:11" x14ac:dyDescent="0.25">
      <c r="A309" s="1168">
        <v>41306</v>
      </c>
      <c r="B309" s="1169" t="s">
        <v>56</v>
      </c>
      <c r="C309" s="1170">
        <v>499636.82472472597</v>
      </c>
      <c r="D309" s="1171">
        <v>499636.82472472597</v>
      </c>
      <c r="E309" s="1172">
        <v>23727.167907079001</v>
      </c>
      <c r="F309" s="1172">
        <v>0</v>
      </c>
      <c r="G309" s="1172">
        <v>475909.65681764699</v>
      </c>
      <c r="H309" s="1171">
        <v>0</v>
      </c>
      <c r="I309" s="1172">
        <v>0</v>
      </c>
      <c r="J309" s="1172">
        <v>0</v>
      </c>
      <c r="K309" s="1173">
        <v>0</v>
      </c>
    </row>
    <row r="310" spans="1:11" x14ac:dyDescent="0.25">
      <c r="A310" s="1168">
        <v>41306</v>
      </c>
      <c r="B310" s="1169" t="s">
        <v>58</v>
      </c>
      <c r="C310" s="1170">
        <v>31410.555843174399</v>
      </c>
      <c r="D310" s="1171">
        <v>31410.555843174399</v>
      </c>
      <c r="E310" s="1172">
        <v>0</v>
      </c>
      <c r="F310" s="1172">
        <v>0</v>
      </c>
      <c r="G310" s="1172">
        <v>31410.555843174399</v>
      </c>
      <c r="H310" s="1171">
        <v>0</v>
      </c>
      <c r="I310" s="1172">
        <v>0</v>
      </c>
      <c r="J310" s="1172">
        <v>0</v>
      </c>
      <c r="K310" s="1173">
        <v>0</v>
      </c>
    </row>
    <row r="311" spans="1:11" x14ac:dyDescent="0.25">
      <c r="A311" s="1168">
        <v>41306</v>
      </c>
      <c r="B311" s="1169" t="s">
        <v>60</v>
      </c>
      <c r="C311" s="1170">
        <v>24272.575831239799</v>
      </c>
      <c r="D311" s="1171">
        <v>24272.575831239799</v>
      </c>
      <c r="E311" s="1172">
        <v>13495.147172610399</v>
      </c>
      <c r="F311" s="1172">
        <v>0</v>
      </c>
      <c r="G311" s="1172">
        <v>10777.4286586294</v>
      </c>
      <c r="H311" s="1171">
        <v>0</v>
      </c>
      <c r="I311" s="1172">
        <v>0</v>
      </c>
      <c r="J311" s="1172">
        <v>0</v>
      </c>
      <c r="K311" s="1173">
        <v>0</v>
      </c>
    </row>
    <row r="312" spans="1:11" x14ac:dyDescent="0.25">
      <c r="A312" s="1168">
        <v>41306</v>
      </c>
      <c r="B312" s="1169" t="s">
        <v>61</v>
      </c>
      <c r="C312" s="1170">
        <v>8022.4399819312503</v>
      </c>
      <c r="D312" s="1171">
        <v>8022.4399819312503</v>
      </c>
      <c r="E312" s="1172">
        <v>0</v>
      </c>
      <c r="F312" s="1172">
        <v>0</v>
      </c>
      <c r="G312" s="1172">
        <v>8022.4399819312503</v>
      </c>
      <c r="H312" s="1171">
        <v>0</v>
      </c>
      <c r="I312" s="1172">
        <v>0</v>
      </c>
      <c r="J312" s="1172">
        <v>0</v>
      </c>
      <c r="K312" s="1173">
        <v>0</v>
      </c>
    </row>
    <row r="313" spans="1:11" x14ac:dyDescent="0.25">
      <c r="A313" s="1180">
        <v>41306</v>
      </c>
      <c r="B313" s="1181" t="s">
        <v>166</v>
      </c>
      <c r="C313" s="1182">
        <v>0</v>
      </c>
      <c r="D313" s="1182">
        <v>0</v>
      </c>
      <c r="E313" s="1182">
        <v>0</v>
      </c>
      <c r="F313" s="1182">
        <v>0</v>
      </c>
      <c r="G313" s="1182">
        <v>0</v>
      </c>
      <c r="H313" s="1182">
        <v>0</v>
      </c>
      <c r="I313" s="1182">
        <v>0</v>
      </c>
      <c r="J313" s="1182">
        <v>0</v>
      </c>
      <c r="K313" s="1183">
        <v>0</v>
      </c>
    </row>
    <row r="314" spans="1:11" x14ac:dyDescent="0.25">
      <c r="A314" s="1168">
        <v>41306</v>
      </c>
      <c r="B314" s="1169" t="s">
        <v>167</v>
      </c>
      <c r="C314" s="1170">
        <v>0</v>
      </c>
      <c r="D314" s="1171">
        <v>0</v>
      </c>
      <c r="E314" s="1172">
        <v>0</v>
      </c>
      <c r="F314" s="1172">
        <v>0</v>
      </c>
      <c r="G314" s="1172">
        <v>0</v>
      </c>
      <c r="H314" s="1171">
        <v>0</v>
      </c>
      <c r="I314" s="1172">
        <v>0</v>
      </c>
      <c r="J314" s="1172">
        <v>0</v>
      </c>
      <c r="K314" s="1173">
        <v>0</v>
      </c>
    </row>
    <row r="315" spans="1:11" x14ac:dyDescent="0.25">
      <c r="A315" s="1168">
        <v>41306</v>
      </c>
      <c r="B315" s="1169" t="s">
        <v>168</v>
      </c>
      <c r="C315" s="1170">
        <v>0</v>
      </c>
      <c r="D315" s="1171">
        <v>0</v>
      </c>
      <c r="E315" s="1172">
        <v>0</v>
      </c>
      <c r="F315" s="1172">
        <v>0</v>
      </c>
      <c r="G315" s="1172">
        <v>0</v>
      </c>
      <c r="H315" s="1171">
        <v>0</v>
      </c>
      <c r="I315" s="1172">
        <v>0</v>
      </c>
      <c r="J315" s="1172">
        <v>0</v>
      </c>
      <c r="K315" s="1173">
        <v>0</v>
      </c>
    </row>
    <row r="316" spans="1:11" ht="15.75" thickBot="1" x14ac:dyDescent="0.3">
      <c r="A316" s="1168">
        <v>41306</v>
      </c>
      <c r="B316" s="1169" t="s">
        <v>169</v>
      </c>
      <c r="C316" s="1170">
        <v>8999.9614935595</v>
      </c>
      <c r="D316" s="1171">
        <v>8999.9614935595</v>
      </c>
      <c r="E316" s="1172">
        <v>2126.9528784351</v>
      </c>
      <c r="F316" s="1172">
        <v>0</v>
      </c>
      <c r="G316" s="1172">
        <v>6873.0086151244004</v>
      </c>
      <c r="H316" s="1171">
        <v>0</v>
      </c>
      <c r="I316" s="1172">
        <v>0</v>
      </c>
      <c r="J316" s="1172">
        <v>0</v>
      </c>
      <c r="K316" s="1173">
        <v>0</v>
      </c>
    </row>
    <row r="317" spans="1:11" x14ac:dyDescent="0.25">
      <c r="A317" s="1174">
        <v>41334</v>
      </c>
      <c r="B317" s="1175" t="s">
        <v>47</v>
      </c>
      <c r="C317" s="1176">
        <v>101873.85161867131</v>
      </c>
      <c r="D317" s="1177">
        <v>101873.85161867131</v>
      </c>
      <c r="E317" s="1178">
        <v>10270.000875533</v>
      </c>
      <c r="F317" s="1178">
        <v>0</v>
      </c>
      <c r="G317" s="1178">
        <v>91603.850743138304</v>
      </c>
      <c r="H317" s="1177">
        <v>0</v>
      </c>
      <c r="I317" s="1178">
        <v>0</v>
      </c>
      <c r="J317" s="1178">
        <v>0</v>
      </c>
      <c r="K317" s="1179">
        <v>0</v>
      </c>
    </row>
    <row r="318" spans="1:11" x14ac:dyDescent="0.25">
      <c r="A318" s="1168">
        <v>41334</v>
      </c>
      <c r="B318" s="1169" t="s">
        <v>48</v>
      </c>
      <c r="C318" s="1170">
        <v>101294.146951164</v>
      </c>
      <c r="D318" s="1171">
        <v>101294.146951164</v>
      </c>
      <c r="E318" s="1172">
        <v>0</v>
      </c>
      <c r="F318" s="1172">
        <v>0</v>
      </c>
      <c r="G318" s="1172">
        <v>101294.146951164</v>
      </c>
      <c r="H318" s="1171">
        <v>0</v>
      </c>
      <c r="I318" s="1172">
        <v>0</v>
      </c>
      <c r="J318" s="1172">
        <v>0</v>
      </c>
      <c r="K318" s="1173">
        <v>0</v>
      </c>
    </row>
    <row r="319" spans="1:11" x14ac:dyDescent="0.25">
      <c r="A319" s="1168">
        <v>41334</v>
      </c>
      <c r="B319" s="1169" t="s">
        <v>49</v>
      </c>
      <c r="C319" s="1170">
        <v>59788.001918128743</v>
      </c>
      <c r="D319" s="1171">
        <v>59788.001918128743</v>
      </c>
      <c r="E319" s="1172">
        <v>4056.28424696201</v>
      </c>
      <c r="F319" s="1172">
        <v>1463.47017735433</v>
      </c>
      <c r="G319" s="1172">
        <v>54268.2474938124</v>
      </c>
      <c r="H319" s="1171">
        <v>0</v>
      </c>
      <c r="I319" s="1172">
        <v>0</v>
      </c>
      <c r="J319" s="1172">
        <v>0</v>
      </c>
      <c r="K319" s="1173">
        <v>0</v>
      </c>
    </row>
    <row r="320" spans="1:11" x14ac:dyDescent="0.25">
      <c r="A320" s="1168">
        <v>41334</v>
      </c>
      <c r="B320" s="1169" t="s">
        <v>55</v>
      </c>
      <c r="C320" s="1170">
        <v>179098.0635303802</v>
      </c>
      <c r="D320" s="1171">
        <v>179098.0635303802</v>
      </c>
      <c r="E320" s="1172">
        <v>17841.0367546122</v>
      </c>
      <c r="F320" s="1172">
        <v>0</v>
      </c>
      <c r="G320" s="1172">
        <v>161257.026775768</v>
      </c>
      <c r="H320" s="1171">
        <v>0</v>
      </c>
      <c r="I320" s="1172">
        <v>0</v>
      </c>
      <c r="J320" s="1172">
        <v>0</v>
      </c>
      <c r="K320" s="1173">
        <v>0</v>
      </c>
    </row>
    <row r="321" spans="1:11" x14ac:dyDescent="0.25">
      <c r="A321" s="1168">
        <v>41334</v>
      </c>
      <c r="B321" s="1169" t="s">
        <v>56</v>
      </c>
      <c r="C321" s="1170">
        <v>254336.7898550333</v>
      </c>
      <c r="D321" s="1171">
        <v>254336.7898550333</v>
      </c>
      <c r="E321" s="1172">
        <v>10256.623129055301</v>
      </c>
      <c r="F321" s="1172">
        <v>0</v>
      </c>
      <c r="G321" s="1172">
        <v>244080.16672597799</v>
      </c>
      <c r="H321" s="1171">
        <v>0</v>
      </c>
      <c r="I321" s="1172">
        <v>0</v>
      </c>
      <c r="J321" s="1172">
        <v>0</v>
      </c>
      <c r="K321" s="1173">
        <v>0</v>
      </c>
    </row>
    <row r="322" spans="1:11" x14ac:dyDescent="0.25">
      <c r="A322" s="1168">
        <v>41334</v>
      </c>
      <c r="B322" s="1169" t="s">
        <v>58</v>
      </c>
      <c r="C322" s="1170">
        <v>25425.1409130703</v>
      </c>
      <c r="D322" s="1171">
        <v>25425.1409130703</v>
      </c>
      <c r="E322" s="1172">
        <v>0</v>
      </c>
      <c r="F322" s="1172">
        <v>0</v>
      </c>
      <c r="G322" s="1172">
        <v>25425.1409130703</v>
      </c>
      <c r="H322" s="1171">
        <v>0</v>
      </c>
      <c r="I322" s="1172">
        <v>0</v>
      </c>
      <c r="J322" s="1172">
        <v>0</v>
      </c>
      <c r="K322" s="1173">
        <v>0</v>
      </c>
    </row>
    <row r="323" spans="1:11" x14ac:dyDescent="0.25">
      <c r="A323" s="1168">
        <v>41334</v>
      </c>
      <c r="B323" s="1169" t="s">
        <v>60</v>
      </c>
      <c r="C323" s="1170">
        <v>10111.7751924525</v>
      </c>
      <c r="D323" s="1171">
        <v>10111.7751924525</v>
      </c>
      <c r="E323" s="1172">
        <v>0</v>
      </c>
      <c r="F323" s="1172">
        <v>0</v>
      </c>
      <c r="G323" s="1172">
        <v>10111.7751924525</v>
      </c>
      <c r="H323" s="1171">
        <v>0</v>
      </c>
      <c r="I323" s="1172">
        <v>0</v>
      </c>
      <c r="J323" s="1172">
        <v>0</v>
      </c>
      <c r="K323" s="1173">
        <v>0</v>
      </c>
    </row>
    <row r="324" spans="1:11" x14ac:dyDescent="0.25">
      <c r="A324" s="1168">
        <v>41334</v>
      </c>
      <c r="B324" s="1169" t="s">
        <v>61</v>
      </c>
      <c r="C324" s="1170">
        <v>10935.839330294919</v>
      </c>
      <c r="D324" s="1171">
        <v>10935.839330294919</v>
      </c>
      <c r="E324" s="1172">
        <v>1657.4809490150701</v>
      </c>
      <c r="F324" s="1172">
        <v>0</v>
      </c>
      <c r="G324" s="1172">
        <v>9278.3583812798497</v>
      </c>
      <c r="H324" s="1171">
        <v>0</v>
      </c>
      <c r="I324" s="1172">
        <v>0</v>
      </c>
      <c r="J324" s="1172">
        <v>0</v>
      </c>
      <c r="K324" s="1173">
        <v>0</v>
      </c>
    </row>
    <row r="325" spans="1:11" x14ac:dyDescent="0.25">
      <c r="A325" s="1180">
        <v>41334</v>
      </c>
      <c r="B325" s="1181" t="s">
        <v>166</v>
      </c>
      <c r="C325" s="1182">
        <v>0</v>
      </c>
      <c r="D325" s="1182">
        <v>0</v>
      </c>
      <c r="E325" s="1182">
        <v>0</v>
      </c>
      <c r="F325" s="1182">
        <v>0</v>
      </c>
      <c r="G325" s="1182">
        <v>0</v>
      </c>
      <c r="H325" s="1182">
        <v>0</v>
      </c>
      <c r="I325" s="1182">
        <v>0</v>
      </c>
      <c r="J325" s="1182">
        <v>0</v>
      </c>
      <c r="K325" s="1183">
        <v>0</v>
      </c>
    </row>
    <row r="326" spans="1:11" x14ac:dyDescent="0.25">
      <c r="A326" s="1180">
        <v>41334</v>
      </c>
      <c r="B326" s="1181" t="s">
        <v>167</v>
      </c>
      <c r="C326" s="1182">
        <v>0</v>
      </c>
      <c r="D326" s="1182">
        <v>0</v>
      </c>
      <c r="E326" s="1182">
        <v>0</v>
      </c>
      <c r="F326" s="1182">
        <v>0</v>
      </c>
      <c r="G326" s="1182">
        <v>0</v>
      </c>
      <c r="H326" s="1182">
        <v>0</v>
      </c>
      <c r="I326" s="1182">
        <v>0</v>
      </c>
      <c r="J326" s="1182">
        <v>0</v>
      </c>
      <c r="K326" s="1183">
        <v>0</v>
      </c>
    </row>
    <row r="327" spans="1:11" x14ac:dyDescent="0.25">
      <c r="A327" s="1168">
        <v>41334</v>
      </c>
      <c r="B327" s="1169" t="s">
        <v>168</v>
      </c>
      <c r="C327" s="1170">
        <v>20230.089874610399</v>
      </c>
      <c r="D327" s="1171">
        <v>20230.089874610399</v>
      </c>
      <c r="E327" s="1172">
        <v>0</v>
      </c>
      <c r="F327" s="1172">
        <v>0</v>
      </c>
      <c r="G327" s="1172">
        <v>20230.089874610399</v>
      </c>
      <c r="H327" s="1171">
        <v>0</v>
      </c>
      <c r="I327" s="1172">
        <v>0</v>
      </c>
      <c r="J327" s="1172">
        <v>0</v>
      </c>
      <c r="K327" s="1173">
        <v>0</v>
      </c>
    </row>
    <row r="328" spans="1:11" ht="15.75" thickBot="1" x14ac:dyDescent="0.3">
      <c r="A328" s="1168">
        <v>41334</v>
      </c>
      <c r="B328" s="1169" t="s">
        <v>169</v>
      </c>
      <c r="C328" s="1170">
        <v>10208.563134764599</v>
      </c>
      <c r="D328" s="1171">
        <v>10208.563134764599</v>
      </c>
      <c r="E328" s="1172">
        <v>0</v>
      </c>
      <c r="F328" s="1172">
        <v>0</v>
      </c>
      <c r="G328" s="1172">
        <v>10208.563134764599</v>
      </c>
      <c r="H328" s="1171">
        <v>0</v>
      </c>
      <c r="I328" s="1172">
        <v>0</v>
      </c>
      <c r="J328" s="1172">
        <v>0</v>
      </c>
      <c r="K328" s="1173">
        <v>0</v>
      </c>
    </row>
    <row r="329" spans="1:11" x14ac:dyDescent="0.25">
      <c r="A329" s="1174">
        <v>41365</v>
      </c>
      <c r="B329" s="1175" t="s">
        <v>47</v>
      </c>
      <c r="C329" s="1176">
        <v>96998.014154712102</v>
      </c>
      <c r="D329" s="1177">
        <v>96998.014154712102</v>
      </c>
      <c r="E329" s="1178">
        <v>12346.964832584201</v>
      </c>
      <c r="F329" s="1178">
        <v>0</v>
      </c>
      <c r="G329" s="1178">
        <v>84651.049322127903</v>
      </c>
      <c r="H329" s="1177">
        <v>0</v>
      </c>
      <c r="I329" s="1178">
        <v>0</v>
      </c>
      <c r="J329" s="1178">
        <v>0</v>
      </c>
      <c r="K329" s="1179">
        <v>0</v>
      </c>
    </row>
    <row r="330" spans="1:11" x14ac:dyDescent="0.25">
      <c r="A330" s="1168">
        <v>41365</v>
      </c>
      <c r="B330" s="1169" t="s">
        <v>48</v>
      </c>
      <c r="C330" s="1170">
        <v>70654.626275404706</v>
      </c>
      <c r="D330" s="1171">
        <v>70654.626275404706</v>
      </c>
      <c r="E330" s="1172">
        <v>11645.188586128001</v>
      </c>
      <c r="F330" s="1172">
        <v>0</v>
      </c>
      <c r="G330" s="1172">
        <v>59009.437689276703</v>
      </c>
      <c r="H330" s="1171">
        <v>0</v>
      </c>
      <c r="I330" s="1172">
        <v>0</v>
      </c>
      <c r="J330" s="1172">
        <v>0</v>
      </c>
      <c r="K330" s="1173">
        <v>0</v>
      </c>
    </row>
    <row r="331" spans="1:11" x14ac:dyDescent="0.25">
      <c r="A331" s="1168">
        <v>41365</v>
      </c>
      <c r="B331" s="1169" t="s">
        <v>49</v>
      </c>
      <c r="C331" s="1170">
        <v>37548.484908410639</v>
      </c>
      <c r="D331" s="1171">
        <v>37548.484908410639</v>
      </c>
      <c r="E331" s="1172">
        <v>5800.13365692774</v>
      </c>
      <c r="F331" s="1172">
        <v>0</v>
      </c>
      <c r="G331" s="1172">
        <v>31748.351251482902</v>
      </c>
      <c r="H331" s="1171">
        <v>0</v>
      </c>
      <c r="I331" s="1172">
        <v>0</v>
      </c>
      <c r="J331" s="1172">
        <v>0</v>
      </c>
      <c r="K331" s="1173">
        <v>0</v>
      </c>
    </row>
    <row r="332" spans="1:11" x14ac:dyDescent="0.25">
      <c r="A332" s="1168">
        <v>41365</v>
      </c>
      <c r="B332" s="1169" t="s">
        <v>55</v>
      </c>
      <c r="C332" s="1170">
        <v>130517.9517900151</v>
      </c>
      <c r="D332" s="1171">
        <v>130517.9517900151</v>
      </c>
      <c r="E332" s="1172">
        <v>14221.727179228101</v>
      </c>
      <c r="F332" s="1172">
        <v>0</v>
      </c>
      <c r="G332" s="1172">
        <v>116296.224610787</v>
      </c>
      <c r="H332" s="1171">
        <v>0</v>
      </c>
      <c r="I332" s="1172">
        <v>0</v>
      </c>
      <c r="J332" s="1172">
        <v>0</v>
      </c>
      <c r="K332" s="1173">
        <v>0</v>
      </c>
    </row>
    <row r="333" spans="1:11" x14ac:dyDescent="0.25">
      <c r="A333" s="1168">
        <v>41365</v>
      </c>
      <c r="B333" s="1169" t="s">
        <v>56</v>
      </c>
      <c r="C333" s="1170">
        <v>242929.02775456198</v>
      </c>
      <c r="D333" s="1171">
        <v>242929.02775456198</v>
      </c>
      <c r="E333" s="1172">
        <v>19344.993931114001</v>
      </c>
      <c r="F333" s="1172">
        <v>8811.2117644099599</v>
      </c>
      <c r="G333" s="1172">
        <v>214772.82205903801</v>
      </c>
      <c r="H333" s="1171">
        <v>0</v>
      </c>
      <c r="I333" s="1172">
        <v>0</v>
      </c>
      <c r="J333" s="1172">
        <v>0</v>
      </c>
      <c r="K333" s="1173">
        <v>0</v>
      </c>
    </row>
    <row r="334" spans="1:11" x14ac:dyDescent="0.25">
      <c r="A334" s="1168">
        <v>41365</v>
      </c>
      <c r="B334" s="1169" t="s">
        <v>58</v>
      </c>
      <c r="C334" s="1170">
        <v>13505.9810636988</v>
      </c>
      <c r="D334" s="1171">
        <v>13505.9810636988</v>
      </c>
      <c r="E334" s="1172">
        <v>0</v>
      </c>
      <c r="F334" s="1172">
        <v>0</v>
      </c>
      <c r="G334" s="1172">
        <v>13505.9810636988</v>
      </c>
      <c r="H334" s="1171">
        <v>0</v>
      </c>
      <c r="I334" s="1172">
        <v>0</v>
      </c>
      <c r="J334" s="1172">
        <v>0</v>
      </c>
      <c r="K334" s="1173">
        <v>0</v>
      </c>
    </row>
    <row r="335" spans="1:11" x14ac:dyDescent="0.25">
      <c r="A335" s="1168">
        <v>41365</v>
      </c>
      <c r="B335" s="1169" t="s">
        <v>60</v>
      </c>
      <c r="C335" s="1170">
        <v>40730.355514001501</v>
      </c>
      <c r="D335" s="1171">
        <v>40730.355514001501</v>
      </c>
      <c r="E335" s="1172">
        <v>0</v>
      </c>
      <c r="F335" s="1172">
        <v>0</v>
      </c>
      <c r="G335" s="1172">
        <v>40730.355514001501</v>
      </c>
      <c r="H335" s="1171">
        <v>0</v>
      </c>
      <c r="I335" s="1172">
        <v>0</v>
      </c>
      <c r="J335" s="1172">
        <v>0</v>
      </c>
      <c r="K335" s="1173">
        <v>0</v>
      </c>
    </row>
    <row r="336" spans="1:11" x14ac:dyDescent="0.25">
      <c r="A336" s="1168">
        <v>41365</v>
      </c>
      <c r="B336" s="1169" t="s">
        <v>61</v>
      </c>
      <c r="C336" s="1170">
        <v>22317.302189197901</v>
      </c>
      <c r="D336" s="1171">
        <v>22317.302189197901</v>
      </c>
      <c r="E336" s="1172">
        <v>0</v>
      </c>
      <c r="F336" s="1172">
        <v>0</v>
      </c>
      <c r="G336" s="1172">
        <v>22317.302189197901</v>
      </c>
      <c r="H336" s="1171">
        <v>0</v>
      </c>
      <c r="I336" s="1172">
        <v>0</v>
      </c>
      <c r="J336" s="1172">
        <v>0</v>
      </c>
      <c r="K336" s="1173">
        <v>0</v>
      </c>
    </row>
    <row r="337" spans="1:11" x14ac:dyDescent="0.25">
      <c r="A337" s="1180">
        <v>41365</v>
      </c>
      <c r="B337" s="1181" t="s">
        <v>166</v>
      </c>
      <c r="C337" s="1182">
        <v>0</v>
      </c>
      <c r="D337" s="1182">
        <v>0</v>
      </c>
      <c r="E337" s="1182">
        <v>0</v>
      </c>
      <c r="F337" s="1182">
        <v>0</v>
      </c>
      <c r="G337" s="1182">
        <v>0</v>
      </c>
      <c r="H337" s="1182">
        <v>0</v>
      </c>
      <c r="I337" s="1182">
        <v>0</v>
      </c>
      <c r="J337" s="1182">
        <v>0</v>
      </c>
      <c r="K337" s="1183">
        <v>0</v>
      </c>
    </row>
    <row r="338" spans="1:11" x14ac:dyDescent="0.25">
      <c r="A338" s="1180">
        <v>41365</v>
      </c>
      <c r="B338" s="1181" t="s">
        <v>167</v>
      </c>
      <c r="C338" s="1182">
        <v>0</v>
      </c>
      <c r="D338" s="1182">
        <v>0</v>
      </c>
      <c r="E338" s="1182">
        <v>0</v>
      </c>
      <c r="F338" s="1182">
        <v>0</v>
      </c>
      <c r="G338" s="1182">
        <v>0</v>
      </c>
      <c r="H338" s="1182">
        <v>0</v>
      </c>
      <c r="I338" s="1182">
        <v>0</v>
      </c>
      <c r="J338" s="1182">
        <v>0</v>
      </c>
      <c r="K338" s="1183">
        <v>0</v>
      </c>
    </row>
    <row r="339" spans="1:11" x14ac:dyDescent="0.25">
      <c r="A339" s="1168">
        <v>41365</v>
      </c>
      <c r="B339" s="1169" t="s">
        <v>168</v>
      </c>
      <c r="C339" s="1170">
        <v>0</v>
      </c>
      <c r="D339" s="1171">
        <v>0</v>
      </c>
      <c r="E339" s="1172">
        <v>0</v>
      </c>
      <c r="F339" s="1172">
        <v>0</v>
      </c>
      <c r="G339" s="1172">
        <v>0</v>
      </c>
      <c r="H339" s="1171">
        <v>0</v>
      </c>
      <c r="I339" s="1172">
        <v>0</v>
      </c>
      <c r="J339" s="1172">
        <v>0</v>
      </c>
      <c r="K339" s="1173">
        <v>0</v>
      </c>
    </row>
    <row r="340" spans="1:11" ht="15.75" thickBot="1" x14ac:dyDescent="0.3">
      <c r="A340" s="1168">
        <v>41365</v>
      </c>
      <c r="B340" s="1169" t="s">
        <v>169</v>
      </c>
      <c r="C340" s="1170">
        <v>7641.8108593808502</v>
      </c>
      <c r="D340" s="1171">
        <v>7641.8108593808502</v>
      </c>
      <c r="E340" s="1172">
        <v>0</v>
      </c>
      <c r="F340" s="1172">
        <v>0</v>
      </c>
      <c r="G340" s="1172">
        <v>7641.8108593808502</v>
      </c>
      <c r="H340" s="1171">
        <v>0</v>
      </c>
      <c r="I340" s="1172">
        <v>0</v>
      </c>
      <c r="J340" s="1172">
        <v>0</v>
      </c>
      <c r="K340" s="1173">
        <v>0</v>
      </c>
    </row>
    <row r="341" spans="1:11" x14ac:dyDescent="0.25">
      <c r="A341" s="1174">
        <v>41395</v>
      </c>
      <c r="B341" s="1175" t="s">
        <v>47</v>
      </c>
      <c r="C341" s="1176">
        <v>129936.43299205236</v>
      </c>
      <c r="D341" s="1177">
        <v>129936.43299205236</v>
      </c>
      <c r="E341" s="1178">
        <v>8628.3321208433608</v>
      </c>
      <c r="F341" s="1178">
        <v>0</v>
      </c>
      <c r="G341" s="1178">
        <v>121308.100871209</v>
      </c>
      <c r="H341" s="1177">
        <v>0</v>
      </c>
      <c r="I341" s="1178">
        <v>0</v>
      </c>
      <c r="J341" s="1178">
        <v>0</v>
      </c>
      <c r="K341" s="1179">
        <v>0</v>
      </c>
    </row>
    <row r="342" spans="1:11" x14ac:dyDescent="0.25">
      <c r="A342" s="1168">
        <v>41395</v>
      </c>
      <c r="B342" s="1169" t="s">
        <v>48</v>
      </c>
      <c r="C342" s="1170">
        <v>27974.970867973978</v>
      </c>
      <c r="D342" s="1171">
        <v>27974.970867973978</v>
      </c>
      <c r="E342" s="1172">
        <v>4769.7954878432301</v>
      </c>
      <c r="F342" s="1172">
        <v>280.84576164094801</v>
      </c>
      <c r="G342" s="1172">
        <v>22924.329618489799</v>
      </c>
      <c r="H342" s="1171">
        <v>0</v>
      </c>
      <c r="I342" s="1172">
        <v>0</v>
      </c>
      <c r="J342" s="1172">
        <v>0</v>
      </c>
      <c r="K342" s="1173">
        <v>0</v>
      </c>
    </row>
    <row r="343" spans="1:11" x14ac:dyDescent="0.25">
      <c r="A343" s="1168">
        <v>41395</v>
      </c>
      <c r="B343" s="1169" t="s">
        <v>49</v>
      </c>
      <c r="C343" s="1170">
        <v>51886.05927698606</v>
      </c>
      <c r="D343" s="1171">
        <v>51886.05927698606</v>
      </c>
      <c r="E343" s="1172">
        <v>7083.9699734266896</v>
      </c>
      <c r="F343" s="1172">
        <v>2220.6421955750702</v>
      </c>
      <c r="G343" s="1172">
        <v>42581.447107984299</v>
      </c>
      <c r="H343" s="1171">
        <v>0</v>
      </c>
      <c r="I343" s="1172">
        <v>0</v>
      </c>
      <c r="J343" s="1172">
        <v>0</v>
      </c>
      <c r="K343" s="1173">
        <v>0</v>
      </c>
    </row>
    <row r="344" spans="1:11" x14ac:dyDescent="0.25">
      <c r="A344" s="1168">
        <v>41395</v>
      </c>
      <c r="B344" s="1169" t="s">
        <v>55</v>
      </c>
      <c r="C344" s="1170">
        <v>109867.8433546453</v>
      </c>
      <c r="D344" s="1171">
        <v>109867.8433546453</v>
      </c>
      <c r="E344" s="1172">
        <v>13788.161374341</v>
      </c>
      <c r="F344" s="1172">
        <v>0</v>
      </c>
      <c r="G344" s="1172">
        <v>96079.681980304304</v>
      </c>
      <c r="H344" s="1171">
        <v>0</v>
      </c>
      <c r="I344" s="1172">
        <v>0</v>
      </c>
      <c r="J344" s="1172">
        <v>0</v>
      </c>
      <c r="K344" s="1173">
        <v>0</v>
      </c>
    </row>
    <row r="345" spans="1:11" x14ac:dyDescent="0.25">
      <c r="A345" s="1168">
        <v>41395</v>
      </c>
      <c r="B345" s="1169" t="s">
        <v>56</v>
      </c>
      <c r="C345" s="1170">
        <v>159448.73481336239</v>
      </c>
      <c r="D345" s="1171">
        <v>159448.73481336239</v>
      </c>
      <c r="E345" s="1172">
        <v>16279.395234891401</v>
      </c>
      <c r="F345" s="1172">
        <v>0</v>
      </c>
      <c r="G345" s="1172">
        <v>143169.339578471</v>
      </c>
      <c r="H345" s="1171">
        <v>0</v>
      </c>
      <c r="I345" s="1172">
        <v>0</v>
      </c>
      <c r="J345" s="1172">
        <v>0</v>
      </c>
      <c r="K345" s="1173">
        <v>0</v>
      </c>
    </row>
    <row r="346" spans="1:11" x14ac:dyDescent="0.25">
      <c r="A346" s="1168">
        <v>41395</v>
      </c>
      <c r="B346" s="1169" t="s">
        <v>58</v>
      </c>
      <c r="C346" s="1170">
        <v>8929.4743563666907</v>
      </c>
      <c r="D346" s="1171">
        <v>8929.4743563666907</v>
      </c>
      <c r="E346" s="1172">
        <v>0</v>
      </c>
      <c r="F346" s="1172">
        <v>0</v>
      </c>
      <c r="G346" s="1172">
        <v>8929.4743563666907</v>
      </c>
      <c r="H346" s="1171">
        <v>0</v>
      </c>
      <c r="I346" s="1172">
        <v>0</v>
      </c>
      <c r="J346" s="1172">
        <v>0</v>
      </c>
      <c r="K346" s="1173">
        <v>0</v>
      </c>
    </row>
    <row r="347" spans="1:11" x14ac:dyDescent="0.25">
      <c r="A347" s="1168">
        <v>41395</v>
      </c>
      <c r="B347" s="1169" t="s">
        <v>60</v>
      </c>
      <c r="C347" s="1170">
        <v>15206.034591186501</v>
      </c>
      <c r="D347" s="1171">
        <v>15206.034591186501</v>
      </c>
      <c r="E347" s="1172">
        <v>0</v>
      </c>
      <c r="F347" s="1172">
        <v>0</v>
      </c>
      <c r="G347" s="1172">
        <v>15206.034591186501</v>
      </c>
      <c r="H347" s="1171">
        <v>0</v>
      </c>
      <c r="I347" s="1172">
        <v>0</v>
      </c>
      <c r="J347" s="1172">
        <v>0</v>
      </c>
      <c r="K347" s="1173">
        <v>0</v>
      </c>
    </row>
    <row r="348" spans="1:11" x14ac:dyDescent="0.25">
      <c r="A348" s="1168">
        <v>41395</v>
      </c>
      <c r="B348" s="1169" t="s">
        <v>61</v>
      </c>
      <c r="C348" s="1170">
        <v>843.54937184621599</v>
      </c>
      <c r="D348" s="1171">
        <v>843.54937184621599</v>
      </c>
      <c r="E348" s="1172">
        <v>0</v>
      </c>
      <c r="F348" s="1172">
        <v>0</v>
      </c>
      <c r="G348" s="1172">
        <v>843.54937184621599</v>
      </c>
      <c r="H348" s="1171">
        <v>0</v>
      </c>
      <c r="I348" s="1172">
        <v>0</v>
      </c>
      <c r="J348" s="1172">
        <v>0</v>
      </c>
      <c r="K348" s="1173">
        <v>0</v>
      </c>
    </row>
    <row r="349" spans="1:11" x14ac:dyDescent="0.25">
      <c r="A349" s="1180">
        <v>41395</v>
      </c>
      <c r="B349" s="1181" t="s">
        <v>166</v>
      </c>
      <c r="C349" s="1182">
        <v>0</v>
      </c>
      <c r="D349" s="1182">
        <v>0</v>
      </c>
      <c r="E349" s="1182">
        <v>0</v>
      </c>
      <c r="F349" s="1182">
        <v>0</v>
      </c>
      <c r="G349" s="1182">
        <v>0</v>
      </c>
      <c r="H349" s="1182">
        <v>0</v>
      </c>
      <c r="I349" s="1182">
        <v>0</v>
      </c>
      <c r="J349" s="1182">
        <v>0</v>
      </c>
      <c r="K349" s="1183">
        <v>0</v>
      </c>
    </row>
    <row r="350" spans="1:11" x14ac:dyDescent="0.25">
      <c r="A350" s="1180">
        <v>41395</v>
      </c>
      <c r="B350" s="1181" t="s">
        <v>167</v>
      </c>
      <c r="C350" s="1182">
        <v>0</v>
      </c>
      <c r="D350" s="1182">
        <v>0</v>
      </c>
      <c r="E350" s="1182">
        <v>0</v>
      </c>
      <c r="F350" s="1182">
        <v>0</v>
      </c>
      <c r="G350" s="1182">
        <v>0</v>
      </c>
      <c r="H350" s="1182">
        <v>0</v>
      </c>
      <c r="I350" s="1182">
        <v>0</v>
      </c>
      <c r="J350" s="1182">
        <v>0</v>
      </c>
      <c r="K350" s="1183">
        <v>0</v>
      </c>
    </row>
    <row r="351" spans="1:11" x14ac:dyDescent="0.25">
      <c r="A351" s="1168">
        <v>41395</v>
      </c>
      <c r="B351" s="1169" t="s">
        <v>168</v>
      </c>
      <c r="C351" s="1170">
        <v>0</v>
      </c>
      <c r="D351" s="1171">
        <v>0</v>
      </c>
      <c r="E351" s="1172">
        <v>0</v>
      </c>
      <c r="F351" s="1172">
        <v>0</v>
      </c>
      <c r="G351" s="1172">
        <v>0</v>
      </c>
      <c r="H351" s="1171">
        <v>0</v>
      </c>
      <c r="I351" s="1172">
        <v>0</v>
      </c>
      <c r="J351" s="1172">
        <v>0</v>
      </c>
      <c r="K351" s="1173">
        <v>0</v>
      </c>
    </row>
    <row r="352" spans="1:11" ht="15.75" thickBot="1" x14ac:dyDescent="0.3">
      <c r="A352" s="1168">
        <v>41395</v>
      </c>
      <c r="B352" s="1169" t="s">
        <v>169</v>
      </c>
      <c r="C352" s="1170">
        <v>12201.562387965076</v>
      </c>
      <c r="D352" s="1171">
        <v>12201.562387965076</v>
      </c>
      <c r="E352" s="1172">
        <v>443.42351283457498</v>
      </c>
      <c r="F352" s="1172">
        <v>0</v>
      </c>
      <c r="G352" s="1172">
        <v>11758.1388751305</v>
      </c>
      <c r="H352" s="1171">
        <v>0</v>
      </c>
      <c r="I352" s="1172">
        <v>0</v>
      </c>
      <c r="J352" s="1172">
        <v>0</v>
      </c>
      <c r="K352" s="1173">
        <v>0</v>
      </c>
    </row>
    <row r="353" spans="1:11" x14ac:dyDescent="0.25">
      <c r="A353" s="1174">
        <v>41426</v>
      </c>
      <c r="B353" s="1175" t="s">
        <v>47</v>
      </c>
      <c r="C353" s="1176">
        <v>40121.533759893784</v>
      </c>
      <c r="D353" s="1177">
        <v>40121.533759893784</v>
      </c>
      <c r="E353" s="1178">
        <v>1786.61482083433</v>
      </c>
      <c r="F353" s="1178">
        <v>587.32437266775003</v>
      </c>
      <c r="G353" s="1178">
        <v>37747.594566391701</v>
      </c>
      <c r="H353" s="1177">
        <v>0</v>
      </c>
      <c r="I353" s="1178">
        <v>0</v>
      </c>
      <c r="J353" s="1178">
        <v>0</v>
      </c>
      <c r="K353" s="1179">
        <v>0</v>
      </c>
    </row>
    <row r="354" spans="1:11" x14ac:dyDescent="0.25">
      <c r="A354" s="1168">
        <v>41426</v>
      </c>
      <c r="B354" s="1169" t="s">
        <v>48</v>
      </c>
      <c r="C354" s="1170">
        <v>15252.038946360501</v>
      </c>
      <c r="D354" s="1171">
        <v>15252.038946360501</v>
      </c>
      <c r="E354" s="1172">
        <v>0</v>
      </c>
      <c r="F354" s="1172">
        <v>0</v>
      </c>
      <c r="G354" s="1172">
        <v>15252.038946360501</v>
      </c>
      <c r="H354" s="1171">
        <v>0</v>
      </c>
      <c r="I354" s="1172">
        <v>0</v>
      </c>
      <c r="J354" s="1172">
        <v>0</v>
      </c>
      <c r="K354" s="1173">
        <v>0</v>
      </c>
    </row>
    <row r="355" spans="1:11" x14ac:dyDescent="0.25">
      <c r="A355" s="1168">
        <v>41426</v>
      </c>
      <c r="B355" s="1169" t="s">
        <v>49</v>
      </c>
      <c r="C355" s="1170">
        <v>43790.492823759014</v>
      </c>
      <c r="D355" s="1171">
        <v>43790.492823759014</v>
      </c>
      <c r="E355" s="1172">
        <v>5539.4621727961103</v>
      </c>
      <c r="F355" s="1172">
        <v>0</v>
      </c>
      <c r="G355" s="1172">
        <v>38251.030650962901</v>
      </c>
      <c r="H355" s="1171">
        <v>0</v>
      </c>
      <c r="I355" s="1172">
        <v>0</v>
      </c>
      <c r="J355" s="1172">
        <v>0</v>
      </c>
      <c r="K355" s="1173">
        <v>0</v>
      </c>
    </row>
    <row r="356" spans="1:11" x14ac:dyDescent="0.25">
      <c r="A356" s="1168">
        <v>41426</v>
      </c>
      <c r="B356" s="1169" t="s">
        <v>55</v>
      </c>
      <c r="C356" s="1170">
        <v>109811.7378551552</v>
      </c>
      <c r="D356" s="1171">
        <v>109811.7378551552</v>
      </c>
      <c r="E356" s="1172">
        <v>10848.884995157399</v>
      </c>
      <c r="F356" s="1172">
        <v>0</v>
      </c>
      <c r="G356" s="1172">
        <v>98962.852859997802</v>
      </c>
      <c r="H356" s="1171">
        <v>0</v>
      </c>
      <c r="I356" s="1172">
        <v>0</v>
      </c>
      <c r="J356" s="1172">
        <v>0</v>
      </c>
      <c r="K356" s="1173">
        <v>0</v>
      </c>
    </row>
    <row r="357" spans="1:11" x14ac:dyDescent="0.25">
      <c r="A357" s="1168">
        <v>41426</v>
      </c>
      <c r="B357" s="1169" t="s">
        <v>56</v>
      </c>
      <c r="C357" s="1170">
        <v>201273.97945773642</v>
      </c>
      <c r="D357" s="1171">
        <v>201273.97945773642</v>
      </c>
      <c r="E357" s="1172">
        <v>19625.369205709201</v>
      </c>
      <c r="F357" s="1172">
        <v>3709.8545933202299</v>
      </c>
      <c r="G357" s="1172">
        <v>177938.755658707</v>
      </c>
      <c r="H357" s="1171">
        <v>0</v>
      </c>
      <c r="I357" s="1172">
        <v>0</v>
      </c>
      <c r="J357" s="1172">
        <v>0</v>
      </c>
      <c r="K357" s="1173">
        <v>0</v>
      </c>
    </row>
    <row r="358" spans="1:11" x14ac:dyDescent="0.25">
      <c r="A358" s="1168">
        <v>41426</v>
      </c>
      <c r="B358" s="1169" t="s">
        <v>58</v>
      </c>
      <c r="C358" s="1170">
        <v>47171.844341551718</v>
      </c>
      <c r="D358" s="1171">
        <v>47171.844341551718</v>
      </c>
      <c r="E358" s="1172">
        <v>3395.1462648955198</v>
      </c>
      <c r="F358" s="1172">
        <v>0</v>
      </c>
      <c r="G358" s="1172">
        <v>43776.698076656197</v>
      </c>
      <c r="H358" s="1171">
        <v>0</v>
      </c>
      <c r="I358" s="1172">
        <v>0</v>
      </c>
      <c r="J358" s="1172">
        <v>0</v>
      </c>
      <c r="K358" s="1173">
        <v>0</v>
      </c>
    </row>
    <row r="359" spans="1:11" x14ac:dyDescent="0.25">
      <c r="A359" s="1168">
        <v>41426</v>
      </c>
      <c r="B359" s="1169" t="s">
        <v>60</v>
      </c>
      <c r="C359" s="1170">
        <v>20036.967749913591</v>
      </c>
      <c r="D359" s="1171">
        <v>20036.967749913591</v>
      </c>
      <c r="E359" s="1172">
        <v>5032.4979198130904</v>
      </c>
      <c r="F359" s="1172">
        <v>0</v>
      </c>
      <c r="G359" s="1172">
        <v>15004.469830100499</v>
      </c>
      <c r="H359" s="1171">
        <v>0</v>
      </c>
      <c r="I359" s="1172">
        <v>0</v>
      </c>
      <c r="J359" s="1172">
        <v>0</v>
      </c>
      <c r="K359" s="1173">
        <v>0</v>
      </c>
    </row>
    <row r="360" spans="1:11" x14ac:dyDescent="0.25">
      <c r="A360" s="1168">
        <v>41426</v>
      </c>
      <c r="B360" s="1169" t="s">
        <v>61</v>
      </c>
      <c r="C360" s="1170">
        <v>3251.5854855920102</v>
      </c>
      <c r="D360" s="1171">
        <v>3251.5854855920102</v>
      </c>
      <c r="E360" s="1172">
        <v>0</v>
      </c>
      <c r="F360" s="1172">
        <v>0</v>
      </c>
      <c r="G360" s="1172">
        <v>3251.5854855920102</v>
      </c>
      <c r="H360" s="1171">
        <v>0</v>
      </c>
      <c r="I360" s="1172">
        <v>0</v>
      </c>
      <c r="J360" s="1172">
        <v>0</v>
      </c>
      <c r="K360" s="1173">
        <v>0</v>
      </c>
    </row>
    <row r="361" spans="1:11" x14ac:dyDescent="0.25">
      <c r="A361" s="1180">
        <v>41426</v>
      </c>
      <c r="B361" s="1181" t="s">
        <v>166</v>
      </c>
      <c r="C361" s="1182">
        <v>0</v>
      </c>
      <c r="D361" s="1182">
        <v>0</v>
      </c>
      <c r="E361" s="1182">
        <v>0</v>
      </c>
      <c r="F361" s="1182">
        <v>0</v>
      </c>
      <c r="G361" s="1182">
        <v>0</v>
      </c>
      <c r="H361" s="1182">
        <v>0</v>
      </c>
      <c r="I361" s="1182">
        <v>0</v>
      </c>
      <c r="J361" s="1182">
        <v>0</v>
      </c>
      <c r="K361" s="1183">
        <v>0</v>
      </c>
    </row>
    <row r="362" spans="1:11" x14ac:dyDescent="0.25">
      <c r="A362" s="1180">
        <v>41426</v>
      </c>
      <c r="B362" s="1181" t="s">
        <v>167</v>
      </c>
      <c r="C362" s="1182">
        <v>0</v>
      </c>
      <c r="D362" s="1182">
        <v>0</v>
      </c>
      <c r="E362" s="1182">
        <v>0</v>
      </c>
      <c r="F362" s="1182">
        <v>0</v>
      </c>
      <c r="G362" s="1182">
        <v>0</v>
      </c>
      <c r="H362" s="1182">
        <v>0</v>
      </c>
      <c r="I362" s="1182">
        <v>0</v>
      </c>
      <c r="J362" s="1182">
        <v>0</v>
      </c>
      <c r="K362" s="1183">
        <v>0</v>
      </c>
    </row>
    <row r="363" spans="1:11" x14ac:dyDescent="0.25">
      <c r="A363" s="1168">
        <v>41426</v>
      </c>
      <c r="B363" s="1169" t="s">
        <v>168</v>
      </c>
      <c r="C363" s="1170">
        <v>0</v>
      </c>
      <c r="D363" s="1171">
        <v>0</v>
      </c>
      <c r="E363" s="1172">
        <v>0</v>
      </c>
      <c r="F363" s="1172">
        <v>0</v>
      </c>
      <c r="G363" s="1172">
        <v>0</v>
      </c>
      <c r="H363" s="1171">
        <v>0</v>
      </c>
      <c r="I363" s="1172">
        <v>0</v>
      </c>
      <c r="J363" s="1172">
        <v>0</v>
      </c>
      <c r="K363" s="1173">
        <v>0</v>
      </c>
    </row>
    <row r="364" spans="1:11" ht="15.75" thickBot="1" x14ac:dyDescent="0.3">
      <c r="A364" s="1168">
        <v>41426</v>
      </c>
      <c r="B364" s="1169" t="s">
        <v>169</v>
      </c>
      <c r="C364" s="1170">
        <v>26240.909064511601</v>
      </c>
      <c r="D364" s="1171">
        <v>26240.909064511601</v>
      </c>
      <c r="E364" s="1172">
        <v>0</v>
      </c>
      <c r="F364" s="1172">
        <v>0</v>
      </c>
      <c r="G364" s="1172">
        <v>26240.909064511601</v>
      </c>
      <c r="H364" s="1171">
        <v>0</v>
      </c>
      <c r="I364" s="1172">
        <v>0</v>
      </c>
      <c r="J364" s="1172">
        <v>0</v>
      </c>
      <c r="K364" s="1173">
        <v>0</v>
      </c>
    </row>
    <row r="365" spans="1:11" x14ac:dyDescent="0.25">
      <c r="A365" s="1174">
        <v>41456</v>
      </c>
      <c r="B365" s="1175" t="s">
        <v>47</v>
      </c>
      <c r="C365" s="1176">
        <v>111361.73081574953</v>
      </c>
      <c r="D365" s="1177">
        <v>111361.73081574953</v>
      </c>
      <c r="E365" s="1178">
        <v>7687.9338236205203</v>
      </c>
      <c r="F365" s="1178">
        <v>0</v>
      </c>
      <c r="G365" s="1178">
        <v>103673.79699212901</v>
      </c>
      <c r="H365" s="1177">
        <v>0</v>
      </c>
      <c r="I365" s="1178">
        <v>0</v>
      </c>
      <c r="J365" s="1178">
        <v>0</v>
      </c>
      <c r="K365" s="1179">
        <v>0</v>
      </c>
    </row>
    <row r="366" spans="1:11" x14ac:dyDescent="0.25">
      <c r="A366" s="1168">
        <v>41456</v>
      </c>
      <c r="B366" s="1169" t="s">
        <v>48</v>
      </c>
      <c r="C366" s="1170">
        <v>82319.266118672007</v>
      </c>
      <c r="D366" s="1171">
        <v>82319.266118672007</v>
      </c>
      <c r="E366" s="1172">
        <v>1951.37450029612</v>
      </c>
      <c r="F366" s="1172">
        <v>6330.6734324826903</v>
      </c>
      <c r="G366" s="1172">
        <v>74037.218185893202</v>
      </c>
      <c r="H366" s="1171">
        <v>0</v>
      </c>
      <c r="I366" s="1172">
        <v>0</v>
      </c>
      <c r="J366" s="1172">
        <v>0</v>
      </c>
      <c r="K366" s="1173">
        <v>0</v>
      </c>
    </row>
    <row r="367" spans="1:11" x14ac:dyDescent="0.25">
      <c r="A367" s="1168">
        <v>41456</v>
      </c>
      <c r="B367" s="1169" t="s">
        <v>49</v>
      </c>
      <c r="C367" s="1170">
        <v>105570.6923450277</v>
      </c>
      <c r="D367" s="1171">
        <v>105570.6923450277</v>
      </c>
      <c r="E367" s="1172">
        <v>13564.311372161101</v>
      </c>
      <c r="F367" s="1172">
        <v>0</v>
      </c>
      <c r="G367" s="1172">
        <v>92006.380972866595</v>
      </c>
      <c r="H367" s="1171">
        <v>0</v>
      </c>
      <c r="I367" s="1172">
        <v>0</v>
      </c>
      <c r="J367" s="1172">
        <v>0</v>
      </c>
      <c r="K367" s="1173">
        <v>0</v>
      </c>
    </row>
    <row r="368" spans="1:11" x14ac:dyDescent="0.25">
      <c r="A368" s="1168">
        <v>41456</v>
      </c>
      <c r="B368" s="1169" t="s">
        <v>55</v>
      </c>
      <c r="C368" s="1170">
        <v>95905.301170942097</v>
      </c>
      <c r="D368" s="1171">
        <v>95905.301170942097</v>
      </c>
      <c r="E368" s="1172">
        <v>13565.0489953954</v>
      </c>
      <c r="F368" s="1172">
        <v>0</v>
      </c>
      <c r="G368" s="1172">
        <v>82340.252175546702</v>
      </c>
      <c r="H368" s="1171">
        <v>0</v>
      </c>
      <c r="I368" s="1172">
        <v>0</v>
      </c>
      <c r="J368" s="1172">
        <v>0</v>
      </c>
      <c r="K368" s="1173">
        <v>0</v>
      </c>
    </row>
    <row r="369" spans="1:11" x14ac:dyDescent="0.25">
      <c r="A369" s="1168">
        <v>41456</v>
      </c>
      <c r="B369" s="1169" t="s">
        <v>56</v>
      </c>
      <c r="C369" s="1170">
        <v>567178.02193965868</v>
      </c>
      <c r="D369" s="1171">
        <v>567178.02193965868</v>
      </c>
      <c r="E369" s="1172">
        <v>39587.060971853702</v>
      </c>
      <c r="F369" s="1172">
        <v>0</v>
      </c>
      <c r="G369" s="1172">
        <v>527590.960967805</v>
      </c>
      <c r="H369" s="1171">
        <v>0</v>
      </c>
      <c r="I369" s="1172">
        <v>0</v>
      </c>
      <c r="J369" s="1172">
        <v>0</v>
      </c>
      <c r="K369" s="1173">
        <v>0</v>
      </c>
    </row>
    <row r="370" spans="1:11" x14ac:dyDescent="0.25">
      <c r="A370" s="1168">
        <v>41456</v>
      </c>
      <c r="B370" s="1169" t="s">
        <v>58</v>
      </c>
      <c r="C370" s="1170">
        <v>30500.614619733398</v>
      </c>
      <c r="D370" s="1171">
        <v>30500.614619733398</v>
      </c>
      <c r="E370" s="1172">
        <v>0</v>
      </c>
      <c r="F370" s="1172">
        <v>0</v>
      </c>
      <c r="G370" s="1172">
        <v>30500.614619733398</v>
      </c>
      <c r="H370" s="1171">
        <v>0</v>
      </c>
      <c r="I370" s="1172">
        <v>0</v>
      </c>
      <c r="J370" s="1172">
        <v>0</v>
      </c>
      <c r="K370" s="1173">
        <v>0</v>
      </c>
    </row>
    <row r="371" spans="1:11" x14ac:dyDescent="0.25">
      <c r="A371" s="1168">
        <v>41456</v>
      </c>
      <c r="B371" s="1169" t="s">
        <v>60</v>
      </c>
      <c r="C371" s="1170">
        <v>22166.99393521055</v>
      </c>
      <c r="D371" s="1171">
        <v>22166.99393521055</v>
      </c>
      <c r="E371" s="1172">
        <v>1459.61924823865</v>
      </c>
      <c r="F371" s="1172">
        <v>0</v>
      </c>
      <c r="G371" s="1172">
        <v>20707.3746869719</v>
      </c>
      <c r="H371" s="1171">
        <v>0</v>
      </c>
      <c r="I371" s="1172">
        <v>0</v>
      </c>
      <c r="J371" s="1172">
        <v>0</v>
      </c>
      <c r="K371" s="1173">
        <v>0</v>
      </c>
    </row>
    <row r="372" spans="1:11" x14ac:dyDescent="0.25">
      <c r="A372" s="1168">
        <v>41456</v>
      </c>
      <c r="B372" s="1169" t="s">
        <v>61</v>
      </c>
      <c r="C372" s="1170">
        <v>564.41146406236203</v>
      </c>
      <c r="D372" s="1171">
        <v>564.41146406236203</v>
      </c>
      <c r="E372" s="1172">
        <v>0</v>
      </c>
      <c r="F372" s="1172">
        <v>0</v>
      </c>
      <c r="G372" s="1172">
        <v>564.41146406236203</v>
      </c>
      <c r="H372" s="1171">
        <v>0</v>
      </c>
      <c r="I372" s="1172">
        <v>0</v>
      </c>
      <c r="J372" s="1172">
        <v>0</v>
      </c>
      <c r="K372" s="1173">
        <v>0</v>
      </c>
    </row>
    <row r="373" spans="1:11" x14ac:dyDescent="0.25">
      <c r="A373" s="1180">
        <v>41456</v>
      </c>
      <c r="B373" s="1181" t="s">
        <v>166</v>
      </c>
      <c r="C373" s="1182">
        <v>0</v>
      </c>
      <c r="D373" s="1182">
        <v>0</v>
      </c>
      <c r="E373" s="1182">
        <v>0</v>
      </c>
      <c r="F373" s="1182">
        <v>0</v>
      </c>
      <c r="G373" s="1182">
        <v>0</v>
      </c>
      <c r="H373" s="1182">
        <v>0</v>
      </c>
      <c r="I373" s="1182">
        <v>0</v>
      </c>
      <c r="J373" s="1182">
        <v>0</v>
      </c>
      <c r="K373" s="1183">
        <v>0</v>
      </c>
    </row>
    <row r="374" spans="1:11" x14ac:dyDescent="0.25">
      <c r="A374" s="1180">
        <v>41456</v>
      </c>
      <c r="B374" s="1181" t="s">
        <v>167</v>
      </c>
      <c r="C374" s="1182">
        <v>0</v>
      </c>
      <c r="D374" s="1182">
        <v>0</v>
      </c>
      <c r="E374" s="1182">
        <v>0</v>
      </c>
      <c r="F374" s="1182">
        <v>0</v>
      </c>
      <c r="G374" s="1182">
        <v>0</v>
      </c>
      <c r="H374" s="1182">
        <v>0</v>
      </c>
      <c r="I374" s="1182">
        <v>0</v>
      </c>
      <c r="J374" s="1182">
        <v>0</v>
      </c>
      <c r="K374" s="1183">
        <v>0</v>
      </c>
    </row>
    <row r="375" spans="1:11" x14ac:dyDescent="0.25">
      <c r="A375" s="1168">
        <v>41456</v>
      </c>
      <c r="B375" s="1169" t="s">
        <v>168</v>
      </c>
      <c r="C375" s="1170">
        <v>661.30903057228397</v>
      </c>
      <c r="D375" s="1171">
        <v>661.30903057228397</v>
      </c>
      <c r="E375" s="1172">
        <v>0</v>
      </c>
      <c r="F375" s="1172">
        <v>0</v>
      </c>
      <c r="G375" s="1172">
        <v>661.30903057228397</v>
      </c>
      <c r="H375" s="1171">
        <v>0</v>
      </c>
      <c r="I375" s="1172">
        <v>0</v>
      </c>
      <c r="J375" s="1172">
        <v>0</v>
      </c>
      <c r="K375" s="1173">
        <v>0</v>
      </c>
    </row>
    <row r="376" spans="1:11" ht="15.75" thickBot="1" x14ac:dyDescent="0.3">
      <c r="A376" s="1168">
        <v>41456</v>
      </c>
      <c r="B376" s="1169" t="s">
        <v>169</v>
      </c>
      <c r="C376" s="1170">
        <v>7349.3362079006702</v>
      </c>
      <c r="D376" s="1171">
        <v>7349.3362079006702</v>
      </c>
      <c r="E376" s="1172">
        <v>0</v>
      </c>
      <c r="F376" s="1172">
        <v>0</v>
      </c>
      <c r="G376" s="1172">
        <v>7349.3362079006702</v>
      </c>
      <c r="H376" s="1171">
        <v>0</v>
      </c>
      <c r="I376" s="1172">
        <v>0</v>
      </c>
      <c r="J376" s="1172">
        <v>0</v>
      </c>
      <c r="K376" s="1173">
        <v>0</v>
      </c>
    </row>
    <row r="377" spans="1:11" x14ac:dyDescent="0.25">
      <c r="A377" s="1174">
        <v>41487</v>
      </c>
      <c r="B377" s="1175" t="s">
        <v>47</v>
      </c>
      <c r="C377" s="1176">
        <v>89579.560166385505</v>
      </c>
      <c r="D377" s="1177">
        <v>89579.560166385505</v>
      </c>
      <c r="E377" s="1178">
        <v>12270.227280945501</v>
      </c>
      <c r="F377" s="1178">
        <v>0</v>
      </c>
      <c r="G377" s="1178">
        <v>77309.332885440002</v>
      </c>
      <c r="H377" s="1177">
        <v>0</v>
      </c>
      <c r="I377" s="1178">
        <v>0</v>
      </c>
      <c r="J377" s="1178">
        <v>0</v>
      </c>
      <c r="K377" s="1179">
        <v>0</v>
      </c>
    </row>
    <row r="378" spans="1:11" x14ac:dyDescent="0.25">
      <c r="A378" s="1168">
        <v>41487</v>
      </c>
      <c r="B378" s="1169" t="s">
        <v>48</v>
      </c>
      <c r="C378" s="1170">
        <v>18421.444399896529</v>
      </c>
      <c r="D378" s="1171">
        <v>18421.444399896529</v>
      </c>
      <c r="E378" s="1172">
        <v>385.106584915128</v>
      </c>
      <c r="F378" s="1172">
        <v>0</v>
      </c>
      <c r="G378" s="1172">
        <v>18036.337814981402</v>
      </c>
      <c r="H378" s="1171">
        <v>0</v>
      </c>
      <c r="I378" s="1172">
        <v>0</v>
      </c>
      <c r="J378" s="1172">
        <v>0</v>
      </c>
      <c r="K378" s="1173">
        <v>0</v>
      </c>
    </row>
    <row r="379" spans="1:11" x14ac:dyDescent="0.25">
      <c r="A379" s="1168">
        <v>41487</v>
      </c>
      <c r="B379" s="1169" t="s">
        <v>49</v>
      </c>
      <c r="C379" s="1170">
        <v>71010.196940551468</v>
      </c>
      <c r="D379" s="1171">
        <v>71010.196940551468</v>
      </c>
      <c r="E379" s="1172">
        <v>5590.3460894452601</v>
      </c>
      <c r="F379" s="1172">
        <v>0</v>
      </c>
      <c r="G379" s="1172">
        <v>65419.850851106203</v>
      </c>
      <c r="H379" s="1171">
        <v>0</v>
      </c>
      <c r="I379" s="1172">
        <v>0</v>
      </c>
      <c r="J379" s="1172">
        <v>0</v>
      </c>
      <c r="K379" s="1173">
        <v>0</v>
      </c>
    </row>
    <row r="380" spans="1:11" x14ac:dyDescent="0.25">
      <c r="A380" s="1168">
        <v>41487</v>
      </c>
      <c r="B380" s="1169" t="s">
        <v>55</v>
      </c>
      <c r="C380" s="1170">
        <v>99224.847066999588</v>
      </c>
      <c r="D380" s="1171">
        <v>99224.847066999588</v>
      </c>
      <c r="E380" s="1172">
        <v>14147.8994820031</v>
      </c>
      <c r="F380" s="1172">
        <v>0</v>
      </c>
      <c r="G380" s="1172">
        <v>85076.947584996495</v>
      </c>
      <c r="H380" s="1171">
        <v>0</v>
      </c>
      <c r="I380" s="1172">
        <v>0</v>
      </c>
      <c r="J380" s="1172">
        <v>0</v>
      </c>
      <c r="K380" s="1173">
        <v>0</v>
      </c>
    </row>
    <row r="381" spans="1:11" x14ac:dyDescent="0.25">
      <c r="A381" s="1168">
        <v>41487</v>
      </c>
      <c r="B381" s="1169" t="s">
        <v>56</v>
      </c>
      <c r="C381" s="1170">
        <v>855654.04922001227</v>
      </c>
      <c r="D381" s="1171">
        <v>855654.04922001227</v>
      </c>
      <c r="E381" s="1172">
        <v>23537.207403225199</v>
      </c>
      <c r="F381" s="1172">
        <v>0</v>
      </c>
      <c r="G381" s="1172">
        <v>832116.84181678703</v>
      </c>
      <c r="H381" s="1171">
        <v>0</v>
      </c>
      <c r="I381" s="1172">
        <v>0</v>
      </c>
      <c r="J381" s="1172">
        <v>0</v>
      </c>
      <c r="K381" s="1173">
        <v>0</v>
      </c>
    </row>
    <row r="382" spans="1:11" x14ac:dyDescent="0.25">
      <c r="A382" s="1168">
        <v>41487</v>
      </c>
      <c r="B382" s="1169" t="s">
        <v>58</v>
      </c>
      <c r="C382" s="1170">
        <v>14596.7485934861</v>
      </c>
      <c r="D382" s="1171">
        <v>14596.7485934861</v>
      </c>
      <c r="E382" s="1172">
        <v>0</v>
      </c>
      <c r="F382" s="1172">
        <v>0</v>
      </c>
      <c r="G382" s="1172">
        <v>14596.7485934861</v>
      </c>
      <c r="H382" s="1171">
        <v>0</v>
      </c>
      <c r="I382" s="1172">
        <v>0</v>
      </c>
      <c r="J382" s="1172">
        <v>0</v>
      </c>
      <c r="K382" s="1173">
        <v>0</v>
      </c>
    </row>
    <row r="383" spans="1:11" x14ac:dyDescent="0.25">
      <c r="A383" s="1168">
        <v>41487</v>
      </c>
      <c r="B383" s="1169" t="s">
        <v>60</v>
      </c>
      <c r="C383" s="1170">
        <v>22892.063579887679</v>
      </c>
      <c r="D383" s="1171">
        <v>22892.063579887679</v>
      </c>
      <c r="E383" s="1172">
        <v>3990.45785459528</v>
      </c>
      <c r="F383" s="1172">
        <v>0</v>
      </c>
      <c r="G383" s="1172">
        <v>18901.6057252924</v>
      </c>
      <c r="H383" s="1171">
        <v>0</v>
      </c>
      <c r="I383" s="1172">
        <v>0</v>
      </c>
      <c r="J383" s="1172">
        <v>0</v>
      </c>
      <c r="K383" s="1173">
        <v>0</v>
      </c>
    </row>
    <row r="384" spans="1:11" x14ac:dyDescent="0.25">
      <c r="A384" s="1168">
        <v>41487</v>
      </c>
      <c r="B384" s="1169" t="s">
        <v>61</v>
      </c>
      <c r="C384" s="1170">
        <v>0</v>
      </c>
      <c r="D384" s="1171">
        <v>0</v>
      </c>
      <c r="E384" s="1172">
        <v>0</v>
      </c>
      <c r="F384" s="1172">
        <v>0</v>
      </c>
      <c r="G384" s="1172">
        <v>0</v>
      </c>
      <c r="H384" s="1171">
        <v>0</v>
      </c>
      <c r="I384" s="1172">
        <v>0</v>
      </c>
      <c r="J384" s="1172">
        <v>0</v>
      </c>
      <c r="K384" s="1173">
        <v>0</v>
      </c>
    </row>
    <row r="385" spans="1:11" x14ac:dyDescent="0.25">
      <c r="A385" s="1180">
        <v>41487</v>
      </c>
      <c r="B385" s="1181" t="s">
        <v>166</v>
      </c>
      <c r="C385" s="1182">
        <v>0</v>
      </c>
      <c r="D385" s="1182">
        <v>0</v>
      </c>
      <c r="E385" s="1182">
        <v>0</v>
      </c>
      <c r="F385" s="1182">
        <v>0</v>
      </c>
      <c r="G385" s="1182">
        <v>0</v>
      </c>
      <c r="H385" s="1182">
        <v>0</v>
      </c>
      <c r="I385" s="1182">
        <v>0</v>
      </c>
      <c r="J385" s="1182">
        <v>0</v>
      </c>
      <c r="K385" s="1183">
        <v>0</v>
      </c>
    </row>
    <row r="386" spans="1:11" x14ac:dyDescent="0.25">
      <c r="A386" s="1180">
        <v>41487</v>
      </c>
      <c r="B386" s="1181" t="s">
        <v>167</v>
      </c>
      <c r="C386" s="1182">
        <v>0</v>
      </c>
      <c r="D386" s="1182">
        <v>0</v>
      </c>
      <c r="E386" s="1182">
        <v>0</v>
      </c>
      <c r="F386" s="1182">
        <v>0</v>
      </c>
      <c r="G386" s="1182">
        <v>0</v>
      </c>
      <c r="H386" s="1182">
        <v>0</v>
      </c>
      <c r="I386" s="1182">
        <v>0</v>
      </c>
      <c r="J386" s="1182">
        <v>0</v>
      </c>
      <c r="K386" s="1183">
        <v>0</v>
      </c>
    </row>
    <row r="387" spans="1:11" x14ac:dyDescent="0.25">
      <c r="A387" s="1168">
        <v>41487</v>
      </c>
      <c r="B387" s="1169" t="s">
        <v>168</v>
      </c>
      <c r="C387" s="1170">
        <v>689.37511691789996</v>
      </c>
      <c r="D387" s="1171">
        <v>689.37511691789996</v>
      </c>
      <c r="E387" s="1172">
        <v>0</v>
      </c>
      <c r="F387" s="1172">
        <v>0</v>
      </c>
      <c r="G387" s="1172">
        <v>689.37511691789996</v>
      </c>
      <c r="H387" s="1171">
        <v>0</v>
      </c>
      <c r="I387" s="1172">
        <v>0</v>
      </c>
      <c r="J387" s="1172">
        <v>0</v>
      </c>
      <c r="K387" s="1173">
        <v>0</v>
      </c>
    </row>
    <row r="388" spans="1:11" ht="15.75" thickBot="1" x14ac:dyDescent="0.3">
      <c r="A388" s="1168">
        <v>41487</v>
      </c>
      <c r="B388" s="1169" t="s">
        <v>169</v>
      </c>
      <c r="C388" s="1170">
        <v>9763.8446285727314</v>
      </c>
      <c r="D388" s="1171">
        <v>9763.8446285727314</v>
      </c>
      <c r="E388" s="1172">
        <v>232.69441244489099</v>
      </c>
      <c r="F388" s="1172">
        <v>0</v>
      </c>
      <c r="G388" s="1172">
        <v>9531.1502161278404</v>
      </c>
      <c r="H388" s="1171">
        <v>0</v>
      </c>
      <c r="I388" s="1172">
        <v>0</v>
      </c>
      <c r="J388" s="1172">
        <v>0</v>
      </c>
      <c r="K388" s="1173">
        <v>0</v>
      </c>
    </row>
    <row r="389" spans="1:11" x14ac:dyDescent="0.25">
      <c r="A389" s="1174">
        <v>41518</v>
      </c>
      <c r="B389" s="1175" t="s">
        <v>47</v>
      </c>
      <c r="C389" s="1176">
        <v>79646.357945885436</v>
      </c>
      <c r="D389" s="1177">
        <v>79646.357945885436</v>
      </c>
      <c r="E389" s="1178">
        <v>3158.6788023016402</v>
      </c>
      <c r="F389" s="1178">
        <v>0</v>
      </c>
      <c r="G389" s="1178">
        <v>76487.679143583795</v>
      </c>
      <c r="H389" s="1177">
        <v>0</v>
      </c>
      <c r="I389" s="1178">
        <v>0</v>
      </c>
      <c r="J389" s="1178">
        <v>0</v>
      </c>
      <c r="K389" s="1179">
        <v>0</v>
      </c>
    </row>
    <row r="390" spans="1:11" x14ac:dyDescent="0.25">
      <c r="A390" s="1168">
        <v>41518</v>
      </c>
      <c r="B390" s="1169" t="s">
        <v>48</v>
      </c>
      <c r="C390" s="1170">
        <v>94358.609554704832</v>
      </c>
      <c r="D390" s="1171">
        <v>94358.609554704832</v>
      </c>
      <c r="E390" s="1172">
        <v>9032.5268229602407</v>
      </c>
      <c r="F390" s="1172">
        <v>0</v>
      </c>
      <c r="G390" s="1172">
        <v>85326.082731744595</v>
      </c>
      <c r="H390" s="1171">
        <v>0</v>
      </c>
      <c r="I390" s="1172">
        <v>0</v>
      </c>
      <c r="J390" s="1172">
        <v>0</v>
      </c>
      <c r="K390" s="1173">
        <v>0</v>
      </c>
    </row>
    <row r="391" spans="1:11" x14ac:dyDescent="0.25">
      <c r="A391" s="1168">
        <v>41518</v>
      </c>
      <c r="B391" s="1169" t="s">
        <v>49</v>
      </c>
      <c r="C391" s="1170">
        <v>50888.463792652314</v>
      </c>
      <c r="D391" s="1171">
        <v>50888.463792652314</v>
      </c>
      <c r="E391" s="1172">
        <v>6941.2873616614897</v>
      </c>
      <c r="F391" s="1172">
        <v>5926.2334321860199</v>
      </c>
      <c r="G391" s="1172">
        <v>38020.9429988048</v>
      </c>
      <c r="H391" s="1171">
        <v>0</v>
      </c>
      <c r="I391" s="1172">
        <v>0</v>
      </c>
      <c r="J391" s="1172">
        <v>0</v>
      </c>
      <c r="K391" s="1173">
        <v>0</v>
      </c>
    </row>
    <row r="392" spans="1:11" x14ac:dyDescent="0.25">
      <c r="A392" s="1168">
        <v>41518</v>
      </c>
      <c r="B392" s="1169" t="s">
        <v>55</v>
      </c>
      <c r="C392" s="1170">
        <v>88302.807808695099</v>
      </c>
      <c r="D392" s="1171">
        <v>88302.807808695099</v>
      </c>
      <c r="E392" s="1172">
        <v>21895.262159243099</v>
      </c>
      <c r="F392" s="1172">
        <v>0</v>
      </c>
      <c r="G392" s="1172">
        <v>66407.545649452004</v>
      </c>
      <c r="H392" s="1171">
        <v>0</v>
      </c>
      <c r="I392" s="1172">
        <v>0</v>
      </c>
      <c r="J392" s="1172">
        <v>0</v>
      </c>
      <c r="K392" s="1173">
        <v>0</v>
      </c>
    </row>
    <row r="393" spans="1:11" x14ac:dyDescent="0.25">
      <c r="A393" s="1168">
        <v>41518</v>
      </c>
      <c r="B393" s="1169" t="s">
        <v>56</v>
      </c>
      <c r="C393" s="1170">
        <v>276751.51143614441</v>
      </c>
      <c r="D393" s="1171">
        <v>276751.51143614441</v>
      </c>
      <c r="E393" s="1172">
        <v>27786.841839208399</v>
      </c>
      <c r="F393" s="1172">
        <v>0</v>
      </c>
      <c r="G393" s="1172">
        <v>248964.669596936</v>
      </c>
      <c r="H393" s="1171">
        <v>0</v>
      </c>
      <c r="I393" s="1172">
        <v>0</v>
      </c>
      <c r="J393" s="1172">
        <v>0</v>
      </c>
      <c r="K393" s="1173">
        <v>0</v>
      </c>
    </row>
    <row r="394" spans="1:11" x14ac:dyDescent="0.25">
      <c r="A394" s="1168">
        <v>41518</v>
      </c>
      <c r="B394" s="1169" t="s">
        <v>58</v>
      </c>
      <c r="C394" s="1170">
        <v>5783.9117912044603</v>
      </c>
      <c r="D394" s="1171">
        <v>5783.9117912044603</v>
      </c>
      <c r="E394" s="1172">
        <v>0</v>
      </c>
      <c r="F394" s="1172">
        <v>0</v>
      </c>
      <c r="G394" s="1172">
        <v>5783.9117912044603</v>
      </c>
      <c r="H394" s="1171">
        <v>0</v>
      </c>
      <c r="I394" s="1172">
        <v>0</v>
      </c>
      <c r="J394" s="1172">
        <v>0</v>
      </c>
      <c r="K394" s="1173">
        <v>0</v>
      </c>
    </row>
    <row r="395" spans="1:11" x14ac:dyDescent="0.25">
      <c r="A395" s="1168">
        <v>41518</v>
      </c>
      <c r="B395" s="1169" t="s">
        <v>60</v>
      </c>
      <c r="C395" s="1170">
        <v>2559.8983541569801</v>
      </c>
      <c r="D395" s="1171">
        <v>2559.8983541569801</v>
      </c>
      <c r="E395" s="1172">
        <v>0</v>
      </c>
      <c r="F395" s="1172">
        <v>0</v>
      </c>
      <c r="G395" s="1172">
        <v>2559.8983541569801</v>
      </c>
      <c r="H395" s="1171">
        <v>0</v>
      </c>
      <c r="I395" s="1172">
        <v>0</v>
      </c>
      <c r="J395" s="1172">
        <v>0</v>
      </c>
      <c r="K395" s="1173">
        <v>0</v>
      </c>
    </row>
    <row r="396" spans="1:11" x14ac:dyDescent="0.25">
      <c r="A396" s="1168">
        <v>41518</v>
      </c>
      <c r="B396" s="1169" t="s">
        <v>61</v>
      </c>
      <c r="C396" s="1170">
        <v>3022.3542918057401</v>
      </c>
      <c r="D396" s="1171">
        <v>3022.3542918057401</v>
      </c>
      <c r="E396" s="1172">
        <v>0</v>
      </c>
      <c r="F396" s="1172">
        <v>0</v>
      </c>
      <c r="G396" s="1172">
        <v>3022.3542918057401</v>
      </c>
      <c r="H396" s="1171">
        <v>0</v>
      </c>
      <c r="I396" s="1172">
        <v>0</v>
      </c>
      <c r="J396" s="1172">
        <v>0</v>
      </c>
      <c r="K396" s="1173">
        <v>0</v>
      </c>
    </row>
    <row r="397" spans="1:11" x14ac:dyDescent="0.25">
      <c r="A397" s="1180">
        <v>41518</v>
      </c>
      <c r="B397" s="1181" t="s">
        <v>166</v>
      </c>
      <c r="C397" s="1182">
        <v>0</v>
      </c>
      <c r="D397" s="1182">
        <v>0</v>
      </c>
      <c r="E397" s="1182">
        <v>0</v>
      </c>
      <c r="F397" s="1182">
        <v>0</v>
      </c>
      <c r="G397" s="1182">
        <v>0</v>
      </c>
      <c r="H397" s="1182">
        <v>0</v>
      </c>
      <c r="I397" s="1182">
        <v>0</v>
      </c>
      <c r="J397" s="1182">
        <v>0</v>
      </c>
      <c r="K397" s="1183">
        <v>0</v>
      </c>
    </row>
    <row r="398" spans="1:11" x14ac:dyDescent="0.25">
      <c r="A398" s="1180">
        <v>41518</v>
      </c>
      <c r="B398" s="1181" t="s">
        <v>167</v>
      </c>
      <c r="C398" s="1182">
        <v>0</v>
      </c>
      <c r="D398" s="1182">
        <v>0</v>
      </c>
      <c r="E398" s="1182">
        <v>0</v>
      </c>
      <c r="F398" s="1182">
        <v>0</v>
      </c>
      <c r="G398" s="1182">
        <v>0</v>
      </c>
      <c r="H398" s="1182">
        <v>0</v>
      </c>
      <c r="I398" s="1182">
        <v>0</v>
      </c>
      <c r="J398" s="1182">
        <v>0</v>
      </c>
      <c r="K398" s="1183">
        <v>0</v>
      </c>
    </row>
    <row r="399" spans="1:11" x14ac:dyDescent="0.25">
      <c r="A399" s="1168">
        <v>41518</v>
      </c>
      <c r="B399" s="1169" t="s">
        <v>168</v>
      </c>
      <c r="C399" s="1170">
        <v>0</v>
      </c>
      <c r="D399" s="1171">
        <v>0</v>
      </c>
      <c r="E399" s="1172">
        <v>0</v>
      </c>
      <c r="F399" s="1172">
        <v>0</v>
      </c>
      <c r="G399" s="1172">
        <v>0</v>
      </c>
      <c r="H399" s="1171">
        <v>0</v>
      </c>
      <c r="I399" s="1172">
        <v>0</v>
      </c>
      <c r="J399" s="1172">
        <v>0</v>
      </c>
      <c r="K399" s="1173">
        <v>0</v>
      </c>
    </row>
    <row r="400" spans="1:11" ht="15.75" thickBot="1" x14ac:dyDescent="0.3">
      <c r="A400" s="1168">
        <v>41518</v>
      </c>
      <c r="B400" s="1169" t="s">
        <v>169</v>
      </c>
      <c r="C400" s="1170">
        <v>20100.55799557484</v>
      </c>
      <c r="D400" s="1171">
        <v>20100.55799557484</v>
      </c>
      <c r="E400" s="1172">
        <v>232.45958866344199</v>
      </c>
      <c r="F400" s="1172">
        <v>0</v>
      </c>
      <c r="G400" s="1172">
        <v>19868.098406911398</v>
      </c>
      <c r="H400" s="1171">
        <v>0</v>
      </c>
      <c r="I400" s="1172">
        <v>0</v>
      </c>
      <c r="J400" s="1172">
        <v>0</v>
      </c>
      <c r="K400" s="1173">
        <v>0</v>
      </c>
    </row>
    <row r="401" spans="1:11" x14ac:dyDescent="0.25">
      <c r="A401" s="1174">
        <v>41548</v>
      </c>
      <c r="B401" s="1175" t="s">
        <v>47</v>
      </c>
      <c r="C401" s="1176">
        <v>159580.4244272252</v>
      </c>
      <c r="D401" s="1177">
        <v>159580.4244272252</v>
      </c>
      <c r="E401" s="1178">
        <v>14761.5875216392</v>
      </c>
      <c r="F401" s="1178">
        <v>0</v>
      </c>
      <c r="G401" s="1178">
        <v>144818.83690558601</v>
      </c>
      <c r="H401" s="1177">
        <v>0</v>
      </c>
      <c r="I401" s="1178">
        <v>0</v>
      </c>
      <c r="J401" s="1178">
        <v>0</v>
      </c>
      <c r="K401" s="1179">
        <v>0</v>
      </c>
    </row>
    <row r="402" spans="1:11" x14ac:dyDescent="0.25">
      <c r="A402" s="1168">
        <v>41548</v>
      </c>
      <c r="B402" s="1169" t="s">
        <v>48</v>
      </c>
      <c r="C402" s="1170">
        <v>27850.513068637501</v>
      </c>
      <c r="D402" s="1171">
        <v>27850.513068637501</v>
      </c>
      <c r="E402" s="1172">
        <v>3544.5611763941001</v>
      </c>
      <c r="F402" s="1172">
        <v>0</v>
      </c>
      <c r="G402" s="1172">
        <v>24305.9518922434</v>
      </c>
      <c r="H402" s="1171">
        <v>0</v>
      </c>
      <c r="I402" s="1172">
        <v>0</v>
      </c>
      <c r="J402" s="1172">
        <v>0</v>
      </c>
      <c r="K402" s="1173">
        <v>0</v>
      </c>
    </row>
    <row r="403" spans="1:11" x14ac:dyDescent="0.25">
      <c r="A403" s="1168">
        <v>41548</v>
      </c>
      <c r="B403" s="1169" t="s">
        <v>49</v>
      </c>
      <c r="C403" s="1170">
        <v>66171.781592815503</v>
      </c>
      <c r="D403" s="1171">
        <v>66171.781592815503</v>
      </c>
      <c r="E403" s="1172">
        <v>0</v>
      </c>
      <c r="F403" s="1172">
        <v>0</v>
      </c>
      <c r="G403" s="1172">
        <v>66171.781592815503</v>
      </c>
      <c r="H403" s="1171">
        <v>0</v>
      </c>
      <c r="I403" s="1172">
        <v>0</v>
      </c>
      <c r="J403" s="1172">
        <v>0</v>
      </c>
      <c r="K403" s="1173">
        <v>0</v>
      </c>
    </row>
    <row r="404" spans="1:11" x14ac:dyDescent="0.25">
      <c r="A404" s="1168">
        <v>41548</v>
      </c>
      <c r="B404" s="1169" t="s">
        <v>55</v>
      </c>
      <c r="C404" s="1170">
        <v>122318.3639959743</v>
      </c>
      <c r="D404" s="1171">
        <v>122318.3639959743</v>
      </c>
      <c r="E404" s="1172">
        <v>8662.0013146432993</v>
      </c>
      <c r="F404" s="1172">
        <v>0</v>
      </c>
      <c r="G404" s="1172">
        <v>113656.362681331</v>
      </c>
      <c r="H404" s="1171">
        <v>0</v>
      </c>
      <c r="I404" s="1172">
        <v>0</v>
      </c>
      <c r="J404" s="1172">
        <v>0</v>
      </c>
      <c r="K404" s="1173">
        <v>0</v>
      </c>
    </row>
    <row r="405" spans="1:11" x14ac:dyDescent="0.25">
      <c r="A405" s="1168">
        <v>41548</v>
      </c>
      <c r="B405" s="1169" t="s">
        <v>56</v>
      </c>
      <c r="C405" s="1170">
        <v>293899.96498782292</v>
      </c>
      <c r="D405" s="1171">
        <v>293899.96498782292</v>
      </c>
      <c r="E405" s="1172">
        <v>10315.5144755899</v>
      </c>
      <c r="F405" s="1172">
        <v>0</v>
      </c>
      <c r="G405" s="1172">
        <v>283584.45051223302</v>
      </c>
      <c r="H405" s="1171">
        <v>0</v>
      </c>
      <c r="I405" s="1172">
        <v>0</v>
      </c>
      <c r="J405" s="1172">
        <v>0</v>
      </c>
      <c r="K405" s="1173">
        <v>0</v>
      </c>
    </row>
    <row r="406" spans="1:11" x14ac:dyDescent="0.25">
      <c r="A406" s="1168">
        <v>41548</v>
      </c>
      <c r="B406" s="1169" t="s">
        <v>58</v>
      </c>
      <c r="C406" s="1170">
        <v>41980.385417837817</v>
      </c>
      <c r="D406" s="1171">
        <v>41980.385417837817</v>
      </c>
      <c r="E406" s="1172">
        <v>5857.1753697169197</v>
      </c>
      <c r="F406" s="1172">
        <v>0</v>
      </c>
      <c r="G406" s="1172">
        <v>36123.210048120898</v>
      </c>
      <c r="H406" s="1171">
        <v>0</v>
      </c>
      <c r="I406" s="1172">
        <v>0</v>
      </c>
      <c r="J406" s="1172">
        <v>0</v>
      </c>
      <c r="K406" s="1173">
        <v>0</v>
      </c>
    </row>
    <row r="407" spans="1:11" x14ac:dyDescent="0.25">
      <c r="A407" s="1168">
        <v>41548</v>
      </c>
      <c r="B407" s="1169" t="s">
        <v>60</v>
      </c>
      <c r="C407" s="1170">
        <v>28416.227774937699</v>
      </c>
      <c r="D407" s="1171">
        <v>28416.227774937699</v>
      </c>
      <c r="E407" s="1172">
        <v>0</v>
      </c>
      <c r="F407" s="1172">
        <v>0</v>
      </c>
      <c r="G407" s="1172">
        <v>28416.227774937699</v>
      </c>
      <c r="H407" s="1171">
        <v>0</v>
      </c>
      <c r="I407" s="1172">
        <v>0</v>
      </c>
      <c r="J407" s="1172">
        <v>0</v>
      </c>
      <c r="K407" s="1173">
        <v>0</v>
      </c>
    </row>
    <row r="408" spans="1:11" x14ac:dyDescent="0.25">
      <c r="A408" s="1168">
        <v>41548</v>
      </c>
      <c r="B408" s="1169" t="s">
        <v>61</v>
      </c>
      <c r="C408" s="1170">
        <v>12260.1727038384</v>
      </c>
      <c r="D408" s="1171">
        <v>12260.1727038384</v>
      </c>
      <c r="E408" s="1172">
        <v>0</v>
      </c>
      <c r="F408" s="1172">
        <v>0</v>
      </c>
      <c r="G408" s="1172">
        <v>12260.1727038384</v>
      </c>
      <c r="H408" s="1171">
        <v>0</v>
      </c>
      <c r="I408" s="1172">
        <v>0</v>
      </c>
      <c r="J408" s="1172">
        <v>0</v>
      </c>
      <c r="K408" s="1173">
        <v>0</v>
      </c>
    </row>
    <row r="409" spans="1:11" x14ac:dyDescent="0.25">
      <c r="A409" s="1180">
        <v>41548</v>
      </c>
      <c r="B409" s="1181" t="s">
        <v>166</v>
      </c>
      <c r="C409" s="1182">
        <v>0</v>
      </c>
      <c r="D409" s="1182">
        <v>0</v>
      </c>
      <c r="E409" s="1182">
        <v>0</v>
      </c>
      <c r="F409" s="1182">
        <v>0</v>
      </c>
      <c r="G409" s="1182">
        <v>0</v>
      </c>
      <c r="H409" s="1182">
        <v>0</v>
      </c>
      <c r="I409" s="1182">
        <v>0</v>
      </c>
      <c r="J409" s="1182">
        <v>0</v>
      </c>
      <c r="K409" s="1183">
        <v>0</v>
      </c>
    </row>
    <row r="410" spans="1:11" x14ac:dyDescent="0.25">
      <c r="A410" s="1180">
        <v>41548</v>
      </c>
      <c r="B410" s="1181" t="s">
        <v>167</v>
      </c>
      <c r="C410" s="1182">
        <v>0</v>
      </c>
      <c r="D410" s="1182">
        <v>0</v>
      </c>
      <c r="E410" s="1182">
        <v>0</v>
      </c>
      <c r="F410" s="1182">
        <v>0</v>
      </c>
      <c r="G410" s="1182">
        <v>0</v>
      </c>
      <c r="H410" s="1182">
        <v>0</v>
      </c>
      <c r="I410" s="1182">
        <v>0</v>
      </c>
      <c r="J410" s="1182">
        <v>0</v>
      </c>
      <c r="K410" s="1183">
        <v>0</v>
      </c>
    </row>
    <row r="411" spans="1:11" x14ac:dyDescent="0.25">
      <c r="A411" s="1168">
        <v>41548</v>
      </c>
      <c r="B411" s="1169" t="s">
        <v>168</v>
      </c>
      <c r="C411" s="1170">
        <v>2951.7444437948602</v>
      </c>
      <c r="D411" s="1171">
        <v>2951.7444437948602</v>
      </c>
      <c r="E411" s="1172">
        <v>2951.7444437948602</v>
      </c>
      <c r="F411" s="1172">
        <v>0</v>
      </c>
      <c r="G411" s="1172">
        <v>0</v>
      </c>
      <c r="H411" s="1171">
        <v>0</v>
      </c>
      <c r="I411" s="1172">
        <v>0</v>
      </c>
      <c r="J411" s="1172">
        <v>0</v>
      </c>
      <c r="K411" s="1173">
        <v>0</v>
      </c>
    </row>
    <row r="412" spans="1:11" ht="15.75" thickBot="1" x14ac:dyDescent="0.3">
      <c r="A412" s="1168">
        <v>41548</v>
      </c>
      <c r="B412" s="1169" t="s">
        <v>169</v>
      </c>
      <c r="C412" s="1170">
        <v>26290.481088475299</v>
      </c>
      <c r="D412" s="1171">
        <v>26290.481088475299</v>
      </c>
      <c r="E412" s="1172">
        <v>0</v>
      </c>
      <c r="F412" s="1172">
        <v>0</v>
      </c>
      <c r="G412" s="1172">
        <v>26290.481088475299</v>
      </c>
      <c r="H412" s="1171">
        <v>0</v>
      </c>
      <c r="I412" s="1172">
        <v>0</v>
      </c>
      <c r="J412" s="1172">
        <v>0</v>
      </c>
      <c r="K412" s="1173">
        <v>0</v>
      </c>
    </row>
    <row r="413" spans="1:11" x14ac:dyDescent="0.25">
      <c r="A413" s="1174">
        <v>41579</v>
      </c>
      <c r="B413" s="1175" t="s">
        <v>47</v>
      </c>
      <c r="C413" s="1176">
        <v>160458.93115578929</v>
      </c>
      <c r="D413" s="1177">
        <v>160458.93115578929</v>
      </c>
      <c r="E413" s="1178">
        <v>6699.2472710683796</v>
      </c>
      <c r="F413" s="1178">
        <v>5292.4786419358898</v>
      </c>
      <c r="G413" s="1178">
        <v>148467.20524278501</v>
      </c>
      <c r="H413" s="1177">
        <v>0</v>
      </c>
      <c r="I413" s="1178">
        <v>0</v>
      </c>
      <c r="J413" s="1178">
        <v>0</v>
      </c>
      <c r="K413" s="1179">
        <v>0</v>
      </c>
    </row>
    <row r="414" spans="1:11" x14ac:dyDescent="0.25">
      <c r="A414" s="1168">
        <v>41579</v>
      </c>
      <c r="B414" s="1169" t="s">
        <v>48</v>
      </c>
      <c r="C414" s="1170">
        <v>41246.953678678903</v>
      </c>
      <c r="D414" s="1171">
        <v>41246.953678678903</v>
      </c>
      <c r="E414" s="1172">
        <v>0</v>
      </c>
      <c r="F414" s="1172">
        <v>0</v>
      </c>
      <c r="G414" s="1172">
        <v>41246.953678678903</v>
      </c>
      <c r="H414" s="1171">
        <v>0</v>
      </c>
      <c r="I414" s="1172">
        <v>0</v>
      </c>
      <c r="J414" s="1172">
        <v>0</v>
      </c>
      <c r="K414" s="1173">
        <v>0</v>
      </c>
    </row>
    <row r="415" spans="1:11" x14ac:dyDescent="0.25">
      <c r="A415" s="1168">
        <v>41579</v>
      </c>
      <c r="B415" s="1169" t="s">
        <v>49</v>
      </c>
      <c r="C415" s="1170">
        <v>80386.622703493456</v>
      </c>
      <c r="D415" s="1171">
        <v>80386.622703493456</v>
      </c>
      <c r="E415" s="1172">
        <v>4507.0657966134904</v>
      </c>
      <c r="F415" s="1172">
        <v>2082.5103725742601</v>
      </c>
      <c r="G415" s="1172">
        <v>73797.0465343057</v>
      </c>
      <c r="H415" s="1171">
        <v>0</v>
      </c>
      <c r="I415" s="1172">
        <v>0</v>
      </c>
      <c r="J415" s="1172">
        <v>0</v>
      </c>
      <c r="K415" s="1173">
        <v>0</v>
      </c>
    </row>
    <row r="416" spans="1:11" x14ac:dyDescent="0.25">
      <c r="A416" s="1168">
        <v>41579</v>
      </c>
      <c r="B416" s="1169" t="s">
        <v>55</v>
      </c>
      <c r="C416" s="1170">
        <v>97180.990443906179</v>
      </c>
      <c r="D416" s="1171">
        <v>97180.990443906179</v>
      </c>
      <c r="E416" s="1172">
        <v>7225.5765787734799</v>
      </c>
      <c r="F416" s="1172">
        <v>2306.4131437386</v>
      </c>
      <c r="G416" s="1172">
        <v>87649.000721394099</v>
      </c>
      <c r="H416" s="1171">
        <v>0</v>
      </c>
      <c r="I416" s="1172">
        <v>0</v>
      </c>
      <c r="J416" s="1172">
        <v>0</v>
      </c>
      <c r="K416" s="1173">
        <v>0</v>
      </c>
    </row>
    <row r="417" spans="1:11" x14ac:dyDescent="0.25">
      <c r="A417" s="1168">
        <v>41579</v>
      </c>
      <c r="B417" s="1169" t="s">
        <v>56</v>
      </c>
      <c r="C417" s="1170">
        <v>371185.00480080949</v>
      </c>
      <c r="D417" s="1171">
        <v>371185.00480080949</v>
      </c>
      <c r="E417" s="1172">
        <v>25406.320408981999</v>
      </c>
      <c r="F417" s="1172">
        <v>25549.3841525805</v>
      </c>
      <c r="G417" s="1172">
        <v>320229.30023924698</v>
      </c>
      <c r="H417" s="1171">
        <v>0</v>
      </c>
      <c r="I417" s="1172">
        <v>0</v>
      </c>
      <c r="J417" s="1172">
        <v>0</v>
      </c>
      <c r="K417" s="1173">
        <v>0</v>
      </c>
    </row>
    <row r="418" spans="1:11" x14ac:dyDescent="0.25">
      <c r="A418" s="1168">
        <v>41579</v>
      </c>
      <c r="B418" s="1169" t="s">
        <v>58</v>
      </c>
      <c r="C418" s="1170">
        <v>54347.523546059499</v>
      </c>
      <c r="D418" s="1171">
        <v>54347.523546059499</v>
      </c>
      <c r="E418" s="1172">
        <v>0</v>
      </c>
      <c r="F418" s="1172">
        <v>0</v>
      </c>
      <c r="G418" s="1172">
        <v>54347.523546059499</v>
      </c>
      <c r="H418" s="1171">
        <v>0</v>
      </c>
      <c r="I418" s="1172">
        <v>0</v>
      </c>
      <c r="J418" s="1172">
        <v>0</v>
      </c>
      <c r="K418" s="1173">
        <v>0</v>
      </c>
    </row>
    <row r="419" spans="1:11" x14ac:dyDescent="0.25">
      <c r="A419" s="1168">
        <v>41579</v>
      </c>
      <c r="B419" s="1169" t="s">
        <v>60</v>
      </c>
      <c r="C419" s="1170">
        <v>30997.392138175601</v>
      </c>
      <c r="D419" s="1171">
        <v>30997.392138175601</v>
      </c>
      <c r="E419" s="1172">
        <v>0</v>
      </c>
      <c r="F419" s="1172">
        <v>0</v>
      </c>
      <c r="G419" s="1172">
        <v>30997.392138175601</v>
      </c>
      <c r="H419" s="1171">
        <v>0</v>
      </c>
      <c r="I419" s="1172">
        <v>0</v>
      </c>
      <c r="J419" s="1172">
        <v>0</v>
      </c>
      <c r="K419" s="1173">
        <v>0</v>
      </c>
    </row>
    <row r="420" spans="1:11" x14ac:dyDescent="0.25">
      <c r="A420" s="1168">
        <v>41579</v>
      </c>
      <c r="B420" s="1169" t="s">
        <v>61</v>
      </c>
      <c r="C420" s="1170">
        <v>4888.2585102248104</v>
      </c>
      <c r="D420" s="1171">
        <v>4888.2585102248104</v>
      </c>
      <c r="E420" s="1172">
        <v>3584.74662931591</v>
      </c>
      <c r="F420" s="1172">
        <v>0</v>
      </c>
      <c r="G420" s="1172">
        <v>1303.5118809088999</v>
      </c>
      <c r="H420" s="1171">
        <v>0</v>
      </c>
      <c r="I420" s="1172">
        <v>0</v>
      </c>
      <c r="J420" s="1172">
        <v>0</v>
      </c>
      <c r="K420" s="1173">
        <v>0</v>
      </c>
    </row>
    <row r="421" spans="1:11" x14ac:dyDescent="0.25">
      <c r="A421" s="1180">
        <v>41579</v>
      </c>
      <c r="B421" s="1181" t="s">
        <v>166</v>
      </c>
      <c r="C421" s="1182">
        <v>0</v>
      </c>
      <c r="D421" s="1182">
        <v>0</v>
      </c>
      <c r="E421" s="1182">
        <v>0</v>
      </c>
      <c r="F421" s="1182">
        <v>0</v>
      </c>
      <c r="G421" s="1182">
        <v>0</v>
      </c>
      <c r="H421" s="1182">
        <v>0</v>
      </c>
      <c r="I421" s="1182">
        <v>0</v>
      </c>
      <c r="J421" s="1182">
        <v>0</v>
      </c>
      <c r="K421" s="1183">
        <v>0</v>
      </c>
    </row>
    <row r="422" spans="1:11" x14ac:dyDescent="0.25">
      <c r="A422" s="1180">
        <v>41579</v>
      </c>
      <c r="B422" s="1181" t="s">
        <v>167</v>
      </c>
      <c r="C422" s="1182">
        <v>0</v>
      </c>
      <c r="D422" s="1182">
        <v>0</v>
      </c>
      <c r="E422" s="1182">
        <v>0</v>
      </c>
      <c r="F422" s="1182">
        <v>0</v>
      </c>
      <c r="G422" s="1182">
        <v>0</v>
      </c>
      <c r="H422" s="1182">
        <v>0</v>
      </c>
      <c r="I422" s="1182">
        <v>0</v>
      </c>
      <c r="J422" s="1182">
        <v>0</v>
      </c>
      <c r="K422" s="1183">
        <v>0</v>
      </c>
    </row>
    <row r="423" spans="1:11" x14ac:dyDescent="0.25">
      <c r="A423" s="1168">
        <v>41579</v>
      </c>
      <c r="B423" s="1169" t="s">
        <v>168</v>
      </c>
      <c r="C423" s="1170">
        <v>0</v>
      </c>
      <c r="D423" s="1171">
        <v>0</v>
      </c>
      <c r="E423" s="1172">
        <v>0</v>
      </c>
      <c r="F423" s="1172">
        <v>0</v>
      </c>
      <c r="G423" s="1172">
        <v>0</v>
      </c>
      <c r="H423" s="1171">
        <v>0</v>
      </c>
      <c r="I423" s="1172">
        <v>0</v>
      </c>
      <c r="J423" s="1172">
        <v>0</v>
      </c>
      <c r="K423" s="1173">
        <v>0</v>
      </c>
    </row>
    <row r="424" spans="1:11" ht="15.75" thickBot="1" x14ac:dyDescent="0.3">
      <c r="A424" s="1168">
        <v>41579</v>
      </c>
      <c r="B424" s="1169" t="s">
        <v>169</v>
      </c>
      <c r="C424" s="1170">
        <v>24179.879307709802</v>
      </c>
      <c r="D424" s="1171">
        <v>24179.879307709802</v>
      </c>
      <c r="E424" s="1172">
        <v>0</v>
      </c>
      <c r="F424" s="1172">
        <v>0</v>
      </c>
      <c r="G424" s="1172">
        <v>24179.879307709802</v>
      </c>
      <c r="H424" s="1171">
        <v>0</v>
      </c>
      <c r="I424" s="1172">
        <v>0</v>
      </c>
      <c r="J424" s="1172">
        <v>0</v>
      </c>
      <c r="K424" s="1173">
        <v>0</v>
      </c>
    </row>
    <row r="425" spans="1:11" x14ac:dyDescent="0.25">
      <c r="A425" s="1174">
        <v>41609</v>
      </c>
      <c r="B425" s="1175" t="s">
        <v>47</v>
      </c>
      <c r="C425" s="1176">
        <v>86469.542709991889</v>
      </c>
      <c r="D425" s="1177">
        <v>86469.542709991889</v>
      </c>
      <c r="E425" s="1178">
        <v>17645.550531217501</v>
      </c>
      <c r="F425" s="1178">
        <v>0</v>
      </c>
      <c r="G425" s="1178">
        <v>68823.992178774395</v>
      </c>
      <c r="H425" s="1177">
        <v>0</v>
      </c>
      <c r="I425" s="1178">
        <v>0</v>
      </c>
      <c r="J425" s="1178">
        <v>0</v>
      </c>
      <c r="K425" s="1179">
        <v>0</v>
      </c>
    </row>
    <row r="426" spans="1:11" x14ac:dyDescent="0.25">
      <c r="A426" s="1168">
        <v>41609</v>
      </c>
      <c r="B426" s="1169" t="s">
        <v>48</v>
      </c>
      <c r="C426" s="1170">
        <v>6176.1116294195399</v>
      </c>
      <c r="D426" s="1171">
        <v>6176.1116294195399</v>
      </c>
      <c r="E426" s="1172">
        <v>4169.7441332234303</v>
      </c>
      <c r="F426" s="1172">
        <v>0</v>
      </c>
      <c r="G426" s="1172">
        <v>2006.3674961961101</v>
      </c>
      <c r="H426" s="1171">
        <v>0</v>
      </c>
      <c r="I426" s="1172">
        <v>0</v>
      </c>
      <c r="J426" s="1172">
        <v>0</v>
      </c>
      <c r="K426" s="1173">
        <v>0</v>
      </c>
    </row>
    <row r="427" spans="1:11" x14ac:dyDescent="0.25">
      <c r="A427" s="1168">
        <v>41609</v>
      </c>
      <c r="B427" s="1169" t="s">
        <v>49</v>
      </c>
      <c r="C427" s="1170">
        <v>83817.171917006795</v>
      </c>
      <c r="D427" s="1171">
        <v>83817.171917006795</v>
      </c>
      <c r="E427" s="1172">
        <v>18764.679637507099</v>
      </c>
      <c r="F427" s="1172">
        <v>0</v>
      </c>
      <c r="G427" s="1172">
        <v>65052.492279499696</v>
      </c>
      <c r="H427" s="1171">
        <v>0</v>
      </c>
      <c r="I427" s="1172">
        <v>0</v>
      </c>
      <c r="J427" s="1172">
        <v>0</v>
      </c>
      <c r="K427" s="1173">
        <v>0</v>
      </c>
    </row>
    <row r="428" spans="1:11" x14ac:dyDescent="0.25">
      <c r="A428" s="1168">
        <v>41609</v>
      </c>
      <c r="B428" s="1169" t="s">
        <v>55</v>
      </c>
      <c r="C428" s="1170">
        <v>110521.96108132515</v>
      </c>
      <c r="D428" s="1171">
        <v>110521.96108132515</v>
      </c>
      <c r="E428" s="1172">
        <v>9119.0667983861495</v>
      </c>
      <c r="F428" s="1172">
        <v>0</v>
      </c>
      <c r="G428" s="1172">
        <v>101402.894282939</v>
      </c>
      <c r="H428" s="1171">
        <v>0</v>
      </c>
      <c r="I428" s="1172">
        <v>0</v>
      </c>
      <c r="J428" s="1172">
        <v>0</v>
      </c>
      <c r="K428" s="1173">
        <v>0</v>
      </c>
    </row>
    <row r="429" spans="1:11" x14ac:dyDescent="0.25">
      <c r="A429" s="1168">
        <v>41609</v>
      </c>
      <c r="B429" s="1169" t="s">
        <v>56</v>
      </c>
      <c r="C429" s="1170">
        <v>238667.0505369376</v>
      </c>
      <c r="D429" s="1171">
        <v>238667.0505369376</v>
      </c>
      <c r="E429" s="1172">
        <v>33675.105971299599</v>
      </c>
      <c r="F429" s="1172">
        <v>0</v>
      </c>
      <c r="G429" s="1172">
        <v>204991.944565638</v>
      </c>
      <c r="H429" s="1171">
        <v>0</v>
      </c>
      <c r="I429" s="1172">
        <v>0</v>
      </c>
      <c r="J429" s="1172">
        <v>0</v>
      </c>
      <c r="K429" s="1173">
        <v>0</v>
      </c>
    </row>
    <row r="430" spans="1:11" x14ac:dyDescent="0.25">
      <c r="A430" s="1168">
        <v>41609</v>
      </c>
      <c r="B430" s="1169" t="s">
        <v>58</v>
      </c>
      <c r="C430" s="1170">
        <v>29286.371776767199</v>
      </c>
      <c r="D430" s="1171">
        <v>29286.371776767199</v>
      </c>
      <c r="E430" s="1172">
        <v>0</v>
      </c>
      <c r="F430" s="1172">
        <v>0</v>
      </c>
      <c r="G430" s="1172">
        <v>29286.371776767199</v>
      </c>
      <c r="H430" s="1171">
        <v>0</v>
      </c>
      <c r="I430" s="1172">
        <v>0</v>
      </c>
      <c r="J430" s="1172">
        <v>0</v>
      </c>
      <c r="K430" s="1173">
        <v>0</v>
      </c>
    </row>
    <row r="431" spans="1:11" x14ac:dyDescent="0.25">
      <c r="A431" s="1168">
        <v>41609</v>
      </c>
      <c r="B431" s="1169" t="s">
        <v>60</v>
      </c>
      <c r="C431" s="1170">
        <v>30715.843889564301</v>
      </c>
      <c r="D431" s="1171">
        <v>30715.843889564301</v>
      </c>
      <c r="E431" s="1172">
        <v>0</v>
      </c>
      <c r="F431" s="1172">
        <v>0</v>
      </c>
      <c r="G431" s="1172">
        <v>30715.843889564301</v>
      </c>
      <c r="H431" s="1171">
        <v>0</v>
      </c>
      <c r="I431" s="1172">
        <v>0</v>
      </c>
      <c r="J431" s="1172">
        <v>0</v>
      </c>
      <c r="K431" s="1173">
        <v>0</v>
      </c>
    </row>
    <row r="432" spans="1:11" x14ac:dyDescent="0.25">
      <c r="A432" s="1168">
        <v>41609</v>
      </c>
      <c r="B432" s="1169" t="s">
        <v>61</v>
      </c>
      <c r="C432" s="1170">
        <v>9894.0193375588606</v>
      </c>
      <c r="D432" s="1171">
        <v>9894.0193375588606</v>
      </c>
      <c r="E432" s="1172">
        <v>0</v>
      </c>
      <c r="F432" s="1172">
        <v>0</v>
      </c>
      <c r="G432" s="1172">
        <v>9894.0193375588606</v>
      </c>
      <c r="H432" s="1171">
        <v>0</v>
      </c>
      <c r="I432" s="1172">
        <v>0</v>
      </c>
      <c r="J432" s="1172">
        <v>0</v>
      </c>
      <c r="K432" s="1173">
        <v>0</v>
      </c>
    </row>
    <row r="433" spans="1:11" x14ac:dyDescent="0.25">
      <c r="A433" s="1180">
        <v>41609</v>
      </c>
      <c r="B433" s="1181" t="s">
        <v>166</v>
      </c>
      <c r="C433" s="1182">
        <v>0</v>
      </c>
      <c r="D433" s="1182">
        <v>0</v>
      </c>
      <c r="E433" s="1182">
        <v>0</v>
      </c>
      <c r="F433" s="1182">
        <v>0</v>
      </c>
      <c r="G433" s="1182">
        <v>0</v>
      </c>
      <c r="H433" s="1182">
        <v>0</v>
      </c>
      <c r="I433" s="1182">
        <v>0</v>
      </c>
      <c r="J433" s="1182">
        <v>0</v>
      </c>
      <c r="K433" s="1183">
        <v>0</v>
      </c>
    </row>
    <row r="434" spans="1:11" x14ac:dyDescent="0.25">
      <c r="A434" s="1180">
        <v>41609</v>
      </c>
      <c r="B434" s="1181" t="s">
        <v>167</v>
      </c>
      <c r="C434" s="1182">
        <v>0</v>
      </c>
      <c r="D434" s="1182">
        <v>0</v>
      </c>
      <c r="E434" s="1182">
        <v>0</v>
      </c>
      <c r="F434" s="1182">
        <v>0</v>
      </c>
      <c r="G434" s="1182">
        <v>0</v>
      </c>
      <c r="H434" s="1182">
        <v>0</v>
      </c>
      <c r="I434" s="1182">
        <v>0</v>
      </c>
      <c r="J434" s="1182">
        <v>0</v>
      </c>
      <c r="K434" s="1183">
        <v>0</v>
      </c>
    </row>
    <row r="435" spans="1:11" x14ac:dyDescent="0.25">
      <c r="A435" s="1168">
        <v>41609</v>
      </c>
      <c r="B435" s="1169" t="s">
        <v>168</v>
      </c>
      <c r="C435" s="1170">
        <v>3097.0851411263998</v>
      </c>
      <c r="D435" s="1171">
        <v>3097.0851411263998</v>
      </c>
      <c r="E435" s="1172">
        <v>0</v>
      </c>
      <c r="F435" s="1172">
        <v>0</v>
      </c>
      <c r="G435" s="1172">
        <v>3097.0851411263998</v>
      </c>
      <c r="H435" s="1171">
        <v>0</v>
      </c>
      <c r="I435" s="1172">
        <v>0</v>
      </c>
      <c r="J435" s="1172">
        <v>0</v>
      </c>
      <c r="K435" s="1173">
        <v>0</v>
      </c>
    </row>
    <row r="436" spans="1:11" ht="15.75" thickBot="1" x14ac:dyDescent="0.3">
      <c r="A436" s="1168">
        <v>41609</v>
      </c>
      <c r="B436" s="1169" t="s">
        <v>169</v>
      </c>
      <c r="C436" s="1170">
        <v>15406.695755606699</v>
      </c>
      <c r="D436" s="1171">
        <v>15406.695755606699</v>
      </c>
      <c r="E436" s="1172">
        <v>0</v>
      </c>
      <c r="F436" s="1172">
        <v>0</v>
      </c>
      <c r="G436" s="1172">
        <v>15406.695755606699</v>
      </c>
      <c r="H436" s="1171">
        <v>0</v>
      </c>
      <c r="I436" s="1172">
        <v>0</v>
      </c>
      <c r="J436" s="1172">
        <v>0</v>
      </c>
      <c r="K436" s="1173">
        <v>0</v>
      </c>
    </row>
    <row r="437" spans="1:11" x14ac:dyDescent="0.25">
      <c r="A437" s="1174">
        <v>41640</v>
      </c>
      <c r="B437" s="1175" t="s">
        <v>47</v>
      </c>
      <c r="C437" s="1176">
        <v>133376.9478479487</v>
      </c>
      <c r="D437" s="1177">
        <v>133376.9478479487</v>
      </c>
      <c r="E437" s="1178">
        <v>15499.9689043747</v>
      </c>
      <c r="F437" s="1178">
        <v>0</v>
      </c>
      <c r="G437" s="1178">
        <v>117876.97894357399</v>
      </c>
      <c r="H437" s="1177">
        <v>0</v>
      </c>
      <c r="I437" s="1178">
        <v>0</v>
      </c>
      <c r="J437" s="1178">
        <v>0</v>
      </c>
      <c r="K437" s="1179">
        <v>0</v>
      </c>
    </row>
    <row r="438" spans="1:11" x14ac:dyDescent="0.25">
      <c r="A438" s="1168">
        <v>41640</v>
      </c>
      <c r="B438" s="1169" t="s">
        <v>48</v>
      </c>
      <c r="C438" s="1170">
        <v>21865.105542796799</v>
      </c>
      <c r="D438" s="1171">
        <v>21865.105542796799</v>
      </c>
      <c r="E438" s="1172">
        <v>0</v>
      </c>
      <c r="F438" s="1172">
        <v>0</v>
      </c>
      <c r="G438" s="1172">
        <v>21865.105542796799</v>
      </c>
      <c r="H438" s="1171">
        <v>0</v>
      </c>
      <c r="I438" s="1172">
        <v>0</v>
      </c>
      <c r="J438" s="1172">
        <v>0</v>
      </c>
      <c r="K438" s="1173">
        <v>0</v>
      </c>
    </row>
    <row r="439" spans="1:11" x14ac:dyDescent="0.25">
      <c r="A439" s="1168">
        <v>41640</v>
      </c>
      <c r="B439" s="1169" t="s">
        <v>49</v>
      </c>
      <c r="C439" s="1170">
        <v>77290.438257327798</v>
      </c>
      <c r="D439" s="1171">
        <v>77290.438257327798</v>
      </c>
      <c r="E439" s="1172">
        <v>7430.4296043278</v>
      </c>
      <c r="F439" s="1172">
        <v>3283.2016677552001</v>
      </c>
      <c r="G439" s="1172">
        <v>66576.806985244795</v>
      </c>
      <c r="H439" s="1171">
        <v>0</v>
      </c>
      <c r="I439" s="1172">
        <v>0</v>
      </c>
      <c r="J439" s="1172">
        <v>0</v>
      </c>
      <c r="K439" s="1173">
        <v>0</v>
      </c>
    </row>
    <row r="440" spans="1:11" x14ac:dyDescent="0.25">
      <c r="A440" s="1168">
        <v>41640</v>
      </c>
      <c r="B440" s="1169" t="s">
        <v>55</v>
      </c>
      <c r="C440" s="1170">
        <v>157613.6581743178</v>
      </c>
      <c r="D440" s="1171">
        <v>157613.6581743178</v>
      </c>
      <c r="E440" s="1172">
        <v>14102.9296335528</v>
      </c>
      <c r="F440" s="1172">
        <v>1180.756844496</v>
      </c>
      <c r="G440" s="1172">
        <v>142329.971696269</v>
      </c>
      <c r="H440" s="1171">
        <v>0</v>
      </c>
      <c r="I440" s="1172">
        <v>0</v>
      </c>
      <c r="J440" s="1172">
        <v>0</v>
      </c>
      <c r="K440" s="1173">
        <v>0</v>
      </c>
    </row>
    <row r="441" spans="1:11" x14ac:dyDescent="0.25">
      <c r="A441" s="1168">
        <v>41640</v>
      </c>
      <c r="B441" s="1169" t="s">
        <v>56</v>
      </c>
      <c r="C441" s="1170">
        <v>288489.18571710313</v>
      </c>
      <c r="D441" s="1171">
        <v>288489.18571710313</v>
      </c>
      <c r="E441" s="1172">
        <v>21024.0356484277</v>
      </c>
      <c r="F441" s="1172">
        <v>4206.3553496424502</v>
      </c>
      <c r="G441" s="1172">
        <v>263258.794719033</v>
      </c>
      <c r="H441" s="1171">
        <v>0</v>
      </c>
      <c r="I441" s="1172">
        <v>0</v>
      </c>
      <c r="J441" s="1172">
        <v>0</v>
      </c>
      <c r="K441" s="1173">
        <v>0</v>
      </c>
    </row>
    <row r="442" spans="1:11" x14ac:dyDescent="0.25">
      <c r="A442" s="1168">
        <v>41640</v>
      </c>
      <c r="B442" s="1169" t="s">
        <v>58</v>
      </c>
      <c r="C442" s="1170">
        <v>6262.5134237514003</v>
      </c>
      <c r="D442" s="1171">
        <v>6262.5134237514003</v>
      </c>
      <c r="E442" s="1172">
        <v>0</v>
      </c>
      <c r="F442" s="1172">
        <v>0</v>
      </c>
      <c r="G442" s="1172">
        <v>6262.5134237514003</v>
      </c>
      <c r="H442" s="1171">
        <v>0</v>
      </c>
      <c r="I442" s="1172">
        <v>0</v>
      </c>
      <c r="J442" s="1172">
        <v>0</v>
      </c>
      <c r="K442" s="1173">
        <v>0</v>
      </c>
    </row>
    <row r="443" spans="1:11" x14ac:dyDescent="0.25">
      <c r="A443" s="1168">
        <v>41640</v>
      </c>
      <c r="B443" s="1169" t="s">
        <v>60</v>
      </c>
      <c r="C443" s="1170">
        <v>19960.63514035687</v>
      </c>
      <c r="D443" s="1171">
        <v>19960.63514035687</v>
      </c>
      <c r="E443" s="1172">
        <v>0</v>
      </c>
      <c r="F443" s="1172">
        <v>5304.5569305893696</v>
      </c>
      <c r="G443" s="1172">
        <v>14656.0782097675</v>
      </c>
      <c r="H443" s="1171">
        <v>0</v>
      </c>
      <c r="I443" s="1172">
        <v>0</v>
      </c>
      <c r="J443" s="1172">
        <v>0</v>
      </c>
      <c r="K443" s="1173">
        <v>0</v>
      </c>
    </row>
    <row r="444" spans="1:11" x14ac:dyDescent="0.25">
      <c r="A444" s="1168">
        <v>41640</v>
      </c>
      <c r="B444" s="1169" t="s">
        <v>61</v>
      </c>
      <c r="C444" s="1170">
        <v>17518.5701681994</v>
      </c>
      <c r="D444" s="1171">
        <v>17518.5701681994</v>
      </c>
      <c r="E444" s="1172">
        <v>0</v>
      </c>
      <c r="F444" s="1172">
        <v>0</v>
      </c>
      <c r="G444" s="1172">
        <v>17518.5701681994</v>
      </c>
      <c r="H444" s="1171">
        <v>0</v>
      </c>
      <c r="I444" s="1172">
        <v>0</v>
      </c>
      <c r="J444" s="1172">
        <v>0</v>
      </c>
      <c r="K444" s="1173">
        <v>0</v>
      </c>
    </row>
    <row r="445" spans="1:11" x14ac:dyDescent="0.25">
      <c r="A445" s="1180">
        <v>41640</v>
      </c>
      <c r="B445" s="1181" t="s">
        <v>166</v>
      </c>
      <c r="C445" s="1182">
        <v>0</v>
      </c>
      <c r="D445" s="1182">
        <v>0</v>
      </c>
      <c r="E445" s="1182">
        <v>0</v>
      </c>
      <c r="F445" s="1182">
        <v>0</v>
      </c>
      <c r="G445" s="1182">
        <v>0</v>
      </c>
      <c r="H445" s="1182">
        <v>0</v>
      </c>
      <c r="I445" s="1182">
        <v>0</v>
      </c>
      <c r="J445" s="1182">
        <v>0</v>
      </c>
      <c r="K445" s="1183">
        <v>0</v>
      </c>
    </row>
    <row r="446" spans="1:11" x14ac:dyDescent="0.25">
      <c r="A446" s="1180">
        <v>41640</v>
      </c>
      <c r="B446" s="1181" t="s">
        <v>167</v>
      </c>
      <c r="C446" s="1182">
        <v>0</v>
      </c>
      <c r="D446" s="1182">
        <v>0</v>
      </c>
      <c r="E446" s="1182">
        <v>0</v>
      </c>
      <c r="F446" s="1182">
        <v>0</v>
      </c>
      <c r="G446" s="1182">
        <v>0</v>
      </c>
      <c r="H446" s="1182">
        <v>0</v>
      </c>
      <c r="I446" s="1182">
        <v>0</v>
      </c>
      <c r="J446" s="1182">
        <v>0</v>
      </c>
      <c r="K446" s="1183">
        <v>0</v>
      </c>
    </row>
    <row r="447" spans="1:11" x14ac:dyDescent="0.25">
      <c r="A447" s="1168">
        <v>41640</v>
      </c>
      <c r="B447" s="1169" t="s">
        <v>168</v>
      </c>
      <c r="C447" s="1170">
        <v>8905.4668257713201</v>
      </c>
      <c r="D447" s="1171">
        <v>8905.4668257713201</v>
      </c>
      <c r="E447" s="1172">
        <v>0</v>
      </c>
      <c r="F447" s="1172">
        <v>0</v>
      </c>
      <c r="G447" s="1172">
        <v>8905.4668257713201</v>
      </c>
      <c r="H447" s="1171">
        <v>0</v>
      </c>
      <c r="I447" s="1172">
        <v>0</v>
      </c>
      <c r="J447" s="1172">
        <v>0</v>
      </c>
      <c r="K447" s="1173">
        <v>0</v>
      </c>
    </row>
    <row r="448" spans="1:11" ht="15.75" thickBot="1" x14ac:dyDescent="0.3">
      <c r="A448" s="1168">
        <v>41640</v>
      </c>
      <c r="B448" s="1169" t="s">
        <v>169</v>
      </c>
      <c r="C448" s="1170">
        <v>19169.106724621499</v>
      </c>
      <c r="D448" s="1171">
        <v>19169.106724621499</v>
      </c>
      <c r="E448" s="1172">
        <v>0</v>
      </c>
      <c r="F448" s="1172">
        <v>0</v>
      </c>
      <c r="G448" s="1172">
        <v>19169.106724621499</v>
      </c>
      <c r="H448" s="1171">
        <v>0</v>
      </c>
      <c r="I448" s="1172">
        <v>0</v>
      </c>
      <c r="J448" s="1172">
        <v>0</v>
      </c>
      <c r="K448" s="1173">
        <v>0</v>
      </c>
    </row>
    <row r="449" spans="1:11" x14ac:dyDescent="0.25">
      <c r="A449" s="1174">
        <v>41671</v>
      </c>
      <c r="B449" s="1175" t="s">
        <v>47</v>
      </c>
      <c r="C449" s="1176">
        <v>257659.18112291134</v>
      </c>
      <c r="D449" s="1177">
        <v>257659.18112291134</v>
      </c>
      <c r="E449" s="1178">
        <v>29907.667485202099</v>
      </c>
      <c r="F449" s="1178">
        <v>3656.3251778552399</v>
      </c>
      <c r="G449" s="1178">
        <v>224095.18845985399</v>
      </c>
      <c r="H449" s="1177">
        <v>0</v>
      </c>
      <c r="I449" s="1178">
        <v>0</v>
      </c>
      <c r="J449" s="1178">
        <v>0</v>
      </c>
      <c r="K449" s="1179">
        <v>0</v>
      </c>
    </row>
    <row r="450" spans="1:11" x14ac:dyDescent="0.25">
      <c r="A450" s="1168">
        <v>41671</v>
      </c>
      <c r="B450" s="1169" t="s">
        <v>48</v>
      </c>
      <c r="C450" s="1170">
        <v>92912.611420451198</v>
      </c>
      <c r="D450" s="1171">
        <v>92912.611420451198</v>
      </c>
      <c r="E450" s="1172">
        <v>10007.279438392099</v>
      </c>
      <c r="F450" s="1172">
        <v>0</v>
      </c>
      <c r="G450" s="1172">
        <v>82905.331982059099</v>
      </c>
      <c r="H450" s="1171">
        <v>0</v>
      </c>
      <c r="I450" s="1172">
        <v>0</v>
      </c>
      <c r="J450" s="1172">
        <v>0</v>
      </c>
      <c r="K450" s="1173">
        <v>0</v>
      </c>
    </row>
    <row r="451" spans="1:11" x14ac:dyDescent="0.25">
      <c r="A451" s="1168">
        <v>41671</v>
      </c>
      <c r="B451" s="1169" t="s">
        <v>49</v>
      </c>
      <c r="C451" s="1170">
        <v>138650.58062025873</v>
      </c>
      <c r="D451" s="1171">
        <v>138650.58062025873</v>
      </c>
      <c r="E451" s="1172">
        <v>17255.334711580999</v>
      </c>
      <c r="F451" s="1172">
        <v>3256.67675962371</v>
      </c>
      <c r="G451" s="1172">
        <v>118138.569149054</v>
      </c>
      <c r="H451" s="1171">
        <v>0</v>
      </c>
      <c r="I451" s="1172">
        <v>0</v>
      </c>
      <c r="J451" s="1172">
        <v>0</v>
      </c>
      <c r="K451" s="1173">
        <v>0</v>
      </c>
    </row>
    <row r="452" spans="1:11" x14ac:dyDescent="0.25">
      <c r="A452" s="1168">
        <v>41671</v>
      </c>
      <c r="B452" s="1169" t="s">
        <v>55</v>
      </c>
      <c r="C452" s="1170">
        <v>134048.4385070003</v>
      </c>
      <c r="D452" s="1171">
        <v>134048.4385070003</v>
      </c>
      <c r="E452" s="1172">
        <v>10227.712776754301</v>
      </c>
      <c r="F452" s="1172">
        <v>0</v>
      </c>
      <c r="G452" s="1172">
        <v>123820.72573024601</v>
      </c>
      <c r="H452" s="1171">
        <v>0</v>
      </c>
      <c r="I452" s="1172">
        <v>0</v>
      </c>
      <c r="J452" s="1172">
        <v>0</v>
      </c>
      <c r="K452" s="1173">
        <v>0</v>
      </c>
    </row>
    <row r="453" spans="1:11" x14ac:dyDescent="0.25">
      <c r="A453" s="1168">
        <v>41671</v>
      </c>
      <c r="B453" s="1169" t="s">
        <v>56</v>
      </c>
      <c r="C453" s="1170">
        <v>380645.2373470153</v>
      </c>
      <c r="D453" s="1171">
        <v>380645.2373470153</v>
      </c>
      <c r="E453" s="1172">
        <v>38715.656367129697</v>
      </c>
      <c r="F453" s="1172">
        <v>2886.4958672205798</v>
      </c>
      <c r="G453" s="1172">
        <v>339043.08511266502</v>
      </c>
      <c r="H453" s="1171">
        <v>0</v>
      </c>
      <c r="I453" s="1172">
        <v>0</v>
      </c>
      <c r="J453" s="1172">
        <v>0</v>
      </c>
      <c r="K453" s="1173">
        <v>0</v>
      </c>
    </row>
    <row r="454" spans="1:11" x14ac:dyDescent="0.25">
      <c r="A454" s="1168">
        <v>41671</v>
      </c>
      <c r="B454" s="1169" t="s">
        <v>58</v>
      </c>
      <c r="C454" s="1170">
        <v>33523.474016283901</v>
      </c>
      <c r="D454" s="1171">
        <v>33523.474016283901</v>
      </c>
      <c r="E454" s="1172">
        <v>15791.609645382599</v>
      </c>
      <c r="F454" s="1172">
        <v>0</v>
      </c>
      <c r="G454" s="1172">
        <v>17731.864370901301</v>
      </c>
      <c r="H454" s="1171">
        <v>0</v>
      </c>
      <c r="I454" s="1172">
        <v>0</v>
      </c>
      <c r="J454" s="1172">
        <v>0</v>
      </c>
      <c r="K454" s="1173">
        <v>0</v>
      </c>
    </row>
    <row r="455" spans="1:11" x14ac:dyDescent="0.25">
      <c r="A455" s="1168">
        <v>41671</v>
      </c>
      <c r="B455" s="1169" t="s">
        <v>60</v>
      </c>
      <c r="C455" s="1170">
        <v>30099.361973631101</v>
      </c>
      <c r="D455" s="1171">
        <v>30099.361973631101</v>
      </c>
      <c r="E455" s="1172">
        <v>0</v>
      </c>
      <c r="F455" s="1172">
        <v>0</v>
      </c>
      <c r="G455" s="1172">
        <v>30099.361973631101</v>
      </c>
      <c r="H455" s="1171">
        <v>0</v>
      </c>
      <c r="I455" s="1172">
        <v>0</v>
      </c>
      <c r="J455" s="1172">
        <v>0</v>
      </c>
      <c r="K455" s="1173">
        <v>0</v>
      </c>
    </row>
    <row r="456" spans="1:11" x14ac:dyDescent="0.25">
      <c r="A456" s="1168">
        <v>41671</v>
      </c>
      <c r="B456" s="1169" t="s">
        <v>61</v>
      </c>
      <c r="C456" s="1170">
        <v>4106.4697207765003</v>
      </c>
      <c r="D456" s="1171">
        <v>4106.4697207765003</v>
      </c>
      <c r="E456" s="1172">
        <v>0</v>
      </c>
      <c r="F456" s="1172">
        <v>0</v>
      </c>
      <c r="G456" s="1172">
        <v>4106.4697207765003</v>
      </c>
      <c r="H456" s="1171">
        <v>0</v>
      </c>
      <c r="I456" s="1172">
        <v>0</v>
      </c>
      <c r="J456" s="1172">
        <v>0</v>
      </c>
      <c r="K456" s="1173">
        <v>0</v>
      </c>
    </row>
    <row r="457" spans="1:11" x14ac:dyDescent="0.25">
      <c r="A457" s="1180">
        <v>41671</v>
      </c>
      <c r="B457" s="1181" t="s">
        <v>166</v>
      </c>
      <c r="C457" s="1182">
        <v>0</v>
      </c>
      <c r="D457" s="1182">
        <v>0</v>
      </c>
      <c r="E457" s="1182">
        <v>0</v>
      </c>
      <c r="F457" s="1182">
        <v>0</v>
      </c>
      <c r="G457" s="1182">
        <v>0</v>
      </c>
      <c r="H457" s="1182">
        <v>0</v>
      </c>
      <c r="I457" s="1182">
        <v>0</v>
      </c>
      <c r="J457" s="1182">
        <v>0</v>
      </c>
      <c r="K457" s="1183">
        <v>0</v>
      </c>
    </row>
    <row r="458" spans="1:11" x14ac:dyDescent="0.25">
      <c r="A458" s="1180">
        <v>41671</v>
      </c>
      <c r="B458" s="1181" t="s">
        <v>167</v>
      </c>
      <c r="C458" s="1182">
        <v>0</v>
      </c>
      <c r="D458" s="1182">
        <v>0</v>
      </c>
      <c r="E458" s="1182">
        <v>0</v>
      </c>
      <c r="F458" s="1182">
        <v>0</v>
      </c>
      <c r="G458" s="1182">
        <v>0</v>
      </c>
      <c r="H458" s="1182">
        <v>0</v>
      </c>
      <c r="I458" s="1182">
        <v>0</v>
      </c>
      <c r="J458" s="1182">
        <v>0</v>
      </c>
      <c r="K458" s="1183">
        <v>0</v>
      </c>
    </row>
    <row r="459" spans="1:11" x14ac:dyDescent="0.25">
      <c r="A459" s="1168">
        <v>41671</v>
      </c>
      <c r="B459" s="1169" t="s">
        <v>168</v>
      </c>
      <c r="C459" s="1170">
        <v>4724.6933394111402</v>
      </c>
      <c r="D459" s="1171">
        <v>4724.6933394111402</v>
      </c>
      <c r="E459" s="1172">
        <v>0</v>
      </c>
      <c r="F459" s="1172">
        <v>0</v>
      </c>
      <c r="G459" s="1172">
        <v>4724.6933394111402</v>
      </c>
      <c r="H459" s="1171">
        <v>0</v>
      </c>
      <c r="I459" s="1172">
        <v>0</v>
      </c>
      <c r="J459" s="1172">
        <v>0</v>
      </c>
      <c r="K459" s="1173">
        <v>0</v>
      </c>
    </row>
    <row r="460" spans="1:11" ht="15.75" thickBot="1" x14ac:dyDescent="0.3">
      <c r="A460" s="1168">
        <v>41671</v>
      </c>
      <c r="B460" s="1169" t="s">
        <v>169</v>
      </c>
      <c r="C460" s="1170">
        <v>17111.687221489439</v>
      </c>
      <c r="D460" s="1171">
        <v>17111.687221489439</v>
      </c>
      <c r="E460" s="1172">
        <v>0</v>
      </c>
      <c r="F460" s="1172">
        <v>4419.7637434661401</v>
      </c>
      <c r="G460" s="1172">
        <v>12691.9234780233</v>
      </c>
      <c r="H460" s="1171">
        <v>0</v>
      </c>
      <c r="I460" s="1172">
        <v>0</v>
      </c>
      <c r="J460" s="1172">
        <v>0</v>
      </c>
      <c r="K460" s="1173">
        <v>0</v>
      </c>
    </row>
    <row r="461" spans="1:11" x14ac:dyDescent="0.25">
      <c r="A461" s="1174">
        <v>41699</v>
      </c>
      <c r="B461" s="1175" t="s">
        <v>47</v>
      </c>
      <c r="C461" s="1176">
        <v>247266.19372847499</v>
      </c>
      <c r="D461" s="1177">
        <v>247266.19372847499</v>
      </c>
      <c r="E461" s="1178">
        <v>18538.603217845</v>
      </c>
      <c r="F461" s="1178">
        <v>0</v>
      </c>
      <c r="G461" s="1178">
        <v>228727.59051062999</v>
      </c>
      <c r="H461" s="1177">
        <v>0</v>
      </c>
      <c r="I461" s="1178">
        <v>0</v>
      </c>
      <c r="J461" s="1178">
        <v>0</v>
      </c>
      <c r="K461" s="1179">
        <v>0</v>
      </c>
    </row>
    <row r="462" spans="1:11" x14ac:dyDescent="0.25">
      <c r="A462" s="1168">
        <v>41699</v>
      </c>
      <c r="B462" s="1169" t="s">
        <v>48</v>
      </c>
      <c r="C462" s="1170">
        <v>64235.528069630993</v>
      </c>
      <c r="D462" s="1171">
        <v>64235.528069630993</v>
      </c>
      <c r="E462" s="1172">
        <v>10595.0882784799</v>
      </c>
      <c r="F462" s="1172">
        <v>0</v>
      </c>
      <c r="G462" s="1172">
        <v>53640.439791151097</v>
      </c>
      <c r="H462" s="1171">
        <v>0</v>
      </c>
      <c r="I462" s="1172">
        <v>0</v>
      </c>
      <c r="J462" s="1172">
        <v>0</v>
      </c>
      <c r="K462" s="1173">
        <v>0</v>
      </c>
    </row>
    <row r="463" spans="1:11" x14ac:dyDescent="0.25">
      <c r="A463" s="1168">
        <v>41699</v>
      </c>
      <c r="B463" s="1169" t="s">
        <v>49</v>
      </c>
      <c r="C463" s="1170">
        <v>87578.063713227486</v>
      </c>
      <c r="D463" s="1171">
        <v>87578.063713227486</v>
      </c>
      <c r="E463" s="1172">
        <v>37663.054990890399</v>
      </c>
      <c r="F463" s="1172">
        <v>2597.0267926536799</v>
      </c>
      <c r="G463" s="1172">
        <v>47317.981929683403</v>
      </c>
      <c r="H463" s="1171">
        <v>0</v>
      </c>
      <c r="I463" s="1172">
        <v>0</v>
      </c>
      <c r="J463" s="1172">
        <v>0</v>
      </c>
      <c r="K463" s="1173">
        <v>0</v>
      </c>
    </row>
    <row r="464" spans="1:11" x14ac:dyDescent="0.25">
      <c r="A464" s="1168">
        <v>41699</v>
      </c>
      <c r="B464" s="1169" t="s">
        <v>55</v>
      </c>
      <c r="C464" s="1170">
        <v>113965.53250464761</v>
      </c>
      <c r="D464" s="1171">
        <v>113965.53250464761</v>
      </c>
      <c r="E464" s="1172">
        <v>26376.026231479202</v>
      </c>
      <c r="F464" s="1172">
        <v>0</v>
      </c>
      <c r="G464" s="1172">
        <v>87589.506273168401</v>
      </c>
      <c r="H464" s="1171">
        <v>0</v>
      </c>
      <c r="I464" s="1172">
        <v>0</v>
      </c>
      <c r="J464" s="1172">
        <v>0</v>
      </c>
      <c r="K464" s="1173">
        <v>0</v>
      </c>
    </row>
    <row r="465" spans="1:11" x14ac:dyDescent="0.25">
      <c r="A465" s="1168">
        <v>41699</v>
      </c>
      <c r="B465" s="1169" t="s">
        <v>56</v>
      </c>
      <c r="C465" s="1170">
        <v>270941.3108554724</v>
      </c>
      <c r="D465" s="1171">
        <v>270941.3108554724</v>
      </c>
      <c r="E465" s="1172">
        <v>45093.797298173296</v>
      </c>
      <c r="F465" s="1172">
        <v>2687.0858790430998</v>
      </c>
      <c r="G465" s="1172">
        <v>223160.427678256</v>
      </c>
      <c r="H465" s="1171">
        <v>0</v>
      </c>
      <c r="I465" s="1172">
        <v>0</v>
      </c>
      <c r="J465" s="1172">
        <v>0</v>
      </c>
      <c r="K465" s="1173">
        <v>0</v>
      </c>
    </row>
    <row r="466" spans="1:11" x14ac:dyDescent="0.25">
      <c r="A466" s="1168">
        <v>41699</v>
      </c>
      <c r="B466" s="1169" t="s">
        <v>58</v>
      </c>
      <c r="C466" s="1170">
        <v>22974.050362071099</v>
      </c>
      <c r="D466" s="1171">
        <v>22974.050362071099</v>
      </c>
      <c r="E466" s="1172">
        <v>0</v>
      </c>
      <c r="F466" s="1172">
        <v>0</v>
      </c>
      <c r="G466" s="1172">
        <v>22974.050362071099</v>
      </c>
      <c r="H466" s="1171">
        <v>0</v>
      </c>
      <c r="I466" s="1172">
        <v>0</v>
      </c>
      <c r="J466" s="1172">
        <v>0</v>
      </c>
      <c r="K466" s="1173">
        <v>0</v>
      </c>
    </row>
    <row r="467" spans="1:11" x14ac:dyDescent="0.25">
      <c r="A467" s="1168">
        <v>41699</v>
      </c>
      <c r="B467" s="1169" t="s">
        <v>60</v>
      </c>
      <c r="C467" s="1170">
        <v>26754.456899641998</v>
      </c>
      <c r="D467" s="1171">
        <v>26754.456899641998</v>
      </c>
      <c r="E467" s="1172">
        <v>0</v>
      </c>
      <c r="F467" s="1172">
        <v>0</v>
      </c>
      <c r="G467" s="1172">
        <v>26754.456899641998</v>
      </c>
      <c r="H467" s="1171">
        <v>0</v>
      </c>
      <c r="I467" s="1172">
        <v>0</v>
      </c>
      <c r="J467" s="1172">
        <v>0</v>
      </c>
      <c r="K467" s="1173">
        <v>0</v>
      </c>
    </row>
    <row r="468" spans="1:11" x14ac:dyDescent="0.25">
      <c r="A468" s="1168">
        <v>41699</v>
      </c>
      <c r="B468" s="1169" t="s">
        <v>61</v>
      </c>
      <c r="C468" s="1170">
        <v>9921.14278390053</v>
      </c>
      <c r="D468" s="1171">
        <v>9921.14278390053</v>
      </c>
      <c r="E468" s="1172">
        <v>0</v>
      </c>
      <c r="F468" s="1172">
        <v>0</v>
      </c>
      <c r="G468" s="1172">
        <v>9921.14278390053</v>
      </c>
      <c r="H468" s="1171">
        <v>0</v>
      </c>
      <c r="I468" s="1172">
        <v>0</v>
      </c>
      <c r="J468" s="1172">
        <v>0</v>
      </c>
      <c r="K468" s="1173">
        <v>0</v>
      </c>
    </row>
    <row r="469" spans="1:11" x14ac:dyDescent="0.25">
      <c r="A469" s="1180">
        <v>41699</v>
      </c>
      <c r="B469" s="1181" t="s">
        <v>166</v>
      </c>
      <c r="C469" s="1182">
        <v>0</v>
      </c>
      <c r="D469" s="1182">
        <v>0</v>
      </c>
      <c r="E469" s="1182">
        <v>0</v>
      </c>
      <c r="F469" s="1182">
        <v>0</v>
      </c>
      <c r="G469" s="1182">
        <v>0</v>
      </c>
      <c r="H469" s="1182">
        <v>0</v>
      </c>
      <c r="I469" s="1182">
        <v>0</v>
      </c>
      <c r="J469" s="1182">
        <v>0</v>
      </c>
      <c r="K469" s="1183">
        <v>0</v>
      </c>
    </row>
    <row r="470" spans="1:11" x14ac:dyDescent="0.25">
      <c r="A470" s="1180">
        <v>41699</v>
      </c>
      <c r="B470" s="1181" t="s">
        <v>167</v>
      </c>
      <c r="C470" s="1182">
        <v>0</v>
      </c>
      <c r="D470" s="1182">
        <v>0</v>
      </c>
      <c r="E470" s="1182">
        <v>0</v>
      </c>
      <c r="F470" s="1182">
        <v>0</v>
      </c>
      <c r="G470" s="1182">
        <v>0</v>
      </c>
      <c r="H470" s="1182">
        <v>0</v>
      </c>
      <c r="I470" s="1182">
        <v>0</v>
      </c>
      <c r="J470" s="1182">
        <v>0</v>
      </c>
      <c r="K470" s="1183">
        <v>0</v>
      </c>
    </row>
    <row r="471" spans="1:11" x14ac:dyDescent="0.25">
      <c r="A471" s="1168">
        <v>41699</v>
      </c>
      <c r="B471" s="1169" t="s">
        <v>168</v>
      </c>
      <c r="C471" s="1170">
        <v>7365.3290572609603</v>
      </c>
      <c r="D471" s="1171">
        <v>7365.3290572609603</v>
      </c>
      <c r="E471" s="1172">
        <v>807.93494025370001</v>
      </c>
      <c r="F471" s="1172">
        <v>0</v>
      </c>
      <c r="G471" s="1172">
        <v>6557.3941170072603</v>
      </c>
      <c r="H471" s="1171">
        <v>0</v>
      </c>
      <c r="I471" s="1172">
        <v>0</v>
      </c>
      <c r="J471" s="1172">
        <v>0</v>
      </c>
      <c r="K471" s="1173">
        <v>0</v>
      </c>
    </row>
    <row r="472" spans="1:11" ht="15.75" thickBot="1" x14ac:dyDescent="0.3">
      <c r="A472" s="1168">
        <v>41699</v>
      </c>
      <c r="B472" s="1169" t="s">
        <v>169</v>
      </c>
      <c r="C472" s="1170">
        <v>20842.246621090198</v>
      </c>
      <c r="D472" s="1171">
        <v>20842.246621090198</v>
      </c>
      <c r="E472" s="1172">
        <v>0</v>
      </c>
      <c r="F472" s="1172">
        <v>0</v>
      </c>
      <c r="G472" s="1172">
        <v>20842.246621090198</v>
      </c>
      <c r="H472" s="1171">
        <v>0</v>
      </c>
      <c r="I472" s="1172">
        <v>0</v>
      </c>
      <c r="J472" s="1172">
        <v>0</v>
      </c>
      <c r="K472" s="1173">
        <v>0</v>
      </c>
    </row>
    <row r="473" spans="1:11" x14ac:dyDescent="0.25">
      <c r="A473" s="1174">
        <v>41730</v>
      </c>
      <c r="B473" s="1175" t="s">
        <v>47</v>
      </c>
      <c r="C473" s="1176">
        <v>151369.97725676489</v>
      </c>
      <c r="D473" s="1177">
        <v>151369.97725676489</v>
      </c>
      <c r="E473" s="1178">
        <v>8805.9080865919095</v>
      </c>
      <c r="F473" s="1178">
        <v>0</v>
      </c>
      <c r="G473" s="1178">
        <v>142564.069170173</v>
      </c>
      <c r="H473" s="1177">
        <v>0</v>
      </c>
      <c r="I473" s="1178">
        <v>0</v>
      </c>
      <c r="J473" s="1178">
        <v>0</v>
      </c>
      <c r="K473" s="1179">
        <v>0</v>
      </c>
    </row>
    <row r="474" spans="1:11" x14ac:dyDescent="0.25">
      <c r="A474" s="1168">
        <v>41730</v>
      </c>
      <c r="B474" s="1169" t="s">
        <v>48</v>
      </c>
      <c r="C474" s="1170">
        <v>50904.242185508876</v>
      </c>
      <c r="D474" s="1171">
        <v>50904.242185508876</v>
      </c>
      <c r="E474" s="1172">
        <v>706.35635920556899</v>
      </c>
      <c r="F474" s="1172">
        <v>0</v>
      </c>
      <c r="G474" s="1172">
        <v>50197.885826303303</v>
      </c>
      <c r="H474" s="1171">
        <v>0</v>
      </c>
      <c r="I474" s="1172">
        <v>0</v>
      </c>
      <c r="J474" s="1172">
        <v>0</v>
      </c>
      <c r="K474" s="1173">
        <v>0</v>
      </c>
    </row>
    <row r="475" spans="1:11" x14ac:dyDescent="0.25">
      <c r="A475" s="1168">
        <v>41730</v>
      </c>
      <c r="B475" s="1169" t="s">
        <v>49</v>
      </c>
      <c r="C475" s="1170">
        <v>116374.93897058253</v>
      </c>
      <c r="D475" s="1171">
        <v>116374.93897058253</v>
      </c>
      <c r="E475" s="1172">
        <v>14803.273675034499</v>
      </c>
      <c r="F475" s="1172">
        <v>7481.4532662709398</v>
      </c>
      <c r="G475" s="1172">
        <v>94090.2120292771</v>
      </c>
      <c r="H475" s="1171">
        <v>0</v>
      </c>
      <c r="I475" s="1172">
        <v>0</v>
      </c>
      <c r="J475" s="1172">
        <v>0</v>
      </c>
      <c r="K475" s="1173">
        <v>0</v>
      </c>
    </row>
    <row r="476" spans="1:11" x14ac:dyDescent="0.25">
      <c r="A476" s="1168">
        <v>41730</v>
      </c>
      <c r="B476" s="1169" t="s">
        <v>55</v>
      </c>
      <c r="C476" s="1170">
        <v>131042.8103603818</v>
      </c>
      <c r="D476" s="1171">
        <v>131042.8103603818</v>
      </c>
      <c r="E476" s="1172">
        <v>10982.269862937799</v>
      </c>
      <c r="F476" s="1172">
        <v>0</v>
      </c>
      <c r="G476" s="1172">
        <v>120060.540497444</v>
      </c>
      <c r="H476" s="1171">
        <v>0</v>
      </c>
      <c r="I476" s="1172">
        <v>0</v>
      </c>
      <c r="J476" s="1172">
        <v>0</v>
      </c>
      <c r="K476" s="1173">
        <v>0</v>
      </c>
    </row>
    <row r="477" spans="1:11" x14ac:dyDescent="0.25">
      <c r="A477" s="1168">
        <v>41730</v>
      </c>
      <c r="B477" s="1169" t="s">
        <v>56</v>
      </c>
      <c r="C477" s="1170">
        <v>495890.65362903097</v>
      </c>
      <c r="D477" s="1171">
        <v>495890.65362903097</v>
      </c>
      <c r="E477" s="1172">
        <v>67650.463462241198</v>
      </c>
      <c r="F477" s="1172">
        <v>2713.35868091682</v>
      </c>
      <c r="G477" s="1172">
        <v>425526.83148587297</v>
      </c>
      <c r="H477" s="1171">
        <v>0</v>
      </c>
      <c r="I477" s="1172">
        <v>0</v>
      </c>
      <c r="J477" s="1172">
        <v>0</v>
      </c>
      <c r="K477" s="1173">
        <v>0</v>
      </c>
    </row>
    <row r="478" spans="1:11" x14ac:dyDescent="0.25">
      <c r="A478" s="1168">
        <v>41730</v>
      </c>
      <c r="B478" s="1169" t="s">
        <v>58</v>
      </c>
      <c r="C478" s="1170">
        <v>36199.967198280799</v>
      </c>
      <c r="D478" s="1171">
        <v>36199.967198280799</v>
      </c>
      <c r="E478" s="1172">
        <v>0</v>
      </c>
      <c r="F478" s="1172">
        <v>0</v>
      </c>
      <c r="G478" s="1172">
        <v>36199.967198280799</v>
      </c>
      <c r="H478" s="1171">
        <v>0</v>
      </c>
      <c r="I478" s="1172">
        <v>0</v>
      </c>
      <c r="J478" s="1172">
        <v>0</v>
      </c>
      <c r="K478" s="1173">
        <v>0</v>
      </c>
    </row>
    <row r="479" spans="1:11" x14ac:dyDescent="0.25">
      <c r="A479" s="1168">
        <v>41730</v>
      </c>
      <c r="B479" s="1169" t="s">
        <v>60</v>
      </c>
      <c r="C479" s="1170">
        <v>16936.179983915601</v>
      </c>
      <c r="D479" s="1171">
        <v>16936.179983915601</v>
      </c>
      <c r="E479" s="1172">
        <v>0</v>
      </c>
      <c r="F479" s="1172">
        <v>0</v>
      </c>
      <c r="G479" s="1172">
        <v>16936.179983915601</v>
      </c>
      <c r="H479" s="1171">
        <v>0</v>
      </c>
      <c r="I479" s="1172">
        <v>0</v>
      </c>
      <c r="J479" s="1172">
        <v>0</v>
      </c>
      <c r="K479" s="1173">
        <v>0</v>
      </c>
    </row>
    <row r="480" spans="1:11" x14ac:dyDescent="0.25">
      <c r="A480" s="1168">
        <v>41730</v>
      </c>
      <c r="B480" s="1169" t="s">
        <v>61</v>
      </c>
      <c r="C480" s="1170">
        <v>2298.61520005692</v>
      </c>
      <c r="D480" s="1171">
        <v>2298.61520005692</v>
      </c>
      <c r="E480" s="1172">
        <v>0</v>
      </c>
      <c r="F480" s="1172">
        <v>0</v>
      </c>
      <c r="G480" s="1172">
        <v>2298.61520005692</v>
      </c>
      <c r="H480" s="1171">
        <v>0</v>
      </c>
      <c r="I480" s="1172">
        <v>0</v>
      </c>
      <c r="J480" s="1172">
        <v>0</v>
      </c>
      <c r="K480" s="1173">
        <v>0</v>
      </c>
    </row>
    <row r="481" spans="1:11" x14ac:dyDescent="0.25">
      <c r="A481" s="1180">
        <v>41730</v>
      </c>
      <c r="B481" s="1181" t="s">
        <v>166</v>
      </c>
      <c r="C481" s="1182">
        <v>0</v>
      </c>
      <c r="D481" s="1182">
        <v>0</v>
      </c>
      <c r="E481" s="1182">
        <v>0</v>
      </c>
      <c r="F481" s="1182">
        <v>0</v>
      </c>
      <c r="G481" s="1182">
        <v>0</v>
      </c>
      <c r="H481" s="1182">
        <v>0</v>
      </c>
      <c r="I481" s="1182">
        <v>0</v>
      </c>
      <c r="J481" s="1182">
        <v>0</v>
      </c>
      <c r="K481" s="1183">
        <v>0</v>
      </c>
    </row>
    <row r="482" spans="1:11" x14ac:dyDescent="0.25">
      <c r="A482" s="1180">
        <v>41730</v>
      </c>
      <c r="B482" s="1181" t="s">
        <v>167</v>
      </c>
      <c r="C482" s="1182">
        <v>0</v>
      </c>
      <c r="D482" s="1182">
        <v>0</v>
      </c>
      <c r="E482" s="1182">
        <v>0</v>
      </c>
      <c r="F482" s="1182">
        <v>0</v>
      </c>
      <c r="G482" s="1182">
        <v>0</v>
      </c>
      <c r="H482" s="1182">
        <v>0</v>
      </c>
      <c r="I482" s="1182">
        <v>0</v>
      </c>
      <c r="J482" s="1182">
        <v>0</v>
      </c>
      <c r="K482" s="1183">
        <v>0</v>
      </c>
    </row>
    <row r="483" spans="1:11" x14ac:dyDescent="0.25">
      <c r="A483" s="1168">
        <v>41730</v>
      </c>
      <c r="B483" s="1169" t="s">
        <v>168</v>
      </c>
      <c r="C483" s="1170">
        <v>0</v>
      </c>
      <c r="D483" s="1171">
        <v>0</v>
      </c>
      <c r="E483" s="1172">
        <v>0</v>
      </c>
      <c r="F483" s="1172">
        <v>0</v>
      </c>
      <c r="G483" s="1172">
        <v>0</v>
      </c>
      <c r="H483" s="1171">
        <v>0</v>
      </c>
      <c r="I483" s="1172">
        <v>0</v>
      </c>
      <c r="J483" s="1172">
        <v>0</v>
      </c>
      <c r="K483" s="1173">
        <v>0</v>
      </c>
    </row>
    <row r="484" spans="1:11" ht="15.75" thickBot="1" x14ac:dyDescent="0.3">
      <c r="A484" s="1168">
        <v>41730</v>
      </c>
      <c r="B484" s="1169" t="s">
        <v>169</v>
      </c>
      <c r="C484" s="1170">
        <v>22524.846818117199</v>
      </c>
      <c r="D484" s="1171">
        <v>22524.846818117199</v>
      </c>
      <c r="E484" s="1172">
        <v>0</v>
      </c>
      <c r="F484" s="1172">
        <v>0</v>
      </c>
      <c r="G484" s="1172">
        <v>22524.846818117199</v>
      </c>
      <c r="H484" s="1171">
        <v>0</v>
      </c>
      <c r="I484" s="1172">
        <v>0</v>
      </c>
      <c r="J484" s="1172">
        <v>0</v>
      </c>
      <c r="K484" s="1173">
        <v>0</v>
      </c>
    </row>
    <row r="485" spans="1:11" x14ac:dyDescent="0.25">
      <c r="A485" s="1174">
        <v>41760</v>
      </c>
      <c r="B485" s="1175" t="s">
        <v>47</v>
      </c>
      <c r="C485" s="1176">
        <v>163273.9880183005</v>
      </c>
      <c r="D485" s="1177">
        <v>163273.9880183005</v>
      </c>
      <c r="E485" s="1178">
        <v>21308.579521596501</v>
      </c>
      <c r="F485" s="1178">
        <v>0</v>
      </c>
      <c r="G485" s="1178">
        <v>141965.40849670401</v>
      </c>
      <c r="H485" s="1177">
        <v>0</v>
      </c>
      <c r="I485" s="1178">
        <v>0</v>
      </c>
      <c r="J485" s="1178">
        <v>0</v>
      </c>
      <c r="K485" s="1179">
        <v>0</v>
      </c>
    </row>
    <row r="486" spans="1:11" x14ac:dyDescent="0.25">
      <c r="A486" s="1168">
        <v>41760</v>
      </c>
      <c r="B486" s="1169" t="s">
        <v>48</v>
      </c>
      <c r="C486" s="1170">
        <v>92645.574840130139</v>
      </c>
      <c r="D486" s="1171">
        <v>92645.574840130139</v>
      </c>
      <c r="E486" s="1172">
        <v>9942.1897593609301</v>
      </c>
      <c r="F486" s="1172">
        <v>0</v>
      </c>
      <c r="G486" s="1172">
        <v>82703.385080769207</v>
      </c>
      <c r="H486" s="1171">
        <v>0</v>
      </c>
      <c r="I486" s="1172">
        <v>0</v>
      </c>
      <c r="J486" s="1172">
        <v>0</v>
      </c>
      <c r="K486" s="1173">
        <v>0</v>
      </c>
    </row>
    <row r="487" spans="1:11" x14ac:dyDescent="0.25">
      <c r="A487" s="1168">
        <v>41760</v>
      </c>
      <c r="B487" s="1169" t="s">
        <v>49</v>
      </c>
      <c r="C487" s="1170">
        <v>135615.20846459857</v>
      </c>
      <c r="D487" s="1171">
        <v>135615.20846459857</v>
      </c>
      <c r="E487" s="1172">
        <v>7708.0123362735903</v>
      </c>
      <c r="F487" s="1172">
        <v>0</v>
      </c>
      <c r="G487" s="1172">
        <v>127907.196128325</v>
      </c>
      <c r="H487" s="1171">
        <v>0</v>
      </c>
      <c r="I487" s="1172">
        <v>0</v>
      </c>
      <c r="J487" s="1172">
        <v>0</v>
      </c>
      <c r="K487" s="1173">
        <v>0</v>
      </c>
    </row>
    <row r="488" spans="1:11" x14ac:dyDescent="0.25">
      <c r="A488" s="1168">
        <v>41760</v>
      </c>
      <c r="B488" s="1169" t="s">
        <v>55</v>
      </c>
      <c r="C488" s="1170">
        <v>207030.72770442051</v>
      </c>
      <c r="D488" s="1171">
        <v>207030.72770442051</v>
      </c>
      <c r="E488" s="1172">
        <v>31242.162283130499</v>
      </c>
      <c r="F488" s="1172">
        <v>0</v>
      </c>
      <c r="G488" s="1172">
        <v>175788.56542129</v>
      </c>
      <c r="H488" s="1171">
        <v>0</v>
      </c>
      <c r="I488" s="1172">
        <v>0</v>
      </c>
      <c r="J488" s="1172">
        <v>0</v>
      </c>
      <c r="K488" s="1173">
        <v>0</v>
      </c>
    </row>
    <row r="489" spans="1:11" x14ac:dyDescent="0.25">
      <c r="A489" s="1168">
        <v>41760</v>
      </c>
      <c r="B489" s="1169" t="s">
        <v>56</v>
      </c>
      <c r="C489" s="1170">
        <v>766781.44237621501</v>
      </c>
      <c r="D489" s="1171">
        <v>766781.44237621501</v>
      </c>
      <c r="E489" s="1172">
        <v>46317.991062747002</v>
      </c>
      <c r="F489" s="1172">
        <v>0</v>
      </c>
      <c r="G489" s="1172">
        <v>720463.45131346805</v>
      </c>
      <c r="H489" s="1171">
        <v>0</v>
      </c>
      <c r="I489" s="1172">
        <v>0</v>
      </c>
      <c r="J489" s="1172">
        <v>0</v>
      </c>
      <c r="K489" s="1173">
        <v>0</v>
      </c>
    </row>
    <row r="490" spans="1:11" x14ac:dyDescent="0.25">
      <c r="A490" s="1168">
        <v>41760</v>
      </c>
      <c r="B490" s="1169" t="s">
        <v>58</v>
      </c>
      <c r="C490" s="1170">
        <v>40658.944496886397</v>
      </c>
      <c r="D490" s="1171">
        <v>40658.944496886397</v>
      </c>
      <c r="E490" s="1172">
        <v>0</v>
      </c>
      <c r="F490" s="1172">
        <v>0</v>
      </c>
      <c r="G490" s="1172">
        <v>40658.944496886397</v>
      </c>
      <c r="H490" s="1171">
        <v>0</v>
      </c>
      <c r="I490" s="1172">
        <v>0</v>
      </c>
      <c r="J490" s="1172">
        <v>0</v>
      </c>
      <c r="K490" s="1173">
        <v>0</v>
      </c>
    </row>
    <row r="491" spans="1:11" x14ac:dyDescent="0.25">
      <c r="A491" s="1168">
        <v>41760</v>
      </c>
      <c r="B491" s="1169" t="s">
        <v>60</v>
      </c>
      <c r="C491" s="1170">
        <v>13977.289280650801</v>
      </c>
      <c r="D491" s="1171">
        <v>13977.289280650801</v>
      </c>
      <c r="E491" s="1172">
        <v>0</v>
      </c>
      <c r="F491" s="1172">
        <v>0</v>
      </c>
      <c r="G491" s="1172">
        <v>13977.289280650801</v>
      </c>
      <c r="H491" s="1171">
        <v>0</v>
      </c>
      <c r="I491" s="1172">
        <v>0</v>
      </c>
      <c r="J491" s="1172">
        <v>0</v>
      </c>
      <c r="K491" s="1173">
        <v>0</v>
      </c>
    </row>
    <row r="492" spans="1:11" x14ac:dyDescent="0.25">
      <c r="A492" s="1168">
        <v>41760</v>
      </c>
      <c r="B492" s="1169" t="s">
        <v>61</v>
      </c>
      <c r="C492" s="1170">
        <v>13191.809226876499</v>
      </c>
      <c r="D492" s="1171">
        <v>13191.809226876499</v>
      </c>
      <c r="E492" s="1172">
        <v>0</v>
      </c>
      <c r="F492" s="1172">
        <v>0</v>
      </c>
      <c r="G492" s="1172">
        <v>13191.809226876499</v>
      </c>
      <c r="H492" s="1171">
        <v>0</v>
      </c>
      <c r="I492" s="1172">
        <v>0</v>
      </c>
      <c r="J492" s="1172">
        <v>0</v>
      </c>
      <c r="K492" s="1173">
        <v>0</v>
      </c>
    </row>
    <row r="493" spans="1:11" x14ac:dyDescent="0.25">
      <c r="A493" s="1180">
        <v>41760</v>
      </c>
      <c r="B493" s="1181" t="s">
        <v>166</v>
      </c>
      <c r="C493" s="1182">
        <v>0</v>
      </c>
      <c r="D493" s="1182">
        <v>0</v>
      </c>
      <c r="E493" s="1182">
        <v>0</v>
      </c>
      <c r="F493" s="1182">
        <v>0</v>
      </c>
      <c r="G493" s="1182">
        <v>0</v>
      </c>
      <c r="H493" s="1182">
        <v>0</v>
      </c>
      <c r="I493" s="1182">
        <v>0</v>
      </c>
      <c r="J493" s="1182">
        <v>0</v>
      </c>
      <c r="K493" s="1183">
        <v>0</v>
      </c>
    </row>
    <row r="494" spans="1:11" x14ac:dyDescent="0.25">
      <c r="A494" s="1180">
        <v>41760</v>
      </c>
      <c r="B494" s="1181" t="s">
        <v>167</v>
      </c>
      <c r="C494" s="1182">
        <v>0</v>
      </c>
      <c r="D494" s="1182">
        <v>0</v>
      </c>
      <c r="E494" s="1182">
        <v>0</v>
      </c>
      <c r="F494" s="1182">
        <v>0</v>
      </c>
      <c r="G494" s="1182">
        <v>0</v>
      </c>
      <c r="H494" s="1182">
        <v>0</v>
      </c>
      <c r="I494" s="1182">
        <v>0</v>
      </c>
      <c r="J494" s="1182">
        <v>0</v>
      </c>
      <c r="K494" s="1183">
        <v>0</v>
      </c>
    </row>
    <row r="495" spans="1:11" x14ac:dyDescent="0.25">
      <c r="A495" s="1168">
        <v>41760</v>
      </c>
      <c r="B495" s="1169" t="s">
        <v>168</v>
      </c>
      <c r="C495" s="1170">
        <v>0</v>
      </c>
      <c r="D495" s="1171">
        <v>0</v>
      </c>
      <c r="E495" s="1172">
        <v>0</v>
      </c>
      <c r="F495" s="1172">
        <v>0</v>
      </c>
      <c r="G495" s="1172">
        <v>0</v>
      </c>
      <c r="H495" s="1171">
        <v>0</v>
      </c>
      <c r="I495" s="1172">
        <v>0</v>
      </c>
      <c r="J495" s="1172">
        <v>0</v>
      </c>
      <c r="K495" s="1173">
        <v>0</v>
      </c>
    </row>
    <row r="496" spans="1:11" ht="15.75" thickBot="1" x14ac:dyDescent="0.3">
      <c r="A496" s="1168">
        <v>41760</v>
      </c>
      <c r="B496" s="1169" t="s">
        <v>169</v>
      </c>
      <c r="C496" s="1170">
        <v>29605.456508934818</v>
      </c>
      <c r="D496" s="1171">
        <v>29605.456508934818</v>
      </c>
      <c r="E496" s="1172">
        <v>3313.0612362747202</v>
      </c>
      <c r="F496" s="1172">
        <v>0</v>
      </c>
      <c r="G496" s="1172">
        <v>26292.395272660098</v>
      </c>
      <c r="H496" s="1171">
        <v>0</v>
      </c>
      <c r="I496" s="1172">
        <v>0</v>
      </c>
      <c r="J496" s="1172">
        <v>0</v>
      </c>
      <c r="K496" s="1173">
        <v>0</v>
      </c>
    </row>
    <row r="497" spans="1:11" x14ac:dyDescent="0.25">
      <c r="A497" s="1174">
        <v>41791</v>
      </c>
      <c r="B497" s="1175" t="s">
        <v>47</v>
      </c>
      <c r="C497" s="1176">
        <v>186717.3161609036</v>
      </c>
      <c r="D497" s="1177">
        <v>186717.3161609036</v>
      </c>
      <c r="E497" s="1178">
        <v>3485.3211273195898</v>
      </c>
      <c r="F497" s="1178">
        <v>0</v>
      </c>
      <c r="G497" s="1178">
        <v>183231.99503358401</v>
      </c>
      <c r="H497" s="1177">
        <v>0</v>
      </c>
      <c r="I497" s="1178">
        <v>0</v>
      </c>
      <c r="J497" s="1178">
        <v>0</v>
      </c>
      <c r="K497" s="1179">
        <v>0</v>
      </c>
    </row>
    <row r="498" spans="1:11" x14ac:dyDescent="0.25">
      <c r="A498" s="1168">
        <v>41791</v>
      </c>
      <c r="B498" s="1169" t="s">
        <v>48</v>
      </c>
      <c r="C498" s="1170">
        <v>28898.24236256312</v>
      </c>
      <c r="D498" s="1171">
        <v>28898.24236256312</v>
      </c>
      <c r="E498" s="1172">
        <v>2084.7106343852201</v>
      </c>
      <c r="F498" s="1172">
        <v>0</v>
      </c>
      <c r="G498" s="1172">
        <v>26813.531728177899</v>
      </c>
      <c r="H498" s="1171">
        <v>0</v>
      </c>
      <c r="I498" s="1172">
        <v>0</v>
      </c>
      <c r="J498" s="1172">
        <v>0</v>
      </c>
      <c r="K498" s="1173">
        <v>0</v>
      </c>
    </row>
    <row r="499" spans="1:11" x14ac:dyDescent="0.25">
      <c r="A499" s="1168">
        <v>41791</v>
      </c>
      <c r="B499" s="1169" t="s">
        <v>49</v>
      </c>
      <c r="C499" s="1170">
        <v>118946.81103947414</v>
      </c>
      <c r="D499" s="1171">
        <v>118946.81103947414</v>
      </c>
      <c r="E499" s="1172">
        <v>1916.8653770411299</v>
      </c>
      <c r="F499" s="1172">
        <v>0</v>
      </c>
      <c r="G499" s="1172">
        <v>117029.94566243301</v>
      </c>
      <c r="H499" s="1171">
        <v>0</v>
      </c>
      <c r="I499" s="1172">
        <v>0</v>
      </c>
      <c r="J499" s="1172">
        <v>0</v>
      </c>
      <c r="K499" s="1173">
        <v>0</v>
      </c>
    </row>
    <row r="500" spans="1:11" x14ac:dyDescent="0.25">
      <c r="A500" s="1168">
        <v>41791</v>
      </c>
      <c r="B500" s="1169" t="s">
        <v>55</v>
      </c>
      <c r="C500" s="1170">
        <v>156350.2656444849</v>
      </c>
      <c r="D500" s="1171">
        <v>156350.2656444849</v>
      </c>
      <c r="E500" s="1172">
        <v>12428.351364837899</v>
      </c>
      <c r="F500" s="1172">
        <v>0</v>
      </c>
      <c r="G500" s="1172">
        <v>143921.914279647</v>
      </c>
      <c r="H500" s="1171">
        <v>0</v>
      </c>
      <c r="I500" s="1172">
        <v>0</v>
      </c>
      <c r="J500" s="1172">
        <v>0</v>
      </c>
      <c r="K500" s="1173">
        <v>0</v>
      </c>
    </row>
    <row r="501" spans="1:11" x14ac:dyDescent="0.25">
      <c r="A501" s="1168">
        <v>41791</v>
      </c>
      <c r="B501" s="1169" t="s">
        <v>56</v>
      </c>
      <c r="C501" s="1170">
        <v>665579.20796291181</v>
      </c>
      <c r="D501" s="1171">
        <v>665579.20796291181</v>
      </c>
      <c r="E501" s="1172">
        <v>15266.644699902799</v>
      </c>
      <c r="F501" s="1172">
        <v>0</v>
      </c>
      <c r="G501" s="1172">
        <v>650312.56326300895</v>
      </c>
      <c r="H501" s="1171">
        <v>0</v>
      </c>
      <c r="I501" s="1172">
        <v>0</v>
      </c>
      <c r="J501" s="1172">
        <v>0</v>
      </c>
      <c r="K501" s="1173">
        <v>0</v>
      </c>
    </row>
    <row r="502" spans="1:11" x14ac:dyDescent="0.25">
      <c r="A502" s="1168">
        <v>41791</v>
      </c>
      <c r="B502" s="1169" t="s">
        <v>58</v>
      </c>
      <c r="C502" s="1170">
        <v>53827.540803082142</v>
      </c>
      <c r="D502" s="1171">
        <v>53827.540803082142</v>
      </c>
      <c r="E502" s="1172">
        <v>5375.3180773632403</v>
      </c>
      <c r="F502" s="1172">
        <v>0</v>
      </c>
      <c r="G502" s="1172">
        <v>48452.222725718901</v>
      </c>
      <c r="H502" s="1171">
        <v>0</v>
      </c>
      <c r="I502" s="1172">
        <v>0</v>
      </c>
      <c r="J502" s="1172">
        <v>0</v>
      </c>
      <c r="K502" s="1173">
        <v>0</v>
      </c>
    </row>
    <row r="503" spans="1:11" x14ac:dyDescent="0.25">
      <c r="A503" s="1168">
        <v>41791</v>
      </c>
      <c r="B503" s="1169" t="s">
        <v>60</v>
      </c>
      <c r="C503" s="1170">
        <v>22163.333673522498</v>
      </c>
      <c r="D503" s="1171">
        <v>22163.333673522498</v>
      </c>
      <c r="E503" s="1172">
        <v>0</v>
      </c>
      <c r="F503" s="1172">
        <v>0</v>
      </c>
      <c r="G503" s="1172">
        <v>22163.333673522498</v>
      </c>
      <c r="H503" s="1171">
        <v>0</v>
      </c>
      <c r="I503" s="1172">
        <v>0</v>
      </c>
      <c r="J503" s="1172">
        <v>0</v>
      </c>
      <c r="K503" s="1173">
        <v>0</v>
      </c>
    </row>
    <row r="504" spans="1:11" x14ac:dyDescent="0.25">
      <c r="A504" s="1168">
        <v>41791</v>
      </c>
      <c r="B504" s="1169" t="s">
        <v>61</v>
      </c>
      <c r="C504" s="1170">
        <v>1598.7329112936</v>
      </c>
      <c r="D504" s="1171">
        <v>1598.7329112936</v>
      </c>
      <c r="E504" s="1172">
        <v>0</v>
      </c>
      <c r="F504" s="1172">
        <v>0</v>
      </c>
      <c r="G504" s="1172">
        <v>1598.7329112936</v>
      </c>
      <c r="H504" s="1171">
        <v>0</v>
      </c>
      <c r="I504" s="1172">
        <v>0</v>
      </c>
      <c r="J504" s="1172">
        <v>0</v>
      </c>
      <c r="K504" s="1173">
        <v>0</v>
      </c>
    </row>
    <row r="505" spans="1:11" x14ac:dyDescent="0.25">
      <c r="A505" s="1180">
        <v>41791</v>
      </c>
      <c r="B505" s="1181" t="s">
        <v>166</v>
      </c>
      <c r="C505" s="1182">
        <v>0</v>
      </c>
      <c r="D505" s="1182">
        <v>0</v>
      </c>
      <c r="E505" s="1182">
        <v>0</v>
      </c>
      <c r="F505" s="1182">
        <v>0</v>
      </c>
      <c r="G505" s="1182">
        <v>0</v>
      </c>
      <c r="H505" s="1182">
        <v>0</v>
      </c>
      <c r="I505" s="1182">
        <v>0</v>
      </c>
      <c r="J505" s="1182">
        <v>0</v>
      </c>
      <c r="K505" s="1183">
        <v>0</v>
      </c>
    </row>
    <row r="506" spans="1:11" x14ac:dyDescent="0.25">
      <c r="A506" s="1180">
        <v>41791</v>
      </c>
      <c r="B506" s="1181" t="s">
        <v>167</v>
      </c>
      <c r="C506" s="1182">
        <v>0</v>
      </c>
      <c r="D506" s="1182">
        <v>0</v>
      </c>
      <c r="E506" s="1182">
        <v>0</v>
      </c>
      <c r="F506" s="1182">
        <v>0</v>
      </c>
      <c r="G506" s="1182">
        <v>0</v>
      </c>
      <c r="H506" s="1182">
        <v>0</v>
      </c>
      <c r="I506" s="1182">
        <v>0</v>
      </c>
      <c r="J506" s="1182">
        <v>0</v>
      </c>
      <c r="K506" s="1183">
        <v>0</v>
      </c>
    </row>
    <row r="507" spans="1:11" x14ac:dyDescent="0.25">
      <c r="A507" s="1168">
        <v>41791</v>
      </c>
      <c r="B507" s="1169" t="s">
        <v>168</v>
      </c>
      <c r="C507" s="1170">
        <v>4187.8215628937096</v>
      </c>
      <c r="D507" s="1171">
        <v>4187.8215628937096</v>
      </c>
      <c r="E507" s="1172">
        <v>0</v>
      </c>
      <c r="F507" s="1172">
        <v>0</v>
      </c>
      <c r="G507" s="1172">
        <v>4187.8215628937096</v>
      </c>
      <c r="H507" s="1171">
        <v>0</v>
      </c>
      <c r="I507" s="1172">
        <v>0</v>
      </c>
      <c r="J507" s="1172">
        <v>0</v>
      </c>
      <c r="K507" s="1173">
        <v>0</v>
      </c>
    </row>
    <row r="508" spans="1:11" ht="15.75" thickBot="1" x14ac:dyDescent="0.3">
      <c r="A508" s="1168">
        <v>41791</v>
      </c>
      <c r="B508" s="1169" t="s">
        <v>169</v>
      </c>
      <c r="C508" s="1170">
        <v>30647.673498507109</v>
      </c>
      <c r="D508" s="1171">
        <v>30647.673498507109</v>
      </c>
      <c r="E508" s="1172">
        <v>0</v>
      </c>
      <c r="F508" s="1172">
        <v>1001.56283286691</v>
      </c>
      <c r="G508" s="1172">
        <v>29646.110665640201</v>
      </c>
      <c r="H508" s="1171">
        <v>0</v>
      </c>
      <c r="I508" s="1172">
        <v>0</v>
      </c>
      <c r="J508" s="1172">
        <v>0</v>
      </c>
      <c r="K508" s="1173">
        <v>0</v>
      </c>
    </row>
    <row r="509" spans="1:11" x14ac:dyDescent="0.25">
      <c r="A509" s="1174">
        <v>41821</v>
      </c>
      <c r="B509" s="1175" t="s">
        <v>47</v>
      </c>
      <c r="C509" s="1176">
        <v>241124.35206333932</v>
      </c>
      <c r="D509" s="1177">
        <v>241124.35206333932</v>
      </c>
      <c r="E509" s="1178">
        <v>31204.013380278499</v>
      </c>
      <c r="F509" s="1178">
        <v>9661.4867966598104</v>
      </c>
      <c r="G509" s="1178">
        <v>200258.85188640101</v>
      </c>
      <c r="H509" s="1177">
        <v>0</v>
      </c>
      <c r="I509" s="1178">
        <v>0</v>
      </c>
      <c r="J509" s="1178">
        <v>0</v>
      </c>
      <c r="K509" s="1179">
        <v>0</v>
      </c>
    </row>
    <row r="510" spans="1:11" x14ac:dyDescent="0.25">
      <c r="A510" s="1168">
        <v>41821</v>
      </c>
      <c r="B510" s="1169" t="s">
        <v>48</v>
      </c>
      <c r="C510" s="1170">
        <v>89759.824640367442</v>
      </c>
      <c r="D510" s="1171">
        <v>89759.824640367442</v>
      </c>
      <c r="E510" s="1172">
        <v>3349.1487340090398</v>
      </c>
      <c r="F510" s="1172">
        <v>0</v>
      </c>
      <c r="G510" s="1172">
        <v>86410.675906358403</v>
      </c>
      <c r="H510" s="1171">
        <v>0</v>
      </c>
      <c r="I510" s="1172">
        <v>0</v>
      </c>
      <c r="J510" s="1172">
        <v>0</v>
      </c>
      <c r="K510" s="1173">
        <v>0</v>
      </c>
    </row>
    <row r="511" spans="1:11" x14ac:dyDescent="0.25">
      <c r="A511" s="1168">
        <v>41821</v>
      </c>
      <c r="B511" s="1169" t="s">
        <v>49</v>
      </c>
      <c r="C511" s="1170">
        <v>166436.46435217763</v>
      </c>
      <c r="D511" s="1171">
        <v>166436.46435217763</v>
      </c>
      <c r="E511" s="1172">
        <v>28117.1048299416</v>
      </c>
      <c r="F511" s="1172">
        <v>1392.96172125403</v>
      </c>
      <c r="G511" s="1172">
        <v>136926.397800982</v>
      </c>
      <c r="H511" s="1171">
        <v>0</v>
      </c>
      <c r="I511" s="1172">
        <v>0</v>
      </c>
      <c r="J511" s="1172">
        <v>0</v>
      </c>
      <c r="K511" s="1173">
        <v>0</v>
      </c>
    </row>
    <row r="512" spans="1:11" x14ac:dyDescent="0.25">
      <c r="A512" s="1168">
        <v>41821</v>
      </c>
      <c r="B512" s="1169" t="s">
        <v>55</v>
      </c>
      <c r="C512" s="1170">
        <v>207612.02634668388</v>
      </c>
      <c r="D512" s="1171">
        <v>207612.02634668388</v>
      </c>
      <c r="E512" s="1172">
        <v>15279.796562157901</v>
      </c>
      <c r="F512" s="1172">
        <v>0</v>
      </c>
      <c r="G512" s="1172">
        <v>192332.22978452599</v>
      </c>
      <c r="H512" s="1171">
        <v>0</v>
      </c>
      <c r="I512" s="1172">
        <v>0</v>
      </c>
      <c r="J512" s="1172">
        <v>0</v>
      </c>
      <c r="K512" s="1173">
        <v>0</v>
      </c>
    </row>
    <row r="513" spans="1:11" x14ac:dyDescent="0.25">
      <c r="A513" s="1168">
        <v>41821</v>
      </c>
      <c r="B513" s="1169" t="s">
        <v>56</v>
      </c>
      <c r="C513" s="1170">
        <v>670988.80741381668</v>
      </c>
      <c r="D513" s="1171">
        <v>670988.80741381668</v>
      </c>
      <c r="E513" s="1172">
        <v>78878.715810580601</v>
      </c>
      <c r="F513" s="1172">
        <v>0</v>
      </c>
      <c r="G513" s="1172">
        <v>592110.09160323604</v>
      </c>
      <c r="H513" s="1171">
        <v>0</v>
      </c>
      <c r="I513" s="1172">
        <v>0</v>
      </c>
      <c r="J513" s="1172">
        <v>0</v>
      </c>
      <c r="K513" s="1173">
        <v>0</v>
      </c>
    </row>
    <row r="514" spans="1:11" x14ac:dyDescent="0.25">
      <c r="A514" s="1168">
        <v>41821</v>
      </c>
      <c r="B514" s="1169" t="s">
        <v>58</v>
      </c>
      <c r="C514" s="1170">
        <v>7872.9051094043598</v>
      </c>
      <c r="D514" s="1171">
        <v>7872.9051094043598</v>
      </c>
      <c r="E514" s="1172">
        <v>2759.3933026608001</v>
      </c>
      <c r="F514" s="1172">
        <v>0</v>
      </c>
      <c r="G514" s="1172">
        <v>5113.5118067435596</v>
      </c>
      <c r="H514" s="1171">
        <v>0</v>
      </c>
      <c r="I514" s="1172">
        <v>0</v>
      </c>
      <c r="J514" s="1172">
        <v>0</v>
      </c>
      <c r="K514" s="1173">
        <v>0</v>
      </c>
    </row>
    <row r="515" spans="1:11" x14ac:dyDescent="0.25">
      <c r="A515" s="1168">
        <v>41821</v>
      </c>
      <c r="B515" s="1169" t="s">
        <v>60</v>
      </c>
      <c r="C515" s="1170">
        <v>20787.403737756202</v>
      </c>
      <c r="D515" s="1171">
        <v>20787.403737756202</v>
      </c>
      <c r="E515" s="1172">
        <v>0</v>
      </c>
      <c r="F515" s="1172">
        <v>0</v>
      </c>
      <c r="G515" s="1172">
        <v>20787.403737756202</v>
      </c>
      <c r="H515" s="1171">
        <v>0</v>
      </c>
      <c r="I515" s="1172">
        <v>0</v>
      </c>
      <c r="J515" s="1172">
        <v>0</v>
      </c>
      <c r="K515" s="1173">
        <v>0</v>
      </c>
    </row>
    <row r="516" spans="1:11" x14ac:dyDescent="0.25">
      <c r="A516" s="1168">
        <v>41821</v>
      </c>
      <c r="B516" s="1169" t="s">
        <v>61</v>
      </c>
      <c r="C516" s="1170">
        <v>5309.9577738633398</v>
      </c>
      <c r="D516" s="1171">
        <v>5309.9577738633398</v>
      </c>
      <c r="E516" s="1172">
        <v>0</v>
      </c>
      <c r="F516" s="1172">
        <v>0</v>
      </c>
      <c r="G516" s="1172">
        <v>5309.9577738633398</v>
      </c>
      <c r="H516" s="1171">
        <v>0</v>
      </c>
      <c r="I516" s="1172">
        <v>0</v>
      </c>
      <c r="J516" s="1172">
        <v>0</v>
      </c>
      <c r="K516" s="1173">
        <v>0</v>
      </c>
    </row>
    <row r="517" spans="1:11" x14ac:dyDescent="0.25">
      <c r="A517" s="1180">
        <v>41821</v>
      </c>
      <c r="B517" s="1181" t="s">
        <v>166</v>
      </c>
      <c r="C517" s="1182">
        <v>0</v>
      </c>
      <c r="D517" s="1182">
        <v>0</v>
      </c>
      <c r="E517" s="1182">
        <v>0</v>
      </c>
      <c r="F517" s="1182">
        <v>0</v>
      </c>
      <c r="G517" s="1182">
        <v>0</v>
      </c>
      <c r="H517" s="1182">
        <v>0</v>
      </c>
      <c r="I517" s="1182">
        <v>0</v>
      </c>
      <c r="J517" s="1182">
        <v>0</v>
      </c>
      <c r="K517" s="1183">
        <v>0</v>
      </c>
    </row>
    <row r="518" spans="1:11" x14ac:dyDescent="0.25">
      <c r="A518" s="1180">
        <v>41821</v>
      </c>
      <c r="B518" s="1181" t="s">
        <v>167</v>
      </c>
      <c r="C518" s="1182">
        <v>0</v>
      </c>
      <c r="D518" s="1182">
        <v>0</v>
      </c>
      <c r="E518" s="1182">
        <v>0</v>
      </c>
      <c r="F518" s="1182">
        <v>0</v>
      </c>
      <c r="G518" s="1182">
        <v>0</v>
      </c>
      <c r="H518" s="1182">
        <v>0</v>
      </c>
      <c r="I518" s="1182">
        <v>0</v>
      </c>
      <c r="J518" s="1182">
        <v>0</v>
      </c>
      <c r="K518" s="1183">
        <v>0</v>
      </c>
    </row>
    <row r="519" spans="1:11" x14ac:dyDescent="0.25">
      <c r="A519" s="1168">
        <v>41821</v>
      </c>
      <c r="B519" s="1169" t="s">
        <v>168</v>
      </c>
      <c r="C519" s="1170">
        <v>0</v>
      </c>
      <c r="D519" s="1171">
        <v>0</v>
      </c>
      <c r="E519" s="1172">
        <v>0</v>
      </c>
      <c r="F519" s="1172">
        <v>0</v>
      </c>
      <c r="G519" s="1172">
        <v>0</v>
      </c>
      <c r="H519" s="1171">
        <v>0</v>
      </c>
      <c r="I519" s="1172">
        <v>0</v>
      </c>
      <c r="J519" s="1172">
        <v>0</v>
      </c>
      <c r="K519" s="1173">
        <v>0</v>
      </c>
    </row>
    <row r="520" spans="1:11" ht="15.75" thickBot="1" x14ac:dyDescent="0.3">
      <c r="A520" s="1168">
        <v>41821</v>
      </c>
      <c r="B520" s="1169" t="s">
        <v>169</v>
      </c>
      <c r="C520" s="1170">
        <v>21609.15716398961</v>
      </c>
      <c r="D520" s="1171">
        <v>21609.15716398961</v>
      </c>
      <c r="E520" s="1172">
        <v>4589.2642877570097</v>
      </c>
      <c r="F520" s="1172">
        <v>0</v>
      </c>
      <c r="G520" s="1172">
        <v>17019.8928762326</v>
      </c>
      <c r="H520" s="1171">
        <v>0</v>
      </c>
      <c r="I520" s="1172">
        <v>0</v>
      </c>
      <c r="J520" s="1172">
        <v>0</v>
      </c>
      <c r="K520" s="1173">
        <v>0</v>
      </c>
    </row>
    <row r="521" spans="1:11" x14ac:dyDescent="0.25">
      <c r="A521" s="1174">
        <v>41852</v>
      </c>
      <c r="B521" s="1175" t="s">
        <v>47</v>
      </c>
      <c r="C521" s="1176">
        <v>166459.70556021741</v>
      </c>
      <c r="D521" s="1177">
        <v>166459.70556021741</v>
      </c>
      <c r="E521" s="1178">
        <v>35273.971021891397</v>
      </c>
      <c r="F521" s="1178">
        <v>0</v>
      </c>
      <c r="G521" s="1178">
        <v>131185.73453832601</v>
      </c>
      <c r="H521" s="1177">
        <v>0</v>
      </c>
      <c r="I521" s="1178">
        <v>0</v>
      </c>
      <c r="J521" s="1178">
        <v>0</v>
      </c>
      <c r="K521" s="1179">
        <v>0</v>
      </c>
    </row>
    <row r="522" spans="1:11" x14ac:dyDescent="0.25">
      <c r="A522" s="1168">
        <v>41852</v>
      </c>
      <c r="B522" s="1169" t="s">
        <v>48</v>
      </c>
      <c r="C522" s="1170">
        <v>29361.34540168686</v>
      </c>
      <c r="D522" s="1171">
        <v>29361.34540168686</v>
      </c>
      <c r="E522" s="1172">
        <v>8433.7930725186598</v>
      </c>
      <c r="F522" s="1172">
        <v>0</v>
      </c>
      <c r="G522" s="1172">
        <v>20927.5523291682</v>
      </c>
      <c r="H522" s="1171">
        <v>0</v>
      </c>
      <c r="I522" s="1172">
        <v>0</v>
      </c>
      <c r="J522" s="1172">
        <v>0</v>
      </c>
      <c r="K522" s="1173">
        <v>0</v>
      </c>
    </row>
    <row r="523" spans="1:11" x14ac:dyDescent="0.25">
      <c r="A523" s="1168">
        <v>41852</v>
      </c>
      <c r="B523" s="1169" t="s">
        <v>49</v>
      </c>
      <c r="C523" s="1170">
        <v>70154.011183962852</v>
      </c>
      <c r="D523" s="1171">
        <v>70154.011183962852</v>
      </c>
      <c r="E523" s="1172">
        <v>3900.4946380300598</v>
      </c>
      <c r="F523" s="1172">
        <v>0</v>
      </c>
      <c r="G523" s="1172">
        <v>66253.516545932798</v>
      </c>
      <c r="H523" s="1171">
        <v>0</v>
      </c>
      <c r="I523" s="1172">
        <v>0</v>
      </c>
      <c r="J523" s="1172">
        <v>0</v>
      </c>
      <c r="K523" s="1173">
        <v>0</v>
      </c>
    </row>
    <row r="524" spans="1:11" x14ac:dyDescent="0.25">
      <c r="A524" s="1168">
        <v>41852</v>
      </c>
      <c r="B524" s="1169" t="s">
        <v>55</v>
      </c>
      <c r="C524" s="1170">
        <v>125327.59947574808</v>
      </c>
      <c r="D524" s="1171">
        <v>125327.59947574808</v>
      </c>
      <c r="E524" s="1172">
        <v>4505.90996572107</v>
      </c>
      <c r="F524" s="1172">
        <v>0</v>
      </c>
      <c r="G524" s="1172">
        <v>120821.689510027</v>
      </c>
      <c r="H524" s="1171">
        <v>0</v>
      </c>
      <c r="I524" s="1172">
        <v>0</v>
      </c>
      <c r="J524" s="1172">
        <v>0</v>
      </c>
      <c r="K524" s="1173">
        <v>0</v>
      </c>
    </row>
    <row r="525" spans="1:11" x14ac:dyDescent="0.25">
      <c r="A525" s="1168">
        <v>41852</v>
      </c>
      <c r="B525" s="1169" t="s">
        <v>56</v>
      </c>
      <c r="C525" s="1170">
        <v>427830.7135778988</v>
      </c>
      <c r="D525" s="1171">
        <v>427830.7135778988</v>
      </c>
      <c r="E525" s="1172">
        <v>27911.268918484799</v>
      </c>
      <c r="F525" s="1172">
        <v>0</v>
      </c>
      <c r="G525" s="1172">
        <v>399919.444659414</v>
      </c>
      <c r="H525" s="1171">
        <v>0</v>
      </c>
      <c r="I525" s="1172">
        <v>0</v>
      </c>
      <c r="J525" s="1172">
        <v>0</v>
      </c>
      <c r="K525" s="1173">
        <v>0</v>
      </c>
    </row>
    <row r="526" spans="1:11" x14ac:dyDescent="0.25">
      <c r="A526" s="1168">
        <v>41852</v>
      </c>
      <c r="B526" s="1169" t="s">
        <v>58</v>
      </c>
      <c r="C526" s="1170">
        <v>48519.757877508302</v>
      </c>
      <c r="D526" s="1171">
        <v>48519.757877508302</v>
      </c>
      <c r="E526" s="1172">
        <v>13904.297968704501</v>
      </c>
      <c r="F526" s="1172">
        <v>0</v>
      </c>
      <c r="G526" s="1172">
        <v>34615.459908803801</v>
      </c>
      <c r="H526" s="1171">
        <v>0</v>
      </c>
      <c r="I526" s="1172">
        <v>0</v>
      </c>
      <c r="J526" s="1172">
        <v>0</v>
      </c>
      <c r="K526" s="1173">
        <v>0</v>
      </c>
    </row>
    <row r="527" spans="1:11" x14ac:dyDescent="0.25">
      <c r="A527" s="1168">
        <v>41852</v>
      </c>
      <c r="B527" s="1169" t="s">
        <v>60</v>
      </c>
      <c r="C527" s="1170">
        <v>11280.978223608799</v>
      </c>
      <c r="D527" s="1171">
        <v>11280.978223608799</v>
      </c>
      <c r="E527" s="1172">
        <v>0</v>
      </c>
      <c r="F527" s="1172">
        <v>0</v>
      </c>
      <c r="G527" s="1172">
        <v>11280.978223608799</v>
      </c>
      <c r="H527" s="1171">
        <v>0</v>
      </c>
      <c r="I527" s="1172">
        <v>0</v>
      </c>
      <c r="J527" s="1172">
        <v>0</v>
      </c>
      <c r="K527" s="1173">
        <v>0</v>
      </c>
    </row>
    <row r="528" spans="1:11" x14ac:dyDescent="0.25">
      <c r="A528" s="1168">
        <v>41852</v>
      </c>
      <c r="B528" s="1169" t="s">
        <v>61</v>
      </c>
      <c r="C528" s="1170">
        <v>3937.2601950073099</v>
      </c>
      <c r="D528" s="1171">
        <v>3937.2601950073099</v>
      </c>
      <c r="E528" s="1172">
        <v>0</v>
      </c>
      <c r="F528" s="1172">
        <v>0</v>
      </c>
      <c r="G528" s="1172">
        <v>3937.2601950073099</v>
      </c>
      <c r="H528" s="1171">
        <v>0</v>
      </c>
      <c r="I528" s="1172">
        <v>0</v>
      </c>
      <c r="J528" s="1172">
        <v>0</v>
      </c>
      <c r="K528" s="1173">
        <v>0</v>
      </c>
    </row>
    <row r="529" spans="1:11" x14ac:dyDescent="0.25">
      <c r="A529" s="1180">
        <v>41852</v>
      </c>
      <c r="B529" s="1181" t="s">
        <v>166</v>
      </c>
      <c r="C529" s="1182">
        <v>0</v>
      </c>
      <c r="D529" s="1182">
        <v>0</v>
      </c>
      <c r="E529" s="1182">
        <v>0</v>
      </c>
      <c r="F529" s="1182">
        <v>0</v>
      </c>
      <c r="G529" s="1182">
        <v>0</v>
      </c>
      <c r="H529" s="1182">
        <v>0</v>
      </c>
      <c r="I529" s="1182">
        <v>0</v>
      </c>
      <c r="J529" s="1182">
        <v>0</v>
      </c>
      <c r="K529" s="1183">
        <v>0</v>
      </c>
    </row>
    <row r="530" spans="1:11" x14ac:dyDescent="0.25">
      <c r="A530" s="1180">
        <v>41852</v>
      </c>
      <c r="B530" s="1181" t="s">
        <v>167</v>
      </c>
      <c r="C530" s="1182">
        <v>0</v>
      </c>
      <c r="D530" s="1182">
        <v>0</v>
      </c>
      <c r="E530" s="1182">
        <v>0</v>
      </c>
      <c r="F530" s="1182">
        <v>0</v>
      </c>
      <c r="G530" s="1182">
        <v>0</v>
      </c>
      <c r="H530" s="1182">
        <v>0</v>
      </c>
      <c r="I530" s="1182">
        <v>0</v>
      </c>
      <c r="J530" s="1182">
        <v>0</v>
      </c>
      <c r="K530" s="1183">
        <v>0</v>
      </c>
    </row>
    <row r="531" spans="1:11" x14ac:dyDescent="0.25">
      <c r="A531" s="1168">
        <v>41852</v>
      </c>
      <c r="B531" s="1169" t="s">
        <v>168</v>
      </c>
      <c r="C531" s="1170">
        <v>9325.0125496931905</v>
      </c>
      <c r="D531" s="1171">
        <v>9325.0125496931905</v>
      </c>
      <c r="E531" s="1172">
        <v>0</v>
      </c>
      <c r="F531" s="1172">
        <v>0</v>
      </c>
      <c r="G531" s="1172">
        <v>9325.0125496931905</v>
      </c>
      <c r="H531" s="1171">
        <v>0</v>
      </c>
      <c r="I531" s="1172">
        <v>0</v>
      </c>
      <c r="J531" s="1172">
        <v>0</v>
      </c>
      <c r="K531" s="1173">
        <v>0</v>
      </c>
    </row>
    <row r="532" spans="1:11" ht="15.75" thickBot="1" x14ac:dyDescent="0.3">
      <c r="A532" s="1168">
        <v>41852</v>
      </c>
      <c r="B532" s="1169" t="s">
        <v>169</v>
      </c>
      <c r="C532" s="1170">
        <v>9851.9083499455792</v>
      </c>
      <c r="D532" s="1171">
        <v>9851.9083499455792</v>
      </c>
      <c r="E532" s="1172">
        <v>0</v>
      </c>
      <c r="F532" s="1172">
        <v>0</v>
      </c>
      <c r="G532" s="1172">
        <v>9851.9083499455792</v>
      </c>
      <c r="H532" s="1171">
        <v>0</v>
      </c>
      <c r="I532" s="1172">
        <v>0</v>
      </c>
      <c r="J532" s="1172">
        <v>0</v>
      </c>
      <c r="K532" s="1173">
        <v>0</v>
      </c>
    </row>
    <row r="533" spans="1:11" x14ac:dyDescent="0.25">
      <c r="A533" s="1174">
        <v>41883</v>
      </c>
      <c r="B533" s="1175" t="s">
        <v>47</v>
      </c>
      <c r="C533" s="1176">
        <v>211029.4777870941</v>
      </c>
      <c r="D533" s="1177">
        <v>211029.4777870941</v>
      </c>
      <c r="E533" s="1178">
        <v>25055.4872335621</v>
      </c>
      <c r="F533" s="1178">
        <v>0</v>
      </c>
      <c r="G533" s="1178">
        <v>185973.990553532</v>
      </c>
      <c r="H533" s="1177">
        <v>0</v>
      </c>
      <c r="I533" s="1178">
        <v>0</v>
      </c>
      <c r="J533" s="1178">
        <v>0</v>
      </c>
      <c r="K533" s="1179">
        <v>0</v>
      </c>
    </row>
    <row r="534" spans="1:11" x14ac:dyDescent="0.25">
      <c r="A534" s="1168">
        <v>41883</v>
      </c>
      <c r="B534" s="1169" t="s">
        <v>48</v>
      </c>
      <c r="C534" s="1170">
        <v>45659.3620425462</v>
      </c>
      <c r="D534" s="1171">
        <v>45659.3620425462</v>
      </c>
      <c r="E534" s="1172">
        <v>0</v>
      </c>
      <c r="F534" s="1172">
        <v>9297.9500189988994</v>
      </c>
      <c r="G534" s="1172">
        <v>36361.412023547302</v>
      </c>
      <c r="H534" s="1171">
        <v>0</v>
      </c>
      <c r="I534" s="1172">
        <v>0</v>
      </c>
      <c r="J534" s="1172">
        <v>0</v>
      </c>
      <c r="K534" s="1173">
        <v>0</v>
      </c>
    </row>
    <row r="535" spans="1:11" x14ac:dyDescent="0.25">
      <c r="A535" s="1168">
        <v>41883</v>
      </c>
      <c r="B535" s="1169" t="s">
        <v>49</v>
      </c>
      <c r="C535" s="1170">
        <v>170267.45999195278</v>
      </c>
      <c r="D535" s="1171">
        <v>170267.45999195278</v>
      </c>
      <c r="E535" s="1172">
        <v>1719.6587766148</v>
      </c>
      <c r="F535" s="1172">
        <v>0</v>
      </c>
      <c r="G535" s="1172">
        <v>168547.801215338</v>
      </c>
      <c r="H535" s="1171">
        <v>0</v>
      </c>
      <c r="I535" s="1172">
        <v>0</v>
      </c>
      <c r="J535" s="1172">
        <v>0</v>
      </c>
      <c r="K535" s="1173">
        <v>0</v>
      </c>
    </row>
    <row r="536" spans="1:11" x14ac:dyDescent="0.25">
      <c r="A536" s="1168">
        <v>41883</v>
      </c>
      <c r="B536" s="1169" t="s">
        <v>55</v>
      </c>
      <c r="C536" s="1170">
        <v>280118.44426683866</v>
      </c>
      <c r="D536" s="1171">
        <v>280118.44426683866</v>
      </c>
      <c r="E536" s="1172">
        <v>11883.1571554818</v>
      </c>
      <c r="F536" s="1172">
        <v>7471.69634510586</v>
      </c>
      <c r="G536" s="1172">
        <v>260763.590766251</v>
      </c>
      <c r="H536" s="1171">
        <v>0</v>
      </c>
      <c r="I536" s="1172">
        <v>0</v>
      </c>
      <c r="J536" s="1172">
        <v>0</v>
      </c>
      <c r="K536" s="1173">
        <v>0</v>
      </c>
    </row>
    <row r="537" spans="1:11" x14ac:dyDescent="0.25">
      <c r="A537" s="1168">
        <v>41883</v>
      </c>
      <c r="B537" s="1169" t="s">
        <v>56</v>
      </c>
      <c r="C537" s="1170">
        <v>646131.46571874944</v>
      </c>
      <c r="D537" s="1171">
        <v>646131.46571874944</v>
      </c>
      <c r="E537" s="1172">
        <v>29331.191419066799</v>
      </c>
      <c r="F537" s="1172">
        <v>1248.15599114467</v>
      </c>
      <c r="G537" s="1172">
        <v>615552.11830853799</v>
      </c>
      <c r="H537" s="1171">
        <v>0</v>
      </c>
      <c r="I537" s="1172">
        <v>0</v>
      </c>
      <c r="J537" s="1172">
        <v>0</v>
      </c>
      <c r="K537" s="1173">
        <v>0</v>
      </c>
    </row>
    <row r="538" spans="1:11" x14ac:dyDescent="0.25">
      <c r="A538" s="1168">
        <v>41883</v>
      </c>
      <c r="B538" s="1169" t="s">
        <v>58</v>
      </c>
      <c r="C538" s="1170">
        <v>24920.026727378601</v>
      </c>
      <c r="D538" s="1171">
        <v>24920.026727378601</v>
      </c>
      <c r="E538" s="1172">
        <v>13777.628718112001</v>
      </c>
      <c r="F538" s="1172">
        <v>0</v>
      </c>
      <c r="G538" s="1172">
        <v>11142.398009266601</v>
      </c>
      <c r="H538" s="1171">
        <v>0</v>
      </c>
      <c r="I538" s="1172">
        <v>0</v>
      </c>
      <c r="J538" s="1172">
        <v>0</v>
      </c>
      <c r="K538" s="1173">
        <v>0</v>
      </c>
    </row>
    <row r="539" spans="1:11" x14ac:dyDescent="0.25">
      <c r="A539" s="1168">
        <v>41883</v>
      </c>
      <c r="B539" s="1169" t="s">
        <v>60</v>
      </c>
      <c r="C539" s="1170">
        <v>15408.210979114499</v>
      </c>
      <c r="D539" s="1171">
        <v>15408.210979114499</v>
      </c>
      <c r="E539" s="1172">
        <v>0</v>
      </c>
      <c r="F539" s="1172">
        <v>0</v>
      </c>
      <c r="G539" s="1172">
        <v>15408.210979114499</v>
      </c>
      <c r="H539" s="1171">
        <v>0</v>
      </c>
      <c r="I539" s="1172">
        <v>0</v>
      </c>
      <c r="J539" s="1172">
        <v>0</v>
      </c>
      <c r="K539" s="1173">
        <v>0</v>
      </c>
    </row>
    <row r="540" spans="1:11" x14ac:dyDescent="0.25">
      <c r="A540" s="1168">
        <v>41883</v>
      </c>
      <c r="B540" s="1169" t="s">
        <v>61</v>
      </c>
      <c r="C540" s="1170">
        <v>0</v>
      </c>
      <c r="D540" s="1171">
        <v>0</v>
      </c>
      <c r="E540" s="1172">
        <v>0</v>
      </c>
      <c r="F540" s="1172">
        <v>0</v>
      </c>
      <c r="G540" s="1172">
        <v>0</v>
      </c>
      <c r="H540" s="1171">
        <v>0</v>
      </c>
      <c r="I540" s="1172">
        <v>0</v>
      </c>
      <c r="J540" s="1172">
        <v>0</v>
      </c>
      <c r="K540" s="1173">
        <v>0</v>
      </c>
    </row>
    <row r="541" spans="1:11" x14ac:dyDescent="0.25">
      <c r="A541" s="1180">
        <v>41883</v>
      </c>
      <c r="B541" s="1181" t="s">
        <v>166</v>
      </c>
      <c r="C541" s="1182">
        <v>0</v>
      </c>
      <c r="D541" s="1182">
        <v>0</v>
      </c>
      <c r="E541" s="1182">
        <v>0</v>
      </c>
      <c r="F541" s="1182">
        <v>0</v>
      </c>
      <c r="G541" s="1182">
        <v>0</v>
      </c>
      <c r="H541" s="1182">
        <v>0</v>
      </c>
      <c r="I541" s="1182">
        <v>0</v>
      </c>
      <c r="J541" s="1182">
        <v>0</v>
      </c>
      <c r="K541" s="1183">
        <v>0</v>
      </c>
    </row>
    <row r="542" spans="1:11" x14ac:dyDescent="0.25">
      <c r="A542" s="1180">
        <v>41883</v>
      </c>
      <c r="B542" s="1181" t="s">
        <v>167</v>
      </c>
      <c r="C542" s="1182">
        <v>0</v>
      </c>
      <c r="D542" s="1182">
        <v>0</v>
      </c>
      <c r="E542" s="1182">
        <v>0</v>
      </c>
      <c r="F542" s="1182">
        <v>0</v>
      </c>
      <c r="G542" s="1182">
        <v>0</v>
      </c>
      <c r="H542" s="1182">
        <v>0</v>
      </c>
      <c r="I542" s="1182">
        <v>0</v>
      </c>
      <c r="J542" s="1182">
        <v>0</v>
      </c>
      <c r="K542" s="1183">
        <v>0</v>
      </c>
    </row>
    <row r="543" spans="1:11" x14ac:dyDescent="0.25">
      <c r="A543" s="1168">
        <v>41883</v>
      </c>
      <c r="B543" s="1169" t="s">
        <v>168</v>
      </c>
      <c r="C543" s="1170">
        <v>2362.88640202129</v>
      </c>
      <c r="D543" s="1171">
        <v>2362.88640202129</v>
      </c>
      <c r="E543" s="1172">
        <v>0</v>
      </c>
      <c r="F543" s="1172">
        <v>0</v>
      </c>
      <c r="G543" s="1172">
        <v>2362.88640202129</v>
      </c>
      <c r="H543" s="1171">
        <v>0</v>
      </c>
      <c r="I543" s="1172">
        <v>0</v>
      </c>
      <c r="J543" s="1172">
        <v>0</v>
      </c>
      <c r="K543" s="1173">
        <v>0</v>
      </c>
    </row>
    <row r="544" spans="1:11" ht="15.75" thickBot="1" x14ac:dyDescent="0.3">
      <c r="A544" s="1168">
        <v>41883</v>
      </c>
      <c r="B544" s="1169" t="s">
        <v>169</v>
      </c>
      <c r="C544" s="1170">
        <v>60937.816588617672</v>
      </c>
      <c r="D544" s="1171">
        <v>60937.816588617672</v>
      </c>
      <c r="E544" s="1172">
        <v>1171.24428770227</v>
      </c>
      <c r="F544" s="1172">
        <v>0</v>
      </c>
      <c r="G544" s="1172">
        <v>59766.572300915403</v>
      </c>
      <c r="H544" s="1171">
        <v>0</v>
      </c>
      <c r="I544" s="1172">
        <v>0</v>
      </c>
      <c r="J544" s="1172">
        <v>0</v>
      </c>
      <c r="K544" s="1173">
        <v>0</v>
      </c>
    </row>
    <row r="545" spans="1:11" x14ac:dyDescent="0.25">
      <c r="A545" s="1174">
        <v>41913</v>
      </c>
      <c r="B545" s="1175" t="s">
        <v>47</v>
      </c>
      <c r="C545" s="1176">
        <v>220502.75110351981</v>
      </c>
      <c r="D545" s="1177">
        <v>220502.75110351981</v>
      </c>
      <c r="E545" s="1178">
        <v>17206.7588598898</v>
      </c>
      <c r="F545" s="1178">
        <v>0</v>
      </c>
      <c r="G545" s="1178">
        <v>203295.99224363</v>
      </c>
      <c r="H545" s="1177">
        <v>0</v>
      </c>
      <c r="I545" s="1178">
        <v>0</v>
      </c>
      <c r="J545" s="1178">
        <v>0</v>
      </c>
      <c r="K545" s="1179">
        <v>0</v>
      </c>
    </row>
    <row r="546" spans="1:11" x14ac:dyDescent="0.25">
      <c r="A546" s="1168">
        <v>41913</v>
      </c>
      <c r="B546" s="1169" t="s">
        <v>48</v>
      </c>
      <c r="C546" s="1170">
        <v>62806.20282437787</v>
      </c>
      <c r="D546" s="1171">
        <v>62806.20282437787</v>
      </c>
      <c r="E546" s="1172">
        <v>4941.7339079084704</v>
      </c>
      <c r="F546" s="1172">
        <v>0</v>
      </c>
      <c r="G546" s="1172">
        <v>57864.468916469399</v>
      </c>
      <c r="H546" s="1171">
        <v>0</v>
      </c>
      <c r="I546" s="1172">
        <v>0</v>
      </c>
      <c r="J546" s="1172">
        <v>0</v>
      </c>
      <c r="K546" s="1173">
        <v>0</v>
      </c>
    </row>
    <row r="547" spans="1:11" x14ac:dyDescent="0.25">
      <c r="A547" s="1168">
        <v>41913</v>
      </c>
      <c r="B547" s="1169" t="s">
        <v>49</v>
      </c>
      <c r="C547" s="1170">
        <v>114578.3877876488</v>
      </c>
      <c r="D547" s="1171">
        <v>114578.3877876488</v>
      </c>
      <c r="E547" s="1172">
        <v>25098.130539006699</v>
      </c>
      <c r="F547" s="1172">
        <v>0</v>
      </c>
      <c r="G547" s="1172">
        <v>89480.257248642098</v>
      </c>
      <c r="H547" s="1171">
        <v>0</v>
      </c>
      <c r="I547" s="1172">
        <v>0</v>
      </c>
      <c r="J547" s="1172">
        <v>0</v>
      </c>
      <c r="K547" s="1173">
        <v>0</v>
      </c>
    </row>
    <row r="548" spans="1:11" x14ac:dyDescent="0.25">
      <c r="A548" s="1168">
        <v>41913</v>
      </c>
      <c r="B548" s="1169" t="s">
        <v>55</v>
      </c>
      <c r="C548" s="1170">
        <v>216425.234553068</v>
      </c>
      <c r="D548" s="1171">
        <v>216425.234553068</v>
      </c>
      <c r="E548" s="1172">
        <v>4740.4266327700298</v>
      </c>
      <c r="F548" s="1172">
        <v>0</v>
      </c>
      <c r="G548" s="1172">
        <v>211684.80792029799</v>
      </c>
      <c r="H548" s="1171">
        <v>0</v>
      </c>
      <c r="I548" s="1172">
        <v>0</v>
      </c>
      <c r="J548" s="1172">
        <v>0</v>
      </c>
      <c r="K548" s="1173">
        <v>0</v>
      </c>
    </row>
    <row r="549" spans="1:11" x14ac:dyDescent="0.25">
      <c r="A549" s="1168">
        <v>41913</v>
      </c>
      <c r="B549" s="1169" t="s">
        <v>56</v>
      </c>
      <c r="C549" s="1170">
        <v>401098.59903620457</v>
      </c>
      <c r="D549" s="1171">
        <v>401098.59903620457</v>
      </c>
      <c r="E549" s="1172">
        <v>34292.227559435603</v>
      </c>
      <c r="F549" s="1172">
        <v>0</v>
      </c>
      <c r="G549" s="1172">
        <v>366806.37147676898</v>
      </c>
      <c r="H549" s="1171">
        <v>0</v>
      </c>
      <c r="I549" s="1172">
        <v>0</v>
      </c>
      <c r="J549" s="1172">
        <v>0</v>
      </c>
      <c r="K549" s="1173">
        <v>0</v>
      </c>
    </row>
    <row r="550" spans="1:11" x14ac:dyDescent="0.25">
      <c r="A550" s="1168">
        <v>41913</v>
      </c>
      <c r="B550" s="1169" t="s">
        <v>58</v>
      </c>
      <c r="C550" s="1170">
        <v>34251.627794892869</v>
      </c>
      <c r="D550" s="1171">
        <v>34251.627794892869</v>
      </c>
      <c r="E550" s="1172">
        <v>8653.4508979620696</v>
      </c>
      <c r="F550" s="1172">
        <v>0</v>
      </c>
      <c r="G550" s="1172">
        <v>25598.1768969308</v>
      </c>
      <c r="H550" s="1171">
        <v>0</v>
      </c>
      <c r="I550" s="1172">
        <v>0</v>
      </c>
      <c r="J550" s="1172">
        <v>0</v>
      </c>
      <c r="K550" s="1173">
        <v>0</v>
      </c>
    </row>
    <row r="551" spans="1:11" x14ac:dyDescent="0.25">
      <c r="A551" s="1168">
        <v>41913</v>
      </c>
      <c r="B551" s="1169" t="s">
        <v>60</v>
      </c>
      <c r="C551" s="1170">
        <v>35342.8487120754</v>
      </c>
      <c r="D551" s="1171">
        <v>35342.8487120754</v>
      </c>
      <c r="E551" s="1172">
        <v>0</v>
      </c>
      <c r="F551" s="1172">
        <v>0</v>
      </c>
      <c r="G551" s="1172">
        <v>35342.8487120754</v>
      </c>
      <c r="H551" s="1171">
        <v>0</v>
      </c>
      <c r="I551" s="1172">
        <v>0</v>
      </c>
      <c r="J551" s="1172">
        <v>0</v>
      </c>
      <c r="K551" s="1173">
        <v>0</v>
      </c>
    </row>
    <row r="552" spans="1:11" x14ac:dyDescent="0.25">
      <c r="A552" s="1168">
        <v>41913</v>
      </c>
      <c r="B552" s="1169" t="s">
        <v>61</v>
      </c>
      <c r="C552" s="1170">
        <v>12372.066279287499</v>
      </c>
      <c r="D552" s="1171">
        <v>12372.066279287499</v>
      </c>
      <c r="E552" s="1172">
        <v>0</v>
      </c>
      <c r="F552" s="1172">
        <v>0</v>
      </c>
      <c r="G552" s="1172">
        <v>12372.066279287499</v>
      </c>
      <c r="H552" s="1171">
        <v>0</v>
      </c>
      <c r="I552" s="1172">
        <v>0</v>
      </c>
      <c r="J552" s="1172">
        <v>0</v>
      </c>
      <c r="K552" s="1173">
        <v>0</v>
      </c>
    </row>
    <row r="553" spans="1:11" x14ac:dyDescent="0.25">
      <c r="A553" s="1180">
        <v>41913</v>
      </c>
      <c r="B553" s="1181" t="s">
        <v>166</v>
      </c>
      <c r="C553" s="1182">
        <v>0</v>
      </c>
      <c r="D553" s="1182">
        <v>0</v>
      </c>
      <c r="E553" s="1182">
        <v>0</v>
      </c>
      <c r="F553" s="1182">
        <v>0</v>
      </c>
      <c r="G553" s="1182">
        <v>0</v>
      </c>
      <c r="H553" s="1182">
        <v>0</v>
      </c>
      <c r="I553" s="1182">
        <v>0</v>
      </c>
      <c r="J553" s="1182">
        <v>0</v>
      </c>
      <c r="K553" s="1183">
        <v>0</v>
      </c>
    </row>
    <row r="554" spans="1:11" x14ac:dyDescent="0.25">
      <c r="A554" s="1180">
        <v>41913</v>
      </c>
      <c r="B554" s="1181" t="s">
        <v>167</v>
      </c>
      <c r="C554" s="1182">
        <v>0</v>
      </c>
      <c r="D554" s="1182">
        <v>0</v>
      </c>
      <c r="E554" s="1182">
        <v>0</v>
      </c>
      <c r="F554" s="1182">
        <v>0</v>
      </c>
      <c r="G554" s="1182">
        <v>0</v>
      </c>
      <c r="H554" s="1182">
        <v>0</v>
      </c>
      <c r="I554" s="1182">
        <v>0</v>
      </c>
      <c r="J554" s="1182">
        <v>0</v>
      </c>
      <c r="K554" s="1183">
        <v>0</v>
      </c>
    </row>
    <row r="555" spans="1:11" x14ac:dyDescent="0.25">
      <c r="A555" s="1168">
        <v>41913</v>
      </c>
      <c r="B555" s="1169" t="s">
        <v>168</v>
      </c>
      <c r="C555" s="1170">
        <v>10132.770347039001</v>
      </c>
      <c r="D555" s="1171">
        <v>10132.770347039001</v>
      </c>
      <c r="E555" s="1172">
        <v>0</v>
      </c>
      <c r="F555" s="1172">
        <v>0</v>
      </c>
      <c r="G555" s="1172">
        <v>10132.770347039001</v>
      </c>
      <c r="H555" s="1171">
        <v>0</v>
      </c>
      <c r="I555" s="1172">
        <v>0</v>
      </c>
      <c r="J555" s="1172">
        <v>0</v>
      </c>
      <c r="K555" s="1173">
        <v>0</v>
      </c>
    </row>
    <row r="556" spans="1:11" ht="15.75" thickBot="1" x14ac:dyDescent="0.3">
      <c r="A556" s="1168">
        <v>41913</v>
      </c>
      <c r="B556" s="1169" t="s">
        <v>169</v>
      </c>
      <c r="C556" s="1170">
        <v>35728.7476594818</v>
      </c>
      <c r="D556" s="1171">
        <v>35728.7476594818</v>
      </c>
      <c r="E556" s="1172">
        <v>0</v>
      </c>
      <c r="F556" s="1172">
        <v>0</v>
      </c>
      <c r="G556" s="1172">
        <v>35728.7476594818</v>
      </c>
      <c r="H556" s="1171">
        <v>0</v>
      </c>
      <c r="I556" s="1172">
        <v>0</v>
      </c>
      <c r="J556" s="1172">
        <v>0</v>
      </c>
      <c r="K556" s="1173">
        <v>0</v>
      </c>
    </row>
    <row r="557" spans="1:11" x14ac:dyDescent="0.25">
      <c r="A557" s="1174">
        <v>41944</v>
      </c>
      <c r="B557" s="1175" t="s">
        <v>47</v>
      </c>
      <c r="C557" s="1176">
        <v>242141.25161232532</v>
      </c>
      <c r="D557" s="1177">
        <v>242141.25161232532</v>
      </c>
      <c r="E557" s="1178">
        <v>31289.0209112183</v>
      </c>
      <c r="F557" s="1178">
        <v>0</v>
      </c>
      <c r="G557" s="1178">
        <v>210852.23070110701</v>
      </c>
      <c r="H557" s="1177">
        <v>0</v>
      </c>
      <c r="I557" s="1178">
        <v>0</v>
      </c>
      <c r="J557" s="1178">
        <v>0</v>
      </c>
      <c r="K557" s="1179">
        <v>0</v>
      </c>
    </row>
    <row r="558" spans="1:11" x14ac:dyDescent="0.25">
      <c r="A558" s="1168">
        <v>41944</v>
      </c>
      <c r="B558" s="1169" t="s">
        <v>48</v>
      </c>
      <c r="C558" s="1170">
        <v>74783.474937357605</v>
      </c>
      <c r="D558" s="1171">
        <v>74783.474937357605</v>
      </c>
      <c r="E558" s="1172">
        <v>0</v>
      </c>
      <c r="F558" s="1172">
        <v>0</v>
      </c>
      <c r="G558" s="1172">
        <v>74783.474937357605</v>
      </c>
      <c r="H558" s="1171">
        <v>0</v>
      </c>
      <c r="I558" s="1172">
        <v>0</v>
      </c>
      <c r="J558" s="1172">
        <v>0</v>
      </c>
      <c r="K558" s="1173">
        <v>0</v>
      </c>
    </row>
    <row r="559" spans="1:11" x14ac:dyDescent="0.25">
      <c r="A559" s="1168">
        <v>41944</v>
      </c>
      <c r="B559" s="1169" t="s">
        <v>49</v>
      </c>
      <c r="C559" s="1170">
        <v>84697.592009424741</v>
      </c>
      <c r="D559" s="1171">
        <v>84697.592009424741</v>
      </c>
      <c r="E559" s="1172">
        <v>2555.7465627071001</v>
      </c>
      <c r="F559" s="1172">
        <v>5284.9730178083501</v>
      </c>
      <c r="G559" s="1172">
        <v>76856.872428909293</v>
      </c>
      <c r="H559" s="1171">
        <v>0</v>
      </c>
      <c r="I559" s="1172">
        <v>0</v>
      </c>
      <c r="J559" s="1172">
        <v>0</v>
      </c>
      <c r="K559" s="1173">
        <v>0</v>
      </c>
    </row>
    <row r="560" spans="1:11" x14ac:dyDescent="0.25">
      <c r="A560" s="1168">
        <v>41944</v>
      </c>
      <c r="B560" s="1169" t="s">
        <v>55</v>
      </c>
      <c r="C560" s="1170">
        <v>178521.28484057571</v>
      </c>
      <c r="D560" s="1171">
        <v>178521.28484057571</v>
      </c>
      <c r="E560" s="1172">
        <v>18459.1739444007</v>
      </c>
      <c r="F560" s="1172">
        <v>0</v>
      </c>
      <c r="G560" s="1172">
        <v>160062.110896175</v>
      </c>
      <c r="H560" s="1171">
        <v>0</v>
      </c>
      <c r="I560" s="1172">
        <v>0</v>
      </c>
      <c r="J560" s="1172">
        <v>0</v>
      </c>
      <c r="K560" s="1173">
        <v>0</v>
      </c>
    </row>
    <row r="561" spans="1:11" x14ac:dyDescent="0.25">
      <c r="A561" s="1168">
        <v>41944</v>
      </c>
      <c r="B561" s="1169" t="s">
        <v>56</v>
      </c>
      <c r="C561" s="1170">
        <v>529091.38352548098</v>
      </c>
      <c r="D561" s="1171">
        <v>529091.38352548098</v>
      </c>
      <c r="E561" s="1172">
        <v>33079.0794992351</v>
      </c>
      <c r="F561" s="1172">
        <v>5268.3051206598102</v>
      </c>
      <c r="G561" s="1172">
        <v>490743.99890558602</v>
      </c>
      <c r="H561" s="1171">
        <v>0</v>
      </c>
      <c r="I561" s="1172">
        <v>0</v>
      </c>
      <c r="J561" s="1172">
        <v>0</v>
      </c>
      <c r="K561" s="1173">
        <v>0</v>
      </c>
    </row>
    <row r="562" spans="1:11" x14ac:dyDescent="0.25">
      <c r="A562" s="1168">
        <v>41944</v>
      </c>
      <c r="B562" s="1169" t="s">
        <v>58</v>
      </c>
      <c r="C562" s="1170">
        <v>77589.697568570846</v>
      </c>
      <c r="D562" s="1171">
        <v>77589.697568570846</v>
      </c>
      <c r="E562" s="1172">
        <v>4027.1663727421501</v>
      </c>
      <c r="F562" s="1172">
        <v>5582.9024732224998</v>
      </c>
      <c r="G562" s="1172">
        <v>67979.628722606198</v>
      </c>
      <c r="H562" s="1171">
        <v>0</v>
      </c>
      <c r="I562" s="1172">
        <v>0</v>
      </c>
      <c r="J562" s="1172">
        <v>0</v>
      </c>
      <c r="K562" s="1173">
        <v>0</v>
      </c>
    </row>
    <row r="563" spans="1:11" x14ac:dyDescent="0.25">
      <c r="A563" s="1168">
        <v>41944</v>
      </c>
      <c r="B563" s="1169" t="s">
        <v>60</v>
      </c>
      <c r="C563" s="1170">
        <v>22589.617484119299</v>
      </c>
      <c r="D563" s="1171">
        <v>22589.617484119299</v>
      </c>
      <c r="E563" s="1172">
        <v>0</v>
      </c>
      <c r="F563" s="1172">
        <v>0</v>
      </c>
      <c r="G563" s="1172">
        <v>22589.617484119299</v>
      </c>
      <c r="H563" s="1171">
        <v>0</v>
      </c>
      <c r="I563" s="1172">
        <v>0</v>
      </c>
      <c r="J563" s="1172">
        <v>0</v>
      </c>
      <c r="K563" s="1173">
        <v>0</v>
      </c>
    </row>
    <row r="564" spans="1:11" x14ac:dyDescent="0.25">
      <c r="A564" s="1168">
        <v>41944</v>
      </c>
      <c r="B564" s="1169" t="s">
        <v>61</v>
      </c>
      <c r="C564" s="1170">
        <v>14222.4188453518</v>
      </c>
      <c r="D564" s="1171">
        <v>14222.4188453518</v>
      </c>
      <c r="E564" s="1172">
        <v>0</v>
      </c>
      <c r="F564" s="1172">
        <v>0</v>
      </c>
      <c r="G564" s="1172">
        <v>14222.4188453518</v>
      </c>
      <c r="H564" s="1171">
        <v>0</v>
      </c>
      <c r="I564" s="1172">
        <v>0</v>
      </c>
      <c r="J564" s="1172">
        <v>0</v>
      </c>
      <c r="K564" s="1173">
        <v>0</v>
      </c>
    </row>
    <row r="565" spans="1:11" x14ac:dyDescent="0.25">
      <c r="A565" s="1180">
        <v>41944</v>
      </c>
      <c r="B565" s="1181" t="s">
        <v>166</v>
      </c>
      <c r="C565" s="1182">
        <v>0</v>
      </c>
      <c r="D565" s="1182">
        <v>0</v>
      </c>
      <c r="E565" s="1182">
        <v>0</v>
      </c>
      <c r="F565" s="1182">
        <v>0</v>
      </c>
      <c r="G565" s="1182">
        <v>0</v>
      </c>
      <c r="H565" s="1182">
        <v>0</v>
      </c>
      <c r="I565" s="1182">
        <v>0</v>
      </c>
      <c r="J565" s="1182">
        <v>0</v>
      </c>
      <c r="K565" s="1183">
        <v>0</v>
      </c>
    </row>
    <row r="566" spans="1:11" x14ac:dyDescent="0.25">
      <c r="A566" s="1180">
        <v>41944</v>
      </c>
      <c r="B566" s="1181" t="s">
        <v>167</v>
      </c>
      <c r="C566" s="1182">
        <v>0</v>
      </c>
      <c r="D566" s="1182">
        <v>0</v>
      </c>
      <c r="E566" s="1182">
        <v>0</v>
      </c>
      <c r="F566" s="1182">
        <v>0</v>
      </c>
      <c r="G566" s="1182">
        <v>0</v>
      </c>
      <c r="H566" s="1182">
        <v>0</v>
      </c>
      <c r="I566" s="1182">
        <v>0</v>
      </c>
      <c r="J566" s="1182">
        <v>0</v>
      </c>
      <c r="K566" s="1183">
        <v>0</v>
      </c>
    </row>
    <row r="567" spans="1:11" x14ac:dyDescent="0.25">
      <c r="A567" s="1168">
        <v>41944</v>
      </c>
      <c r="B567" s="1169" t="s">
        <v>168</v>
      </c>
      <c r="C567" s="1170">
        <v>1009.9532986523</v>
      </c>
      <c r="D567" s="1171">
        <v>1009.9532986523</v>
      </c>
      <c r="E567" s="1172">
        <v>0</v>
      </c>
      <c r="F567" s="1172">
        <v>0</v>
      </c>
      <c r="G567" s="1172">
        <v>1009.9532986523</v>
      </c>
      <c r="H567" s="1171">
        <v>0</v>
      </c>
      <c r="I567" s="1172">
        <v>0</v>
      </c>
      <c r="J567" s="1172">
        <v>0</v>
      </c>
      <c r="K567" s="1173">
        <v>0</v>
      </c>
    </row>
    <row r="568" spans="1:11" ht="15.75" thickBot="1" x14ac:dyDescent="0.3">
      <c r="A568" s="1168">
        <v>41944</v>
      </c>
      <c r="B568" s="1169" t="s">
        <v>169</v>
      </c>
      <c r="C568" s="1170">
        <v>30689.933061994561</v>
      </c>
      <c r="D568" s="1171">
        <v>30689.933061994561</v>
      </c>
      <c r="E568" s="1172">
        <v>8550.6959074599599</v>
      </c>
      <c r="F568" s="1172">
        <v>0</v>
      </c>
      <c r="G568" s="1172">
        <v>22139.2371545346</v>
      </c>
      <c r="H568" s="1171">
        <v>0</v>
      </c>
      <c r="I568" s="1172">
        <v>0</v>
      </c>
      <c r="J568" s="1172">
        <v>0</v>
      </c>
      <c r="K568" s="1173">
        <v>0</v>
      </c>
    </row>
    <row r="569" spans="1:11" x14ac:dyDescent="0.25">
      <c r="A569" s="1174">
        <v>41974</v>
      </c>
      <c r="B569" s="1175" t="s">
        <v>47</v>
      </c>
      <c r="C569" s="1176">
        <v>181674.77701948013</v>
      </c>
      <c r="D569" s="1177">
        <v>181674.77701948013</v>
      </c>
      <c r="E569" s="1178">
        <v>16949.806066786099</v>
      </c>
      <c r="F569" s="1178">
        <v>0</v>
      </c>
      <c r="G569" s="1178">
        <v>164724.97095269401</v>
      </c>
      <c r="H569" s="1177">
        <v>0</v>
      </c>
      <c r="I569" s="1178">
        <v>0</v>
      </c>
      <c r="J569" s="1178">
        <v>0</v>
      </c>
      <c r="K569" s="1179">
        <v>0</v>
      </c>
    </row>
    <row r="570" spans="1:11" x14ac:dyDescent="0.25">
      <c r="A570" s="1168">
        <v>41974</v>
      </c>
      <c r="B570" s="1169" t="s">
        <v>48</v>
      </c>
      <c r="C570" s="1170">
        <v>27616.52318086482</v>
      </c>
      <c r="D570" s="1171">
        <v>27616.52318086482</v>
      </c>
      <c r="E570" s="1172">
        <v>2613.0956358552198</v>
      </c>
      <c r="F570" s="1172">
        <v>0</v>
      </c>
      <c r="G570" s="1172">
        <v>25003.427545009599</v>
      </c>
      <c r="H570" s="1171">
        <v>0</v>
      </c>
      <c r="I570" s="1172">
        <v>0</v>
      </c>
      <c r="J570" s="1172">
        <v>0</v>
      </c>
      <c r="K570" s="1173">
        <v>0</v>
      </c>
    </row>
    <row r="571" spans="1:11" x14ac:dyDescent="0.25">
      <c r="A571" s="1168">
        <v>41974</v>
      </c>
      <c r="B571" s="1169" t="s">
        <v>49</v>
      </c>
      <c r="C571" s="1170">
        <v>121946.31227447248</v>
      </c>
      <c r="D571" s="1171">
        <v>121946.31227447248</v>
      </c>
      <c r="E571" s="1172">
        <v>21589.8053197515</v>
      </c>
      <c r="F571" s="1172">
        <v>8669.7520747688795</v>
      </c>
      <c r="G571" s="1172">
        <v>91686.754879952103</v>
      </c>
      <c r="H571" s="1171">
        <v>0</v>
      </c>
      <c r="I571" s="1172">
        <v>0</v>
      </c>
      <c r="J571" s="1172">
        <v>0</v>
      </c>
      <c r="K571" s="1173">
        <v>0</v>
      </c>
    </row>
    <row r="572" spans="1:11" x14ac:dyDescent="0.25">
      <c r="A572" s="1168">
        <v>41974</v>
      </c>
      <c r="B572" s="1169" t="s">
        <v>55</v>
      </c>
      <c r="C572" s="1170">
        <v>126076.36508294061</v>
      </c>
      <c r="D572" s="1171">
        <v>126076.36508294061</v>
      </c>
      <c r="E572" s="1172">
        <v>7171.9449194206099</v>
      </c>
      <c r="F572" s="1172">
        <v>0</v>
      </c>
      <c r="G572" s="1172">
        <v>118904.42016352</v>
      </c>
      <c r="H572" s="1171">
        <v>0</v>
      </c>
      <c r="I572" s="1172">
        <v>0</v>
      </c>
      <c r="J572" s="1172">
        <v>0</v>
      </c>
      <c r="K572" s="1173">
        <v>0</v>
      </c>
    </row>
    <row r="573" spans="1:11" x14ac:dyDescent="0.25">
      <c r="A573" s="1168">
        <v>41974</v>
      </c>
      <c r="B573" s="1169" t="s">
        <v>56</v>
      </c>
      <c r="C573" s="1170">
        <v>379094.23170133226</v>
      </c>
      <c r="D573" s="1171">
        <v>379094.23170133226</v>
      </c>
      <c r="E573" s="1172">
        <v>49406.015995705297</v>
      </c>
      <c r="F573" s="1172">
        <v>0</v>
      </c>
      <c r="G573" s="1172">
        <v>329688.21570562699</v>
      </c>
      <c r="H573" s="1171">
        <v>0</v>
      </c>
      <c r="I573" s="1172">
        <v>0</v>
      </c>
      <c r="J573" s="1172">
        <v>0</v>
      </c>
      <c r="K573" s="1173">
        <v>0</v>
      </c>
    </row>
    <row r="574" spans="1:11" x14ac:dyDescent="0.25">
      <c r="A574" s="1168">
        <v>41974</v>
      </c>
      <c r="B574" s="1169" t="s">
        <v>58</v>
      </c>
      <c r="C574" s="1170">
        <v>25803.504394942098</v>
      </c>
      <c r="D574" s="1171">
        <v>25803.504394942098</v>
      </c>
      <c r="E574" s="1172">
        <v>7405.5966194639996</v>
      </c>
      <c r="F574" s="1172">
        <v>0</v>
      </c>
      <c r="G574" s="1172">
        <v>18397.907775478099</v>
      </c>
      <c r="H574" s="1171">
        <v>0</v>
      </c>
      <c r="I574" s="1172">
        <v>0</v>
      </c>
      <c r="J574" s="1172">
        <v>0</v>
      </c>
      <c r="K574" s="1173">
        <v>0</v>
      </c>
    </row>
    <row r="575" spans="1:11" x14ac:dyDescent="0.25">
      <c r="A575" s="1168">
        <v>41974</v>
      </c>
      <c r="B575" s="1169" t="s">
        <v>60</v>
      </c>
      <c r="C575" s="1170">
        <v>12191.9692307731</v>
      </c>
      <c r="D575" s="1171">
        <v>12191.9692307731</v>
      </c>
      <c r="E575" s="1172">
        <v>0</v>
      </c>
      <c r="F575" s="1172">
        <v>0</v>
      </c>
      <c r="G575" s="1172">
        <v>12191.9692307731</v>
      </c>
      <c r="H575" s="1171">
        <v>0</v>
      </c>
      <c r="I575" s="1172">
        <v>0</v>
      </c>
      <c r="J575" s="1172">
        <v>0</v>
      </c>
      <c r="K575" s="1173">
        <v>0</v>
      </c>
    </row>
    <row r="576" spans="1:11" x14ac:dyDescent="0.25">
      <c r="A576" s="1168">
        <v>41974</v>
      </c>
      <c r="B576" s="1169" t="s">
        <v>61</v>
      </c>
      <c r="C576" s="1170">
        <v>4423.1526279614691</v>
      </c>
      <c r="D576" s="1171">
        <v>4423.1526279614691</v>
      </c>
      <c r="E576" s="1172">
        <v>35.861594593149</v>
      </c>
      <c r="F576" s="1172">
        <v>0</v>
      </c>
      <c r="G576" s="1172">
        <v>4387.2910333683203</v>
      </c>
      <c r="H576" s="1171">
        <v>0</v>
      </c>
      <c r="I576" s="1172">
        <v>0</v>
      </c>
      <c r="J576" s="1172">
        <v>0</v>
      </c>
      <c r="K576" s="1173">
        <v>0</v>
      </c>
    </row>
    <row r="577" spans="1:11" x14ac:dyDescent="0.25">
      <c r="A577" s="1180">
        <v>41974</v>
      </c>
      <c r="B577" s="1181" t="s">
        <v>166</v>
      </c>
      <c r="C577" s="1182">
        <v>0</v>
      </c>
      <c r="D577" s="1182">
        <v>0</v>
      </c>
      <c r="E577" s="1182">
        <v>0</v>
      </c>
      <c r="F577" s="1182">
        <v>0</v>
      </c>
      <c r="G577" s="1182">
        <v>0</v>
      </c>
      <c r="H577" s="1182">
        <v>0</v>
      </c>
      <c r="I577" s="1182">
        <v>0</v>
      </c>
      <c r="J577" s="1182">
        <v>0</v>
      </c>
      <c r="K577" s="1183">
        <v>0</v>
      </c>
    </row>
    <row r="578" spans="1:11" x14ac:dyDescent="0.25">
      <c r="A578" s="1180">
        <v>41974</v>
      </c>
      <c r="B578" s="1181" t="s">
        <v>167</v>
      </c>
      <c r="C578" s="1182">
        <v>0</v>
      </c>
      <c r="D578" s="1182">
        <v>0</v>
      </c>
      <c r="E578" s="1182">
        <v>0</v>
      </c>
      <c r="F578" s="1182">
        <v>0</v>
      </c>
      <c r="G578" s="1182">
        <v>0</v>
      </c>
      <c r="H578" s="1182">
        <v>0</v>
      </c>
      <c r="I578" s="1182">
        <v>0</v>
      </c>
      <c r="J578" s="1182">
        <v>0</v>
      </c>
      <c r="K578" s="1183">
        <v>0</v>
      </c>
    </row>
    <row r="579" spans="1:11" x14ac:dyDescent="0.25">
      <c r="A579" s="1168">
        <v>41974</v>
      </c>
      <c r="B579" s="1169" t="s">
        <v>168</v>
      </c>
      <c r="C579" s="1170">
        <v>1144.6048854108201</v>
      </c>
      <c r="D579" s="1171">
        <v>1144.6048854108201</v>
      </c>
      <c r="E579" s="1172">
        <v>0</v>
      </c>
      <c r="F579" s="1172">
        <v>0</v>
      </c>
      <c r="G579" s="1172">
        <v>1144.6048854108201</v>
      </c>
      <c r="H579" s="1171">
        <v>0</v>
      </c>
      <c r="I579" s="1172">
        <v>0</v>
      </c>
      <c r="J579" s="1172">
        <v>0</v>
      </c>
      <c r="K579" s="1173">
        <v>0</v>
      </c>
    </row>
    <row r="580" spans="1:11" ht="15.75" thickBot="1" x14ac:dyDescent="0.3">
      <c r="A580" s="1168">
        <v>41974</v>
      </c>
      <c r="B580" s="1169" t="s">
        <v>169</v>
      </c>
      <c r="C580" s="1170">
        <v>13068.7885930715</v>
      </c>
      <c r="D580" s="1171">
        <v>13068.7885930715</v>
      </c>
      <c r="E580" s="1172">
        <v>0</v>
      </c>
      <c r="F580" s="1172">
        <v>0</v>
      </c>
      <c r="G580" s="1172">
        <v>13068.7885930715</v>
      </c>
      <c r="H580" s="1171">
        <v>0</v>
      </c>
      <c r="I580" s="1172">
        <v>0</v>
      </c>
      <c r="J580" s="1172">
        <v>0</v>
      </c>
      <c r="K580" s="1173">
        <v>0</v>
      </c>
    </row>
    <row r="581" spans="1:11" x14ac:dyDescent="0.25">
      <c r="A581" s="1174">
        <v>42005</v>
      </c>
      <c r="B581" s="1175" t="s">
        <v>47</v>
      </c>
      <c r="C581" s="1176">
        <v>374094.26173656492</v>
      </c>
      <c r="D581" s="1177">
        <v>374094.26173656492</v>
      </c>
      <c r="E581" s="1178">
        <v>3440.10708512876</v>
      </c>
      <c r="F581" s="1178">
        <v>2412.1436002751898</v>
      </c>
      <c r="G581" s="1178">
        <v>368242.01105116098</v>
      </c>
      <c r="H581" s="1177">
        <v>0</v>
      </c>
      <c r="I581" s="1178">
        <v>0</v>
      </c>
      <c r="J581" s="1178">
        <v>0</v>
      </c>
      <c r="K581" s="1179">
        <v>0</v>
      </c>
    </row>
    <row r="582" spans="1:11" x14ac:dyDescent="0.25">
      <c r="A582" s="1168">
        <v>42005</v>
      </c>
      <c r="B582" s="1169" t="s">
        <v>48</v>
      </c>
      <c r="C582" s="1170">
        <v>79945.887815772774</v>
      </c>
      <c r="D582" s="1171">
        <v>79945.887815772774</v>
      </c>
      <c r="E582" s="1172">
        <v>0</v>
      </c>
      <c r="F582" s="1172">
        <v>1895.5651465670601</v>
      </c>
      <c r="G582" s="1172">
        <v>78050.322669205707</v>
      </c>
      <c r="H582" s="1171">
        <v>0</v>
      </c>
      <c r="I582" s="1172">
        <v>0</v>
      </c>
      <c r="J582" s="1172">
        <v>0</v>
      </c>
      <c r="K582" s="1173">
        <v>0</v>
      </c>
    </row>
    <row r="583" spans="1:11" x14ac:dyDescent="0.25">
      <c r="A583" s="1168">
        <v>42005</v>
      </c>
      <c r="B583" s="1169" t="s">
        <v>49</v>
      </c>
      <c r="C583" s="1170">
        <v>119623.59054909875</v>
      </c>
      <c r="D583" s="1171">
        <v>119623.59054909875</v>
      </c>
      <c r="E583" s="1172">
        <v>258.01481824775999</v>
      </c>
      <c r="F583" s="1172">
        <v>0</v>
      </c>
      <c r="G583" s="1172">
        <v>119365.57573085099</v>
      </c>
      <c r="H583" s="1171">
        <v>0</v>
      </c>
      <c r="I583" s="1172">
        <v>0</v>
      </c>
      <c r="J583" s="1172">
        <v>0</v>
      </c>
      <c r="K583" s="1173">
        <v>0</v>
      </c>
    </row>
    <row r="584" spans="1:11" x14ac:dyDescent="0.25">
      <c r="A584" s="1168">
        <v>42005</v>
      </c>
      <c r="B584" s="1169" t="s">
        <v>55</v>
      </c>
      <c r="C584" s="1170">
        <v>355651.94657359831</v>
      </c>
      <c r="D584" s="1171">
        <v>355651.94657359831</v>
      </c>
      <c r="E584" s="1172">
        <v>2607.7509962983099</v>
      </c>
      <c r="F584" s="1172">
        <v>0</v>
      </c>
      <c r="G584" s="1172">
        <v>353044.19557729998</v>
      </c>
      <c r="H584" s="1171">
        <v>0</v>
      </c>
      <c r="I584" s="1172">
        <v>0</v>
      </c>
      <c r="J584" s="1172">
        <v>0</v>
      </c>
      <c r="K584" s="1173">
        <v>0</v>
      </c>
    </row>
    <row r="585" spans="1:11" x14ac:dyDescent="0.25">
      <c r="A585" s="1168">
        <v>42005</v>
      </c>
      <c r="B585" s="1169" t="s">
        <v>56</v>
      </c>
      <c r="C585" s="1170">
        <v>553855.45681815746</v>
      </c>
      <c r="D585" s="1171">
        <v>553855.45681815746</v>
      </c>
      <c r="E585" s="1172">
        <v>52091.052294599504</v>
      </c>
      <c r="F585" s="1172">
        <v>0</v>
      </c>
      <c r="G585" s="1172">
        <v>501764.40452355798</v>
      </c>
      <c r="H585" s="1171">
        <v>0</v>
      </c>
      <c r="I585" s="1172">
        <v>0</v>
      </c>
      <c r="J585" s="1172">
        <v>0</v>
      </c>
      <c r="K585" s="1173">
        <v>0</v>
      </c>
    </row>
    <row r="586" spans="1:11" x14ac:dyDescent="0.25">
      <c r="A586" s="1168">
        <v>42005</v>
      </c>
      <c r="B586" s="1169" t="s">
        <v>58</v>
      </c>
      <c r="C586" s="1170">
        <v>106215.492258306</v>
      </c>
      <c r="D586" s="1171">
        <v>106215.492258306</v>
      </c>
      <c r="E586" s="1172">
        <v>0</v>
      </c>
      <c r="F586" s="1172">
        <v>0</v>
      </c>
      <c r="G586" s="1172">
        <v>106215.492258306</v>
      </c>
      <c r="H586" s="1171">
        <v>0</v>
      </c>
      <c r="I586" s="1172">
        <v>0</v>
      </c>
      <c r="J586" s="1172">
        <v>0</v>
      </c>
      <c r="K586" s="1173">
        <v>0</v>
      </c>
    </row>
    <row r="587" spans="1:11" x14ac:dyDescent="0.25">
      <c r="A587" s="1168">
        <v>42005</v>
      </c>
      <c r="B587" s="1169" t="s">
        <v>60</v>
      </c>
      <c r="C587" s="1170">
        <v>23755.9591898463</v>
      </c>
      <c r="D587" s="1171">
        <v>23755.9591898463</v>
      </c>
      <c r="E587" s="1172">
        <v>0</v>
      </c>
      <c r="F587" s="1172">
        <v>0</v>
      </c>
      <c r="G587" s="1172">
        <v>23755.9591898463</v>
      </c>
      <c r="H587" s="1171">
        <v>0</v>
      </c>
      <c r="I587" s="1172">
        <v>0</v>
      </c>
      <c r="J587" s="1172">
        <v>0</v>
      </c>
      <c r="K587" s="1173">
        <v>0</v>
      </c>
    </row>
    <row r="588" spans="1:11" x14ac:dyDescent="0.25">
      <c r="A588" s="1168">
        <v>42005</v>
      </c>
      <c r="B588" s="1169" t="s">
        <v>61</v>
      </c>
      <c r="C588" s="1170">
        <v>6808.6873034628798</v>
      </c>
      <c r="D588" s="1171">
        <v>6808.6873034628798</v>
      </c>
      <c r="E588" s="1172">
        <v>0</v>
      </c>
      <c r="F588" s="1172">
        <v>0</v>
      </c>
      <c r="G588" s="1172">
        <v>6808.6873034628798</v>
      </c>
      <c r="H588" s="1171">
        <v>0</v>
      </c>
      <c r="I588" s="1172">
        <v>0</v>
      </c>
      <c r="J588" s="1172">
        <v>0</v>
      </c>
      <c r="K588" s="1173">
        <v>0</v>
      </c>
    </row>
    <row r="589" spans="1:11" x14ac:dyDescent="0.25">
      <c r="A589" s="1180">
        <v>42005</v>
      </c>
      <c r="B589" s="1181" t="s">
        <v>166</v>
      </c>
      <c r="C589" s="1182">
        <v>0</v>
      </c>
      <c r="D589" s="1182">
        <v>0</v>
      </c>
      <c r="E589" s="1182">
        <v>0</v>
      </c>
      <c r="F589" s="1182">
        <v>0</v>
      </c>
      <c r="G589" s="1182">
        <v>0</v>
      </c>
      <c r="H589" s="1182">
        <v>0</v>
      </c>
      <c r="I589" s="1182">
        <v>0</v>
      </c>
      <c r="J589" s="1182">
        <v>0</v>
      </c>
      <c r="K589" s="1183">
        <v>0</v>
      </c>
    </row>
    <row r="590" spans="1:11" x14ac:dyDescent="0.25">
      <c r="A590" s="1180">
        <v>42005</v>
      </c>
      <c r="B590" s="1181" t="s">
        <v>167</v>
      </c>
      <c r="C590" s="1182">
        <v>0</v>
      </c>
      <c r="D590" s="1182">
        <v>0</v>
      </c>
      <c r="E590" s="1182">
        <v>0</v>
      </c>
      <c r="F590" s="1182">
        <v>0</v>
      </c>
      <c r="G590" s="1182">
        <v>0</v>
      </c>
      <c r="H590" s="1182">
        <v>0</v>
      </c>
      <c r="I590" s="1182">
        <v>0</v>
      </c>
      <c r="J590" s="1182">
        <v>0</v>
      </c>
      <c r="K590" s="1183">
        <v>0</v>
      </c>
    </row>
    <row r="591" spans="1:11" x14ac:dyDescent="0.25">
      <c r="A591" s="1168">
        <v>42005</v>
      </c>
      <c r="B591" s="1169" t="s">
        <v>168</v>
      </c>
      <c r="C591" s="1170">
        <v>4025.3053435705901</v>
      </c>
      <c r="D591" s="1171">
        <v>4025.3053435705901</v>
      </c>
      <c r="E591" s="1172">
        <v>0</v>
      </c>
      <c r="F591" s="1172">
        <v>0</v>
      </c>
      <c r="G591" s="1172">
        <v>4025.3053435705901</v>
      </c>
      <c r="H591" s="1171">
        <v>0</v>
      </c>
      <c r="I591" s="1172">
        <v>0</v>
      </c>
      <c r="J591" s="1172">
        <v>0</v>
      </c>
      <c r="K591" s="1173">
        <v>0</v>
      </c>
    </row>
    <row r="592" spans="1:11" ht="15.75" thickBot="1" x14ac:dyDescent="0.3">
      <c r="A592" s="1168">
        <v>42005</v>
      </c>
      <c r="B592" s="1169" t="s">
        <v>169</v>
      </c>
      <c r="C592" s="1170">
        <v>67180.307056295991</v>
      </c>
      <c r="D592" s="1171">
        <v>67180.307056295991</v>
      </c>
      <c r="E592" s="1172">
        <v>120.4171070676</v>
      </c>
      <c r="F592" s="1172">
        <v>0</v>
      </c>
      <c r="G592" s="1172">
        <v>67059.889949228396</v>
      </c>
      <c r="H592" s="1171">
        <v>0</v>
      </c>
      <c r="I592" s="1172">
        <v>0</v>
      </c>
      <c r="J592" s="1172">
        <v>0</v>
      </c>
      <c r="K592" s="1173">
        <v>0</v>
      </c>
    </row>
    <row r="593" spans="1:11" x14ac:dyDescent="0.25">
      <c r="A593" s="1174">
        <v>42036</v>
      </c>
      <c r="B593" s="1175" t="s">
        <v>47</v>
      </c>
      <c r="C593" s="1176">
        <v>235553.43327120825</v>
      </c>
      <c r="D593" s="1177">
        <v>235553.43327120825</v>
      </c>
      <c r="E593" s="1178">
        <v>4408.7845301002799</v>
      </c>
      <c r="F593" s="1178">
        <v>0</v>
      </c>
      <c r="G593" s="1178">
        <v>231144.64874110799</v>
      </c>
      <c r="H593" s="1177">
        <v>0</v>
      </c>
      <c r="I593" s="1178">
        <v>0</v>
      </c>
      <c r="J593" s="1178">
        <v>0</v>
      </c>
      <c r="K593" s="1179">
        <v>0</v>
      </c>
    </row>
    <row r="594" spans="1:11" x14ac:dyDescent="0.25">
      <c r="A594" s="1168">
        <v>42036</v>
      </c>
      <c r="B594" s="1169" t="s">
        <v>48</v>
      </c>
      <c r="C594" s="1170">
        <v>26756.269788522899</v>
      </c>
      <c r="D594" s="1171">
        <v>26756.269788522899</v>
      </c>
      <c r="E594" s="1172">
        <v>4175.3931455129004</v>
      </c>
      <c r="F594" s="1172">
        <v>0</v>
      </c>
      <c r="G594" s="1172">
        <v>22580.87664301</v>
      </c>
      <c r="H594" s="1171">
        <v>0</v>
      </c>
      <c r="I594" s="1172">
        <v>0</v>
      </c>
      <c r="J594" s="1172">
        <v>0</v>
      </c>
      <c r="K594" s="1173">
        <v>0</v>
      </c>
    </row>
    <row r="595" spans="1:11" x14ac:dyDescent="0.25">
      <c r="A595" s="1168">
        <v>42036</v>
      </c>
      <c r="B595" s="1169" t="s">
        <v>49</v>
      </c>
      <c r="C595" s="1170">
        <v>172586.10244047741</v>
      </c>
      <c r="D595" s="1171">
        <v>172586.10244047741</v>
      </c>
      <c r="E595" s="1172">
        <v>1907.47305208939</v>
      </c>
      <c r="F595" s="1172">
        <v>0</v>
      </c>
      <c r="G595" s="1172">
        <v>170678.62938838801</v>
      </c>
      <c r="H595" s="1171">
        <v>0</v>
      </c>
      <c r="I595" s="1172">
        <v>0</v>
      </c>
      <c r="J595" s="1172">
        <v>0</v>
      </c>
      <c r="K595" s="1173">
        <v>0</v>
      </c>
    </row>
    <row r="596" spans="1:11" x14ac:dyDescent="0.25">
      <c r="A596" s="1168">
        <v>42036</v>
      </c>
      <c r="B596" s="1169" t="s">
        <v>55</v>
      </c>
      <c r="C596" s="1170">
        <v>194668.79380251261</v>
      </c>
      <c r="D596" s="1171">
        <v>194668.79380251261</v>
      </c>
      <c r="E596" s="1172">
        <v>7667.2792910285898</v>
      </c>
      <c r="F596" s="1172">
        <v>5054.5001080530001</v>
      </c>
      <c r="G596" s="1172">
        <v>181947.01440343101</v>
      </c>
      <c r="H596" s="1171">
        <v>0</v>
      </c>
      <c r="I596" s="1172">
        <v>0</v>
      </c>
      <c r="J596" s="1172">
        <v>0</v>
      </c>
      <c r="K596" s="1173">
        <v>0</v>
      </c>
    </row>
    <row r="597" spans="1:11" x14ac:dyDescent="0.25">
      <c r="A597" s="1168">
        <v>42036</v>
      </c>
      <c r="B597" s="1169" t="s">
        <v>56</v>
      </c>
      <c r="C597" s="1170">
        <v>471118.86789586663</v>
      </c>
      <c r="D597" s="1171">
        <v>471118.86789586663</v>
      </c>
      <c r="E597" s="1172">
        <v>46771.707879583497</v>
      </c>
      <c r="F597" s="1172">
        <v>1814.2993520551399</v>
      </c>
      <c r="G597" s="1172">
        <v>422532.86066422798</v>
      </c>
      <c r="H597" s="1171">
        <v>0</v>
      </c>
      <c r="I597" s="1172">
        <v>0</v>
      </c>
      <c r="J597" s="1172">
        <v>0</v>
      </c>
      <c r="K597" s="1173">
        <v>0</v>
      </c>
    </row>
    <row r="598" spans="1:11" x14ac:dyDescent="0.25">
      <c r="A598" s="1168">
        <v>42036</v>
      </c>
      <c r="B598" s="1169" t="s">
        <v>58</v>
      </c>
      <c r="C598" s="1170">
        <v>55317.0412519202</v>
      </c>
      <c r="D598" s="1171">
        <v>55317.0412519202</v>
      </c>
      <c r="E598" s="1172">
        <v>0</v>
      </c>
      <c r="F598" s="1172">
        <v>0</v>
      </c>
      <c r="G598" s="1172">
        <v>55317.0412519202</v>
      </c>
      <c r="H598" s="1171">
        <v>0</v>
      </c>
      <c r="I598" s="1172">
        <v>0</v>
      </c>
      <c r="J598" s="1172">
        <v>0</v>
      </c>
      <c r="K598" s="1173">
        <v>0</v>
      </c>
    </row>
    <row r="599" spans="1:11" x14ac:dyDescent="0.25">
      <c r="A599" s="1168">
        <v>42036</v>
      </c>
      <c r="B599" s="1169" t="s">
        <v>60</v>
      </c>
      <c r="C599" s="1170">
        <v>30373.376757834299</v>
      </c>
      <c r="D599" s="1171">
        <v>30373.376757834299</v>
      </c>
      <c r="E599" s="1172">
        <v>0</v>
      </c>
      <c r="F599" s="1172">
        <v>13245.7443220243</v>
      </c>
      <c r="G599" s="1172">
        <v>17127.632435809999</v>
      </c>
      <c r="H599" s="1171">
        <v>0</v>
      </c>
      <c r="I599" s="1172">
        <v>0</v>
      </c>
      <c r="J599" s="1172">
        <v>0</v>
      </c>
      <c r="K599" s="1173">
        <v>0</v>
      </c>
    </row>
    <row r="600" spans="1:11" x14ac:dyDescent="0.25">
      <c r="A600" s="1168">
        <v>42036</v>
      </c>
      <c r="B600" s="1169" t="s">
        <v>61</v>
      </c>
      <c r="C600" s="1170">
        <v>1810.1224921086</v>
      </c>
      <c r="D600" s="1171">
        <v>1810.1224921086</v>
      </c>
      <c r="E600" s="1172">
        <v>0</v>
      </c>
      <c r="F600" s="1172">
        <v>0</v>
      </c>
      <c r="G600" s="1172">
        <v>1810.1224921086</v>
      </c>
      <c r="H600" s="1171">
        <v>0</v>
      </c>
      <c r="I600" s="1172">
        <v>0</v>
      </c>
      <c r="J600" s="1172">
        <v>0</v>
      </c>
      <c r="K600" s="1173">
        <v>0</v>
      </c>
    </row>
    <row r="601" spans="1:11" x14ac:dyDescent="0.25">
      <c r="A601" s="1180">
        <v>42036</v>
      </c>
      <c r="B601" s="1181" t="s">
        <v>166</v>
      </c>
      <c r="C601" s="1182">
        <v>0</v>
      </c>
      <c r="D601" s="1182">
        <v>0</v>
      </c>
      <c r="E601" s="1182">
        <v>0</v>
      </c>
      <c r="F601" s="1182">
        <v>0</v>
      </c>
      <c r="G601" s="1182">
        <v>0</v>
      </c>
      <c r="H601" s="1182">
        <v>0</v>
      </c>
      <c r="I601" s="1182">
        <v>0</v>
      </c>
      <c r="J601" s="1182">
        <v>0</v>
      </c>
      <c r="K601" s="1183">
        <v>0</v>
      </c>
    </row>
    <row r="602" spans="1:11" x14ac:dyDescent="0.25">
      <c r="A602" s="1180">
        <v>42036</v>
      </c>
      <c r="B602" s="1181" t="s">
        <v>167</v>
      </c>
      <c r="C602" s="1182">
        <v>0</v>
      </c>
      <c r="D602" s="1182">
        <v>0</v>
      </c>
      <c r="E602" s="1182">
        <v>0</v>
      </c>
      <c r="F602" s="1182">
        <v>0</v>
      </c>
      <c r="G602" s="1182">
        <v>0</v>
      </c>
      <c r="H602" s="1182">
        <v>0</v>
      </c>
      <c r="I602" s="1182">
        <v>0</v>
      </c>
      <c r="J602" s="1182">
        <v>0</v>
      </c>
      <c r="K602" s="1183">
        <v>0</v>
      </c>
    </row>
    <row r="603" spans="1:11" x14ac:dyDescent="0.25">
      <c r="A603" s="1168">
        <v>42036</v>
      </c>
      <c r="B603" s="1169" t="s">
        <v>168</v>
      </c>
      <c r="C603" s="1170">
        <v>5227.3765653790706</v>
      </c>
      <c r="D603" s="1171">
        <v>5227.3765653790706</v>
      </c>
      <c r="E603" s="1172">
        <v>1563.4068717818</v>
      </c>
      <c r="F603" s="1172">
        <v>0</v>
      </c>
      <c r="G603" s="1172">
        <v>3663.9696935972702</v>
      </c>
      <c r="H603" s="1171">
        <v>0</v>
      </c>
      <c r="I603" s="1172">
        <v>0</v>
      </c>
      <c r="J603" s="1172">
        <v>0</v>
      </c>
      <c r="K603" s="1173">
        <v>0</v>
      </c>
    </row>
    <row r="604" spans="1:11" ht="15.75" thickBot="1" x14ac:dyDescent="0.3">
      <c r="A604" s="1168">
        <v>42036</v>
      </c>
      <c r="B604" s="1169" t="s">
        <v>169</v>
      </c>
      <c r="C604" s="1170">
        <v>35556.164949388796</v>
      </c>
      <c r="D604" s="1171">
        <v>35556.164949388796</v>
      </c>
      <c r="E604" s="1172">
        <v>16304.288569664999</v>
      </c>
      <c r="F604" s="1172">
        <v>0</v>
      </c>
      <c r="G604" s="1172">
        <v>19251.876379723799</v>
      </c>
      <c r="H604" s="1171">
        <v>0</v>
      </c>
      <c r="I604" s="1172">
        <v>0</v>
      </c>
      <c r="J604" s="1172">
        <v>0</v>
      </c>
      <c r="K604" s="1173">
        <v>0</v>
      </c>
    </row>
    <row r="605" spans="1:11" x14ac:dyDescent="0.25">
      <c r="A605" s="1174">
        <v>42064</v>
      </c>
      <c r="B605" s="1175" t="s">
        <v>47</v>
      </c>
      <c r="C605" s="1176">
        <v>436058.22814240929</v>
      </c>
      <c r="D605" s="1177">
        <v>436058.22814240929</v>
      </c>
      <c r="E605" s="1178">
        <v>50498.743408381299</v>
      </c>
      <c r="F605" s="1178">
        <v>0</v>
      </c>
      <c r="G605" s="1178">
        <v>385559.484734028</v>
      </c>
      <c r="H605" s="1177">
        <v>0</v>
      </c>
      <c r="I605" s="1178">
        <v>0</v>
      </c>
      <c r="J605" s="1178">
        <v>0</v>
      </c>
      <c r="K605" s="1179">
        <v>0</v>
      </c>
    </row>
    <row r="606" spans="1:11" x14ac:dyDescent="0.25">
      <c r="A606" s="1168">
        <v>42064</v>
      </c>
      <c r="B606" s="1169" t="s">
        <v>48</v>
      </c>
      <c r="C606" s="1170">
        <v>166536.68992211201</v>
      </c>
      <c r="D606" s="1171">
        <v>166536.68992211201</v>
      </c>
      <c r="E606" s="1172">
        <v>11068.630571498999</v>
      </c>
      <c r="F606" s="1172">
        <v>0</v>
      </c>
      <c r="G606" s="1172">
        <v>155468.05935061301</v>
      </c>
      <c r="H606" s="1171">
        <v>0</v>
      </c>
      <c r="I606" s="1172">
        <v>0</v>
      </c>
      <c r="J606" s="1172">
        <v>0</v>
      </c>
      <c r="K606" s="1173">
        <v>0</v>
      </c>
    </row>
    <row r="607" spans="1:11" x14ac:dyDescent="0.25">
      <c r="A607" s="1168">
        <v>42064</v>
      </c>
      <c r="B607" s="1169" t="s">
        <v>49</v>
      </c>
      <c r="C607" s="1170">
        <v>187010.538374317</v>
      </c>
      <c r="D607" s="1171">
        <v>187010.538374317</v>
      </c>
      <c r="E607" s="1172">
        <v>25705.561155028001</v>
      </c>
      <c r="F607" s="1172">
        <v>0</v>
      </c>
      <c r="G607" s="1172">
        <v>161304.97721928899</v>
      </c>
      <c r="H607" s="1171">
        <v>0</v>
      </c>
      <c r="I607" s="1172">
        <v>0</v>
      </c>
      <c r="J607" s="1172">
        <v>0</v>
      </c>
      <c r="K607" s="1173">
        <v>0</v>
      </c>
    </row>
    <row r="608" spans="1:11" x14ac:dyDescent="0.25">
      <c r="A608" s="1168">
        <v>42064</v>
      </c>
      <c r="B608" s="1169" t="s">
        <v>55</v>
      </c>
      <c r="C608" s="1170">
        <v>359649.22745944711</v>
      </c>
      <c r="D608" s="1171">
        <v>359649.22745944711</v>
      </c>
      <c r="E608" s="1172">
        <v>73447.371566578106</v>
      </c>
      <c r="F608" s="1172">
        <v>0</v>
      </c>
      <c r="G608" s="1172">
        <v>286201.855892869</v>
      </c>
      <c r="H608" s="1171">
        <v>0</v>
      </c>
      <c r="I608" s="1172">
        <v>0</v>
      </c>
      <c r="J608" s="1172">
        <v>0</v>
      </c>
      <c r="K608" s="1173">
        <v>0</v>
      </c>
    </row>
    <row r="609" spans="1:11" x14ac:dyDescent="0.25">
      <c r="A609" s="1168">
        <v>42064</v>
      </c>
      <c r="B609" s="1169" t="s">
        <v>56</v>
      </c>
      <c r="C609" s="1170">
        <v>781927.45146429515</v>
      </c>
      <c r="D609" s="1171">
        <v>781927.45146429515</v>
      </c>
      <c r="E609" s="1172">
        <v>30714.220095131201</v>
      </c>
      <c r="F609" s="1172">
        <v>0</v>
      </c>
      <c r="G609" s="1172">
        <v>751213.23136916396</v>
      </c>
      <c r="H609" s="1171">
        <v>0</v>
      </c>
      <c r="I609" s="1172">
        <v>0</v>
      </c>
      <c r="J609" s="1172">
        <v>0</v>
      </c>
      <c r="K609" s="1173">
        <v>0</v>
      </c>
    </row>
    <row r="610" spans="1:11" x14ac:dyDescent="0.25">
      <c r="A610" s="1168">
        <v>42064</v>
      </c>
      <c r="B610" s="1169" t="s">
        <v>58</v>
      </c>
      <c r="C610" s="1170">
        <v>37530.802075039297</v>
      </c>
      <c r="D610" s="1171">
        <v>37530.802075039297</v>
      </c>
      <c r="E610" s="1172">
        <v>0</v>
      </c>
      <c r="F610" s="1172">
        <v>0</v>
      </c>
      <c r="G610" s="1172">
        <v>37530.802075039297</v>
      </c>
      <c r="H610" s="1171">
        <v>0</v>
      </c>
      <c r="I610" s="1172">
        <v>0</v>
      </c>
      <c r="J610" s="1172">
        <v>0</v>
      </c>
      <c r="K610" s="1173">
        <v>0</v>
      </c>
    </row>
    <row r="611" spans="1:11" x14ac:dyDescent="0.25">
      <c r="A611" s="1168">
        <v>42064</v>
      </c>
      <c r="B611" s="1169" t="s">
        <v>60</v>
      </c>
      <c r="C611" s="1170">
        <v>36683.259279502199</v>
      </c>
      <c r="D611" s="1171">
        <v>36683.259279502199</v>
      </c>
      <c r="E611" s="1172">
        <v>0</v>
      </c>
      <c r="F611" s="1172">
        <v>0</v>
      </c>
      <c r="G611" s="1172">
        <v>36683.259279502199</v>
      </c>
      <c r="H611" s="1171">
        <v>0</v>
      </c>
      <c r="I611" s="1172">
        <v>0</v>
      </c>
      <c r="J611" s="1172">
        <v>0</v>
      </c>
      <c r="K611" s="1173">
        <v>0</v>
      </c>
    </row>
    <row r="612" spans="1:11" x14ac:dyDescent="0.25">
      <c r="A612" s="1168">
        <v>42064</v>
      </c>
      <c r="B612" s="1169" t="s">
        <v>61</v>
      </c>
      <c r="C612" s="1170">
        <v>4454.9231465819603</v>
      </c>
      <c r="D612" s="1171">
        <v>4454.9231465819603</v>
      </c>
      <c r="E612" s="1172">
        <v>4454.9231465819603</v>
      </c>
      <c r="F612" s="1172">
        <v>0</v>
      </c>
      <c r="G612" s="1172">
        <v>0</v>
      </c>
      <c r="H612" s="1171">
        <v>0</v>
      </c>
      <c r="I612" s="1172">
        <v>0</v>
      </c>
      <c r="J612" s="1172">
        <v>0</v>
      </c>
      <c r="K612" s="1173">
        <v>0</v>
      </c>
    </row>
    <row r="613" spans="1:11" x14ac:dyDescent="0.25">
      <c r="A613" s="1180">
        <v>42064</v>
      </c>
      <c r="B613" s="1181" t="s">
        <v>166</v>
      </c>
      <c r="C613" s="1182">
        <v>0</v>
      </c>
      <c r="D613" s="1182">
        <v>0</v>
      </c>
      <c r="E613" s="1182">
        <v>0</v>
      </c>
      <c r="F613" s="1182">
        <v>0</v>
      </c>
      <c r="G613" s="1182">
        <v>0</v>
      </c>
      <c r="H613" s="1182">
        <v>0</v>
      </c>
      <c r="I613" s="1182">
        <v>0</v>
      </c>
      <c r="J613" s="1182">
        <v>0</v>
      </c>
      <c r="K613" s="1183">
        <v>0</v>
      </c>
    </row>
    <row r="614" spans="1:11" x14ac:dyDescent="0.25">
      <c r="A614" s="1180">
        <v>42064</v>
      </c>
      <c r="B614" s="1181" t="s">
        <v>167</v>
      </c>
      <c r="C614" s="1182">
        <v>0</v>
      </c>
      <c r="D614" s="1182">
        <v>0</v>
      </c>
      <c r="E614" s="1182">
        <v>0</v>
      </c>
      <c r="F614" s="1182">
        <v>0</v>
      </c>
      <c r="G614" s="1182">
        <v>0</v>
      </c>
      <c r="H614" s="1182">
        <v>0</v>
      </c>
      <c r="I614" s="1182">
        <v>0</v>
      </c>
      <c r="J614" s="1182">
        <v>0</v>
      </c>
      <c r="K614" s="1183">
        <v>0</v>
      </c>
    </row>
    <row r="615" spans="1:11" x14ac:dyDescent="0.25">
      <c r="A615" s="1168">
        <v>42064</v>
      </c>
      <c r="B615" s="1169" t="s">
        <v>168</v>
      </c>
      <c r="C615" s="1170">
        <v>0</v>
      </c>
      <c r="D615" s="1171">
        <v>0</v>
      </c>
      <c r="E615" s="1172">
        <v>0</v>
      </c>
      <c r="F615" s="1172">
        <v>0</v>
      </c>
      <c r="G615" s="1172">
        <v>0</v>
      </c>
      <c r="H615" s="1171">
        <v>0</v>
      </c>
      <c r="I615" s="1172">
        <v>0</v>
      </c>
      <c r="J615" s="1172">
        <v>0</v>
      </c>
      <c r="K615" s="1173">
        <v>0</v>
      </c>
    </row>
    <row r="616" spans="1:11" ht="15.75" thickBot="1" x14ac:dyDescent="0.3">
      <c r="A616" s="1168">
        <v>42064</v>
      </c>
      <c r="B616" s="1169" t="s">
        <v>169</v>
      </c>
      <c r="C616" s="1170">
        <v>29405.892612528696</v>
      </c>
      <c r="D616" s="1171">
        <v>29405.892612528696</v>
      </c>
      <c r="E616" s="1172">
        <v>10128.660060399599</v>
      </c>
      <c r="F616" s="1172">
        <v>0</v>
      </c>
      <c r="G616" s="1172">
        <v>19277.232552129099</v>
      </c>
      <c r="H616" s="1171">
        <v>0</v>
      </c>
      <c r="I616" s="1172">
        <v>0</v>
      </c>
      <c r="J616" s="1172">
        <v>0</v>
      </c>
      <c r="K616" s="1173">
        <v>0</v>
      </c>
    </row>
    <row r="617" spans="1:11" x14ac:dyDescent="0.25">
      <c r="A617" s="1174">
        <v>42095</v>
      </c>
      <c r="B617" s="1175" t="s">
        <v>47</v>
      </c>
      <c r="C617" s="1176">
        <v>203204.03429131996</v>
      </c>
      <c r="D617" s="1177">
        <v>203204.03429131996</v>
      </c>
      <c r="E617" s="1178">
        <v>8231.8320189679598</v>
      </c>
      <c r="F617" s="1178">
        <v>0</v>
      </c>
      <c r="G617" s="1178">
        <v>194972.20227235201</v>
      </c>
      <c r="H617" s="1177">
        <v>0</v>
      </c>
      <c r="I617" s="1178">
        <v>0</v>
      </c>
      <c r="J617" s="1178">
        <v>0</v>
      </c>
      <c r="K617" s="1179">
        <v>0</v>
      </c>
    </row>
    <row r="618" spans="1:11" x14ac:dyDescent="0.25">
      <c r="A618" s="1168">
        <v>42095</v>
      </c>
      <c r="B618" s="1169" t="s">
        <v>48</v>
      </c>
      <c r="C618" s="1170">
        <v>83271.443742320494</v>
      </c>
      <c r="D618" s="1171">
        <v>83271.443742320494</v>
      </c>
      <c r="E618" s="1172">
        <v>24664.448591974699</v>
      </c>
      <c r="F618" s="1172">
        <v>0</v>
      </c>
      <c r="G618" s="1172">
        <v>58606.9951503458</v>
      </c>
      <c r="H618" s="1171">
        <v>0</v>
      </c>
      <c r="I618" s="1172">
        <v>0</v>
      </c>
      <c r="J618" s="1172">
        <v>0</v>
      </c>
      <c r="K618" s="1173">
        <v>0</v>
      </c>
    </row>
    <row r="619" spans="1:11" x14ac:dyDescent="0.25">
      <c r="A619" s="1168">
        <v>42095</v>
      </c>
      <c r="B619" s="1169" t="s">
        <v>49</v>
      </c>
      <c r="C619" s="1170">
        <v>203735.48801058944</v>
      </c>
      <c r="D619" s="1171">
        <v>203735.48801058944</v>
      </c>
      <c r="E619" s="1172">
        <v>20548.275210422002</v>
      </c>
      <c r="F619" s="1172">
        <v>679.77727301443997</v>
      </c>
      <c r="G619" s="1172">
        <v>182507.43552715299</v>
      </c>
      <c r="H619" s="1171">
        <v>0</v>
      </c>
      <c r="I619" s="1172">
        <v>0</v>
      </c>
      <c r="J619" s="1172">
        <v>0</v>
      </c>
      <c r="K619" s="1173">
        <v>0</v>
      </c>
    </row>
    <row r="620" spans="1:11" x14ac:dyDescent="0.25">
      <c r="A620" s="1168">
        <v>42095</v>
      </c>
      <c r="B620" s="1169" t="s">
        <v>55</v>
      </c>
      <c r="C620" s="1170">
        <v>303940.03039256221</v>
      </c>
      <c r="D620" s="1171">
        <v>303940.03039256221</v>
      </c>
      <c r="E620" s="1172">
        <v>13101.9985469372</v>
      </c>
      <c r="F620" s="1172">
        <v>0</v>
      </c>
      <c r="G620" s="1172">
        <v>290838.03184562502</v>
      </c>
      <c r="H620" s="1171">
        <v>0</v>
      </c>
      <c r="I620" s="1172">
        <v>0</v>
      </c>
      <c r="J620" s="1172">
        <v>0</v>
      </c>
      <c r="K620" s="1173">
        <v>0</v>
      </c>
    </row>
    <row r="621" spans="1:11" x14ac:dyDescent="0.25">
      <c r="A621" s="1168">
        <v>42095</v>
      </c>
      <c r="B621" s="1169" t="s">
        <v>56</v>
      </c>
      <c r="C621" s="1170">
        <v>500126.31056907482</v>
      </c>
      <c r="D621" s="1171">
        <v>500126.31056907482</v>
      </c>
      <c r="E621" s="1172">
        <v>37347.357053456799</v>
      </c>
      <c r="F621" s="1172">
        <v>0</v>
      </c>
      <c r="G621" s="1172">
        <v>462778.95351561799</v>
      </c>
      <c r="H621" s="1171">
        <v>0</v>
      </c>
      <c r="I621" s="1172">
        <v>0</v>
      </c>
      <c r="J621" s="1172">
        <v>0</v>
      </c>
      <c r="K621" s="1173">
        <v>0</v>
      </c>
    </row>
    <row r="622" spans="1:11" x14ac:dyDescent="0.25">
      <c r="A622" s="1168">
        <v>42095</v>
      </c>
      <c r="B622" s="1169" t="s">
        <v>58</v>
      </c>
      <c r="C622" s="1170">
        <v>42923.538783284304</v>
      </c>
      <c r="D622" s="1171">
        <v>42923.538783284304</v>
      </c>
      <c r="E622" s="1172">
        <v>3169.7514275197</v>
      </c>
      <c r="F622" s="1172">
        <v>0</v>
      </c>
      <c r="G622" s="1172">
        <v>39753.787355764602</v>
      </c>
      <c r="H622" s="1171">
        <v>0</v>
      </c>
      <c r="I622" s="1172">
        <v>0</v>
      </c>
      <c r="J622" s="1172">
        <v>0</v>
      </c>
      <c r="K622" s="1173">
        <v>0</v>
      </c>
    </row>
    <row r="623" spans="1:11" x14ac:dyDescent="0.25">
      <c r="A623" s="1168">
        <v>42095</v>
      </c>
      <c r="B623" s="1169" t="s">
        <v>60</v>
      </c>
      <c r="C623" s="1170">
        <v>11943.819100537599</v>
      </c>
      <c r="D623" s="1171">
        <v>11943.819100537599</v>
      </c>
      <c r="E623" s="1172">
        <v>0</v>
      </c>
      <c r="F623" s="1172">
        <v>0</v>
      </c>
      <c r="G623" s="1172">
        <v>11943.819100537599</v>
      </c>
      <c r="H623" s="1171">
        <v>0</v>
      </c>
      <c r="I623" s="1172">
        <v>0</v>
      </c>
      <c r="J623" s="1172">
        <v>0</v>
      </c>
      <c r="K623" s="1173">
        <v>0</v>
      </c>
    </row>
    <row r="624" spans="1:11" x14ac:dyDescent="0.25">
      <c r="A624" s="1168">
        <v>42095</v>
      </c>
      <c r="B624" s="1169" t="s">
        <v>61</v>
      </c>
      <c r="C624" s="1170">
        <v>532.93727306162202</v>
      </c>
      <c r="D624" s="1171">
        <v>532.93727306162202</v>
      </c>
      <c r="E624" s="1172">
        <v>0</v>
      </c>
      <c r="F624" s="1172">
        <v>0</v>
      </c>
      <c r="G624" s="1172">
        <v>532.93727306162202</v>
      </c>
      <c r="H624" s="1171">
        <v>0</v>
      </c>
      <c r="I624" s="1172">
        <v>0</v>
      </c>
      <c r="J624" s="1172">
        <v>0</v>
      </c>
      <c r="K624" s="1173">
        <v>0</v>
      </c>
    </row>
    <row r="625" spans="1:11" x14ac:dyDescent="0.25">
      <c r="A625" s="1180">
        <v>42095</v>
      </c>
      <c r="B625" s="1181" t="s">
        <v>166</v>
      </c>
      <c r="C625" s="1182">
        <v>0</v>
      </c>
      <c r="D625" s="1182">
        <v>0</v>
      </c>
      <c r="E625" s="1182">
        <v>0</v>
      </c>
      <c r="F625" s="1182">
        <v>0</v>
      </c>
      <c r="G625" s="1182">
        <v>0</v>
      </c>
      <c r="H625" s="1182">
        <v>0</v>
      </c>
      <c r="I625" s="1182">
        <v>0</v>
      </c>
      <c r="J625" s="1182">
        <v>0</v>
      </c>
      <c r="K625" s="1183">
        <v>0</v>
      </c>
    </row>
    <row r="626" spans="1:11" x14ac:dyDescent="0.25">
      <c r="A626" s="1180">
        <v>42095</v>
      </c>
      <c r="B626" s="1181" t="s">
        <v>167</v>
      </c>
      <c r="C626" s="1182">
        <v>0</v>
      </c>
      <c r="D626" s="1182">
        <v>0</v>
      </c>
      <c r="E626" s="1182">
        <v>0</v>
      </c>
      <c r="F626" s="1182">
        <v>0</v>
      </c>
      <c r="G626" s="1182">
        <v>0</v>
      </c>
      <c r="H626" s="1182">
        <v>0</v>
      </c>
      <c r="I626" s="1182">
        <v>0</v>
      </c>
      <c r="J626" s="1182">
        <v>0</v>
      </c>
      <c r="K626" s="1183">
        <v>0</v>
      </c>
    </row>
    <row r="627" spans="1:11" x14ac:dyDescent="0.25">
      <c r="A627" s="1168">
        <v>42095</v>
      </c>
      <c r="B627" s="1169" t="s">
        <v>168</v>
      </c>
      <c r="C627" s="1170">
        <v>14041.29879803967</v>
      </c>
      <c r="D627" s="1171">
        <v>14041.29879803967</v>
      </c>
      <c r="E627" s="1172">
        <v>4353.1941469050198</v>
      </c>
      <c r="F627" s="1172">
        <v>0</v>
      </c>
      <c r="G627" s="1172">
        <v>9688.1046511346503</v>
      </c>
      <c r="H627" s="1171">
        <v>0</v>
      </c>
      <c r="I627" s="1172">
        <v>0</v>
      </c>
      <c r="J627" s="1172">
        <v>0</v>
      </c>
      <c r="K627" s="1173">
        <v>0</v>
      </c>
    </row>
    <row r="628" spans="1:11" ht="15.75" thickBot="1" x14ac:dyDescent="0.3">
      <c r="A628" s="1168">
        <v>42095</v>
      </c>
      <c r="B628" s="1169" t="s">
        <v>169</v>
      </c>
      <c r="C628" s="1170">
        <v>64053.659386633073</v>
      </c>
      <c r="D628" s="1171">
        <v>64053.659386633073</v>
      </c>
      <c r="E628" s="1172">
        <v>6325.2993700818697</v>
      </c>
      <c r="F628" s="1172">
        <v>0</v>
      </c>
      <c r="G628" s="1172">
        <v>57728.360016551203</v>
      </c>
      <c r="H628" s="1171">
        <v>0</v>
      </c>
      <c r="I628" s="1172">
        <v>0</v>
      </c>
      <c r="J628" s="1172">
        <v>0</v>
      </c>
      <c r="K628" s="1173">
        <v>0</v>
      </c>
    </row>
    <row r="629" spans="1:11" x14ac:dyDescent="0.25">
      <c r="A629" s="1174">
        <v>42125</v>
      </c>
      <c r="B629" s="1175" t="s">
        <v>47</v>
      </c>
      <c r="C629" s="1176">
        <v>348812.32275665295</v>
      </c>
      <c r="D629" s="1177">
        <v>348812.32275665295</v>
      </c>
      <c r="E629" s="1178">
        <v>18412.053505026</v>
      </c>
      <c r="F629" s="1178">
        <v>0</v>
      </c>
      <c r="G629" s="1178">
        <v>330400.26925162697</v>
      </c>
      <c r="H629" s="1177">
        <v>0</v>
      </c>
      <c r="I629" s="1178">
        <v>0</v>
      </c>
      <c r="J629" s="1178">
        <v>0</v>
      </c>
      <c r="K629" s="1179">
        <v>0</v>
      </c>
    </row>
    <row r="630" spans="1:11" x14ac:dyDescent="0.25">
      <c r="A630" s="1168">
        <v>42125</v>
      </c>
      <c r="B630" s="1169" t="s">
        <v>48</v>
      </c>
      <c r="C630" s="1170">
        <v>80946.407941846599</v>
      </c>
      <c r="D630" s="1171">
        <v>80946.407941846599</v>
      </c>
      <c r="E630" s="1172">
        <v>0</v>
      </c>
      <c r="F630" s="1172">
        <v>0</v>
      </c>
      <c r="G630" s="1172">
        <v>80946.407941846599</v>
      </c>
      <c r="H630" s="1171">
        <v>0</v>
      </c>
      <c r="I630" s="1172">
        <v>0</v>
      </c>
      <c r="J630" s="1172">
        <v>0</v>
      </c>
      <c r="K630" s="1173">
        <v>0</v>
      </c>
    </row>
    <row r="631" spans="1:11" x14ac:dyDescent="0.25">
      <c r="A631" s="1168">
        <v>42125</v>
      </c>
      <c r="B631" s="1169" t="s">
        <v>49</v>
      </c>
      <c r="C631" s="1170">
        <v>131674.11098754031</v>
      </c>
      <c r="D631" s="1171">
        <v>131674.11098754031</v>
      </c>
      <c r="E631" s="1172">
        <v>8643.4934417403692</v>
      </c>
      <c r="F631" s="1172">
        <v>7993.6863837649298</v>
      </c>
      <c r="G631" s="1172">
        <v>115036.93116203501</v>
      </c>
      <c r="H631" s="1171">
        <v>0</v>
      </c>
      <c r="I631" s="1172">
        <v>0</v>
      </c>
      <c r="J631" s="1172">
        <v>0</v>
      </c>
      <c r="K631" s="1173">
        <v>0</v>
      </c>
    </row>
    <row r="632" spans="1:11" x14ac:dyDescent="0.25">
      <c r="A632" s="1168">
        <v>42125</v>
      </c>
      <c r="B632" s="1169" t="s">
        <v>53</v>
      </c>
      <c r="C632" s="1170">
        <v>0</v>
      </c>
      <c r="D632" s="1171">
        <v>0</v>
      </c>
      <c r="E632" s="1172">
        <v>0</v>
      </c>
      <c r="F632" s="1172">
        <v>0</v>
      </c>
      <c r="G632" s="1172">
        <v>0</v>
      </c>
      <c r="H632" s="1171">
        <v>0</v>
      </c>
      <c r="I632" s="1172">
        <v>0</v>
      </c>
      <c r="J632" s="1172">
        <v>0</v>
      </c>
      <c r="K632" s="1173">
        <v>0</v>
      </c>
    </row>
    <row r="633" spans="1:11" x14ac:dyDescent="0.25">
      <c r="A633" s="1168">
        <v>42125</v>
      </c>
      <c r="B633" s="1169" t="s">
        <v>55</v>
      </c>
      <c r="C633" s="1170">
        <v>249679.07569505312</v>
      </c>
      <c r="D633" s="1171">
        <v>249679.07569505312</v>
      </c>
      <c r="E633" s="1172">
        <v>9228.2035200900209</v>
      </c>
      <c r="F633" s="1172">
        <v>1677.1498018371201</v>
      </c>
      <c r="G633" s="1172">
        <v>238773.72237312599</v>
      </c>
      <c r="H633" s="1171">
        <v>0</v>
      </c>
      <c r="I633" s="1172">
        <v>0</v>
      </c>
      <c r="J633" s="1172">
        <v>0</v>
      </c>
      <c r="K633" s="1173">
        <v>0</v>
      </c>
    </row>
    <row r="634" spans="1:11" x14ac:dyDescent="0.25">
      <c r="A634" s="1168">
        <v>42125</v>
      </c>
      <c r="B634" s="1169" t="s">
        <v>56</v>
      </c>
      <c r="C634" s="1170">
        <v>901310.70480288076</v>
      </c>
      <c r="D634" s="1171">
        <v>901310.70480288076</v>
      </c>
      <c r="E634" s="1172">
        <v>78212.938951499396</v>
      </c>
      <c r="F634" s="1172">
        <v>1337.3859813504</v>
      </c>
      <c r="G634" s="1172">
        <v>821760.37987003103</v>
      </c>
      <c r="H634" s="1171">
        <v>0</v>
      </c>
      <c r="I634" s="1172">
        <v>0</v>
      </c>
      <c r="J634" s="1172">
        <v>0</v>
      </c>
      <c r="K634" s="1173">
        <v>0</v>
      </c>
    </row>
    <row r="635" spans="1:11" x14ac:dyDescent="0.25">
      <c r="A635" s="1168">
        <v>42125</v>
      </c>
      <c r="B635" s="1169" t="s">
        <v>58</v>
      </c>
      <c r="C635" s="1170">
        <v>130603.11258231821</v>
      </c>
      <c r="D635" s="1171">
        <v>130603.11258231821</v>
      </c>
      <c r="E635" s="1172">
        <v>22577.6356015522</v>
      </c>
      <c r="F635" s="1172">
        <v>0</v>
      </c>
      <c r="G635" s="1172">
        <v>108025.476980766</v>
      </c>
      <c r="H635" s="1171">
        <v>0</v>
      </c>
      <c r="I635" s="1172">
        <v>0</v>
      </c>
      <c r="J635" s="1172">
        <v>0</v>
      </c>
      <c r="K635" s="1173">
        <v>0</v>
      </c>
    </row>
    <row r="636" spans="1:11" x14ac:dyDescent="0.25">
      <c r="A636" s="1168">
        <v>42125</v>
      </c>
      <c r="B636" s="1169" t="s">
        <v>60</v>
      </c>
      <c r="C636" s="1170">
        <v>25929.7899602781</v>
      </c>
      <c r="D636" s="1171">
        <v>25929.7899602781</v>
      </c>
      <c r="E636" s="1172">
        <v>0</v>
      </c>
      <c r="F636" s="1172">
        <v>0</v>
      </c>
      <c r="G636" s="1172">
        <v>25929.7899602781</v>
      </c>
      <c r="H636" s="1171">
        <v>0</v>
      </c>
      <c r="I636" s="1172">
        <v>0</v>
      </c>
      <c r="J636" s="1172">
        <v>0</v>
      </c>
      <c r="K636" s="1173">
        <v>0</v>
      </c>
    </row>
    <row r="637" spans="1:11" x14ac:dyDescent="0.25">
      <c r="A637" s="1168">
        <v>42125</v>
      </c>
      <c r="B637" s="1169" t="s">
        <v>61</v>
      </c>
      <c r="C637" s="1170">
        <v>13144.007924588301</v>
      </c>
      <c r="D637" s="1171">
        <v>13144.007924588301</v>
      </c>
      <c r="E637" s="1172">
        <v>0</v>
      </c>
      <c r="F637" s="1172">
        <v>0</v>
      </c>
      <c r="G637" s="1172">
        <v>13144.007924588301</v>
      </c>
      <c r="H637" s="1171">
        <v>0</v>
      </c>
      <c r="I637" s="1172">
        <v>0</v>
      </c>
      <c r="J637" s="1172">
        <v>0</v>
      </c>
      <c r="K637" s="1173">
        <v>0</v>
      </c>
    </row>
    <row r="638" spans="1:11" x14ac:dyDescent="0.25">
      <c r="A638" s="1180">
        <v>42125</v>
      </c>
      <c r="B638" s="1181" t="s">
        <v>166</v>
      </c>
      <c r="C638" s="1182">
        <v>0</v>
      </c>
      <c r="D638" s="1182">
        <v>0</v>
      </c>
      <c r="E638" s="1182">
        <v>0</v>
      </c>
      <c r="F638" s="1182">
        <v>0</v>
      </c>
      <c r="G638" s="1182">
        <v>0</v>
      </c>
      <c r="H638" s="1182">
        <v>0</v>
      </c>
      <c r="I638" s="1182">
        <v>0</v>
      </c>
      <c r="J638" s="1182">
        <v>0</v>
      </c>
      <c r="K638" s="1183">
        <v>0</v>
      </c>
    </row>
    <row r="639" spans="1:11" x14ac:dyDescent="0.25">
      <c r="A639" s="1180">
        <v>42125</v>
      </c>
      <c r="B639" s="1181" t="s">
        <v>167</v>
      </c>
      <c r="C639" s="1182">
        <v>0</v>
      </c>
      <c r="D639" s="1182">
        <v>0</v>
      </c>
      <c r="E639" s="1182">
        <v>0</v>
      </c>
      <c r="F639" s="1182">
        <v>0</v>
      </c>
      <c r="G639" s="1182">
        <v>0</v>
      </c>
      <c r="H639" s="1182">
        <v>0</v>
      </c>
      <c r="I639" s="1182">
        <v>0</v>
      </c>
      <c r="J639" s="1182">
        <v>0</v>
      </c>
      <c r="K639" s="1183">
        <v>0</v>
      </c>
    </row>
    <row r="640" spans="1:11" x14ac:dyDescent="0.25">
      <c r="A640" s="1168">
        <v>42125</v>
      </c>
      <c r="B640" s="1169" t="s">
        <v>168</v>
      </c>
      <c r="C640" s="1170">
        <v>0</v>
      </c>
      <c r="D640" s="1171">
        <v>0</v>
      </c>
      <c r="E640" s="1172">
        <v>0</v>
      </c>
      <c r="F640" s="1172">
        <v>0</v>
      </c>
      <c r="G640" s="1172">
        <v>0</v>
      </c>
      <c r="H640" s="1171">
        <v>0</v>
      </c>
      <c r="I640" s="1172">
        <v>0</v>
      </c>
      <c r="J640" s="1172">
        <v>0</v>
      </c>
      <c r="K640" s="1173">
        <v>0</v>
      </c>
    </row>
    <row r="641" spans="1:11" ht="15.75" thickBot="1" x14ac:dyDescent="0.3">
      <c r="A641" s="1168">
        <v>42125</v>
      </c>
      <c r="B641" s="1169" t="s">
        <v>169</v>
      </c>
      <c r="C641" s="1170">
        <v>43857.101815088899</v>
      </c>
      <c r="D641" s="1171">
        <v>43857.101815088899</v>
      </c>
      <c r="E641" s="1172">
        <v>0</v>
      </c>
      <c r="F641" s="1172">
        <v>0</v>
      </c>
      <c r="G641" s="1172">
        <v>43857.101815088899</v>
      </c>
      <c r="H641" s="1171">
        <v>0</v>
      </c>
      <c r="I641" s="1172">
        <v>0</v>
      </c>
      <c r="J641" s="1172">
        <v>0</v>
      </c>
      <c r="K641" s="1173">
        <v>0</v>
      </c>
    </row>
    <row r="642" spans="1:11" x14ac:dyDescent="0.25">
      <c r="A642" s="1174">
        <v>42156</v>
      </c>
      <c r="B642" s="1175" t="s">
        <v>47</v>
      </c>
      <c r="C642" s="1176">
        <v>155101.63013888095</v>
      </c>
      <c r="D642" s="1177">
        <v>155101.63013888095</v>
      </c>
      <c r="E642" s="1178">
        <v>9990.2647781199594</v>
      </c>
      <c r="F642" s="1178">
        <v>0</v>
      </c>
      <c r="G642" s="1178">
        <v>145111.365360761</v>
      </c>
      <c r="H642" s="1177">
        <v>0</v>
      </c>
      <c r="I642" s="1178">
        <v>0</v>
      </c>
      <c r="J642" s="1178">
        <v>0</v>
      </c>
      <c r="K642" s="1179">
        <v>0</v>
      </c>
    </row>
    <row r="643" spans="1:11" x14ac:dyDescent="0.25">
      <c r="A643" s="1168">
        <v>42156</v>
      </c>
      <c r="B643" s="1169" t="s">
        <v>48</v>
      </c>
      <c r="C643" s="1170">
        <v>72685.76638625194</v>
      </c>
      <c r="D643" s="1171">
        <v>72685.76638625194</v>
      </c>
      <c r="E643" s="1172">
        <v>4508.8315455025404</v>
      </c>
      <c r="F643" s="1172">
        <v>0</v>
      </c>
      <c r="G643" s="1172">
        <v>68176.934840749396</v>
      </c>
      <c r="H643" s="1171">
        <v>0</v>
      </c>
      <c r="I643" s="1172">
        <v>0</v>
      </c>
      <c r="J643" s="1172">
        <v>0</v>
      </c>
      <c r="K643" s="1173">
        <v>0</v>
      </c>
    </row>
    <row r="644" spans="1:11" x14ac:dyDescent="0.25">
      <c r="A644" s="1168">
        <v>42156</v>
      </c>
      <c r="B644" s="1169" t="s">
        <v>49</v>
      </c>
      <c r="C644" s="1170">
        <v>227554.47131269798</v>
      </c>
      <c r="D644" s="1171">
        <v>227554.47131269798</v>
      </c>
      <c r="E644" s="1172">
        <v>31004.990582814298</v>
      </c>
      <c r="F644" s="1172">
        <v>10027.9340471697</v>
      </c>
      <c r="G644" s="1172">
        <v>186521.54668271399</v>
      </c>
      <c r="H644" s="1171">
        <v>0</v>
      </c>
      <c r="I644" s="1172">
        <v>0</v>
      </c>
      <c r="J644" s="1172">
        <v>0</v>
      </c>
      <c r="K644" s="1173">
        <v>0</v>
      </c>
    </row>
    <row r="645" spans="1:11" x14ac:dyDescent="0.25">
      <c r="A645" s="1168">
        <v>42156</v>
      </c>
      <c r="B645" s="1169" t="s">
        <v>53</v>
      </c>
      <c r="C645" s="1170">
        <v>0</v>
      </c>
      <c r="D645" s="1171">
        <v>0</v>
      </c>
      <c r="E645" s="1172">
        <v>0</v>
      </c>
      <c r="F645" s="1172">
        <v>0</v>
      </c>
      <c r="G645" s="1172">
        <v>0</v>
      </c>
      <c r="H645" s="1171">
        <v>0</v>
      </c>
      <c r="I645" s="1172">
        <v>0</v>
      </c>
      <c r="J645" s="1172">
        <v>0</v>
      </c>
      <c r="K645" s="1173">
        <v>0</v>
      </c>
    </row>
    <row r="646" spans="1:11" x14ac:dyDescent="0.25">
      <c r="A646" s="1168">
        <v>42156</v>
      </c>
      <c r="B646" s="1169" t="s">
        <v>55</v>
      </c>
      <c r="C646" s="1170">
        <v>162151.57571522106</v>
      </c>
      <c r="D646" s="1171">
        <v>162151.57571522106</v>
      </c>
      <c r="E646" s="1172">
        <v>7538.1945364580497</v>
      </c>
      <c r="F646" s="1172">
        <v>0</v>
      </c>
      <c r="G646" s="1172">
        <v>154613.381178763</v>
      </c>
      <c r="H646" s="1171">
        <v>0</v>
      </c>
      <c r="I646" s="1172">
        <v>0</v>
      </c>
      <c r="J646" s="1172">
        <v>0</v>
      </c>
      <c r="K646" s="1173">
        <v>0</v>
      </c>
    </row>
    <row r="647" spans="1:11" x14ac:dyDescent="0.25">
      <c r="A647" s="1168">
        <v>42156</v>
      </c>
      <c r="B647" s="1169" t="s">
        <v>56</v>
      </c>
      <c r="C647" s="1170">
        <v>514882.54636623769</v>
      </c>
      <c r="D647" s="1171">
        <v>514882.54636623769</v>
      </c>
      <c r="E647" s="1172">
        <v>29263.2984320707</v>
      </c>
      <c r="F647" s="1172">
        <v>0</v>
      </c>
      <c r="G647" s="1172">
        <v>485619.24793416698</v>
      </c>
      <c r="H647" s="1171">
        <v>0</v>
      </c>
      <c r="I647" s="1172">
        <v>0</v>
      </c>
      <c r="J647" s="1172">
        <v>0</v>
      </c>
      <c r="K647" s="1173">
        <v>0</v>
      </c>
    </row>
    <row r="648" spans="1:11" x14ac:dyDescent="0.25">
      <c r="A648" s="1168">
        <v>42156</v>
      </c>
      <c r="B648" s="1169" t="s">
        <v>58</v>
      </c>
      <c r="C648" s="1170">
        <v>9763.7330931926608</v>
      </c>
      <c r="D648" s="1171">
        <v>9763.7330931926608</v>
      </c>
      <c r="E648" s="1172">
        <v>0</v>
      </c>
      <c r="F648" s="1172">
        <v>0</v>
      </c>
      <c r="G648" s="1172">
        <v>9763.7330931926608</v>
      </c>
      <c r="H648" s="1171">
        <v>0</v>
      </c>
      <c r="I648" s="1172">
        <v>0</v>
      </c>
      <c r="J648" s="1172">
        <v>0</v>
      </c>
      <c r="K648" s="1173">
        <v>0</v>
      </c>
    </row>
    <row r="649" spans="1:11" x14ac:dyDescent="0.25">
      <c r="A649" s="1168">
        <v>42156</v>
      </c>
      <c r="B649" s="1169" t="s">
        <v>60</v>
      </c>
      <c r="C649" s="1170">
        <v>95473.629588286611</v>
      </c>
      <c r="D649" s="1171">
        <v>95473.629588286611</v>
      </c>
      <c r="E649" s="1172">
        <v>8088.8021489848197</v>
      </c>
      <c r="F649" s="1172">
        <v>0</v>
      </c>
      <c r="G649" s="1172">
        <v>87384.827439301793</v>
      </c>
      <c r="H649" s="1171">
        <v>0</v>
      </c>
      <c r="I649" s="1172">
        <v>0</v>
      </c>
      <c r="J649" s="1172">
        <v>0</v>
      </c>
      <c r="K649" s="1173">
        <v>0</v>
      </c>
    </row>
    <row r="650" spans="1:11" x14ac:dyDescent="0.25">
      <c r="A650" s="1168">
        <v>42156</v>
      </c>
      <c r="B650" s="1169" t="s">
        <v>61</v>
      </c>
      <c r="C650" s="1170">
        <v>11344.272301078699</v>
      </c>
      <c r="D650" s="1171">
        <v>11344.272301078699</v>
      </c>
      <c r="E650" s="1172">
        <v>0</v>
      </c>
      <c r="F650" s="1172">
        <v>0</v>
      </c>
      <c r="G650" s="1172">
        <v>11344.272301078699</v>
      </c>
      <c r="H650" s="1171">
        <v>0</v>
      </c>
      <c r="I650" s="1172">
        <v>0</v>
      </c>
      <c r="J650" s="1172">
        <v>0</v>
      </c>
      <c r="K650" s="1173">
        <v>0</v>
      </c>
    </row>
    <row r="651" spans="1:11" x14ac:dyDescent="0.25">
      <c r="A651" s="1180">
        <v>42156</v>
      </c>
      <c r="B651" s="1181" t="s">
        <v>166</v>
      </c>
      <c r="C651" s="1182">
        <v>0</v>
      </c>
      <c r="D651" s="1182">
        <v>0</v>
      </c>
      <c r="E651" s="1182">
        <v>0</v>
      </c>
      <c r="F651" s="1182">
        <v>0</v>
      </c>
      <c r="G651" s="1182">
        <v>0</v>
      </c>
      <c r="H651" s="1182">
        <v>0</v>
      </c>
      <c r="I651" s="1182">
        <v>0</v>
      </c>
      <c r="J651" s="1182">
        <v>0</v>
      </c>
      <c r="K651" s="1183">
        <v>0</v>
      </c>
    </row>
    <row r="652" spans="1:11" x14ac:dyDescent="0.25">
      <c r="A652" s="1180">
        <v>42156</v>
      </c>
      <c r="B652" s="1181" t="s">
        <v>167</v>
      </c>
      <c r="C652" s="1182">
        <v>0</v>
      </c>
      <c r="D652" s="1182">
        <v>0</v>
      </c>
      <c r="E652" s="1182">
        <v>0</v>
      </c>
      <c r="F652" s="1182">
        <v>0</v>
      </c>
      <c r="G652" s="1182">
        <v>0</v>
      </c>
      <c r="H652" s="1182">
        <v>0</v>
      </c>
      <c r="I652" s="1182">
        <v>0</v>
      </c>
      <c r="J652" s="1182">
        <v>0</v>
      </c>
      <c r="K652" s="1183">
        <v>0</v>
      </c>
    </row>
    <row r="653" spans="1:11" x14ac:dyDescent="0.25">
      <c r="A653" s="1168">
        <v>42156</v>
      </c>
      <c r="B653" s="1169" t="s">
        <v>168</v>
      </c>
      <c r="C653" s="1170">
        <v>16387.757396671499</v>
      </c>
      <c r="D653" s="1171">
        <v>16387.757396671499</v>
      </c>
      <c r="E653" s="1172">
        <v>0</v>
      </c>
      <c r="F653" s="1172">
        <v>0</v>
      </c>
      <c r="G653" s="1172">
        <v>16387.757396671499</v>
      </c>
      <c r="H653" s="1171">
        <v>0</v>
      </c>
      <c r="I653" s="1172">
        <v>0</v>
      </c>
      <c r="J653" s="1172">
        <v>0</v>
      </c>
      <c r="K653" s="1173">
        <v>0</v>
      </c>
    </row>
    <row r="654" spans="1:11" ht="15.75" thickBot="1" x14ac:dyDescent="0.3">
      <c r="A654" s="1168">
        <v>42156</v>
      </c>
      <c r="B654" s="1169" t="s">
        <v>169</v>
      </c>
      <c r="C654" s="1170">
        <v>29979.604701925047</v>
      </c>
      <c r="D654" s="1171">
        <v>29979.604701925047</v>
      </c>
      <c r="E654" s="1172">
        <v>3748.8516119076498</v>
      </c>
      <c r="F654" s="1172">
        <v>0</v>
      </c>
      <c r="G654" s="1172">
        <v>26230.753090017399</v>
      </c>
      <c r="H654" s="1171">
        <v>0</v>
      </c>
      <c r="I654" s="1172">
        <v>0</v>
      </c>
      <c r="J654" s="1172">
        <v>0</v>
      </c>
      <c r="K654" s="1173">
        <v>0</v>
      </c>
    </row>
    <row r="655" spans="1:11" x14ac:dyDescent="0.25">
      <c r="A655" s="1174">
        <v>42186</v>
      </c>
      <c r="B655" s="1175" t="s">
        <v>47</v>
      </c>
      <c r="C655" s="1176">
        <v>275246.94419662491</v>
      </c>
      <c r="D655" s="1177">
        <v>275246.94419662491</v>
      </c>
      <c r="E655" s="1178">
        <v>12104.2619624199</v>
      </c>
      <c r="F655" s="1178">
        <v>0</v>
      </c>
      <c r="G655" s="1178">
        <v>263142.68223420501</v>
      </c>
      <c r="H655" s="1177">
        <v>0</v>
      </c>
      <c r="I655" s="1178">
        <v>0</v>
      </c>
      <c r="J655" s="1178">
        <v>0</v>
      </c>
      <c r="K655" s="1179">
        <v>0</v>
      </c>
    </row>
    <row r="656" spans="1:11" x14ac:dyDescent="0.25">
      <c r="A656" s="1168">
        <v>42186</v>
      </c>
      <c r="B656" s="1169" t="s">
        <v>48</v>
      </c>
      <c r="C656" s="1170">
        <v>175530.82607055589</v>
      </c>
      <c r="D656" s="1171">
        <v>175530.82607055589</v>
      </c>
      <c r="E656" s="1172">
        <v>5300.7567308488797</v>
      </c>
      <c r="F656" s="1172">
        <v>0</v>
      </c>
      <c r="G656" s="1172">
        <v>170230.069339707</v>
      </c>
      <c r="H656" s="1171">
        <v>0</v>
      </c>
      <c r="I656" s="1172">
        <v>0</v>
      </c>
      <c r="J656" s="1172">
        <v>0</v>
      </c>
      <c r="K656" s="1173">
        <v>0</v>
      </c>
    </row>
    <row r="657" spans="1:11" x14ac:dyDescent="0.25">
      <c r="A657" s="1168">
        <v>42186</v>
      </c>
      <c r="B657" s="1169" t="s">
        <v>49</v>
      </c>
      <c r="C657" s="1170">
        <v>134222.53741473469</v>
      </c>
      <c r="D657" s="1171">
        <v>134222.53741473469</v>
      </c>
      <c r="E657" s="1172">
        <v>14153.1197181847</v>
      </c>
      <c r="F657" s="1172">
        <v>0</v>
      </c>
      <c r="G657" s="1172">
        <v>120069.41769654999</v>
      </c>
      <c r="H657" s="1171">
        <v>0</v>
      </c>
      <c r="I657" s="1172">
        <v>0</v>
      </c>
      <c r="J657" s="1172">
        <v>0</v>
      </c>
      <c r="K657" s="1173">
        <v>0</v>
      </c>
    </row>
    <row r="658" spans="1:11" x14ac:dyDescent="0.25">
      <c r="A658" s="1168">
        <v>42186</v>
      </c>
      <c r="B658" s="1169" t="s">
        <v>53</v>
      </c>
      <c r="C658" s="1170">
        <v>0</v>
      </c>
      <c r="D658" s="1171">
        <v>0</v>
      </c>
      <c r="E658" s="1172">
        <v>0</v>
      </c>
      <c r="F658" s="1172">
        <v>0</v>
      </c>
      <c r="G658" s="1172">
        <v>0</v>
      </c>
      <c r="H658" s="1171">
        <v>0</v>
      </c>
      <c r="I658" s="1172">
        <v>0</v>
      </c>
      <c r="J658" s="1172">
        <v>0</v>
      </c>
      <c r="K658" s="1173">
        <v>0</v>
      </c>
    </row>
    <row r="659" spans="1:11" x14ac:dyDescent="0.25">
      <c r="A659" s="1168">
        <v>42186</v>
      </c>
      <c r="B659" s="1169" t="s">
        <v>55</v>
      </c>
      <c r="C659" s="1170">
        <v>439213.4608396421</v>
      </c>
      <c r="D659" s="1171">
        <v>439213.4608396421</v>
      </c>
      <c r="E659" s="1172">
        <v>111185.993315409</v>
      </c>
      <c r="F659" s="1172">
        <v>16493.761162688101</v>
      </c>
      <c r="G659" s="1172">
        <v>311533.70636154502</v>
      </c>
      <c r="H659" s="1171">
        <v>0</v>
      </c>
      <c r="I659" s="1172">
        <v>0</v>
      </c>
      <c r="J659" s="1172">
        <v>0</v>
      </c>
      <c r="K659" s="1173">
        <v>0</v>
      </c>
    </row>
    <row r="660" spans="1:11" x14ac:dyDescent="0.25">
      <c r="A660" s="1168">
        <v>42186</v>
      </c>
      <c r="B660" s="1169" t="s">
        <v>56</v>
      </c>
      <c r="C660" s="1170">
        <v>587462.9110844502</v>
      </c>
      <c r="D660" s="1171">
        <v>587462.9110844502</v>
      </c>
      <c r="E660" s="1172">
        <v>66570.676158459202</v>
      </c>
      <c r="F660" s="1172">
        <v>0</v>
      </c>
      <c r="G660" s="1172">
        <v>520892.23492599098</v>
      </c>
      <c r="H660" s="1171">
        <v>0</v>
      </c>
      <c r="I660" s="1172">
        <v>0</v>
      </c>
      <c r="J660" s="1172">
        <v>0</v>
      </c>
      <c r="K660" s="1173">
        <v>0</v>
      </c>
    </row>
    <row r="661" spans="1:11" x14ac:dyDescent="0.25">
      <c r="A661" s="1168">
        <v>42186</v>
      </c>
      <c r="B661" s="1169" t="s">
        <v>58</v>
      </c>
      <c r="C661" s="1170">
        <v>38412.599039908302</v>
      </c>
      <c r="D661" s="1171">
        <v>38412.599039908302</v>
      </c>
      <c r="E661" s="1172">
        <v>0</v>
      </c>
      <c r="F661" s="1172">
        <v>0</v>
      </c>
      <c r="G661" s="1172">
        <v>38412.599039908302</v>
      </c>
      <c r="H661" s="1171">
        <v>0</v>
      </c>
      <c r="I661" s="1172">
        <v>0</v>
      </c>
      <c r="J661" s="1172">
        <v>0</v>
      </c>
      <c r="K661" s="1173">
        <v>0</v>
      </c>
    </row>
    <row r="662" spans="1:11" x14ac:dyDescent="0.25">
      <c r="A662" s="1168">
        <v>42186</v>
      </c>
      <c r="B662" s="1169" t="s">
        <v>60</v>
      </c>
      <c r="C662" s="1170">
        <v>51732.0565503123</v>
      </c>
      <c r="D662" s="1171">
        <v>51732.0565503123</v>
      </c>
      <c r="E662" s="1172">
        <v>19241.4686713013</v>
      </c>
      <c r="F662" s="1172">
        <v>0</v>
      </c>
      <c r="G662" s="1172">
        <v>32490.587879011</v>
      </c>
      <c r="H662" s="1171">
        <v>0</v>
      </c>
      <c r="I662" s="1172">
        <v>0</v>
      </c>
      <c r="J662" s="1172">
        <v>0</v>
      </c>
      <c r="K662" s="1173">
        <v>0</v>
      </c>
    </row>
    <row r="663" spans="1:11" x14ac:dyDescent="0.25">
      <c r="A663" s="1168">
        <v>42186</v>
      </c>
      <c r="B663" s="1169" t="s">
        <v>61</v>
      </c>
      <c r="C663" s="1170">
        <v>34073.155757149303</v>
      </c>
      <c r="D663" s="1171">
        <v>34073.155757149303</v>
      </c>
      <c r="E663" s="1172">
        <v>0</v>
      </c>
      <c r="F663" s="1172">
        <v>0</v>
      </c>
      <c r="G663" s="1172">
        <v>34073.155757149303</v>
      </c>
      <c r="H663" s="1171">
        <v>0</v>
      </c>
      <c r="I663" s="1172">
        <v>0</v>
      </c>
      <c r="J663" s="1172">
        <v>0</v>
      </c>
      <c r="K663" s="1173">
        <v>0</v>
      </c>
    </row>
    <row r="664" spans="1:11" x14ac:dyDescent="0.25">
      <c r="A664" s="1180">
        <v>42186</v>
      </c>
      <c r="B664" s="1181" t="s">
        <v>166</v>
      </c>
      <c r="C664" s="1182">
        <v>0</v>
      </c>
      <c r="D664" s="1182">
        <v>0</v>
      </c>
      <c r="E664" s="1182">
        <v>0</v>
      </c>
      <c r="F664" s="1182">
        <v>0</v>
      </c>
      <c r="G664" s="1182">
        <v>0</v>
      </c>
      <c r="H664" s="1182">
        <v>0</v>
      </c>
      <c r="I664" s="1182">
        <v>0</v>
      </c>
      <c r="J664" s="1182">
        <v>0</v>
      </c>
      <c r="K664" s="1183">
        <v>0</v>
      </c>
    </row>
    <row r="665" spans="1:11" x14ac:dyDescent="0.25">
      <c r="A665" s="1180">
        <v>42186</v>
      </c>
      <c r="B665" s="1181" t="s">
        <v>167</v>
      </c>
      <c r="C665" s="1182">
        <v>0</v>
      </c>
      <c r="D665" s="1182">
        <v>0</v>
      </c>
      <c r="E665" s="1182">
        <v>0</v>
      </c>
      <c r="F665" s="1182">
        <v>0</v>
      </c>
      <c r="G665" s="1182">
        <v>0</v>
      </c>
      <c r="H665" s="1182">
        <v>0</v>
      </c>
      <c r="I665" s="1182">
        <v>0</v>
      </c>
      <c r="J665" s="1182">
        <v>0</v>
      </c>
      <c r="K665" s="1183">
        <v>0</v>
      </c>
    </row>
    <row r="666" spans="1:11" x14ac:dyDescent="0.25">
      <c r="A666" s="1168">
        <v>42186</v>
      </c>
      <c r="B666" s="1169" t="s">
        <v>168</v>
      </c>
      <c r="C666" s="1170">
        <v>0</v>
      </c>
      <c r="D666" s="1171">
        <v>0</v>
      </c>
      <c r="E666" s="1172">
        <v>0</v>
      </c>
      <c r="F666" s="1172">
        <v>0</v>
      </c>
      <c r="G666" s="1172">
        <v>0</v>
      </c>
      <c r="H666" s="1171">
        <v>0</v>
      </c>
      <c r="I666" s="1172">
        <v>0</v>
      </c>
      <c r="J666" s="1172">
        <v>0</v>
      </c>
      <c r="K666" s="1173">
        <v>0</v>
      </c>
    </row>
    <row r="667" spans="1:11" ht="15.75" thickBot="1" x14ac:dyDescent="0.3">
      <c r="A667" s="1168">
        <v>42186</v>
      </c>
      <c r="B667" s="1169" t="s">
        <v>169</v>
      </c>
      <c r="C667" s="1170">
        <v>50991.581102153104</v>
      </c>
      <c r="D667" s="1171">
        <v>50991.581102153104</v>
      </c>
      <c r="E667" s="1172">
        <v>1648.8768270716</v>
      </c>
      <c r="F667" s="1172">
        <v>0</v>
      </c>
      <c r="G667" s="1172">
        <v>49342.704275081502</v>
      </c>
      <c r="H667" s="1171">
        <v>0</v>
      </c>
      <c r="I667" s="1172">
        <v>0</v>
      </c>
      <c r="J667" s="1172">
        <v>0</v>
      </c>
      <c r="K667" s="1173">
        <v>0</v>
      </c>
    </row>
    <row r="668" spans="1:11" x14ac:dyDescent="0.25">
      <c r="A668" s="1174">
        <v>42217</v>
      </c>
      <c r="B668" s="1175" t="s">
        <v>47</v>
      </c>
      <c r="C668" s="1176">
        <v>456538.36674521322</v>
      </c>
      <c r="D668" s="1177">
        <v>456538.36674521322</v>
      </c>
      <c r="E668" s="1178">
        <v>26999.525578002202</v>
      </c>
      <c r="F668" s="1178">
        <v>0</v>
      </c>
      <c r="G668" s="1178">
        <v>429538.84116721101</v>
      </c>
      <c r="H668" s="1177">
        <v>0</v>
      </c>
      <c r="I668" s="1178">
        <v>0</v>
      </c>
      <c r="J668" s="1178">
        <v>0</v>
      </c>
      <c r="K668" s="1179">
        <v>0</v>
      </c>
    </row>
    <row r="669" spans="1:11" x14ac:dyDescent="0.25">
      <c r="A669" s="1168">
        <v>42217</v>
      </c>
      <c r="B669" s="1169" t="s">
        <v>48</v>
      </c>
      <c r="C669" s="1170">
        <v>102365.64091100456</v>
      </c>
      <c r="D669" s="1171">
        <v>102365.64091100456</v>
      </c>
      <c r="E669" s="1172">
        <v>2034.4064826485701</v>
      </c>
      <c r="F669" s="1172">
        <v>0</v>
      </c>
      <c r="G669" s="1172">
        <v>100331.23442835599</v>
      </c>
      <c r="H669" s="1171">
        <v>0</v>
      </c>
      <c r="I669" s="1172">
        <v>0</v>
      </c>
      <c r="J669" s="1172">
        <v>0</v>
      </c>
      <c r="K669" s="1173">
        <v>0</v>
      </c>
    </row>
    <row r="670" spans="1:11" x14ac:dyDescent="0.25">
      <c r="A670" s="1168">
        <v>42217</v>
      </c>
      <c r="B670" s="1169" t="s">
        <v>49</v>
      </c>
      <c r="C670" s="1170">
        <v>163828.06321940018</v>
      </c>
      <c r="D670" s="1171">
        <v>163828.06321940018</v>
      </c>
      <c r="E670" s="1172">
        <v>18864.4449803352</v>
      </c>
      <c r="F670" s="1172">
        <v>0</v>
      </c>
      <c r="G670" s="1172">
        <v>144963.61823906499</v>
      </c>
      <c r="H670" s="1171">
        <v>0</v>
      </c>
      <c r="I670" s="1172">
        <v>0</v>
      </c>
      <c r="J670" s="1172">
        <v>0</v>
      </c>
      <c r="K670" s="1173">
        <v>0</v>
      </c>
    </row>
    <row r="671" spans="1:11" x14ac:dyDescent="0.25">
      <c r="A671" s="1168">
        <v>42217</v>
      </c>
      <c r="B671" s="1169" t="s">
        <v>53</v>
      </c>
      <c r="C671" s="1170">
        <v>0</v>
      </c>
      <c r="D671" s="1171">
        <v>0</v>
      </c>
      <c r="E671" s="1172">
        <v>0</v>
      </c>
      <c r="F671" s="1172">
        <v>0</v>
      </c>
      <c r="G671" s="1172">
        <v>0</v>
      </c>
      <c r="H671" s="1171">
        <v>0</v>
      </c>
      <c r="I671" s="1172">
        <v>0</v>
      </c>
      <c r="J671" s="1172">
        <v>0</v>
      </c>
      <c r="K671" s="1173">
        <v>0</v>
      </c>
    </row>
    <row r="672" spans="1:11" x14ac:dyDescent="0.25">
      <c r="A672" s="1168">
        <v>42217</v>
      </c>
      <c r="B672" s="1169" t="s">
        <v>55</v>
      </c>
      <c r="C672" s="1170">
        <v>234304.40924760638</v>
      </c>
      <c r="D672" s="1171">
        <v>234304.40924760638</v>
      </c>
      <c r="E672" s="1172">
        <v>17807.4411597174</v>
      </c>
      <c r="F672" s="1172">
        <v>0</v>
      </c>
      <c r="G672" s="1172">
        <v>216496.96808788899</v>
      </c>
      <c r="H672" s="1171">
        <v>0</v>
      </c>
      <c r="I672" s="1172">
        <v>0</v>
      </c>
      <c r="J672" s="1172">
        <v>0</v>
      </c>
      <c r="K672" s="1173">
        <v>0</v>
      </c>
    </row>
    <row r="673" spans="1:11" x14ac:dyDescent="0.25">
      <c r="A673" s="1168">
        <v>42217</v>
      </c>
      <c r="B673" s="1169" t="s">
        <v>56</v>
      </c>
      <c r="C673" s="1170">
        <v>565673.60060422285</v>
      </c>
      <c r="D673" s="1171">
        <v>565673.60060422285</v>
      </c>
      <c r="E673" s="1172">
        <v>30380.257905130798</v>
      </c>
      <c r="F673" s="1172">
        <v>0</v>
      </c>
      <c r="G673" s="1172">
        <v>535293.342699092</v>
      </c>
      <c r="H673" s="1171">
        <v>0</v>
      </c>
      <c r="I673" s="1172">
        <v>0</v>
      </c>
      <c r="J673" s="1172">
        <v>0</v>
      </c>
      <c r="K673" s="1173">
        <v>0</v>
      </c>
    </row>
    <row r="674" spans="1:11" x14ac:dyDescent="0.25">
      <c r="A674" s="1168">
        <v>42217</v>
      </c>
      <c r="B674" s="1169" t="s">
        <v>58</v>
      </c>
      <c r="C674" s="1170">
        <v>80288.278023996216</v>
      </c>
      <c r="D674" s="1171">
        <v>80288.278023996216</v>
      </c>
      <c r="E674" s="1172">
        <v>752.79314545901002</v>
      </c>
      <c r="F674" s="1172">
        <v>0</v>
      </c>
      <c r="G674" s="1172">
        <v>79535.484878537201</v>
      </c>
      <c r="H674" s="1171">
        <v>0</v>
      </c>
      <c r="I674" s="1172">
        <v>0</v>
      </c>
      <c r="J674" s="1172">
        <v>0</v>
      </c>
      <c r="K674" s="1173">
        <v>0</v>
      </c>
    </row>
    <row r="675" spans="1:11" x14ac:dyDescent="0.25">
      <c r="A675" s="1168">
        <v>42217</v>
      </c>
      <c r="B675" s="1169" t="s">
        <v>60</v>
      </c>
      <c r="C675" s="1170">
        <v>46243.013706582198</v>
      </c>
      <c r="D675" s="1171">
        <v>46243.013706582198</v>
      </c>
      <c r="E675" s="1172">
        <v>0</v>
      </c>
      <c r="F675" s="1172">
        <v>0</v>
      </c>
      <c r="G675" s="1172">
        <v>46243.013706582198</v>
      </c>
      <c r="H675" s="1171">
        <v>0</v>
      </c>
      <c r="I675" s="1172">
        <v>0</v>
      </c>
      <c r="J675" s="1172">
        <v>0</v>
      </c>
      <c r="K675" s="1173">
        <v>0</v>
      </c>
    </row>
    <row r="676" spans="1:11" x14ac:dyDescent="0.25">
      <c r="A676" s="1168">
        <v>42217</v>
      </c>
      <c r="B676" s="1169" t="s">
        <v>61</v>
      </c>
      <c r="C676" s="1170">
        <v>6741.7890527464479</v>
      </c>
      <c r="D676" s="1171">
        <v>6741.7890527464479</v>
      </c>
      <c r="E676" s="1172">
        <v>5814.2916377852498</v>
      </c>
      <c r="F676" s="1172">
        <v>0</v>
      </c>
      <c r="G676" s="1172">
        <v>927.49741496119805</v>
      </c>
      <c r="H676" s="1171">
        <v>0</v>
      </c>
      <c r="I676" s="1172">
        <v>0</v>
      </c>
      <c r="J676" s="1172">
        <v>0</v>
      </c>
      <c r="K676" s="1173">
        <v>0</v>
      </c>
    </row>
    <row r="677" spans="1:11" x14ac:dyDescent="0.25">
      <c r="A677" s="1180">
        <v>42217</v>
      </c>
      <c r="B677" s="1181" t="s">
        <v>166</v>
      </c>
      <c r="C677" s="1182">
        <v>0</v>
      </c>
      <c r="D677" s="1182">
        <v>0</v>
      </c>
      <c r="E677" s="1182">
        <v>0</v>
      </c>
      <c r="F677" s="1182">
        <v>0</v>
      </c>
      <c r="G677" s="1182">
        <v>0</v>
      </c>
      <c r="H677" s="1182">
        <v>0</v>
      </c>
      <c r="I677" s="1182">
        <v>0</v>
      </c>
      <c r="J677" s="1182">
        <v>0</v>
      </c>
      <c r="K677" s="1183">
        <v>0</v>
      </c>
    </row>
    <row r="678" spans="1:11" x14ac:dyDescent="0.25">
      <c r="A678" s="1180">
        <v>42217</v>
      </c>
      <c r="B678" s="1181" t="s">
        <v>167</v>
      </c>
      <c r="C678" s="1182">
        <v>0</v>
      </c>
      <c r="D678" s="1182">
        <v>0</v>
      </c>
      <c r="E678" s="1182">
        <v>0</v>
      </c>
      <c r="F678" s="1182">
        <v>0</v>
      </c>
      <c r="G678" s="1182">
        <v>0</v>
      </c>
      <c r="H678" s="1182">
        <v>0</v>
      </c>
      <c r="I678" s="1182">
        <v>0</v>
      </c>
      <c r="J678" s="1182">
        <v>0</v>
      </c>
      <c r="K678" s="1183">
        <v>0</v>
      </c>
    </row>
    <row r="679" spans="1:11" x14ac:dyDescent="0.25">
      <c r="A679" s="1168">
        <v>42217</v>
      </c>
      <c r="B679" s="1169" t="s">
        <v>168</v>
      </c>
      <c r="C679" s="1170">
        <v>4749.4638629874999</v>
      </c>
      <c r="D679" s="1171">
        <v>4749.4638629874999</v>
      </c>
      <c r="E679" s="1172">
        <v>0</v>
      </c>
      <c r="F679" s="1172">
        <v>0</v>
      </c>
      <c r="G679" s="1172">
        <v>4749.4638629874999</v>
      </c>
      <c r="H679" s="1171">
        <v>0</v>
      </c>
      <c r="I679" s="1172">
        <v>0</v>
      </c>
      <c r="J679" s="1172">
        <v>0</v>
      </c>
      <c r="K679" s="1173">
        <v>0</v>
      </c>
    </row>
    <row r="680" spans="1:11" ht="15.75" thickBot="1" x14ac:dyDescent="0.3">
      <c r="A680" s="1168">
        <v>42217</v>
      </c>
      <c r="B680" s="1169" t="s">
        <v>169</v>
      </c>
      <c r="C680" s="1170">
        <v>30494.850053685961</v>
      </c>
      <c r="D680" s="1171">
        <v>30494.850053685961</v>
      </c>
      <c r="E680" s="1172">
        <v>2660.92578691676</v>
      </c>
      <c r="F680" s="1172">
        <v>0</v>
      </c>
      <c r="G680" s="1172">
        <v>27833.924266769201</v>
      </c>
      <c r="H680" s="1171">
        <v>0</v>
      </c>
      <c r="I680" s="1172">
        <v>0</v>
      </c>
      <c r="J680" s="1172">
        <v>0</v>
      </c>
      <c r="K680" s="1173">
        <v>0</v>
      </c>
    </row>
    <row r="681" spans="1:11" x14ac:dyDescent="0.25">
      <c r="A681" s="1174">
        <v>42248</v>
      </c>
      <c r="B681" s="1175" t="s">
        <v>47</v>
      </c>
      <c r="C681" s="1176">
        <v>379263.42493018002</v>
      </c>
      <c r="D681" s="1177">
        <v>379263.42493018002</v>
      </c>
      <c r="E681" s="1178">
        <v>6668.4459388430396</v>
      </c>
      <c r="F681" s="1178">
        <v>0</v>
      </c>
      <c r="G681" s="1178">
        <v>372594.978991337</v>
      </c>
      <c r="H681" s="1177">
        <v>0</v>
      </c>
      <c r="I681" s="1178">
        <v>0</v>
      </c>
      <c r="J681" s="1178">
        <v>0</v>
      </c>
      <c r="K681" s="1179">
        <v>0</v>
      </c>
    </row>
    <row r="682" spans="1:11" x14ac:dyDescent="0.25">
      <c r="A682" s="1168">
        <v>42248</v>
      </c>
      <c r="B682" s="1169" t="s">
        <v>48</v>
      </c>
      <c r="C682" s="1170">
        <v>91763.893354963613</v>
      </c>
      <c r="D682" s="1171">
        <v>91763.893354963613</v>
      </c>
      <c r="E682" s="1172">
        <v>11742.225793510001</v>
      </c>
      <c r="F682" s="1172">
        <v>0</v>
      </c>
      <c r="G682" s="1172">
        <v>80021.667561453607</v>
      </c>
      <c r="H682" s="1171">
        <v>0</v>
      </c>
      <c r="I682" s="1172">
        <v>0</v>
      </c>
      <c r="J682" s="1172">
        <v>0</v>
      </c>
      <c r="K682" s="1173">
        <v>0</v>
      </c>
    </row>
    <row r="683" spans="1:11" x14ac:dyDescent="0.25">
      <c r="A683" s="1168">
        <v>42248</v>
      </c>
      <c r="B683" s="1169" t="s">
        <v>49</v>
      </c>
      <c r="C683" s="1170">
        <v>242582.15371289026</v>
      </c>
      <c r="D683" s="1171">
        <v>242582.15371289026</v>
      </c>
      <c r="E683" s="1172">
        <v>17407.876168225801</v>
      </c>
      <c r="F683" s="1172">
        <v>3603.9016422804598</v>
      </c>
      <c r="G683" s="1172">
        <v>221570.375902384</v>
      </c>
      <c r="H683" s="1171">
        <v>0</v>
      </c>
      <c r="I683" s="1172">
        <v>0</v>
      </c>
      <c r="J683" s="1172">
        <v>0</v>
      </c>
      <c r="K683" s="1173">
        <v>0</v>
      </c>
    </row>
    <row r="684" spans="1:11" x14ac:dyDescent="0.25">
      <c r="A684" s="1168">
        <v>42248</v>
      </c>
      <c r="B684" s="1169" t="s">
        <v>53</v>
      </c>
      <c r="C684" s="1170">
        <v>0</v>
      </c>
      <c r="D684" s="1171">
        <v>0</v>
      </c>
      <c r="E684" s="1172">
        <v>0</v>
      </c>
      <c r="F684" s="1172">
        <v>0</v>
      </c>
      <c r="G684" s="1172">
        <v>0</v>
      </c>
      <c r="H684" s="1171">
        <v>0</v>
      </c>
      <c r="I684" s="1172">
        <v>0</v>
      </c>
      <c r="J684" s="1172">
        <v>0</v>
      </c>
      <c r="K684" s="1173">
        <v>0</v>
      </c>
    </row>
    <row r="685" spans="1:11" x14ac:dyDescent="0.25">
      <c r="A685" s="1168">
        <v>42248</v>
      </c>
      <c r="B685" s="1169" t="s">
        <v>55</v>
      </c>
      <c r="C685" s="1170">
        <v>306573.28462893353</v>
      </c>
      <c r="D685" s="1171">
        <v>306573.28462893353</v>
      </c>
      <c r="E685" s="1172">
        <v>6394.4226217815503</v>
      </c>
      <c r="F685" s="1172">
        <v>0</v>
      </c>
      <c r="G685" s="1172">
        <v>300178.862007152</v>
      </c>
      <c r="H685" s="1171">
        <v>0</v>
      </c>
      <c r="I685" s="1172">
        <v>0</v>
      </c>
      <c r="J685" s="1172">
        <v>0</v>
      </c>
      <c r="K685" s="1173">
        <v>0</v>
      </c>
    </row>
    <row r="686" spans="1:11" x14ac:dyDescent="0.25">
      <c r="A686" s="1168">
        <v>42248</v>
      </c>
      <c r="B686" s="1169" t="s">
        <v>56</v>
      </c>
      <c r="C686" s="1170">
        <v>535626.50181472779</v>
      </c>
      <c r="D686" s="1171">
        <v>535626.50181472779</v>
      </c>
      <c r="E686" s="1172">
        <v>31188.844974874799</v>
      </c>
      <c r="F686" s="1172">
        <v>0</v>
      </c>
      <c r="G686" s="1172">
        <v>504437.65683985298</v>
      </c>
      <c r="H686" s="1171">
        <v>0</v>
      </c>
      <c r="I686" s="1172">
        <v>0</v>
      </c>
      <c r="J686" s="1172">
        <v>0</v>
      </c>
      <c r="K686" s="1173">
        <v>0</v>
      </c>
    </row>
    <row r="687" spans="1:11" x14ac:dyDescent="0.25">
      <c r="A687" s="1168">
        <v>42248</v>
      </c>
      <c r="B687" s="1169" t="s">
        <v>58</v>
      </c>
      <c r="C687" s="1170">
        <v>49275.245485031599</v>
      </c>
      <c r="D687" s="1171">
        <v>49275.245485031599</v>
      </c>
      <c r="E687" s="1172">
        <v>0</v>
      </c>
      <c r="F687" s="1172">
        <v>0</v>
      </c>
      <c r="G687" s="1172">
        <v>49275.245485031599</v>
      </c>
      <c r="H687" s="1171">
        <v>0</v>
      </c>
      <c r="I687" s="1172">
        <v>0</v>
      </c>
      <c r="J687" s="1172">
        <v>0</v>
      </c>
      <c r="K687" s="1173">
        <v>0</v>
      </c>
    </row>
    <row r="688" spans="1:11" x14ac:dyDescent="0.25">
      <c r="A688" s="1168">
        <v>42248</v>
      </c>
      <c r="B688" s="1169" t="s">
        <v>60</v>
      </c>
      <c r="C688" s="1170">
        <v>62148.3942711044</v>
      </c>
      <c r="D688" s="1171">
        <v>62148.3942711044</v>
      </c>
      <c r="E688" s="1172">
        <v>0</v>
      </c>
      <c r="F688" s="1172">
        <v>0</v>
      </c>
      <c r="G688" s="1172">
        <v>62148.3942711044</v>
      </c>
      <c r="H688" s="1171">
        <v>0</v>
      </c>
      <c r="I688" s="1172">
        <v>0</v>
      </c>
      <c r="J688" s="1172">
        <v>0</v>
      </c>
      <c r="K688" s="1173">
        <v>0</v>
      </c>
    </row>
    <row r="689" spans="1:11" x14ac:dyDescent="0.25">
      <c r="A689" s="1168">
        <v>42248</v>
      </c>
      <c r="B689" s="1169" t="s">
        <v>61</v>
      </c>
      <c r="C689" s="1170">
        <v>2449.4313805578599</v>
      </c>
      <c r="D689" s="1171">
        <v>2449.4313805578599</v>
      </c>
      <c r="E689" s="1172">
        <v>0</v>
      </c>
      <c r="F689" s="1172">
        <v>0</v>
      </c>
      <c r="G689" s="1172">
        <v>2449.4313805578599</v>
      </c>
      <c r="H689" s="1171">
        <v>0</v>
      </c>
      <c r="I689" s="1172">
        <v>0</v>
      </c>
      <c r="J689" s="1172">
        <v>0</v>
      </c>
      <c r="K689" s="1173">
        <v>0</v>
      </c>
    </row>
    <row r="690" spans="1:11" x14ac:dyDescent="0.25">
      <c r="A690" s="1180">
        <v>42248</v>
      </c>
      <c r="B690" s="1181" t="s">
        <v>166</v>
      </c>
      <c r="C690" s="1182">
        <v>0</v>
      </c>
      <c r="D690" s="1182">
        <v>0</v>
      </c>
      <c r="E690" s="1182">
        <v>0</v>
      </c>
      <c r="F690" s="1182">
        <v>0</v>
      </c>
      <c r="G690" s="1182">
        <v>0</v>
      </c>
      <c r="H690" s="1182">
        <v>0</v>
      </c>
      <c r="I690" s="1182">
        <v>0</v>
      </c>
      <c r="J690" s="1182">
        <v>0</v>
      </c>
      <c r="K690" s="1183">
        <v>0</v>
      </c>
    </row>
    <row r="691" spans="1:11" x14ac:dyDescent="0.25">
      <c r="A691" s="1180">
        <v>42248</v>
      </c>
      <c r="B691" s="1181" t="s">
        <v>167</v>
      </c>
      <c r="C691" s="1182">
        <v>0</v>
      </c>
      <c r="D691" s="1182">
        <v>0</v>
      </c>
      <c r="E691" s="1182">
        <v>0</v>
      </c>
      <c r="F691" s="1182">
        <v>0</v>
      </c>
      <c r="G691" s="1182">
        <v>0</v>
      </c>
      <c r="H691" s="1182">
        <v>0</v>
      </c>
      <c r="I691" s="1182">
        <v>0</v>
      </c>
      <c r="J691" s="1182">
        <v>0</v>
      </c>
      <c r="K691" s="1183">
        <v>0</v>
      </c>
    </row>
    <row r="692" spans="1:11" x14ac:dyDescent="0.25">
      <c r="A692" s="1168">
        <v>42248</v>
      </c>
      <c r="B692" s="1169" t="s">
        <v>168</v>
      </c>
      <c r="C692" s="1170">
        <v>4939.7844581507898</v>
      </c>
      <c r="D692" s="1171">
        <v>4939.7844581507898</v>
      </c>
      <c r="E692" s="1172">
        <v>0</v>
      </c>
      <c r="F692" s="1172">
        <v>0</v>
      </c>
      <c r="G692" s="1172">
        <v>4939.7844581507898</v>
      </c>
      <c r="H692" s="1171">
        <v>0</v>
      </c>
      <c r="I692" s="1172">
        <v>0</v>
      </c>
      <c r="J692" s="1172">
        <v>0</v>
      </c>
      <c r="K692" s="1173">
        <v>0</v>
      </c>
    </row>
    <row r="693" spans="1:11" ht="15.75" thickBot="1" x14ac:dyDescent="0.3">
      <c r="A693" s="1168">
        <v>42248</v>
      </c>
      <c r="B693" s="1169" t="s">
        <v>169</v>
      </c>
      <c r="C693" s="1170">
        <v>35100.5965405799</v>
      </c>
      <c r="D693" s="1171">
        <v>35100.5965405799</v>
      </c>
      <c r="E693" s="1172">
        <v>0</v>
      </c>
      <c r="F693" s="1172">
        <v>0</v>
      </c>
      <c r="G693" s="1172">
        <v>35100.5965405799</v>
      </c>
      <c r="H693" s="1171">
        <v>0</v>
      </c>
      <c r="I693" s="1172">
        <v>0</v>
      </c>
      <c r="J693" s="1172">
        <v>0</v>
      </c>
      <c r="K693" s="1173">
        <v>0</v>
      </c>
    </row>
    <row r="694" spans="1:11" x14ac:dyDescent="0.25">
      <c r="A694" s="1174">
        <v>42278</v>
      </c>
      <c r="B694" s="1175" t="s">
        <v>47</v>
      </c>
      <c r="C694" s="1176">
        <v>280209.13777023152</v>
      </c>
      <c r="D694" s="1177">
        <v>280209.13777023152</v>
      </c>
      <c r="E694" s="1178">
        <v>27194.511419281502</v>
      </c>
      <c r="F694" s="1178">
        <v>0</v>
      </c>
      <c r="G694" s="1178">
        <v>253014.62635095001</v>
      </c>
      <c r="H694" s="1177">
        <v>0</v>
      </c>
      <c r="I694" s="1178">
        <v>0</v>
      </c>
      <c r="J694" s="1178">
        <v>0</v>
      </c>
      <c r="K694" s="1179">
        <v>0</v>
      </c>
    </row>
    <row r="695" spans="1:11" x14ac:dyDescent="0.25">
      <c r="A695" s="1168">
        <v>42278</v>
      </c>
      <c r="B695" s="1169" t="s">
        <v>48</v>
      </c>
      <c r="C695" s="1170">
        <v>150379.2589037829</v>
      </c>
      <c r="D695" s="1171">
        <v>150379.2589037829</v>
      </c>
      <c r="E695" s="1172">
        <v>23436.343708785898</v>
      </c>
      <c r="F695" s="1172">
        <v>0</v>
      </c>
      <c r="G695" s="1172">
        <v>126942.915194997</v>
      </c>
      <c r="H695" s="1171">
        <v>0</v>
      </c>
      <c r="I695" s="1172">
        <v>0</v>
      </c>
      <c r="J695" s="1172">
        <v>0</v>
      </c>
      <c r="K695" s="1173">
        <v>0</v>
      </c>
    </row>
    <row r="696" spans="1:11" x14ac:dyDescent="0.25">
      <c r="A696" s="1168">
        <v>42278</v>
      </c>
      <c r="B696" s="1169" t="s">
        <v>49</v>
      </c>
      <c r="C696" s="1170">
        <v>178327.08542634163</v>
      </c>
      <c r="D696" s="1171">
        <v>178327.08542634163</v>
      </c>
      <c r="E696" s="1172">
        <v>9120.5616363826794</v>
      </c>
      <c r="F696" s="1172">
        <v>1177.5305745199501</v>
      </c>
      <c r="G696" s="1172">
        <v>168028.993215439</v>
      </c>
      <c r="H696" s="1171">
        <v>0</v>
      </c>
      <c r="I696" s="1172">
        <v>0</v>
      </c>
      <c r="J696" s="1172">
        <v>0</v>
      </c>
      <c r="K696" s="1173">
        <v>0</v>
      </c>
    </row>
    <row r="697" spans="1:11" x14ac:dyDescent="0.25">
      <c r="A697" s="1168">
        <v>42278</v>
      </c>
      <c r="B697" s="1169" t="s">
        <v>53</v>
      </c>
      <c r="C697" s="1170">
        <v>0</v>
      </c>
      <c r="D697" s="1171">
        <v>0</v>
      </c>
      <c r="E697" s="1172">
        <v>0</v>
      </c>
      <c r="F697" s="1172">
        <v>0</v>
      </c>
      <c r="G697" s="1172">
        <v>0</v>
      </c>
      <c r="H697" s="1171">
        <v>0</v>
      </c>
      <c r="I697" s="1172">
        <v>0</v>
      </c>
      <c r="J697" s="1172">
        <v>0</v>
      </c>
      <c r="K697" s="1173">
        <v>0</v>
      </c>
    </row>
    <row r="698" spans="1:11" x14ac:dyDescent="0.25">
      <c r="A698" s="1168">
        <v>42278</v>
      </c>
      <c r="B698" s="1169" t="s">
        <v>55</v>
      </c>
      <c r="C698" s="1170">
        <v>325985.66677027202</v>
      </c>
      <c r="D698" s="1171">
        <v>325985.66677027202</v>
      </c>
      <c r="E698" s="1172">
        <v>4283.3042529780096</v>
      </c>
      <c r="F698" s="1172">
        <v>0</v>
      </c>
      <c r="G698" s="1172">
        <v>321702.36251729401</v>
      </c>
      <c r="H698" s="1171">
        <v>0</v>
      </c>
      <c r="I698" s="1172">
        <v>0</v>
      </c>
      <c r="J698" s="1172">
        <v>0</v>
      </c>
      <c r="K698" s="1173">
        <v>0</v>
      </c>
    </row>
    <row r="699" spans="1:11" x14ac:dyDescent="0.25">
      <c r="A699" s="1168">
        <v>42278</v>
      </c>
      <c r="B699" s="1169" t="s">
        <v>56</v>
      </c>
      <c r="C699" s="1170">
        <v>842241.95691581641</v>
      </c>
      <c r="D699" s="1171">
        <v>842241.95691581641</v>
      </c>
      <c r="E699" s="1172">
        <v>42744.686752809801</v>
      </c>
      <c r="F699" s="1172">
        <v>5392.8848067686404</v>
      </c>
      <c r="G699" s="1172">
        <v>794104.385356238</v>
      </c>
      <c r="H699" s="1171">
        <v>0</v>
      </c>
      <c r="I699" s="1172">
        <v>0</v>
      </c>
      <c r="J699" s="1172">
        <v>0</v>
      </c>
      <c r="K699" s="1173">
        <v>0</v>
      </c>
    </row>
    <row r="700" spans="1:11" x14ac:dyDescent="0.25">
      <c r="A700" s="1168">
        <v>42278</v>
      </c>
      <c r="B700" s="1169" t="s">
        <v>58</v>
      </c>
      <c r="C700" s="1170">
        <v>57571.545601977399</v>
      </c>
      <c r="D700" s="1171">
        <v>57571.545601977399</v>
      </c>
      <c r="E700" s="1172">
        <v>10208.0053759692</v>
      </c>
      <c r="F700" s="1172">
        <v>0</v>
      </c>
      <c r="G700" s="1172">
        <v>47363.540226008197</v>
      </c>
      <c r="H700" s="1171">
        <v>0</v>
      </c>
      <c r="I700" s="1172">
        <v>0</v>
      </c>
      <c r="J700" s="1172">
        <v>0</v>
      </c>
      <c r="K700" s="1173">
        <v>0</v>
      </c>
    </row>
    <row r="701" spans="1:11" x14ac:dyDescent="0.25">
      <c r="A701" s="1168">
        <v>42278</v>
      </c>
      <c r="B701" s="1169" t="s">
        <v>60</v>
      </c>
      <c r="C701" s="1170">
        <v>24790.567602970201</v>
      </c>
      <c r="D701" s="1171">
        <v>24790.567602970201</v>
      </c>
      <c r="E701" s="1172">
        <v>0</v>
      </c>
      <c r="F701" s="1172">
        <v>0</v>
      </c>
      <c r="G701" s="1172">
        <v>24790.567602970201</v>
      </c>
      <c r="H701" s="1171">
        <v>0</v>
      </c>
      <c r="I701" s="1172">
        <v>0</v>
      </c>
      <c r="J701" s="1172">
        <v>0</v>
      </c>
      <c r="K701" s="1173">
        <v>0</v>
      </c>
    </row>
    <row r="702" spans="1:11" x14ac:dyDescent="0.25">
      <c r="A702" s="1168">
        <v>42278</v>
      </c>
      <c r="B702" s="1169" t="s">
        <v>61</v>
      </c>
      <c r="C702" s="1170">
        <v>26504.543633382</v>
      </c>
      <c r="D702" s="1171">
        <v>26504.543633382</v>
      </c>
      <c r="E702" s="1172">
        <v>0</v>
      </c>
      <c r="F702" s="1172">
        <v>0</v>
      </c>
      <c r="G702" s="1172">
        <v>26504.543633382</v>
      </c>
      <c r="H702" s="1171">
        <v>0</v>
      </c>
      <c r="I702" s="1172">
        <v>0</v>
      </c>
      <c r="J702" s="1172">
        <v>0</v>
      </c>
      <c r="K702" s="1173">
        <v>0</v>
      </c>
    </row>
    <row r="703" spans="1:11" x14ac:dyDescent="0.25">
      <c r="A703" s="1180">
        <v>42278</v>
      </c>
      <c r="B703" s="1181" t="s">
        <v>166</v>
      </c>
      <c r="C703" s="1182">
        <v>0</v>
      </c>
      <c r="D703" s="1182">
        <v>0</v>
      </c>
      <c r="E703" s="1182">
        <v>0</v>
      </c>
      <c r="F703" s="1182">
        <v>0</v>
      </c>
      <c r="G703" s="1182">
        <v>0</v>
      </c>
      <c r="H703" s="1182">
        <v>0</v>
      </c>
      <c r="I703" s="1182">
        <v>0</v>
      </c>
      <c r="J703" s="1182">
        <v>0</v>
      </c>
      <c r="K703" s="1183">
        <v>0</v>
      </c>
    </row>
    <row r="704" spans="1:11" x14ac:dyDescent="0.25">
      <c r="A704" s="1180">
        <v>42278</v>
      </c>
      <c r="B704" s="1181" t="s">
        <v>167</v>
      </c>
      <c r="C704" s="1182">
        <v>0</v>
      </c>
      <c r="D704" s="1182">
        <v>0</v>
      </c>
      <c r="E704" s="1182">
        <v>0</v>
      </c>
      <c r="F704" s="1182">
        <v>0</v>
      </c>
      <c r="G704" s="1182">
        <v>0</v>
      </c>
      <c r="H704" s="1182">
        <v>0</v>
      </c>
      <c r="I704" s="1182">
        <v>0</v>
      </c>
      <c r="J704" s="1182">
        <v>0</v>
      </c>
      <c r="K704" s="1183">
        <v>0</v>
      </c>
    </row>
    <row r="705" spans="1:11" x14ac:dyDescent="0.25">
      <c r="A705" s="1168">
        <v>42278</v>
      </c>
      <c r="B705" s="1169" t="s">
        <v>168</v>
      </c>
      <c r="C705" s="1170">
        <v>6418.4403918176895</v>
      </c>
      <c r="D705" s="1171">
        <v>6418.4403918176895</v>
      </c>
      <c r="E705" s="1172">
        <v>1557.2114080195499</v>
      </c>
      <c r="F705" s="1172">
        <v>0</v>
      </c>
      <c r="G705" s="1172">
        <v>4861.2289837981398</v>
      </c>
      <c r="H705" s="1171">
        <v>0</v>
      </c>
      <c r="I705" s="1172">
        <v>0</v>
      </c>
      <c r="J705" s="1172">
        <v>0</v>
      </c>
      <c r="K705" s="1173">
        <v>0</v>
      </c>
    </row>
    <row r="706" spans="1:11" ht="15.75" thickBot="1" x14ac:dyDescent="0.3">
      <c r="A706" s="1168">
        <v>42278</v>
      </c>
      <c r="B706" s="1169" t="s">
        <v>169</v>
      </c>
      <c r="C706" s="1170">
        <v>35891.210193543098</v>
      </c>
      <c r="D706" s="1171">
        <v>35891.210193543098</v>
      </c>
      <c r="E706" s="1172">
        <v>0</v>
      </c>
      <c r="F706" s="1172">
        <v>0</v>
      </c>
      <c r="G706" s="1172">
        <v>35891.210193543098</v>
      </c>
      <c r="H706" s="1171">
        <v>0</v>
      </c>
      <c r="I706" s="1172">
        <v>0</v>
      </c>
      <c r="J706" s="1172">
        <v>0</v>
      </c>
      <c r="K706" s="1173">
        <v>0</v>
      </c>
    </row>
    <row r="707" spans="1:11" x14ac:dyDescent="0.25">
      <c r="A707" s="1174">
        <v>42309</v>
      </c>
      <c r="B707" s="1175" t="s">
        <v>47</v>
      </c>
      <c r="C707" s="1176">
        <v>529685.46025605057</v>
      </c>
      <c r="D707" s="1177">
        <v>529685.46025605057</v>
      </c>
      <c r="E707" s="1178">
        <v>16137.6505658516</v>
      </c>
      <c r="F707" s="1178">
        <v>0</v>
      </c>
      <c r="G707" s="1178">
        <v>513547.80969019898</v>
      </c>
      <c r="H707" s="1177">
        <v>0</v>
      </c>
      <c r="I707" s="1178">
        <v>0</v>
      </c>
      <c r="J707" s="1178">
        <v>0</v>
      </c>
      <c r="K707" s="1179">
        <v>0</v>
      </c>
    </row>
    <row r="708" spans="1:11" x14ac:dyDescent="0.25">
      <c r="A708" s="1168">
        <v>42309</v>
      </c>
      <c r="B708" s="1169" t="s">
        <v>48</v>
      </c>
      <c r="C708" s="1170">
        <v>133090.55348793266</v>
      </c>
      <c r="D708" s="1171">
        <v>133090.55348793266</v>
      </c>
      <c r="E708" s="1172">
        <v>81.712692755651005</v>
      </c>
      <c r="F708" s="1172">
        <v>0</v>
      </c>
      <c r="G708" s="1172">
        <v>133008.84079517701</v>
      </c>
      <c r="H708" s="1171">
        <v>0</v>
      </c>
      <c r="I708" s="1172">
        <v>0</v>
      </c>
      <c r="J708" s="1172">
        <v>0</v>
      </c>
      <c r="K708" s="1173">
        <v>0</v>
      </c>
    </row>
    <row r="709" spans="1:11" x14ac:dyDescent="0.25">
      <c r="A709" s="1168">
        <v>42309</v>
      </c>
      <c r="B709" s="1169" t="s">
        <v>49</v>
      </c>
      <c r="C709" s="1170">
        <v>233073.94035274658</v>
      </c>
      <c r="D709" s="1171">
        <v>233073.94035274658</v>
      </c>
      <c r="E709" s="1172">
        <v>0</v>
      </c>
      <c r="F709" s="1172">
        <v>13506.5637088116</v>
      </c>
      <c r="G709" s="1172">
        <v>219567.37664393499</v>
      </c>
      <c r="H709" s="1171">
        <v>0</v>
      </c>
      <c r="I709" s="1172">
        <v>0</v>
      </c>
      <c r="J709" s="1172">
        <v>0</v>
      </c>
      <c r="K709" s="1173">
        <v>0</v>
      </c>
    </row>
    <row r="710" spans="1:11" x14ac:dyDescent="0.25">
      <c r="A710" s="1168">
        <v>42309</v>
      </c>
      <c r="B710" s="1169" t="s">
        <v>53</v>
      </c>
      <c r="C710" s="1170">
        <v>0</v>
      </c>
      <c r="D710" s="1171">
        <v>0</v>
      </c>
      <c r="E710" s="1172">
        <v>0</v>
      </c>
      <c r="F710" s="1172">
        <v>0</v>
      </c>
      <c r="G710" s="1172">
        <v>0</v>
      </c>
      <c r="H710" s="1171">
        <v>0</v>
      </c>
      <c r="I710" s="1172">
        <v>0</v>
      </c>
      <c r="J710" s="1172">
        <v>0</v>
      </c>
      <c r="K710" s="1173">
        <v>0</v>
      </c>
    </row>
    <row r="711" spans="1:11" x14ac:dyDescent="0.25">
      <c r="A711" s="1168">
        <v>42309</v>
      </c>
      <c r="B711" s="1169" t="s">
        <v>55</v>
      </c>
      <c r="C711" s="1170">
        <v>375002.80775281112</v>
      </c>
      <c r="D711" s="1171">
        <v>375002.80775281112</v>
      </c>
      <c r="E711" s="1172">
        <v>38318.719195167097</v>
      </c>
      <c r="F711" s="1172">
        <v>0</v>
      </c>
      <c r="G711" s="1172">
        <v>336684.08855764399</v>
      </c>
      <c r="H711" s="1171">
        <v>0</v>
      </c>
      <c r="I711" s="1172">
        <v>0</v>
      </c>
      <c r="J711" s="1172">
        <v>0</v>
      </c>
      <c r="K711" s="1173">
        <v>0</v>
      </c>
    </row>
    <row r="712" spans="1:11" x14ac:dyDescent="0.25">
      <c r="A712" s="1168">
        <v>42309</v>
      </c>
      <c r="B712" s="1169" t="s">
        <v>56</v>
      </c>
      <c r="C712" s="1170">
        <v>668205.14206936257</v>
      </c>
      <c r="D712" s="1171">
        <v>668205.14206936257</v>
      </c>
      <c r="E712" s="1172">
        <v>30299.160975252598</v>
      </c>
      <c r="F712" s="1172">
        <v>0</v>
      </c>
      <c r="G712" s="1172">
        <v>637905.98109410994</v>
      </c>
      <c r="H712" s="1171">
        <v>0</v>
      </c>
      <c r="I712" s="1172">
        <v>0</v>
      </c>
      <c r="J712" s="1172">
        <v>0</v>
      </c>
      <c r="K712" s="1173">
        <v>0</v>
      </c>
    </row>
    <row r="713" spans="1:11" x14ac:dyDescent="0.25">
      <c r="A713" s="1168">
        <v>42309</v>
      </c>
      <c r="B713" s="1169" t="s">
        <v>58</v>
      </c>
      <c r="C713" s="1170">
        <v>36331.432748408901</v>
      </c>
      <c r="D713" s="1171">
        <v>36331.432748408901</v>
      </c>
      <c r="E713" s="1172">
        <v>13509.8496003164</v>
      </c>
      <c r="F713" s="1172">
        <v>0</v>
      </c>
      <c r="G713" s="1172">
        <v>22821.583148092501</v>
      </c>
      <c r="H713" s="1171">
        <v>0</v>
      </c>
      <c r="I713" s="1172">
        <v>0</v>
      </c>
      <c r="J713" s="1172">
        <v>0</v>
      </c>
      <c r="K713" s="1173">
        <v>0</v>
      </c>
    </row>
    <row r="714" spans="1:11" x14ac:dyDescent="0.25">
      <c r="A714" s="1168">
        <v>42309</v>
      </c>
      <c r="B714" s="1169" t="s">
        <v>60</v>
      </c>
      <c r="C714" s="1170">
        <v>3634.2373854734801</v>
      </c>
      <c r="D714" s="1171">
        <v>3634.2373854734801</v>
      </c>
      <c r="E714" s="1172">
        <v>0</v>
      </c>
      <c r="F714" s="1172">
        <v>0</v>
      </c>
      <c r="G714" s="1172">
        <v>3634.2373854734801</v>
      </c>
      <c r="H714" s="1171">
        <v>0</v>
      </c>
      <c r="I714" s="1172">
        <v>0</v>
      </c>
      <c r="J714" s="1172">
        <v>0</v>
      </c>
      <c r="K714" s="1173">
        <v>0</v>
      </c>
    </row>
    <row r="715" spans="1:11" x14ac:dyDescent="0.25">
      <c r="A715" s="1168">
        <v>42309</v>
      </c>
      <c r="B715" s="1169" t="s">
        <v>61</v>
      </c>
      <c r="C715" s="1170">
        <v>0</v>
      </c>
      <c r="D715" s="1171">
        <v>0</v>
      </c>
      <c r="E715" s="1172">
        <v>0</v>
      </c>
      <c r="F715" s="1172">
        <v>0</v>
      </c>
      <c r="G715" s="1172">
        <v>0</v>
      </c>
      <c r="H715" s="1171">
        <v>0</v>
      </c>
      <c r="I715" s="1172">
        <v>0</v>
      </c>
      <c r="J715" s="1172">
        <v>0</v>
      </c>
      <c r="K715" s="1173">
        <v>0</v>
      </c>
    </row>
    <row r="716" spans="1:11" x14ac:dyDescent="0.25">
      <c r="A716" s="1180">
        <v>42309</v>
      </c>
      <c r="B716" s="1181" t="s">
        <v>166</v>
      </c>
      <c r="C716" s="1182">
        <v>0</v>
      </c>
      <c r="D716" s="1182">
        <v>0</v>
      </c>
      <c r="E716" s="1182">
        <v>0</v>
      </c>
      <c r="F716" s="1182">
        <v>0</v>
      </c>
      <c r="G716" s="1182">
        <v>0</v>
      </c>
      <c r="H716" s="1182">
        <v>0</v>
      </c>
      <c r="I716" s="1182">
        <v>0</v>
      </c>
      <c r="J716" s="1182">
        <v>0</v>
      </c>
      <c r="K716" s="1183">
        <v>0</v>
      </c>
    </row>
    <row r="717" spans="1:11" x14ac:dyDescent="0.25">
      <c r="A717" s="1180">
        <v>42309</v>
      </c>
      <c r="B717" s="1181" t="s">
        <v>167</v>
      </c>
      <c r="C717" s="1182">
        <v>0</v>
      </c>
      <c r="D717" s="1182">
        <v>0</v>
      </c>
      <c r="E717" s="1182">
        <v>0</v>
      </c>
      <c r="F717" s="1182">
        <v>0</v>
      </c>
      <c r="G717" s="1182">
        <v>0</v>
      </c>
      <c r="H717" s="1182">
        <v>0</v>
      </c>
      <c r="I717" s="1182">
        <v>0</v>
      </c>
      <c r="J717" s="1182">
        <v>0</v>
      </c>
      <c r="K717" s="1183">
        <v>0</v>
      </c>
    </row>
    <row r="718" spans="1:11" x14ac:dyDescent="0.25">
      <c r="A718" s="1168">
        <v>42309</v>
      </c>
      <c r="B718" s="1169" t="s">
        <v>168</v>
      </c>
      <c r="C718" s="1170">
        <v>7341.9835061575104</v>
      </c>
      <c r="D718" s="1171">
        <v>7341.9835061575104</v>
      </c>
      <c r="E718" s="1172">
        <v>0</v>
      </c>
      <c r="F718" s="1172">
        <v>0</v>
      </c>
      <c r="G718" s="1172">
        <v>7341.9835061575104</v>
      </c>
      <c r="H718" s="1171">
        <v>0</v>
      </c>
      <c r="I718" s="1172">
        <v>0</v>
      </c>
      <c r="J718" s="1172">
        <v>0</v>
      </c>
      <c r="K718" s="1173">
        <v>0</v>
      </c>
    </row>
    <row r="719" spans="1:11" ht="15.75" thickBot="1" x14ac:dyDescent="0.3">
      <c r="A719" s="1168">
        <v>42309</v>
      </c>
      <c r="B719" s="1169" t="s">
        <v>169</v>
      </c>
      <c r="C719" s="1170">
        <v>40465.523679463993</v>
      </c>
      <c r="D719" s="1171">
        <v>40465.523679463993</v>
      </c>
      <c r="E719" s="1172">
        <v>16639.451915447498</v>
      </c>
      <c r="F719" s="1172">
        <v>0</v>
      </c>
      <c r="G719" s="1172">
        <v>23826.071764016498</v>
      </c>
      <c r="H719" s="1171">
        <v>0</v>
      </c>
      <c r="I719" s="1172">
        <v>0</v>
      </c>
      <c r="J719" s="1172">
        <v>0</v>
      </c>
      <c r="K719" s="1173">
        <v>0</v>
      </c>
    </row>
    <row r="720" spans="1:11" x14ac:dyDescent="0.25">
      <c r="A720" s="1174">
        <v>42339</v>
      </c>
      <c r="B720" s="1175" t="s">
        <v>47</v>
      </c>
      <c r="C720" s="1176">
        <v>348958.11750936671</v>
      </c>
      <c r="D720" s="1177">
        <v>348958.11750936671</v>
      </c>
      <c r="E720" s="1178">
        <v>30321.447728960698</v>
      </c>
      <c r="F720" s="1178">
        <v>0</v>
      </c>
      <c r="G720" s="1178">
        <v>318636.66978040599</v>
      </c>
      <c r="H720" s="1177">
        <v>0</v>
      </c>
      <c r="I720" s="1178">
        <v>0</v>
      </c>
      <c r="J720" s="1178">
        <v>0</v>
      </c>
      <c r="K720" s="1179">
        <v>0</v>
      </c>
    </row>
    <row r="721" spans="1:11" x14ac:dyDescent="0.25">
      <c r="A721" s="1168">
        <v>42339</v>
      </c>
      <c r="B721" s="1169" t="s">
        <v>48</v>
      </c>
      <c r="C721" s="1170">
        <v>95458.586750074493</v>
      </c>
      <c r="D721" s="1171">
        <v>95458.586750074493</v>
      </c>
      <c r="E721" s="1172">
        <v>3925.66416696949</v>
      </c>
      <c r="F721" s="1172">
        <v>0</v>
      </c>
      <c r="G721" s="1172">
        <v>91532.922583104999</v>
      </c>
      <c r="H721" s="1171">
        <v>0</v>
      </c>
      <c r="I721" s="1172">
        <v>0</v>
      </c>
      <c r="J721" s="1172">
        <v>0</v>
      </c>
      <c r="K721" s="1173">
        <v>0</v>
      </c>
    </row>
    <row r="722" spans="1:11" x14ac:dyDescent="0.25">
      <c r="A722" s="1168">
        <v>42339</v>
      </c>
      <c r="B722" s="1169" t="s">
        <v>49</v>
      </c>
      <c r="C722" s="1170">
        <v>234727.39708319181</v>
      </c>
      <c r="D722" s="1171">
        <v>234727.39708319181</v>
      </c>
      <c r="E722" s="1172">
        <v>27621.5043317973</v>
      </c>
      <c r="F722" s="1172">
        <v>3667.56886426253</v>
      </c>
      <c r="G722" s="1172">
        <v>203438.32388713199</v>
      </c>
      <c r="H722" s="1171">
        <v>0</v>
      </c>
      <c r="I722" s="1172">
        <v>0</v>
      </c>
      <c r="J722" s="1172">
        <v>0</v>
      </c>
      <c r="K722" s="1173">
        <v>0</v>
      </c>
    </row>
    <row r="723" spans="1:11" x14ac:dyDescent="0.25">
      <c r="A723" s="1168">
        <v>42339</v>
      </c>
      <c r="B723" s="1169" t="s">
        <v>53</v>
      </c>
      <c r="C723" s="1170">
        <v>1644.9748642427301</v>
      </c>
      <c r="D723" s="1171">
        <v>1644.9748642427301</v>
      </c>
      <c r="E723" s="1172">
        <v>0</v>
      </c>
      <c r="F723" s="1172">
        <v>0</v>
      </c>
      <c r="G723" s="1172">
        <v>1644.9748642427301</v>
      </c>
      <c r="H723" s="1171">
        <v>0</v>
      </c>
      <c r="I723" s="1172">
        <v>0</v>
      </c>
      <c r="J723" s="1172">
        <v>0</v>
      </c>
      <c r="K723" s="1173">
        <v>0</v>
      </c>
    </row>
    <row r="724" spans="1:11" x14ac:dyDescent="0.25">
      <c r="A724" s="1168">
        <v>42339</v>
      </c>
      <c r="B724" s="1169" t="s">
        <v>55</v>
      </c>
      <c r="C724" s="1170">
        <v>289451.6298658158</v>
      </c>
      <c r="D724" s="1171">
        <v>289451.6298658158</v>
      </c>
      <c r="E724" s="1172">
        <v>36299.275716507</v>
      </c>
      <c r="F724" s="1172">
        <v>2478.5542957917901</v>
      </c>
      <c r="G724" s="1172">
        <v>250673.799853517</v>
      </c>
      <c r="H724" s="1171">
        <v>0</v>
      </c>
      <c r="I724" s="1172">
        <v>0</v>
      </c>
      <c r="J724" s="1172">
        <v>0</v>
      </c>
      <c r="K724" s="1173">
        <v>0</v>
      </c>
    </row>
    <row r="725" spans="1:11" x14ac:dyDescent="0.25">
      <c r="A725" s="1168">
        <v>42339</v>
      </c>
      <c r="B725" s="1169" t="s">
        <v>56</v>
      </c>
      <c r="C725" s="1170">
        <v>563396.45946394594</v>
      </c>
      <c r="D725" s="1171">
        <v>563396.45946394594</v>
      </c>
      <c r="E725" s="1172">
        <v>85766.5489598407</v>
      </c>
      <c r="F725" s="1172">
        <v>2938.5401925722199</v>
      </c>
      <c r="G725" s="1172">
        <v>474691.37031153298</v>
      </c>
      <c r="H725" s="1171">
        <v>0</v>
      </c>
      <c r="I725" s="1172">
        <v>0</v>
      </c>
      <c r="J725" s="1172">
        <v>0</v>
      </c>
      <c r="K725" s="1173">
        <v>0</v>
      </c>
    </row>
    <row r="726" spans="1:11" x14ac:dyDescent="0.25">
      <c r="A726" s="1168">
        <v>42339</v>
      </c>
      <c r="B726" s="1169" t="s">
        <v>58</v>
      </c>
      <c r="C726" s="1170">
        <v>59316.6528558098</v>
      </c>
      <c r="D726" s="1171">
        <v>59316.6528558098</v>
      </c>
      <c r="E726" s="1172">
        <v>0</v>
      </c>
      <c r="F726" s="1172">
        <v>0</v>
      </c>
      <c r="G726" s="1172">
        <v>59316.6528558098</v>
      </c>
      <c r="H726" s="1171">
        <v>0</v>
      </c>
      <c r="I726" s="1172">
        <v>0</v>
      </c>
      <c r="J726" s="1172">
        <v>0</v>
      </c>
      <c r="K726" s="1173">
        <v>0</v>
      </c>
    </row>
    <row r="727" spans="1:11" x14ac:dyDescent="0.25">
      <c r="A727" s="1168">
        <v>42339</v>
      </c>
      <c r="B727" s="1169" t="s">
        <v>60</v>
      </c>
      <c r="C727" s="1170">
        <v>91406.8700337638</v>
      </c>
      <c r="D727" s="1171">
        <v>91406.8700337638</v>
      </c>
      <c r="E727" s="1172">
        <v>11160.813788457101</v>
      </c>
      <c r="F727" s="1172">
        <v>0</v>
      </c>
      <c r="G727" s="1172">
        <v>80246.056245306696</v>
      </c>
      <c r="H727" s="1171">
        <v>0</v>
      </c>
      <c r="I727" s="1172">
        <v>0</v>
      </c>
      <c r="J727" s="1172">
        <v>0</v>
      </c>
      <c r="K727" s="1173">
        <v>0</v>
      </c>
    </row>
    <row r="728" spans="1:11" x14ac:dyDescent="0.25">
      <c r="A728" s="1168">
        <v>42339</v>
      </c>
      <c r="B728" s="1169" t="s">
        <v>61</v>
      </c>
      <c r="C728" s="1170">
        <v>6430.4631836220597</v>
      </c>
      <c r="D728" s="1171">
        <v>6430.4631836220597</v>
      </c>
      <c r="E728" s="1172">
        <v>0</v>
      </c>
      <c r="F728" s="1172">
        <v>0</v>
      </c>
      <c r="G728" s="1172">
        <v>6430.4631836220597</v>
      </c>
      <c r="H728" s="1171">
        <v>0</v>
      </c>
      <c r="I728" s="1172">
        <v>0</v>
      </c>
      <c r="J728" s="1172">
        <v>0</v>
      </c>
      <c r="K728" s="1173">
        <v>0</v>
      </c>
    </row>
    <row r="729" spans="1:11" x14ac:dyDescent="0.25">
      <c r="A729" s="1180">
        <v>42339</v>
      </c>
      <c r="B729" s="1181" t="s">
        <v>166</v>
      </c>
      <c r="C729" s="1182">
        <v>0</v>
      </c>
      <c r="D729" s="1182">
        <v>0</v>
      </c>
      <c r="E729" s="1182">
        <v>0</v>
      </c>
      <c r="F729" s="1182">
        <v>0</v>
      </c>
      <c r="G729" s="1182">
        <v>0</v>
      </c>
      <c r="H729" s="1182">
        <v>0</v>
      </c>
      <c r="I729" s="1182">
        <v>0</v>
      </c>
      <c r="J729" s="1182">
        <v>0</v>
      </c>
      <c r="K729" s="1183">
        <v>0</v>
      </c>
    </row>
    <row r="730" spans="1:11" x14ac:dyDescent="0.25">
      <c r="A730" s="1180">
        <v>42339</v>
      </c>
      <c r="B730" s="1181" t="s">
        <v>167</v>
      </c>
      <c r="C730" s="1182">
        <v>0</v>
      </c>
      <c r="D730" s="1182">
        <v>0</v>
      </c>
      <c r="E730" s="1182">
        <v>0</v>
      </c>
      <c r="F730" s="1182">
        <v>0</v>
      </c>
      <c r="G730" s="1182">
        <v>0</v>
      </c>
      <c r="H730" s="1182">
        <v>0</v>
      </c>
      <c r="I730" s="1182">
        <v>0</v>
      </c>
      <c r="J730" s="1182">
        <v>0</v>
      </c>
      <c r="K730" s="1183">
        <v>0</v>
      </c>
    </row>
    <row r="731" spans="1:11" x14ac:dyDescent="0.25">
      <c r="A731" s="1180">
        <v>42339</v>
      </c>
      <c r="B731" s="1181" t="s">
        <v>168</v>
      </c>
      <c r="C731" s="1182">
        <v>0</v>
      </c>
      <c r="D731" s="1182">
        <v>0</v>
      </c>
      <c r="E731" s="1182">
        <v>0</v>
      </c>
      <c r="F731" s="1182">
        <v>0</v>
      </c>
      <c r="G731" s="1182">
        <v>0</v>
      </c>
      <c r="H731" s="1182">
        <v>0</v>
      </c>
      <c r="I731" s="1182">
        <v>0</v>
      </c>
      <c r="J731" s="1182">
        <v>0</v>
      </c>
      <c r="K731" s="1183">
        <v>0</v>
      </c>
    </row>
    <row r="732" spans="1:11" ht="15.75" thickBot="1" x14ac:dyDescent="0.3">
      <c r="A732" s="1168">
        <v>42339</v>
      </c>
      <c r="B732" s="1169" t="s">
        <v>169</v>
      </c>
      <c r="C732" s="1170">
        <v>129091.6885476574</v>
      </c>
      <c r="D732" s="1171">
        <v>129091.6885476574</v>
      </c>
      <c r="E732" s="1172">
        <v>2502.8119435213898</v>
      </c>
      <c r="F732" s="1172">
        <v>0</v>
      </c>
      <c r="G732" s="1172">
        <v>126588.87660413601</v>
      </c>
      <c r="H732" s="1171">
        <v>0</v>
      </c>
      <c r="I732" s="1172">
        <v>0</v>
      </c>
      <c r="J732" s="1172">
        <v>0</v>
      </c>
      <c r="K732" s="1173">
        <v>0</v>
      </c>
    </row>
    <row r="733" spans="1:11" x14ac:dyDescent="0.25">
      <c r="A733" s="1174">
        <v>42370</v>
      </c>
      <c r="B733" s="1175" t="s">
        <v>47</v>
      </c>
      <c r="C733" s="1176">
        <v>484226.37313968339</v>
      </c>
      <c r="D733" s="1177">
        <v>484226.37313968339</v>
      </c>
      <c r="E733" s="1178">
        <v>22010.609597793398</v>
      </c>
      <c r="F733" s="1178">
        <v>0</v>
      </c>
      <c r="G733" s="1178">
        <v>462215.76354189002</v>
      </c>
      <c r="H733" s="1177">
        <v>0</v>
      </c>
      <c r="I733" s="1178">
        <v>0</v>
      </c>
      <c r="J733" s="1178">
        <v>0</v>
      </c>
      <c r="K733" s="1179">
        <v>0</v>
      </c>
    </row>
    <row r="734" spans="1:11" x14ac:dyDescent="0.25">
      <c r="A734" s="1168">
        <v>42370</v>
      </c>
      <c r="B734" s="1169" t="s">
        <v>48</v>
      </c>
      <c r="C734" s="1170">
        <v>141879.04799388</v>
      </c>
      <c r="D734" s="1171">
        <v>141879.04799388</v>
      </c>
      <c r="E734" s="1172">
        <v>0</v>
      </c>
      <c r="F734" s="1172">
        <v>0</v>
      </c>
      <c r="G734" s="1172">
        <v>141879.04799388</v>
      </c>
      <c r="H734" s="1171">
        <v>0</v>
      </c>
      <c r="I734" s="1172">
        <v>0</v>
      </c>
      <c r="J734" s="1172">
        <v>0</v>
      </c>
      <c r="K734" s="1173">
        <v>0</v>
      </c>
    </row>
    <row r="735" spans="1:11" x14ac:dyDescent="0.25">
      <c r="A735" s="1168">
        <v>42370</v>
      </c>
      <c r="B735" s="1169" t="s">
        <v>49</v>
      </c>
      <c r="C735" s="1170">
        <v>194828.38283169628</v>
      </c>
      <c r="D735" s="1171">
        <v>194828.38283169628</v>
      </c>
      <c r="E735" s="1172">
        <v>22588.038691653299</v>
      </c>
      <c r="F735" s="1172">
        <v>0</v>
      </c>
      <c r="G735" s="1172">
        <v>172240.34414004299</v>
      </c>
      <c r="H735" s="1171">
        <v>0</v>
      </c>
      <c r="I735" s="1172">
        <v>0</v>
      </c>
      <c r="J735" s="1172">
        <v>0</v>
      </c>
      <c r="K735" s="1173">
        <v>0</v>
      </c>
    </row>
    <row r="736" spans="1:11" x14ac:dyDescent="0.25">
      <c r="A736" s="1168">
        <v>42370</v>
      </c>
      <c r="B736" s="1169" t="s">
        <v>53</v>
      </c>
      <c r="C736" s="1170">
        <v>19056.412794251301</v>
      </c>
      <c r="D736" s="1171">
        <v>19056.412794251301</v>
      </c>
      <c r="E736" s="1172">
        <v>0</v>
      </c>
      <c r="F736" s="1172">
        <v>0</v>
      </c>
      <c r="G736" s="1172">
        <v>19056.412794251301</v>
      </c>
      <c r="H736" s="1171">
        <v>0</v>
      </c>
      <c r="I736" s="1172">
        <v>0</v>
      </c>
      <c r="J736" s="1172">
        <v>0</v>
      </c>
      <c r="K736" s="1173">
        <v>0</v>
      </c>
    </row>
    <row r="737" spans="1:11" x14ac:dyDescent="0.25">
      <c r="A737" s="1168">
        <v>42370</v>
      </c>
      <c r="B737" s="1169" t="s">
        <v>55</v>
      </c>
      <c r="C737" s="1170">
        <v>455038.99084422202</v>
      </c>
      <c r="D737" s="1171">
        <v>455038.99084422202</v>
      </c>
      <c r="E737" s="1172">
        <v>7023.6315186153197</v>
      </c>
      <c r="F737" s="1172">
        <v>12287.168336963699</v>
      </c>
      <c r="G737" s="1172">
        <v>435728.19098864298</v>
      </c>
      <c r="H737" s="1171">
        <v>0</v>
      </c>
      <c r="I737" s="1172">
        <v>0</v>
      </c>
      <c r="J737" s="1172">
        <v>0</v>
      </c>
      <c r="K737" s="1173">
        <v>0</v>
      </c>
    </row>
    <row r="738" spans="1:11" x14ac:dyDescent="0.25">
      <c r="A738" s="1168">
        <v>42370</v>
      </c>
      <c r="B738" s="1169" t="s">
        <v>56</v>
      </c>
      <c r="C738" s="1170">
        <v>848764.06414176256</v>
      </c>
      <c r="D738" s="1171">
        <v>848764.06414176256</v>
      </c>
      <c r="E738" s="1172">
        <v>27534.708991428099</v>
      </c>
      <c r="F738" s="1172">
        <v>23811.402701047398</v>
      </c>
      <c r="G738" s="1172">
        <v>797417.95244928706</v>
      </c>
      <c r="H738" s="1171">
        <v>0</v>
      </c>
      <c r="I738" s="1172">
        <v>0</v>
      </c>
      <c r="J738" s="1172">
        <v>0</v>
      </c>
      <c r="K738" s="1173">
        <v>0</v>
      </c>
    </row>
    <row r="739" spans="1:11" x14ac:dyDescent="0.25">
      <c r="A739" s="1168">
        <v>42370</v>
      </c>
      <c r="B739" s="1169" t="s">
        <v>58</v>
      </c>
      <c r="C739" s="1170">
        <v>17774.249623459302</v>
      </c>
      <c r="D739" s="1171">
        <v>17774.249623459302</v>
      </c>
      <c r="E739" s="1172">
        <v>0</v>
      </c>
      <c r="F739" s="1172">
        <v>0</v>
      </c>
      <c r="G739" s="1172">
        <v>17774.249623459302</v>
      </c>
      <c r="H739" s="1171">
        <v>0</v>
      </c>
      <c r="I739" s="1172">
        <v>0</v>
      </c>
      <c r="J739" s="1172">
        <v>0</v>
      </c>
      <c r="K739" s="1173">
        <v>0</v>
      </c>
    </row>
    <row r="740" spans="1:11" x14ac:dyDescent="0.25">
      <c r="A740" s="1168">
        <v>42370</v>
      </c>
      <c r="B740" s="1169" t="s">
        <v>60</v>
      </c>
      <c r="C740" s="1170">
        <v>53247.017382073798</v>
      </c>
      <c r="D740" s="1171">
        <v>53247.017382073798</v>
      </c>
      <c r="E740" s="1172">
        <v>0</v>
      </c>
      <c r="F740" s="1172">
        <v>0</v>
      </c>
      <c r="G740" s="1172">
        <v>53247.017382073798</v>
      </c>
      <c r="H740" s="1171">
        <v>0</v>
      </c>
      <c r="I740" s="1172">
        <v>0</v>
      </c>
      <c r="J740" s="1172">
        <v>0</v>
      </c>
      <c r="K740" s="1173">
        <v>0</v>
      </c>
    </row>
    <row r="741" spans="1:11" x14ac:dyDescent="0.25">
      <c r="A741" s="1168">
        <v>42370</v>
      </c>
      <c r="B741" s="1169" t="s">
        <v>61</v>
      </c>
      <c r="C741" s="1170">
        <v>3406.0030795388102</v>
      </c>
      <c r="D741" s="1171">
        <v>3406.0030795388102</v>
      </c>
      <c r="E741" s="1172">
        <v>0</v>
      </c>
      <c r="F741" s="1172">
        <v>0</v>
      </c>
      <c r="G741" s="1172">
        <v>3406.0030795388102</v>
      </c>
      <c r="H741" s="1171">
        <v>0</v>
      </c>
      <c r="I741" s="1172">
        <v>0</v>
      </c>
      <c r="J741" s="1172">
        <v>0</v>
      </c>
      <c r="K741" s="1173">
        <v>0</v>
      </c>
    </row>
    <row r="742" spans="1:11" x14ac:dyDescent="0.25">
      <c r="A742" s="1180">
        <v>42370</v>
      </c>
      <c r="B742" s="1181" t="s">
        <v>166</v>
      </c>
      <c r="C742" s="1182">
        <v>0</v>
      </c>
      <c r="D742" s="1182">
        <v>0</v>
      </c>
      <c r="E742" s="1182">
        <v>0</v>
      </c>
      <c r="F742" s="1182">
        <v>0</v>
      </c>
      <c r="G742" s="1182">
        <v>0</v>
      </c>
      <c r="H742" s="1182">
        <v>0</v>
      </c>
      <c r="I742" s="1182">
        <v>0</v>
      </c>
      <c r="J742" s="1182">
        <v>0</v>
      </c>
      <c r="K742" s="1183">
        <v>0</v>
      </c>
    </row>
    <row r="743" spans="1:11" x14ac:dyDescent="0.25">
      <c r="A743" s="1180">
        <v>42370</v>
      </c>
      <c r="B743" s="1181" t="s">
        <v>167</v>
      </c>
      <c r="C743" s="1182">
        <v>0</v>
      </c>
      <c r="D743" s="1182">
        <v>0</v>
      </c>
      <c r="E743" s="1182">
        <v>0</v>
      </c>
      <c r="F743" s="1182">
        <v>0</v>
      </c>
      <c r="G743" s="1182">
        <v>0</v>
      </c>
      <c r="H743" s="1182">
        <v>0</v>
      </c>
      <c r="I743" s="1182">
        <v>0</v>
      </c>
      <c r="J743" s="1182">
        <v>0</v>
      </c>
      <c r="K743" s="1183">
        <v>0</v>
      </c>
    </row>
    <row r="744" spans="1:11" x14ac:dyDescent="0.25">
      <c r="A744" s="1180">
        <v>42370</v>
      </c>
      <c r="B744" s="1181" t="s">
        <v>168</v>
      </c>
      <c r="C744" s="1182">
        <v>0</v>
      </c>
      <c r="D744" s="1182">
        <v>0</v>
      </c>
      <c r="E744" s="1182">
        <v>0</v>
      </c>
      <c r="F744" s="1182">
        <v>0</v>
      </c>
      <c r="G744" s="1182">
        <v>0</v>
      </c>
      <c r="H744" s="1182">
        <v>0</v>
      </c>
      <c r="I744" s="1182">
        <v>0</v>
      </c>
      <c r="J744" s="1182">
        <v>0</v>
      </c>
      <c r="K744" s="1183">
        <v>0</v>
      </c>
    </row>
    <row r="745" spans="1:11" ht="15.75" thickBot="1" x14ac:dyDescent="0.3">
      <c r="A745" s="1168">
        <v>42370</v>
      </c>
      <c r="B745" s="1169" t="s">
        <v>169</v>
      </c>
      <c r="C745" s="1170">
        <v>46900.7141340749</v>
      </c>
      <c r="D745" s="1171">
        <v>46900.7141340749</v>
      </c>
      <c r="E745" s="1172">
        <v>0</v>
      </c>
      <c r="F745" s="1172">
        <v>0</v>
      </c>
      <c r="G745" s="1172">
        <v>46900.7141340749</v>
      </c>
      <c r="H745" s="1171">
        <v>0</v>
      </c>
      <c r="I745" s="1172">
        <v>0</v>
      </c>
      <c r="J745" s="1172">
        <v>0</v>
      </c>
      <c r="K745" s="1173">
        <v>0</v>
      </c>
    </row>
    <row r="746" spans="1:11" x14ac:dyDescent="0.25">
      <c r="A746" s="1174">
        <v>42401</v>
      </c>
      <c r="B746" s="1175" t="s">
        <v>47</v>
      </c>
      <c r="C746" s="1176">
        <v>512102.40040629351</v>
      </c>
      <c r="D746" s="1177">
        <v>512102.40040629351</v>
      </c>
      <c r="E746" s="1178">
        <v>27246.443069581499</v>
      </c>
      <c r="F746" s="1178">
        <v>0</v>
      </c>
      <c r="G746" s="1178">
        <v>484855.95733671199</v>
      </c>
      <c r="H746" s="1177">
        <v>0</v>
      </c>
      <c r="I746" s="1178">
        <v>0</v>
      </c>
      <c r="J746" s="1178">
        <v>0</v>
      </c>
      <c r="K746" s="1179">
        <v>0</v>
      </c>
    </row>
    <row r="747" spans="1:11" x14ac:dyDescent="0.25">
      <c r="A747" s="1168">
        <v>42401</v>
      </c>
      <c r="B747" s="1169" t="s">
        <v>48</v>
      </c>
      <c r="C747" s="1170">
        <v>109290.2775094042</v>
      </c>
      <c r="D747" s="1171">
        <v>109290.2775094042</v>
      </c>
      <c r="E747" s="1172">
        <v>0</v>
      </c>
      <c r="F747" s="1172">
        <v>13594.765938574999</v>
      </c>
      <c r="G747" s="1172">
        <v>95695.5115708292</v>
      </c>
      <c r="H747" s="1171">
        <v>0</v>
      </c>
      <c r="I747" s="1172">
        <v>0</v>
      </c>
      <c r="J747" s="1172">
        <v>0</v>
      </c>
      <c r="K747" s="1173">
        <v>0</v>
      </c>
    </row>
    <row r="748" spans="1:11" x14ac:dyDescent="0.25">
      <c r="A748" s="1168">
        <v>42401</v>
      </c>
      <c r="B748" s="1169" t="s">
        <v>49</v>
      </c>
      <c r="C748" s="1170">
        <v>210737.48731397331</v>
      </c>
      <c r="D748" s="1171">
        <v>210737.48731397331</v>
      </c>
      <c r="E748" s="1172">
        <v>17574.637580794701</v>
      </c>
      <c r="F748" s="1172">
        <v>6025.6288863886202</v>
      </c>
      <c r="G748" s="1172">
        <v>187137.22084679001</v>
      </c>
      <c r="H748" s="1171">
        <v>0</v>
      </c>
      <c r="I748" s="1172">
        <v>0</v>
      </c>
      <c r="J748" s="1172">
        <v>0</v>
      </c>
      <c r="K748" s="1173">
        <v>0</v>
      </c>
    </row>
    <row r="749" spans="1:11" x14ac:dyDescent="0.25">
      <c r="A749" s="1168">
        <v>42401</v>
      </c>
      <c r="B749" s="1169" t="s">
        <v>53</v>
      </c>
      <c r="C749" s="1170">
        <v>0</v>
      </c>
      <c r="D749" s="1171">
        <v>0</v>
      </c>
      <c r="E749" s="1172">
        <v>0</v>
      </c>
      <c r="F749" s="1172">
        <v>0</v>
      </c>
      <c r="G749" s="1172">
        <v>0</v>
      </c>
      <c r="H749" s="1171">
        <v>0</v>
      </c>
      <c r="I749" s="1172">
        <v>0</v>
      </c>
      <c r="J749" s="1172">
        <v>0</v>
      </c>
      <c r="K749" s="1173">
        <v>0</v>
      </c>
    </row>
    <row r="750" spans="1:11" x14ac:dyDescent="0.25">
      <c r="A750" s="1168">
        <v>42401</v>
      </c>
      <c r="B750" s="1169" t="s">
        <v>55</v>
      </c>
      <c r="C750" s="1170">
        <v>315414.5798603564</v>
      </c>
      <c r="D750" s="1171">
        <v>315414.5798603564</v>
      </c>
      <c r="E750" s="1172">
        <v>28044.877053312401</v>
      </c>
      <c r="F750" s="1172">
        <v>0</v>
      </c>
      <c r="G750" s="1172">
        <v>287369.70280704403</v>
      </c>
      <c r="H750" s="1171">
        <v>0</v>
      </c>
      <c r="I750" s="1172">
        <v>0</v>
      </c>
      <c r="J750" s="1172">
        <v>0</v>
      </c>
      <c r="K750" s="1173">
        <v>0</v>
      </c>
    </row>
    <row r="751" spans="1:11" x14ac:dyDescent="0.25">
      <c r="A751" s="1168">
        <v>42401</v>
      </c>
      <c r="B751" s="1169" t="s">
        <v>56</v>
      </c>
      <c r="C751" s="1170">
        <v>1010458.3189212462</v>
      </c>
      <c r="D751" s="1171">
        <v>1010458.3189212462</v>
      </c>
      <c r="E751" s="1172">
        <v>40345.952220784799</v>
      </c>
      <c r="F751" s="1172">
        <v>11162.9239034394</v>
      </c>
      <c r="G751" s="1172">
        <v>958949.44279702206</v>
      </c>
      <c r="H751" s="1171">
        <v>0</v>
      </c>
      <c r="I751" s="1172">
        <v>0</v>
      </c>
      <c r="J751" s="1172">
        <v>0</v>
      </c>
      <c r="K751" s="1173">
        <v>0</v>
      </c>
    </row>
    <row r="752" spans="1:11" x14ac:dyDescent="0.25">
      <c r="A752" s="1168">
        <v>42401</v>
      </c>
      <c r="B752" s="1169" t="s">
        <v>58</v>
      </c>
      <c r="C752" s="1170">
        <v>160365.27019156</v>
      </c>
      <c r="D752" s="1171">
        <v>160365.27019156</v>
      </c>
      <c r="E752" s="1172">
        <v>0</v>
      </c>
      <c r="F752" s="1172">
        <v>0</v>
      </c>
      <c r="G752" s="1172">
        <v>160365.27019156</v>
      </c>
      <c r="H752" s="1171">
        <v>0</v>
      </c>
      <c r="I752" s="1172">
        <v>0</v>
      </c>
      <c r="J752" s="1172">
        <v>0</v>
      </c>
      <c r="K752" s="1173">
        <v>0</v>
      </c>
    </row>
    <row r="753" spans="1:11" x14ac:dyDescent="0.25">
      <c r="A753" s="1168">
        <v>42401</v>
      </c>
      <c r="B753" s="1169" t="s">
        <v>60</v>
      </c>
      <c r="C753" s="1170">
        <v>33726.105946514297</v>
      </c>
      <c r="D753" s="1171">
        <v>33726.105946514297</v>
      </c>
      <c r="E753" s="1172">
        <v>0</v>
      </c>
      <c r="F753" s="1172">
        <v>0</v>
      </c>
      <c r="G753" s="1172">
        <v>33726.105946514297</v>
      </c>
      <c r="H753" s="1171">
        <v>0</v>
      </c>
      <c r="I753" s="1172">
        <v>0</v>
      </c>
      <c r="J753" s="1172">
        <v>0</v>
      </c>
      <c r="K753" s="1173">
        <v>0</v>
      </c>
    </row>
    <row r="754" spans="1:11" x14ac:dyDescent="0.25">
      <c r="A754" s="1168">
        <v>42401</v>
      </c>
      <c r="B754" s="1169" t="s">
        <v>61</v>
      </c>
      <c r="C754" s="1170">
        <v>20783.67660993318</v>
      </c>
      <c r="D754" s="1171">
        <v>20783.67660993318</v>
      </c>
      <c r="E754" s="1172">
        <v>0</v>
      </c>
      <c r="F754" s="1172">
        <v>12811.2394816538</v>
      </c>
      <c r="G754" s="1172">
        <v>7972.43712827938</v>
      </c>
      <c r="H754" s="1171">
        <v>0</v>
      </c>
      <c r="I754" s="1172">
        <v>0</v>
      </c>
      <c r="J754" s="1172">
        <v>0</v>
      </c>
      <c r="K754" s="1173">
        <v>0</v>
      </c>
    </row>
    <row r="755" spans="1:11" x14ac:dyDescent="0.25">
      <c r="A755" s="1180">
        <v>42401</v>
      </c>
      <c r="B755" s="1181" t="s">
        <v>166</v>
      </c>
      <c r="C755" s="1182">
        <v>0</v>
      </c>
      <c r="D755" s="1182">
        <v>0</v>
      </c>
      <c r="E755" s="1182">
        <v>0</v>
      </c>
      <c r="F755" s="1182">
        <v>0</v>
      </c>
      <c r="G755" s="1182">
        <v>0</v>
      </c>
      <c r="H755" s="1182">
        <v>0</v>
      </c>
      <c r="I755" s="1182">
        <v>0</v>
      </c>
      <c r="J755" s="1182">
        <v>0</v>
      </c>
      <c r="K755" s="1183">
        <v>0</v>
      </c>
    </row>
    <row r="756" spans="1:11" x14ac:dyDescent="0.25">
      <c r="A756" s="1180">
        <v>42401</v>
      </c>
      <c r="B756" s="1181" t="s">
        <v>167</v>
      </c>
      <c r="C756" s="1182">
        <v>0</v>
      </c>
      <c r="D756" s="1182">
        <v>0</v>
      </c>
      <c r="E756" s="1182">
        <v>0</v>
      </c>
      <c r="F756" s="1182">
        <v>0</v>
      </c>
      <c r="G756" s="1182">
        <v>0</v>
      </c>
      <c r="H756" s="1182">
        <v>0</v>
      </c>
      <c r="I756" s="1182">
        <v>0</v>
      </c>
      <c r="J756" s="1182">
        <v>0</v>
      </c>
      <c r="K756" s="1183">
        <v>0</v>
      </c>
    </row>
    <row r="757" spans="1:11" x14ac:dyDescent="0.25">
      <c r="A757" s="1180">
        <v>42401</v>
      </c>
      <c r="B757" s="1181" t="s">
        <v>168</v>
      </c>
      <c r="C757" s="1182">
        <v>0</v>
      </c>
      <c r="D757" s="1182">
        <v>0</v>
      </c>
      <c r="E757" s="1182">
        <v>0</v>
      </c>
      <c r="F757" s="1182">
        <v>0</v>
      </c>
      <c r="G757" s="1182">
        <v>0</v>
      </c>
      <c r="H757" s="1182">
        <v>0</v>
      </c>
      <c r="I757" s="1182">
        <v>0</v>
      </c>
      <c r="J757" s="1182">
        <v>0</v>
      </c>
      <c r="K757" s="1183">
        <v>0</v>
      </c>
    </row>
    <row r="758" spans="1:11" ht="15.75" thickBot="1" x14ac:dyDescent="0.3">
      <c r="A758" s="1168">
        <v>42401</v>
      </c>
      <c r="B758" s="1169" t="s">
        <v>169</v>
      </c>
      <c r="C758" s="1170">
        <v>47776.938851612249</v>
      </c>
      <c r="D758" s="1171">
        <v>47776.938851612249</v>
      </c>
      <c r="E758" s="1172">
        <v>4163.6673051579501</v>
      </c>
      <c r="F758" s="1172">
        <v>0</v>
      </c>
      <c r="G758" s="1172">
        <v>43613.2715464543</v>
      </c>
      <c r="H758" s="1171">
        <v>0</v>
      </c>
      <c r="I758" s="1172">
        <v>0</v>
      </c>
      <c r="J758" s="1172">
        <v>0</v>
      </c>
      <c r="K758" s="1173">
        <v>0</v>
      </c>
    </row>
    <row r="759" spans="1:11" x14ac:dyDescent="0.25">
      <c r="A759" s="1174">
        <v>42430</v>
      </c>
      <c r="B759" s="1175" t="s">
        <v>47</v>
      </c>
      <c r="C759" s="1176">
        <v>454102.3014218816</v>
      </c>
      <c r="D759" s="1177">
        <v>454102.3014218816</v>
      </c>
      <c r="E759" s="1178">
        <v>24116.7424565574</v>
      </c>
      <c r="F759" s="1178">
        <v>5792.75521377119</v>
      </c>
      <c r="G759" s="1178">
        <v>424192.803751553</v>
      </c>
      <c r="H759" s="1177">
        <v>0</v>
      </c>
      <c r="I759" s="1178">
        <v>0</v>
      </c>
      <c r="J759" s="1178">
        <v>0</v>
      </c>
      <c r="K759" s="1179">
        <v>0</v>
      </c>
    </row>
    <row r="760" spans="1:11" x14ac:dyDescent="0.25">
      <c r="A760" s="1168">
        <v>42430</v>
      </c>
      <c r="B760" s="1169" t="s">
        <v>48</v>
      </c>
      <c r="C760" s="1170">
        <v>110301.565080399</v>
      </c>
      <c r="D760" s="1171">
        <v>110301.565080399</v>
      </c>
      <c r="E760" s="1172">
        <v>0</v>
      </c>
      <c r="F760" s="1172">
        <v>0</v>
      </c>
      <c r="G760" s="1172">
        <v>110301.565080399</v>
      </c>
      <c r="H760" s="1171">
        <v>0</v>
      </c>
      <c r="I760" s="1172">
        <v>0</v>
      </c>
      <c r="J760" s="1172">
        <v>0</v>
      </c>
      <c r="K760" s="1173">
        <v>0</v>
      </c>
    </row>
    <row r="761" spans="1:11" x14ac:dyDescent="0.25">
      <c r="A761" s="1168">
        <v>42430</v>
      </c>
      <c r="B761" s="1169" t="s">
        <v>49</v>
      </c>
      <c r="C761" s="1170">
        <v>413174.67610424414</v>
      </c>
      <c r="D761" s="1171">
        <v>413174.67610424414</v>
      </c>
      <c r="E761" s="1172">
        <v>24924.561787975999</v>
      </c>
      <c r="F761" s="1172">
        <v>3411.7145263351599</v>
      </c>
      <c r="G761" s="1172">
        <v>384838.399789933</v>
      </c>
      <c r="H761" s="1171">
        <v>0</v>
      </c>
      <c r="I761" s="1172">
        <v>0</v>
      </c>
      <c r="J761" s="1172">
        <v>0</v>
      </c>
      <c r="K761" s="1173">
        <v>0</v>
      </c>
    </row>
    <row r="762" spans="1:11" x14ac:dyDescent="0.25">
      <c r="A762" s="1168">
        <v>42430</v>
      </c>
      <c r="B762" s="1169" t="s">
        <v>53</v>
      </c>
      <c r="C762" s="1170">
        <v>7624.1873706263705</v>
      </c>
      <c r="D762" s="1171">
        <v>7624.1873706263705</v>
      </c>
      <c r="E762" s="1172">
        <v>4669.5913316016904</v>
      </c>
      <c r="F762" s="1172">
        <v>0</v>
      </c>
      <c r="G762" s="1172">
        <v>2954.5960390246801</v>
      </c>
      <c r="H762" s="1171">
        <v>0</v>
      </c>
      <c r="I762" s="1172">
        <v>0</v>
      </c>
      <c r="J762" s="1172">
        <v>0</v>
      </c>
      <c r="K762" s="1173">
        <v>0</v>
      </c>
    </row>
    <row r="763" spans="1:11" x14ac:dyDescent="0.25">
      <c r="A763" s="1168">
        <v>42430</v>
      </c>
      <c r="B763" s="1169" t="s">
        <v>55</v>
      </c>
      <c r="C763" s="1170">
        <v>337917.8954804755</v>
      </c>
      <c r="D763" s="1171">
        <v>337917.8954804755</v>
      </c>
      <c r="E763" s="1172">
        <v>11525.356184403499</v>
      </c>
      <c r="F763" s="1172">
        <v>0</v>
      </c>
      <c r="G763" s="1172">
        <v>326392.53929607198</v>
      </c>
      <c r="H763" s="1171">
        <v>0</v>
      </c>
      <c r="I763" s="1172">
        <v>0</v>
      </c>
      <c r="J763" s="1172">
        <v>0</v>
      </c>
      <c r="K763" s="1173">
        <v>0</v>
      </c>
    </row>
    <row r="764" spans="1:11" x14ac:dyDescent="0.25">
      <c r="A764" s="1168">
        <v>42430</v>
      </c>
      <c r="B764" s="1169" t="s">
        <v>56</v>
      </c>
      <c r="C764" s="1170">
        <v>1008953.5024007565</v>
      </c>
      <c r="D764" s="1171">
        <v>1008953.5024007565</v>
      </c>
      <c r="E764" s="1172">
        <v>36306.825530217502</v>
      </c>
      <c r="F764" s="1172">
        <v>0</v>
      </c>
      <c r="G764" s="1172">
        <v>972646.67687053897</v>
      </c>
      <c r="H764" s="1171">
        <v>0</v>
      </c>
      <c r="I764" s="1172">
        <v>0</v>
      </c>
      <c r="J764" s="1172">
        <v>0</v>
      </c>
      <c r="K764" s="1173">
        <v>0</v>
      </c>
    </row>
    <row r="765" spans="1:11" x14ac:dyDescent="0.25">
      <c r="A765" s="1168">
        <v>42430</v>
      </c>
      <c r="B765" s="1169" t="s">
        <v>58</v>
      </c>
      <c r="C765" s="1170">
        <v>53501.419381454398</v>
      </c>
      <c r="D765" s="1171">
        <v>53501.419381454398</v>
      </c>
      <c r="E765" s="1172">
        <v>0</v>
      </c>
      <c r="F765" s="1172">
        <v>0</v>
      </c>
      <c r="G765" s="1172">
        <v>53501.419381454398</v>
      </c>
      <c r="H765" s="1171">
        <v>0</v>
      </c>
      <c r="I765" s="1172">
        <v>0</v>
      </c>
      <c r="J765" s="1172">
        <v>0</v>
      </c>
      <c r="K765" s="1173">
        <v>0</v>
      </c>
    </row>
    <row r="766" spans="1:11" x14ac:dyDescent="0.25">
      <c r="A766" s="1168">
        <v>42430</v>
      </c>
      <c r="B766" s="1169" t="s">
        <v>60</v>
      </c>
      <c r="C766" s="1170">
        <v>198700.02807719799</v>
      </c>
      <c r="D766" s="1171">
        <v>198700.02807719799</v>
      </c>
      <c r="E766" s="1172">
        <v>0</v>
      </c>
      <c r="F766" s="1172">
        <v>0</v>
      </c>
      <c r="G766" s="1172">
        <v>198700.02807719799</v>
      </c>
      <c r="H766" s="1171">
        <v>0</v>
      </c>
      <c r="I766" s="1172">
        <v>0</v>
      </c>
      <c r="J766" s="1172">
        <v>0</v>
      </c>
      <c r="K766" s="1173">
        <v>0</v>
      </c>
    </row>
    <row r="767" spans="1:11" x14ac:dyDescent="0.25">
      <c r="A767" s="1168">
        <v>42430</v>
      </c>
      <c r="B767" s="1169" t="s">
        <v>61</v>
      </c>
      <c r="C767" s="1170">
        <v>12613.396346800289</v>
      </c>
      <c r="D767" s="1171">
        <v>12613.396346800289</v>
      </c>
      <c r="E767" s="1172">
        <v>6063.2213744239098</v>
      </c>
      <c r="F767" s="1172">
        <v>0</v>
      </c>
      <c r="G767" s="1172">
        <v>6550.1749723763796</v>
      </c>
      <c r="H767" s="1171">
        <v>0</v>
      </c>
      <c r="I767" s="1172">
        <v>0</v>
      </c>
      <c r="J767" s="1172">
        <v>0</v>
      </c>
      <c r="K767" s="1173">
        <v>0</v>
      </c>
    </row>
    <row r="768" spans="1:11" x14ac:dyDescent="0.25">
      <c r="A768" s="1180">
        <v>42430</v>
      </c>
      <c r="B768" s="1181" t="s">
        <v>166</v>
      </c>
      <c r="C768" s="1182">
        <v>0</v>
      </c>
      <c r="D768" s="1182">
        <v>0</v>
      </c>
      <c r="E768" s="1182">
        <v>0</v>
      </c>
      <c r="F768" s="1182">
        <v>0</v>
      </c>
      <c r="G768" s="1182">
        <v>0</v>
      </c>
      <c r="H768" s="1182">
        <v>0</v>
      </c>
      <c r="I768" s="1182">
        <v>0</v>
      </c>
      <c r="J768" s="1182">
        <v>0</v>
      </c>
      <c r="K768" s="1183">
        <v>0</v>
      </c>
    </row>
    <row r="769" spans="1:11" x14ac:dyDescent="0.25">
      <c r="A769" s="1180">
        <v>42430</v>
      </c>
      <c r="B769" s="1181" t="s">
        <v>167</v>
      </c>
      <c r="C769" s="1182">
        <v>0</v>
      </c>
      <c r="D769" s="1182">
        <v>0</v>
      </c>
      <c r="E769" s="1182">
        <v>0</v>
      </c>
      <c r="F769" s="1182">
        <v>0</v>
      </c>
      <c r="G769" s="1182">
        <v>0</v>
      </c>
      <c r="H769" s="1182">
        <v>0</v>
      </c>
      <c r="I769" s="1182">
        <v>0</v>
      </c>
      <c r="J769" s="1182">
        <v>0</v>
      </c>
      <c r="K769" s="1183">
        <v>0</v>
      </c>
    </row>
    <row r="770" spans="1:11" x14ac:dyDescent="0.25">
      <c r="A770" s="1180">
        <v>42430</v>
      </c>
      <c r="B770" s="1181" t="s">
        <v>168</v>
      </c>
      <c r="C770" s="1182">
        <v>0</v>
      </c>
      <c r="D770" s="1182">
        <v>0</v>
      </c>
      <c r="E770" s="1182">
        <v>0</v>
      </c>
      <c r="F770" s="1182">
        <v>0</v>
      </c>
      <c r="G770" s="1182">
        <v>0</v>
      </c>
      <c r="H770" s="1182">
        <v>0</v>
      </c>
      <c r="I770" s="1182">
        <v>0</v>
      </c>
      <c r="J770" s="1182">
        <v>0</v>
      </c>
      <c r="K770" s="1183">
        <v>0</v>
      </c>
    </row>
    <row r="771" spans="1:11" ht="15.75" thickBot="1" x14ac:dyDescent="0.3">
      <c r="A771" s="1168">
        <v>42430</v>
      </c>
      <c r="B771" s="1169" t="s">
        <v>169</v>
      </c>
      <c r="C771" s="1170">
        <v>74427.571540917881</v>
      </c>
      <c r="D771" s="1171">
        <v>74427.571540917881</v>
      </c>
      <c r="E771" s="1172">
        <v>15500.5254387078</v>
      </c>
      <c r="F771" s="1172">
        <v>5855.7878927295797</v>
      </c>
      <c r="G771" s="1172">
        <v>53071.258209480497</v>
      </c>
      <c r="H771" s="1171">
        <v>0</v>
      </c>
      <c r="I771" s="1172">
        <v>0</v>
      </c>
      <c r="J771" s="1172">
        <v>0</v>
      </c>
      <c r="K771" s="1173">
        <v>0</v>
      </c>
    </row>
    <row r="772" spans="1:11" x14ac:dyDescent="0.25">
      <c r="A772" s="1174">
        <v>42461</v>
      </c>
      <c r="B772" s="1175" t="s">
        <v>47</v>
      </c>
      <c r="C772" s="1176">
        <v>428512.70290562371</v>
      </c>
      <c r="D772" s="1177">
        <v>428512.70290562371</v>
      </c>
      <c r="E772" s="1178">
        <v>56089.435312406698</v>
      </c>
      <c r="F772" s="1178">
        <v>0</v>
      </c>
      <c r="G772" s="1178">
        <v>372423.26759321702</v>
      </c>
      <c r="H772" s="1177">
        <v>0</v>
      </c>
      <c r="I772" s="1178">
        <v>0</v>
      </c>
      <c r="J772" s="1178">
        <v>0</v>
      </c>
      <c r="K772" s="1179">
        <v>0</v>
      </c>
    </row>
    <row r="773" spans="1:11" x14ac:dyDescent="0.25">
      <c r="A773" s="1168">
        <v>42461</v>
      </c>
      <c r="B773" s="1169" t="s">
        <v>48</v>
      </c>
      <c r="C773" s="1170">
        <v>48357.146450576911</v>
      </c>
      <c r="D773" s="1171">
        <v>48357.146450576911</v>
      </c>
      <c r="E773" s="1172">
        <v>2938.9131544596098</v>
      </c>
      <c r="F773" s="1172">
        <v>0</v>
      </c>
      <c r="G773" s="1172">
        <v>45418.233296117302</v>
      </c>
      <c r="H773" s="1171">
        <v>0</v>
      </c>
      <c r="I773" s="1172">
        <v>0</v>
      </c>
      <c r="J773" s="1172">
        <v>0</v>
      </c>
      <c r="K773" s="1173">
        <v>0</v>
      </c>
    </row>
    <row r="774" spans="1:11" x14ac:dyDescent="0.25">
      <c r="A774" s="1168">
        <v>42461</v>
      </c>
      <c r="B774" s="1169" t="s">
        <v>49</v>
      </c>
      <c r="C774" s="1170">
        <v>251823.77109111505</v>
      </c>
      <c r="D774" s="1171">
        <v>251823.77109111505</v>
      </c>
      <c r="E774" s="1172">
        <v>37660.117937373499</v>
      </c>
      <c r="F774" s="1172">
        <v>6786.2409368705603</v>
      </c>
      <c r="G774" s="1172">
        <v>207377.41221687099</v>
      </c>
      <c r="H774" s="1171">
        <v>0</v>
      </c>
      <c r="I774" s="1172">
        <v>0</v>
      </c>
      <c r="J774" s="1172">
        <v>0</v>
      </c>
      <c r="K774" s="1173">
        <v>0</v>
      </c>
    </row>
    <row r="775" spans="1:11" x14ac:dyDescent="0.25">
      <c r="A775" s="1168">
        <v>42461</v>
      </c>
      <c r="B775" s="1169" t="s">
        <v>53</v>
      </c>
      <c r="C775" s="1170">
        <v>14613.2480271808</v>
      </c>
      <c r="D775" s="1171">
        <v>14613.2480271808</v>
      </c>
      <c r="E775" s="1172">
        <v>0</v>
      </c>
      <c r="F775" s="1172">
        <v>0</v>
      </c>
      <c r="G775" s="1172">
        <v>14613.2480271808</v>
      </c>
      <c r="H775" s="1171">
        <v>0</v>
      </c>
      <c r="I775" s="1172">
        <v>0</v>
      </c>
      <c r="J775" s="1172">
        <v>0</v>
      </c>
      <c r="K775" s="1173">
        <v>0</v>
      </c>
    </row>
    <row r="776" spans="1:11" x14ac:dyDescent="0.25">
      <c r="A776" s="1168">
        <v>42461</v>
      </c>
      <c r="B776" s="1169" t="s">
        <v>55</v>
      </c>
      <c r="C776" s="1170">
        <v>467161.68229369354</v>
      </c>
      <c r="D776" s="1171">
        <v>467161.68229369354</v>
      </c>
      <c r="E776" s="1172">
        <v>13205.168639567501</v>
      </c>
      <c r="F776" s="1172">
        <v>0</v>
      </c>
      <c r="G776" s="1172">
        <v>453956.51365412603</v>
      </c>
      <c r="H776" s="1171">
        <v>0</v>
      </c>
      <c r="I776" s="1172">
        <v>0</v>
      </c>
      <c r="J776" s="1172">
        <v>0</v>
      </c>
      <c r="K776" s="1173">
        <v>0</v>
      </c>
    </row>
    <row r="777" spans="1:11" x14ac:dyDescent="0.25">
      <c r="A777" s="1168">
        <v>42461</v>
      </c>
      <c r="B777" s="1169" t="s">
        <v>56</v>
      </c>
      <c r="C777" s="1170">
        <v>551489.81875320268</v>
      </c>
      <c r="D777" s="1171">
        <v>551489.81875320268</v>
      </c>
      <c r="E777" s="1172">
        <v>17809.5256492144</v>
      </c>
      <c r="F777" s="1172">
        <v>8069.5410212152601</v>
      </c>
      <c r="G777" s="1172">
        <v>525610.75208277302</v>
      </c>
      <c r="H777" s="1171">
        <v>0</v>
      </c>
      <c r="I777" s="1172">
        <v>0</v>
      </c>
      <c r="J777" s="1172">
        <v>0</v>
      </c>
      <c r="K777" s="1173">
        <v>0</v>
      </c>
    </row>
    <row r="778" spans="1:11" x14ac:dyDescent="0.25">
      <c r="A778" s="1168">
        <v>42461</v>
      </c>
      <c r="B778" s="1169" t="s">
        <v>58</v>
      </c>
      <c r="C778" s="1170">
        <v>70586.728824555306</v>
      </c>
      <c r="D778" s="1171">
        <v>70586.728824555306</v>
      </c>
      <c r="E778" s="1172">
        <v>11310.484243123199</v>
      </c>
      <c r="F778" s="1172">
        <v>0</v>
      </c>
      <c r="G778" s="1172">
        <v>59276.244581432104</v>
      </c>
      <c r="H778" s="1171">
        <v>0</v>
      </c>
      <c r="I778" s="1172">
        <v>0</v>
      </c>
      <c r="J778" s="1172">
        <v>0</v>
      </c>
      <c r="K778" s="1173">
        <v>0</v>
      </c>
    </row>
    <row r="779" spans="1:11" x14ac:dyDescent="0.25">
      <c r="A779" s="1168">
        <v>42461</v>
      </c>
      <c r="B779" s="1169" t="s">
        <v>60</v>
      </c>
      <c r="C779" s="1170">
        <v>47826.777459619931</v>
      </c>
      <c r="D779" s="1171">
        <v>47826.777459619931</v>
      </c>
      <c r="E779" s="1172">
        <v>8298.3184295115298</v>
      </c>
      <c r="F779" s="1172">
        <v>0</v>
      </c>
      <c r="G779" s="1172">
        <v>39528.459030108403</v>
      </c>
      <c r="H779" s="1171">
        <v>0</v>
      </c>
      <c r="I779" s="1172">
        <v>0</v>
      </c>
      <c r="J779" s="1172">
        <v>0</v>
      </c>
      <c r="K779" s="1173">
        <v>0</v>
      </c>
    </row>
    <row r="780" spans="1:11" x14ac:dyDescent="0.25">
      <c r="A780" s="1168">
        <v>42461</v>
      </c>
      <c r="B780" s="1169" t="s">
        <v>61</v>
      </c>
      <c r="C780" s="1170">
        <v>4225.6322207582498</v>
      </c>
      <c r="D780" s="1171">
        <v>4225.6322207582498</v>
      </c>
      <c r="E780" s="1172">
        <v>0</v>
      </c>
      <c r="F780" s="1172">
        <v>0</v>
      </c>
      <c r="G780" s="1172">
        <v>4225.6322207582498</v>
      </c>
      <c r="H780" s="1171">
        <v>0</v>
      </c>
      <c r="I780" s="1172">
        <v>0</v>
      </c>
      <c r="J780" s="1172">
        <v>0</v>
      </c>
      <c r="K780" s="1173">
        <v>0</v>
      </c>
    </row>
    <row r="781" spans="1:11" x14ac:dyDescent="0.25">
      <c r="A781" s="1180">
        <v>42461</v>
      </c>
      <c r="B781" s="1181" t="s">
        <v>166</v>
      </c>
      <c r="C781" s="1182">
        <v>0</v>
      </c>
      <c r="D781" s="1182">
        <v>0</v>
      </c>
      <c r="E781" s="1182">
        <v>0</v>
      </c>
      <c r="F781" s="1182">
        <v>0</v>
      </c>
      <c r="G781" s="1182">
        <v>0</v>
      </c>
      <c r="H781" s="1182">
        <v>0</v>
      </c>
      <c r="I781" s="1182">
        <v>0</v>
      </c>
      <c r="J781" s="1182">
        <v>0</v>
      </c>
      <c r="K781" s="1183">
        <v>0</v>
      </c>
    </row>
    <row r="782" spans="1:11" x14ac:dyDescent="0.25">
      <c r="A782" s="1180">
        <v>42461</v>
      </c>
      <c r="B782" s="1181" t="s">
        <v>167</v>
      </c>
      <c r="C782" s="1182">
        <v>0</v>
      </c>
      <c r="D782" s="1182">
        <v>0</v>
      </c>
      <c r="E782" s="1182">
        <v>0</v>
      </c>
      <c r="F782" s="1182">
        <v>0</v>
      </c>
      <c r="G782" s="1182">
        <v>0</v>
      </c>
      <c r="H782" s="1182">
        <v>0</v>
      </c>
      <c r="I782" s="1182">
        <v>0</v>
      </c>
      <c r="J782" s="1182">
        <v>0</v>
      </c>
      <c r="K782" s="1183">
        <v>0</v>
      </c>
    </row>
    <row r="783" spans="1:11" x14ac:dyDescent="0.25">
      <c r="A783" s="1180">
        <v>42461</v>
      </c>
      <c r="B783" s="1181" t="s">
        <v>168</v>
      </c>
      <c r="C783" s="1182">
        <v>0</v>
      </c>
      <c r="D783" s="1182">
        <v>0</v>
      </c>
      <c r="E783" s="1182">
        <v>0</v>
      </c>
      <c r="F783" s="1182">
        <v>0</v>
      </c>
      <c r="G783" s="1182">
        <v>0</v>
      </c>
      <c r="H783" s="1182">
        <v>0</v>
      </c>
      <c r="I783" s="1182">
        <v>0</v>
      </c>
      <c r="J783" s="1182">
        <v>0</v>
      </c>
      <c r="K783" s="1183">
        <v>0</v>
      </c>
    </row>
    <row r="784" spans="1:11" ht="15.75" thickBot="1" x14ac:dyDescent="0.3">
      <c r="A784" s="1168">
        <v>42461</v>
      </c>
      <c r="B784" s="1169" t="s">
        <v>169</v>
      </c>
      <c r="C784" s="1170">
        <v>86688.261281000916</v>
      </c>
      <c r="D784" s="1171">
        <v>86688.261281000916</v>
      </c>
      <c r="E784" s="1172">
        <v>6955.86654689851</v>
      </c>
      <c r="F784" s="1172">
        <v>0</v>
      </c>
      <c r="G784" s="1172">
        <v>79732.394734102403</v>
      </c>
      <c r="H784" s="1171">
        <v>0</v>
      </c>
      <c r="I784" s="1172">
        <v>0</v>
      </c>
      <c r="J784" s="1172">
        <v>0</v>
      </c>
      <c r="K784" s="1173">
        <v>0</v>
      </c>
    </row>
    <row r="785" spans="1:11" x14ac:dyDescent="0.25">
      <c r="A785" s="1174">
        <v>42491</v>
      </c>
      <c r="B785" s="1175" t="s">
        <v>47</v>
      </c>
      <c r="C785" s="1176">
        <v>282664.4400796229</v>
      </c>
      <c r="D785" s="1177">
        <v>282664.4400796229</v>
      </c>
      <c r="E785" s="1178">
        <v>34679.982518530902</v>
      </c>
      <c r="F785" s="1178">
        <v>0</v>
      </c>
      <c r="G785" s="1178">
        <v>247984.45756109199</v>
      </c>
      <c r="H785" s="1177">
        <v>0</v>
      </c>
      <c r="I785" s="1178">
        <v>0</v>
      </c>
      <c r="J785" s="1178">
        <v>0</v>
      </c>
      <c r="K785" s="1179">
        <v>0</v>
      </c>
    </row>
    <row r="786" spans="1:11" x14ac:dyDescent="0.25">
      <c r="A786" s="1168">
        <v>42491</v>
      </c>
      <c r="B786" s="1169" t="s">
        <v>48</v>
      </c>
      <c r="C786" s="1170">
        <v>139866.0068796273</v>
      </c>
      <c r="D786" s="1171">
        <v>139866.0068796273</v>
      </c>
      <c r="E786" s="1172">
        <v>26295.409302736301</v>
      </c>
      <c r="F786" s="1172">
        <v>0</v>
      </c>
      <c r="G786" s="1172">
        <v>113570.597576891</v>
      </c>
      <c r="H786" s="1171">
        <v>0</v>
      </c>
      <c r="I786" s="1172">
        <v>0</v>
      </c>
      <c r="J786" s="1172">
        <v>0</v>
      </c>
      <c r="K786" s="1173">
        <v>0</v>
      </c>
    </row>
    <row r="787" spans="1:11" x14ac:dyDescent="0.25">
      <c r="A787" s="1168">
        <v>42491</v>
      </c>
      <c r="B787" s="1169" t="s">
        <v>49</v>
      </c>
      <c r="C787" s="1170">
        <v>228458.57244835419</v>
      </c>
      <c r="D787" s="1171">
        <v>228458.57244835419</v>
      </c>
      <c r="E787" s="1172">
        <v>31558.694687855201</v>
      </c>
      <c r="F787" s="1172">
        <v>0</v>
      </c>
      <c r="G787" s="1172">
        <v>196899.87776049899</v>
      </c>
      <c r="H787" s="1171">
        <v>0</v>
      </c>
      <c r="I787" s="1172">
        <v>0</v>
      </c>
      <c r="J787" s="1172">
        <v>0</v>
      </c>
      <c r="K787" s="1173">
        <v>0</v>
      </c>
    </row>
    <row r="788" spans="1:11" x14ac:dyDescent="0.25">
      <c r="A788" s="1168">
        <v>42491</v>
      </c>
      <c r="B788" s="1169" t="s">
        <v>53</v>
      </c>
      <c r="C788" s="1170">
        <v>5500.4601946797502</v>
      </c>
      <c r="D788" s="1171">
        <v>5500.4601946797502</v>
      </c>
      <c r="E788" s="1172">
        <v>0</v>
      </c>
      <c r="F788" s="1172">
        <v>0</v>
      </c>
      <c r="G788" s="1172">
        <v>5500.4601946797502</v>
      </c>
      <c r="H788" s="1171">
        <v>0</v>
      </c>
      <c r="I788" s="1172">
        <v>0</v>
      </c>
      <c r="J788" s="1172">
        <v>0</v>
      </c>
      <c r="K788" s="1173">
        <v>0</v>
      </c>
    </row>
    <row r="789" spans="1:11" x14ac:dyDescent="0.25">
      <c r="A789" s="1168">
        <v>42491</v>
      </c>
      <c r="B789" s="1169" t="s">
        <v>55</v>
      </c>
      <c r="C789" s="1170">
        <v>421513.63819210121</v>
      </c>
      <c r="D789" s="1171">
        <v>421513.63819210121</v>
      </c>
      <c r="E789" s="1172">
        <v>9070.6032201541693</v>
      </c>
      <c r="F789" s="1172">
        <v>0</v>
      </c>
      <c r="G789" s="1172">
        <v>412443.03497194703</v>
      </c>
      <c r="H789" s="1171">
        <v>0</v>
      </c>
      <c r="I789" s="1172">
        <v>0</v>
      </c>
      <c r="J789" s="1172">
        <v>0</v>
      </c>
      <c r="K789" s="1173">
        <v>0</v>
      </c>
    </row>
    <row r="790" spans="1:11" x14ac:dyDescent="0.25">
      <c r="A790" s="1168">
        <v>42491</v>
      </c>
      <c r="B790" s="1169" t="s">
        <v>56</v>
      </c>
      <c r="C790" s="1170">
        <v>1007060.4221674068</v>
      </c>
      <c r="D790" s="1171">
        <v>1007060.4221674068</v>
      </c>
      <c r="E790" s="1172">
        <v>39104.167984965403</v>
      </c>
      <c r="F790" s="1172">
        <v>8816.9950458863696</v>
      </c>
      <c r="G790" s="1172">
        <v>959139.25913655502</v>
      </c>
      <c r="H790" s="1171">
        <v>0</v>
      </c>
      <c r="I790" s="1172">
        <v>0</v>
      </c>
      <c r="J790" s="1172">
        <v>0</v>
      </c>
      <c r="K790" s="1173">
        <v>0</v>
      </c>
    </row>
    <row r="791" spans="1:11" x14ac:dyDescent="0.25">
      <c r="A791" s="1168">
        <v>42491</v>
      </c>
      <c r="B791" s="1169" t="s">
        <v>58</v>
      </c>
      <c r="C791" s="1170">
        <v>83332.564308264147</v>
      </c>
      <c r="D791" s="1171">
        <v>83332.564308264147</v>
      </c>
      <c r="E791" s="1172">
        <v>8648.5496750160492</v>
      </c>
      <c r="F791" s="1172">
        <v>0</v>
      </c>
      <c r="G791" s="1172">
        <v>74684.014633248094</v>
      </c>
      <c r="H791" s="1171">
        <v>0</v>
      </c>
      <c r="I791" s="1172">
        <v>0</v>
      </c>
      <c r="J791" s="1172">
        <v>0</v>
      </c>
      <c r="K791" s="1173">
        <v>0</v>
      </c>
    </row>
    <row r="792" spans="1:11" x14ac:dyDescent="0.25">
      <c r="A792" s="1168">
        <v>42491</v>
      </c>
      <c r="B792" s="1169" t="s">
        <v>60</v>
      </c>
      <c r="C792" s="1170">
        <v>39742.593016452316</v>
      </c>
      <c r="D792" s="1171">
        <v>39742.593016452316</v>
      </c>
      <c r="E792" s="1172">
        <v>4538.64179228592</v>
      </c>
      <c r="F792" s="1172">
        <v>0</v>
      </c>
      <c r="G792" s="1172">
        <v>35203.951224166398</v>
      </c>
      <c r="H792" s="1171">
        <v>0</v>
      </c>
      <c r="I792" s="1172">
        <v>0</v>
      </c>
      <c r="J792" s="1172">
        <v>0</v>
      </c>
      <c r="K792" s="1173">
        <v>0</v>
      </c>
    </row>
    <row r="793" spans="1:11" x14ac:dyDescent="0.25">
      <c r="A793" s="1168">
        <v>42491</v>
      </c>
      <c r="B793" s="1169" t="s">
        <v>61</v>
      </c>
      <c r="C793" s="1170">
        <v>22152.7237073053</v>
      </c>
      <c r="D793" s="1171">
        <v>22152.7237073053</v>
      </c>
      <c r="E793" s="1172">
        <v>9464.3524313487997</v>
      </c>
      <c r="F793" s="1172">
        <v>0</v>
      </c>
      <c r="G793" s="1172">
        <v>12688.371275956501</v>
      </c>
      <c r="H793" s="1171">
        <v>0</v>
      </c>
      <c r="I793" s="1172">
        <v>0</v>
      </c>
      <c r="J793" s="1172">
        <v>0</v>
      </c>
      <c r="K793" s="1173">
        <v>0</v>
      </c>
    </row>
    <row r="794" spans="1:11" x14ac:dyDescent="0.25">
      <c r="A794" s="1180">
        <v>42491</v>
      </c>
      <c r="B794" s="1181" t="s">
        <v>166</v>
      </c>
      <c r="C794" s="1182">
        <v>0</v>
      </c>
      <c r="D794" s="1182">
        <v>0</v>
      </c>
      <c r="E794" s="1182">
        <v>0</v>
      </c>
      <c r="F794" s="1182">
        <v>0</v>
      </c>
      <c r="G794" s="1182">
        <v>0</v>
      </c>
      <c r="H794" s="1182">
        <v>0</v>
      </c>
      <c r="I794" s="1182">
        <v>0</v>
      </c>
      <c r="J794" s="1182">
        <v>0</v>
      </c>
      <c r="K794" s="1183">
        <v>0</v>
      </c>
    </row>
    <row r="795" spans="1:11" x14ac:dyDescent="0.25">
      <c r="A795" s="1180">
        <v>42491</v>
      </c>
      <c r="B795" s="1181" t="s">
        <v>167</v>
      </c>
      <c r="C795" s="1182">
        <v>0</v>
      </c>
      <c r="D795" s="1182">
        <v>0</v>
      </c>
      <c r="E795" s="1182">
        <v>0</v>
      </c>
      <c r="F795" s="1182">
        <v>0</v>
      </c>
      <c r="G795" s="1182">
        <v>0</v>
      </c>
      <c r="H795" s="1182">
        <v>0</v>
      </c>
      <c r="I795" s="1182">
        <v>0</v>
      </c>
      <c r="J795" s="1182">
        <v>0</v>
      </c>
      <c r="K795" s="1183">
        <v>0</v>
      </c>
    </row>
    <row r="796" spans="1:11" x14ac:dyDescent="0.25">
      <c r="A796" s="1180">
        <v>42491</v>
      </c>
      <c r="B796" s="1181" t="s">
        <v>168</v>
      </c>
      <c r="C796" s="1182">
        <v>0</v>
      </c>
      <c r="D796" s="1182">
        <v>0</v>
      </c>
      <c r="E796" s="1182">
        <v>0</v>
      </c>
      <c r="F796" s="1182">
        <v>0</v>
      </c>
      <c r="G796" s="1182">
        <v>0</v>
      </c>
      <c r="H796" s="1182">
        <v>0</v>
      </c>
      <c r="I796" s="1182">
        <v>0</v>
      </c>
      <c r="J796" s="1182">
        <v>0</v>
      </c>
      <c r="K796" s="1183">
        <v>0</v>
      </c>
    </row>
    <row r="797" spans="1:11" ht="15.75" thickBot="1" x14ac:dyDescent="0.3">
      <c r="A797" s="1168">
        <v>42491</v>
      </c>
      <c r="B797" s="1169" t="s">
        <v>169</v>
      </c>
      <c r="C797" s="1170">
        <v>46606.736963166302</v>
      </c>
      <c r="D797" s="1171">
        <v>46606.736963166302</v>
      </c>
      <c r="E797" s="1172">
        <v>0</v>
      </c>
      <c r="F797" s="1172">
        <v>0</v>
      </c>
      <c r="G797" s="1172">
        <v>46606.736963166302</v>
      </c>
      <c r="H797" s="1171">
        <v>0</v>
      </c>
      <c r="I797" s="1172">
        <v>0</v>
      </c>
      <c r="J797" s="1172">
        <v>0</v>
      </c>
      <c r="K797" s="1173">
        <v>0</v>
      </c>
    </row>
    <row r="798" spans="1:11" x14ac:dyDescent="0.25">
      <c r="A798" s="1174">
        <v>42522</v>
      </c>
      <c r="B798" s="1175" t="s">
        <v>47</v>
      </c>
      <c r="C798" s="1176">
        <v>504956.06102743221</v>
      </c>
      <c r="D798" s="1177">
        <v>504956.06102743221</v>
      </c>
      <c r="E798" s="1178">
        <v>23285.9240673442</v>
      </c>
      <c r="F798" s="1178">
        <v>0</v>
      </c>
      <c r="G798" s="1178">
        <v>481670.13696008798</v>
      </c>
      <c r="H798" s="1177">
        <v>0</v>
      </c>
      <c r="I798" s="1178">
        <v>0</v>
      </c>
      <c r="J798" s="1178">
        <v>0</v>
      </c>
      <c r="K798" s="1179">
        <v>0</v>
      </c>
    </row>
    <row r="799" spans="1:11" x14ac:dyDescent="0.25">
      <c r="A799" s="1168">
        <v>42522</v>
      </c>
      <c r="B799" s="1169" t="s">
        <v>48</v>
      </c>
      <c r="C799" s="1170">
        <v>77447.973667790706</v>
      </c>
      <c r="D799" s="1171">
        <v>77447.973667790706</v>
      </c>
      <c r="E799" s="1172">
        <v>0</v>
      </c>
      <c r="F799" s="1172">
        <v>0</v>
      </c>
      <c r="G799" s="1172">
        <v>77447.973667790706</v>
      </c>
      <c r="H799" s="1171">
        <v>0</v>
      </c>
      <c r="I799" s="1172">
        <v>0</v>
      </c>
      <c r="J799" s="1172">
        <v>0</v>
      </c>
      <c r="K799" s="1173">
        <v>0</v>
      </c>
    </row>
    <row r="800" spans="1:11" x14ac:dyDescent="0.25">
      <c r="A800" s="1168">
        <v>42522</v>
      </c>
      <c r="B800" s="1169" t="s">
        <v>49</v>
      </c>
      <c r="C800" s="1170">
        <v>394219.82012771949</v>
      </c>
      <c r="D800" s="1171">
        <v>394219.82012771949</v>
      </c>
      <c r="E800" s="1172">
        <v>31635.7424109897</v>
      </c>
      <c r="F800" s="1172">
        <v>2965.3886499877599</v>
      </c>
      <c r="G800" s="1172">
        <v>359618.68906674202</v>
      </c>
      <c r="H800" s="1171">
        <v>0</v>
      </c>
      <c r="I800" s="1172">
        <v>0</v>
      </c>
      <c r="J800" s="1172">
        <v>0</v>
      </c>
      <c r="K800" s="1173">
        <v>0</v>
      </c>
    </row>
    <row r="801" spans="1:11" x14ac:dyDescent="0.25">
      <c r="A801" s="1168">
        <v>42522</v>
      </c>
      <c r="B801" s="1169" t="s">
        <v>53</v>
      </c>
      <c r="C801" s="1170">
        <v>968.24277855256594</v>
      </c>
      <c r="D801" s="1171">
        <v>968.24277855256594</v>
      </c>
      <c r="E801" s="1172">
        <v>869.60654987313399</v>
      </c>
      <c r="F801" s="1172">
        <v>0</v>
      </c>
      <c r="G801" s="1172">
        <v>98.636228679431994</v>
      </c>
      <c r="H801" s="1171">
        <v>0</v>
      </c>
      <c r="I801" s="1172">
        <v>0</v>
      </c>
      <c r="J801" s="1172">
        <v>0</v>
      </c>
      <c r="K801" s="1173">
        <v>0</v>
      </c>
    </row>
    <row r="802" spans="1:11" x14ac:dyDescent="0.25">
      <c r="A802" s="1168">
        <v>42522</v>
      </c>
      <c r="B802" s="1169" t="s">
        <v>55</v>
      </c>
      <c r="C802" s="1170">
        <v>349485.611301061</v>
      </c>
      <c r="D802" s="1171">
        <v>349485.611301061</v>
      </c>
      <c r="E802" s="1172">
        <v>13009.762197271</v>
      </c>
      <c r="F802" s="1172">
        <v>0</v>
      </c>
      <c r="G802" s="1172">
        <v>336475.84910379001</v>
      </c>
      <c r="H802" s="1171">
        <v>0</v>
      </c>
      <c r="I802" s="1172">
        <v>0</v>
      </c>
      <c r="J802" s="1172">
        <v>0</v>
      </c>
      <c r="K802" s="1173">
        <v>0</v>
      </c>
    </row>
    <row r="803" spans="1:11" x14ac:dyDescent="0.25">
      <c r="A803" s="1168">
        <v>42522</v>
      </c>
      <c r="B803" s="1169" t="s">
        <v>56</v>
      </c>
      <c r="C803" s="1170">
        <v>980545.32025492541</v>
      </c>
      <c r="D803" s="1171">
        <v>980545.32025492541</v>
      </c>
      <c r="E803" s="1172">
        <v>43076.572269433302</v>
      </c>
      <c r="F803" s="1172">
        <v>1241.7764165680501</v>
      </c>
      <c r="G803" s="1172">
        <v>936226.97156892403</v>
      </c>
      <c r="H803" s="1171">
        <v>0</v>
      </c>
      <c r="I803" s="1172">
        <v>0</v>
      </c>
      <c r="J803" s="1172">
        <v>0</v>
      </c>
      <c r="K803" s="1173">
        <v>0</v>
      </c>
    </row>
    <row r="804" spans="1:11" x14ac:dyDescent="0.25">
      <c r="A804" s="1168">
        <v>42522</v>
      </c>
      <c r="B804" s="1169" t="s">
        <v>58</v>
      </c>
      <c r="C804" s="1170">
        <v>66595.695699057396</v>
      </c>
      <c r="D804" s="1171">
        <v>66595.695699057396</v>
      </c>
      <c r="E804" s="1172">
        <v>0</v>
      </c>
      <c r="F804" s="1172">
        <v>0</v>
      </c>
      <c r="G804" s="1172">
        <v>66595.695699057396</v>
      </c>
      <c r="H804" s="1171">
        <v>0</v>
      </c>
      <c r="I804" s="1172">
        <v>0</v>
      </c>
      <c r="J804" s="1172">
        <v>0</v>
      </c>
      <c r="K804" s="1173">
        <v>0</v>
      </c>
    </row>
    <row r="805" spans="1:11" x14ac:dyDescent="0.25">
      <c r="A805" s="1168">
        <v>42522</v>
      </c>
      <c r="B805" s="1169" t="s">
        <v>60</v>
      </c>
      <c r="C805" s="1170">
        <v>107020.906256291</v>
      </c>
      <c r="D805" s="1171">
        <v>107020.906256291</v>
      </c>
      <c r="E805" s="1172">
        <v>0</v>
      </c>
      <c r="F805" s="1172">
        <v>0</v>
      </c>
      <c r="G805" s="1172">
        <v>107020.906256291</v>
      </c>
      <c r="H805" s="1171">
        <v>0</v>
      </c>
      <c r="I805" s="1172">
        <v>0</v>
      </c>
      <c r="J805" s="1172">
        <v>0</v>
      </c>
      <c r="K805" s="1173">
        <v>0</v>
      </c>
    </row>
    <row r="806" spans="1:11" x14ac:dyDescent="0.25">
      <c r="A806" s="1168">
        <v>42522</v>
      </c>
      <c r="B806" s="1169" t="s">
        <v>61</v>
      </c>
      <c r="C806" s="1170">
        <v>29962.63112058751</v>
      </c>
      <c r="D806" s="1171">
        <v>29962.63112058751</v>
      </c>
      <c r="E806" s="1172">
        <v>3453.79997969651</v>
      </c>
      <c r="F806" s="1172">
        <v>0</v>
      </c>
      <c r="G806" s="1172">
        <v>26508.831140891001</v>
      </c>
      <c r="H806" s="1171">
        <v>0</v>
      </c>
      <c r="I806" s="1172">
        <v>0</v>
      </c>
      <c r="J806" s="1172">
        <v>0</v>
      </c>
      <c r="K806" s="1173">
        <v>0</v>
      </c>
    </row>
    <row r="807" spans="1:11" x14ac:dyDescent="0.25">
      <c r="A807" s="1180">
        <v>42522</v>
      </c>
      <c r="B807" s="1181" t="s">
        <v>166</v>
      </c>
      <c r="C807" s="1182">
        <v>0</v>
      </c>
      <c r="D807" s="1182">
        <v>0</v>
      </c>
      <c r="E807" s="1182">
        <v>0</v>
      </c>
      <c r="F807" s="1182">
        <v>0</v>
      </c>
      <c r="G807" s="1182">
        <v>0</v>
      </c>
      <c r="H807" s="1182">
        <v>0</v>
      </c>
      <c r="I807" s="1182">
        <v>0</v>
      </c>
      <c r="J807" s="1182">
        <v>0</v>
      </c>
      <c r="K807" s="1183">
        <v>0</v>
      </c>
    </row>
    <row r="808" spans="1:11" x14ac:dyDescent="0.25">
      <c r="A808" s="1180">
        <v>42522</v>
      </c>
      <c r="B808" s="1181" t="s">
        <v>167</v>
      </c>
      <c r="C808" s="1182">
        <v>0</v>
      </c>
      <c r="D808" s="1182">
        <v>0</v>
      </c>
      <c r="E808" s="1182">
        <v>0</v>
      </c>
      <c r="F808" s="1182">
        <v>0</v>
      </c>
      <c r="G808" s="1182">
        <v>0</v>
      </c>
      <c r="H808" s="1182">
        <v>0</v>
      </c>
      <c r="I808" s="1182">
        <v>0</v>
      </c>
      <c r="J808" s="1182">
        <v>0</v>
      </c>
      <c r="K808" s="1183">
        <v>0</v>
      </c>
    </row>
    <row r="809" spans="1:11" x14ac:dyDescent="0.25">
      <c r="A809" s="1180">
        <v>42522</v>
      </c>
      <c r="B809" s="1181" t="s">
        <v>168</v>
      </c>
      <c r="C809" s="1182">
        <v>0</v>
      </c>
      <c r="D809" s="1182">
        <v>0</v>
      </c>
      <c r="E809" s="1182">
        <v>0</v>
      </c>
      <c r="F809" s="1182">
        <v>0</v>
      </c>
      <c r="G809" s="1182">
        <v>0</v>
      </c>
      <c r="H809" s="1182">
        <v>0</v>
      </c>
      <c r="I809" s="1182">
        <v>0</v>
      </c>
      <c r="J809" s="1182">
        <v>0</v>
      </c>
      <c r="K809" s="1183">
        <v>0</v>
      </c>
    </row>
    <row r="810" spans="1:11" ht="15.75" thickBot="1" x14ac:dyDescent="0.3">
      <c r="A810" s="1168">
        <v>42522</v>
      </c>
      <c r="B810" s="1169" t="s">
        <v>169</v>
      </c>
      <c r="C810" s="1170">
        <v>65082.540082665102</v>
      </c>
      <c r="D810" s="1171">
        <v>65082.540082665102</v>
      </c>
      <c r="E810" s="1172">
        <v>19683.967651514002</v>
      </c>
      <c r="F810" s="1172">
        <v>0</v>
      </c>
      <c r="G810" s="1172">
        <v>45398.5724311511</v>
      </c>
      <c r="H810" s="1171">
        <v>0</v>
      </c>
      <c r="I810" s="1172">
        <v>0</v>
      </c>
      <c r="J810" s="1172">
        <v>0</v>
      </c>
      <c r="K810" s="1173">
        <v>0</v>
      </c>
    </row>
    <row r="811" spans="1:11" x14ac:dyDescent="0.25">
      <c r="A811" s="1174">
        <v>42552</v>
      </c>
      <c r="B811" s="1175" t="s">
        <v>47</v>
      </c>
      <c r="C811" s="1176">
        <v>651319.47721599787</v>
      </c>
      <c r="D811" s="1177">
        <v>651319.47721599787</v>
      </c>
      <c r="E811" s="1178">
        <v>20588.980454286899</v>
      </c>
      <c r="F811" s="1178">
        <v>18400.798124338999</v>
      </c>
      <c r="G811" s="1178">
        <v>612329.698637372</v>
      </c>
      <c r="H811" s="1177">
        <v>0</v>
      </c>
      <c r="I811" s="1178">
        <v>0</v>
      </c>
      <c r="J811" s="1178">
        <v>0</v>
      </c>
      <c r="K811" s="1179">
        <v>0</v>
      </c>
    </row>
    <row r="812" spans="1:11" x14ac:dyDescent="0.25">
      <c r="A812" s="1168">
        <v>42552</v>
      </c>
      <c r="B812" s="1169" t="s">
        <v>48</v>
      </c>
      <c r="C812" s="1170">
        <v>140903.18712365039</v>
      </c>
      <c r="D812" s="1171">
        <v>140903.18712365039</v>
      </c>
      <c r="E812" s="1172">
        <v>22710.457660471398</v>
      </c>
      <c r="F812" s="1172">
        <v>15122.8397566</v>
      </c>
      <c r="G812" s="1172">
        <v>103069.88970657899</v>
      </c>
      <c r="H812" s="1171">
        <v>0</v>
      </c>
      <c r="I812" s="1172">
        <v>0</v>
      </c>
      <c r="J812" s="1172">
        <v>0</v>
      </c>
      <c r="K812" s="1173">
        <v>0</v>
      </c>
    </row>
    <row r="813" spans="1:11" x14ac:dyDescent="0.25">
      <c r="A813" s="1168">
        <v>42552</v>
      </c>
      <c r="B813" s="1169" t="s">
        <v>49</v>
      </c>
      <c r="C813" s="1170">
        <v>284073.01931590051</v>
      </c>
      <c r="D813" s="1171">
        <v>284073.01931590051</v>
      </c>
      <c r="E813" s="1172">
        <v>6711.4465043106402</v>
      </c>
      <c r="F813" s="1172">
        <v>558.91270634585999</v>
      </c>
      <c r="G813" s="1172">
        <v>276802.66010524402</v>
      </c>
      <c r="H813" s="1171">
        <v>0</v>
      </c>
      <c r="I813" s="1172">
        <v>0</v>
      </c>
      <c r="J813" s="1172">
        <v>0</v>
      </c>
      <c r="K813" s="1173">
        <v>0</v>
      </c>
    </row>
    <row r="814" spans="1:11" x14ac:dyDescent="0.25">
      <c r="A814" s="1168">
        <v>42552</v>
      </c>
      <c r="B814" s="1169" t="s">
        <v>53</v>
      </c>
      <c r="C814" s="1170">
        <v>2962.7406404264698</v>
      </c>
      <c r="D814" s="1171">
        <v>2962.7406404264698</v>
      </c>
      <c r="E814" s="1172">
        <v>0</v>
      </c>
      <c r="F814" s="1172">
        <v>0</v>
      </c>
      <c r="G814" s="1172">
        <v>2962.7406404264698</v>
      </c>
      <c r="H814" s="1171">
        <v>0</v>
      </c>
      <c r="I814" s="1172">
        <v>0</v>
      </c>
      <c r="J814" s="1172">
        <v>0</v>
      </c>
      <c r="K814" s="1173">
        <v>0</v>
      </c>
    </row>
    <row r="815" spans="1:11" x14ac:dyDescent="0.25">
      <c r="A815" s="1168">
        <v>42552</v>
      </c>
      <c r="B815" s="1169" t="s">
        <v>55</v>
      </c>
      <c r="C815" s="1170">
        <v>347843.86523848947</v>
      </c>
      <c r="D815" s="1171">
        <v>347843.86523848947</v>
      </c>
      <c r="E815" s="1172">
        <v>5541.0882547780902</v>
      </c>
      <c r="F815" s="1172">
        <v>2807.33190695137</v>
      </c>
      <c r="G815" s="1172">
        <v>339495.44507676002</v>
      </c>
      <c r="H815" s="1171">
        <v>0</v>
      </c>
      <c r="I815" s="1172">
        <v>0</v>
      </c>
      <c r="J815" s="1172">
        <v>0</v>
      </c>
      <c r="K815" s="1173">
        <v>0</v>
      </c>
    </row>
    <row r="816" spans="1:11" x14ac:dyDescent="0.25">
      <c r="A816" s="1168">
        <v>42552</v>
      </c>
      <c r="B816" s="1169" t="s">
        <v>56</v>
      </c>
      <c r="C816" s="1170">
        <v>1114050.6484676378</v>
      </c>
      <c r="D816" s="1171">
        <v>1114050.6484676378</v>
      </c>
      <c r="E816" s="1172">
        <v>60689.512080451801</v>
      </c>
      <c r="F816" s="1172">
        <v>3434.3727411958898</v>
      </c>
      <c r="G816" s="1172">
        <v>1049926.7636459901</v>
      </c>
      <c r="H816" s="1171">
        <v>0</v>
      </c>
      <c r="I816" s="1172">
        <v>0</v>
      </c>
      <c r="J816" s="1172">
        <v>0</v>
      </c>
      <c r="K816" s="1173">
        <v>0</v>
      </c>
    </row>
    <row r="817" spans="1:11" x14ac:dyDescent="0.25">
      <c r="A817" s="1168">
        <v>42552</v>
      </c>
      <c r="B817" s="1169" t="s">
        <v>58</v>
      </c>
      <c r="C817" s="1170">
        <v>121172.510237614</v>
      </c>
      <c r="D817" s="1171">
        <v>121172.510237614</v>
      </c>
      <c r="E817" s="1172">
        <v>0</v>
      </c>
      <c r="F817" s="1172">
        <v>0</v>
      </c>
      <c r="G817" s="1172">
        <v>121172.510237614</v>
      </c>
      <c r="H817" s="1171">
        <v>0</v>
      </c>
      <c r="I817" s="1172">
        <v>0</v>
      </c>
      <c r="J817" s="1172">
        <v>0</v>
      </c>
      <c r="K817" s="1173">
        <v>0</v>
      </c>
    </row>
    <row r="818" spans="1:11" x14ac:dyDescent="0.25">
      <c r="A818" s="1168">
        <v>42552</v>
      </c>
      <c r="B818" s="1169" t="s">
        <v>60</v>
      </c>
      <c r="C818" s="1170">
        <v>145836.45708668701</v>
      </c>
      <c r="D818" s="1171">
        <v>145836.45708668701</v>
      </c>
      <c r="E818" s="1172">
        <v>0</v>
      </c>
      <c r="F818" s="1172">
        <v>0</v>
      </c>
      <c r="G818" s="1172">
        <v>145836.45708668701</v>
      </c>
      <c r="H818" s="1171">
        <v>0</v>
      </c>
      <c r="I818" s="1172">
        <v>0</v>
      </c>
      <c r="J818" s="1172">
        <v>0</v>
      </c>
      <c r="K818" s="1173">
        <v>0</v>
      </c>
    </row>
    <row r="819" spans="1:11" x14ac:dyDescent="0.25">
      <c r="A819" s="1168">
        <v>42552</v>
      </c>
      <c r="B819" s="1169" t="s">
        <v>61</v>
      </c>
      <c r="C819" s="1170">
        <v>12736.49653079388</v>
      </c>
      <c r="D819" s="1171">
        <v>12736.49653079388</v>
      </c>
      <c r="E819" s="1172">
        <v>1697.0543714207799</v>
      </c>
      <c r="F819" s="1172">
        <v>0</v>
      </c>
      <c r="G819" s="1172">
        <v>11039.4421593731</v>
      </c>
      <c r="H819" s="1171">
        <v>0</v>
      </c>
      <c r="I819" s="1172">
        <v>0</v>
      </c>
      <c r="J819" s="1172">
        <v>0</v>
      </c>
      <c r="K819" s="1173">
        <v>0</v>
      </c>
    </row>
    <row r="820" spans="1:11" x14ac:dyDescent="0.25">
      <c r="A820" s="1180">
        <v>42552</v>
      </c>
      <c r="B820" s="1181" t="s">
        <v>166</v>
      </c>
      <c r="C820" s="1182">
        <v>0</v>
      </c>
      <c r="D820" s="1182">
        <v>0</v>
      </c>
      <c r="E820" s="1182">
        <v>0</v>
      </c>
      <c r="F820" s="1182">
        <v>0</v>
      </c>
      <c r="G820" s="1182">
        <v>0</v>
      </c>
      <c r="H820" s="1182">
        <v>0</v>
      </c>
      <c r="I820" s="1182">
        <v>0</v>
      </c>
      <c r="J820" s="1182">
        <v>0</v>
      </c>
      <c r="K820" s="1183">
        <v>0</v>
      </c>
    </row>
    <row r="821" spans="1:11" x14ac:dyDescent="0.25">
      <c r="A821" s="1180">
        <v>42552</v>
      </c>
      <c r="B821" s="1181" t="s">
        <v>167</v>
      </c>
      <c r="C821" s="1182">
        <v>0</v>
      </c>
      <c r="D821" s="1182">
        <v>0</v>
      </c>
      <c r="E821" s="1182">
        <v>0</v>
      </c>
      <c r="F821" s="1182">
        <v>0</v>
      </c>
      <c r="G821" s="1182">
        <v>0</v>
      </c>
      <c r="H821" s="1182">
        <v>0</v>
      </c>
      <c r="I821" s="1182">
        <v>0</v>
      </c>
      <c r="J821" s="1182">
        <v>0</v>
      </c>
      <c r="K821" s="1183">
        <v>0</v>
      </c>
    </row>
    <row r="822" spans="1:11" x14ac:dyDescent="0.25">
      <c r="A822" s="1180">
        <v>42552</v>
      </c>
      <c r="B822" s="1181" t="s">
        <v>168</v>
      </c>
      <c r="C822" s="1182">
        <v>0</v>
      </c>
      <c r="D822" s="1182">
        <v>0</v>
      </c>
      <c r="E822" s="1182">
        <v>0</v>
      </c>
      <c r="F822" s="1182">
        <v>0</v>
      </c>
      <c r="G822" s="1182">
        <v>0</v>
      </c>
      <c r="H822" s="1182">
        <v>0</v>
      </c>
      <c r="I822" s="1182">
        <v>0</v>
      </c>
      <c r="J822" s="1182">
        <v>0</v>
      </c>
      <c r="K822" s="1183">
        <v>0</v>
      </c>
    </row>
    <row r="823" spans="1:11" ht="15.75" thickBot="1" x14ac:dyDescent="0.3">
      <c r="A823" s="1168">
        <v>42552</v>
      </c>
      <c r="B823" s="1169" t="s">
        <v>169</v>
      </c>
      <c r="C823" s="1170">
        <v>69284.551048702895</v>
      </c>
      <c r="D823" s="1171">
        <v>69284.551048702895</v>
      </c>
      <c r="E823" s="1172">
        <v>0</v>
      </c>
      <c r="F823" s="1172">
        <v>0</v>
      </c>
      <c r="G823" s="1172">
        <v>69284.551048702895</v>
      </c>
      <c r="H823" s="1171">
        <v>0</v>
      </c>
      <c r="I823" s="1172">
        <v>0</v>
      </c>
      <c r="J823" s="1172">
        <v>0</v>
      </c>
      <c r="K823" s="1173">
        <v>0</v>
      </c>
    </row>
    <row r="824" spans="1:11" x14ac:dyDescent="0.25">
      <c r="A824" s="1174">
        <v>42583</v>
      </c>
      <c r="B824" s="1175" t="s">
        <v>47</v>
      </c>
      <c r="C824" s="1176">
        <v>901975.21730015485</v>
      </c>
      <c r="D824" s="1177">
        <v>901975.21730015485</v>
      </c>
      <c r="E824" s="1178">
        <v>29634.054607530801</v>
      </c>
      <c r="F824" s="1178">
        <v>0</v>
      </c>
      <c r="G824" s="1178">
        <v>872341.16269262403</v>
      </c>
      <c r="H824" s="1177">
        <v>0</v>
      </c>
      <c r="I824" s="1178">
        <v>0</v>
      </c>
      <c r="J824" s="1178">
        <v>0</v>
      </c>
      <c r="K824" s="1179">
        <v>0</v>
      </c>
    </row>
    <row r="825" spans="1:11" x14ac:dyDescent="0.25">
      <c r="A825" s="1168">
        <v>42583</v>
      </c>
      <c r="B825" s="1169" t="s">
        <v>48</v>
      </c>
      <c r="C825" s="1170">
        <v>161625.84433171275</v>
      </c>
      <c r="D825" s="1171">
        <v>161625.84433171275</v>
      </c>
      <c r="E825" s="1172">
        <v>9802.1295724902102</v>
      </c>
      <c r="F825" s="1172">
        <v>7740.0942102955396</v>
      </c>
      <c r="G825" s="1172">
        <v>144083.62054892699</v>
      </c>
      <c r="H825" s="1171">
        <v>0</v>
      </c>
      <c r="I825" s="1172">
        <v>0</v>
      </c>
      <c r="J825" s="1172">
        <v>0</v>
      </c>
      <c r="K825" s="1173">
        <v>0</v>
      </c>
    </row>
    <row r="826" spans="1:11" x14ac:dyDescent="0.25">
      <c r="A826" s="1168">
        <v>42583</v>
      </c>
      <c r="B826" s="1169" t="s">
        <v>49</v>
      </c>
      <c r="C826" s="1170">
        <v>322170.66932355304</v>
      </c>
      <c r="D826" s="1171">
        <v>322170.66932355304</v>
      </c>
      <c r="E826" s="1172">
        <v>14459.8121466335</v>
      </c>
      <c r="F826" s="1172">
        <v>2663.8981170185498</v>
      </c>
      <c r="G826" s="1172">
        <v>305046.95905990101</v>
      </c>
      <c r="H826" s="1171">
        <v>0</v>
      </c>
      <c r="I826" s="1172">
        <v>0</v>
      </c>
      <c r="J826" s="1172">
        <v>0</v>
      </c>
      <c r="K826" s="1173">
        <v>0</v>
      </c>
    </row>
    <row r="827" spans="1:11" x14ac:dyDescent="0.25">
      <c r="A827" s="1168">
        <v>42583</v>
      </c>
      <c r="B827" s="1169" t="s">
        <v>53</v>
      </c>
      <c r="C827" s="1170">
        <v>10556.1795267537</v>
      </c>
      <c r="D827" s="1171">
        <v>10556.1795267537</v>
      </c>
      <c r="E827" s="1172">
        <v>0</v>
      </c>
      <c r="F827" s="1172">
        <v>0</v>
      </c>
      <c r="G827" s="1172">
        <v>10556.1795267537</v>
      </c>
      <c r="H827" s="1171">
        <v>0</v>
      </c>
      <c r="I827" s="1172">
        <v>0</v>
      </c>
      <c r="J827" s="1172">
        <v>0</v>
      </c>
      <c r="K827" s="1173">
        <v>0</v>
      </c>
    </row>
    <row r="828" spans="1:11" x14ac:dyDescent="0.25">
      <c r="A828" s="1168">
        <v>42583</v>
      </c>
      <c r="B828" s="1169" t="s">
        <v>55</v>
      </c>
      <c r="C828" s="1170">
        <v>493516.07407704834</v>
      </c>
      <c r="D828" s="1171">
        <v>493516.07407704834</v>
      </c>
      <c r="E828" s="1172">
        <v>9733.2504228932103</v>
      </c>
      <c r="F828" s="1172">
        <v>11385.7864092781</v>
      </c>
      <c r="G828" s="1172">
        <v>472397.03724487702</v>
      </c>
      <c r="H828" s="1171">
        <v>0</v>
      </c>
      <c r="I828" s="1172">
        <v>0</v>
      </c>
      <c r="J828" s="1172">
        <v>0</v>
      </c>
      <c r="K828" s="1173">
        <v>0</v>
      </c>
    </row>
    <row r="829" spans="1:11" x14ac:dyDescent="0.25">
      <c r="A829" s="1168">
        <v>42583</v>
      </c>
      <c r="B829" s="1169" t="s">
        <v>56</v>
      </c>
      <c r="C829" s="1170">
        <v>1901386.9610876259</v>
      </c>
      <c r="D829" s="1171">
        <v>1901386.9610876259</v>
      </c>
      <c r="E829" s="1172">
        <v>50899.061661591397</v>
      </c>
      <c r="F829" s="1172">
        <v>5039.8963927347104</v>
      </c>
      <c r="G829" s="1172">
        <v>1845448.0030332999</v>
      </c>
      <c r="H829" s="1171">
        <v>0</v>
      </c>
      <c r="I829" s="1172">
        <v>0</v>
      </c>
      <c r="J829" s="1172">
        <v>0</v>
      </c>
      <c r="K829" s="1173">
        <v>0</v>
      </c>
    </row>
    <row r="830" spans="1:11" x14ac:dyDescent="0.25">
      <c r="A830" s="1168">
        <v>42583</v>
      </c>
      <c r="B830" s="1169" t="s">
        <v>58</v>
      </c>
      <c r="C830" s="1170">
        <v>35698.7017489836</v>
      </c>
      <c r="D830" s="1171">
        <v>35698.7017489836</v>
      </c>
      <c r="E830" s="1172">
        <v>0</v>
      </c>
      <c r="F830" s="1172">
        <v>0</v>
      </c>
      <c r="G830" s="1172">
        <v>35698.7017489836</v>
      </c>
      <c r="H830" s="1171">
        <v>0</v>
      </c>
      <c r="I830" s="1172">
        <v>0</v>
      </c>
      <c r="J830" s="1172">
        <v>0</v>
      </c>
      <c r="K830" s="1173">
        <v>0</v>
      </c>
    </row>
    <row r="831" spans="1:11" x14ac:dyDescent="0.25">
      <c r="A831" s="1168">
        <v>42583</v>
      </c>
      <c r="B831" s="1169" t="s">
        <v>60</v>
      </c>
      <c r="C831" s="1170">
        <v>56843.407742303498</v>
      </c>
      <c r="D831" s="1171">
        <v>56843.407742303498</v>
      </c>
      <c r="E831" s="1172">
        <v>0</v>
      </c>
      <c r="F831" s="1172">
        <v>0</v>
      </c>
      <c r="G831" s="1172">
        <v>56843.407742303498</v>
      </c>
      <c r="H831" s="1171">
        <v>0</v>
      </c>
      <c r="I831" s="1172">
        <v>0</v>
      </c>
      <c r="J831" s="1172">
        <v>0</v>
      </c>
      <c r="K831" s="1173">
        <v>0</v>
      </c>
    </row>
    <row r="832" spans="1:11" x14ac:dyDescent="0.25">
      <c r="A832" s="1168">
        <v>42583</v>
      </c>
      <c r="B832" s="1169" t="s">
        <v>61</v>
      </c>
      <c r="C832" s="1170">
        <v>2202.3595978098801</v>
      </c>
      <c r="D832" s="1171">
        <v>2202.3595978098801</v>
      </c>
      <c r="E832" s="1172">
        <v>2202.3595978098801</v>
      </c>
      <c r="F832" s="1172">
        <v>0</v>
      </c>
      <c r="G832" s="1172">
        <v>0</v>
      </c>
      <c r="H832" s="1171">
        <v>0</v>
      </c>
      <c r="I832" s="1172">
        <v>0</v>
      </c>
      <c r="J832" s="1172">
        <v>0</v>
      </c>
      <c r="K832" s="1173">
        <v>0</v>
      </c>
    </row>
    <row r="833" spans="1:11" x14ac:dyDescent="0.25">
      <c r="A833" s="1180">
        <v>42583</v>
      </c>
      <c r="B833" s="1181" t="s">
        <v>166</v>
      </c>
      <c r="C833" s="1182">
        <v>0</v>
      </c>
      <c r="D833" s="1182">
        <v>0</v>
      </c>
      <c r="E833" s="1182">
        <v>0</v>
      </c>
      <c r="F833" s="1182">
        <v>0</v>
      </c>
      <c r="G833" s="1182">
        <v>0</v>
      </c>
      <c r="H833" s="1182">
        <v>0</v>
      </c>
      <c r="I833" s="1182">
        <v>0</v>
      </c>
      <c r="J833" s="1182">
        <v>0</v>
      </c>
      <c r="K833" s="1183">
        <v>0</v>
      </c>
    </row>
    <row r="834" spans="1:11" x14ac:dyDescent="0.25">
      <c r="A834" s="1180">
        <v>42583</v>
      </c>
      <c r="B834" s="1181" t="s">
        <v>167</v>
      </c>
      <c r="C834" s="1182">
        <v>0</v>
      </c>
      <c r="D834" s="1182">
        <v>0</v>
      </c>
      <c r="E834" s="1182">
        <v>0</v>
      </c>
      <c r="F834" s="1182">
        <v>0</v>
      </c>
      <c r="G834" s="1182">
        <v>0</v>
      </c>
      <c r="H834" s="1182">
        <v>0</v>
      </c>
      <c r="I834" s="1182">
        <v>0</v>
      </c>
      <c r="J834" s="1182">
        <v>0</v>
      </c>
      <c r="K834" s="1183">
        <v>0</v>
      </c>
    </row>
    <row r="835" spans="1:11" x14ac:dyDescent="0.25">
      <c r="A835" s="1180">
        <v>42583</v>
      </c>
      <c r="B835" s="1181" t="s">
        <v>168</v>
      </c>
      <c r="C835" s="1182">
        <v>0</v>
      </c>
      <c r="D835" s="1182">
        <v>0</v>
      </c>
      <c r="E835" s="1182">
        <v>0</v>
      </c>
      <c r="F835" s="1182">
        <v>0</v>
      </c>
      <c r="G835" s="1182">
        <v>0</v>
      </c>
      <c r="H835" s="1182">
        <v>0</v>
      </c>
      <c r="I835" s="1182">
        <v>0</v>
      </c>
      <c r="J835" s="1182">
        <v>0</v>
      </c>
      <c r="K835" s="1183">
        <v>0</v>
      </c>
    </row>
    <row r="836" spans="1:11" ht="15.75" thickBot="1" x14ac:dyDescent="0.3">
      <c r="A836" s="1168">
        <v>42583</v>
      </c>
      <c r="B836" s="1169" t="s">
        <v>169</v>
      </c>
      <c r="C836" s="1170">
        <v>102037.83130386117</v>
      </c>
      <c r="D836" s="1171">
        <v>102037.83130386117</v>
      </c>
      <c r="E836" s="1172">
        <v>4365.8070641187596</v>
      </c>
      <c r="F836" s="1172">
        <v>0</v>
      </c>
      <c r="G836" s="1172">
        <v>97672.024239742401</v>
      </c>
      <c r="H836" s="1171">
        <v>0</v>
      </c>
      <c r="I836" s="1172">
        <v>0</v>
      </c>
      <c r="J836" s="1172">
        <v>0</v>
      </c>
      <c r="K836" s="1173">
        <v>0</v>
      </c>
    </row>
    <row r="837" spans="1:11" x14ac:dyDescent="0.25">
      <c r="A837" s="1174">
        <v>42614</v>
      </c>
      <c r="B837" s="1175" t="s">
        <v>47</v>
      </c>
      <c r="C837" s="1176">
        <v>599928.69089795905</v>
      </c>
      <c r="D837" s="1177">
        <v>599928.69089795905</v>
      </c>
      <c r="E837" s="1178">
        <v>118182.155882822</v>
      </c>
      <c r="F837" s="1178">
        <v>0</v>
      </c>
      <c r="G837" s="1178">
        <v>481746.53501513699</v>
      </c>
      <c r="H837" s="1177">
        <v>0</v>
      </c>
      <c r="I837" s="1178">
        <v>0</v>
      </c>
      <c r="J837" s="1178">
        <v>0</v>
      </c>
      <c r="K837" s="1179">
        <v>0</v>
      </c>
    </row>
    <row r="838" spans="1:11" x14ac:dyDescent="0.25">
      <c r="A838" s="1168">
        <v>42614</v>
      </c>
      <c r="B838" s="1169" t="s">
        <v>48</v>
      </c>
      <c r="C838" s="1170">
        <v>104644.19779965859</v>
      </c>
      <c r="D838" s="1171">
        <v>104644.19779965859</v>
      </c>
      <c r="E838" s="1172">
        <v>12294.110260373</v>
      </c>
      <c r="F838" s="1172">
        <v>0</v>
      </c>
      <c r="G838" s="1172">
        <v>92350.087539285596</v>
      </c>
      <c r="H838" s="1171">
        <v>0</v>
      </c>
      <c r="I838" s="1172">
        <v>0</v>
      </c>
      <c r="J838" s="1172">
        <v>0</v>
      </c>
      <c r="K838" s="1173">
        <v>0</v>
      </c>
    </row>
    <row r="839" spans="1:11" x14ac:dyDescent="0.25">
      <c r="A839" s="1168">
        <v>42614</v>
      </c>
      <c r="B839" s="1169" t="s">
        <v>49</v>
      </c>
      <c r="C839" s="1170">
        <v>327171.06379770901</v>
      </c>
      <c r="D839" s="1171">
        <v>327171.06379770901</v>
      </c>
      <c r="E839" s="1172">
        <v>35932.343586486</v>
      </c>
      <c r="F839" s="1172">
        <v>0</v>
      </c>
      <c r="G839" s="1172">
        <v>291238.720211223</v>
      </c>
      <c r="H839" s="1171">
        <v>0</v>
      </c>
      <c r="I839" s="1172">
        <v>0</v>
      </c>
      <c r="J839" s="1172">
        <v>0</v>
      </c>
      <c r="K839" s="1173">
        <v>0</v>
      </c>
    </row>
    <row r="840" spans="1:11" x14ac:dyDescent="0.25">
      <c r="A840" s="1168">
        <v>42614</v>
      </c>
      <c r="B840" s="1169" t="s">
        <v>53</v>
      </c>
      <c r="C840" s="1170">
        <v>8270.6968239387497</v>
      </c>
      <c r="D840" s="1171">
        <v>8270.6968239387497</v>
      </c>
      <c r="E840" s="1172">
        <v>0</v>
      </c>
      <c r="F840" s="1172">
        <v>0</v>
      </c>
      <c r="G840" s="1172">
        <v>8270.6968239387497</v>
      </c>
      <c r="H840" s="1171">
        <v>0</v>
      </c>
      <c r="I840" s="1172">
        <v>0</v>
      </c>
      <c r="J840" s="1172">
        <v>0</v>
      </c>
      <c r="K840" s="1173">
        <v>0</v>
      </c>
    </row>
    <row r="841" spans="1:11" x14ac:dyDescent="0.25">
      <c r="A841" s="1168">
        <v>42614</v>
      </c>
      <c r="B841" s="1169" t="s">
        <v>55</v>
      </c>
      <c r="C841" s="1170">
        <v>292827.0435169242</v>
      </c>
      <c r="D841" s="1171">
        <v>292827.0435169242</v>
      </c>
      <c r="E841" s="1172">
        <v>11099.3526044267</v>
      </c>
      <c r="F841" s="1172">
        <v>6819.9865325725405</v>
      </c>
      <c r="G841" s="1172">
        <v>274907.70437992498</v>
      </c>
      <c r="H841" s="1171">
        <v>0</v>
      </c>
      <c r="I841" s="1172">
        <v>0</v>
      </c>
      <c r="J841" s="1172">
        <v>0</v>
      </c>
      <c r="K841" s="1173">
        <v>0</v>
      </c>
    </row>
    <row r="842" spans="1:11" x14ac:dyDescent="0.25">
      <c r="A842" s="1168">
        <v>42614</v>
      </c>
      <c r="B842" s="1169" t="s">
        <v>56</v>
      </c>
      <c r="C842" s="1170">
        <v>866431.56192149455</v>
      </c>
      <c r="D842" s="1171">
        <v>866431.56192149455</v>
      </c>
      <c r="E842" s="1172">
        <v>84092.1660249735</v>
      </c>
      <c r="F842" s="1172">
        <v>0</v>
      </c>
      <c r="G842" s="1172">
        <v>782339.39589652105</v>
      </c>
      <c r="H842" s="1171">
        <v>0</v>
      </c>
      <c r="I842" s="1172">
        <v>0</v>
      </c>
      <c r="J842" s="1172">
        <v>0</v>
      </c>
      <c r="K842" s="1173">
        <v>0</v>
      </c>
    </row>
    <row r="843" spans="1:11" x14ac:dyDescent="0.25">
      <c r="A843" s="1168">
        <v>42614</v>
      </c>
      <c r="B843" s="1169" t="s">
        <v>58</v>
      </c>
      <c r="C843" s="1170">
        <v>139399.57215259242</v>
      </c>
      <c r="D843" s="1171">
        <v>139399.57215259242</v>
      </c>
      <c r="E843" s="1172">
        <v>21500.897141983402</v>
      </c>
      <c r="F843" s="1172">
        <v>0</v>
      </c>
      <c r="G843" s="1172">
        <v>117898.675010609</v>
      </c>
      <c r="H843" s="1171">
        <v>0</v>
      </c>
      <c r="I843" s="1172">
        <v>0</v>
      </c>
      <c r="J843" s="1172">
        <v>0</v>
      </c>
      <c r="K843" s="1173">
        <v>0</v>
      </c>
    </row>
    <row r="844" spans="1:11" x14ac:dyDescent="0.25">
      <c r="A844" s="1168">
        <v>42614</v>
      </c>
      <c r="B844" s="1169" t="s">
        <v>60</v>
      </c>
      <c r="C844" s="1170">
        <v>146034.24908953</v>
      </c>
      <c r="D844" s="1171">
        <v>146034.24908953</v>
      </c>
      <c r="E844" s="1172">
        <v>0</v>
      </c>
      <c r="F844" s="1172">
        <v>0</v>
      </c>
      <c r="G844" s="1172">
        <v>146034.24908953</v>
      </c>
      <c r="H844" s="1171">
        <v>0</v>
      </c>
      <c r="I844" s="1172">
        <v>0</v>
      </c>
      <c r="J844" s="1172">
        <v>0</v>
      </c>
      <c r="K844" s="1173">
        <v>0</v>
      </c>
    </row>
    <row r="845" spans="1:11" x14ac:dyDescent="0.25">
      <c r="A845" s="1168">
        <v>42614</v>
      </c>
      <c r="B845" s="1169" t="s">
        <v>61</v>
      </c>
      <c r="C845" s="1170">
        <v>22641.2004651446</v>
      </c>
      <c r="D845" s="1171">
        <v>22641.2004651446</v>
      </c>
      <c r="E845" s="1172">
        <v>0</v>
      </c>
      <c r="F845" s="1172">
        <v>0</v>
      </c>
      <c r="G845" s="1172">
        <v>22641.2004651446</v>
      </c>
      <c r="H845" s="1171">
        <v>0</v>
      </c>
      <c r="I845" s="1172">
        <v>0</v>
      </c>
      <c r="J845" s="1172">
        <v>0</v>
      </c>
      <c r="K845" s="1173">
        <v>0</v>
      </c>
    </row>
    <row r="846" spans="1:11" x14ac:dyDescent="0.25">
      <c r="A846" s="1180">
        <v>42614</v>
      </c>
      <c r="B846" s="1181" t="s">
        <v>166</v>
      </c>
      <c r="C846" s="1182">
        <v>0</v>
      </c>
      <c r="D846" s="1182">
        <v>0</v>
      </c>
      <c r="E846" s="1182">
        <v>0</v>
      </c>
      <c r="F846" s="1182">
        <v>0</v>
      </c>
      <c r="G846" s="1182">
        <v>0</v>
      </c>
      <c r="H846" s="1182">
        <v>0</v>
      </c>
      <c r="I846" s="1182">
        <v>0</v>
      </c>
      <c r="J846" s="1182">
        <v>0</v>
      </c>
      <c r="K846" s="1183">
        <v>0</v>
      </c>
    </row>
    <row r="847" spans="1:11" x14ac:dyDescent="0.25">
      <c r="A847" s="1180">
        <v>42614</v>
      </c>
      <c r="B847" s="1181" t="s">
        <v>167</v>
      </c>
      <c r="C847" s="1182">
        <v>0</v>
      </c>
      <c r="D847" s="1182">
        <v>0</v>
      </c>
      <c r="E847" s="1182">
        <v>0</v>
      </c>
      <c r="F847" s="1182">
        <v>0</v>
      </c>
      <c r="G847" s="1182">
        <v>0</v>
      </c>
      <c r="H847" s="1182">
        <v>0</v>
      </c>
      <c r="I847" s="1182">
        <v>0</v>
      </c>
      <c r="J847" s="1182">
        <v>0</v>
      </c>
      <c r="K847" s="1183">
        <v>0</v>
      </c>
    </row>
    <row r="848" spans="1:11" x14ac:dyDescent="0.25">
      <c r="A848" s="1180">
        <v>42614</v>
      </c>
      <c r="B848" s="1181" t="s">
        <v>168</v>
      </c>
      <c r="C848" s="1182">
        <v>0</v>
      </c>
      <c r="D848" s="1182">
        <v>0</v>
      </c>
      <c r="E848" s="1182">
        <v>0</v>
      </c>
      <c r="F848" s="1182">
        <v>0</v>
      </c>
      <c r="G848" s="1182">
        <v>0</v>
      </c>
      <c r="H848" s="1182">
        <v>0</v>
      </c>
      <c r="I848" s="1182">
        <v>0</v>
      </c>
      <c r="J848" s="1182">
        <v>0</v>
      </c>
      <c r="K848" s="1183">
        <v>0</v>
      </c>
    </row>
    <row r="849" spans="1:11" ht="15.75" thickBot="1" x14ac:dyDescent="0.3">
      <c r="A849" s="1168">
        <v>42614</v>
      </c>
      <c r="B849" s="1169" t="s">
        <v>169</v>
      </c>
      <c r="C849" s="1170">
        <v>195565.95705315899</v>
      </c>
      <c r="D849" s="1171">
        <v>195565.95705315899</v>
      </c>
      <c r="E849" s="1172">
        <v>13213.465861376</v>
      </c>
      <c r="F849" s="1172">
        <v>0</v>
      </c>
      <c r="G849" s="1172">
        <v>182352.49119178299</v>
      </c>
      <c r="H849" s="1171">
        <v>0</v>
      </c>
      <c r="I849" s="1172">
        <v>0</v>
      </c>
      <c r="J849" s="1172">
        <v>0</v>
      </c>
      <c r="K849" s="1173">
        <v>0</v>
      </c>
    </row>
    <row r="850" spans="1:11" x14ac:dyDescent="0.25">
      <c r="A850" s="1174">
        <v>42644</v>
      </c>
      <c r="B850" s="1175" t="s">
        <v>47</v>
      </c>
      <c r="C850" s="1176">
        <v>579385.29156956833</v>
      </c>
      <c r="D850" s="1177">
        <v>579385.29156956833</v>
      </c>
      <c r="E850" s="1178">
        <v>25256.1811051763</v>
      </c>
      <c r="F850" s="1178">
        <v>0</v>
      </c>
      <c r="G850" s="1178">
        <v>554129.110464392</v>
      </c>
      <c r="H850" s="1177">
        <v>0</v>
      </c>
      <c r="I850" s="1178">
        <v>0</v>
      </c>
      <c r="J850" s="1178">
        <v>0</v>
      </c>
      <c r="K850" s="1179">
        <v>0</v>
      </c>
    </row>
    <row r="851" spans="1:11" x14ac:dyDescent="0.25">
      <c r="A851" s="1168">
        <v>42644</v>
      </c>
      <c r="B851" s="1169" t="s">
        <v>48</v>
      </c>
      <c r="C851" s="1170">
        <v>32707.143754968351</v>
      </c>
      <c r="D851" s="1171">
        <v>32707.143754968351</v>
      </c>
      <c r="E851" s="1172">
        <v>2714.1381076540501</v>
      </c>
      <c r="F851" s="1172">
        <v>0</v>
      </c>
      <c r="G851" s="1172">
        <v>29993.005647314301</v>
      </c>
      <c r="H851" s="1171">
        <v>0</v>
      </c>
      <c r="I851" s="1172">
        <v>0</v>
      </c>
      <c r="J851" s="1172">
        <v>0</v>
      </c>
      <c r="K851" s="1173">
        <v>0</v>
      </c>
    </row>
    <row r="852" spans="1:11" x14ac:dyDescent="0.25">
      <c r="A852" s="1168">
        <v>42644</v>
      </c>
      <c r="B852" s="1169" t="s">
        <v>49</v>
      </c>
      <c r="C852" s="1170">
        <v>299094.78397819016</v>
      </c>
      <c r="D852" s="1171">
        <v>299094.78397819016</v>
      </c>
      <c r="E852" s="1172">
        <v>27276.663474196099</v>
      </c>
      <c r="F852" s="1172">
        <v>2887.8940027070398</v>
      </c>
      <c r="G852" s="1172">
        <v>268930.22650128702</v>
      </c>
      <c r="H852" s="1171">
        <v>0</v>
      </c>
      <c r="I852" s="1172">
        <v>0</v>
      </c>
      <c r="J852" s="1172">
        <v>0</v>
      </c>
      <c r="K852" s="1173">
        <v>0</v>
      </c>
    </row>
    <row r="853" spans="1:11" x14ac:dyDescent="0.25">
      <c r="A853" s="1168">
        <v>42644</v>
      </c>
      <c r="B853" s="1169" t="s">
        <v>53</v>
      </c>
      <c r="C853" s="1170">
        <v>6602.7814628157203</v>
      </c>
      <c r="D853" s="1171">
        <v>6602.7814628157203</v>
      </c>
      <c r="E853" s="1172">
        <v>0</v>
      </c>
      <c r="F853" s="1172">
        <v>0</v>
      </c>
      <c r="G853" s="1172">
        <v>6602.7814628157203</v>
      </c>
      <c r="H853" s="1171">
        <v>0</v>
      </c>
      <c r="I853" s="1172">
        <v>0</v>
      </c>
      <c r="J853" s="1172">
        <v>0</v>
      </c>
      <c r="K853" s="1173">
        <v>0</v>
      </c>
    </row>
    <row r="854" spans="1:11" x14ac:dyDescent="0.25">
      <c r="A854" s="1168">
        <v>42644</v>
      </c>
      <c r="B854" s="1169" t="s">
        <v>55</v>
      </c>
      <c r="C854" s="1170">
        <v>457231.46213820239</v>
      </c>
      <c r="D854" s="1171">
        <v>457231.46213820239</v>
      </c>
      <c r="E854" s="1172">
        <v>42956.948445751797</v>
      </c>
      <c r="F854" s="1172">
        <v>19031.127262390601</v>
      </c>
      <c r="G854" s="1172">
        <v>395243.38643006003</v>
      </c>
      <c r="H854" s="1171">
        <v>0</v>
      </c>
      <c r="I854" s="1172">
        <v>0</v>
      </c>
      <c r="J854" s="1172">
        <v>0</v>
      </c>
      <c r="K854" s="1173">
        <v>0</v>
      </c>
    </row>
    <row r="855" spans="1:11" x14ac:dyDescent="0.25">
      <c r="A855" s="1168">
        <v>42644</v>
      </c>
      <c r="B855" s="1169" t="s">
        <v>56</v>
      </c>
      <c r="C855" s="1170">
        <v>949523.49187740951</v>
      </c>
      <c r="D855" s="1171">
        <v>949523.49187740951</v>
      </c>
      <c r="E855" s="1172">
        <v>85799.720580085603</v>
      </c>
      <c r="F855" s="1172">
        <v>11749.973062568901</v>
      </c>
      <c r="G855" s="1172">
        <v>851973.79823475506</v>
      </c>
      <c r="H855" s="1171">
        <v>0</v>
      </c>
      <c r="I855" s="1172">
        <v>0</v>
      </c>
      <c r="J855" s="1172">
        <v>0</v>
      </c>
      <c r="K855" s="1173">
        <v>0</v>
      </c>
    </row>
    <row r="856" spans="1:11" x14ac:dyDescent="0.25">
      <c r="A856" s="1168">
        <v>42644</v>
      </c>
      <c r="B856" s="1169" t="s">
        <v>58</v>
      </c>
      <c r="C856" s="1170">
        <v>163054.57616197373</v>
      </c>
      <c r="D856" s="1171">
        <v>163054.57616197373</v>
      </c>
      <c r="E856" s="1172">
        <v>5605.1170132637299</v>
      </c>
      <c r="F856" s="1172">
        <v>0</v>
      </c>
      <c r="G856" s="1172">
        <v>157449.45914871001</v>
      </c>
      <c r="H856" s="1171">
        <v>0</v>
      </c>
      <c r="I856" s="1172">
        <v>0</v>
      </c>
      <c r="J856" s="1172">
        <v>0</v>
      </c>
      <c r="K856" s="1173">
        <v>0</v>
      </c>
    </row>
    <row r="857" spans="1:11" x14ac:dyDescent="0.25">
      <c r="A857" s="1168">
        <v>42644</v>
      </c>
      <c r="B857" s="1169" t="s">
        <v>60</v>
      </c>
      <c r="C857" s="1170">
        <v>99417.924515420396</v>
      </c>
      <c r="D857" s="1171">
        <v>99417.924515420396</v>
      </c>
      <c r="E857" s="1172">
        <v>0</v>
      </c>
      <c r="F857" s="1172">
        <v>7752.2607119421</v>
      </c>
      <c r="G857" s="1172">
        <v>91665.663803478295</v>
      </c>
      <c r="H857" s="1171">
        <v>0</v>
      </c>
      <c r="I857" s="1172">
        <v>0</v>
      </c>
      <c r="J857" s="1172">
        <v>0</v>
      </c>
      <c r="K857" s="1173">
        <v>0</v>
      </c>
    </row>
    <row r="858" spans="1:11" x14ac:dyDescent="0.25">
      <c r="A858" s="1168">
        <v>42644</v>
      </c>
      <c r="B858" s="1169" t="s">
        <v>61</v>
      </c>
      <c r="C858" s="1170">
        <v>5019.3236992801303</v>
      </c>
      <c r="D858" s="1171">
        <v>5019.3236992801303</v>
      </c>
      <c r="E858" s="1172">
        <v>0</v>
      </c>
      <c r="F858" s="1172">
        <v>0</v>
      </c>
      <c r="G858" s="1172">
        <v>5019.3236992801303</v>
      </c>
      <c r="H858" s="1171">
        <v>0</v>
      </c>
      <c r="I858" s="1172">
        <v>0</v>
      </c>
      <c r="J858" s="1172">
        <v>0</v>
      </c>
      <c r="K858" s="1173">
        <v>0</v>
      </c>
    </row>
    <row r="859" spans="1:11" x14ac:dyDescent="0.25">
      <c r="A859" s="1180">
        <v>42644</v>
      </c>
      <c r="B859" s="1181" t="s">
        <v>166</v>
      </c>
      <c r="C859" s="1182">
        <v>0</v>
      </c>
      <c r="D859" s="1182">
        <v>0</v>
      </c>
      <c r="E859" s="1182">
        <v>0</v>
      </c>
      <c r="F859" s="1182">
        <v>0</v>
      </c>
      <c r="G859" s="1182">
        <v>0</v>
      </c>
      <c r="H859" s="1182">
        <v>0</v>
      </c>
      <c r="I859" s="1182">
        <v>0</v>
      </c>
      <c r="J859" s="1182">
        <v>0</v>
      </c>
      <c r="K859" s="1183">
        <v>0</v>
      </c>
    </row>
    <row r="860" spans="1:11" x14ac:dyDescent="0.25">
      <c r="A860" s="1180">
        <v>42644</v>
      </c>
      <c r="B860" s="1181" t="s">
        <v>167</v>
      </c>
      <c r="C860" s="1182">
        <v>0</v>
      </c>
      <c r="D860" s="1182">
        <v>0</v>
      </c>
      <c r="E860" s="1182">
        <v>0</v>
      </c>
      <c r="F860" s="1182">
        <v>0</v>
      </c>
      <c r="G860" s="1182">
        <v>0</v>
      </c>
      <c r="H860" s="1182">
        <v>0</v>
      </c>
      <c r="I860" s="1182">
        <v>0</v>
      </c>
      <c r="J860" s="1182">
        <v>0</v>
      </c>
      <c r="K860" s="1183">
        <v>0</v>
      </c>
    </row>
    <row r="861" spans="1:11" x14ac:dyDescent="0.25">
      <c r="A861" s="1180">
        <v>42644</v>
      </c>
      <c r="B861" s="1181" t="s">
        <v>168</v>
      </c>
      <c r="C861" s="1182">
        <v>0</v>
      </c>
      <c r="D861" s="1182">
        <v>0</v>
      </c>
      <c r="E861" s="1182">
        <v>0</v>
      </c>
      <c r="F861" s="1182">
        <v>0</v>
      </c>
      <c r="G861" s="1182">
        <v>0</v>
      </c>
      <c r="H861" s="1182">
        <v>0</v>
      </c>
      <c r="I861" s="1182">
        <v>0</v>
      </c>
      <c r="J861" s="1182">
        <v>0</v>
      </c>
      <c r="K861" s="1183">
        <v>0</v>
      </c>
    </row>
    <row r="862" spans="1:11" ht="15.75" thickBot="1" x14ac:dyDescent="0.3">
      <c r="A862" s="1168">
        <v>42644</v>
      </c>
      <c r="B862" s="1169" t="s">
        <v>169</v>
      </c>
      <c r="C862" s="1170">
        <v>60207.713256769297</v>
      </c>
      <c r="D862" s="1171">
        <v>60207.713256769297</v>
      </c>
      <c r="E862" s="1172">
        <v>0</v>
      </c>
      <c r="F862" s="1172">
        <v>0</v>
      </c>
      <c r="G862" s="1172">
        <v>60207.713256769297</v>
      </c>
      <c r="H862" s="1171">
        <v>0</v>
      </c>
      <c r="I862" s="1172">
        <v>0</v>
      </c>
      <c r="J862" s="1172">
        <v>0</v>
      </c>
      <c r="K862" s="1173">
        <v>0</v>
      </c>
    </row>
    <row r="863" spans="1:11" x14ac:dyDescent="0.25">
      <c r="A863" s="1174">
        <v>42675</v>
      </c>
      <c r="B863" s="1175" t="s">
        <v>47</v>
      </c>
      <c r="C863" s="1176">
        <v>434802.20208237739</v>
      </c>
      <c r="D863" s="1177">
        <v>434802.20208237739</v>
      </c>
      <c r="E863" s="1178">
        <v>46358.2904298094</v>
      </c>
      <c r="F863" s="1178">
        <v>0</v>
      </c>
      <c r="G863" s="1178">
        <v>388443.91165256797</v>
      </c>
      <c r="H863" s="1177">
        <v>0</v>
      </c>
      <c r="I863" s="1178">
        <v>0</v>
      </c>
      <c r="J863" s="1178">
        <v>0</v>
      </c>
      <c r="K863" s="1179">
        <v>0</v>
      </c>
    </row>
    <row r="864" spans="1:11" x14ac:dyDescent="0.25">
      <c r="A864" s="1168">
        <v>42675</v>
      </c>
      <c r="B864" s="1169" t="s">
        <v>48</v>
      </c>
      <c r="C864" s="1170">
        <v>85260.299152241801</v>
      </c>
      <c r="D864" s="1171">
        <v>85260.299152241801</v>
      </c>
      <c r="E864" s="1172">
        <v>16193.549674571201</v>
      </c>
      <c r="F864" s="1172">
        <v>0</v>
      </c>
      <c r="G864" s="1172">
        <v>69066.749477670601</v>
      </c>
      <c r="H864" s="1171">
        <v>0</v>
      </c>
      <c r="I864" s="1172">
        <v>0</v>
      </c>
      <c r="J864" s="1172">
        <v>0</v>
      </c>
      <c r="K864" s="1173">
        <v>0</v>
      </c>
    </row>
    <row r="865" spans="1:11" x14ac:dyDescent="0.25">
      <c r="A865" s="1168">
        <v>42675</v>
      </c>
      <c r="B865" s="1169" t="s">
        <v>49</v>
      </c>
      <c r="C865" s="1170">
        <v>386630.44415147259</v>
      </c>
      <c r="D865" s="1171">
        <v>386630.44415147259</v>
      </c>
      <c r="E865" s="1172">
        <v>16379.9197654778</v>
      </c>
      <c r="F865" s="1172">
        <v>11009.961421600799</v>
      </c>
      <c r="G865" s="1172">
        <v>359240.56296439399</v>
      </c>
      <c r="H865" s="1171">
        <v>0</v>
      </c>
      <c r="I865" s="1172">
        <v>0</v>
      </c>
      <c r="J865" s="1172">
        <v>0</v>
      </c>
      <c r="K865" s="1173">
        <v>0</v>
      </c>
    </row>
    <row r="866" spans="1:11" x14ac:dyDescent="0.25">
      <c r="A866" s="1168">
        <v>42675</v>
      </c>
      <c r="B866" s="1169" t="s">
        <v>53</v>
      </c>
      <c r="C866" s="1170">
        <v>0</v>
      </c>
      <c r="D866" s="1171">
        <v>0</v>
      </c>
      <c r="E866" s="1172">
        <v>0</v>
      </c>
      <c r="F866" s="1172">
        <v>0</v>
      </c>
      <c r="G866" s="1172">
        <v>0</v>
      </c>
      <c r="H866" s="1171">
        <v>0</v>
      </c>
      <c r="I866" s="1172">
        <v>0</v>
      </c>
      <c r="J866" s="1172">
        <v>0</v>
      </c>
      <c r="K866" s="1173">
        <v>0</v>
      </c>
    </row>
    <row r="867" spans="1:11" x14ac:dyDescent="0.25">
      <c r="A867" s="1168">
        <v>42675</v>
      </c>
      <c r="B867" s="1169" t="s">
        <v>55</v>
      </c>
      <c r="C867" s="1170">
        <v>452349.25714778597</v>
      </c>
      <c r="D867" s="1171">
        <v>452349.25714778597</v>
      </c>
      <c r="E867" s="1172">
        <v>10363.653042794</v>
      </c>
      <c r="F867" s="1172">
        <v>0</v>
      </c>
      <c r="G867" s="1172">
        <v>441985.604104992</v>
      </c>
      <c r="H867" s="1171">
        <v>0</v>
      </c>
      <c r="I867" s="1172">
        <v>0</v>
      </c>
      <c r="J867" s="1172">
        <v>0</v>
      </c>
      <c r="K867" s="1173">
        <v>0</v>
      </c>
    </row>
    <row r="868" spans="1:11" x14ac:dyDescent="0.25">
      <c r="A868" s="1168">
        <v>42675</v>
      </c>
      <c r="B868" s="1169" t="s">
        <v>56</v>
      </c>
      <c r="C868" s="1170">
        <v>787946.98891390592</v>
      </c>
      <c r="D868" s="1171">
        <v>787946.98891390592</v>
      </c>
      <c r="E868" s="1172">
        <v>59337.137327430901</v>
      </c>
      <c r="F868" s="1172">
        <v>0</v>
      </c>
      <c r="G868" s="1172">
        <v>728609.85158647504</v>
      </c>
      <c r="H868" s="1171">
        <v>0</v>
      </c>
      <c r="I868" s="1172">
        <v>0</v>
      </c>
      <c r="J868" s="1172">
        <v>0</v>
      </c>
      <c r="K868" s="1173">
        <v>0</v>
      </c>
    </row>
    <row r="869" spans="1:11" x14ac:dyDescent="0.25">
      <c r="A869" s="1168">
        <v>42675</v>
      </c>
      <c r="B869" s="1169" t="s">
        <v>58</v>
      </c>
      <c r="C869" s="1170">
        <v>112051.310472766</v>
      </c>
      <c r="D869" s="1171">
        <v>112051.310472766</v>
      </c>
      <c r="E869" s="1172">
        <v>0</v>
      </c>
      <c r="F869" s="1172">
        <v>0</v>
      </c>
      <c r="G869" s="1172">
        <v>112051.310472766</v>
      </c>
      <c r="H869" s="1171">
        <v>0</v>
      </c>
      <c r="I869" s="1172">
        <v>0</v>
      </c>
      <c r="J869" s="1172">
        <v>0</v>
      </c>
      <c r="K869" s="1173">
        <v>0</v>
      </c>
    </row>
    <row r="870" spans="1:11" x14ac:dyDescent="0.25">
      <c r="A870" s="1168">
        <v>42675</v>
      </c>
      <c r="B870" s="1169" t="s">
        <v>60</v>
      </c>
      <c r="C870" s="1170">
        <v>49450.760201486097</v>
      </c>
      <c r="D870" s="1171">
        <v>49450.760201486097</v>
      </c>
      <c r="E870" s="1172">
        <v>0</v>
      </c>
      <c r="F870" s="1172">
        <v>0</v>
      </c>
      <c r="G870" s="1172">
        <v>49450.760201486097</v>
      </c>
      <c r="H870" s="1171">
        <v>0</v>
      </c>
      <c r="I870" s="1172">
        <v>0</v>
      </c>
      <c r="J870" s="1172">
        <v>0</v>
      </c>
      <c r="K870" s="1173">
        <v>0</v>
      </c>
    </row>
    <row r="871" spans="1:11" x14ac:dyDescent="0.25">
      <c r="A871" s="1168">
        <v>42675</v>
      </c>
      <c r="B871" s="1169" t="s">
        <v>61</v>
      </c>
      <c r="C871" s="1170">
        <v>22654.889556302533</v>
      </c>
      <c r="D871" s="1171">
        <v>22654.889556302533</v>
      </c>
      <c r="E871" s="1172">
        <v>0</v>
      </c>
      <c r="F871" s="1172">
        <v>502.12126814183398</v>
      </c>
      <c r="G871" s="1172">
        <v>22152.7682881607</v>
      </c>
      <c r="H871" s="1171">
        <v>0</v>
      </c>
      <c r="I871" s="1172">
        <v>0</v>
      </c>
      <c r="J871" s="1172">
        <v>0</v>
      </c>
      <c r="K871" s="1173">
        <v>0</v>
      </c>
    </row>
    <row r="872" spans="1:11" x14ac:dyDescent="0.25">
      <c r="A872" s="1180">
        <v>42675</v>
      </c>
      <c r="B872" s="1181" t="s">
        <v>166</v>
      </c>
      <c r="C872" s="1182">
        <v>0</v>
      </c>
      <c r="D872" s="1182">
        <v>0</v>
      </c>
      <c r="E872" s="1182">
        <v>0</v>
      </c>
      <c r="F872" s="1182">
        <v>0</v>
      </c>
      <c r="G872" s="1182">
        <v>0</v>
      </c>
      <c r="H872" s="1182">
        <v>0</v>
      </c>
      <c r="I872" s="1182">
        <v>0</v>
      </c>
      <c r="J872" s="1182">
        <v>0</v>
      </c>
      <c r="K872" s="1183">
        <v>0</v>
      </c>
    </row>
    <row r="873" spans="1:11" x14ac:dyDescent="0.25">
      <c r="A873" s="1180">
        <v>42675</v>
      </c>
      <c r="B873" s="1181" t="s">
        <v>167</v>
      </c>
      <c r="C873" s="1182">
        <v>0</v>
      </c>
      <c r="D873" s="1182">
        <v>0</v>
      </c>
      <c r="E873" s="1182">
        <v>0</v>
      </c>
      <c r="F873" s="1182">
        <v>0</v>
      </c>
      <c r="G873" s="1182">
        <v>0</v>
      </c>
      <c r="H873" s="1182">
        <v>0</v>
      </c>
      <c r="I873" s="1182">
        <v>0</v>
      </c>
      <c r="J873" s="1182">
        <v>0</v>
      </c>
      <c r="K873" s="1183">
        <v>0</v>
      </c>
    </row>
    <row r="874" spans="1:11" x14ac:dyDescent="0.25">
      <c r="A874" s="1180">
        <v>42675</v>
      </c>
      <c r="B874" s="1181" t="s">
        <v>168</v>
      </c>
      <c r="C874" s="1182">
        <v>0</v>
      </c>
      <c r="D874" s="1182">
        <v>0</v>
      </c>
      <c r="E874" s="1182">
        <v>0</v>
      </c>
      <c r="F874" s="1182">
        <v>0</v>
      </c>
      <c r="G874" s="1182">
        <v>0</v>
      </c>
      <c r="H874" s="1182">
        <v>0</v>
      </c>
      <c r="I874" s="1182">
        <v>0</v>
      </c>
      <c r="J874" s="1182">
        <v>0</v>
      </c>
      <c r="K874" s="1183">
        <v>0</v>
      </c>
    </row>
    <row r="875" spans="1:11" ht="15.75" thickBot="1" x14ac:dyDescent="0.3">
      <c r="A875" s="1168">
        <v>42675</v>
      </c>
      <c r="B875" s="1169" t="s">
        <v>169</v>
      </c>
      <c r="C875" s="1170">
        <v>83490.172916854208</v>
      </c>
      <c r="D875" s="1171">
        <v>83490.172916854208</v>
      </c>
      <c r="E875" s="1172">
        <v>22243.486732122699</v>
      </c>
      <c r="F875" s="1172">
        <v>0</v>
      </c>
      <c r="G875" s="1172">
        <v>61246.686184731501</v>
      </c>
      <c r="H875" s="1171">
        <v>0</v>
      </c>
      <c r="I875" s="1172">
        <v>0</v>
      </c>
      <c r="J875" s="1172">
        <v>0</v>
      </c>
      <c r="K875" s="1173">
        <v>0</v>
      </c>
    </row>
    <row r="876" spans="1:11" x14ac:dyDescent="0.25">
      <c r="A876" s="1174">
        <v>42705</v>
      </c>
      <c r="B876" s="1175" t="s">
        <v>47</v>
      </c>
      <c r="C876" s="1176">
        <v>515460.027319115</v>
      </c>
      <c r="D876" s="1177">
        <v>515460.027319115</v>
      </c>
      <c r="E876" s="1178">
        <v>120640.10278173399</v>
      </c>
      <c r="F876" s="1178">
        <v>0</v>
      </c>
      <c r="G876" s="1178">
        <v>394819.92453738098</v>
      </c>
      <c r="H876" s="1177">
        <v>0</v>
      </c>
      <c r="I876" s="1178">
        <v>0</v>
      </c>
      <c r="J876" s="1178">
        <v>0</v>
      </c>
      <c r="K876" s="1179">
        <v>0</v>
      </c>
    </row>
    <row r="877" spans="1:11" x14ac:dyDescent="0.25">
      <c r="A877" s="1168">
        <v>42705</v>
      </c>
      <c r="B877" s="1169" t="s">
        <v>48</v>
      </c>
      <c r="C877" s="1170">
        <v>125977.29265800862</v>
      </c>
      <c r="D877" s="1171">
        <v>125977.29265800862</v>
      </c>
      <c r="E877" s="1172">
        <v>709.29514723103603</v>
      </c>
      <c r="F877" s="1172">
        <v>83.682027044585993</v>
      </c>
      <c r="G877" s="1172">
        <v>125184.31548373299</v>
      </c>
      <c r="H877" s="1171">
        <v>0</v>
      </c>
      <c r="I877" s="1172">
        <v>0</v>
      </c>
      <c r="J877" s="1172">
        <v>0</v>
      </c>
      <c r="K877" s="1173">
        <v>0</v>
      </c>
    </row>
    <row r="878" spans="1:11" x14ac:dyDescent="0.25">
      <c r="A878" s="1168">
        <v>42705</v>
      </c>
      <c r="B878" s="1169" t="s">
        <v>49</v>
      </c>
      <c r="C878" s="1170">
        <v>345299.16778736579</v>
      </c>
      <c r="D878" s="1171">
        <v>345299.16778736579</v>
      </c>
      <c r="E878" s="1172">
        <v>17265.143220703801</v>
      </c>
      <c r="F878" s="1172">
        <v>0</v>
      </c>
      <c r="G878" s="1172">
        <v>328034.02456666197</v>
      </c>
      <c r="H878" s="1171">
        <v>0</v>
      </c>
      <c r="I878" s="1172">
        <v>0</v>
      </c>
      <c r="J878" s="1172">
        <v>0</v>
      </c>
      <c r="K878" s="1173">
        <v>0</v>
      </c>
    </row>
    <row r="879" spans="1:11" x14ac:dyDescent="0.25">
      <c r="A879" s="1168">
        <v>42705</v>
      </c>
      <c r="B879" s="1169" t="s">
        <v>53</v>
      </c>
      <c r="C879" s="1170">
        <v>11278.270515869999</v>
      </c>
      <c r="D879" s="1171">
        <v>11278.270515869999</v>
      </c>
      <c r="E879" s="1172">
        <v>0</v>
      </c>
      <c r="F879" s="1172">
        <v>0</v>
      </c>
      <c r="G879" s="1172">
        <v>11278.270515869999</v>
      </c>
      <c r="H879" s="1171">
        <v>0</v>
      </c>
      <c r="I879" s="1172">
        <v>0</v>
      </c>
      <c r="J879" s="1172">
        <v>0</v>
      </c>
      <c r="K879" s="1173">
        <v>0</v>
      </c>
    </row>
    <row r="880" spans="1:11" x14ac:dyDescent="0.25">
      <c r="A880" s="1168">
        <v>42705</v>
      </c>
      <c r="B880" s="1169" t="s">
        <v>55</v>
      </c>
      <c r="C880" s="1170">
        <v>163319.73257064124</v>
      </c>
      <c r="D880" s="1171">
        <v>163319.73257064124</v>
      </c>
      <c r="E880" s="1172">
        <v>12942.2258289008</v>
      </c>
      <c r="F880" s="1172">
        <v>2458.0864698114401</v>
      </c>
      <c r="G880" s="1172">
        <v>147919.420271929</v>
      </c>
      <c r="H880" s="1171">
        <v>0</v>
      </c>
      <c r="I880" s="1172">
        <v>0</v>
      </c>
      <c r="J880" s="1172">
        <v>0</v>
      </c>
      <c r="K880" s="1173">
        <v>0</v>
      </c>
    </row>
    <row r="881" spans="1:11" x14ac:dyDescent="0.25">
      <c r="A881" s="1168">
        <v>42705</v>
      </c>
      <c r="B881" s="1169" t="s">
        <v>56</v>
      </c>
      <c r="C881" s="1170">
        <v>825966.04507270653</v>
      </c>
      <c r="D881" s="1171">
        <v>825966.04507270653</v>
      </c>
      <c r="E881" s="1172">
        <v>45796.471966495701</v>
      </c>
      <c r="F881" s="1172">
        <v>3049.5447707878898</v>
      </c>
      <c r="G881" s="1172">
        <v>777120.02833542298</v>
      </c>
      <c r="H881" s="1171">
        <v>0</v>
      </c>
      <c r="I881" s="1172">
        <v>0</v>
      </c>
      <c r="J881" s="1172">
        <v>0</v>
      </c>
      <c r="K881" s="1173">
        <v>0</v>
      </c>
    </row>
    <row r="882" spans="1:11" x14ac:dyDescent="0.25">
      <c r="A882" s="1168">
        <v>42705</v>
      </c>
      <c r="B882" s="1169" t="s">
        <v>58</v>
      </c>
      <c r="C882" s="1170">
        <v>45921.918349461703</v>
      </c>
      <c r="D882" s="1171">
        <v>45921.918349461703</v>
      </c>
      <c r="E882" s="1172">
        <v>14238.0039010161</v>
      </c>
      <c r="F882" s="1172">
        <v>0</v>
      </c>
      <c r="G882" s="1172">
        <v>31683.914448445601</v>
      </c>
      <c r="H882" s="1171">
        <v>0</v>
      </c>
      <c r="I882" s="1172">
        <v>0</v>
      </c>
      <c r="J882" s="1172">
        <v>0</v>
      </c>
      <c r="K882" s="1173">
        <v>0</v>
      </c>
    </row>
    <row r="883" spans="1:11" x14ac:dyDescent="0.25">
      <c r="A883" s="1168">
        <v>42705</v>
      </c>
      <c r="B883" s="1169" t="s">
        <v>60</v>
      </c>
      <c r="C883" s="1170">
        <v>57033.816332383904</v>
      </c>
      <c r="D883" s="1171">
        <v>57033.816332383904</v>
      </c>
      <c r="E883" s="1172">
        <v>0</v>
      </c>
      <c r="F883" s="1172">
        <v>0</v>
      </c>
      <c r="G883" s="1172">
        <v>57033.816332383904</v>
      </c>
      <c r="H883" s="1171">
        <v>0</v>
      </c>
      <c r="I883" s="1172">
        <v>0</v>
      </c>
      <c r="J883" s="1172">
        <v>0</v>
      </c>
      <c r="K883" s="1173">
        <v>0</v>
      </c>
    </row>
    <row r="884" spans="1:11" x14ac:dyDescent="0.25">
      <c r="A884" s="1168">
        <v>42705</v>
      </c>
      <c r="B884" s="1169" t="s">
        <v>61</v>
      </c>
      <c r="C884" s="1170">
        <v>8930.3701882762507</v>
      </c>
      <c r="D884" s="1171">
        <v>8930.3701882762507</v>
      </c>
      <c r="E884" s="1172">
        <v>0</v>
      </c>
      <c r="F884" s="1172">
        <v>0</v>
      </c>
      <c r="G884" s="1172">
        <v>8930.3701882762507</v>
      </c>
      <c r="H884" s="1171">
        <v>0</v>
      </c>
      <c r="I884" s="1172">
        <v>0</v>
      </c>
      <c r="J884" s="1172">
        <v>0</v>
      </c>
      <c r="K884" s="1173">
        <v>0</v>
      </c>
    </row>
    <row r="885" spans="1:11" x14ac:dyDescent="0.25">
      <c r="A885" s="1180">
        <v>42705</v>
      </c>
      <c r="B885" s="1181" t="s">
        <v>166</v>
      </c>
      <c r="C885" s="1182">
        <v>0</v>
      </c>
      <c r="D885" s="1182">
        <v>0</v>
      </c>
      <c r="E885" s="1182">
        <v>0</v>
      </c>
      <c r="F885" s="1182">
        <v>0</v>
      </c>
      <c r="G885" s="1182">
        <v>0</v>
      </c>
      <c r="H885" s="1182">
        <v>0</v>
      </c>
      <c r="I885" s="1182">
        <v>0</v>
      </c>
      <c r="J885" s="1182">
        <v>0</v>
      </c>
      <c r="K885" s="1183">
        <v>0</v>
      </c>
    </row>
    <row r="886" spans="1:11" x14ac:dyDescent="0.25">
      <c r="A886" s="1180">
        <v>42705</v>
      </c>
      <c r="B886" s="1181" t="s">
        <v>167</v>
      </c>
      <c r="C886" s="1182">
        <v>0</v>
      </c>
      <c r="D886" s="1182">
        <v>0</v>
      </c>
      <c r="E886" s="1182">
        <v>0</v>
      </c>
      <c r="F886" s="1182">
        <v>0</v>
      </c>
      <c r="G886" s="1182">
        <v>0</v>
      </c>
      <c r="H886" s="1182">
        <v>0</v>
      </c>
      <c r="I886" s="1182">
        <v>0</v>
      </c>
      <c r="J886" s="1182">
        <v>0</v>
      </c>
      <c r="K886" s="1183">
        <v>0</v>
      </c>
    </row>
    <row r="887" spans="1:11" x14ac:dyDescent="0.25">
      <c r="A887" s="1180">
        <v>42705</v>
      </c>
      <c r="B887" s="1181" t="s">
        <v>168</v>
      </c>
      <c r="C887" s="1182">
        <v>0</v>
      </c>
      <c r="D887" s="1182">
        <v>0</v>
      </c>
      <c r="E887" s="1182">
        <v>0</v>
      </c>
      <c r="F887" s="1182">
        <v>0</v>
      </c>
      <c r="G887" s="1182">
        <v>0</v>
      </c>
      <c r="H887" s="1182">
        <v>0</v>
      </c>
      <c r="I887" s="1182">
        <v>0</v>
      </c>
      <c r="J887" s="1182">
        <v>0</v>
      </c>
      <c r="K887" s="1183">
        <v>0</v>
      </c>
    </row>
    <row r="888" spans="1:11" ht="15.75" thickBot="1" x14ac:dyDescent="0.3">
      <c r="A888" s="1168">
        <v>42705</v>
      </c>
      <c r="B888" s="1169" t="s">
        <v>169</v>
      </c>
      <c r="C888" s="1170">
        <v>116536.5619499866</v>
      </c>
      <c r="D888" s="1171">
        <v>116536.5619499866</v>
      </c>
      <c r="E888" s="1172">
        <v>14990.8406239626</v>
      </c>
      <c r="F888" s="1172">
        <v>0</v>
      </c>
      <c r="G888" s="1172">
        <v>101545.721326024</v>
      </c>
      <c r="H888" s="1171">
        <v>0</v>
      </c>
      <c r="I888" s="1172">
        <v>0</v>
      </c>
      <c r="J888" s="1172">
        <v>0</v>
      </c>
      <c r="K888" s="1173">
        <v>0</v>
      </c>
    </row>
    <row r="889" spans="1:11" x14ac:dyDescent="0.25">
      <c r="A889" s="1174">
        <v>42736</v>
      </c>
      <c r="B889" s="1175" t="s">
        <v>47</v>
      </c>
      <c r="C889" s="1176">
        <v>303052.01275179954</v>
      </c>
      <c r="D889" s="1177">
        <v>303052.01275179954</v>
      </c>
      <c r="E889" s="1178">
        <v>5255.5987278655803</v>
      </c>
      <c r="F889" s="1178">
        <v>0</v>
      </c>
      <c r="G889" s="1178">
        <v>297796.41402393399</v>
      </c>
      <c r="H889" s="1177">
        <v>0</v>
      </c>
      <c r="I889" s="1178">
        <v>0</v>
      </c>
      <c r="J889" s="1178">
        <v>0</v>
      </c>
      <c r="K889" s="1179">
        <v>0</v>
      </c>
    </row>
    <row r="890" spans="1:11" x14ac:dyDescent="0.25">
      <c r="A890" s="1168">
        <v>42736</v>
      </c>
      <c r="B890" s="1169" t="s">
        <v>48</v>
      </c>
      <c r="C890" s="1170">
        <v>59530.983836134998</v>
      </c>
      <c r="D890" s="1171">
        <v>59530.983836134998</v>
      </c>
      <c r="E890" s="1172">
        <v>14223.9858111709</v>
      </c>
      <c r="F890" s="1172">
        <v>0</v>
      </c>
      <c r="G890" s="1172">
        <v>45306.998024964101</v>
      </c>
      <c r="H890" s="1171">
        <v>0</v>
      </c>
      <c r="I890" s="1172">
        <v>0</v>
      </c>
      <c r="J890" s="1172">
        <v>0</v>
      </c>
      <c r="K890" s="1173">
        <v>0</v>
      </c>
    </row>
    <row r="891" spans="1:11" x14ac:dyDescent="0.25">
      <c r="A891" s="1168">
        <v>42736</v>
      </c>
      <c r="B891" s="1169" t="s">
        <v>49</v>
      </c>
      <c r="C891" s="1170">
        <v>282139.11491593602</v>
      </c>
      <c r="D891" s="1171">
        <v>282139.11491593602</v>
      </c>
      <c r="E891" s="1172">
        <v>35182.694829116903</v>
      </c>
      <c r="F891" s="1172">
        <v>3892.8933711231198</v>
      </c>
      <c r="G891" s="1172">
        <v>243063.526715696</v>
      </c>
      <c r="H891" s="1171">
        <v>0</v>
      </c>
      <c r="I891" s="1172">
        <v>0</v>
      </c>
      <c r="J891" s="1172">
        <v>0</v>
      </c>
      <c r="K891" s="1173">
        <v>0</v>
      </c>
    </row>
    <row r="892" spans="1:11" x14ac:dyDescent="0.25">
      <c r="A892" s="1168">
        <v>42736</v>
      </c>
      <c r="B892" s="1169" t="s">
        <v>53</v>
      </c>
      <c r="C892" s="1170">
        <v>0</v>
      </c>
      <c r="D892" s="1171">
        <v>0</v>
      </c>
      <c r="E892" s="1172">
        <v>0</v>
      </c>
      <c r="F892" s="1172">
        <v>0</v>
      </c>
      <c r="G892" s="1172">
        <v>0</v>
      </c>
      <c r="H892" s="1171">
        <v>0</v>
      </c>
      <c r="I892" s="1172">
        <v>0</v>
      </c>
      <c r="J892" s="1172">
        <v>0</v>
      </c>
      <c r="K892" s="1173">
        <v>0</v>
      </c>
    </row>
    <row r="893" spans="1:11" x14ac:dyDescent="0.25">
      <c r="A893" s="1168">
        <v>42736</v>
      </c>
      <c r="B893" s="1169" t="s">
        <v>55</v>
      </c>
      <c r="C893" s="1170">
        <v>246102.28950664401</v>
      </c>
      <c r="D893" s="1171">
        <v>246102.28950664401</v>
      </c>
      <c r="E893" s="1172">
        <v>6524.0451887179997</v>
      </c>
      <c r="F893" s="1172">
        <v>0</v>
      </c>
      <c r="G893" s="1172">
        <v>239578.244317926</v>
      </c>
      <c r="H893" s="1171">
        <v>0</v>
      </c>
      <c r="I893" s="1172">
        <v>0</v>
      </c>
      <c r="J893" s="1172">
        <v>0</v>
      </c>
      <c r="K893" s="1173">
        <v>0</v>
      </c>
    </row>
    <row r="894" spans="1:11" x14ac:dyDescent="0.25">
      <c r="A894" s="1168">
        <v>42736</v>
      </c>
      <c r="B894" s="1169" t="s">
        <v>56</v>
      </c>
      <c r="C894" s="1170">
        <v>616856.01548427774</v>
      </c>
      <c r="D894" s="1171">
        <v>616856.01548427774</v>
      </c>
      <c r="E894" s="1172">
        <v>46994.051364992702</v>
      </c>
      <c r="F894" s="1172">
        <v>0</v>
      </c>
      <c r="G894" s="1172">
        <v>569861.964119285</v>
      </c>
      <c r="H894" s="1171">
        <v>0</v>
      </c>
      <c r="I894" s="1172">
        <v>0</v>
      </c>
      <c r="J894" s="1172">
        <v>0</v>
      </c>
      <c r="K894" s="1173">
        <v>0</v>
      </c>
    </row>
    <row r="895" spans="1:11" x14ac:dyDescent="0.25">
      <c r="A895" s="1168">
        <v>42736</v>
      </c>
      <c r="B895" s="1169" t="s">
        <v>58</v>
      </c>
      <c r="C895" s="1170">
        <v>1489.72583685072</v>
      </c>
      <c r="D895" s="1171">
        <v>1489.72583685072</v>
      </c>
      <c r="E895" s="1172">
        <v>0</v>
      </c>
      <c r="F895" s="1172">
        <v>0</v>
      </c>
      <c r="G895" s="1172">
        <v>1489.72583685072</v>
      </c>
      <c r="H895" s="1171">
        <v>0</v>
      </c>
      <c r="I895" s="1172">
        <v>0</v>
      </c>
      <c r="J895" s="1172">
        <v>0</v>
      </c>
      <c r="K895" s="1173">
        <v>0</v>
      </c>
    </row>
    <row r="896" spans="1:11" x14ac:dyDescent="0.25">
      <c r="A896" s="1168">
        <v>42736</v>
      </c>
      <c r="B896" s="1169" t="s">
        <v>60</v>
      </c>
      <c r="C896" s="1170">
        <v>30340.275895270501</v>
      </c>
      <c r="D896" s="1171">
        <v>30340.275895270501</v>
      </c>
      <c r="E896" s="1172">
        <v>0</v>
      </c>
      <c r="F896" s="1172">
        <v>0</v>
      </c>
      <c r="G896" s="1172">
        <v>30340.275895270501</v>
      </c>
      <c r="H896" s="1171">
        <v>0</v>
      </c>
      <c r="I896" s="1172">
        <v>0</v>
      </c>
      <c r="J896" s="1172">
        <v>0</v>
      </c>
      <c r="K896" s="1173">
        <v>0</v>
      </c>
    </row>
    <row r="897" spans="1:11" x14ac:dyDescent="0.25">
      <c r="A897" s="1168">
        <v>42736</v>
      </c>
      <c r="B897" s="1169" t="s">
        <v>61</v>
      </c>
      <c r="C897" s="1170">
        <v>880.93160698320003</v>
      </c>
      <c r="D897" s="1171">
        <v>880.93160698320003</v>
      </c>
      <c r="E897" s="1172">
        <v>0</v>
      </c>
      <c r="F897" s="1172">
        <v>0</v>
      </c>
      <c r="G897" s="1172">
        <v>880.93160698320003</v>
      </c>
      <c r="H897" s="1171">
        <v>0</v>
      </c>
      <c r="I897" s="1172">
        <v>0</v>
      </c>
      <c r="J897" s="1172">
        <v>0</v>
      </c>
      <c r="K897" s="1173">
        <v>0</v>
      </c>
    </row>
    <row r="898" spans="1:11" x14ac:dyDescent="0.25">
      <c r="A898" s="1180">
        <v>42736</v>
      </c>
      <c r="B898" s="1181" t="s">
        <v>166</v>
      </c>
      <c r="C898" s="1182">
        <v>0</v>
      </c>
      <c r="D898" s="1182">
        <v>0</v>
      </c>
      <c r="E898" s="1182">
        <v>0</v>
      </c>
      <c r="F898" s="1182">
        <v>0</v>
      </c>
      <c r="G898" s="1182">
        <v>0</v>
      </c>
      <c r="H898" s="1182">
        <v>0</v>
      </c>
      <c r="I898" s="1182">
        <v>0</v>
      </c>
      <c r="J898" s="1182">
        <v>0</v>
      </c>
      <c r="K898" s="1183">
        <v>0</v>
      </c>
    </row>
    <row r="899" spans="1:11" x14ac:dyDescent="0.25">
      <c r="A899" s="1180">
        <v>42736</v>
      </c>
      <c r="B899" s="1181" t="s">
        <v>167</v>
      </c>
      <c r="C899" s="1182">
        <v>0</v>
      </c>
      <c r="D899" s="1182">
        <v>0</v>
      </c>
      <c r="E899" s="1182">
        <v>0</v>
      </c>
      <c r="F899" s="1182">
        <v>0</v>
      </c>
      <c r="G899" s="1182">
        <v>0</v>
      </c>
      <c r="H899" s="1182">
        <v>0</v>
      </c>
      <c r="I899" s="1182">
        <v>0</v>
      </c>
      <c r="J899" s="1182">
        <v>0</v>
      </c>
      <c r="K899" s="1183">
        <v>0</v>
      </c>
    </row>
    <row r="900" spans="1:11" x14ac:dyDescent="0.25">
      <c r="A900" s="1180">
        <v>42736</v>
      </c>
      <c r="B900" s="1181" t="s">
        <v>168</v>
      </c>
      <c r="C900" s="1182">
        <v>0</v>
      </c>
      <c r="D900" s="1182">
        <v>0</v>
      </c>
      <c r="E900" s="1182">
        <v>0</v>
      </c>
      <c r="F900" s="1182">
        <v>0</v>
      </c>
      <c r="G900" s="1182">
        <v>0</v>
      </c>
      <c r="H900" s="1182">
        <v>0</v>
      </c>
      <c r="I900" s="1182">
        <v>0</v>
      </c>
      <c r="J900" s="1182">
        <v>0</v>
      </c>
      <c r="K900" s="1183">
        <v>0</v>
      </c>
    </row>
    <row r="901" spans="1:11" ht="15.75" thickBot="1" x14ac:dyDescent="0.3">
      <c r="A901" s="1168">
        <v>42736</v>
      </c>
      <c r="B901" s="1169" t="s">
        <v>169</v>
      </c>
      <c r="C901" s="1170">
        <v>113154.05862115</v>
      </c>
      <c r="D901" s="1171">
        <v>113154.05862115</v>
      </c>
      <c r="E901" s="1172">
        <v>0</v>
      </c>
      <c r="F901" s="1172">
        <v>0</v>
      </c>
      <c r="G901" s="1172">
        <v>113154.05862115</v>
      </c>
      <c r="H901" s="1171">
        <v>0</v>
      </c>
      <c r="I901" s="1172">
        <v>0</v>
      </c>
      <c r="J901" s="1172">
        <v>0</v>
      </c>
      <c r="K901" s="1173">
        <v>0</v>
      </c>
    </row>
    <row r="902" spans="1:11" x14ac:dyDescent="0.25">
      <c r="A902" s="1174">
        <v>42767</v>
      </c>
      <c r="B902" s="1175" t="s">
        <v>47</v>
      </c>
      <c r="C902" s="1176">
        <v>1086524.1544340833</v>
      </c>
      <c r="D902" s="1177">
        <v>1086524.1544340833</v>
      </c>
      <c r="E902" s="1178">
        <v>39111.556432423196</v>
      </c>
      <c r="F902" s="1178">
        <v>0</v>
      </c>
      <c r="G902" s="1178">
        <v>1047412.59800166</v>
      </c>
      <c r="H902" s="1177">
        <v>0</v>
      </c>
      <c r="I902" s="1178">
        <v>0</v>
      </c>
      <c r="J902" s="1178">
        <v>0</v>
      </c>
      <c r="K902" s="1179">
        <v>0</v>
      </c>
    </row>
    <row r="903" spans="1:11" x14ac:dyDescent="0.25">
      <c r="A903" s="1168">
        <v>42767</v>
      </c>
      <c r="B903" s="1169" t="s">
        <v>48</v>
      </c>
      <c r="C903" s="1170">
        <v>156117.48432513879</v>
      </c>
      <c r="D903" s="1171">
        <v>156117.48432513879</v>
      </c>
      <c r="E903" s="1172">
        <v>2412.8484560647998</v>
      </c>
      <c r="F903" s="1172">
        <v>0</v>
      </c>
      <c r="G903" s="1172">
        <v>153704.635869074</v>
      </c>
      <c r="H903" s="1171">
        <v>0</v>
      </c>
      <c r="I903" s="1172">
        <v>0</v>
      </c>
      <c r="J903" s="1172">
        <v>0</v>
      </c>
      <c r="K903" s="1173">
        <v>0</v>
      </c>
    </row>
    <row r="904" spans="1:11" x14ac:dyDescent="0.25">
      <c r="A904" s="1168">
        <v>42767</v>
      </c>
      <c r="B904" s="1169" t="s">
        <v>49</v>
      </c>
      <c r="C904" s="1170">
        <v>592603.67007698386</v>
      </c>
      <c r="D904" s="1171">
        <v>592603.67007698386</v>
      </c>
      <c r="E904" s="1172">
        <v>13051.8629000168</v>
      </c>
      <c r="F904" s="1172">
        <v>0</v>
      </c>
      <c r="G904" s="1172">
        <v>579551.80717696704</v>
      </c>
      <c r="H904" s="1171">
        <v>0</v>
      </c>
      <c r="I904" s="1172">
        <v>0</v>
      </c>
      <c r="J904" s="1172">
        <v>0</v>
      </c>
      <c r="K904" s="1173">
        <v>0</v>
      </c>
    </row>
    <row r="905" spans="1:11" x14ac:dyDescent="0.25">
      <c r="A905" s="1168">
        <v>42767</v>
      </c>
      <c r="B905" s="1169" t="s">
        <v>53</v>
      </c>
      <c r="C905" s="1170">
        <v>27937.186262519899</v>
      </c>
      <c r="D905" s="1171">
        <v>27937.186262519899</v>
      </c>
      <c r="E905" s="1172">
        <v>0</v>
      </c>
      <c r="F905" s="1172">
        <v>0</v>
      </c>
      <c r="G905" s="1172">
        <v>27937.186262519899</v>
      </c>
      <c r="H905" s="1171">
        <v>0</v>
      </c>
      <c r="I905" s="1172">
        <v>0</v>
      </c>
      <c r="J905" s="1172">
        <v>0</v>
      </c>
      <c r="K905" s="1173">
        <v>0</v>
      </c>
    </row>
    <row r="906" spans="1:11" x14ac:dyDescent="0.25">
      <c r="A906" s="1168">
        <v>42767</v>
      </c>
      <c r="B906" s="1169" t="s">
        <v>55</v>
      </c>
      <c r="C906" s="1170">
        <v>534503.02299270337</v>
      </c>
      <c r="D906" s="1171">
        <v>534503.02299270337</v>
      </c>
      <c r="E906" s="1172">
        <v>2296.3781275583801</v>
      </c>
      <c r="F906" s="1172">
        <v>0</v>
      </c>
      <c r="G906" s="1172">
        <v>532206.64486514498</v>
      </c>
      <c r="H906" s="1171">
        <v>0</v>
      </c>
      <c r="I906" s="1172">
        <v>0</v>
      </c>
      <c r="J906" s="1172">
        <v>0</v>
      </c>
      <c r="K906" s="1173">
        <v>0</v>
      </c>
    </row>
    <row r="907" spans="1:11" x14ac:dyDescent="0.25">
      <c r="A907" s="1168">
        <v>42767</v>
      </c>
      <c r="B907" s="1169" t="s">
        <v>56</v>
      </c>
      <c r="C907" s="1170">
        <v>3103142.5174893453</v>
      </c>
      <c r="D907" s="1171">
        <v>3103142.5174893453</v>
      </c>
      <c r="E907" s="1172">
        <v>66341.129867185795</v>
      </c>
      <c r="F907" s="1172">
        <v>14090.601084779601</v>
      </c>
      <c r="G907" s="1172">
        <v>3022710.78653738</v>
      </c>
      <c r="H907" s="1171">
        <v>0</v>
      </c>
      <c r="I907" s="1172">
        <v>0</v>
      </c>
      <c r="J907" s="1172">
        <v>0</v>
      </c>
      <c r="K907" s="1173">
        <v>0</v>
      </c>
    </row>
    <row r="908" spans="1:11" x14ac:dyDescent="0.25">
      <c r="A908" s="1168">
        <v>42767</v>
      </c>
      <c r="B908" s="1169" t="s">
        <v>58</v>
      </c>
      <c r="C908" s="1170">
        <v>234967.64887338199</v>
      </c>
      <c r="D908" s="1171">
        <v>234967.64887338199</v>
      </c>
      <c r="E908" s="1172">
        <v>8040.9455224396297</v>
      </c>
      <c r="F908" s="1172">
        <v>2938.1229096863599</v>
      </c>
      <c r="G908" s="1172">
        <v>223988.580441256</v>
      </c>
      <c r="H908" s="1171">
        <v>0</v>
      </c>
      <c r="I908" s="1172">
        <v>0</v>
      </c>
      <c r="J908" s="1172">
        <v>0</v>
      </c>
      <c r="K908" s="1173">
        <v>0</v>
      </c>
    </row>
    <row r="909" spans="1:11" x14ac:dyDescent="0.25">
      <c r="A909" s="1168">
        <v>42767</v>
      </c>
      <c r="B909" s="1169" t="s">
        <v>60</v>
      </c>
      <c r="C909" s="1170">
        <v>101432.64343212062</v>
      </c>
      <c r="D909" s="1171">
        <v>101432.64343212062</v>
      </c>
      <c r="E909" s="1172">
        <v>0</v>
      </c>
      <c r="F909" s="1172">
        <v>9301.9691178364192</v>
      </c>
      <c r="G909" s="1172">
        <v>92130.674314284202</v>
      </c>
      <c r="H909" s="1171">
        <v>0</v>
      </c>
      <c r="I909" s="1172">
        <v>0</v>
      </c>
      <c r="J909" s="1172">
        <v>0</v>
      </c>
      <c r="K909" s="1173">
        <v>0</v>
      </c>
    </row>
    <row r="910" spans="1:11" x14ac:dyDescent="0.25">
      <c r="A910" s="1168">
        <v>42767</v>
      </c>
      <c r="B910" s="1169" t="s">
        <v>61</v>
      </c>
      <c r="C910" s="1170">
        <v>21000.484737564901</v>
      </c>
      <c r="D910" s="1171">
        <v>21000.484737564901</v>
      </c>
      <c r="E910" s="1172">
        <v>0</v>
      </c>
      <c r="F910" s="1172">
        <v>0</v>
      </c>
      <c r="G910" s="1172">
        <v>21000.484737564901</v>
      </c>
      <c r="H910" s="1171">
        <v>0</v>
      </c>
      <c r="I910" s="1172">
        <v>0</v>
      </c>
      <c r="J910" s="1172">
        <v>0</v>
      </c>
      <c r="K910" s="1173">
        <v>0</v>
      </c>
    </row>
    <row r="911" spans="1:11" x14ac:dyDescent="0.25">
      <c r="A911" s="1180">
        <v>42767</v>
      </c>
      <c r="B911" s="1181" t="s">
        <v>166</v>
      </c>
      <c r="C911" s="1182">
        <v>0</v>
      </c>
      <c r="D911" s="1182">
        <v>0</v>
      </c>
      <c r="E911" s="1182">
        <v>0</v>
      </c>
      <c r="F911" s="1182">
        <v>0</v>
      </c>
      <c r="G911" s="1182">
        <v>0</v>
      </c>
      <c r="H911" s="1182">
        <v>0</v>
      </c>
      <c r="I911" s="1182">
        <v>0</v>
      </c>
      <c r="J911" s="1182">
        <v>0</v>
      </c>
      <c r="K911" s="1183">
        <v>0</v>
      </c>
    </row>
    <row r="912" spans="1:11" x14ac:dyDescent="0.25">
      <c r="A912" s="1180">
        <v>42767</v>
      </c>
      <c r="B912" s="1181" t="s">
        <v>167</v>
      </c>
      <c r="C912" s="1182">
        <v>0</v>
      </c>
      <c r="D912" s="1182">
        <v>0</v>
      </c>
      <c r="E912" s="1182">
        <v>0</v>
      </c>
      <c r="F912" s="1182">
        <v>0</v>
      </c>
      <c r="G912" s="1182">
        <v>0</v>
      </c>
      <c r="H912" s="1182">
        <v>0</v>
      </c>
      <c r="I912" s="1182">
        <v>0</v>
      </c>
      <c r="J912" s="1182">
        <v>0</v>
      </c>
      <c r="K912" s="1183">
        <v>0</v>
      </c>
    </row>
    <row r="913" spans="1:11" x14ac:dyDescent="0.25">
      <c r="A913" s="1180">
        <v>42767</v>
      </c>
      <c r="B913" s="1181" t="s">
        <v>168</v>
      </c>
      <c r="C913" s="1182">
        <v>0</v>
      </c>
      <c r="D913" s="1182">
        <v>0</v>
      </c>
      <c r="E913" s="1182">
        <v>0</v>
      </c>
      <c r="F913" s="1182">
        <v>0</v>
      </c>
      <c r="G913" s="1182">
        <v>0</v>
      </c>
      <c r="H913" s="1182">
        <v>0</v>
      </c>
      <c r="I913" s="1182">
        <v>0</v>
      </c>
      <c r="J913" s="1182">
        <v>0</v>
      </c>
      <c r="K913" s="1183">
        <v>0</v>
      </c>
    </row>
    <row r="914" spans="1:11" ht="15.75" thickBot="1" x14ac:dyDescent="0.3">
      <c r="A914" s="1168">
        <v>42767</v>
      </c>
      <c r="B914" s="1169" t="s">
        <v>169</v>
      </c>
      <c r="C914" s="1170">
        <v>132907.25990917123</v>
      </c>
      <c r="D914" s="1171">
        <v>132907.25990917123</v>
      </c>
      <c r="E914" s="1172">
        <v>6327.1143717242303</v>
      </c>
      <c r="F914" s="1172">
        <v>0</v>
      </c>
      <c r="G914" s="1172">
        <v>126580.145537447</v>
      </c>
      <c r="H914" s="1171">
        <v>0</v>
      </c>
      <c r="I914" s="1172">
        <v>0</v>
      </c>
      <c r="J914" s="1172">
        <v>0</v>
      </c>
      <c r="K914" s="1173">
        <v>0</v>
      </c>
    </row>
    <row r="915" spans="1:11" x14ac:dyDescent="0.25">
      <c r="A915" s="1174">
        <v>42795</v>
      </c>
      <c r="B915" s="1175" t="s">
        <v>47</v>
      </c>
      <c r="C915" s="1176">
        <v>798638.57483858592</v>
      </c>
      <c r="D915" s="1177">
        <v>798638.57483858592</v>
      </c>
      <c r="E915" s="1178">
        <v>66494.794724257896</v>
      </c>
      <c r="F915" s="1178">
        <v>0</v>
      </c>
      <c r="G915" s="1178">
        <v>732143.78011432802</v>
      </c>
      <c r="H915" s="1177">
        <v>0</v>
      </c>
      <c r="I915" s="1178">
        <v>0</v>
      </c>
      <c r="J915" s="1178">
        <v>0</v>
      </c>
      <c r="K915" s="1179">
        <v>0</v>
      </c>
    </row>
    <row r="916" spans="1:11" x14ac:dyDescent="0.25">
      <c r="A916" s="1168">
        <v>42795</v>
      </c>
      <c r="B916" s="1169" t="s">
        <v>48</v>
      </c>
      <c r="C916" s="1170">
        <v>132641.79931226259</v>
      </c>
      <c r="D916" s="1171">
        <v>132641.79931226259</v>
      </c>
      <c r="E916" s="1172">
        <v>22244.894818460602</v>
      </c>
      <c r="F916" s="1172">
        <v>0</v>
      </c>
      <c r="G916" s="1172">
        <v>110396.90449380199</v>
      </c>
      <c r="H916" s="1171">
        <v>0</v>
      </c>
      <c r="I916" s="1172">
        <v>0</v>
      </c>
      <c r="J916" s="1172">
        <v>0</v>
      </c>
      <c r="K916" s="1173">
        <v>0</v>
      </c>
    </row>
    <row r="917" spans="1:11" x14ac:dyDescent="0.25">
      <c r="A917" s="1168">
        <v>42795</v>
      </c>
      <c r="B917" s="1169" t="s">
        <v>49</v>
      </c>
      <c r="C917" s="1170">
        <v>507494.84849636559</v>
      </c>
      <c r="D917" s="1171">
        <v>507494.84849636559</v>
      </c>
      <c r="E917" s="1172">
        <v>56808.394807987897</v>
      </c>
      <c r="F917" s="1172">
        <v>8578.4354658746706</v>
      </c>
      <c r="G917" s="1172">
        <v>442108.01822250301</v>
      </c>
      <c r="H917" s="1171">
        <v>0</v>
      </c>
      <c r="I917" s="1172">
        <v>0</v>
      </c>
      <c r="J917" s="1172">
        <v>0</v>
      </c>
      <c r="K917" s="1173">
        <v>0</v>
      </c>
    </row>
    <row r="918" spans="1:11" x14ac:dyDescent="0.25">
      <c r="A918" s="1168">
        <v>42795</v>
      </c>
      <c r="B918" s="1169" t="s">
        <v>53</v>
      </c>
      <c r="C918" s="1170">
        <v>18638.659501743401</v>
      </c>
      <c r="D918" s="1171">
        <v>18638.659501743401</v>
      </c>
      <c r="E918" s="1172">
        <v>0</v>
      </c>
      <c r="F918" s="1172">
        <v>0</v>
      </c>
      <c r="G918" s="1172">
        <v>18638.659501743401</v>
      </c>
      <c r="H918" s="1171">
        <v>0</v>
      </c>
      <c r="I918" s="1172">
        <v>0</v>
      </c>
      <c r="J918" s="1172">
        <v>0</v>
      </c>
      <c r="K918" s="1173">
        <v>0</v>
      </c>
    </row>
    <row r="919" spans="1:11" x14ac:dyDescent="0.25">
      <c r="A919" s="1168">
        <v>42795</v>
      </c>
      <c r="B919" s="1169" t="s">
        <v>55</v>
      </c>
      <c r="C919" s="1170">
        <v>450404.26120002905</v>
      </c>
      <c r="D919" s="1171">
        <v>450404.26120002905</v>
      </c>
      <c r="E919" s="1172">
        <v>26911.251866138598</v>
      </c>
      <c r="F919" s="1172">
        <v>4267.9453771324497</v>
      </c>
      <c r="G919" s="1172">
        <v>419225.06395675801</v>
      </c>
      <c r="H919" s="1171">
        <v>0</v>
      </c>
      <c r="I919" s="1172">
        <v>0</v>
      </c>
      <c r="J919" s="1172">
        <v>0</v>
      </c>
      <c r="K919" s="1173">
        <v>0</v>
      </c>
    </row>
    <row r="920" spans="1:11" x14ac:dyDescent="0.25">
      <c r="A920" s="1168">
        <v>42795</v>
      </c>
      <c r="B920" s="1169" t="s">
        <v>56</v>
      </c>
      <c r="C920" s="1170">
        <v>1778010.8293440896</v>
      </c>
      <c r="D920" s="1171">
        <v>1778010.8293440896</v>
      </c>
      <c r="E920" s="1172">
        <v>74364.675837931805</v>
      </c>
      <c r="F920" s="1172">
        <v>22817.444212197799</v>
      </c>
      <c r="G920" s="1172">
        <v>1680828.7092939599</v>
      </c>
      <c r="H920" s="1171">
        <v>0</v>
      </c>
      <c r="I920" s="1172">
        <v>0</v>
      </c>
      <c r="J920" s="1172">
        <v>0</v>
      </c>
      <c r="K920" s="1173">
        <v>0</v>
      </c>
    </row>
    <row r="921" spans="1:11" x14ac:dyDescent="0.25">
      <c r="A921" s="1168">
        <v>42795</v>
      </c>
      <c r="B921" s="1169" t="s">
        <v>58</v>
      </c>
      <c r="C921" s="1170">
        <v>373159.70625681052</v>
      </c>
      <c r="D921" s="1171">
        <v>373159.70625681052</v>
      </c>
      <c r="E921" s="1172">
        <v>0</v>
      </c>
      <c r="F921" s="1172">
        <v>3768.4817244575202</v>
      </c>
      <c r="G921" s="1172">
        <v>369391.22453235299</v>
      </c>
      <c r="H921" s="1171">
        <v>0</v>
      </c>
      <c r="I921" s="1172">
        <v>0</v>
      </c>
      <c r="J921" s="1172">
        <v>0</v>
      </c>
      <c r="K921" s="1173">
        <v>0</v>
      </c>
    </row>
    <row r="922" spans="1:11" x14ac:dyDescent="0.25">
      <c r="A922" s="1168">
        <v>42795</v>
      </c>
      <c r="B922" s="1169" t="s">
        <v>60</v>
      </c>
      <c r="C922" s="1170">
        <v>97487.881275337204</v>
      </c>
      <c r="D922" s="1171">
        <v>97487.881275337204</v>
      </c>
      <c r="E922" s="1172">
        <v>0</v>
      </c>
      <c r="F922" s="1172">
        <v>0</v>
      </c>
      <c r="G922" s="1172">
        <v>97487.881275337204</v>
      </c>
      <c r="H922" s="1171">
        <v>0</v>
      </c>
      <c r="I922" s="1172">
        <v>0</v>
      </c>
      <c r="J922" s="1172">
        <v>0</v>
      </c>
      <c r="K922" s="1173">
        <v>0</v>
      </c>
    </row>
    <row r="923" spans="1:11" x14ac:dyDescent="0.25">
      <c r="A923" s="1168">
        <v>42795</v>
      </c>
      <c r="B923" s="1169" t="s">
        <v>61</v>
      </c>
      <c r="C923" s="1170">
        <v>15191.761756083</v>
      </c>
      <c r="D923" s="1171">
        <v>15191.761756083</v>
      </c>
      <c r="E923" s="1172">
        <v>0</v>
      </c>
      <c r="F923" s="1172">
        <v>0</v>
      </c>
      <c r="G923" s="1172">
        <v>15191.761756083</v>
      </c>
      <c r="H923" s="1171">
        <v>0</v>
      </c>
      <c r="I923" s="1172">
        <v>0</v>
      </c>
      <c r="J923" s="1172">
        <v>0</v>
      </c>
      <c r="K923" s="1173">
        <v>0</v>
      </c>
    </row>
    <row r="924" spans="1:11" x14ac:dyDescent="0.25">
      <c r="A924" s="1180">
        <v>42795</v>
      </c>
      <c r="B924" s="1181" t="s">
        <v>166</v>
      </c>
      <c r="C924" s="1182">
        <v>0</v>
      </c>
      <c r="D924" s="1182">
        <v>0</v>
      </c>
      <c r="E924" s="1182">
        <v>0</v>
      </c>
      <c r="F924" s="1182">
        <v>0</v>
      </c>
      <c r="G924" s="1182">
        <v>0</v>
      </c>
      <c r="H924" s="1182">
        <v>0</v>
      </c>
      <c r="I924" s="1182">
        <v>0</v>
      </c>
      <c r="J924" s="1182">
        <v>0</v>
      </c>
      <c r="K924" s="1183">
        <v>0</v>
      </c>
    </row>
    <row r="925" spans="1:11" x14ac:dyDescent="0.25">
      <c r="A925" s="1180">
        <v>42795</v>
      </c>
      <c r="B925" s="1181" t="s">
        <v>167</v>
      </c>
      <c r="C925" s="1182">
        <v>0</v>
      </c>
      <c r="D925" s="1182">
        <v>0</v>
      </c>
      <c r="E925" s="1182">
        <v>0</v>
      </c>
      <c r="F925" s="1182">
        <v>0</v>
      </c>
      <c r="G925" s="1182">
        <v>0</v>
      </c>
      <c r="H925" s="1182">
        <v>0</v>
      </c>
      <c r="I925" s="1182">
        <v>0</v>
      </c>
      <c r="J925" s="1182">
        <v>0</v>
      </c>
      <c r="K925" s="1183">
        <v>0</v>
      </c>
    </row>
    <row r="926" spans="1:11" x14ac:dyDescent="0.25">
      <c r="A926" s="1180">
        <v>42795</v>
      </c>
      <c r="B926" s="1181" t="s">
        <v>168</v>
      </c>
      <c r="C926" s="1182">
        <v>0</v>
      </c>
      <c r="D926" s="1182">
        <v>0</v>
      </c>
      <c r="E926" s="1182">
        <v>0</v>
      </c>
      <c r="F926" s="1182">
        <v>0</v>
      </c>
      <c r="G926" s="1182">
        <v>0</v>
      </c>
      <c r="H926" s="1182">
        <v>0</v>
      </c>
      <c r="I926" s="1182">
        <v>0</v>
      </c>
      <c r="J926" s="1182">
        <v>0</v>
      </c>
      <c r="K926" s="1183">
        <v>0</v>
      </c>
    </row>
    <row r="927" spans="1:11" ht="15.75" thickBot="1" x14ac:dyDescent="0.3">
      <c r="A927" s="1168">
        <v>42795</v>
      </c>
      <c r="B927" s="1169" t="s">
        <v>169</v>
      </c>
      <c r="C927" s="1170">
        <v>137425.27128409638</v>
      </c>
      <c r="D927" s="1171">
        <v>137425.27128409638</v>
      </c>
      <c r="E927" s="1172">
        <v>14887.139937563899</v>
      </c>
      <c r="F927" s="1172">
        <v>8478.0789924794899</v>
      </c>
      <c r="G927" s="1172">
        <v>114060.052354053</v>
      </c>
      <c r="H927" s="1171">
        <v>0</v>
      </c>
      <c r="I927" s="1172">
        <v>0</v>
      </c>
      <c r="J927" s="1172">
        <v>0</v>
      </c>
      <c r="K927" s="1173">
        <v>0</v>
      </c>
    </row>
    <row r="928" spans="1:11" x14ac:dyDescent="0.25">
      <c r="A928" s="1174">
        <v>42826</v>
      </c>
      <c r="B928" s="1175" t="s">
        <v>47</v>
      </c>
      <c r="C928" s="1176">
        <v>555422.55054616556</v>
      </c>
      <c r="D928" s="1177">
        <v>555422.55054616556</v>
      </c>
      <c r="E928" s="1178">
        <v>30591.1609739335</v>
      </c>
      <c r="F928" s="1178">
        <v>0</v>
      </c>
      <c r="G928" s="1178">
        <v>524831.38957223203</v>
      </c>
      <c r="H928" s="1177">
        <v>0</v>
      </c>
      <c r="I928" s="1178">
        <v>0</v>
      </c>
      <c r="J928" s="1178">
        <v>0</v>
      </c>
      <c r="K928" s="1179">
        <v>0</v>
      </c>
    </row>
    <row r="929" spans="1:11" x14ac:dyDescent="0.25">
      <c r="A929" s="1168">
        <v>42826</v>
      </c>
      <c r="B929" s="1169" t="s">
        <v>48</v>
      </c>
      <c r="C929" s="1170">
        <v>130049.78596117219</v>
      </c>
      <c r="D929" s="1171">
        <v>130049.78596117219</v>
      </c>
      <c r="E929" s="1172">
        <v>15475.850324921201</v>
      </c>
      <c r="F929" s="1172">
        <v>0</v>
      </c>
      <c r="G929" s="1172">
        <v>114573.935636251</v>
      </c>
      <c r="H929" s="1171">
        <v>0</v>
      </c>
      <c r="I929" s="1172">
        <v>0</v>
      </c>
      <c r="J929" s="1172">
        <v>0</v>
      </c>
      <c r="K929" s="1173">
        <v>0</v>
      </c>
    </row>
    <row r="930" spans="1:11" x14ac:dyDescent="0.25">
      <c r="A930" s="1168">
        <v>42826</v>
      </c>
      <c r="B930" s="1169" t="s">
        <v>49</v>
      </c>
      <c r="C930" s="1170">
        <v>458179.93479412887</v>
      </c>
      <c r="D930" s="1171">
        <v>458179.93479412887</v>
      </c>
      <c r="E930" s="1172">
        <v>39629.532070341898</v>
      </c>
      <c r="F930" s="1172">
        <v>0</v>
      </c>
      <c r="G930" s="1172">
        <v>418550.402723787</v>
      </c>
      <c r="H930" s="1171">
        <v>0</v>
      </c>
      <c r="I930" s="1172">
        <v>0</v>
      </c>
      <c r="J930" s="1172">
        <v>0</v>
      </c>
      <c r="K930" s="1173">
        <v>0</v>
      </c>
    </row>
    <row r="931" spans="1:11" x14ac:dyDescent="0.25">
      <c r="A931" s="1168">
        <v>42826</v>
      </c>
      <c r="B931" s="1169" t="s">
        <v>53</v>
      </c>
      <c r="C931" s="1170">
        <v>6352.81418892291</v>
      </c>
      <c r="D931" s="1171">
        <v>6352.81418892291</v>
      </c>
      <c r="E931" s="1172">
        <v>0</v>
      </c>
      <c r="F931" s="1172">
        <v>0</v>
      </c>
      <c r="G931" s="1172">
        <v>6352.81418892291</v>
      </c>
      <c r="H931" s="1171">
        <v>0</v>
      </c>
      <c r="I931" s="1172">
        <v>0</v>
      </c>
      <c r="J931" s="1172">
        <v>0</v>
      </c>
      <c r="K931" s="1173">
        <v>0</v>
      </c>
    </row>
    <row r="932" spans="1:11" x14ac:dyDescent="0.25">
      <c r="A932" s="1168">
        <v>42826</v>
      </c>
      <c r="B932" s="1169" t="s">
        <v>55</v>
      </c>
      <c r="C932" s="1170">
        <v>691450.68622727552</v>
      </c>
      <c r="D932" s="1171">
        <v>691450.68622727552</v>
      </c>
      <c r="E932" s="1172">
        <v>1656.2576304941001</v>
      </c>
      <c r="F932" s="1172">
        <v>7622.0099511354301</v>
      </c>
      <c r="G932" s="1172">
        <v>682172.41864564596</v>
      </c>
      <c r="H932" s="1171">
        <v>0</v>
      </c>
      <c r="I932" s="1172">
        <v>0</v>
      </c>
      <c r="J932" s="1172">
        <v>0</v>
      </c>
      <c r="K932" s="1173">
        <v>0</v>
      </c>
    </row>
    <row r="933" spans="1:11" x14ac:dyDescent="0.25">
      <c r="A933" s="1168">
        <v>42826</v>
      </c>
      <c r="B933" s="1169" t="s">
        <v>56</v>
      </c>
      <c r="C933" s="1170">
        <v>1472637.0171548508</v>
      </c>
      <c r="D933" s="1171">
        <v>1472637.0171548508</v>
      </c>
      <c r="E933" s="1172">
        <v>84399.025131248898</v>
      </c>
      <c r="F933" s="1172">
        <v>651.26828318180003</v>
      </c>
      <c r="G933" s="1172">
        <v>1387586.7237404201</v>
      </c>
      <c r="H933" s="1171">
        <v>0</v>
      </c>
      <c r="I933" s="1172">
        <v>0</v>
      </c>
      <c r="J933" s="1172">
        <v>0</v>
      </c>
      <c r="K933" s="1173">
        <v>0</v>
      </c>
    </row>
    <row r="934" spans="1:11" x14ac:dyDescent="0.25">
      <c r="A934" s="1168">
        <v>42826</v>
      </c>
      <c r="B934" s="1169" t="s">
        <v>58</v>
      </c>
      <c r="C934" s="1170">
        <v>195551.0438552213</v>
      </c>
      <c r="D934" s="1171">
        <v>195551.0438552213</v>
      </c>
      <c r="E934" s="1172">
        <v>21348.213566151298</v>
      </c>
      <c r="F934" s="1172">
        <v>0</v>
      </c>
      <c r="G934" s="1172">
        <v>174202.83028907</v>
      </c>
      <c r="H934" s="1171">
        <v>0</v>
      </c>
      <c r="I934" s="1172">
        <v>0</v>
      </c>
      <c r="J934" s="1172">
        <v>0</v>
      </c>
      <c r="K934" s="1173">
        <v>0</v>
      </c>
    </row>
    <row r="935" spans="1:11" x14ac:dyDescent="0.25">
      <c r="A935" s="1168">
        <v>42826</v>
      </c>
      <c r="B935" s="1169" t="s">
        <v>60</v>
      </c>
      <c r="C935" s="1170">
        <v>33729.201433335897</v>
      </c>
      <c r="D935" s="1171">
        <v>33729.201433335897</v>
      </c>
      <c r="E935" s="1172">
        <v>16447.710101212</v>
      </c>
      <c r="F935" s="1172">
        <v>0</v>
      </c>
      <c r="G935" s="1172">
        <v>17281.4913321239</v>
      </c>
      <c r="H935" s="1171">
        <v>0</v>
      </c>
      <c r="I935" s="1172">
        <v>0</v>
      </c>
      <c r="J935" s="1172">
        <v>0</v>
      </c>
      <c r="K935" s="1173">
        <v>0</v>
      </c>
    </row>
    <row r="936" spans="1:11" x14ac:dyDescent="0.25">
      <c r="A936" s="1168">
        <v>42826</v>
      </c>
      <c r="B936" s="1169" t="s">
        <v>61</v>
      </c>
      <c r="C936" s="1170">
        <v>4906.2877509383197</v>
      </c>
      <c r="D936" s="1171">
        <v>4906.2877509383197</v>
      </c>
      <c r="E936" s="1172">
        <v>0</v>
      </c>
      <c r="F936" s="1172">
        <v>0</v>
      </c>
      <c r="G936" s="1172">
        <v>4906.2877509383197</v>
      </c>
      <c r="H936" s="1171">
        <v>0</v>
      </c>
      <c r="I936" s="1172">
        <v>0</v>
      </c>
      <c r="J936" s="1172">
        <v>0</v>
      </c>
      <c r="K936" s="1173">
        <v>0</v>
      </c>
    </row>
    <row r="937" spans="1:11" x14ac:dyDescent="0.25">
      <c r="A937" s="1180">
        <v>42826</v>
      </c>
      <c r="B937" s="1181" t="s">
        <v>166</v>
      </c>
      <c r="C937" s="1182">
        <v>0</v>
      </c>
      <c r="D937" s="1182">
        <v>0</v>
      </c>
      <c r="E937" s="1182">
        <v>0</v>
      </c>
      <c r="F937" s="1182">
        <v>0</v>
      </c>
      <c r="G937" s="1182">
        <v>0</v>
      </c>
      <c r="H937" s="1182">
        <v>0</v>
      </c>
      <c r="I937" s="1182">
        <v>0</v>
      </c>
      <c r="J937" s="1182">
        <v>0</v>
      </c>
      <c r="K937" s="1183">
        <v>0</v>
      </c>
    </row>
    <row r="938" spans="1:11" x14ac:dyDescent="0.25">
      <c r="A938" s="1180">
        <v>42826</v>
      </c>
      <c r="B938" s="1181" t="s">
        <v>167</v>
      </c>
      <c r="C938" s="1182">
        <v>0</v>
      </c>
      <c r="D938" s="1182">
        <v>0</v>
      </c>
      <c r="E938" s="1182">
        <v>0</v>
      </c>
      <c r="F938" s="1182">
        <v>0</v>
      </c>
      <c r="G938" s="1182">
        <v>0</v>
      </c>
      <c r="H938" s="1182">
        <v>0</v>
      </c>
      <c r="I938" s="1182">
        <v>0</v>
      </c>
      <c r="J938" s="1182">
        <v>0</v>
      </c>
      <c r="K938" s="1183">
        <v>0</v>
      </c>
    </row>
    <row r="939" spans="1:11" x14ac:dyDescent="0.25">
      <c r="A939" s="1180">
        <v>42826</v>
      </c>
      <c r="B939" s="1181" t="s">
        <v>168</v>
      </c>
      <c r="C939" s="1182">
        <v>0</v>
      </c>
      <c r="D939" s="1182">
        <v>0</v>
      </c>
      <c r="E939" s="1182">
        <v>0</v>
      </c>
      <c r="F939" s="1182">
        <v>0</v>
      </c>
      <c r="G939" s="1182">
        <v>0</v>
      </c>
      <c r="H939" s="1182">
        <v>0</v>
      </c>
      <c r="I939" s="1182">
        <v>0</v>
      </c>
      <c r="J939" s="1182">
        <v>0</v>
      </c>
      <c r="K939" s="1183">
        <v>0</v>
      </c>
    </row>
    <row r="940" spans="1:11" ht="15.75" thickBot="1" x14ac:dyDescent="0.3">
      <c r="A940" s="1168">
        <v>42826</v>
      </c>
      <c r="B940" s="1169" t="s">
        <v>169</v>
      </c>
      <c r="C940" s="1170">
        <v>81510.042453525122</v>
      </c>
      <c r="D940" s="1171">
        <v>81510.042453525122</v>
      </c>
      <c r="E940" s="1172">
        <v>1038.8727199275099</v>
      </c>
      <c r="F940" s="1172">
        <v>0</v>
      </c>
      <c r="G940" s="1172">
        <v>80471.169733597606</v>
      </c>
      <c r="H940" s="1171">
        <v>0</v>
      </c>
      <c r="I940" s="1172">
        <v>0</v>
      </c>
      <c r="J940" s="1172">
        <v>0</v>
      </c>
      <c r="K940" s="1173">
        <v>0</v>
      </c>
    </row>
    <row r="941" spans="1:11" x14ac:dyDescent="0.25">
      <c r="A941" s="1174">
        <v>42856</v>
      </c>
      <c r="B941" s="1175" t="s">
        <v>47</v>
      </c>
      <c r="C941" s="1176">
        <v>690538.06728223851</v>
      </c>
      <c r="D941" s="1177">
        <v>690538.06728223851</v>
      </c>
      <c r="E941" s="1178">
        <v>39239.373016806603</v>
      </c>
      <c r="F941" s="1178">
        <v>0</v>
      </c>
      <c r="G941" s="1178">
        <v>651298.69426543196</v>
      </c>
      <c r="H941" s="1177">
        <v>0</v>
      </c>
      <c r="I941" s="1178">
        <v>0</v>
      </c>
      <c r="J941" s="1178">
        <v>0</v>
      </c>
      <c r="K941" s="1179">
        <v>0</v>
      </c>
    </row>
    <row r="942" spans="1:11" x14ac:dyDescent="0.25">
      <c r="A942" s="1168">
        <v>42856</v>
      </c>
      <c r="B942" s="1169" t="s">
        <v>48</v>
      </c>
      <c r="C942" s="1170">
        <v>170112.18300982838</v>
      </c>
      <c r="D942" s="1171">
        <v>170112.18300982838</v>
      </c>
      <c r="E942" s="1172">
        <v>14537.2870899794</v>
      </c>
      <c r="F942" s="1172">
        <v>0</v>
      </c>
      <c r="G942" s="1172">
        <v>155574.89591984899</v>
      </c>
      <c r="H942" s="1171">
        <v>0</v>
      </c>
      <c r="I942" s="1172">
        <v>0</v>
      </c>
      <c r="J942" s="1172">
        <v>0</v>
      </c>
      <c r="K942" s="1173">
        <v>0</v>
      </c>
    </row>
    <row r="943" spans="1:11" x14ac:dyDescent="0.25">
      <c r="A943" s="1168">
        <v>42856</v>
      </c>
      <c r="B943" s="1169" t="s">
        <v>49</v>
      </c>
      <c r="C943" s="1170">
        <v>523779.91389891208</v>
      </c>
      <c r="D943" s="1171">
        <v>523779.91389891208</v>
      </c>
      <c r="E943" s="1172">
        <v>7102.52198348606</v>
      </c>
      <c r="F943" s="1172">
        <v>0</v>
      </c>
      <c r="G943" s="1172">
        <v>516677.39191542601</v>
      </c>
      <c r="H943" s="1171">
        <v>0</v>
      </c>
      <c r="I943" s="1172">
        <v>0</v>
      </c>
      <c r="J943" s="1172">
        <v>0</v>
      </c>
      <c r="K943" s="1173">
        <v>0</v>
      </c>
    </row>
    <row r="944" spans="1:11" x14ac:dyDescent="0.25">
      <c r="A944" s="1168">
        <v>42856</v>
      </c>
      <c r="B944" s="1169" t="s">
        <v>53</v>
      </c>
      <c r="C944" s="1170">
        <v>13308.255084703</v>
      </c>
      <c r="D944" s="1171">
        <v>13308.255084703</v>
      </c>
      <c r="E944" s="1172">
        <v>0</v>
      </c>
      <c r="F944" s="1172">
        <v>0</v>
      </c>
      <c r="G944" s="1172">
        <v>13308.255084703</v>
      </c>
      <c r="H944" s="1171">
        <v>0</v>
      </c>
      <c r="I944" s="1172">
        <v>0</v>
      </c>
      <c r="J944" s="1172">
        <v>0</v>
      </c>
      <c r="K944" s="1173">
        <v>0</v>
      </c>
    </row>
    <row r="945" spans="1:11" x14ac:dyDescent="0.25">
      <c r="A945" s="1168">
        <v>42856</v>
      </c>
      <c r="B945" s="1169" t="s">
        <v>55</v>
      </c>
      <c r="C945" s="1170">
        <v>676464.48193929205</v>
      </c>
      <c r="D945" s="1171">
        <v>676464.48193929205</v>
      </c>
      <c r="E945" s="1172">
        <v>63222.681247597997</v>
      </c>
      <c r="F945" s="1172">
        <v>0</v>
      </c>
      <c r="G945" s="1172">
        <v>613241.80069169402</v>
      </c>
      <c r="H945" s="1171">
        <v>0</v>
      </c>
      <c r="I945" s="1172">
        <v>0</v>
      </c>
      <c r="J945" s="1172">
        <v>0</v>
      </c>
      <c r="K945" s="1173">
        <v>0</v>
      </c>
    </row>
    <row r="946" spans="1:11" x14ac:dyDescent="0.25">
      <c r="A946" s="1168">
        <v>42856</v>
      </c>
      <c r="B946" s="1169" t="s">
        <v>56</v>
      </c>
      <c r="C946" s="1170">
        <v>2119151.9548069825</v>
      </c>
      <c r="D946" s="1171">
        <v>2119151.9548069825</v>
      </c>
      <c r="E946" s="1172">
        <v>53222.019318118801</v>
      </c>
      <c r="F946" s="1172">
        <v>4265.1602384435901</v>
      </c>
      <c r="G946" s="1172">
        <v>2061664.77525042</v>
      </c>
      <c r="H946" s="1171">
        <v>0</v>
      </c>
      <c r="I946" s="1172">
        <v>0</v>
      </c>
      <c r="J946" s="1172">
        <v>0</v>
      </c>
      <c r="K946" s="1173">
        <v>0</v>
      </c>
    </row>
    <row r="947" spans="1:11" x14ac:dyDescent="0.25">
      <c r="A947" s="1168">
        <v>42856</v>
      </c>
      <c r="B947" s="1169" t="s">
        <v>58</v>
      </c>
      <c r="C947" s="1170">
        <v>98874.066042923907</v>
      </c>
      <c r="D947" s="1171">
        <v>98874.066042923907</v>
      </c>
      <c r="E947" s="1172">
        <v>0</v>
      </c>
      <c r="F947" s="1172">
        <v>0</v>
      </c>
      <c r="G947" s="1172">
        <v>98874.066042923907</v>
      </c>
      <c r="H947" s="1171">
        <v>0</v>
      </c>
      <c r="I947" s="1172">
        <v>0</v>
      </c>
      <c r="J947" s="1172">
        <v>0</v>
      </c>
      <c r="K947" s="1173">
        <v>0</v>
      </c>
    </row>
    <row r="948" spans="1:11" x14ac:dyDescent="0.25">
      <c r="A948" s="1168">
        <v>42856</v>
      </c>
      <c r="B948" s="1169" t="s">
        <v>60</v>
      </c>
      <c r="C948" s="1170">
        <v>98817.60416554306</v>
      </c>
      <c r="D948" s="1171">
        <v>98817.60416554306</v>
      </c>
      <c r="E948" s="1172">
        <v>0</v>
      </c>
      <c r="F948" s="1172">
        <v>6305.97406609685</v>
      </c>
      <c r="G948" s="1172">
        <v>92511.630099446207</v>
      </c>
      <c r="H948" s="1171">
        <v>0</v>
      </c>
      <c r="I948" s="1172">
        <v>0</v>
      </c>
      <c r="J948" s="1172">
        <v>0</v>
      </c>
      <c r="K948" s="1173">
        <v>0</v>
      </c>
    </row>
    <row r="949" spans="1:11" x14ac:dyDescent="0.25">
      <c r="A949" s="1168">
        <v>42856</v>
      </c>
      <c r="B949" s="1169" t="s">
        <v>61</v>
      </c>
      <c r="C949" s="1170">
        <v>9046.6145403107603</v>
      </c>
      <c r="D949" s="1171">
        <v>9046.6145403107603</v>
      </c>
      <c r="E949" s="1172">
        <v>0</v>
      </c>
      <c r="F949" s="1172">
        <v>0</v>
      </c>
      <c r="G949" s="1172">
        <v>9046.6145403107603</v>
      </c>
      <c r="H949" s="1171">
        <v>0</v>
      </c>
      <c r="I949" s="1172">
        <v>0</v>
      </c>
      <c r="J949" s="1172">
        <v>0</v>
      </c>
      <c r="K949" s="1173">
        <v>0</v>
      </c>
    </row>
    <row r="950" spans="1:11" x14ac:dyDescent="0.25">
      <c r="A950" s="1180">
        <v>42856</v>
      </c>
      <c r="B950" s="1181" t="s">
        <v>166</v>
      </c>
      <c r="C950" s="1182">
        <v>0</v>
      </c>
      <c r="D950" s="1182">
        <v>0</v>
      </c>
      <c r="E950" s="1182">
        <v>0</v>
      </c>
      <c r="F950" s="1182">
        <v>0</v>
      </c>
      <c r="G950" s="1182">
        <v>0</v>
      </c>
      <c r="H950" s="1182">
        <v>0</v>
      </c>
      <c r="I950" s="1182">
        <v>0</v>
      </c>
      <c r="J950" s="1182">
        <v>0</v>
      </c>
      <c r="K950" s="1183">
        <v>0</v>
      </c>
    </row>
    <row r="951" spans="1:11" x14ac:dyDescent="0.25">
      <c r="A951" s="1180">
        <v>42856</v>
      </c>
      <c r="B951" s="1181" t="s">
        <v>167</v>
      </c>
      <c r="C951" s="1182">
        <v>0</v>
      </c>
      <c r="D951" s="1182">
        <v>0</v>
      </c>
      <c r="E951" s="1182">
        <v>0</v>
      </c>
      <c r="F951" s="1182">
        <v>0</v>
      </c>
      <c r="G951" s="1182">
        <v>0</v>
      </c>
      <c r="H951" s="1182">
        <v>0</v>
      </c>
      <c r="I951" s="1182">
        <v>0</v>
      </c>
      <c r="J951" s="1182">
        <v>0</v>
      </c>
      <c r="K951" s="1183">
        <v>0</v>
      </c>
    </row>
    <row r="952" spans="1:11" x14ac:dyDescent="0.25">
      <c r="A952" s="1180">
        <v>42856</v>
      </c>
      <c r="B952" s="1181" t="s">
        <v>168</v>
      </c>
      <c r="C952" s="1182">
        <v>0</v>
      </c>
      <c r="D952" s="1182">
        <v>0</v>
      </c>
      <c r="E952" s="1182">
        <v>0</v>
      </c>
      <c r="F952" s="1182">
        <v>0</v>
      </c>
      <c r="G952" s="1182">
        <v>0</v>
      </c>
      <c r="H952" s="1182">
        <v>0</v>
      </c>
      <c r="I952" s="1182">
        <v>0</v>
      </c>
      <c r="J952" s="1182">
        <v>0</v>
      </c>
      <c r="K952" s="1183">
        <v>0</v>
      </c>
    </row>
    <row r="953" spans="1:11" ht="15.75" thickBot="1" x14ac:dyDescent="0.3">
      <c r="A953" s="1168">
        <v>42856</v>
      </c>
      <c r="B953" s="1169" t="s">
        <v>169</v>
      </c>
      <c r="C953" s="1170">
        <v>133316.542169183</v>
      </c>
      <c r="D953" s="1171">
        <v>133316.542169183</v>
      </c>
      <c r="E953" s="1172">
        <v>0</v>
      </c>
      <c r="F953" s="1172">
        <v>0</v>
      </c>
      <c r="G953" s="1172">
        <v>133316.542169183</v>
      </c>
      <c r="H953" s="1171">
        <v>0</v>
      </c>
      <c r="I953" s="1172">
        <v>0</v>
      </c>
      <c r="J953" s="1172">
        <v>0</v>
      </c>
      <c r="K953" s="1173">
        <v>0</v>
      </c>
    </row>
    <row r="954" spans="1:11" x14ac:dyDescent="0.25">
      <c r="A954" s="1174">
        <v>42887</v>
      </c>
      <c r="B954" s="1175" t="s">
        <v>47</v>
      </c>
      <c r="C954" s="1176">
        <v>774564.77824745164</v>
      </c>
      <c r="D954" s="1177">
        <v>774564.77824745164</v>
      </c>
      <c r="E954" s="1178">
        <v>41257.0224393846</v>
      </c>
      <c r="F954" s="1178">
        <v>0</v>
      </c>
      <c r="G954" s="1178">
        <v>733307.75580806704</v>
      </c>
      <c r="H954" s="1177">
        <v>0</v>
      </c>
      <c r="I954" s="1178">
        <v>0</v>
      </c>
      <c r="J954" s="1178">
        <v>0</v>
      </c>
      <c r="K954" s="1179">
        <v>0</v>
      </c>
    </row>
    <row r="955" spans="1:11" x14ac:dyDescent="0.25">
      <c r="A955" s="1168">
        <v>42887</v>
      </c>
      <c r="B955" s="1169" t="s">
        <v>48</v>
      </c>
      <c r="C955" s="1170">
        <v>294935.67968255247</v>
      </c>
      <c r="D955" s="1171">
        <v>294935.67968255247</v>
      </c>
      <c r="E955" s="1172">
        <v>22.597422243461999</v>
      </c>
      <c r="F955" s="1172">
        <v>0</v>
      </c>
      <c r="G955" s="1172">
        <v>294913.08226030902</v>
      </c>
      <c r="H955" s="1171">
        <v>0</v>
      </c>
      <c r="I955" s="1172">
        <v>0</v>
      </c>
      <c r="J955" s="1172">
        <v>0</v>
      </c>
      <c r="K955" s="1173">
        <v>0</v>
      </c>
    </row>
    <row r="956" spans="1:11" x14ac:dyDescent="0.25">
      <c r="A956" s="1168">
        <v>42887</v>
      </c>
      <c r="B956" s="1169" t="s">
        <v>49</v>
      </c>
      <c r="C956" s="1170">
        <v>476531.23981048487</v>
      </c>
      <c r="D956" s="1171">
        <v>476531.23981048487</v>
      </c>
      <c r="E956" s="1172">
        <v>19784.296493059501</v>
      </c>
      <c r="F956" s="1172">
        <v>9280.4312654243204</v>
      </c>
      <c r="G956" s="1172">
        <v>447466.51205200102</v>
      </c>
      <c r="H956" s="1171">
        <v>0</v>
      </c>
      <c r="I956" s="1172">
        <v>0</v>
      </c>
      <c r="J956" s="1172">
        <v>0</v>
      </c>
      <c r="K956" s="1173">
        <v>0</v>
      </c>
    </row>
    <row r="957" spans="1:11" x14ac:dyDescent="0.25">
      <c r="A957" s="1168">
        <v>42887</v>
      </c>
      <c r="B957" s="1169" t="s">
        <v>53</v>
      </c>
      <c r="C957" s="1170">
        <v>23997.515907265508</v>
      </c>
      <c r="D957" s="1171">
        <v>23997.515907265508</v>
      </c>
      <c r="E957" s="1172">
        <v>4261.9932984344096</v>
      </c>
      <c r="F957" s="1172">
        <v>0</v>
      </c>
      <c r="G957" s="1172">
        <v>19735.522608831099</v>
      </c>
      <c r="H957" s="1171">
        <v>0</v>
      </c>
      <c r="I957" s="1172">
        <v>0</v>
      </c>
      <c r="J957" s="1172">
        <v>0</v>
      </c>
      <c r="K957" s="1173">
        <v>0</v>
      </c>
    </row>
    <row r="958" spans="1:11" x14ac:dyDescent="0.25">
      <c r="A958" s="1168">
        <v>42887</v>
      </c>
      <c r="B958" s="1169" t="s">
        <v>55</v>
      </c>
      <c r="C958" s="1170">
        <v>619789.55770354578</v>
      </c>
      <c r="D958" s="1171">
        <v>619789.55770354578</v>
      </c>
      <c r="E958" s="1172">
        <v>51491.928924987798</v>
      </c>
      <c r="F958" s="1172">
        <v>0</v>
      </c>
      <c r="G958" s="1172">
        <v>568297.62877855799</v>
      </c>
      <c r="H958" s="1171">
        <v>0</v>
      </c>
      <c r="I958" s="1172">
        <v>0</v>
      </c>
      <c r="J958" s="1172">
        <v>0</v>
      </c>
      <c r="K958" s="1173">
        <v>0</v>
      </c>
    </row>
    <row r="959" spans="1:11" x14ac:dyDescent="0.25">
      <c r="A959" s="1168">
        <v>42887</v>
      </c>
      <c r="B959" s="1169" t="s">
        <v>56</v>
      </c>
      <c r="C959" s="1170">
        <v>1267954.6421742346</v>
      </c>
      <c r="D959" s="1171">
        <v>1267954.6421742346</v>
      </c>
      <c r="E959" s="1172">
        <v>74327.214213713407</v>
      </c>
      <c r="F959" s="1172">
        <v>3207.5186845711701</v>
      </c>
      <c r="G959" s="1172">
        <v>1190419.9092759499</v>
      </c>
      <c r="H959" s="1171">
        <v>0</v>
      </c>
      <c r="I959" s="1172">
        <v>0</v>
      </c>
      <c r="J959" s="1172">
        <v>0</v>
      </c>
      <c r="K959" s="1173">
        <v>0</v>
      </c>
    </row>
    <row r="960" spans="1:11" x14ac:dyDescent="0.25">
      <c r="A960" s="1168">
        <v>42887</v>
      </c>
      <c r="B960" s="1169" t="s">
        <v>58</v>
      </c>
      <c r="C960" s="1170">
        <v>164268.59432584501</v>
      </c>
      <c r="D960" s="1171">
        <v>164268.59432584501</v>
      </c>
      <c r="E960" s="1172">
        <v>0</v>
      </c>
      <c r="F960" s="1172">
        <v>0</v>
      </c>
      <c r="G960" s="1172">
        <v>164268.59432584501</v>
      </c>
      <c r="H960" s="1171">
        <v>0</v>
      </c>
      <c r="I960" s="1172">
        <v>0</v>
      </c>
      <c r="J960" s="1172">
        <v>0</v>
      </c>
      <c r="K960" s="1173">
        <v>0</v>
      </c>
    </row>
    <row r="961" spans="1:11" x14ac:dyDescent="0.25">
      <c r="A961" s="1168">
        <v>42887</v>
      </c>
      <c r="B961" s="1169" t="s">
        <v>60</v>
      </c>
      <c r="C961" s="1170">
        <v>80819.832568780505</v>
      </c>
      <c r="D961" s="1171">
        <v>80819.832568780505</v>
      </c>
      <c r="E961" s="1172">
        <v>0</v>
      </c>
      <c r="F961" s="1172">
        <v>0</v>
      </c>
      <c r="G961" s="1172">
        <v>80819.832568780505</v>
      </c>
      <c r="H961" s="1171">
        <v>0</v>
      </c>
      <c r="I961" s="1172">
        <v>0</v>
      </c>
      <c r="J961" s="1172">
        <v>0</v>
      </c>
      <c r="K961" s="1173">
        <v>0</v>
      </c>
    </row>
    <row r="962" spans="1:11" x14ac:dyDescent="0.25">
      <c r="A962" s="1168">
        <v>42887</v>
      </c>
      <c r="B962" s="1169" t="s">
        <v>61</v>
      </c>
      <c r="C962" s="1170">
        <v>28054.713795943298</v>
      </c>
      <c r="D962" s="1171">
        <v>28054.713795943298</v>
      </c>
      <c r="E962" s="1172">
        <v>0</v>
      </c>
      <c r="F962" s="1172">
        <v>0</v>
      </c>
      <c r="G962" s="1172">
        <v>28054.713795943298</v>
      </c>
      <c r="H962" s="1171">
        <v>0</v>
      </c>
      <c r="I962" s="1172">
        <v>0</v>
      </c>
      <c r="J962" s="1172">
        <v>0</v>
      </c>
      <c r="K962" s="1173">
        <v>0</v>
      </c>
    </row>
    <row r="963" spans="1:11" x14ac:dyDescent="0.25">
      <c r="A963" s="1180">
        <v>42887</v>
      </c>
      <c r="B963" s="1181" t="s">
        <v>166</v>
      </c>
      <c r="C963" s="1182">
        <v>0</v>
      </c>
      <c r="D963" s="1182">
        <v>0</v>
      </c>
      <c r="E963" s="1182">
        <v>0</v>
      </c>
      <c r="F963" s="1182">
        <v>0</v>
      </c>
      <c r="G963" s="1182">
        <v>0</v>
      </c>
      <c r="H963" s="1182">
        <v>0</v>
      </c>
      <c r="I963" s="1182">
        <v>0</v>
      </c>
      <c r="J963" s="1182">
        <v>0</v>
      </c>
      <c r="K963" s="1183">
        <v>0</v>
      </c>
    </row>
    <row r="964" spans="1:11" x14ac:dyDescent="0.25">
      <c r="A964" s="1180">
        <v>42887</v>
      </c>
      <c r="B964" s="1181" t="s">
        <v>167</v>
      </c>
      <c r="C964" s="1182">
        <v>0</v>
      </c>
      <c r="D964" s="1182">
        <v>0</v>
      </c>
      <c r="E964" s="1182">
        <v>0</v>
      </c>
      <c r="F964" s="1182">
        <v>0</v>
      </c>
      <c r="G964" s="1182">
        <v>0</v>
      </c>
      <c r="H964" s="1182">
        <v>0</v>
      </c>
      <c r="I964" s="1182">
        <v>0</v>
      </c>
      <c r="J964" s="1182">
        <v>0</v>
      </c>
      <c r="K964" s="1183">
        <v>0</v>
      </c>
    </row>
    <row r="965" spans="1:11" x14ac:dyDescent="0.25">
      <c r="A965" s="1180">
        <v>42887</v>
      </c>
      <c r="B965" s="1181" t="s">
        <v>168</v>
      </c>
      <c r="C965" s="1182">
        <v>0</v>
      </c>
      <c r="D965" s="1182">
        <v>0</v>
      </c>
      <c r="E965" s="1182">
        <v>0</v>
      </c>
      <c r="F965" s="1182">
        <v>0</v>
      </c>
      <c r="G965" s="1182">
        <v>0</v>
      </c>
      <c r="H965" s="1182">
        <v>0</v>
      </c>
      <c r="I965" s="1182">
        <v>0</v>
      </c>
      <c r="J965" s="1182">
        <v>0</v>
      </c>
      <c r="K965" s="1183">
        <v>0</v>
      </c>
    </row>
    <row r="966" spans="1:11" ht="15.75" thickBot="1" x14ac:dyDescent="0.3">
      <c r="A966" s="1168">
        <v>42887</v>
      </c>
      <c r="B966" s="1169" t="s">
        <v>169</v>
      </c>
      <c r="C966" s="1170">
        <v>156572.88807694669</v>
      </c>
      <c r="D966" s="1171">
        <v>156572.88807694669</v>
      </c>
      <c r="E966" s="1172">
        <v>13000.1910150647</v>
      </c>
      <c r="F966" s="1172">
        <v>0</v>
      </c>
      <c r="G966" s="1172">
        <v>143572.69706188201</v>
      </c>
      <c r="H966" s="1171">
        <v>0</v>
      </c>
      <c r="I966" s="1172">
        <v>0</v>
      </c>
      <c r="J966" s="1172">
        <v>0</v>
      </c>
      <c r="K966" s="1173">
        <v>0</v>
      </c>
    </row>
    <row r="967" spans="1:11" x14ac:dyDescent="0.25">
      <c r="A967" s="1174">
        <v>42917</v>
      </c>
      <c r="B967" s="1175" t="s">
        <v>47</v>
      </c>
      <c r="C967" s="1176">
        <v>898379.24357433268</v>
      </c>
      <c r="D967" s="1177">
        <v>898379.24357433268</v>
      </c>
      <c r="E967" s="1178">
        <v>16981.572560157099</v>
      </c>
      <c r="F967" s="1178">
        <v>22039.536910473598</v>
      </c>
      <c r="G967" s="1178">
        <v>859358.13410370203</v>
      </c>
      <c r="H967" s="1177">
        <v>0</v>
      </c>
      <c r="I967" s="1178">
        <v>0</v>
      </c>
      <c r="J967" s="1178">
        <v>0</v>
      </c>
      <c r="K967" s="1179">
        <v>0</v>
      </c>
    </row>
    <row r="968" spans="1:11" x14ac:dyDescent="0.25">
      <c r="A968" s="1168">
        <v>42917</v>
      </c>
      <c r="B968" s="1169" t="s">
        <v>48</v>
      </c>
      <c r="C968" s="1170">
        <v>169183.57803281653</v>
      </c>
      <c r="D968" s="1171">
        <v>169183.57803281653</v>
      </c>
      <c r="E968" s="1172">
        <v>34244.592311421802</v>
      </c>
      <c r="F968" s="1172">
        <v>1304.0226032517201</v>
      </c>
      <c r="G968" s="1172">
        <v>133634.963118143</v>
      </c>
      <c r="H968" s="1171">
        <v>0</v>
      </c>
      <c r="I968" s="1172">
        <v>0</v>
      </c>
      <c r="J968" s="1172">
        <v>0</v>
      </c>
      <c r="K968" s="1173">
        <v>0</v>
      </c>
    </row>
    <row r="969" spans="1:11" x14ac:dyDescent="0.25">
      <c r="A969" s="1168">
        <v>42917</v>
      </c>
      <c r="B969" s="1169" t="s">
        <v>49</v>
      </c>
      <c r="C969" s="1170">
        <v>624771.51925489609</v>
      </c>
      <c r="D969" s="1171">
        <v>624771.51925489609</v>
      </c>
      <c r="E969" s="1172">
        <v>26473.527128448099</v>
      </c>
      <c r="F969" s="1172">
        <v>0</v>
      </c>
      <c r="G969" s="1172">
        <v>598297.99212644796</v>
      </c>
      <c r="H969" s="1171">
        <v>0</v>
      </c>
      <c r="I969" s="1172">
        <v>0</v>
      </c>
      <c r="J969" s="1172">
        <v>0</v>
      </c>
      <c r="K969" s="1173">
        <v>0</v>
      </c>
    </row>
    <row r="970" spans="1:11" x14ac:dyDescent="0.25">
      <c r="A970" s="1168">
        <v>42917</v>
      </c>
      <c r="B970" s="1169" t="s">
        <v>53</v>
      </c>
      <c r="C970" s="1170">
        <v>6361.2347417276296</v>
      </c>
      <c r="D970" s="1171">
        <v>6361.2347417276296</v>
      </c>
      <c r="E970" s="1172">
        <v>0</v>
      </c>
      <c r="F970" s="1172">
        <v>0</v>
      </c>
      <c r="G970" s="1172">
        <v>6361.2347417276296</v>
      </c>
      <c r="H970" s="1171">
        <v>0</v>
      </c>
      <c r="I970" s="1172">
        <v>0</v>
      </c>
      <c r="J970" s="1172">
        <v>0</v>
      </c>
      <c r="K970" s="1173">
        <v>0</v>
      </c>
    </row>
    <row r="971" spans="1:11" x14ac:dyDescent="0.25">
      <c r="A971" s="1168">
        <v>42917</v>
      </c>
      <c r="B971" s="1169" t="s">
        <v>55</v>
      </c>
      <c r="C971" s="1170">
        <v>517776.09928540431</v>
      </c>
      <c r="D971" s="1171">
        <v>517776.09928540431</v>
      </c>
      <c r="E971" s="1172">
        <v>39071.997355100699</v>
      </c>
      <c r="F971" s="1172">
        <v>525.86642639962804</v>
      </c>
      <c r="G971" s="1172">
        <v>478178.235503904</v>
      </c>
      <c r="H971" s="1171">
        <v>0</v>
      </c>
      <c r="I971" s="1172">
        <v>0</v>
      </c>
      <c r="J971" s="1172">
        <v>0</v>
      </c>
      <c r="K971" s="1173">
        <v>0</v>
      </c>
    </row>
    <row r="972" spans="1:11" x14ac:dyDescent="0.25">
      <c r="A972" s="1168">
        <v>42917</v>
      </c>
      <c r="B972" s="1169" t="s">
        <v>56</v>
      </c>
      <c r="C972" s="1170">
        <v>1694709.5300521285</v>
      </c>
      <c r="D972" s="1171">
        <v>1694709.5300521285</v>
      </c>
      <c r="E972" s="1172">
        <v>66467.4875226492</v>
      </c>
      <c r="F972" s="1172">
        <v>42865.543535039302</v>
      </c>
      <c r="G972" s="1172">
        <v>1585376.4989944401</v>
      </c>
      <c r="H972" s="1171">
        <v>0</v>
      </c>
      <c r="I972" s="1172">
        <v>0</v>
      </c>
      <c r="J972" s="1172">
        <v>0</v>
      </c>
      <c r="K972" s="1173">
        <v>0</v>
      </c>
    </row>
    <row r="973" spans="1:11" x14ac:dyDescent="0.25">
      <c r="A973" s="1168">
        <v>42917</v>
      </c>
      <c r="B973" s="1169" t="s">
        <v>58</v>
      </c>
      <c r="C973" s="1170">
        <v>246867.51591893128</v>
      </c>
      <c r="D973" s="1171">
        <v>246867.51591893128</v>
      </c>
      <c r="E973" s="1172">
        <v>48196.920817432299</v>
      </c>
      <c r="F973" s="1172">
        <v>0</v>
      </c>
      <c r="G973" s="1172">
        <v>198670.595101499</v>
      </c>
      <c r="H973" s="1171">
        <v>0</v>
      </c>
      <c r="I973" s="1172">
        <v>0</v>
      </c>
      <c r="J973" s="1172">
        <v>0</v>
      </c>
      <c r="K973" s="1173">
        <v>0</v>
      </c>
    </row>
    <row r="974" spans="1:11" x14ac:dyDescent="0.25">
      <c r="A974" s="1168">
        <v>42917</v>
      </c>
      <c r="B974" s="1169" t="s">
        <v>60</v>
      </c>
      <c r="C974" s="1170">
        <v>143204.15414158601</v>
      </c>
      <c r="D974" s="1171">
        <v>143204.15414158601</v>
      </c>
      <c r="E974" s="1172">
        <v>0</v>
      </c>
      <c r="F974" s="1172">
        <v>0</v>
      </c>
      <c r="G974" s="1172">
        <v>143204.15414158601</v>
      </c>
      <c r="H974" s="1171">
        <v>0</v>
      </c>
      <c r="I974" s="1172">
        <v>0</v>
      </c>
      <c r="J974" s="1172">
        <v>0</v>
      </c>
      <c r="K974" s="1173">
        <v>0</v>
      </c>
    </row>
    <row r="975" spans="1:11" x14ac:dyDescent="0.25">
      <c r="A975" s="1168">
        <v>42917</v>
      </c>
      <c r="B975" s="1169" t="s">
        <v>61</v>
      </c>
      <c r="C975" s="1170">
        <v>31241.725899258989</v>
      </c>
      <c r="D975" s="1171">
        <v>31241.725899258989</v>
      </c>
      <c r="E975" s="1172">
        <v>6722.8177790362897</v>
      </c>
      <c r="F975" s="1172">
        <v>0</v>
      </c>
      <c r="G975" s="1172">
        <v>24518.908120222699</v>
      </c>
      <c r="H975" s="1171">
        <v>0</v>
      </c>
      <c r="I975" s="1172">
        <v>0</v>
      </c>
      <c r="J975" s="1172">
        <v>0</v>
      </c>
      <c r="K975" s="1173">
        <v>0</v>
      </c>
    </row>
    <row r="976" spans="1:11" x14ac:dyDescent="0.25">
      <c r="A976" s="1180">
        <v>42917</v>
      </c>
      <c r="B976" s="1181" t="s">
        <v>166</v>
      </c>
      <c r="C976" s="1182">
        <v>0</v>
      </c>
      <c r="D976" s="1182">
        <v>0</v>
      </c>
      <c r="E976" s="1182">
        <v>0</v>
      </c>
      <c r="F976" s="1182">
        <v>0</v>
      </c>
      <c r="G976" s="1182">
        <v>0</v>
      </c>
      <c r="H976" s="1182">
        <v>0</v>
      </c>
      <c r="I976" s="1182">
        <v>0</v>
      </c>
      <c r="J976" s="1182">
        <v>0</v>
      </c>
      <c r="K976" s="1183">
        <v>0</v>
      </c>
    </row>
    <row r="977" spans="1:11" x14ac:dyDescent="0.25">
      <c r="A977" s="1180">
        <v>42917</v>
      </c>
      <c r="B977" s="1181" t="s">
        <v>167</v>
      </c>
      <c r="C977" s="1182">
        <v>0</v>
      </c>
      <c r="D977" s="1182">
        <v>0</v>
      </c>
      <c r="E977" s="1182">
        <v>0</v>
      </c>
      <c r="F977" s="1182">
        <v>0</v>
      </c>
      <c r="G977" s="1182">
        <v>0</v>
      </c>
      <c r="H977" s="1182">
        <v>0</v>
      </c>
      <c r="I977" s="1182">
        <v>0</v>
      </c>
      <c r="J977" s="1182">
        <v>0</v>
      </c>
      <c r="K977" s="1183">
        <v>0</v>
      </c>
    </row>
    <row r="978" spans="1:11" x14ac:dyDescent="0.25">
      <c r="A978" s="1180">
        <v>42917</v>
      </c>
      <c r="B978" s="1181" t="s">
        <v>168</v>
      </c>
      <c r="C978" s="1182">
        <v>0</v>
      </c>
      <c r="D978" s="1182">
        <v>0</v>
      </c>
      <c r="E978" s="1182">
        <v>0</v>
      </c>
      <c r="F978" s="1182">
        <v>0</v>
      </c>
      <c r="G978" s="1182">
        <v>0</v>
      </c>
      <c r="H978" s="1182">
        <v>0</v>
      </c>
      <c r="I978" s="1182">
        <v>0</v>
      </c>
      <c r="J978" s="1182">
        <v>0</v>
      </c>
      <c r="K978" s="1183">
        <v>0</v>
      </c>
    </row>
    <row r="979" spans="1:11" ht="15.75" thickBot="1" x14ac:dyDescent="0.3">
      <c r="A979" s="1168">
        <v>42917</v>
      </c>
      <c r="B979" s="1169" t="s">
        <v>169</v>
      </c>
      <c r="C979" s="1170">
        <v>142040.86806369183</v>
      </c>
      <c r="D979" s="1171">
        <v>142040.86806369183</v>
      </c>
      <c r="E979" s="1172">
        <v>4871.9997611138497</v>
      </c>
      <c r="F979" s="1172">
        <v>0</v>
      </c>
      <c r="G979" s="1172">
        <v>137168.86830257799</v>
      </c>
      <c r="H979" s="1171">
        <v>0</v>
      </c>
      <c r="I979" s="1172">
        <v>0</v>
      </c>
      <c r="J979" s="1172">
        <v>0</v>
      </c>
      <c r="K979" s="1173">
        <v>0</v>
      </c>
    </row>
    <row r="980" spans="1:11" x14ac:dyDescent="0.25">
      <c r="A980" s="1174">
        <v>42948</v>
      </c>
      <c r="B980" s="1175" t="s">
        <v>47</v>
      </c>
      <c r="C980" s="1176">
        <v>928310.71018454689</v>
      </c>
      <c r="D980" s="1177">
        <v>928310.71018454689</v>
      </c>
      <c r="E980" s="1178">
        <v>43500.277405711196</v>
      </c>
      <c r="F980" s="1178">
        <v>16374.100804456701</v>
      </c>
      <c r="G980" s="1178">
        <v>868436.33197437902</v>
      </c>
      <c r="H980" s="1177">
        <v>0</v>
      </c>
      <c r="I980" s="1178">
        <v>0</v>
      </c>
      <c r="J980" s="1178">
        <v>0</v>
      </c>
      <c r="K980" s="1179">
        <v>0</v>
      </c>
    </row>
    <row r="981" spans="1:11" x14ac:dyDescent="0.25">
      <c r="A981" s="1168">
        <v>42948</v>
      </c>
      <c r="B981" s="1169" t="s">
        <v>48</v>
      </c>
      <c r="C981" s="1170">
        <v>124866.99276403362</v>
      </c>
      <c r="D981" s="1171">
        <v>124866.99276403362</v>
      </c>
      <c r="E981" s="1172">
        <v>3122.1214272546199</v>
      </c>
      <c r="F981" s="1172">
        <v>0</v>
      </c>
      <c r="G981" s="1172">
        <v>121744.871336779</v>
      </c>
      <c r="H981" s="1171">
        <v>0</v>
      </c>
      <c r="I981" s="1172">
        <v>0</v>
      </c>
      <c r="J981" s="1172">
        <v>0</v>
      </c>
      <c r="K981" s="1173">
        <v>0</v>
      </c>
    </row>
    <row r="982" spans="1:11" x14ac:dyDescent="0.25">
      <c r="A982" s="1168">
        <v>42948</v>
      </c>
      <c r="B982" s="1169" t="s">
        <v>49</v>
      </c>
      <c r="C982" s="1170">
        <v>522017.51169692772</v>
      </c>
      <c r="D982" s="1171">
        <v>522017.51169692772</v>
      </c>
      <c r="E982" s="1172">
        <v>71284.677397213702</v>
      </c>
      <c r="F982" s="1172">
        <v>6062.0009328740198</v>
      </c>
      <c r="G982" s="1172">
        <v>444670.83336683997</v>
      </c>
      <c r="H982" s="1171">
        <v>0</v>
      </c>
      <c r="I982" s="1172">
        <v>0</v>
      </c>
      <c r="J982" s="1172">
        <v>0</v>
      </c>
      <c r="K982" s="1173">
        <v>0</v>
      </c>
    </row>
    <row r="983" spans="1:11" x14ac:dyDescent="0.25">
      <c r="A983" s="1168">
        <v>42948</v>
      </c>
      <c r="B983" s="1169" t="s">
        <v>53</v>
      </c>
      <c r="C983" s="1170">
        <v>29727.363976151351</v>
      </c>
      <c r="D983" s="1171">
        <v>29727.363976151351</v>
      </c>
      <c r="E983" s="1172">
        <v>1991.38868720505</v>
      </c>
      <c r="F983" s="1172">
        <v>0</v>
      </c>
      <c r="G983" s="1172">
        <v>27735.975288946302</v>
      </c>
      <c r="H983" s="1171">
        <v>0</v>
      </c>
      <c r="I983" s="1172">
        <v>0</v>
      </c>
      <c r="J983" s="1172">
        <v>0</v>
      </c>
      <c r="K983" s="1173">
        <v>0</v>
      </c>
    </row>
    <row r="984" spans="1:11" x14ac:dyDescent="0.25">
      <c r="A984" s="1168">
        <v>42948</v>
      </c>
      <c r="B984" s="1169" t="s">
        <v>55</v>
      </c>
      <c r="C984" s="1170">
        <v>378806.59274453647</v>
      </c>
      <c r="D984" s="1171">
        <v>378806.59274453647</v>
      </c>
      <c r="E984" s="1172">
        <v>34145.738846368899</v>
      </c>
      <c r="F984" s="1172">
        <v>1053.63693362755</v>
      </c>
      <c r="G984" s="1172">
        <v>343607.21696454001</v>
      </c>
      <c r="H984" s="1171">
        <v>0</v>
      </c>
      <c r="I984" s="1172">
        <v>0</v>
      </c>
      <c r="J984" s="1172">
        <v>0</v>
      </c>
      <c r="K984" s="1173">
        <v>0</v>
      </c>
    </row>
    <row r="985" spans="1:11" x14ac:dyDescent="0.25">
      <c r="A985" s="1168">
        <v>42948</v>
      </c>
      <c r="B985" s="1169" t="s">
        <v>56</v>
      </c>
      <c r="C985" s="1170">
        <v>1169908.3274096306</v>
      </c>
      <c r="D985" s="1171">
        <v>1169908.3274096306</v>
      </c>
      <c r="E985" s="1172">
        <v>103657.414721212</v>
      </c>
      <c r="F985" s="1172">
        <v>15132.1769842785</v>
      </c>
      <c r="G985" s="1172">
        <v>1051118.73570414</v>
      </c>
      <c r="H985" s="1171">
        <v>0</v>
      </c>
      <c r="I985" s="1172">
        <v>0</v>
      </c>
      <c r="J985" s="1172">
        <v>0</v>
      </c>
      <c r="K985" s="1173">
        <v>0</v>
      </c>
    </row>
    <row r="986" spans="1:11" x14ac:dyDescent="0.25">
      <c r="A986" s="1168">
        <v>42948</v>
      </c>
      <c r="B986" s="1169" t="s">
        <v>58</v>
      </c>
      <c r="C986" s="1170">
        <v>138103.23698495579</v>
      </c>
      <c r="D986" s="1171">
        <v>138103.23698495579</v>
      </c>
      <c r="E986" s="1172">
        <v>42072.899201561202</v>
      </c>
      <c r="F986" s="1172">
        <v>4672.4929780293996</v>
      </c>
      <c r="G986" s="1172">
        <v>91357.844805365195</v>
      </c>
      <c r="H986" s="1171">
        <v>0</v>
      </c>
      <c r="I986" s="1172">
        <v>0</v>
      </c>
      <c r="J986" s="1172">
        <v>0</v>
      </c>
      <c r="K986" s="1173">
        <v>0</v>
      </c>
    </row>
    <row r="987" spans="1:11" x14ac:dyDescent="0.25">
      <c r="A987" s="1168">
        <v>42948</v>
      </c>
      <c r="B987" s="1169" t="s">
        <v>60</v>
      </c>
      <c r="C987" s="1170">
        <v>14418.352783578301</v>
      </c>
      <c r="D987" s="1171">
        <v>14418.352783578301</v>
      </c>
      <c r="E987" s="1172">
        <v>0</v>
      </c>
      <c r="F987" s="1172">
        <v>0</v>
      </c>
      <c r="G987" s="1172">
        <v>14418.352783578301</v>
      </c>
      <c r="H987" s="1171">
        <v>0</v>
      </c>
      <c r="I987" s="1172">
        <v>0</v>
      </c>
      <c r="J987" s="1172">
        <v>0</v>
      </c>
      <c r="K987" s="1173">
        <v>0</v>
      </c>
    </row>
    <row r="988" spans="1:11" x14ac:dyDescent="0.25">
      <c r="A988" s="1168">
        <v>42948</v>
      </c>
      <c r="B988" s="1169" t="s">
        <v>61</v>
      </c>
      <c r="C988" s="1170">
        <v>7220.4360542389504</v>
      </c>
      <c r="D988" s="1171">
        <v>7220.4360542389504</v>
      </c>
      <c r="E988" s="1172">
        <v>0</v>
      </c>
      <c r="F988" s="1172">
        <v>0</v>
      </c>
      <c r="G988" s="1172">
        <v>7220.4360542389504</v>
      </c>
      <c r="H988" s="1171">
        <v>0</v>
      </c>
      <c r="I988" s="1172">
        <v>0</v>
      </c>
      <c r="J988" s="1172">
        <v>0</v>
      </c>
      <c r="K988" s="1173">
        <v>0</v>
      </c>
    </row>
    <row r="989" spans="1:11" x14ac:dyDescent="0.25">
      <c r="A989" s="1180">
        <v>42948</v>
      </c>
      <c r="B989" s="1181" t="s">
        <v>166</v>
      </c>
      <c r="C989" s="1182">
        <v>0</v>
      </c>
      <c r="D989" s="1182">
        <v>0</v>
      </c>
      <c r="E989" s="1182">
        <v>0</v>
      </c>
      <c r="F989" s="1182">
        <v>0</v>
      </c>
      <c r="G989" s="1182">
        <v>0</v>
      </c>
      <c r="H989" s="1182">
        <v>0</v>
      </c>
      <c r="I989" s="1182">
        <v>0</v>
      </c>
      <c r="J989" s="1182">
        <v>0</v>
      </c>
      <c r="K989" s="1183">
        <v>0</v>
      </c>
    </row>
    <row r="990" spans="1:11" x14ac:dyDescent="0.25">
      <c r="A990" s="1180">
        <v>42948</v>
      </c>
      <c r="B990" s="1181" t="s">
        <v>167</v>
      </c>
      <c r="C990" s="1182">
        <v>0</v>
      </c>
      <c r="D990" s="1182">
        <v>0</v>
      </c>
      <c r="E990" s="1182">
        <v>0</v>
      </c>
      <c r="F990" s="1182">
        <v>0</v>
      </c>
      <c r="G990" s="1182">
        <v>0</v>
      </c>
      <c r="H990" s="1182">
        <v>0</v>
      </c>
      <c r="I990" s="1182">
        <v>0</v>
      </c>
      <c r="J990" s="1182">
        <v>0</v>
      </c>
      <c r="K990" s="1183">
        <v>0</v>
      </c>
    </row>
    <row r="991" spans="1:11" x14ac:dyDescent="0.25">
      <c r="A991" s="1180">
        <v>42948</v>
      </c>
      <c r="B991" s="1181" t="s">
        <v>168</v>
      </c>
      <c r="C991" s="1182">
        <v>0</v>
      </c>
      <c r="D991" s="1182">
        <v>0</v>
      </c>
      <c r="E991" s="1182">
        <v>0</v>
      </c>
      <c r="F991" s="1182">
        <v>0</v>
      </c>
      <c r="G991" s="1182">
        <v>0</v>
      </c>
      <c r="H991" s="1182">
        <v>0</v>
      </c>
      <c r="I991" s="1182">
        <v>0</v>
      </c>
      <c r="J991" s="1182">
        <v>0</v>
      </c>
      <c r="K991" s="1183">
        <v>0</v>
      </c>
    </row>
    <row r="992" spans="1:11" ht="15.75" thickBot="1" x14ac:dyDescent="0.3">
      <c r="A992" s="1168">
        <v>42948</v>
      </c>
      <c r="B992" s="1169" t="s">
        <v>169</v>
      </c>
      <c r="C992" s="1170">
        <v>107200.777801901</v>
      </c>
      <c r="D992" s="1171">
        <v>107200.777801901</v>
      </c>
      <c r="E992" s="1172">
        <v>0</v>
      </c>
      <c r="F992" s="1172">
        <v>0</v>
      </c>
      <c r="G992" s="1172">
        <v>107200.777801901</v>
      </c>
      <c r="H992" s="1171">
        <v>0</v>
      </c>
      <c r="I992" s="1172">
        <v>0</v>
      </c>
      <c r="J992" s="1172">
        <v>0</v>
      </c>
      <c r="K992" s="1173">
        <v>0</v>
      </c>
    </row>
    <row r="993" spans="1:11" x14ac:dyDescent="0.25">
      <c r="A993" s="1174">
        <v>42979</v>
      </c>
      <c r="B993" s="1175" t="s">
        <v>47</v>
      </c>
      <c r="C993" s="1176">
        <v>912925.98441944225</v>
      </c>
      <c r="D993" s="1177">
        <v>912925.98441944225</v>
      </c>
      <c r="E993" s="1178">
        <v>60989.1320242613</v>
      </c>
      <c r="F993" s="1178">
        <v>0</v>
      </c>
      <c r="G993" s="1178">
        <v>851936.85239518096</v>
      </c>
      <c r="H993" s="1177">
        <v>0</v>
      </c>
      <c r="I993" s="1178">
        <v>0</v>
      </c>
      <c r="J993" s="1178">
        <v>0</v>
      </c>
      <c r="K993" s="1179">
        <v>0</v>
      </c>
    </row>
    <row r="994" spans="1:11" x14ac:dyDescent="0.25">
      <c r="A994" s="1168">
        <v>42979</v>
      </c>
      <c r="B994" s="1169" t="s">
        <v>48</v>
      </c>
      <c r="C994" s="1170">
        <v>173552.19862586301</v>
      </c>
      <c r="D994" s="1171">
        <v>173552.19862586301</v>
      </c>
      <c r="E994" s="1172">
        <v>0</v>
      </c>
      <c r="F994" s="1172">
        <v>0</v>
      </c>
      <c r="G994" s="1172">
        <v>173552.19862586301</v>
      </c>
      <c r="H994" s="1171">
        <v>0</v>
      </c>
      <c r="I994" s="1172">
        <v>0</v>
      </c>
      <c r="J994" s="1172">
        <v>0</v>
      </c>
      <c r="K994" s="1173">
        <v>0</v>
      </c>
    </row>
    <row r="995" spans="1:11" x14ac:dyDescent="0.25">
      <c r="A995" s="1168">
        <v>42979</v>
      </c>
      <c r="B995" s="1169" t="s">
        <v>49</v>
      </c>
      <c r="C995" s="1170">
        <v>498198.43454247882</v>
      </c>
      <c r="D995" s="1171">
        <v>498198.43454247882</v>
      </c>
      <c r="E995" s="1172">
        <v>30637.733862633799</v>
      </c>
      <c r="F995" s="1172">
        <v>0</v>
      </c>
      <c r="G995" s="1172">
        <v>467560.700679845</v>
      </c>
      <c r="H995" s="1171">
        <v>0</v>
      </c>
      <c r="I995" s="1172">
        <v>0</v>
      </c>
      <c r="J995" s="1172">
        <v>0</v>
      </c>
      <c r="K995" s="1173">
        <v>0</v>
      </c>
    </row>
    <row r="996" spans="1:11" x14ac:dyDescent="0.25">
      <c r="A996" s="1168">
        <v>42979</v>
      </c>
      <c r="B996" s="1169" t="s">
        <v>53</v>
      </c>
      <c r="C996" s="1170">
        <v>399.49118985075302</v>
      </c>
      <c r="D996" s="1171">
        <v>399.49118985075302</v>
      </c>
      <c r="E996" s="1172">
        <v>0</v>
      </c>
      <c r="F996" s="1172">
        <v>0</v>
      </c>
      <c r="G996" s="1172">
        <v>399.49118985075302</v>
      </c>
      <c r="H996" s="1171">
        <v>0</v>
      </c>
      <c r="I996" s="1172">
        <v>0</v>
      </c>
      <c r="J996" s="1172">
        <v>0</v>
      </c>
      <c r="K996" s="1173">
        <v>0</v>
      </c>
    </row>
    <row r="997" spans="1:11" x14ac:dyDescent="0.25">
      <c r="A997" s="1168">
        <v>42979</v>
      </c>
      <c r="B997" s="1169" t="s">
        <v>55</v>
      </c>
      <c r="C997" s="1170">
        <v>456204.25418822223</v>
      </c>
      <c r="D997" s="1171">
        <v>456204.25418822223</v>
      </c>
      <c r="E997" s="1172">
        <v>11318.036569830199</v>
      </c>
      <c r="F997" s="1172">
        <v>0</v>
      </c>
      <c r="G997" s="1172">
        <v>444886.21761839202</v>
      </c>
      <c r="H997" s="1171">
        <v>0</v>
      </c>
      <c r="I997" s="1172">
        <v>0</v>
      </c>
      <c r="J997" s="1172">
        <v>0</v>
      </c>
      <c r="K997" s="1173">
        <v>0</v>
      </c>
    </row>
    <row r="998" spans="1:11" x14ac:dyDescent="0.25">
      <c r="A998" s="1168">
        <v>42979</v>
      </c>
      <c r="B998" s="1169" t="s">
        <v>56</v>
      </c>
      <c r="C998" s="1170">
        <v>1738150.9451607703</v>
      </c>
      <c r="D998" s="1171">
        <v>1738150.9451607703</v>
      </c>
      <c r="E998" s="1172">
        <v>74785.280022130406</v>
      </c>
      <c r="F998" s="1172">
        <v>0</v>
      </c>
      <c r="G998" s="1172">
        <v>1663365.66513864</v>
      </c>
      <c r="H998" s="1171">
        <v>0</v>
      </c>
      <c r="I998" s="1172">
        <v>0</v>
      </c>
      <c r="J998" s="1172">
        <v>0</v>
      </c>
      <c r="K998" s="1173">
        <v>0</v>
      </c>
    </row>
    <row r="999" spans="1:11" x14ac:dyDescent="0.25">
      <c r="A999" s="1168">
        <v>42979</v>
      </c>
      <c r="B999" s="1169" t="s">
        <v>58</v>
      </c>
      <c r="C999" s="1170">
        <v>176627.6135837803</v>
      </c>
      <c r="D999" s="1171">
        <v>176627.6135837803</v>
      </c>
      <c r="E999" s="1172">
        <v>30193.491821769301</v>
      </c>
      <c r="F999" s="1172">
        <v>0</v>
      </c>
      <c r="G999" s="1172">
        <v>146434.121762011</v>
      </c>
      <c r="H999" s="1171">
        <v>0</v>
      </c>
      <c r="I999" s="1172">
        <v>0</v>
      </c>
      <c r="J999" s="1172">
        <v>0</v>
      </c>
      <c r="K999" s="1173">
        <v>0</v>
      </c>
    </row>
    <row r="1000" spans="1:11" x14ac:dyDescent="0.25">
      <c r="A1000" s="1168">
        <v>42979</v>
      </c>
      <c r="B1000" s="1169" t="s">
        <v>60</v>
      </c>
      <c r="C1000" s="1170">
        <v>98500.682172780798</v>
      </c>
      <c r="D1000" s="1171">
        <v>98500.682172780798</v>
      </c>
      <c r="E1000" s="1172">
        <v>0</v>
      </c>
      <c r="F1000" s="1172">
        <v>0</v>
      </c>
      <c r="G1000" s="1172">
        <v>98500.682172780798</v>
      </c>
      <c r="H1000" s="1171">
        <v>0</v>
      </c>
      <c r="I1000" s="1172">
        <v>0</v>
      </c>
      <c r="J1000" s="1172">
        <v>0</v>
      </c>
      <c r="K1000" s="1173">
        <v>0</v>
      </c>
    </row>
    <row r="1001" spans="1:11" x14ac:dyDescent="0.25">
      <c r="A1001" s="1168">
        <v>42979</v>
      </c>
      <c r="B1001" s="1169" t="s">
        <v>61</v>
      </c>
      <c r="C1001" s="1170">
        <v>12975.770398862751</v>
      </c>
      <c r="D1001" s="1171">
        <v>12975.770398862751</v>
      </c>
      <c r="E1001" s="1172">
        <v>8202.6399822881103</v>
      </c>
      <c r="F1001" s="1172">
        <v>0</v>
      </c>
      <c r="G1001" s="1172">
        <v>4773.1304165746396</v>
      </c>
      <c r="H1001" s="1171">
        <v>0</v>
      </c>
      <c r="I1001" s="1172">
        <v>0</v>
      </c>
      <c r="J1001" s="1172">
        <v>0</v>
      </c>
      <c r="K1001" s="1173">
        <v>0</v>
      </c>
    </row>
    <row r="1002" spans="1:11" x14ac:dyDescent="0.25">
      <c r="A1002" s="1180">
        <v>42979</v>
      </c>
      <c r="B1002" s="1181" t="s">
        <v>166</v>
      </c>
      <c r="C1002" s="1182">
        <v>0</v>
      </c>
      <c r="D1002" s="1182">
        <v>0</v>
      </c>
      <c r="E1002" s="1182">
        <v>0</v>
      </c>
      <c r="F1002" s="1182">
        <v>0</v>
      </c>
      <c r="G1002" s="1182">
        <v>0</v>
      </c>
      <c r="H1002" s="1182">
        <v>0</v>
      </c>
      <c r="I1002" s="1182">
        <v>0</v>
      </c>
      <c r="J1002" s="1182">
        <v>0</v>
      </c>
      <c r="K1002" s="1183">
        <v>0</v>
      </c>
    </row>
    <row r="1003" spans="1:11" x14ac:dyDescent="0.25">
      <c r="A1003" s="1180">
        <v>42979</v>
      </c>
      <c r="B1003" s="1181" t="s">
        <v>167</v>
      </c>
      <c r="C1003" s="1182">
        <v>0</v>
      </c>
      <c r="D1003" s="1182">
        <v>0</v>
      </c>
      <c r="E1003" s="1182">
        <v>0</v>
      </c>
      <c r="F1003" s="1182">
        <v>0</v>
      </c>
      <c r="G1003" s="1182">
        <v>0</v>
      </c>
      <c r="H1003" s="1182">
        <v>0</v>
      </c>
      <c r="I1003" s="1182">
        <v>0</v>
      </c>
      <c r="J1003" s="1182">
        <v>0</v>
      </c>
      <c r="K1003" s="1183">
        <v>0</v>
      </c>
    </row>
    <row r="1004" spans="1:11" x14ac:dyDescent="0.25">
      <c r="A1004" s="1180">
        <v>42979</v>
      </c>
      <c r="B1004" s="1181" t="s">
        <v>168</v>
      </c>
      <c r="C1004" s="1182">
        <v>0</v>
      </c>
      <c r="D1004" s="1182">
        <v>0</v>
      </c>
      <c r="E1004" s="1182">
        <v>0</v>
      </c>
      <c r="F1004" s="1182">
        <v>0</v>
      </c>
      <c r="G1004" s="1182">
        <v>0</v>
      </c>
      <c r="H1004" s="1182">
        <v>0</v>
      </c>
      <c r="I1004" s="1182">
        <v>0</v>
      </c>
      <c r="J1004" s="1182">
        <v>0</v>
      </c>
      <c r="K1004" s="1183">
        <v>0</v>
      </c>
    </row>
    <row r="1005" spans="1:11" ht="15.75" thickBot="1" x14ac:dyDescent="0.3">
      <c r="A1005" s="1168">
        <v>42979</v>
      </c>
      <c r="B1005" s="1169" t="s">
        <v>169</v>
      </c>
      <c r="C1005" s="1170">
        <v>91943.9396351982</v>
      </c>
      <c r="D1005" s="1171">
        <v>91943.9396351982</v>
      </c>
      <c r="E1005" s="1172">
        <v>0</v>
      </c>
      <c r="F1005" s="1172">
        <v>0</v>
      </c>
      <c r="G1005" s="1172">
        <v>91943.9396351982</v>
      </c>
      <c r="H1005" s="1171">
        <v>0</v>
      </c>
      <c r="I1005" s="1172">
        <v>0</v>
      </c>
      <c r="J1005" s="1172">
        <v>0</v>
      </c>
      <c r="K1005" s="1173">
        <v>0</v>
      </c>
    </row>
    <row r="1006" spans="1:11" x14ac:dyDescent="0.25">
      <c r="A1006" s="1174">
        <v>43009</v>
      </c>
      <c r="B1006" s="1175" t="s">
        <v>47</v>
      </c>
      <c r="C1006" s="1176">
        <v>765849.33610801946</v>
      </c>
      <c r="D1006" s="1177">
        <v>765849.33610801946</v>
      </c>
      <c r="E1006" s="1178">
        <v>17820.745047915501</v>
      </c>
      <c r="F1006" s="1178">
        <v>0</v>
      </c>
      <c r="G1006" s="1178">
        <v>748028.59106010396</v>
      </c>
      <c r="H1006" s="1177">
        <v>0</v>
      </c>
      <c r="I1006" s="1178">
        <v>0</v>
      </c>
      <c r="J1006" s="1178">
        <v>0</v>
      </c>
      <c r="K1006" s="1179">
        <v>0</v>
      </c>
    </row>
    <row r="1007" spans="1:11" x14ac:dyDescent="0.25">
      <c r="A1007" s="1168">
        <v>43009</v>
      </c>
      <c r="B1007" s="1169" t="s">
        <v>48</v>
      </c>
      <c r="C1007" s="1170">
        <v>144755.47630311109</v>
      </c>
      <c r="D1007" s="1171">
        <v>144755.47630311109</v>
      </c>
      <c r="E1007" s="1172">
        <v>5526.5620787610897</v>
      </c>
      <c r="F1007" s="1172">
        <v>0</v>
      </c>
      <c r="G1007" s="1172">
        <v>139228.91422435001</v>
      </c>
      <c r="H1007" s="1171">
        <v>0</v>
      </c>
      <c r="I1007" s="1172">
        <v>0</v>
      </c>
      <c r="J1007" s="1172">
        <v>0</v>
      </c>
      <c r="K1007" s="1173">
        <v>0</v>
      </c>
    </row>
    <row r="1008" spans="1:11" x14ac:dyDescent="0.25">
      <c r="A1008" s="1168">
        <v>43009</v>
      </c>
      <c r="B1008" s="1169" t="s">
        <v>49</v>
      </c>
      <c r="C1008" s="1170">
        <v>500202.73504109483</v>
      </c>
      <c r="D1008" s="1171">
        <v>500202.73504109483</v>
      </c>
      <c r="E1008" s="1172">
        <v>20251.420973896398</v>
      </c>
      <c r="F1008" s="1172">
        <v>5692.9584197434096</v>
      </c>
      <c r="G1008" s="1172">
        <v>474258.35564745503</v>
      </c>
      <c r="H1008" s="1171">
        <v>0</v>
      </c>
      <c r="I1008" s="1172">
        <v>0</v>
      </c>
      <c r="J1008" s="1172">
        <v>0</v>
      </c>
      <c r="K1008" s="1173">
        <v>0</v>
      </c>
    </row>
    <row r="1009" spans="1:11" x14ac:dyDescent="0.25">
      <c r="A1009" s="1168">
        <v>43009</v>
      </c>
      <c r="B1009" s="1169" t="s">
        <v>53</v>
      </c>
      <c r="C1009" s="1170">
        <v>6194.2327814559803</v>
      </c>
      <c r="D1009" s="1171">
        <v>6194.2327814559803</v>
      </c>
      <c r="E1009" s="1172">
        <v>0</v>
      </c>
      <c r="F1009" s="1172">
        <v>0</v>
      </c>
      <c r="G1009" s="1172">
        <v>6194.2327814559803</v>
      </c>
      <c r="H1009" s="1171">
        <v>0</v>
      </c>
      <c r="I1009" s="1172">
        <v>0</v>
      </c>
      <c r="J1009" s="1172">
        <v>0</v>
      </c>
      <c r="K1009" s="1173">
        <v>0</v>
      </c>
    </row>
    <row r="1010" spans="1:11" x14ac:dyDescent="0.25">
      <c r="A1010" s="1168">
        <v>43009</v>
      </c>
      <c r="B1010" s="1169" t="s">
        <v>55</v>
      </c>
      <c r="C1010" s="1170">
        <v>485679.61882214621</v>
      </c>
      <c r="D1010" s="1171">
        <v>485679.61882214621</v>
      </c>
      <c r="E1010" s="1172">
        <v>18656.891413386202</v>
      </c>
      <c r="F1010" s="1172">
        <v>0</v>
      </c>
      <c r="G1010" s="1172">
        <v>467022.72740875999</v>
      </c>
      <c r="H1010" s="1171">
        <v>0</v>
      </c>
      <c r="I1010" s="1172">
        <v>0</v>
      </c>
      <c r="J1010" s="1172">
        <v>0</v>
      </c>
      <c r="K1010" s="1173">
        <v>0</v>
      </c>
    </row>
    <row r="1011" spans="1:11" x14ac:dyDescent="0.25">
      <c r="A1011" s="1168">
        <v>43009</v>
      </c>
      <c r="B1011" s="1169" t="s">
        <v>56</v>
      </c>
      <c r="C1011" s="1170">
        <v>1299710.5373435752</v>
      </c>
      <c r="D1011" s="1171">
        <v>1299710.5373435752</v>
      </c>
      <c r="E1011" s="1172">
        <v>41780.078455315102</v>
      </c>
      <c r="F1011" s="1172">
        <v>0</v>
      </c>
      <c r="G1011" s="1172">
        <v>1257930.4588882599</v>
      </c>
      <c r="H1011" s="1171">
        <v>0</v>
      </c>
      <c r="I1011" s="1172">
        <v>0</v>
      </c>
      <c r="J1011" s="1172">
        <v>0</v>
      </c>
      <c r="K1011" s="1173">
        <v>0</v>
      </c>
    </row>
    <row r="1012" spans="1:11" x14ac:dyDescent="0.25">
      <c r="A1012" s="1168">
        <v>43009</v>
      </c>
      <c r="B1012" s="1169" t="s">
        <v>58</v>
      </c>
      <c r="C1012" s="1170">
        <v>231331.54050374372</v>
      </c>
      <c r="D1012" s="1171">
        <v>231331.54050374372</v>
      </c>
      <c r="E1012" s="1172">
        <v>93211.322418458702</v>
      </c>
      <c r="F1012" s="1172">
        <v>0</v>
      </c>
      <c r="G1012" s="1172">
        <v>138120.21808528501</v>
      </c>
      <c r="H1012" s="1171">
        <v>0</v>
      </c>
      <c r="I1012" s="1172">
        <v>0</v>
      </c>
      <c r="J1012" s="1172">
        <v>0</v>
      </c>
      <c r="K1012" s="1173">
        <v>0</v>
      </c>
    </row>
    <row r="1013" spans="1:11" x14ac:dyDescent="0.25">
      <c r="A1013" s="1168">
        <v>43009</v>
      </c>
      <c r="B1013" s="1169" t="s">
        <v>60</v>
      </c>
      <c r="C1013" s="1170">
        <v>124897.80534479499</v>
      </c>
      <c r="D1013" s="1171">
        <v>124897.80534479499</v>
      </c>
      <c r="E1013" s="1172">
        <v>0</v>
      </c>
      <c r="F1013" s="1172">
        <v>0</v>
      </c>
      <c r="G1013" s="1172">
        <v>124897.80534479499</v>
      </c>
      <c r="H1013" s="1171">
        <v>0</v>
      </c>
      <c r="I1013" s="1172">
        <v>0</v>
      </c>
      <c r="J1013" s="1172">
        <v>0</v>
      </c>
      <c r="K1013" s="1173">
        <v>0</v>
      </c>
    </row>
    <row r="1014" spans="1:11" x14ac:dyDescent="0.25">
      <c r="A1014" s="1168">
        <v>43009</v>
      </c>
      <c r="B1014" s="1169" t="s">
        <v>61</v>
      </c>
      <c r="C1014" s="1170">
        <v>5672.6883615590095</v>
      </c>
      <c r="D1014" s="1171">
        <v>5672.6883615590095</v>
      </c>
      <c r="E1014" s="1172">
        <v>2047.11315374626</v>
      </c>
      <c r="F1014" s="1172">
        <v>0</v>
      </c>
      <c r="G1014" s="1172">
        <v>3625.5752078127498</v>
      </c>
      <c r="H1014" s="1171">
        <v>0</v>
      </c>
      <c r="I1014" s="1172">
        <v>0</v>
      </c>
      <c r="J1014" s="1172">
        <v>0</v>
      </c>
      <c r="K1014" s="1173">
        <v>0</v>
      </c>
    </row>
    <row r="1015" spans="1:11" x14ac:dyDescent="0.25">
      <c r="A1015" s="1180">
        <v>43009</v>
      </c>
      <c r="B1015" s="1181" t="s">
        <v>166</v>
      </c>
      <c r="C1015" s="1182">
        <v>0</v>
      </c>
      <c r="D1015" s="1182">
        <v>0</v>
      </c>
      <c r="E1015" s="1182">
        <v>0</v>
      </c>
      <c r="F1015" s="1182">
        <v>0</v>
      </c>
      <c r="G1015" s="1182">
        <v>0</v>
      </c>
      <c r="H1015" s="1182">
        <v>0</v>
      </c>
      <c r="I1015" s="1182">
        <v>0</v>
      </c>
      <c r="J1015" s="1182">
        <v>0</v>
      </c>
      <c r="K1015" s="1183">
        <v>0</v>
      </c>
    </row>
    <row r="1016" spans="1:11" x14ac:dyDescent="0.25">
      <c r="A1016" s="1180">
        <v>43009</v>
      </c>
      <c r="B1016" s="1181" t="s">
        <v>167</v>
      </c>
      <c r="C1016" s="1182">
        <v>0</v>
      </c>
      <c r="D1016" s="1182">
        <v>0</v>
      </c>
      <c r="E1016" s="1182">
        <v>0</v>
      </c>
      <c r="F1016" s="1182">
        <v>0</v>
      </c>
      <c r="G1016" s="1182">
        <v>0</v>
      </c>
      <c r="H1016" s="1182">
        <v>0</v>
      </c>
      <c r="I1016" s="1182">
        <v>0</v>
      </c>
      <c r="J1016" s="1182">
        <v>0</v>
      </c>
      <c r="K1016" s="1183">
        <v>0</v>
      </c>
    </row>
    <row r="1017" spans="1:11" x14ac:dyDescent="0.25">
      <c r="A1017" s="1180">
        <v>43009</v>
      </c>
      <c r="B1017" s="1181" t="s">
        <v>168</v>
      </c>
      <c r="C1017" s="1182">
        <v>0</v>
      </c>
      <c r="D1017" s="1182">
        <v>0</v>
      </c>
      <c r="E1017" s="1182">
        <v>0</v>
      </c>
      <c r="F1017" s="1182">
        <v>0</v>
      </c>
      <c r="G1017" s="1182">
        <v>0</v>
      </c>
      <c r="H1017" s="1182">
        <v>0</v>
      </c>
      <c r="I1017" s="1182">
        <v>0</v>
      </c>
      <c r="J1017" s="1182">
        <v>0</v>
      </c>
      <c r="K1017" s="1183">
        <v>0</v>
      </c>
    </row>
    <row r="1018" spans="1:11" ht="15.75" thickBot="1" x14ac:dyDescent="0.3">
      <c r="A1018" s="1168">
        <v>43009</v>
      </c>
      <c r="B1018" s="1169" t="s">
        <v>169</v>
      </c>
      <c r="C1018" s="1170">
        <v>212197.01538775201</v>
      </c>
      <c r="D1018" s="1171">
        <v>212197.01538775201</v>
      </c>
      <c r="E1018" s="1172">
        <v>0</v>
      </c>
      <c r="F1018" s="1172">
        <v>0</v>
      </c>
      <c r="G1018" s="1172">
        <v>212197.01538775201</v>
      </c>
      <c r="H1018" s="1171">
        <v>0</v>
      </c>
      <c r="I1018" s="1172">
        <v>0</v>
      </c>
      <c r="J1018" s="1172">
        <v>0</v>
      </c>
      <c r="K1018" s="1173">
        <v>0</v>
      </c>
    </row>
    <row r="1019" spans="1:11" x14ac:dyDescent="0.25">
      <c r="A1019" s="1174">
        <v>43040</v>
      </c>
      <c r="B1019" s="1175" t="s">
        <v>47</v>
      </c>
      <c r="C1019" s="1176">
        <v>813224.56204444868</v>
      </c>
      <c r="D1019" s="1177">
        <v>813224.56204444868</v>
      </c>
      <c r="E1019" s="1178">
        <v>27735.208225619601</v>
      </c>
      <c r="F1019" s="1178">
        <v>0</v>
      </c>
      <c r="G1019" s="1178">
        <v>785489.35381882905</v>
      </c>
      <c r="H1019" s="1177">
        <v>0</v>
      </c>
      <c r="I1019" s="1178">
        <v>0</v>
      </c>
      <c r="J1019" s="1178">
        <v>0</v>
      </c>
      <c r="K1019" s="1179">
        <v>0</v>
      </c>
    </row>
    <row r="1020" spans="1:11" x14ac:dyDescent="0.25">
      <c r="A1020" s="1168">
        <v>43040</v>
      </c>
      <c r="B1020" s="1169" t="s">
        <v>48</v>
      </c>
      <c r="C1020" s="1170">
        <v>157170.58843794384</v>
      </c>
      <c r="D1020" s="1171">
        <v>157170.58843794384</v>
      </c>
      <c r="E1020" s="1172">
        <v>2150.6467603508499</v>
      </c>
      <c r="F1020" s="1172">
        <v>0</v>
      </c>
      <c r="G1020" s="1172">
        <v>155019.94167759299</v>
      </c>
      <c r="H1020" s="1171">
        <v>0</v>
      </c>
      <c r="I1020" s="1172">
        <v>0</v>
      </c>
      <c r="J1020" s="1172">
        <v>0</v>
      </c>
      <c r="K1020" s="1173">
        <v>0</v>
      </c>
    </row>
    <row r="1021" spans="1:11" x14ac:dyDescent="0.25">
      <c r="A1021" s="1168">
        <v>43040</v>
      </c>
      <c r="B1021" s="1169" t="s">
        <v>49</v>
      </c>
      <c r="C1021" s="1170">
        <v>612288.16907793761</v>
      </c>
      <c r="D1021" s="1171">
        <v>612288.16907793761</v>
      </c>
      <c r="E1021" s="1172">
        <v>56045.337083551603</v>
      </c>
      <c r="F1021" s="1172">
        <v>0</v>
      </c>
      <c r="G1021" s="1172">
        <v>556242.83199438604</v>
      </c>
      <c r="H1021" s="1171">
        <v>0</v>
      </c>
      <c r="I1021" s="1172">
        <v>0</v>
      </c>
      <c r="J1021" s="1172">
        <v>0</v>
      </c>
      <c r="K1021" s="1173">
        <v>0</v>
      </c>
    </row>
    <row r="1022" spans="1:11" x14ac:dyDescent="0.25">
      <c r="A1022" s="1168">
        <v>43040</v>
      </c>
      <c r="B1022" s="1169" t="s">
        <v>53</v>
      </c>
      <c r="C1022" s="1170">
        <v>6341.8458718994798</v>
      </c>
      <c r="D1022" s="1171">
        <v>6341.8458718994798</v>
      </c>
      <c r="E1022" s="1172">
        <v>0</v>
      </c>
      <c r="F1022" s="1172">
        <v>0</v>
      </c>
      <c r="G1022" s="1172">
        <v>6341.8458718994798</v>
      </c>
      <c r="H1022" s="1171">
        <v>0</v>
      </c>
      <c r="I1022" s="1172">
        <v>0</v>
      </c>
      <c r="J1022" s="1172">
        <v>0</v>
      </c>
      <c r="K1022" s="1173">
        <v>0</v>
      </c>
    </row>
    <row r="1023" spans="1:11" x14ac:dyDescent="0.25">
      <c r="A1023" s="1168">
        <v>43040</v>
      </c>
      <c r="B1023" s="1169" t="s">
        <v>55</v>
      </c>
      <c r="C1023" s="1170">
        <v>464833.22656649369</v>
      </c>
      <c r="D1023" s="1171">
        <v>464833.22656649369</v>
      </c>
      <c r="E1023" s="1172">
        <v>19980.008999268299</v>
      </c>
      <c r="F1023" s="1172">
        <v>544.52566856337603</v>
      </c>
      <c r="G1023" s="1172">
        <v>444308.69189866201</v>
      </c>
      <c r="H1023" s="1171">
        <v>0</v>
      </c>
      <c r="I1023" s="1172">
        <v>0</v>
      </c>
      <c r="J1023" s="1172">
        <v>0</v>
      </c>
      <c r="K1023" s="1173">
        <v>0</v>
      </c>
    </row>
    <row r="1024" spans="1:11" x14ac:dyDescent="0.25">
      <c r="A1024" s="1168">
        <v>43040</v>
      </c>
      <c r="B1024" s="1169" t="s">
        <v>56</v>
      </c>
      <c r="C1024" s="1170">
        <v>1331468.9485531936</v>
      </c>
      <c r="D1024" s="1171">
        <v>1331468.9485531936</v>
      </c>
      <c r="E1024" s="1172">
        <v>65014.584858235503</v>
      </c>
      <c r="F1024" s="1172">
        <v>2078.80826354801</v>
      </c>
      <c r="G1024" s="1172">
        <v>1264375.55543141</v>
      </c>
      <c r="H1024" s="1171">
        <v>0</v>
      </c>
      <c r="I1024" s="1172">
        <v>0</v>
      </c>
      <c r="J1024" s="1172">
        <v>0</v>
      </c>
      <c r="K1024" s="1173">
        <v>0</v>
      </c>
    </row>
    <row r="1025" spans="1:11" x14ac:dyDescent="0.25">
      <c r="A1025" s="1168">
        <v>43040</v>
      </c>
      <c r="B1025" s="1169" t="s">
        <v>58</v>
      </c>
      <c r="C1025" s="1170">
        <v>499702.07711605402</v>
      </c>
      <c r="D1025" s="1171">
        <v>499702.07711605402</v>
      </c>
      <c r="E1025" s="1172">
        <v>0</v>
      </c>
      <c r="F1025" s="1172">
        <v>0</v>
      </c>
      <c r="G1025" s="1172">
        <v>499702.07711605402</v>
      </c>
      <c r="H1025" s="1171">
        <v>0</v>
      </c>
      <c r="I1025" s="1172">
        <v>0</v>
      </c>
      <c r="J1025" s="1172">
        <v>0</v>
      </c>
      <c r="K1025" s="1173">
        <v>0</v>
      </c>
    </row>
    <row r="1026" spans="1:11" x14ac:dyDescent="0.25">
      <c r="A1026" s="1168">
        <v>43040</v>
      </c>
      <c r="B1026" s="1169" t="s">
        <v>60</v>
      </c>
      <c r="C1026" s="1170">
        <v>90739.237866006602</v>
      </c>
      <c r="D1026" s="1171">
        <v>90739.237866006602</v>
      </c>
      <c r="E1026" s="1172">
        <v>0</v>
      </c>
      <c r="F1026" s="1172">
        <v>0</v>
      </c>
      <c r="G1026" s="1172">
        <v>90739.237866006602</v>
      </c>
      <c r="H1026" s="1171">
        <v>0</v>
      </c>
      <c r="I1026" s="1172">
        <v>0</v>
      </c>
      <c r="J1026" s="1172">
        <v>0</v>
      </c>
      <c r="K1026" s="1173">
        <v>0</v>
      </c>
    </row>
    <row r="1027" spans="1:11" x14ac:dyDescent="0.25">
      <c r="A1027" s="1168">
        <v>43040</v>
      </c>
      <c r="B1027" s="1169" t="s">
        <v>61</v>
      </c>
      <c r="C1027" s="1170">
        <v>14857.892593321099</v>
      </c>
      <c r="D1027" s="1171">
        <v>14857.892593321099</v>
      </c>
      <c r="E1027" s="1172">
        <v>0</v>
      </c>
      <c r="F1027" s="1172">
        <v>0</v>
      </c>
      <c r="G1027" s="1172">
        <v>14857.892593321099</v>
      </c>
      <c r="H1027" s="1171">
        <v>0</v>
      </c>
      <c r="I1027" s="1172">
        <v>0</v>
      </c>
      <c r="J1027" s="1172">
        <v>0</v>
      </c>
      <c r="K1027" s="1173">
        <v>0</v>
      </c>
    </row>
    <row r="1028" spans="1:11" x14ac:dyDescent="0.25">
      <c r="A1028" s="1180">
        <v>43040</v>
      </c>
      <c r="B1028" s="1181" t="s">
        <v>166</v>
      </c>
      <c r="C1028" s="1182">
        <v>0</v>
      </c>
      <c r="D1028" s="1182">
        <v>0</v>
      </c>
      <c r="E1028" s="1182">
        <v>0</v>
      </c>
      <c r="F1028" s="1182">
        <v>0</v>
      </c>
      <c r="G1028" s="1182">
        <v>0</v>
      </c>
      <c r="H1028" s="1182">
        <v>0</v>
      </c>
      <c r="I1028" s="1182">
        <v>0</v>
      </c>
      <c r="J1028" s="1182">
        <v>0</v>
      </c>
      <c r="K1028" s="1183">
        <v>0</v>
      </c>
    </row>
    <row r="1029" spans="1:11" x14ac:dyDescent="0.25">
      <c r="A1029" s="1180">
        <v>43040</v>
      </c>
      <c r="B1029" s="1181" t="s">
        <v>167</v>
      </c>
      <c r="C1029" s="1182">
        <v>0</v>
      </c>
      <c r="D1029" s="1182">
        <v>0</v>
      </c>
      <c r="E1029" s="1182">
        <v>0</v>
      </c>
      <c r="F1029" s="1182">
        <v>0</v>
      </c>
      <c r="G1029" s="1182">
        <v>0</v>
      </c>
      <c r="H1029" s="1182">
        <v>0</v>
      </c>
      <c r="I1029" s="1182">
        <v>0</v>
      </c>
      <c r="J1029" s="1182">
        <v>0</v>
      </c>
      <c r="K1029" s="1183">
        <v>0</v>
      </c>
    </row>
    <row r="1030" spans="1:11" x14ac:dyDescent="0.25">
      <c r="A1030" s="1180">
        <v>43040</v>
      </c>
      <c r="B1030" s="1181" t="s">
        <v>168</v>
      </c>
      <c r="C1030" s="1182">
        <v>0</v>
      </c>
      <c r="D1030" s="1182">
        <v>0</v>
      </c>
      <c r="E1030" s="1182">
        <v>0</v>
      </c>
      <c r="F1030" s="1182">
        <v>0</v>
      </c>
      <c r="G1030" s="1182">
        <v>0</v>
      </c>
      <c r="H1030" s="1182">
        <v>0</v>
      </c>
      <c r="I1030" s="1182">
        <v>0</v>
      </c>
      <c r="J1030" s="1182">
        <v>0</v>
      </c>
      <c r="K1030" s="1183">
        <v>0</v>
      </c>
    </row>
    <row r="1031" spans="1:11" ht="15.75" thickBot="1" x14ac:dyDescent="0.3">
      <c r="A1031" s="1168">
        <v>43040</v>
      </c>
      <c r="B1031" s="1169" t="s">
        <v>169</v>
      </c>
      <c r="C1031" s="1170">
        <v>170312.82501822992</v>
      </c>
      <c r="D1031" s="1171">
        <v>170312.82501822992</v>
      </c>
      <c r="E1031" s="1172">
        <v>5931.5260535949301</v>
      </c>
      <c r="F1031" s="1172">
        <v>0</v>
      </c>
      <c r="G1031" s="1172">
        <v>164381.298964635</v>
      </c>
      <c r="H1031" s="1171">
        <v>0</v>
      </c>
      <c r="I1031" s="1172">
        <v>0</v>
      </c>
      <c r="J1031" s="1172">
        <v>0</v>
      </c>
      <c r="K1031" s="1173">
        <v>0</v>
      </c>
    </row>
    <row r="1032" spans="1:11" x14ac:dyDescent="0.25">
      <c r="A1032" s="1174">
        <v>43070</v>
      </c>
      <c r="B1032" s="1175" t="s">
        <v>47</v>
      </c>
      <c r="C1032" s="1176">
        <v>499837.8979914604</v>
      </c>
      <c r="D1032" s="1177">
        <v>499837.8979914604</v>
      </c>
      <c r="E1032" s="1178">
        <v>61021.862770181397</v>
      </c>
      <c r="F1032" s="1178">
        <v>0</v>
      </c>
      <c r="G1032" s="1178">
        <v>438816.03522127902</v>
      </c>
      <c r="H1032" s="1177">
        <v>0</v>
      </c>
      <c r="I1032" s="1178">
        <v>0</v>
      </c>
      <c r="J1032" s="1178">
        <v>0</v>
      </c>
      <c r="K1032" s="1179">
        <v>0</v>
      </c>
    </row>
    <row r="1033" spans="1:11" x14ac:dyDescent="0.25">
      <c r="A1033" s="1168">
        <v>43070</v>
      </c>
      <c r="B1033" s="1169" t="s">
        <v>48</v>
      </c>
      <c r="C1033" s="1170">
        <v>121607.5927080457</v>
      </c>
      <c r="D1033" s="1171">
        <v>121607.5927080457</v>
      </c>
      <c r="E1033" s="1172">
        <v>12459.886557419701</v>
      </c>
      <c r="F1033" s="1172">
        <v>0</v>
      </c>
      <c r="G1033" s="1172">
        <v>109147.70615062601</v>
      </c>
      <c r="H1033" s="1171">
        <v>0</v>
      </c>
      <c r="I1033" s="1172">
        <v>0</v>
      </c>
      <c r="J1033" s="1172">
        <v>0</v>
      </c>
      <c r="K1033" s="1173">
        <v>0</v>
      </c>
    </row>
    <row r="1034" spans="1:11" x14ac:dyDescent="0.25">
      <c r="A1034" s="1168">
        <v>43070</v>
      </c>
      <c r="B1034" s="1169" t="s">
        <v>49</v>
      </c>
      <c r="C1034" s="1170">
        <v>336604.6438648192</v>
      </c>
      <c r="D1034" s="1171">
        <v>336604.6438648192</v>
      </c>
      <c r="E1034" s="1172">
        <v>13562.780487698201</v>
      </c>
      <c r="F1034" s="1172">
        <v>0</v>
      </c>
      <c r="G1034" s="1172">
        <v>323041.86337712099</v>
      </c>
      <c r="H1034" s="1171">
        <v>0</v>
      </c>
      <c r="I1034" s="1172">
        <v>0</v>
      </c>
      <c r="J1034" s="1172">
        <v>0</v>
      </c>
      <c r="K1034" s="1173">
        <v>0</v>
      </c>
    </row>
    <row r="1035" spans="1:11" x14ac:dyDescent="0.25">
      <c r="A1035" s="1168">
        <v>43070</v>
      </c>
      <c r="B1035" s="1169" t="s">
        <v>53</v>
      </c>
      <c r="C1035" s="1170">
        <v>7456.1792409877798</v>
      </c>
      <c r="D1035" s="1171">
        <v>7456.1792409877798</v>
      </c>
      <c r="E1035" s="1172">
        <v>1592.90250219464</v>
      </c>
      <c r="F1035" s="1172">
        <v>0</v>
      </c>
      <c r="G1035" s="1172">
        <v>5863.2767387931399</v>
      </c>
      <c r="H1035" s="1171">
        <v>0</v>
      </c>
      <c r="I1035" s="1172">
        <v>0</v>
      </c>
      <c r="J1035" s="1172">
        <v>0</v>
      </c>
      <c r="K1035" s="1173">
        <v>0</v>
      </c>
    </row>
    <row r="1036" spans="1:11" x14ac:dyDescent="0.25">
      <c r="A1036" s="1168">
        <v>43070</v>
      </c>
      <c r="B1036" s="1169" t="s">
        <v>55</v>
      </c>
      <c r="C1036" s="1170">
        <v>231236.25973694448</v>
      </c>
      <c r="D1036" s="1171">
        <v>231236.25973694448</v>
      </c>
      <c r="E1036" s="1172">
        <v>9541.3630428900105</v>
      </c>
      <c r="F1036" s="1172">
        <v>4102.4680634634797</v>
      </c>
      <c r="G1036" s="1172">
        <v>217592.42863059099</v>
      </c>
      <c r="H1036" s="1171">
        <v>0</v>
      </c>
      <c r="I1036" s="1172">
        <v>0</v>
      </c>
      <c r="J1036" s="1172">
        <v>0</v>
      </c>
      <c r="K1036" s="1173">
        <v>0</v>
      </c>
    </row>
    <row r="1037" spans="1:11" x14ac:dyDescent="0.25">
      <c r="A1037" s="1168">
        <v>43070</v>
      </c>
      <c r="B1037" s="1169" t="s">
        <v>56</v>
      </c>
      <c r="C1037" s="1170">
        <v>896857.21955515514</v>
      </c>
      <c r="D1037" s="1171">
        <v>896857.21955515514</v>
      </c>
      <c r="E1037" s="1172">
        <v>45567.339467856102</v>
      </c>
      <c r="F1037" s="1172">
        <v>0</v>
      </c>
      <c r="G1037" s="1172">
        <v>851289.88008729904</v>
      </c>
      <c r="H1037" s="1171">
        <v>0</v>
      </c>
      <c r="I1037" s="1172">
        <v>0</v>
      </c>
      <c r="J1037" s="1172">
        <v>0</v>
      </c>
      <c r="K1037" s="1173">
        <v>0</v>
      </c>
    </row>
    <row r="1038" spans="1:11" x14ac:dyDescent="0.25">
      <c r="A1038" s="1168">
        <v>43070</v>
      </c>
      <c r="B1038" s="1169" t="s">
        <v>58</v>
      </c>
      <c r="C1038" s="1170">
        <v>73742.68958460736</v>
      </c>
      <c r="D1038" s="1171">
        <v>73742.68958460736</v>
      </c>
      <c r="E1038" s="1172">
        <v>8947.9326810034599</v>
      </c>
      <c r="F1038" s="1172">
        <v>0</v>
      </c>
      <c r="G1038" s="1172">
        <v>64794.756903603899</v>
      </c>
      <c r="H1038" s="1171">
        <v>0</v>
      </c>
      <c r="I1038" s="1172">
        <v>0</v>
      </c>
      <c r="J1038" s="1172">
        <v>0</v>
      </c>
      <c r="K1038" s="1173">
        <v>0</v>
      </c>
    </row>
    <row r="1039" spans="1:11" x14ac:dyDescent="0.25">
      <c r="A1039" s="1168">
        <v>43070</v>
      </c>
      <c r="B1039" s="1169" t="s">
        <v>60</v>
      </c>
      <c r="C1039" s="1170">
        <v>70601.569706311304</v>
      </c>
      <c r="D1039" s="1171">
        <v>70601.569706311304</v>
      </c>
      <c r="E1039" s="1172">
        <v>34613.635998414698</v>
      </c>
      <c r="F1039" s="1172">
        <v>0</v>
      </c>
      <c r="G1039" s="1172">
        <v>35987.933707896598</v>
      </c>
      <c r="H1039" s="1171">
        <v>0</v>
      </c>
      <c r="I1039" s="1172">
        <v>0</v>
      </c>
      <c r="J1039" s="1172">
        <v>0</v>
      </c>
      <c r="K1039" s="1173">
        <v>0</v>
      </c>
    </row>
    <row r="1040" spans="1:11" x14ac:dyDescent="0.25">
      <c r="A1040" s="1168">
        <v>43070</v>
      </c>
      <c r="B1040" s="1169" t="s">
        <v>61</v>
      </c>
      <c r="C1040" s="1170">
        <v>3626.6302003313299</v>
      </c>
      <c r="D1040" s="1171">
        <v>3626.6302003313299</v>
      </c>
      <c r="E1040" s="1172">
        <v>0</v>
      </c>
      <c r="F1040" s="1172">
        <v>0</v>
      </c>
      <c r="G1040" s="1172">
        <v>3626.6302003313299</v>
      </c>
      <c r="H1040" s="1171">
        <v>0</v>
      </c>
      <c r="I1040" s="1172">
        <v>0</v>
      </c>
      <c r="J1040" s="1172">
        <v>0</v>
      </c>
      <c r="K1040" s="1173">
        <v>0</v>
      </c>
    </row>
    <row r="1041" spans="1:11" x14ac:dyDescent="0.25">
      <c r="A1041" s="1180">
        <v>43070</v>
      </c>
      <c r="B1041" s="1181" t="s">
        <v>166</v>
      </c>
      <c r="C1041" s="1182">
        <v>0</v>
      </c>
      <c r="D1041" s="1182">
        <v>0</v>
      </c>
      <c r="E1041" s="1182">
        <v>0</v>
      </c>
      <c r="F1041" s="1182">
        <v>0</v>
      </c>
      <c r="G1041" s="1182">
        <v>0</v>
      </c>
      <c r="H1041" s="1182">
        <v>0</v>
      </c>
      <c r="I1041" s="1182">
        <v>0</v>
      </c>
      <c r="J1041" s="1182">
        <v>0</v>
      </c>
      <c r="K1041" s="1183">
        <v>0</v>
      </c>
    </row>
    <row r="1042" spans="1:11" x14ac:dyDescent="0.25">
      <c r="A1042" s="1180">
        <v>43070</v>
      </c>
      <c r="B1042" s="1181" t="s">
        <v>167</v>
      </c>
      <c r="C1042" s="1182">
        <v>0</v>
      </c>
      <c r="D1042" s="1182">
        <v>0</v>
      </c>
      <c r="E1042" s="1182">
        <v>0</v>
      </c>
      <c r="F1042" s="1182">
        <v>0</v>
      </c>
      <c r="G1042" s="1182">
        <v>0</v>
      </c>
      <c r="H1042" s="1182">
        <v>0</v>
      </c>
      <c r="I1042" s="1182">
        <v>0</v>
      </c>
      <c r="J1042" s="1182">
        <v>0</v>
      </c>
      <c r="K1042" s="1183">
        <v>0</v>
      </c>
    </row>
    <row r="1043" spans="1:11" x14ac:dyDescent="0.25">
      <c r="A1043" s="1180">
        <v>43070</v>
      </c>
      <c r="B1043" s="1181" t="s">
        <v>168</v>
      </c>
      <c r="C1043" s="1182">
        <v>0</v>
      </c>
      <c r="D1043" s="1182">
        <v>0</v>
      </c>
      <c r="E1043" s="1182">
        <v>0</v>
      </c>
      <c r="F1043" s="1182">
        <v>0</v>
      </c>
      <c r="G1043" s="1182">
        <v>0</v>
      </c>
      <c r="H1043" s="1182">
        <v>0</v>
      </c>
      <c r="I1043" s="1182">
        <v>0</v>
      </c>
      <c r="J1043" s="1182">
        <v>0</v>
      </c>
      <c r="K1043" s="1183">
        <v>0</v>
      </c>
    </row>
    <row r="1044" spans="1:11" ht="15.75" thickBot="1" x14ac:dyDescent="0.3">
      <c r="A1044" s="1168">
        <v>43070</v>
      </c>
      <c r="B1044" s="1169" t="s">
        <v>169</v>
      </c>
      <c r="C1044" s="1170">
        <v>112189.46377298365</v>
      </c>
      <c r="D1044" s="1171">
        <v>112189.46377298365</v>
      </c>
      <c r="E1044" s="1172">
        <v>1103.9460874016499</v>
      </c>
      <c r="F1044" s="1172">
        <v>0</v>
      </c>
      <c r="G1044" s="1172">
        <v>111085.517685582</v>
      </c>
      <c r="H1044" s="1171">
        <v>0</v>
      </c>
      <c r="I1044" s="1172">
        <v>0</v>
      </c>
      <c r="J1044" s="1172">
        <v>0</v>
      </c>
      <c r="K1044" s="1173">
        <v>0</v>
      </c>
    </row>
    <row r="1045" spans="1:11" x14ac:dyDescent="0.25">
      <c r="A1045" s="1174">
        <v>43101</v>
      </c>
      <c r="B1045" s="1175" t="s">
        <v>47</v>
      </c>
      <c r="C1045" s="1176">
        <v>777814.12463542819</v>
      </c>
      <c r="D1045" s="1177">
        <v>777814.12463542819</v>
      </c>
      <c r="E1045" s="1178">
        <v>53228.709263867197</v>
      </c>
      <c r="F1045" s="1178">
        <v>0</v>
      </c>
      <c r="G1045" s="1178">
        <v>724585.41537156096</v>
      </c>
      <c r="H1045" s="1177">
        <v>0</v>
      </c>
      <c r="I1045" s="1178">
        <v>0</v>
      </c>
      <c r="J1045" s="1178">
        <v>0</v>
      </c>
      <c r="K1045" s="1179">
        <v>0</v>
      </c>
    </row>
    <row r="1046" spans="1:11" x14ac:dyDescent="0.25">
      <c r="A1046" s="1168">
        <v>43101</v>
      </c>
      <c r="B1046" s="1169" t="s">
        <v>48</v>
      </c>
      <c r="C1046" s="1170">
        <v>254168.23324257068</v>
      </c>
      <c r="D1046" s="1171">
        <v>254168.23324257068</v>
      </c>
      <c r="E1046" s="1172">
        <v>11822.086785747701</v>
      </c>
      <c r="F1046" s="1172">
        <v>0</v>
      </c>
      <c r="G1046" s="1172">
        <v>242346.14645682299</v>
      </c>
      <c r="H1046" s="1171">
        <v>0</v>
      </c>
      <c r="I1046" s="1172">
        <v>0</v>
      </c>
      <c r="J1046" s="1172">
        <v>0</v>
      </c>
      <c r="K1046" s="1173">
        <v>0</v>
      </c>
    </row>
    <row r="1047" spans="1:11" x14ac:dyDescent="0.25">
      <c r="A1047" s="1168">
        <v>43101</v>
      </c>
      <c r="B1047" s="1169" t="s">
        <v>49</v>
      </c>
      <c r="C1047" s="1170">
        <v>715933.86298993474</v>
      </c>
      <c r="D1047" s="1171">
        <v>715933.86298993474</v>
      </c>
      <c r="E1047" s="1172">
        <v>40838.684618177998</v>
      </c>
      <c r="F1047" s="1172">
        <v>8948.7221836056797</v>
      </c>
      <c r="G1047" s="1172">
        <v>666146.45618815103</v>
      </c>
      <c r="H1047" s="1171">
        <v>0</v>
      </c>
      <c r="I1047" s="1172">
        <v>0</v>
      </c>
      <c r="J1047" s="1172">
        <v>0</v>
      </c>
      <c r="K1047" s="1173">
        <v>0</v>
      </c>
    </row>
    <row r="1048" spans="1:11" x14ac:dyDescent="0.25">
      <c r="A1048" s="1168">
        <v>43101</v>
      </c>
      <c r="B1048" s="1169" t="s">
        <v>53</v>
      </c>
      <c r="C1048" s="1170">
        <v>4326.0809377752703</v>
      </c>
      <c r="D1048" s="1171">
        <v>4326.0809377752703</v>
      </c>
      <c r="E1048" s="1172">
        <v>967.82167029499999</v>
      </c>
      <c r="F1048" s="1172">
        <v>0</v>
      </c>
      <c r="G1048" s="1172">
        <v>3358.25926748027</v>
      </c>
      <c r="H1048" s="1171">
        <v>0</v>
      </c>
      <c r="I1048" s="1172">
        <v>0</v>
      </c>
      <c r="J1048" s="1172">
        <v>0</v>
      </c>
      <c r="K1048" s="1173">
        <v>0</v>
      </c>
    </row>
    <row r="1049" spans="1:11" x14ac:dyDescent="0.25">
      <c r="A1049" s="1168">
        <v>43101</v>
      </c>
      <c r="B1049" s="1169" t="s">
        <v>55</v>
      </c>
      <c r="C1049" s="1170">
        <v>436761.34711984295</v>
      </c>
      <c r="D1049" s="1171">
        <v>436761.34711984295</v>
      </c>
      <c r="E1049" s="1172">
        <v>36579.510632311001</v>
      </c>
      <c r="F1049" s="1172">
        <v>1614.9607479079</v>
      </c>
      <c r="G1049" s="1172">
        <v>398566.87573962403</v>
      </c>
      <c r="H1049" s="1171">
        <v>0</v>
      </c>
      <c r="I1049" s="1172">
        <v>0</v>
      </c>
      <c r="J1049" s="1172">
        <v>0</v>
      </c>
      <c r="K1049" s="1173">
        <v>0</v>
      </c>
    </row>
    <row r="1050" spans="1:11" x14ac:dyDescent="0.25">
      <c r="A1050" s="1168">
        <v>43101</v>
      </c>
      <c r="B1050" s="1169" t="s">
        <v>56</v>
      </c>
      <c r="C1050" s="1170">
        <v>3804064.6494853203</v>
      </c>
      <c r="D1050" s="1171">
        <v>3804064.6494853203</v>
      </c>
      <c r="E1050" s="1172">
        <v>121577.65937134001</v>
      </c>
      <c r="F1050" s="1172">
        <v>0</v>
      </c>
      <c r="G1050" s="1172">
        <v>3682486.9901139801</v>
      </c>
      <c r="H1050" s="1171">
        <v>0</v>
      </c>
      <c r="I1050" s="1172">
        <v>0</v>
      </c>
      <c r="J1050" s="1172">
        <v>0</v>
      </c>
      <c r="K1050" s="1173">
        <v>0</v>
      </c>
    </row>
    <row r="1051" spans="1:11" x14ac:dyDescent="0.25">
      <c r="A1051" s="1168">
        <v>43101</v>
      </c>
      <c r="B1051" s="1169" t="s">
        <v>58</v>
      </c>
      <c r="C1051" s="1170">
        <v>109081.16267365824</v>
      </c>
      <c r="D1051" s="1171">
        <v>109081.16267365824</v>
      </c>
      <c r="E1051" s="1172">
        <v>4246.97772864525</v>
      </c>
      <c r="F1051" s="1172">
        <v>0</v>
      </c>
      <c r="G1051" s="1172">
        <v>104834.184945013</v>
      </c>
      <c r="H1051" s="1171">
        <v>0</v>
      </c>
      <c r="I1051" s="1172">
        <v>0</v>
      </c>
      <c r="J1051" s="1172">
        <v>0</v>
      </c>
      <c r="K1051" s="1173">
        <v>0</v>
      </c>
    </row>
    <row r="1052" spans="1:11" x14ac:dyDescent="0.25">
      <c r="A1052" s="1168">
        <v>43101</v>
      </c>
      <c r="B1052" s="1169" t="s">
        <v>60</v>
      </c>
      <c r="C1052" s="1170">
        <v>166457.82426107299</v>
      </c>
      <c r="D1052" s="1171">
        <v>166457.82426107299</v>
      </c>
      <c r="E1052" s="1172">
        <v>0</v>
      </c>
      <c r="F1052" s="1172">
        <v>0</v>
      </c>
      <c r="G1052" s="1172">
        <v>166457.82426107299</v>
      </c>
      <c r="H1052" s="1171">
        <v>0</v>
      </c>
      <c r="I1052" s="1172">
        <v>0</v>
      </c>
      <c r="J1052" s="1172">
        <v>0</v>
      </c>
      <c r="K1052" s="1173">
        <v>0</v>
      </c>
    </row>
    <row r="1053" spans="1:11" x14ac:dyDescent="0.25">
      <c r="A1053" s="1168">
        <v>43101</v>
      </c>
      <c r="B1053" s="1169" t="s">
        <v>61</v>
      </c>
      <c r="C1053" s="1170">
        <v>0</v>
      </c>
      <c r="D1053" s="1171">
        <v>0</v>
      </c>
      <c r="E1053" s="1172">
        <v>0</v>
      </c>
      <c r="F1053" s="1172">
        <v>0</v>
      </c>
      <c r="G1053" s="1172">
        <v>0</v>
      </c>
      <c r="H1053" s="1171">
        <v>0</v>
      </c>
      <c r="I1053" s="1172">
        <v>0</v>
      </c>
      <c r="J1053" s="1172">
        <v>0</v>
      </c>
      <c r="K1053" s="1173">
        <v>0</v>
      </c>
    </row>
    <row r="1054" spans="1:11" x14ac:dyDescent="0.25">
      <c r="A1054" s="1180">
        <v>43101</v>
      </c>
      <c r="B1054" s="1181" t="s">
        <v>166</v>
      </c>
      <c r="C1054" s="1182">
        <v>0</v>
      </c>
      <c r="D1054" s="1182">
        <v>0</v>
      </c>
      <c r="E1054" s="1182">
        <v>0</v>
      </c>
      <c r="F1054" s="1182">
        <v>0</v>
      </c>
      <c r="G1054" s="1182">
        <v>0</v>
      </c>
      <c r="H1054" s="1182">
        <v>0</v>
      </c>
      <c r="I1054" s="1182">
        <v>0</v>
      </c>
      <c r="J1054" s="1182">
        <v>0</v>
      </c>
      <c r="K1054" s="1183">
        <v>0</v>
      </c>
    </row>
    <row r="1055" spans="1:11" x14ac:dyDescent="0.25">
      <c r="A1055" s="1180">
        <v>43101</v>
      </c>
      <c r="B1055" s="1181" t="s">
        <v>167</v>
      </c>
      <c r="C1055" s="1182">
        <v>0</v>
      </c>
      <c r="D1055" s="1182">
        <v>0</v>
      </c>
      <c r="E1055" s="1182">
        <v>0</v>
      </c>
      <c r="F1055" s="1182">
        <v>0</v>
      </c>
      <c r="G1055" s="1182">
        <v>0</v>
      </c>
      <c r="H1055" s="1182">
        <v>0</v>
      </c>
      <c r="I1055" s="1182">
        <v>0</v>
      </c>
      <c r="J1055" s="1182">
        <v>0</v>
      </c>
      <c r="K1055" s="1183">
        <v>0</v>
      </c>
    </row>
    <row r="1056" spans="1:11" x14ac:dyDescent="0.25">
      <c r="A1056" s="1180">
        <v>43101</v>
      </c>
      <c r="B1056" s="1181" t="s">
        <v>168</v>
      </c>
      <c r="C1056" s="1182">
        <v>0</v>
      </c>
      <c r="D1056" s="1182">
        <v>0</v>
      </c>
      <c r="E1056" s="1182">
        <v>0</v>
      </c>
      <c r="F1056" s="1182">
        <v>0</v>
      </c>
      <c r="G1056" s="1182">
        <v>0</v>
      </c>
      <c r="H1056" s="1182">
        <v>0</v>
      </c>
      <c r="I1056" s="1182">
        <v>0</v>
      </c>
      <c r="J1056" s="1182">
        <v>0</v>
      </c>
      <c r="K1056" s="1183">
        <v>0</v>
      </c>
    </row>
    <row r="1057" spans="1:11" ht="15.75" thickBot="1" x14ac:dyDescent="0.3">
      <c r="A1057" s="1168">
        <v>43101</v>
      </c>
      <c r="B1057" s="1169" t="s">
        <v>169</v>
      </c>
      <c r="C1057" s="1170">
        <v>133806.624038637</v>
      </c>
      <c r="D1057" s="1171">
        <v>133806.624038637</v>
      </c>
      <c r="E1057" s="1172">
        <v>0</v>
      </c>
      <c r="F1057" s="1172">
        <v>0</v>
      </c>
      <c r="G1057" s="1172">
        <v>133806.624038637</v>
      </c>
      <c r="H1057" s="1171">
        <v>0</v>
      </c>
      <c r="I1057" s="1172">
        <v>0</v>
      </c>
      <c r="J1057" s="1172">
        <v>0</v>
      </c>
      <c r="K1057" s="1173">
        <v>0</v>
      </c>
    </row>
    <row r="1058" spans="1:11" x14ac:dyDescent="0.25">
      <c r="A1058" s="1174">
        <v>43132</v>
      </c>
      <c r="B1058" s="1175" t="s">
        <v>47</v>
      </c>
      <c r="C1058" s="1176">
        <v>731496.6682225184</v>
      </c>
      <c r="D1058" s="1177">
        <v>731496.6682225184</v>
      </c>
      <c r="E1058" s="1178">
        <v>92992.246190915394</v>
      </c>
      <c r="F1058" s="1178">
        <v>0</v>
      </c>
      <c r="G1058" s="1178">
        <v>638504.42203160306</v>
      </c>
      <c r="H1058" s="1177">
        <v>0</v>
      </c>
      <c r="I1058" s="1178">
        <v>0</v>
      </c>
      <c r="J1058" s="1178">
        <v>0</v>
      </c>
      <c r="K1058" s="1179">
        <v>0</v>
      </c>
    </row>
    <row r="1059" spans="1:11" x14ac:dyDescent="0.25">
      <c r="A1059" s="1168">
        <v>43132</v>
      </c>
      <c r="B1059" s="1169" t="s">
        <v>48</v>
      </c>
      <c r="C1059" s="1170">
        <v>164865.61165400362</v>
      </c>
      <c r="D1059" s="1171">
        <v>164865.61165400362</v>
      </c>
      <c r="E1059" s="1172">
        <v>38646.721893722599</v>
      </c>
      <c r="F1059" s="1172">
        <v>0</v>
      </c>
      <c r="G1059" s="1172">
        <v>126218.889760281</v>
      </c>
      <c r="H1059" s="1171">
        <v>0</v>
      </c>
      <c r="I1059" s="1172">
        <v>0</v>
      </c>
      <c r="J1059" s="1172">
        <v>0</v>
      </c>
      <c r="K1059" s="1173">
        <v>0</v>
      </c>
    </row>
    <row r="1060" spans="1:11" x14ac:dyDescent="0.25">
      <c r="A1060" s="1168">
        <v>43132</v>
      </c>
      <c r="B1060" s="1169" t="s">
        <v>49</v>
      </c>
      <c r="C1060" s="1170">
        <v>612939.32326646091</v>
      </c>
      <c r="D1060" s="1171">
        <v>612939.32326646091</v>
      </c>
      <c r="E1060" s="1172">
        <v>8567.1976430199393</v>
      </c>
      <c r="F1060" s="1172">
        <v>0</v>
      </c>
      <c r="G1060" s="1172">
        <v>604372.12562344095</v>
      </c>
      <c r="H1060" s="1171">
        <v>0</v>
      </c>
      <c r="I1060" s="1172">
        <v>0</v>
      </c>
      <c r="J1060" s="1172">
        <v>0</v>
      </c>
      <c r="K1060" s="1173">
        <v>0</v>
      </c>
    </row>
    <row r="1061" spans="1:11" x14ac:dyDescent="0.25">
      <c r="A1061" s="1168">
        <v>43132</v>
      </c>
      <c r="B1061" s="1169" t="s">
        <v>53</v>
      </c>
      <c r="C1061" s="1170">
        <v>21086.7864370233</v>
      </c>
      <c r="D1061" s="1171">
        <v>21086.7864370233</v>
      </c>
      <c r="E1061" s="1172">
        <v>0</v>
      </c>
      <c r="F1061" s="1172">
        <v>0</v>
      </c>
      <c r="G1061" s="1172">
        <v>21086.7864370233</v>
      </c>
      <c r="H1061" s="1171">
        <v>0</v>
      </c>
      <c r="I1061" s="1172">
        <v>0</v>
      </c>
      <c r="J1061" s="1172">
        <v>0</v>
      </c>
      <c r="K1061" s="1173">
        <v>0</v>
      </c>
    </row>
    <row r="1062" spans="1:11" x14ac:dyDescent="0.25">
      <c r="A1062" s="1168">
        <v>43132</v>
      </c>
      <c r="B1062" s="1169" t="s">
        <v>55</v>
      </c>
      <c r="C1062" s="1170">
        <v>567680.95290393708</v>
      </c>
      <c r="D1062" s="1171">
        <v>567680.95290393708</v>
      </c>
      <c r="E1062" s="1172">
        <v>14222.69279273</v>
      </c>
      <c r="F1062" s="1172">
        <v>0</v>
      </c>
      <c r="G1062" s="1172">
        <v>553458.26011120703</v>
      </c>
      <c r="H1062" s="1171">
        <v>0</v>
      </c>
      <c r="I1062" s="1172">
        <v>0</v>
      </c>
      <c r="J1062" s="1172">
        <v>0</v>
      </c>
      <c r="K1062" s="1173">
        <v>0</v>
      </c>
    </row>
    <row r="1063" spans="1:11" x14ac:dyDescent="0.25">
      <c r="A1063" s="1168">
        <v>43132</v>
      </c>
      <c r="B1063" s="1169" t="s">
        <v>56</v>
      </c>
      <c r="C1063" s="1170">
        <v>1512925.2643832564</v>
      </c>
      <c r="D1063" s="1171">
        <v>1512925.2643832564</v>
      </c>
      <c r="E1063" s="1172">
        <v>56613.345820025002</v>
      </c>
      <c r="F1063" s="1172">
        <v>370.17391073153902</v>
      </c>
      <c r="G1063" s="1172">
        <v>1455941.7446524999</v>
      </c>
      <c r="H1063" s="1171">
        <v>0</v>
      </c>
      <c r="I1063" s="1172">
        <v>0</v>
      </c>
      <c r="J1063" s="1172">
        <v>0</v>
      </c>
      <c r="K1063" s="1173">
        <v>0</v>
      </c>
    </row>
    <row r="1064" spans="1:11" x14ac:dyDescent="0.25">
      <c r="A1064" s="1168">
        <v>43132</v>
      </c>
      <c r="B1064" s="1169" t="s">
        <v>58</v>
      </c>
      <c r="C1064" s="1170">
        <v>206371.30362360241</v>
      </c>
      <c r="D1064" s="1171">
        <v>206371.30362360241</v>
      </c>
      <c r="E1064" s="1172">
        <v>12595.7409004934</v>
      </c>
      <c r="F1064" s="1172">
        <v>0</v>
      </c>
      <c r="G1064" s="1172">
        <v>193775.562723109</v>
      </c>
      <c r="H1064" s="1171">
        <v>0</v>
      </c>
      <c r="I1064" s="1172">
        <v>0</v>
      </c>
      <c r="J1064" s="1172">
        <v>0</v>
      </c>
      <c r="K1064" s="1173">
        <v>0</v>
      </c>
    </row>
    <row r="1065" spans="1:11" x14ac:dyDescent="0.25">
      <c r="A1065" s="1168">
        <v>43132</v>
      </c>
      <c r="B1065" s="1169" t="s">
        <v>60</v>
      </c>
      <c r="C1065" s="1170">
        <v>140806.36748446099</v>
      </c>
      <c r="D1065" s="1171">
        <v>140806.36748446099</v>
      </c>
      <c r="E1065" s="1172">
        <v>0</v>
      </c>
      <c r="F1065" s="1172">
        <v>0</v>
      </c>
      <c r="G1065" s="1172">
        <v>140806.36748446099</v>
      </c>
      <c r="H1065" s="1171">
        <v>0</v>
      </c>
      <c r="I1065" s="1172">
        <v>0</v>
      </c>
      <c r="J1065" s="1172">
        <v>0</v>
      </c>
      <c r="K1065" s="1173">
        <v>0</v>
      </c>
    </row>
    <row r="1066" spans="1:11" x14ac:dyDescent="0.25">
      <c r="A1066" s="1168">
        <v>43132</v>
      </c>
      <c r="B1066" s="1169" t="s">
        <v>61</v>
      </c>
      <c r="C1066" s="1170">
        <v>10853.0946351398</v>
      </c>
      <c r="D1066" s="1171">
        <v>10853.0946351398</v>
      </c>
      <c r="E1066" s="1172">
        <v>0</v>
      </c>
      <c r="F1066" s="1172">
        <v>0</v>
      </c>
      <c r="G1066" s="1172">
        <v>10853.0946351398</v>
      </c>
      <c r="H1066" s="1171">
        <v>0</v>
      </c>
      <c r="I1066" s="1172">
        <v>0</v>
      </c>
      <c r="J1066" s="1172">
        <v>0</v>
      </c>
      <c r="K1066" s="1173">
        <v>0</v>
      </c>
    </row>
    <row r="1067" spans="1:11" x14ac:dyDescent="0.25">
      <c r="A1067" s="1180">
        <v>43132</v>
      </c>
      <c r="B1067" s="1181" t="s">
        <v>166</v>
      </c>
      <c r="C1067" s="1182">
        <v>0</v>
      </c>
      <c r="D1067" s="1182">
        <v>0</v>
      </c>
      <c r="E1067" s="1182">
        <v>0</v>
      </c>
      <c r="F1067" s="1182">
        <v>0</v>
      </c>
      <c r="G1067" s="1182">
        <v>0</v>
      </c>
      <c r="H1067" s="1182">
        <v>0</v>
      </c>
      <c r="I1067" s="1182">
        <v>0</v>
      </c>
      <c r="J1067" s="1182">
        <v>0</v>
      </c>
      <c r="K1067" s="1183">
        <v>0</v>
      </c>
    </row>
    <row r="1068" spans="1:11" x14ac:dyDescent="0.25">
      <c r="A1068" s="1180">
        <v>43132</v>
      </c>
      <c r="B1068" s="1181" t="s">
        <v>167</v>
      </c>
      <c r="C1068" s="1182">
        <v>0</v>
      </c>
      <c r="D1068" s="1182">
        <v>0</v>
      </c>
      <c r="E1068" s="1182">
        <v>0</v>
      </c>
      <c r="F1068" s="1182">
        <v>0</v>
      </c>
      <c r="G1068" s="1182">
        <v>0</v>
      </c>
      <c r="H1068" s="1182">
        <v>0</v>
      </c>
      <c r="I1068" s="1182">
        <v>0</v>
      </c>
      <c r="J1068" s="1182">
        <v>0</v>
      </c>
      <c r="K1068" s="1183">
        <v>0</v>
      </c>
    </row>
    <row r="1069" spans="1:11" x14ac:dyDescent="0.25">
      <c r="A1069" s="1180">
        <v>43132</v>
      </c>
      <c r="B1069" s="1181" t="s">
        <v>168</v>
      </c>
      <c r="C1069" s="1182">
        <v>0</v>
      </c>
      <c r="D1069" s="1182">
        <v>0</v>
      </c>
      <c r="E1069" s="1182">
        <v>0</v>
      </c>
      <c r="F1069" s="1182">
        <v>0</v>
      </c>
      <c r="G1069" s="1182">
        <v>0</v>
      </c>
      <c r="H1069" s="1182">
        <v>0</v>
      </c>
      <c r="I1069" s="1182">
        <v>0</v>
      </c>
      <c r="J1069" s="1182">
        <v>0</v>
      </c>
      <c r="K1069" s="1183">
        <v>0</v>
      </c>
    </row>
    <row r="1070" spans="1:11" ht="15.75" thickBot="1" x14ac:dyDescent="0.3">
      <c r="A1070" s="1168">
        <v>43132</v>
      </c>
      <c r="B1070" s="1169" t="s">
        <v>169</v>
      </c>
      <c r="C1070" s="1170">
        <v>136712.93199245661</v>
      </c>
      <c r="D1070" s="1171">
        <v>136712.93199245661</v>
      </c>
      <c r="E1070" s="1172">
        <v>9903.3748206321598</v>
      </c>
      <c r="F1070" s="1172">
        <v>3975.4523489764401</v>
      </c>
      <c r="G1070" s="1172">
        <v>122834.10482284801</v>
      </c>
      <c r="H1070" s="1171">
        <v>0</v>
      </c>
      <c r="I1070" s="1172">
        <v>0</v>
      </c>
      <c r="J1070" s="1172">
        <v>0</v>
      </c>
      <c r="K1070" s="1173">
        <v>0</v>
      </c>
    </row>
    <row r="1071" spans="1:11" x14ac:dyDescent="0.25">
      <c r="A1071" s="1174">
        <v>43160</v>
      </c>
      <c r="B1071" s="1175" t="s">
        <v>47</v>
      </c>
      <c r="C1071" s="1176">
        <v>841819.83851360739</v>
      </c>
      <c r="D1071" s="1177">
        <v>841819.83851360739</v>
      </c>
      <c r="E1071" s="1178">
        <v>22690.870424501602</v>
      </c>
      <c r="F1071" s="1178">
        <v>1496.79905466285</v>
      </c>
      <c r="G1071" s="1178">
        <v>817632.16903444298</v>
      </c>
      <c r="H1071" s="1177">
        <v>0</v>
      </c>
      <c r="I1071" s="1178">
        <v>0</v>
      </c>
      <c r="J1071" s="1178">
        <v>0</v>
      </c>
      <c r="K1071" s="1179">
        <v>0</v>
      </c>
    </row>
    <row r="1072" spans="1:11" x14ac:dyDescent="0.25">
      <c r="A1072" s="1168">
        <v>43160</v>
      </c>
      <c r="B1072" s="1169" t="s">
        <v>48</v>
      </c>
      <c r="C1072" s="1170">
        <v>128836.028397983</v>
      </c>
      <c r="D1072" s="1171">
        <v>128836.028397983</v>
      </c>
      <c r="E1072" s="1172">
        <v>0</v>
      </c>
      <c r="F1072" s="1172">
        <v>0</v>
      </c>
      <c r="G1072" s="1172">
        <v>128836.028397983</v>
      </c>
      <c r="H1072" s="1171">
        <v>0</v>
      </c>
      <c r="I1072" s="1172">
        <v>0</v>
      </c>
      <c r="J1072" s="1172">
        <v>0</v>
      </c>
      <c r="K1072" s="1173">
        <v>0</v>
      </c>
    </row>
    <row r="1073" spans="1:11" x14ac:dyDescent="0.25">
      <c r="A1073" s="1168">
        <v>43160</v>
      </c>
      <c r="B1073" s="1169" t="s">
        <v>49</v>
      </c>
      <c r="C1073" s="1170">
        <v>651761.39169465646</v>
      </c>
      <c r="D1073" s="1171">
        <v>651761.39169465646</v>
      </c>
      <c r="E1073" s="1172">
        <v>39804.342928557402</v>
      </c>
      <c r="F1073" s="1172">
        <v>0</v>
      </c>
      <c r="G1073" s="1172">
        <v>611957.04876609903</v>
      </c>
      <c r="H1073" s="1171">
        <v>0</v>
      </c>
      <c r="I1073" s="1172">
        <v>0</v>
      </c>
      <c r="J1073" s="1172">
        <v>0</v>
      </c>
      <c r="K1073" s="1173">
        <v>0</v>
      </c>
    </row>
    <row r="1074" spans="1:11" x14ac:dyDescent="0.25">
      <c r="A1074" s="1168">
        <v>43160</v>
      </c>
      <c r="B1074" s="1169" t="s">
        <v>53</v>
      </c>
      <c r="C1074" s="1170">
        <v>16715.1845321285</v>
      </c>
      <c r="D1074" s="1171">
        <v>16715.1845321285</v>
      </c>
      <c r="E1074" s="1172">
        <v>0</v>
      </c>
      <c r="F1074" s="1172">
        <v>0</v>
      </c>
      <c r="G1074" s="1172">
        <v>16715.1845321285</v>
      </c>
      <c r="H1074" s="1171">
        <v>0</v>
      </c>
      <c r="I1074" s="1172">
        <v>0</v>
      </c>
      <c r="J1074" s="1172">
        <v>0</v>
      </c>
      <c r="K1074" s="1173">
        <v>0</v>
      </c>
    </row>
    <row r="1075" spans="1:11" x14ac:dyDescent="0.25">
      <c r="A1075" s="1168">
        <v>43160</v>
      </c>
      <c r="B1075" s="1169" t="s">
        <v>55</v>
      </c>
      <c r="C1075" s="1170">
        <v>703200.7595265999</v>
      </c>
      <c r="D1075" s="1171">
        <v>703200.7595265999</v>
      </c>
      <c r="E1075" s="1172">
        <v>42092.188117486898</v>
      </c>
      <c r="F1075" s="1172">
        <v>0</v>
      </c>
      <c r="G1075" s="1172">
        <v>661108.57140911301</v>
      </c>
      <c r="H1075" s="1171">
        <v>0</v>
      </c>
      <c r="I1075" s="1172">
        <v>0</v>
      </c>
      <c r="J1075" s="1172">
        <v>0</v>
      </c>
      <c r="K1075" s="1173">
        <v>0</v>
      </c>
    </row>
    <row r="1076" spans="1:11" x14ac:dyDescent="0.25">
      <c r="A1076" s="1168">
        <v>43160</v>
      </c>
      <c r="B1076" s="1169" t="s">
        <v>56</v>
      </c>
      <c r="C1076" s="1170">
        <v>1606457.3142494005</v>
      </c>
      <c r="D1076" s="1171">
        <v>1606457.3142494005</v>
      </c>
      <c r="E1076" s="1172">
        <v>70391.104782540497</v>
      </c>
      <c r="F1076" s="1172">
        <v>0</v>
      </c>
      <c r="G1076" s="1172">
        <v>1536066.2094668599</v>
      </c>
      <c r="H1076" s="1171">
        <v>0</v>
      </c>
      <c r="I1076" s="1172">
        <v>0</v>
      </c>
      <c r="J1076" s="1172">
        <v>0</v>
      </c>
      <c r="K1076" s="1173">
        <v>0</v>
      </c>
    </row>
    <row r="1077" spans="1:11" x14ac:dyDescent="0.25">
      <c r="A1077" s="1168">
        <v>43160</v>
      </c>
      <c r="B1077" s="1169" t="s">
        <v>58</v>
      </c>
      <c r="C1077" s="1170">
        <v>174349.91543733794</v>
      </c>
      <c r="D1077" s="1171">
        <v>174349.91543733794</v>
      </c>
      <c r="E1077" s="1172">
        <v>8171.6504747999297</v>
      </c>
      <c r="F1077" s="1172">
        <v>0</v>
      </c>
      <c r="G1077" s="1172">
        <v>166178.264962538</v>
      </c>
      <c r="H1077" s="1171">
        <v>0</v>
      </c>
      <c r="I1077" s="1172">
        <v>0</v>
      </c>
      <c r="J1077" s="1172">
        <v>0</v>
      </c>
      <c r="K1077" s="1173">
        <v>0</v>
      </c>
    </row>
    <row r="1078" spans="1:11" x14ac:dyDescent="0.25">
      <c r="A1078" s="1168">
        <v>43160</v>
      </c>
      <c r="B1078" s="1169" t="s">
        <v>60</v>
      </c>
      <c r="C1078" s="1170">
        <v>230856.85040858999</v>
      </c>
      <c r="D1078" s="1171">
        <v>230856.85040858999</v>
      </c>
      <c r="E1078" s="1172">
        <v>0</v>
      </c>
      <c r="F1078" s="1172">
        <v>0</v>
      </c>
      <c r="G1078" s="1172">
        <v>230856.85040858999</v>
      </c>
      <c r="H1078" s="1171">
        <v>0</v>
      </c>
      <c r="I1078" s="1172">
        <v>0</v>
      </c>
      <c r="J1078" s="1172">
        <v>0</v>
      </c>
      <c r="K1078" s="1173">
        <v>0</v>
      </c>
    </row>
    <row r="1079" spans="1:11" x14ac:dyDescent="0.25">
      <c r="A1079" s="1168">
        <v>43160</v>
      </c>
      <c r="B1079" s="1169" t="s">
        <v>61</v>
      </c>
      <c r="C1079" s="1170">
        <v>42982.251187185197</v>
      </c>
      <c r="D1079" s="1171">
        <v>42982.251187185197</v>
      </c>
      <c r="E1079" s="1172">
        <v>0</v>
      </c>
      <c r="F1079" s="1172">
        <v>0</v>
      </c>
      <c r="G1079" s="1172">
        <v>42982.251187185197</v>
      </c>
      <c r="H1079" s="1171">
        <v>0</v>
      </c>
      <c r="I1079" s="1172">
        <v>0</v>
      </c>
      <c r="J1079" s="1172">
        <v>0</v>
      </c>
      <c r="K1079" s="1173">
        <v>0</v>
      </c>
    </row>
    <row r="1080" spans="1:11" x14ac:dyDescent="0.25">
      <c r="A1080" s="1180">
        <v>43160</v>
      </c>
      <c r="B1080" s="1181" t="s">
        <v>166</v>
      </c>
      <c r="C1080" s="1182">
        <v>0</v>
      </c>
      <c r="D1080" s="1182">
        <v>0</v>
      </c>
      <c r="E1080" s="1182">
        <v>0</v>
      </c>
      <c r="F1080" s="1182">
        <v>0</v>
      </c>
      <c r="G1080" s="1182">
        <v>0</v>
      </c>
      <c r="H1080" s="1182">
        <v>0</v>
      </c>
      <c r="I1080" s="1182">
        <v>0</v>
      </c>
      <c r="J1080" s="1182">
        <v>0</v>
      </c>
      <c r="K1080" s="1183">
        <v>0</v>
      </c>
    </row>
    <row r="1081" spans="1:11" x14ac:dyDescent="0.25">
      <c r="A1081" s="1180">
        <v>43160</v>
      </c>
      <c r="B1081" s="1181" t="s">
        <v>167</v>
      </c>
      <c r="C1081" s="1182">
        <v>0</v>
      </c>
      <c r="D1081" s="1182">
        <v>0</v>
      </c>
      <c r="E1081" s="1182">
        <v>0</v>
      </c>
      <c r="F1081" s="1182">
        <v>0</v>
      </c>
      <c r="G1081" s="1182">
        <v>0</v>
      </c>
      <c r="H1081" s="1182">
        <v>0</v>
      </c>
      <c r="I1081" s="1182">
        <v>0</v>
      </c>
      <c r="J1081" s="1182">
        <v>0</v>
      </c>
      <c r="K1081" s="1183">
        <v>0</v>
      </c>
    </row>
    <row r="1082" spans="1:11" x14ac:dyDescent="0.25">
      <c r="A1082" s="1180">
        <v>43160</v>
      </c>
      <c r="B1082" s="1181" t="s">
        <v>168</v>
      </c>
      <c r="C1082" s="1182">
        <v>0</v>
      </c>
      <c r="D1082" s="1182">
        <v>0</v>
      </c>
      <c r="E1082" s="1182">
        <v>0</v>
      </c>
      <c r="F1082" s="1182">
        <v>0</v>
      </c>
      <c r="G1082" s="1182">
        <v>0</v>
      </c>
      <c r="H1082" s="1182">
        <v>0</v>
      </c>
      <c r="I1082" s="1182">
        <v>0</v>
      </c>
      <c r="J1082" s="1182">
        <v>0</v>
      </c>
      <c r="K1082" s="1183">
        <v>0</v>
      </c>
    </row>
    <row r="1083" spans="1:11" ht="15.75" thickBot="1" x14ac:dyDescent="0.3">
      <c r="A1083" s="1168">
        <v>43160</v>
      </c>
      <c r="B1083" s="1169" t="s">
        <v>169</v>
      </c>
      <c r="C1083" s="1170">
        <v>237729.68150650893</v>
      </c>
      <c r="D1083" s="1171">
        <v>237729.68150650893</v>
      </c>
      <c r="E1083" s="1172">
        <v>6509.8271081539297</v>
      </c>
      <c r="F1083" s="1172">
        <v>0</v>
      </c>
      <c r="G1083" s="1172">
        <v>231219.854398355</v>
      </c>
      <c r="H1083" s="1171">
        <v>0</v>
      </c>
      <c r="I1083" s="1172">
        <v>0</v>
      </c>
      <c r="J1083" s="1172">
        <v>0</v>
      </c>
      <c r="K1083" s="1173">
        <v>0</v>
      </c>
    </row>
    <row r="1084" spans="1:11" x14ac:dyDescent="0.25">
      <c r="A1084" s="1174">
        <v>43191</v>
      </c>
      <c r="B1084" s="1175" t="s">
        <v>47</v>
      </c>
      <c r="C1084" s="1176">
        <v>805705.41009795375</v>
      </c>
      <c r="D1084" s="1177">
        <v>718041.0797468815</v>
      </c>
      <c r="E1084" s="1178">
        <v>30530.3222706995</v>
      </c>
      <c r="F1084" s="1178">
        <v>0</v>
      </c>
      <c r="G1084" s="1178">
        <v>687510.75747618196</v>
      </c>
      <c r="H1084" s="1177">
        <v>87664.330351072203</v>
      </c>
      <c r="I1084" s="1178">
        <v>15719.787471141201</v>
      </c>
      <c r="J1084" s="1178">
        <v>0</v>
      </c>
      <c r="K1084" s="1179">
        <v>71944.542879931003</v>
      </c>
    </row>
    <row r="1085" spans="1:11" x14ac:dyDescent="0.25">
      <c r="A1085" s="1168">
        <v>43191</v>
      </c>
      <c r="B1085" s="1169" t="s">
        <v>48</v>
      </c>
      <c r="C1085" s="1170">
        <v>480449.72238603659</v>
      </c>
      <c r="D1085" s="1171">
        <v>238351.0391039036</v>
      </c>
      <c r="E1085" s="1172">
        <v>40322.307109741603</v>
      </c>
      <c r="F1085" s="1172">
        <v>0</v>
      </c>
      <c r="G1085" s="1172">
        <v>198028.73199416199</v>
      </c>
      <c r="H1085" s="1171">
        <v>242098.68328213299</v>
      </c>
      <c r="I1085" s="1172">
        <v>0</v>
      </c>
      <c r="J1085" s="1172">
        <v>0</v>
      </c>
      <c r="K1085" s="1173">
        <v>242098.68328213299</v>
      </c>
    </row>
    <row r="1086" spans="1:11" x14ac:dyDescent="0.25">
      <c r="A1086" s="1168">
        <v>43191</v>
      </c>
      <c r="B1086" s="1169" t="s">
        <v>49</v>
      </c>
      <c r="C1086" s="1170">
        <v>722828.61602526275</v>
      </c>
      <c r="D1086" s="1171">
        <v>685137.33437316469</v>
      </c>
      <c r="E1086" s="1172">
        <v>28743.591225460001</v>
      </c>
      <c r="F1086" s="1172">
        <v>5690.2772431216499</v>
      </c>
      <c r="G1086" s="1172">
        <v>650703.46590458299</v>
      </c>
      <c r="H1086" s="1171">
        <v>37691.2816520981</v>
      </c>
      <c r="I1086" s="1172">
        <v>0</v>
      </c>
      <c r="J1086" s="1172">
        <v>0</v>
      </c>
      <c r="K1086" s="1173">
        <v>37691.2816520981</v>
      </c>
    </row>
    <row r="1087" spans="1:11" x14ac:dyDescent="0.25">
      <c r="A1087" s="1168">
        <v>43191</v>
      </c>
      <c r="B1087" s="1169" t="s">
        <v>53</v>
      </c>
      <c r="C1087" s="1170">
        <v>21305.98220422132</v>
      </c>
      <c r="D1087" s="1171">
        <v>4577.9051324555203</v>
      </c>
      <c r="E1087" s="1172">
        <v>0</v>
      </c>
      <c r="F1087" s="1172">
        <v>0</v>
      </c>
      <c r="G1087" s="1172">
        <v>4577.9051324555203</v>
      </c>
      <c r="H1087" s="1171">
        <v>16728.077071765802</v>
      </c>
      <c r="I1087" s="1172">
        <v>0</v>
      </c>
      <c r="J1087" s="1172">
        <v>0</v>
      </c>
      <c r="K1087" s="1173">
        <v>16728.077071765802</v>
      </c>
    </row>
    <row r="1088" spans="1:11" x14ac:dyDescent="0.25">
      <c r="A1088" s="1168">
        <v>43191</v>
      </c>
      <c r="B1088" s="1169" t="s">
        <v>55</v>
      </c>
      <c r="C1088" s="1170">
        <v>585897.61657820002</v>
      </c>
      <c r="D1088" s="1171">
        <v>514549.27120740805</v>
      </c>
      <c r="E1088" s="1172">
        <v>29664.1824788331</v>
      </c>
      <c r="F1088" s="1172">
        <v>0</v>
      </c>
      <c r="G1088" s="1172">
        <v>484885.08872857498</v>
      </c>
      <c r="H1088" s="1171">
        <v>71348.345370791998</v>
      </c>
      <c r="I1088" s="1172">
        <v>0</v>
      </c>
      <c r="J1088" s="1172">
        <v>0</v>
      </c>
      <c r="K1088" s="1173">
        <v>71348.345370791998</v>
      </c>
    </row>
    <row r="1089" spans="1:11" x14ac:dyDescent="0.25">
      <c r="A1089" s="1168">
        <v>43191</v>
      </c>
      <c r="B1089" s="1169" t="s">
        <v>56</v>
      </c>
      <c r="C1089" s="1170">
        <v>2180578.0581233278</v>
      </c>
      <c r="D1089" s="1171">
        <v>1718088.4573931827</v>
      </c>
      <c r="E1089" s="1172">
        <v>56470.572736231697</v>
      </c>
      <c r="F1089" s="1172">
        <v>3201.9083970509801</v>
      </c>
      <c r="G1089" s="1172">
        <v>1658415.9762599</v>
      </c>
      <c r="H1089" s="1171">
        <v>462489.600730145</v>
      </c>
      <c r="I1089" s="1172">
        <v>0</v>
      </c>
      <c r="J1089" s="1172">
        <v>0</v>
      </c>
      <c r="K1089" s="1173">
        <v>462489.600730145</v>
      </c>
    </row>
    <row r="1090" spans="1:11" x14ac:dyDescent="0.25">
      <c r="A1090" s="1168">
        <v>43191</v>
      </c>
      <c r="B1090" s="1169" t="s">
        <v>58</v>
      </c>
      <c r="C1090" s="1170">
        <v>182569.24719575851</v>
      </c>
      <c r="D1090" s="1171">
        <v>121798.872677536</v>
      </c>
      <c r="E1090" s="1172">
        <v>0</v>
      </c>
      <c r="F1090" s="1172">
        <v>0</v>
      </c>
      <c r="G1090" s="1172">
        <v>121798.872677536</v>
      </c>
      <c r="H1090" s="1171">
        <v>60770.374518222496</v>
      </c>
      <c r="I1090" s="1172">
        <v>9360.4299123021992</v>
      </c>
      <c r="J1090" s="1172">
        <v>0</v>
      </c>
      <c r="K1090" s="1173">
        <v>51409.944605920296</v>
      </c>
    </row>
    <row r="1091" spans="1:11" x14ac:dyDescent="0.25">
      <c r="A1091" s="1168">
        <v>43191</v>
      </c>
      <c r="B1091" s="1169" t="s">
        <v>60</v>
      </c>
      <c r="C1091" s="1170">
        <v>123228.05257487169</v>
      </c>
      <c r="D1091" s="1171">
        <v>103283.307819632</v>
      </c>
      <c r="E1091" s="1172">
        <v>0</v>
      </c>
      <c r="F1091" s="1172">
        <v>0</v>
      </c>
      <c r="G1091" s="1172">
        <v>103283.307819632</v>
      </c>
      <c r="H1091" s="1171">
        <v>19944.744755239699</v>
      </c>
      <c r="I1091" s="1172">
        <v>0</v>
      </c>
      <c r="J1091" s="1172">
        <v>0</v>
      </c>
      <c r="K1091" s="1173">
        <v>19944.744755239699</v>
      </c>
    </row>
    <row r="1092" spans="1:11" x14ac:dyDescent="0.25">
      <c r="A1092" s="1168">
        <v>43191</v>
      </c>
      <c r="B1092" s="1169" t="s">
        <v>61</v>
      </c>
      <c r="C1092" s="1170">
        <v>0</v>
      </c>
      <c r="D1092" s="1171">
        <v>0</v>
      </c>
      <c r="E1092" s="1172">
        <v>0</v>
      </c>
      <c r="F1092" s="1172">
        <v>0</v>
      </c>
      <c r="G1092" s="1172">
        <v>0</v>
      </c>
      <c r="H1092" s="1171">
        <v>0</v>
      </c>
      <c r="I1092" s="1172">
        <v>0</v>
      </c>
      <c r="J1092" s="1172">
        <v>0</v>
      </c>
      <c r="K1092" s="1173">
        <v>0</v>
      </c>
    </row>
    <row r="1093" spans="1:11" x14ac:dyDescent="0.25">
      <c r="A1093" s="1180">
        <v>43191</v>
      </c>
      <c r="B1093" s="1181" t="s">
        <v>166</v>
      </c>
      <c r="C1093" s="1182">
        <v>0</v>
      </c>
      <c r="D1093" s="1182">
        <v>0</v>
      </c>
      <c r="E1093" s="1182">
        <v>0</v>
      </c>
      <c r="F1093" s="1182">
        <v>0</v>
      </c>
      <c r="G1093" s="1182">
        <v>0</v>
      </c>
      <c r="H1093" s="1182">
        <v>0</v>
      </c>
      <c r="I1093" s="1182">
        <v>0</v>
      </c>
      <c r="J1093" s="1182">
        <v>0</v>
      </c>
      <c r="K1093" s="1183">
        <v>0</v>
      </c>
    </row>
    <row r="1094" spans="1:11" x14ac:dyDescent="0.25">
      <c r="A1094" s="1180">
        <v>43191</v>
      </c>
      <c r="B1094" s="1181" t="s">
        <v>167</v>
      </c>
      <c r="C1094" s="1182">
        <v>0</v>
      </c>
      <c r="D1094" s="1182">
        <v>0</v>
      </c>
      <c r="E1094" s="1182">
        <v>0</v>
      </c>
      <c r="F1094" s="1182">
        <v>0</v>
      </c>
      <c r="G1094" s="1182">
        <v>0</v>
      </c>
      <c r="H1094" s="1182">
        <v>0</v>
      </c>
      <c r="I1094" s="1182">
        <v>0</v>
      </c>
      <c r="J1094" s="1182">
        <v>0</v>
      </c>
      <c r="K1094" s="1183">
        <v>0</v>
      </c>
    </row>
    <row r="1095" spans="1:11" x14ac:dyDescent="0.25">
      <c r="A1095" s="1180">
        <v>43191</v>
      </c>
      <c r="B1095" s="1181" t="s">
        <v>168</v>
      </c>
      <c r="C1095" s="1182">
        <v>0</v>
      </c>
      <c r="D1095" s="1182">
        <v>0</v>
      </c>
      <c r="E1095" s="1182">
        <v>0</v>
      </c>
      <c r="F1095" s="1182">
        <v>0</v>
      </c>
      <c r="G1095" s="1182">
        <v>0</v>
      </c>
      <c r="H1095" s="1182">
        <v>0</v>
      </c>
      <c r="I1095" s="1182">
        <v>0</v>
      </c>
      <c r="J1095" s="1182">
        <v>0</v>
      </c>
      <c r="K1095" s="1183">
        <v>0</v>
      </c>
    </row>
    <row r="1096" spans="1:11" ht="15.75" thickBot="1" x14ac:dyDescent="0.3">
      <c r="A1096" s="1168">
        <v>43191</v>
      </c>
      <c r="B1096" s="1169" t="s">
        <v>169</v>
      </c>
      <c r="C1096" s="1170">
        <v>119615.83682484366</v>
      </c>
      <c r="D1096" s="1171">
        <v>119615.83682484366</v>
      </c>
      <c r="E1096" s="1172">
        <v>7970.5179712456602</v>
      </c>
      <c r="F1096" s="1172">
        <v>0</v>
      </c>
      <c r="G1096" s="1172">
        <v>111645.318853598</v>
      </c>
      <c r="H1096" s="1171">
        <v>0</v>
      </c>
      <c r="I1096" s="1172">
        <v>0</v>
      </c>
      <c r="J1096" s="1172">
        <v>0</v>
      </c>
      <c r="K1096" s="1173">
        <v>0</v>
      </c>
    </row>
    <row r="1097" spans="1:11" x14ac:dyDescent="0.25">
      <c r="A1097" s="1174">
        <v>43221</v>
      </c>
      <c r="B1097" s="1175" t="s">
        <v>47</v>
      </c>
      <c r="C1097" s="1176">
        <v>888125.45040036144</v>
      </c>
      <c r="D1097" s="1177">
        <v>786756.20364298939</v>
      </c>
      <c r="E1097" s="1178">
        <v>30775.699573931401</v>
      </c>
      <c r="F1097" s="1178">
        <v>0</v>
      </c>
      <c r="G1097" s="1178">
        <v>755980.50406905799</v>
      </c>
      <c r="H1097" s="1177">
        <v>101369.24675737201</v>
      </c>
      <c r="I1097" s="1178">
        <v>0</v>
      </c>
      <c r="J1097" s="1178">
        <v>0</v>
      </c>
      <c r="K1097" s="1179">
        <v>101369.24675737201</v>
      </c>
    </row>
    <row r="1098" spans="1:11" x14ac:dyDescent="0.25">
      <c r="A1098" s="1168">
        <v>43221</v>
      </c>
      <c r="B1098" s="1169" t="s">
        <v>48</v>
      </c>
      <c r="C1098" s="1170">
        <v>399644.90792191552</v>
      </c>
      <c r="D1098" s="1171">
        <v>374435.053410983</v>
      </c>
      <c r="E1098" s="1172">
        <v>164889.11464909199</v>
      </c>
      <c r="F1098" s="1172">
        <v>0</v>
      </c>
      <c r="G1098" s="1172">
        <v>209545.93876189101</v>
      </c>
      <c r="H1098" s="1171">
        <v>25209.854510932499</v>
      </c>
      <c r="I1098" s="1172">
        <v>0</v>
      </c>
      <c r="J1098" s="1172">
        <v>0</v>
      </c>
      <c r="K1098" s="1173">
        <v>25209.854510932499</v>
      </c>
    </row>
    <row r="1099" spans="1:11" x14ac:dyDescent="0.25">
      <c r="A1099" s="1168">
        <v>43221</v>
      </c>
      <c r="B1099" s="1169" t="s">
        <v>49</v>
      </c>
      <c r="C1099" s="1170">
        <v>817174.34647327231</v>
      </c>
      <c r="D1099" s="1171">
        <v>691015.25683777733</v>
      </c>
      <c r="E1099" s="1172">
        <v>27982.540180559001</v>
      </c>
      <c r="F1099" s="1172">
        <v>11981.6636134043</v>
      </c>
      <c r="G1099" s="1172">
        <v>651051.05304381403</v>
      </c>
      <c r="H1099" s="1171">
        <v>126159.08963549499</v>
      </c>
      <c r="I1099" s="1172">
        <v>0</v>
      </c>
      <c r="J1099" s="1172">
        <v>0</v>
      </c>
      <c r="K1099" s="1173">
        <v>126159.08963549499</v>
      </c>
    </row>
    <row r="1100" spans="1:11" x14ac:dyDescent="0.25">
      <c r="A1100" s="1168">
        <v>43221</v>
      </c>
      <c r="B1100" s="1169" t="s">
        <v>53</v>
      </c>
      <c r="C1100" s="1170">
        <v>20915.508233555502</v>
      </c>
      <c r="D1100" s="1171">
        <v>20915.508233555502</v>
      </c>
      <c r="E1100" s="1172">
        <v>0</v>
      </c>
      <c r="F1100" s="1172">
        <v>0</v>
      </c>
      <c r="G1100" s="1172">
        <v>20915.508233555502</v>
      </c>
      <c r="H1100" s="1171">
        <v>0</v>
      </c>
      <c r="I1100" s="1172">
        <v>0</v>
      </c>
      <c r="J1100" s="1172">
        <v>0</v>
      </c>
      <c r="K1100" s="1173">
        <v>0</v>
      </c>
    </row>
    <row r="1101" spans="1:11" x14ac:dyDescent="0.25">
      <c r="A1101" s="1168">
        <v>43221</v>
      </c>
      <c r="B1101" s="1169" t="s">
        <v>55</v>
      </c>
      <c r="C1101" s="1170">
        <v>929691.82716141175</v>
      </c>
      <c r="D1101" s="1171">
        <v>673573.41692342074</v>
      </c>
      <c r="E1101" s="1172">
        <v>37653.693417452698</v>
      </c>
      <c r="F1101" s="1172">
        <v>11151.883097323</v>
      </c>
      <c r="G1101" s="1172">
        <v>624767.84040864499</v>
      </c>
      <c r="H1101" s="1171">
        <v>256118.41023799099</v>
      </c>
      <c r="I1101" s="1172">
        <v>0</v>
      </c>
      <c r="J1101" s="1172">
        <v>0</v>
      </c>
      <c r="K1101" s="1173">
        <v>256118.41023799099</v>
      </c>
    </row>
    <row r="1102" spans="1:11" x14ac:dyDescent="0.25">
      <c r="A1102" s="1168">
        <v>43221</v>
      </c>
      <c r="B1102" s="1169" t="s">
        <v>56</v>
      </c>
      <c r="C1102" s="1170">
        <v>2326889.5092250537</v>
      </c>
      <c r="D1102" s="1171">
        <v>1768551.4452248672</v>
      </c>
      <c r="E1102" s="1172">
        <v>68308.309435647097</v>
      </c>
      <c r="F1102" s="1172">
        <v>0</v>
      </c>
      <c r="G1102" s="1172">
        <v>1700243.13578922</v>
      </c>
      <c r="H1102" s="1171">
        <v>558338.06400018639</v>
      </c>
      <c r="I1102" s="1172">
        <v>0</v>
      </c>
      <c r="J1102" s="1172">
        <v>3257.77940697031</v>
      </c>
      <c r="K1102" s="1173">
        <v>555080.28459321603</v>
      </c>
    </row>
    <row r="1103" spans="1:11" x14ac:dyDescent="0.25">
      <c r="A1103" s="1168">
        <v>43221</v>
      </c>
      <c r="B1103" s="1169" t="s">
        <v>58</v>
      </c>
      <c r="C1103" s="1170">
        <v>202438.05039425159</v>
      </c>
      <c r="D1103" s="1171">
        <v>114101.440851572</v>
      </c>
      <c r="E1103" s="1172">
        <v>0</v>
      </c>
      <c r="F1103" s="1172">
        <v>0</v>
      </c>
      <c r="G1103" s="1172">
        <v>114101.440851572</v>
      </c>
      <c r="H1103" s="1171">
        <v>88336.609542679595</v>
      </c>
      <c r="I1103" s="1172">
        <v>0</v>
      </c>
      <c r="J1103" s="1172">
        <v>0</v>
      </c>
      <c r="K1103" s="1173">
        <v>88336.609542679595</v>
      </c>
    </row>
    <row r="1104" spans="1:11" x14ac:dyDescent="0.25">
      <c r="A1104" s="1168">
        <v>43221</v>
      </c>
      <c r="B1104" s="1169" t="s">
        <v>60</v>
      </c>
      <c r="C1104" s="1170">
        <v>54516.775715919699</v>
      </c>
      <c r="D1104" s="1171">
        <v>54516.775715919699</v>
      </c>
      <c r="E1104" s="1172">
        <v>0</v>
      </c>
      <c r="F1104" s="1172">
        <v>0</v>
      </c>
      <c r="G1104" s="1172">
        <v>54516.775715919699</v>
      </c>
      <c r="H1104" s="1171">
        <v>0</v>
      </c>
      <c r="I1104" s="1172">
        <v>0</v>
      </c>
      <c r="J1104" s="1172">
        <v>0</v>
      </c>
      <c r="K1104" s="1173">
        <v>0</v>
      </c>
    </row>
    <row r="1105" spans="1:11" x14ac:dyDescent="0.25">
      <c r="A1105" s="1168">
        <v>43221</v>
      </c>
      <c r="B1105" s="1169" t="s">
        <v>61</v>
      </c>
      <c r="C1105" s="1170">
        <v>61470.75558228881</v>
      </c>
      <c r="D1105" s="1171">
        <v>55745.979953243499</v>
      </c>
      <c r="E1105" s="1172">
        <v>10067.486641203301</v>
      </c>
      <c r="F1105" s="1172">
        <v>0</v>
      </c>
      <c r="G1105" s="1172">
        <v>45678.493312040198</v>
      </c>
      <c r="H1105" s="1171">
        <v>5724.7756290453099</v>
      </c>
      <c r="I1105" s="1172">
        <v>0</v>
      </c>
      <c r="J1105" s="1172">
        <v>0</v>
      </c>
      <c r="K1105" s="1173">
        <v>5724.7756290453099</v>
      </c>
    </row>
    <row r="1106" spans="1:11" x14ac:dyDescent="0.25">
      <c r="A1106" s="1180">
        <v>43221</v>
      </c>
      <c r="B1106" s="1181" t="s">
        <v>166</v>
      </c>
      <c r="C1106" s="1182">
        <v>0</v>
      </c>
      <c r="D1106" s="1182">
        <v>0</v>
      </c>
      <c r="E1106" s="1182">
        <v>0</v>
      </c>
      <c r="F1106" s="1182">
        <v>0</v>
      </c>
      <c r="G1106" s="1182">
        <v>0</v>
      </c>
      <c r="H1106" s="1182">
        <v>0</v>
      </c>
      <c r="I1106" s="1182">
        <v>0</v>
      </c>
      <c r="J1106" s="1182">
        <v>0</v>
      </c>
      <c r="K1106" s="1183">
        <v>0</v>
      </c>
    </row>
    <row r="1107" spans="1:11" x14ac:dyDescent="0.25">
      <c r="A1107" s="1180">
        <v>43221</v>
      </c>
      <c r="B1107" s="1181" t="s">
        <v>167</v>
      </c>
      <c r="C1107" s="1182">
        <v>0</v>
      </c>
      <c r="D1107" s="1182">
        <v>0</v>
      </c>
      <c r="E1107" s="1182">
        <v>0</v>
      </c>
      <c r="F1107" s="1182">
        <v>0</v>
      </c>
      <c r="G1107" s="1182">
        <v>0</v>
      </c>
      <c r="H1107" s="1182">
        <v>0</v>
      </c>
      <c r="I1107" s="1182">
        <v>0</v>
      </c>
      <c r="J1107" s="1182">
        <v>0</v>
      </c>
      <c r="K1107" s="1183">
        <v>0</v>
      </c>
    </row>
    <row r="1108" spans="1:11" x14ac:dyDescent="0.25">
      <c r="A1108" s="1180">
        <v>43221</v>
      </c>
      <c r="B1108" s="1181" t="s">
        <v>168</v>
      </c>
      <c r="C1108" s="1182">
        <v>0</v>
      </c>
      <c r="D1108" s="1182">
        <v>0</v>
      </c>
      <c r="E1108" s="1182">
        <v>0</v>
      </c>
      <c r="F1108" s="1182">
        <v>0</v>
      </c>
      <c r="G1108" s="1182">
        <v>0</v>
      </c>
      <c r="H1108" s="1182">
        <v>0</v>
      </c>
      <c r="I1108" s="1182">
        <v>0</v>
      </c>
      <c r="J1108" s="1182">
        <v>0</v>
      </c>
      <c r="K1108" s="1183">
        <v>0</v>
      </c>
    </row>
    <row r="1109" spans="1:11" ht="15.75" thickBot="1" x14ac:dyDescent="0.3">
      <c r="A1109" s="1168">
        <v>43221</v>
      </c>
      <c r="B1109" s="1169" t="s">
        <v>169</v>
      </c>
      <c r="C1109" s="1170">
        <v>263283.40226274077</v>
      </c>
      <c r="D1109" s="1171">
        <v>263283.40226274077</v>
      </c>
      <c r="E1109" s="1172">
        <v>0</v>
      </c>
      <c r="F1109" s="1172">
        <v>661.51733512175997</v>
      </c>
      <c r="G1109" s="1172">
        <v>262621.88492761902</v>
      </c>
      <c r="H1109" s="1171">
        <v>0</v>
      </c>
      <c r="I1109" s="1172">
        <v>0</v>
      </c>
      <c r="J1109" s="1172">
        <v>0</v>
      </c>
      <c r="K1109" s="1173">
        <v>0</v>
      </c>
    </row>
    <row r="1110" spans="1:11" x14ac:dyDescent="0.25">
      <c r="A1110" s="1174">
        <v>43252</v>
      </c>
      <c r="B1110" s="1175" t="s">
        <v>47</v>
      </c>
      <c r="C1110" s="1176">
        <v>1565415.868474446</v>
      </c>
      <c r="D1110" s="1177">
        <v>1420028.5201339631</v>
      </c>
      <c r="E1110" s="1178">
        <v>22065.8496784948</v>
      </c>
      <c r="F1110" s="1178">
        <v>6763.85114231835</v>
      </c>
      <c r="G1110" s="1178">
        <v>1391198.8193131499</v>
      </c>
      <c r="H1110" s="1177">
        <v>145387.348340483</v>
      </c>
      <c r="I1110" s="1178">
        <v>0</v>
      </c>
      <c r="J1110" s="1178">
        <v>0</v>
      </c>
      <c r="K1110" s="1179">
        <v>145387.348340483</v>
      </c>
    </row>
    <row r="1111" spans="1:11" x14ac:dyDescent="0.25">
      <c r="A1111" s="1168">
        <v>43252</v>
      </c>
      <c r="B1111" s="1169" t="s">
        <v>48</v>
      </c>
      <c r="C1111" s="1170">
        <v>615391.94610292558</v>
      </c>
      <c r="D1111" s="1171">
        <v>421569.47702792758</v>
      </c>
      <c r="E1111" s="1172">
        <v>2957.53458290756</v>
      </c>
      <c r="F1111" s="1172">
        <v>0</v>
      </c>
      <c r="G1111" s="1172">
        <v>418611.94244502002</v>
      </c>
      <c r="H1111" s="1171">
        <v>193822.46907499799</v>
      </c>
      <c r="I1111" s="1172">
        <v>0</v>
      </c>
      <c r="J1111" s="1172">
        <v>0</v>
      </c>
      <c r="K1111" s="1173">
        <v>193822.46907499799</v>
      </c>
    </row>
    <row r="1112" spans="1:11" x14ac:dyDescent="0.25">
      <c r="A1112" s="1168">
        <v>43252</v>
      </c>
      <c r="B1112" s="1169" t="s">
        <v>49</v>
      </c>
      <c r="C1112" s="1170">
        <v>710712.03623374319</v>
      </c>
      <c r="D1112" s="1171">
        <v>609068.19618978223</v>
      </c>
      <c r="E1112" s="1172">
        <v>52392.836861397198</v>
      </c>
      <c r="F1112" s="1172">
        <v>5187.9854571329497</v>
      </c>
      <c r="G1112" s="1172">
        <v>551487.37387125206</v>
      </c>
      <c r="H1112" s="1171">
        <v>101643.840043961</v>
      </c>
      <c r="I1112" s="1172">
        <v>0</v>
      </c>
      <c r="J1112" s="1172">
        <v>0</v>
      </c>
      <c r="K1112" s="1173">
        <v>101643.840043961</v>
      </c>
    </row>
    <row r="1113" spans="1:11" x14ac:dyDescent="0.25">
      <c r="A1113" s="1168">
        <v>43252</v>
      </c>
      <c r="B1113" s="1169" t="s">
        <v>53</v>
      </c>
      <c r="C1113" s="1170">
        <v>5364.0145343183003</v>
      </c>
      <c r="D1113" s="1171">
        <v>5364.0145343183003</v>
      </c>
      <c r="E1113" s="1172">
        <v>0</v>
      </c>
      <c r="F1113" s="1172">
        <v>0</v>
      </c>
      <c r="G1113" s="1172">
        <v>5364.0145343183003</v>
      </c>
      <c r="H1113" s="1171">
        <v>0</v>
      </c>
      <c r="I1113" s="1172">
        <v>0</v>
      </c>
      <c r="J1113" s="1172">
        <v>0</v>
      </c>
      <c r="K1113" s="1173">
        <v>0</v>
      </c>
    </row>
    <row r="1114" spans="1:11" x14ac:dyDescent="0.25">
      <c r="A1114" s="1168">
        <v>43252</v>
      </c>
      <c r="B1114" s="1169" t="s">
        <v>55</v>
      </c>
      <c r="C1114" s="1170">
        <v>822711.86946347146</v>
      </c>
      <c r="D1114" s="1171">
        <v>574343.39651825349</v>
      </c>
      <c r="E1114" s="1172">
        <v>29436.373550960499</v>
      </c>
      <c r="F1114" s="1172">
        <v>0</v>
      </c>
      <c r="G1114" s="1172">
        <v>544907.02296729304</v>
      </c>
      <c r="H1114" s="1171">
        <v>248368.472945218</v>
      </c>
      <c r="I1114" s="1172">
        <v>0</v>
      </c>
      <c r="J1114" s="1172">
        <v>0</v>
      </c>
      <c r="K1114" s="1173">
        <v>248368.472945218</v>
      </c>
    </row>
    <row r="1115" spans="1:11" x14ac:dyDescent="0.25">
      <c r="A1115" s="1168">
        <v>43252</v>
      </c>
      <c r="B1115" s="1169" t="s">
        <v>56</v>
      </c>
      <c r="C1115" s="1170">
        <v>2099725.9586950252</v>
      </c>
      <c r="D1115" s="1171">
        <v>1669430.5218381302</v>
      </c>
      <c r="E1115" s="1172">
        <v>63931.789173270001</v>
      </c>
      <c r="F1115" s="1172">
        <v>0</v>
      </c>
      <c r="G1115" s="1172">
        <v>1605498.7326648601</v>
      </c>
      <c r="H1115" s="1171">
        <v>430295.43685689499</v>
      </c>
      <c r="I1115" s="1172">
        <v>0</v>
      </c>
      <c r="J1115" s="1172">
        <v>0</v>
      </c>
      <c r="K1115" s="1173">
        <v>430295.43685689499</v>
      </c>
    </row>
    <row r="1116" spans="1:11" x14ac:dyDescent="0.25">
      <c r="A1116" s="1168">
        <v>43252</v>
      </c>
      <c r="B1116" s="1169" t="s">
        <v>58</v>
      </c>
      <c r="C1116" s="1170">
        <v>274208.84269581363</v>
      </c>
      <c r="D1116" s="1171">
        <v>253097.42272970171</v>
      </c>
      <c r="E1116" s="1172">
        <v>11762.0963362817</v>
      </c>
      <c r="F1116" s="1172">
        <v>0</v>
      </c>
      <c r="G1116" s="1172">
        <v>241335.32639341999</v>
      </c>
      <c r="H1116" s="1171">
        <v>21111.419966111898</v>
      </c>
      <c r="I1116" s="1172">
        <v>0</v>
      </c>
      <c r="J1116" s="1172">
        <v>0</v>
      </c>
      <c r="K1116" s="1173">
        <v>21111.419966111898</v>
      </c>
    </row>
    <row r="1117" spans="1:11" x14ac:dyDescent="0.25">
      <c r="A1117" s="1168">
        <v>43252</v>
      </c>
      <c r="B1117" s="1169" t="s">
        <v>60</v>
      </c>
      <c r="C1117" s="1170">
        <v>170788.86247149843</v>
      </c>
      <c r="D1117" s="1171">
        <v>161518.60205419801</v>
      </c>
      <c r="E1117" s="1172">
        <v>0</v>
      </c>
      <c r="F1117" s="1172">
        <v>0</v>
      </c>
      <c r="G1117" s="1172">
        <v>161518.60205419801</v>
      </c>
      <c r="H1117" s="1171">
        <v>9270.2604173004092</v>
      </c>
      <c r="I1117" s="1172">
        <v>0</v>
      </c>
      <c r="J1117" s="1172">
        <v>0</v>
      </c>
      <c r="K1117" s="1173">
        <v>9270.2604173004092</v>
      </c>
    </row>
    <row r="1118" spans="1:11" x14ac:dyDescent="0.25">
      <c r="A1118" s="1168">
        <v>43252</v>
      </c>
      <c r="B1118" s="1169" t="s">
        <v>61</v>
      </c>
      <c r="C1118" s="1170">
        <v>30648.026649342049</v>
      </c>
      <c r="D1118" s="1171">
        <v>25281.8704445638</v>
      </c>
      <c r="E1118" s="1172">
        <v>10506.6577718264</v>
      </c>
      <c r="F1118" s="1172">
        <v>0</v>
      </c>
      <c r="G1118" s="1172">
        <v>14775.2126727374</v>
      </c>
      <c r="H1118" s="1171">
        <v>5366.15620477825</v>
      </c>
      <c r="I1118" s="1172">
        <v>0</v>
      </c>
      <c r="J1118" s="1172">
        <v>0</v>
      </c>
      <c r="K1118" s="1173">
        <v>5366.15620477825</v>
      </c>
    </row>
    <row r="1119" spans="1:11" x14ac:dyDescent="0.25">
      <c r="A1119" s="1180">
        <v>43252</v>
      </c>
      <c r="B1119" s="1181" t="s">
        <v>166</v>
      </c>
      <c r="C1119" s="1182">
        <v>0</v>
      </c>
      <c r="D1119" s="1182">
        <v>0</v>
      </c>
      <c r="E1119" s="1182">
        <v>0</v>
      </c>
      <c r="F1119" s="1182">
        <v>0</v>
      </c>
      <c r="G1119" s="1182">
        <v>0</v>
      </c>
      <c r="H1119" s="1182">
        <v>0</v>
      </c>
      <c r="I1119" s="1182">
        <v>0</v>
      </c>
      <c r="J1119" s="1182">
        <v>0</v>
      </c>
      <c r="K1119" s="1183">
        <v>0</v>
      </c>
    </row>
    <row r="1120" spans="1:11" x14ac:dyDescent="0.25">
      <c r="A1120" s="1180">
        <v>43252</v>
      </c>
      <c r="B1120" s="1181" t="s">
        <v>167</v>
      </c>
      <c r="C1120" s="1182">
        <v>0</v>
      </c>
      <c r="D1120" s="1182">
        <v>0</v>
      </c>
      <c r="E1120" s="1182">
        <v>0</v>
      </c>
      <c r="F1120" s="1182">
        <v>0</v>
      </c>
      <c r="G1120" s="1182">
        <v>0</v>
      </c>
      <c r="H1120" s="1182">
        <v>0</v>
      </c>
      <c r="I1120" s="1182">
        <v>0</v>
      </c>
      <c r="J1120" s="1182">
        <v>0</v>
      </c>
      <c r="K1120" s="1183">
        <v>0</v>
      </c>
    </row>
    <row r="1121" spans="1:11" x14ac:dyDescent="0.25">
      <c r="A1121" s="1180">
        <v>43252</v>
      </c>
      <c r="B1121" s="1181" t="s">
        <v>168</v>
      </c>
      <c r="C1121" s="1182">
        <v>0</v>
      </c>
      <c r="D1121" s="1182">
        <v>0</v>
      </c>
      <c r="E1121" s="1182">
        <v>0</v>
      </c>
      <c r="F1121" s="1182">
        <v>0</v>
      </c>
      <c r="G1121" s="1182">
        <v>0</v>
      </c>
      <c r="H1121" s="1182">
        <v>0</v>
      </c>
      <c r="I1121" s="1182">
        <v>0</v>
      </c>
      <c r="J1121" s="1182">
        <v>0</v>
      </c>
      <c r="K1121" s="1183">
        <v>0</v>
      </c>
    </row>
    <row r="1122" spans="1:11" ht="15.75" thickBot="1" x14ac:dyDescent="0.3">
      <c r="A1122" s="1168">
        <v>43252</v>
      </c>
      <c r="B1122" s="1169" t="s">
        <v>169</v>
      </c>
      <c r="C1122" s="1170">
        <v>180752.42438760243</v>
      </c>
      <c r="D1122" s="1171">
        <v>165535.08349297152</v>
      </c>
      <c r="E1122" s="1172">
        <v>14542.3062398355</v>
      </c>
      <c r="F1122" s="1172">
        <v>0</v>
      </c>
      <c r="G1122" s="1172">
        <v>150992.77725313601</v>
      </c>
      <c r="H1122" s="1171">
        <v>15217.340894630899</v>
      </c>
      <c r="I1122" s="1172">
        <v>0</v>
      </c>
      <c r="J1122" s="1172">
        <v>0</v>
      </c>
      <c r="K1122" s="1173">
        <v>15217.340894630899</v>
      </c>
    </row>
    <row r="1123" spans="1:11" x14ac:dyDescent="0.25">
      <c r="A1123" s="1174">
        <v>43282</v>
      </c>
      <c r="B1123" s="1175" t="s">
        <v>47</v>
      </c>
      <c r="C1123" s="1176">
        <v>1210910.081970033</v>
      </c>
      <c r="D1123" s="1177">
        <v>1150661.5455799561</v>
      </c>
      <c r="E1123" s="1178">
        <v>83337.747143136206</v>
      </c>
      <c r="F1123" s="1178">
        <v>0</v>
      </c>
      <c r="G1123" s="1178">
        <v>1067323.79843682</v>
      </c>
      <c r="H1123" s="1177">
        <v>60248.536390076901</v>
      </c>
      <c r="I1123" s="1178">
        <v>0</v>
      </c>
      <c r="J1123" s="1178">
        <v>0</v>
      </c>
      <c r="K1123" s="1179">
        <v>60248.536390076901</v>
      </c>
    </row>
    <row r="1124" spans="1:11" x14ac:dyDescent="0.25">
      <c r="A1124" s="1168">
        <v>43282</v>
      </c>
      <c r="B1124" s="1169" t="s">
        <v>48</v>
      </c>
      <c r="C1124" s="1170">
        <v>292386.18882015283</v>
      </c>
      <c r="D1124" s="1171">
        <v>288501.21764511504</v>
      </c>
      <c r="E1124" s="1172">
        <v>5866.3788990320099</v>
      </c>
      <c r="F1124" s="1172">
        <v>0</v>
      </c>
      <c r="G1124" s="1172">
        <v>282634.83874608303</v>
      </c>
      <c r="H1124" s="1171">
        <v>3884.9711750377901</v>
      </c>
      <c r="I1124" s="1172">
        <v>0</v>
      </c>
      <c r="J1124" s="1172">
        <v>0</v>
      </c>
      <c r="K1124" s="1173">
        <v>3884.9711750377901</v>
      </c>
    </row>
    <row r="1125" spans="1:11" x14ac:dyDescent="0.25">
      <c r="A1125" s="1168">
        <v>43282</v>
      </c>
      <c r="B1125" s="1169" t="s">
        <v>49</v>
      </c>
      <c r="C1125" s="1170">
        <v>602228.72641772497</v>
      </c>
      <c r="D1125" s="1171">
        <v>555701.88718200894</v>
      </c>
      <c r="E1125" s="1172">
        <v>42289.7878561939</v>
      </c>
      <c r="F1125" s="1172">
        <v>0</v>
      </c>
      <c r="G1125" s="1172">
        <v>513412.09932581498</v>
      </c>
      <c r="H1125" s="1171">
        <v>46526.839235715997</v>
      </c>
      <c r="I1125" s="1172">
        <v>0</v>
      </c>
      <c r="J1125" s="1172">
        <v>0</v>
      </c>
      <c r="K1125" s="1173">
        <v>46526.839235715997</v>
      </c>
    </row>
    <row r="1126" spans="1:11" x14ac:dyDescent="0.25">
      <c r="A1126" s="1168">
        <v>43282</v>
      </c>
      <c r="B1126" s="1169" t="s">
        <v>53</v>
      </c>
      <c r="C1126" s="1170">
        <v>33859.403718960501</v>
      </c>
      <c r="D1126" s="1171">
        <v>29730.519831701899</v>
      </c>
      <c r="E1126" s="1172">
        <v>0</v>
      </c>
      <c r="F1126" s="1172">
        <v>0</v>
      </c>
      <c r="G1126" s="1172">
        <v>29730.519831701899</v>
      </c>
      <c r="H1126" s="1171">
        <v>4128.8838872586002</v>
      </c>
      <c r="I1126" s="1172">
        <v>0</v>
      </c>
      <c r="J1126" s="1172">
        <v>0</v>
      </c>
      <c r="K1126" s="1173">
        <v>4128.8838872586002</v>
      </c>
    </row>
    <row r="1127" spans="1:11" x14ac:dyDescent="0.25">
      <c r="A1127" s="1168">
        <v>43282</v>
      </c>
      <c r="B1127" s="1169" t="s">
        <v>55</v>
      </c>
      <c r="C1127" s="1170">
        <v>671899.65551636752</v>
      </c>
      <c r="D1127" s="1171">
        <v>553431.55758103053</v>
      </c>
      <c r="E1127" s="1172">
        <v>30912.224127014499</v>
      </c>
      <c r="F1127" s="1172">
        <v>0</v>
      </c>
      <c r="G1127" s="1172">
        <v>522519.33345401601</v>
      </c>
      <c r="H1127" s="1171">
        <v>118468.09793533701</v>
      </c>
      <c r="I1127" s="1172">
        <v>0</v>
      </c>
      <c r="J1127" s="1172">
        <v>0</v>
      </c>
      <c r="K1127" s="1173">
        <v>118468.09793533701</v>
      </c>
    </row>
    <row r="1128" spans="1:11" x14ac:dyDescent="0.25">
      <c r="A1128" s="1168">
        <v>43282</v>
      </c>
      <c r="B1128" s="1169" t="s">
        <v>56</v>
      </c>
      <c r="C1128" s="1170">
        <v>1501541.0640431768</v>
      </c>
      <c r="D1128" s="1171">
        <v>1042229.9658015519</v>
      </c>
      <c r="E1128" s="1172">
        <v>100495.78485856899</v>
      </c>
      <c r="F1128" s="1172">
        <v>3262.70297983198</v>
      </c>
      <c r="G1128" s="1172">
        <v>938471.47796315094</v>
      </c>
      <c r="H1128" s="1171">
        <v>459311.098241625</v>
      </c>
      <c r="I1128" s="1172">
        <v>0</v>
      </c>
      <c r="J1128" s="1172">
        <v>0</v>
      </c>
      <c r="K1128" s="1173">
        <v>459311.098241625</v>
      </c>
    </row>
    <row r="1129" spans="1:11" x14ac:dyDescent="0.25">
      <c r="A1129" s="1168">
        <v>43282</v>
      </c>
      <c r="B1129" s="1169" t="s">
        <v>58</v>
      </c>
      <c r="C1129" s="1170">
        <v>129831.7442200525</v>
      </c>
      <c r="D1129" s="1171">
        <v>129831.7442200525</v>
      </c>
      <c r="E1129" s="1172">
        <v>48087.1912277843</v>
      </c>
      <c r="F1129" s="1172">
        <v>7958.6602488624003</v>
      </c>
      <c r="G1129" s="1172">
        <v>73785.892743405799</v>
      </c>
      <c r="H1129" s="1171">
        <v>0</v>
      </c>
      <c r="I1129" s="1172">
        <v>0</v>
      </c>
      <c r="J1129" s="1172">
        <v>0</v>
      </c>
      <c r="K1129" s="1173">
        <v>0</v>
      </c>
    </row>
    <row r="1130" spans="1:11" x14ac:dyDescent="0.25">
      <c r="A1130" s="1168">
        <v>43282</v>
      </c>
      <c r="B1130" s="1169" t="s">
        <v>60</v>
      </c>
      <c r="C1130" s="1170">
        <v>136177.65388751944</v>
      </c>
      <c r="D1130" s="1171">
        <v>136177.65388751944</v>
      </c>
      <c r="E1130" s="1172">
        <v>0</v>
      </c>
      <c r="F1130" s="1172">
        <v>9328.1271264984407</v>
      </c>
      <c r="G1130" s="1172">
        <v>126849.526761021</v>
      </c>
      <c r="H1130" s="1171">
        <v>0</v>
      </c>
      <c r="I1130" s="1172">
        <v>0</v>
      </c>
      <c r="J1130" s="1172">
        <v>0</v>
      </c>
      <c r="K1130" s="1173">
        <v>0</v>
      </c>
    </row>
    <row r="1131" spans="1:11" x14ac:dyDescent="0.25">
      <c r="A1131" s="1168">
        <v>43282</v>
      </c>
      <c r="B1131" s="1169" t="s">
        <v>61</v>
      </c>
      <c r="C1131" s="1170">
        <v>29953.60916661442</v>
      </c>
      <c r="D1131" s="1171">
        <v>29953.60916661442</v>
      </c>
      <c r="E1131" s="1172">
        <v>1458.5633503654201</v>
      </c>
      <c r="F1131" s="1172">
        <v>0</v>
      </c>
      <c r="G1131" s="1172">
        <v>28495.045816248999</v>
      </c>
      <c r="H1131" s="1171">
        <v>0</v>
      </c>
      <c r="I1131" s="1172">
        <v>0</v>
      </c>
      <c r="J1131" s="1172">
        <v>0</v>
      </c>
      <c r="K1131" s="1173">
        <v>0</v>
      </c>
    </row>
    <row r="1132" spans="1:11" x14ac:dyDescent="0.25">
      <c r="A1132" s="1180">
        <v>43282</v>
      </c>
      <c r="B1132" s="1181" t="s">
        <v>166</v>
      </c>
      <c r="C1132" s="1182">
        <v>0</v>
      </c>
      <c r="D1132" s="1182">
        <v>0</v>
      </c>
      <c r="E1132" s="1182">
        <v>0</v>
      </c>
      <c r="F1132" s="1182">
        <v>0</v>
      </c>
      <c r="G1132" s="1182">
        <v>0</v>
      </c>
      <c r="H1132" s="1182">
        <v>0</v>
      </c>
      <c r="I1132" s="1182">
        <v>0</v>
      </c>
      <c r="J1132" s="1182">
        <v>0</v>
      </c>
      <c r="K1132" s="1183">
        <v>0</v>
      </c>
    </row>
    <row r="1133" spans="1:11" x14ac:dyDescent="0.25">
      <c r="A1133" s="1180">
        <v>43282</v>
      </c>
      <c r="B1133" s="1181" t="s">
        <v>167</v>
      </c>
      <c r="C1133" s="1182">
        <v>0</v>
      </c>
      <c r="D1133" s="1182">
        <v>0</v>
      </c>
      <c r="E1133" s="1182">
        <v>0</v>
      </c>
      <c r="F1133" s="1182">
        <v>0</v>
      </c>
      <c r="G1133" s="1182">
        <v>0</v>
      </c>
      <c r="H1133" s="1182">
        <v>0</v>
      </c>
      <c r="I1133" s="1182">
        <v>0</v>
      </c>
      <c r="J1133" s="1182">
        <v>0</v>
      </c>
      <c r="K1133" s="1183">
        <v>0</v>
      </c>
    </row>
    <row r="1134" spans="1:11" x14ac:dyDescent="0.25">
      <c r="A1134" s="1180">
        <v>43282</v>
      </c>
      <c r="B1134" s="1181" t="s">
        <v>168</v>
      </c>
      <c r="C1134" s="1182">
        <v>0</v>
      </c>
      <c r="D1134" s="1182">
        <v>0</v>
      </c>
      <c r="E1134" s="1182">
        <v>0</v>
      </c>
      <c r="F1134" s="1182">
        <v>0</v>
      </c>
      <c r="G1134" s="1182">
        <v>0</v>
      </c>
      <c r="H1134" s="1182">
        <v>0</v>
      </c>
      <c r="I1134" s="1182">
        <v>0</v>
      </c>
      <c r="J1134" s="1182">
        <v>0</v>
      </c>
      <c r="K1134" s="1183">
        <v>0</v>
      </c>
    </row>
    <row r="1135" spans="1:11" ht="15.75" thickBot="1" x14ac:dyDescent="0.3">
      <c r="A1135" s="1168">
        <v>43282</v>
      </c>
      <c r="B1135" s="1169" t="s">
        <v>169</v>
      </c>
      <c r="C1135" s="1170">
        <v>167220.98540167499</v>
      </c>
      <c r="D1135" s="1171">
        <v>167220.98540167499</v>
      </c>
      <c r="E1135" s="1172">
        <v>45536.917495435002</v>
      </c>
      <c r="F1135" s="1172">
        <v>0</v>
      </c>
      <c r="G1135" s="1172">
        <v>121684.06790624</v>
      </c>
      <c r="H1135" s="1171">
        <v>0</v>
      </c>
      <c r="I1135" s="1172">
        <v>0</v>
      </c>
      <c r="J1135" s="1172">
        <v>0</v>
      </c>
      <c r="K1135" s="1173">
        <v>0</v>
      </c>
    </row>
    <row r="1136" spans="1:11" x14ac:dyDescent="0.25">
      <c r="A1136" s="1174">
        <v>43313</v>
      </c>
      <c r="B1136" s="1175" t="s">
        <v>47</v>
      </c>
      <c r="C1136" s="1176">
        <v>663757.25103879417</v>
      </c>
      <c r="D1136" s="1177">
        <v>598779.14425709436</v>
      </c>
      <c r="E1136" s="1178">
        <v>32082.217683218401</v>
      </c>
      <c r="F1136" s="1178">
        <v>0</v>
      </c>
      <c r="G1136" s="1178">
        <v>566696.92657387594</v>
      </c>
      <c r="H1136" s="1177">
        <v>64978.106781699797</v>
      </c>
      <c r="I1136" s="1178">
        <v>14387.544203265599</v>
      </c>
      <c r="J1136" s="1178">
        <v>0</v>
      </c>
      <c r="K1136" s="1179">
        <v>50590.562578434197</v>
      </c>
    </row>
    <row r="1137" spans="1:11" x14ac:dyDescent="0.25">
      <c r="A1137" s="1168">
        <v>43313</v>
      </c>
      <c r="B1137" s="1169" t="s">
        <v>48</v>
      </c>
      <c r="C1137" s="1170">
        <v>178174.34467060503</v>
      </c>
      <c r="D1137" s="1171">
        <v>161192.66611483341</v>
      </c>
      <c r="E1137" s="1172">
        <v>12107.8307310204</v>
      </c>
      <c r="F1137" s="1172">
        <v>0</v>
      </c>
      <c r="G1137" s="1172">
        <v>149084.83538381301</v>
      </c>
      <c r="H1137" s="1171">
        <v>16981.67855577161</v>
      </c>
      <c r="I1137" s="1172">
        <v>8325.9090974283808</v>
      </c>
      <c r="J1137" s="1172">
        <v>0</v>
      </c>
      <c r="K1137" s="1173">
        <v>8655.7694583432294</v>
      </c>
    </row>
    <row r="1138" spans="1:11" x14ac:dyDescent="0.25">
      <c r="A1138" s="1168">
        <v>43313</v>
      </c>
      <c r="B1138" s="1169" t="s">
        <v>49</v>
      </c>
      <c r="C1138" s="1170">
        <v>649035.9952322091</v>
      </c>
      <c r="D1138" s="1171">
        <v>511528.58532716607</v>
      </c>
      <c r="E1138" s="1172">
        <v>28730.401730925099</v>
      </c>
      <c r="F1138" s="1172">
        <v>0</v>
      </c>
      <c r="G1138" s="1172">
        <v>482798.183596241</v>
      </c>
      <c r="H1138" s="1171">
        <v>137507.40990504299</v>
      </c>
      <c r="I1138" s="1172">
        <v>0</v>
      </c>
      <c r="J1138" s="1172">
        <v>0</v>
      </c>
      <c r="K1138" s="1173">
        <v>137507.40990504299</v>
      </c>
    </row>
    <row r="1139" spans="1:11" x14ac:dyDescent="0.25">
      <c r="A1139" s="1168">
        <v>43313</v>
      </c>
      <c r="B1139" s="1169" t="s">
        <v>53</v>
      </c>
      <c r="C1139" s="1170">
        <v>18786.705910472501</v>
      </c>
      <c r="D1139" s="1171">
        <v>18786.705910472501</v>
      </c>
      <c r="E1139" s="1172">
        <v>10359.699782755601</v>
      </c>
      <c r="F1139" s="1172">
        <v>0</v>
      </c>
      <c r="G1139" s="1172">
        <v>8427.0061277169007</v>
      </c>
      <c r="H1139" s="1171">
        <v>0</v>
      </c>
      <c r="I1139" s="1172">
        <v>0</v>
      </c>
      <c r="J1139" s="1172">
        <v>0</v>
      </c>
      <c r="K1139" s="1173">
        <v>0</v>
      </c>
    </row>
    <row r="1140" spans="1:11" x14ac:dyDescent="0.25">
      <c r="A1140" s="1168">
        <v>43313</v>
      </c>
      <c r="B1140" s="1169" t="s">
        <v>55</v>
      </c>
      <c r="C1140" s="1170">
        <v>587101.08244842233</v>
      </c>
      <c r="D1140" s="1171">
        <v>458204.21647487447</v>
      </c>
      <c r="E1140" s="1172">
        <v>13410.6015775755</v>
      </c>
      <c r="F1140" s="1172">
        <v>0</v>
      </c>
      <c r="G1140" s="1172">
        <v>444793.61489729898</v>
      </c>
      <c r="H1140" s="1171">
        <v>128896.8659735479</v>
      </c>
      <c r="I1140" s="1172">
        <v>16478.427039978898</v>
      </c>
      <c r="J1140" s="1172">
        <v>0</v>
      </c>
      <c r="K1140" s="1173">
        <v>112418.43893356901</v>
      </c>
    </row>
    <row r="1141" spans="1:11" x14ac:dyDescent="0.25">
      <c r="A1141" s="1168">
        <v>43313</v>
      </c>
      <c r="B1141" s="1169" t="s">
        <v>56</v>
      </c>
      <c r="C1141" s="1170">
        <v>1549465.5546824746</v>
      </c>
      <c r="D1141" s="1171">
        <v>1198556.5661311012</v>
      </c>
      <c r="E1141" s="1172">
        <v>77549.725033638402</v>
      </c>
      <c r="F1141" s="1172">
        <v>4537.3181544527997</v>
      </c>
      <c r="G1141" s="1172">
        <v>1116469.5229430101</v>
      </c>
      <c r="H1141" s="1171">
        <v>350908.98855137336</v>
      </c>
      <c r="I1141" s="1172">
        <v>0</v>
      </c>
      <c r="J1141" s="1172">
        <v>3224.5351054643202</v>
      </c>
      <c r="K1141" s="1173">
        <v>347684.45344590902</v>
      </c>
    </row>
    <row r="1142" spans="1:11" x14ac:dyDescent="0.25">
      <c r="A1142" s="1168">
        <v>43313</v>
      </c>
      <c r="B1142" s="1169" t="s">
        <v>58</v>
      </c>
      <c r="C1142" s="1170">
        <v>128798.8755275453</v>
      </c>
      <c r="D1142" s="1171">
        <v>96275.273340653497</v>
      </c>
      <c r="E1142" s="1172">
        <v>0</v>
      </c>
      <c r="F1142" s="1172">
        <v>0</v>
      </c>
      <c r="G1142" s="1172">
        <v>96275.273340653497</v>
      </c>
      <c r="H1142" s="1171">
        <v>32523.6021868918</v>
      </c>
      <c r="I1142" s="1172">
        <v>0</v>
      </c>
      <c r="J1142" s="1172">
        <v>0</v>
      </c>
      <c r="K1142" s="1173">
        <v>32523.6021868918</v>
      </c>
    </row>
    <row r="1143" spans="1:11" x14ac:dyDescent="0.25">
      <c r="A1143" s="1168">
        <v>43313</v>
      </c>
      <c r="B1143" s="1169" t="s">
        <v>60</v>
      </c>
      <c r="C1143" s="1170">
        <v>165836.38374929226</v>
      </c>
      <c r="D1143" s="1171">
        <v>149196.66799358805</v>
      </c>
      <c r="E1143" s="1172">
        <v>5700.4743504730604</v>
      </c>
      <c r="F1143" s="1172">
        <v>0</v>
      </c>
      <c r="G1143" s="1172">
        <v>143496.193643115</v>
      </c>
      <c r="H1143" s="1171">
        <v>16639.715755704201</v>
      </c>
      <c r="I1143" s="1172">
        <v>0</v>
      </c>
      <c r="J1143" s="1172">
        <v>0</v>
      </c>
      <c r="K1143" s="1173">
        <v>16639.715755704201</v>
      </c>
    </row>
    <row r="1144" spans="1:11" x14ac:dyDescent="0.25">
      <c r="A1144" s="1168">
        <v>43313</v>
      </c>
      <c r="B1144" s="1169" t="s">
        <v>61</v>
      </c>
      <c r="C1144" s="1170">
        <v>16610.059769291751</v>
      </c>
      <c r="D1144" s="1171">
        <v>16610.059769291751</v>
      </c>
      <c r="E1144" s="1172">
        <v>464.20271964475199</v>
      </c>
      <c r="F1144" s="1172">
        <v>0</v>
      </c>
      <c r="G1144" s="1172">
        <v>16145.857049647</v>
      </c>
      <c r="H1144" s="1171">
        <v>0</v>
      </c>
      <c r="I1144" s="1172">
        <v>0</v>
      </c>
      <c r="J1144" s="1172">
        <v>0</v>
      </c>
      <c r="K1144" s="1173">
        <v>0</v>
      </c>
    </row>
    <row r="1145" spans="1:11" x14ac:dyDescent="0.25">
      <c r="A1145" s="1180">
        <v>43313</v>
      </c>
      <c r="B1145" s="1181" t="s">
        <v>166</v>
      </c>
      <c r="C1145" s="1182">
        <v>0</v>
      </c>
      <c r="D1145" s="1182">
        <v>0</v>
      </c>
      <c r="E1145" s="1182">
        <v>0</v>
      </c>
      <c r="F1145" s="1182">
        <v>0</v>
      </c>
      <c r="G1145" s="1182">
        <v>0</v>
      </c>
      <c r="H1145" s="1182">
        <v>0</v>
      </c>
      <c r="I1145" s="1182">
        <v>0</v>
      </c>
      <c r="J1145" s="1182">
        <v>0</v>
      </c>
      <c r="K1145" s="1183">
        <v>0</v>
      </c>
    </row>
    <row r="1146" spans="1:11" x14ac:dyDescent="0.25">
      <c r="A1146" s="1180">
        <v>43313</v>
      </c>
      <c r="B1146" s="1181" t="s">
        <v>167</v>
      </c>
      <c r="C1146" s="1182">
        <v>0</v>
      </c>
      <c r="D1146" s="1182">
        <v>0</v>
      </c>
      <c r="E1146" s="1182">
        <v>0</v>
      </c>
      <c r="F1146" s="1182">
        <v>0</v>
      </c>
      <c r="G1146" s="1182">
        <v>0</v>
      </c>
      <c r="H1146" s="1182">
        <v>0</v>
      </c>
      <c r="I1146" s="1182">
        <v>0</v>
      </c>
      <c r="J1146" s="1182">
        <v>0</v>
      </c>
      <c r="K1146" s="1183">
        <v>0</v>
      </c>
    </row>
    <row r="1147" spans="1:11" x14ac:dyDescent="0.25">
      <c r="A1147" s="1180">
        <v>43313</v>
      </c>
      <c r="B1147" s="1181" t="s">
        <v>168</v>
      </c>
      <c r="C1147" s="1182">
        <v>0</v>
      </c>
      <c r="D1147" s="1182">
        <v>0</v>
      </c>
      <c r="E1147" s="1182">
        <v>0</v>
      </c>
      <c r="F1147" s="1182">
        <v>0</v>
      </c>
      <c r="G1147" s="1182">
        <v>0</v>
      </c>
      <c r="H1147" s="1182">
        <v>0</v>
      </c>
      <c r="I1147" s="1182">
        <v>0</v>
      </c>
      <c r="J1147" s="1182">
        <v>0</v>
      </c>
      <c r="K1147" s="1183">
        <v>0</v>
      </c>
    </row>
    <row r="1148" spans="1:11" ht="15.75" thickBot="1" x14ac:dyDescent="0.3">
      <c r="A1148" s="1168">
        <v>43313</v>
      </c>
      <c r="B1148" s="1169" t="s">
        <v>169</v>
      </c>
      <c r="C1148" s="1170">
        <v>240720.99280253591</v>
      </c>
      <c r="D1148" s="1171">
        <v>240720.99280253591</v>
      </c>
      <c r="E1148" s="1172">
        <v>17643.8079316699</v>
      </c>
      <c r="F1148" s="1172">
        <v>0</v>
      </c>
      <c r="G1148" s="1172">
        <v>223077.18487086601</v>
      </c>
      <c r="H1148" s="1171">
        <v>0</v>
      </c>
      <c r="I1148" s="1172">
        <v>0</v>
      </c>
      <c r="J1148" s="1172">
        <v>0</v>
      </c>
      <c r="K1148" s="1173">
        <v>0</v>
      </c>
    </row>
    <row r="1149" spans="1:11" x14ac:dyDescent="0.25">
      <c r="A1149" s="1174">
        <v>43344</v>
      </c>
      <c r="B1149" s="1175" t="s">
        <v>47</v>
      </c>
      <c r="C1149" s="1176">
        <v>497472.50638748432</v>
      </c>
      <c r="D1149" s="1177">
        <v>479742.72222363739</v>
      </c>
      <c r="E1149" s="1178">
        <v>33017.488757671403</v>
      </c>
      <c r="F1149" s="1178">
        <v>0</v>
      </c>
      <c r="G1149" s="1178">
        <v>446725.23346596601</v>
      </c>
      <c r="H1149" s="1177">
        <v>17729.7841638469</v>
      </c>
      <c r="I1149" s="1178">
        <v>0</v>
      </c>
      <c r="J1149" s="1178">
        <v>0</v>
      </c>
      <c r="K1149" s="1179">
        <v>17729.7841638469</v>
      </c>
    </row>
    <row r="1150" spans="1:11" x14ac:dyDescent="0.25">
      <c r="A1150" s="1168">
        <v>43344</v>
      </c>
      <c r="B1150" s="1169" t="s">
        <v>48</v>
      </c>
      <c r="C1150" s="1170">
        <v>164141.37765091565</v>
      </c>
      <c r="D1150" s="1171">
        <v>124620.90511112123</v>
      </c>
      <c r="E1150" s="1172">
        <v>7832.3200383952299</v>
      </c>
      <c r="F1150" s="1172">
        <v>0</v>
      </c>
      <c r="G1150" s="1172">
        <v>116788.585072726</v>
      </c>
      <c r="H1150" s="1171">
        <v>39520.472539794398</v>
      </c>
      <c r="I1150" s="1172">
        <v>0</v>
      </c>
      <c r="J1150" s="1172">
        <v>0</v>
      </c>
      <c r="K1150" s="1173">
        <v>39520.472539794398</v>
      </c>
    </row>
    <row r="1151" spans="1:11" x14ac:dyDescent="0.25">
      <c r="A1151" s="1168">
        <v>43344</v>
      </c>
      <c r="B1151" s="1169" t="s">
        <v>49</v>
      </c>
      <c r="C1151" s="1170">
        <v>424155.2082357881</v>
      </c>
      <c r="D1151" s="1171">
        <v>286374.44801492611</v>
      </c>
      <c r="E1151" s="1172">
        <v>25187.2753088106</v>
      </c>
      <c r="F1151" s="1172">
        <v>3342.6734700655002</v>
      </c>
      <c r="G1151" s="1172">
        <v>257844.49923605</v>
      </c>
      <c r="H1151" s="1171">
        <v>137780.76022086199</v>
      </c>
      <c r="I1151" s="1172">
        <v>0</v>
      </c>
      <c r="J1151" s="1172">
        <v>0</v>
      </c>
      <c r="K1151" s="1173">
        <v>137780.76022086199</v>
      </c>
    </row>
    <row r="1152" spans="1:11" x14ac:dyDescent="0.25">
      <c r="A1152" s="1168">
        <v>43344</v>
      </c>
      <c r="B1152" s="1169" t="s">
        <v>53</v>
      </c>
      <c r="C1152" s="1170">
        <v>13901.938409012</v>
      </c>
      <c r="D1152" s="1171">
        <v>9819.8382269439899</v>
      </c>
      <c r="E1152" s="1172">
        <v>0</v>
      </c>
      <c r="F1152" s="1172">
        <v>0</v>
      </c>
      <c r="G1152" s="1172">
        <v>9819.8382269439899</v>
      </c>
      <c r="H1152" s="1171">
        <v>4082.1001820680099</v>
      </c>
      <c r="I1152" s="1172">
        <v>0</v>
      </c>
      <c r="J1152" s="1172">
        <v>0</v>
      </c>
      <c r="K1152" s="1173">
        <v>4082.1001820680099</v>
      </c>
    </row>
    <row r="1153" spans="1:11" x14ac:dyDescent="0.25">
      <c r="A1153" s="1168">
        <v>43344</v>
      </c>
      <c r="B1153" s="1169" t="s">
        <v>55</v>
      </c>
      <c r="C1153" s="1170">
        <v>404134.72304617811</v>
      </c>
      <c r="D1153" s="1171">
        <v>270821.49518453714</v>
      </c>
      <c r="E1153" s="1172">
        <v>50702.072161933997</v>
      </c>
      <c r="F1153" s="1172">
        <v>4105.5867467011503</v>
      </c>
      <c r="G1153" s="1172">
        <v>216013.83627590199</v>
      </c>
      <c r="H1153" s="1171">
        <v>133313.227861641</v>
      </c>
      <c r="I1153" s="1172">
        <v>0</v>
      </c>
      <c r="J1153" s="1172">
        <v>0</v>
      </c>
      <c r="K1153" s="1173">
        <v>133313.227861641</v>
      </c>
    </row>
    <row r="1154" spans="1:11" x14ac:dyDescent="0.25">
      <c r="A1154" s="1168">
        <v>43344</v>
      </c>
      <c r="B1154" s="1169" t="s">
        <v>56</v>
      </c>
      <c r="C1154" s="1170">
        <v>1617933.0258565764</v>
      </c>
      <c r="D1154" s="1171">
        <v>1179687.9257774565</v>
      </c>
      <c r="E1154" s="1172">
        <v>71458.548653936406</v>
      </c>
      <c r="F1154" s="1172">
        <v>0</v>
      </c>
      <c r="G1154" s="1172">
        <v>1108229.37712352</v>
      </c>
      <c r="H1154" s="1171">
        <v>438245.10007911979</v>
      </c>
      <c r="I1154" s="1172">
        <v>42463.6351666751</v>
      </c>
      <c r="J1154" s="1172">
        <v>5037.0185484956901</v>
      </c>
      <c r="K1154" s="1173">
        <v>390744.44636394898</v>
      </c>
    </row>
    <row r="1155" spans="1:11" x14ac:dyDescent="0.25">
      <c r="A1155" s="1168">
        <v>43344</v>
      </c>
      <c r="B1155" s="1169" t="s">
        <v>58</v>
      </c>
      <c r="C1155" s="1170">
        <v>67657.079669990635</v>
      </c>
      <c r="D1155" s="1171">
        <v>67657.079669990635</v>
      </c>
      <c r="E1155" s="1172">
        <v>9273.2774907279309</v>
      </c>
      <c r="F1155" s="1172">
        <v>0</v>
      </c>
      <c r="G1155" s="1172">
        <v>58383.802179262697</v>
      </c>
      <c r="H1155" s="1171">
        <v>0</v>
      </c>
      <c r="I1155" s="1172">
        <v>0</v>
      </c>
      <c r="J1155" s="1172">
        <v>0</v>
      </c>
      <c r="K1155" s="1173">
        <v>0</v>
      </c>
    </row>
    <row r="1156" spans="1:11" x14ac:dyDescent="0.25">
      <c r="A1156" s="1168">
        <v>43344</v>
      </c>
      <c r="B1156" s="1169" t="s">
        <v>60</v>
      </c>
      <c r="C1156" s="1170">
        <v>203555.07849678872</v>
      </c>
      <c r="D1156" s="1171">
        <v>151729.99761275901</v>
      </c>
      <c r="E1156" s="1172">
        <v>0</v>
      </c>
      <c r="F1156" s="1172">
        <v>0</v>
      </c>
      <c r="G1156" s="1172">
        <v>151729.99761275901</v>
      </c>
      <c r="H1156" s="1171">
        <v>51825.080884029703</v>
      </c>
      <c r="I1156" s="1172">
        <v>0</v>
      </c>
      <c r="J1156" s="1172">
        <v>0</v>
      </c>
      <c r="K1156" s="1173">
        <v>51825.080884029703</v>
      </c>
    </row>
    <row r="1157" spans="1:11" x14ac:dyDescent="0.25">
      <c r="A1157" s="1168">
        <v>43344</v>
      </c>
      <c r="B1157" s="1169" t="s">
        <v>61</v>
      </c>
      <c r="C1157" s="1170">
        <v>86866.361798538099</v>
      </c>
      <c r="D1157" s="1171">
        <v>86866.361798538099</v>
      </c>
      <c r="E1157" s="1172">
        <v>0</v>
      </c>
      <c r="F1157" s="1172">
        <v>0</v>
      </c>
      <c r="G1157" s="1172">
        <v>86866.361798538099</v>
      </c>
      <c r="H1157" s="1171">
        <v>0</v>
      </c>
      <c r="I1157" s="1172">
        <v>0</v>
      </c>
      <c r="J1157" s="1172">
        <v>0</v>
      </c>
      <c r="K1157" s="1173">
        <v>0</v>
      </c>
    </row>
    <row r="1158" spans="1:11" x14ac:dyDescent="0.25">
      <c r="A1158" s="1180">
        <v>43344</v>
      </c>
      <c r="B1158" s="1181" t="s">
        <v>166</v>
      </c>
      <c r="C1158" s="1182">
        <v>0</v>
      </c>
      <c r="D1158" s="1182">
        <v>0</v>
      </c>
      <c r="E1158" s="1182">
        <v>0</v>
      </c>
      <c r="F1158" s="1182">
        <v>0</v>
      </c>
      <c r="G1158" s="1182">
        <v>0</v>
      </c>
      <c r="H1158" s="1182">
        <v>0</v>
      </c>
      <c r="I1158" s="1182">
        <v>0</v>
      </c>
      <c r="J1158" s="1182">
        <v>0</v>
      </c>
      <c r="K1158" s="1183">
        <v>0</v>
      </c>
    </row>
    <row r="1159" spans="1:11" x14ac:dyDescent="0.25">
      <c r="A1159" s="1180">
        <v>43344</v>
      </c>
      <c r="B1159" s="1181" t="s">
        <v>167</v>
      </c>
      <c r="C1159" s="1182">
        <v>0</v>
      </c>
      <c r="D1159" s="1182">
        <v>0</v>
      </c>
      <c r="E1159" s="1182">
        <v>0</v>
      </c>
      <c r="F1159" s="1182">
        <v>0</v>
      </c>
      <c r="G1159" s="1182">
        <v>0</v>
      </c>
      <c r="H1159" s="1182">
        <v>0</v>
      </c>
      <c r="I1159" s="1182">
        <v>0</v>
      </c>
      <c r="J1159" s="1182">
        <v>0</v>
      </c>
      <c r="K1159" s="1183">
        <v>0</v>
      </c>
    </row>
    <row r="1160" spans="1:11" x14ac:dyDescent="0.25">
      <c r="A1160" s="1180">
        <v>43344</v>
      </c>
      <c r="B1160" s="1181" t="s">
        <v>168</v>
      </c>
      <c r="C1160" s="1182">
        <v>0</v>
      </c>
      <c r="D1160" s="1182">
        <v>0</v>
      </c>
      <c r="E1160" s="1182">
        <v>0</v>
      </c>
      <c r="F1160" s="1182">
        <v>0</v>
      </c>
      <c r="G1160" s="1182">
        <v>0</v>
      </c>
      <c r="H1160" s="1182">
        <v>0</v>
      </c>
      <c r="I1160" s="1182">
        <v>0</v>
      </c>
      <c r="J1160" s="1182">
        <v>0</v>
      </c>
      <c r="K1160" s="1183">
        <v>0</v>
      </c>
    </row>
    <row r="1161" spans="1:11" ht="15.75" thickBot="1" x14ac:dyDescent="0.3">
      <c r="A1161" s="1168">
        <v>43344</v>
      </c>
      <c r="B1161" s="1169" t="s">
        <v>169</v>
      </c>
      <c r="C1161" s="1170">
        <v>92863.552785334497</v>
      </c>
      <c r="D1161" s="1171">
        <v>92863.552785334497</v>
      </c>
      <c r="E1161" s="1172">
        <v>19307.3995771831</v>
      </c>
      <c r="F1161" s="1172">
        <v>0</v>
      </c>
      <c r="G1161" s="1172">
        <v>73556.153208151401</v>
      </c>
      <c r="H1161" s="1171">
        <v>0</v>
      </c>
      <c r="I1161" s="1172">
        <v>0</v>
      </c>
      <c r="J1161" s="1172">
        <v>0</v>
      </c>
      <c r="K1161" s="1173">
        <v>0</v>
      </c>
    </row>
    <row r="1162" spans="1:11" x14ac:dyDescent="0.25">
      <c r="A1162" s="1174">
        <v>43374</v>
      </c>
      <c r="B1162" s="1175" t="s">
        <v>47</v>
      </c>
      <c r="C1162" s="1176">
        <v>657491.58073735819</v>
      </c>
      <c r="D1162" s="1177">
        <v>587180.24015350896</v>
      </c>
      <c r="E1162" s="1178">
        <v>34161.342931744002</v>
      </c>
      <c r="F1162" s="1178">
        <v>0</v>
      </c>
      <c r="G1162" s="1178">
        <v>553018.89722176502</v>
      </c>
      <c r="H1162" s="1177">
        <v>70311.340583849204</v>
      </c>
      <c r="I1162" s="1178">
        <v>33955.7741539786</v>
      </c>
      <c r="J1162" s="1178">
        <v>0</v>
      </c>
      <c r="K1162" s="1179">
        <v>36355.566429870603</v>
      </c>
    </row>
    <row r="1163" spans="1:11" x14ac:dyDescent="0.25">
      <c r="A1163" s="1168">
        <v>43374</v>
      </c>
      <c r="B1163" s="1169" t="s">
        <v>48</v>
      </c>
      <c r="C1163" s="1170">
        <v>147887.76394053426</v>
      </c>
      <c r="D1163" s="1171">
        <v>138777.51337182161</v>
      </c>
      <c r="E1163" s="1172">
        <v>12501.0511755846</v>
      </c>
      <c r="F1163" s="1172">
        <v>0</v>
      </c>
      <c r="G1163" s="1172">
        <v>126276.462196237</v>
      </c>
      <c r="H1163" s="1171">
        <v>9110.2505687126395</v>
      </c>
      <c r="I1163" s="1172">
        <v>0</v>
      </c>
      <c r="J1163" s="1172">
        <v>0</v>
      </c>
      <c r="K1163" s="1173">
        <v>9110.2505687126395</v>
      </c>
    </row>
    <row r="1164" spans="1:11" x14ac:dyDescent="0.25">
      <c r="A1164" s="1168">
        <v>43374</v>
      </c>
      <c r="B1164" s="1169" t="s">
        <v>49</v>
      </c>
      <c r="C1164" s="1170">
        <v>787197.18451667053</v>
      </c>
      <c r="D1164" s="1171">
        <v>585340.28493502154</v>
      </c>
      <c r="E1164" s="1172">
        <v>29048.851086460501</v>
      </c>
      <c r="F1164" s="1172">
        <v>0</v>
      </c>
      <c r="G1164" s="1172">
        <v>556291.43384856102</v>
      </c>
      <c r="H1164" s="1171">
        <v>201856.89958164899</v>
      </c>
      <c r="I1164" s="1172">
        <v>0</v>
      </c>
      <c r="J1164" s="1172">
        <v>0</v>
      </c>
      <c r="K1164" s="1173">
        <v>201856.89958164899</v>
      </c>
    </row>
    <row r="1165" spans="1:11" x14ac:dyDescent="0.25">
      <c r="A1165" s="1168">
        <v>43374</v>
      </c>
      <c r="B1165" s="1169" t="s">
        <v>53</v>
      </c>
      <c r="C1165" s="1170">
        <v>4065.86901003312</v>
      </c>
      <c r="D1165" s="1171">
        <v>4065.86901003312</v>
      </c>
      <c r="E1165" s="1172">
        <v>0</v>
      </c>
      <c r="F1165" s="1172">
        <v>0</v>
      </c>
      <c r="G1165" s="1172">
        <v>4065.86901003312</v>
      </c>
      <c r="H1165" s="1171">
        <v>0</v>
      </c>
      <c r="I1165" s="1172">
        <v>0</v>
      </c>
      <c r="J1165" s="1172">
        <v>0</v>
      </c>
      <c r="K1165" s="1173">
        <v>0</v>
      </c>
    </row>
    <row r="1166" spans="1:11" x14ac:dyDescent="0.25">
      <c r="A1166" s="1168">
        <v>43374</v>
      </c>
      <c r="B1166" s="1169" t="s">
        <v>55</v>
      </c>
      <c r="C1166" s="1170">
        <v>707420.64944399369</v>
      </c>
      <c r="D1166" s="1171">
        <v>398182.07460992469</v>
      </c>
      <c r="E1166" s="1172">
        <v>28171.188738663699</v>
      </c>
      <c r="F1166" s="1172">
        <v>0</v>
      </c>
      <c r="G1166" s="1172">
        <v>370010.88587126101</v>
      </c>
      <c r="H1166" s="1171">
        <v>309238.574834069</v>
      </c>
      <c r="I1166" s="1172">
        <v>0</v>
      </c>
      <c r="J1166" s="1172">
        <v>0</v>
      </c>
      <c r="K1166" s="1173">
        <v>309238.574834069</v>
      </c>
    </row>
    <row r="1167" spans="1:11" x14ac:dyDescent="0.25">
      <c r="A1167" s="1168">
        <v>43374</v>
      </c>
      <c r="B1167" s="1169" t="s">
        <v>56</v>
      </c>
      <c r="C1167" s="1170">
        <v>1628413.8274616909</v>
      </c>
      <c r="D1167" s="1171">
        <v>1242743.0494439949</v>
      </c>
      <c r="E1167" s="1172">
        <v>74426.092202037893</v>
      </c>
      <c r="F1167" s="1172">
        <v>3284.4001160671301</v>
      </c>
      <c r="G1167" s="1172">
        <v>1165032.5571258899</v>
      </c>
      <c r="H1167" s="1171">
        <v>385670.77801769599</v>
      </c>
      <c r="I1167" s="1172">
        <v>0</v>
      </c>
      <c r="J1167" s="1172">
        <v>0</v>
      </c>
      <c r="K1167" s="1173">
        <v>385670.77801769599</v>
      </c>
    </row>
    <row r="1168" spans="1:11" x14ac:dyDescent="0.25">
      <c r="A1168" s="1168">
        <v>43374</v>
      </c>
      <c r="B1168" s="1169" t="s">
        <v>58</v>
      </c>
      <c r="C1168" s="1170">
        <v>188708.39756391282</v>
      </c>
      <c r="D1168" s="1171">
        <v>188708.39756391282</v>
      </c>
      <c r="E1168" s="1172">
        <v>5934.0380405568403</v>
      </c>
      <c r="F1168" s="1172">
        <v>0</v>
      </c>
      <c r="G1168" s="1172">
        <v>182774.35952335599</v>
      </c>
      <c r="H1168" s="1171">
        <v>0</v>
      </c>
      <c r="I1168" s="1172">
        <v>0</v>
      </c>
      <c r="J1168" s="1172">
        <v>0</v>
      </c>
      <c r="K1168" s="1173">
        <v>0</v>
      </c>
    </row>
    <row r="1169" spans="1:11" x14ac:dyDescent="0.25">
      <c r="A1169" s="1168">
        <v>43374</v>
      </c>
      <c r="B1169" s="1169" t="s">
        <v>60</v>
      </c>
      <c r="C1169" s="1170">
        <v>109495.98652052267</v>
      </c>
      <c r="D1169" s="1171">
        <v>101113.116946412</v>
      </c>
      <c r="E1169" s="1172">
        <v>0</v>
      </c>
      <c r="F1169" s="1172">
        <v>0</v>
      </c>
      <c r="G1169" s="1172">
        <v>101113.116946412</v>
      </c>
      <c r="H1169" s="1171">
        <v>8382.8695741106694</v>
      </c>
      <c r="I1169" s="1172">
        <v>8382.8695741106694</v>
      </c>
      <c r="J1169" s="1172">
        <v>0</v>
      </c>
      <c r="K1169" s="1173">
        <v>0</v>
      </c>
    </row>
    <row r="1170" spans="1:11" x14ac:dyDescent="0.25">
      <c r="A1170" s="1168">
        <v>43374</v>
      </c>
      <c r="B1170" s="1169" t="s">
        <v>61</v>
      </c>
      <c r="C1170" s="1170">
        <v>34529.2442593995</v>
      </c>
      <c r="D1170" s="1171">
        <v>34529.2442593995</v>
      </c>
      <c r="E1170" s="1172">
        <v>0</v>
      </c>
      <c r="F1170" s="1172">
        <v>0</v>
      </c>
      <c r="G1170" s="1172">
        <v>34529.2442593995</v>
      </c>
      <c r="H1170" s="1171">
        <v>0</v>
      </c>
      <c r="I1170" s="1172">
        <v>0</v>
      </c>
      <c r="J1170" s="1172">
        <v>0</v>
      </c>
      <c r="K1170" s="1173">
        <v>0</v>
      </c>
    </row>
    <row r="1171" spans="1:11" x14ac:dyDescent="0.25">
      <c r="A1171" s="1180">
        <v>43374</v>
      </c>
      <c r="B1171" s="1181" t="s">
        <v>166</v>
      </c>
      <c r="C1171" s="1182">
        <v>0</v>
      </c>
      <c r="D1171" s="1182">
        <v>0</v>
      </c>
      <c r="E1171" s="1182">
        <v>0</v>
      </c>
      <c r="F1171" s="1182">
        <v>0</v>
      </c>
      <c r="G1171" s="1182">
        <v>0</v>
      </c>
      <c r="H1171" s="1182">
        <v>0</v>
      </c>
      <c r="I1171" s="1182">
        <v>0</v>
      </c>
      <c r="J1171" s="1182">
        <v>0</v>
      </c>
      <c r="K1171" s="1183">
        <v>0</v>
      </c>
    </row>
    <row r="1172" spans="1:11" x14ac:dyDescent="0.25">
      <c r="A1172" s="1180">
        <v>43374</v>
      </c>
      <c r="B1172" s="1181" t="s">
        <v>167</v>
      </c>
      <c r="C1172" s="1182">
        <v>0</v>
      </c>
      <c r="D1172" s="1182">
        <v>0</v>
      </c>
      <c r="E1172" s="1182">
        <v>0</v>
      </c>
      <c r="F1172" s="1182">
        <v>0</v>
      </c>
      <c r="G1172" s="1182">
        <v>0</v>
      </c>
      <c r="H1172" s="1182">
        <v>0</v>
      </c>
      <c r="I1172" s="1182">
        <v>0</v>
      </c>
      <c r="J1172" s="1182">
        <v>0</v>
      </c>
      <c r="K1172" s="1183">
        <v>0</v>
      </c>
    </row>
    <row r="1173" spans="1:11" x14ac:dyDescent="0.25">
      <c r="A1173" s="1180">
        <v>43374</v>
      </c>
      <c r="B1173" s="1181" t="s">
        <v>168</v>
      </c>
      <c r="C1173" s="1182">
        <v>0</v>
      </c>
      <c r="D1173" s="1182">
        <v>0</v>
      </c>
      <c r="E1173" s="1182">
        <v>0</v>
      </c>
      <c r="F1173" s="1182">
        <v>0</v>
      </c>
      <c r="G1173" s="1182">
        <v>0</v>
      </c>
      <c r="H1173" s="1182">
        <v>0</v>
      </c>
      <c r="I1173" s="1182">
        <v>0</v>
      </c>
      <c r="J1173" s="1182">
        <v>0</v>
      </c>
      <c r="K1173" s="1183">
        <v>0</v>
      </c>
    </row>
    <row r="1174" spans="1:11" ht="15.75" thickBot="1" x14ac:dyDescent="0.3">
      <c r="A1174" s="1168">
        <v>43374</v>
      </c>
      <c r="B1174" s="1169" t="s">
        <v>169</v>
      </c>
      <c r="C1174" s="1170">
        <v>775619.11057453894</v>
      </c>
      <c r="D1174" s="1171">
        <v>775619.11057453894</v>
      </c>
      <c r="E1174" s="1172">
        <v>4950.7886800309798</v>
      </c>
      <c r="F1174" s="1172">
        <v>0</v>
      </c>
      <c r="G1174" s="1172">
        <v>770668.32189450797</v>
      </c>
      <c r="H1174" s="1171">
        <v>0</v>
      </c>
      <c r="I1174" s="1172">
        <v>0</v>
      </c>
      <c r="J1174" s="1172">
        <v>0</v>
      </c>
      <c r="K1174" s="1173">
        <v>0</v>
      </c>
    </row>
    <row r="1175" spans="1:11" x14ac:dyDescent="0.25">
      <c r="A1175" s="1174">
        <v>43405</v>
      </c>
      <c r="B1175" s="1175" t="s">
        <v>47</v>
      </c>
      <c r="C1175" s="1176">
        <v>896843.23533134756</v>
      </c>
      <c r="D1175" s="1177">
        <v>870476.63417311921</v>
      </c>
      <c r="E1175" s="1178">
        <v>44811.224039683198</v>
      </c>
      <c r="F1175" s="1178">
        <v>0</v>
      </c>
      <c r="G1175" s="1178">
        <v>825665.41013343597</v>
      </c>
      <c r="H1175" s="1177">
        <v>26366.601158228401</v>
      </c>
      <c r="I1175" s="1178">
        <v>0</v>
      </c>
      <c r="J1175" s="1178">
        <v>0</v>
      </c>
      <c r="K1175" s="1179">
        <v>26366.601158228401</v>
      </c>
    </row>
    <row r="1176" spans="1:11" x14ac:dyDescent="0.25">
      <c r="A1176" s="1168">
        <v>43405</v>
      </c>
      <c r="B1176" s="1169" t="s">
        <v>48</v>
      </c>
      <c r="C1176" s="1170">
        <v>295942.07142891258</v>
      </c>
      <c r="D1176" s="1171">
        <v>199122.5443670261</v>
      </c>
      <c r="E1176" s="1172">
        <v>24563.404302757099</v>
      </c>
      <c r="F1176" s="1172">
        <v>0</v>
      </c>
      <c r="G1176" s="1172">
        <v>174559.14006426901</v>
      </c>
      <c r="H1176" s="1171">
        <v>96819.527061886503</v>
      </c>
      <c r="I1176" s="1172">
        <v>0</v>
      </c>
      <c r="J1176" s="1172">
        <v>0</v>
      </c>
      <c r="K1176" s="1173">
        <v>96819.527061886503</v>
      </c>
    </row>
    <row r="1177" spans="1:11" x14ac:dyDescent="0.25">
      <c r="A1177" s="1168">
        <v>43405</v>
      </c>
      <c r="B1177" s="1169" t="s">
        <v>49</v>
      </c>
      <c r="C1177" s="1170">
        <v>590865.72250928858</v>
      </c>
      <c r="D1177" s="1171">
        <v>485254.63739945466</v>
      </c>
      <c r="E1177" s="1172">
        <v>57857.7958475985</v>
      </c>
      <c r="F1177" s="1172">
        <v>7565.8629994111297</v>
      </c>
      <c r="G1177" s="1172">
        <v>419830.97855244501</v>
      </c>
      <c r="H1177" s="1171">
        <v>105611.0851098339</v>
      </c>
      <c r="I1177" s="1172">
        <v>11388.688664859301</v>
      </c>
      <c r="J1177" s="1172">
        <v>0</v>
      </c>
      <c r="K1177" s="1173">
        <v>94222.396444974598</v>
      </c>
    </row>
    <row r="1178" spans="1:11" x14ac:dyDescent="0.25">
      <c r="A1178" s="1168">
        <v>43405</v>
      </c>
      <c r="B1178" s="1169" t="s">
        <v>53</v>
      </c>
      <c r="C1178" s="1170">
        <v>5602.4455899413697</v>
      </c>
      <c r="D1178" s="1171">
        <v>5602.4455899413697</v>
      </c>
      <c r="E1178" s="1172">
        <v>0</v>
      </c>
      <c r="F1178" s="1172">
        <v>0</v>
      </c>
      <c r="G1178" s="1172">
        <v>5602.4455899413697</v>
      </c>
      <c r="H1178" s="1171">
        <v>0</v>
      </c>
      <c r="I1178" s="1172">
        <v>0</v>
      </c>
      <c r="J1178" s="1172">
        <v>0</v>
      </c>
      <c r="K1178" s="1173">
        <v>0</v>
      </c>
    </row>
    <row r="1179" spans="1:11" x14ac:dyDescent="0.25">
      <c r="A1179" s="1168">
        <v>43405</v>
      </c>
      <c r="B1179" s="1169" t="s">
        <v>55</v>
      </c>
      <c r="C1179" s="1170">
        <v>559911.25355100899</v>
      </c>
      <c r="D1179" s="1171">
        <v>366367.45655993337</v>
      </c>
      <c r="E1179" s="1172">
        <v>43241.434067779403</v>
      </c>
      <c r="F1179" s="1172">
        <v>0</v>
      </c>
      <c r="G1179" s="1172">
        <v>323126.02249215398</v>
      </c>
      <c r="H1179" s="1171">
        <v>193543.79699107559</v>
      </c>
      <c r="I1179" s="1172">
        <v>15184.2691016756</v>
      </c>
      <c r="J1179" s="1172">
        <v>0</v>
      </c>
      <c r="K1179" s="1173">
        <v>178359.52788939999</v>
      </c>
    </row>
    <row r="1180" spans="1:11" x14ac:dyDescent="0.25">
      <c r="A1180" s="1168">
        <v>43405</v>
      </c>
      <c r="B1180" s="1169" t="s">
        <v>56</v>
      </c>
      <c r="C1180" s="1170">
        <v>1809594.7751636829</v>
      </c>
      <c r="D1180" s="1171">
        <v>1381046.6355489301</v>
      </c>
      <c r="E1180" s="1172">
        <v>72996.782822386798</v>
      </c>
      <c r="F1180" s="1172">
        <v>28188.894201493302</v>
      </c>
      <c r="G1180" s="1172">
        <v>1279860.95852505</v>
      </c>
      <c r="H1180" s="1171">
        <v>428548.13961475267</v>
      </c>
      <c r="I1180" s="1172">
        <v>0</v>
      </c>
      <c r="J1180" s="1172">
        <v>3219.0212321756198</v>
      </c>
      <c r="K1180" s="1173">
        <v>425329.11838257703</v>
      </c>
    </row>
    <row r="1181" spans="1:11" x14ac:dyDescent="0.25">
      <c r="A1181" s="1168">
        <v>43405</v>
      </c>
      <c r="B1181" s="1169" t="s">
        <v>58</v>
      </c>
      <c r="C1181" s="1170">
        <v>122594.48652748772</v>
      </c>
      <c r="D1181" s="1171">
        <v>87760.540239547234</v>
      </c>
      <c r="E1181" s="1172">
        <v>5212.9055873705302</v>
      </c>
      <c r="F1181" s="1172">
        <v>0</v>
      </c>
      <c r="G1181" s="1172">
        <v>82547.634652176697</v>
      </c>
      <c r="H1181" s="1171">
        <v>34833.946287940496</v>
      </c>
      <c r="I1181" s="1172">
        <v>0</v>
      </c>
      <c r="J1181" s="1172">
        <v>0</v>
      </c>
      <c r="K1181" s="1173">
        <v>34833.946287940496</v>
      </c>
    </row>
    <row r="1182" spans="1:11" x14ac:dyDescent="0.25">
      <c r="A1182" s="1168">
        <v>43405</v>
      </c>
      <c r="B1182" s="1169" t="s">
        <v>60</v>
      </c>
      <c r="C1182" s="1170">
        <v>126511.56074123146</v>
      </c>
      <c r="D1182" s="1171">
        <v>126511.56074123146</v>
      </c>
      <c r="E1182" s="1172">
        <v>8709.6839056114495</v>
      </c>
      <c r="F1182" s="1172">
        <v>0</v>
      </c>
      <c r="G1182" s="1172">
        <v>117801.87683562</v>
      </c>
      <c r="H1182" s="1171">
        <v>0</v>
      </c>
      <c r="I1182" s="1172">
        <v>0</v>
      </c>
      <c r="J1182" s="1172">
        <v>0</v>
      </c>
      <c r="K1182" s="1173">
        <v>0</v>
      </c>
    </row>
    <row r="1183" spans="1:11" x14ac:dyDescent="0.25">
      <c r="A1183" s="1168">
        <v>43405</v>
      </c>
      <c r="B1183" s="1169" t="s">
        <v>61</v>
      </c>
      <c r="C1183" s="1170">
        <v>678.17263201478704</v>
      </c>
      <c r="D1183" s="1171">
        <v>678.17263201478704</v>
      </c>
      <c r="E1183" s="1172">
        <v>0</v>
      </c>
      <c r="F1183" s="1172">
        <v>0</v>
      </c>
      <c r="G1183" s="1172">
        <v>678.17263201478704</v>
      </c>
      <c r="H1183" s="1171">
        <v>0</v>
      </c>
      <c r="I1183" s="1172">
        <v>0</v>
      </c>
      <c r="J1183" s="1172">
        <v>0</v>
      </c>
      <c r="K1183" s="1173">
        <v>0</v>
      </c>
    </row>
    <row r="1184" spans="1:11" x14ac:dyDescent="0.25">
      <c r="A1184" s="1180">
        <v>43405</v>
      </c>
      <c r="B1184" s="1181" t="s">
        <v>166</v>
      </c>
      <c r="C1184" s="1182">
        <v>0</v>
      </c>
      <c r="D1184" s="1182">
        <v>0</v>
      </c>
      <c r="E1184" s="1182">
        <v>0</v>
      </c>
      <c r="F1184" s="1182">
        <v>0</v>
      </c>
      <c r="G1184" s="1182">
        <v>0</v>
      </c>
      <c r="H1184" s="1182">
        <v>0</v>
      </c>
      <c r="I1184" s="1182">
        <v>0</v>
      </c>
      <c r="J1184" s="1182">
        <v>0</v>
      </c>
      <c r="K1184" s="1183">
        <v>0</v>
      </c>
    </row>
    <row r="1185" spans="1:11" x14ac:dyDescent="0.25">
      <c r="A1185" s="1180">
        <v>43405</v>
      </c>
      <c r="B1185" s="1181" t="s">
        <v>167</v>
      </c>
      <c r="C1185" s="1182">
        <v>0</v>
      </c>
      <c r="D1185" s="1182">
        <v>0</v>
      </c>
      <c r="E1185" s="1182">
        <v>0</v>
      </c>
      <c r="F1185" s="1182">
        <v>0</v>
      </c>
      <c r="G1185" s="1182">
        <v>0</v>
      </c>
      <c r="H1185" s="1182">
        <v>0</v>
      </c>
      <c r="I1185" s="1182">
        <v>0</v>
      </c>
      <c r="J1185" s="1182">
        <v>0</v>
      </c>
      <c r="K1185" s="1183">
        <v>0</v>
      </c>
    </row>
    <row r="1186" spans="1:11" x14ac:dyDescent="0.25">
      <c r="A1186" s="1180">
        <v>43405</v>
      </c>
      <c r="B1186" s="1181" t="s">
        <v>168</v>
      </c>
      <c r="C1186" s="1182">
        <v>0</v>
      </c>
      <c r="D1186" s="1182">
        <v>0</v>
      </c>
      <c r="E1186" s="1182">
        <v>0</v>
      </c>
      <c r="F1186" s="1182">
        <v>0</v>
      </c>
      <c r="G1186" s="1182">
        <v>0</v>
      </c>
      <c r="H1186" s="1182">
        <v>0</v>
      </c>
      <c r="I1186" s="1182">
        <v>0</v>
      </c>
      <c r="J1186" s="1182">
        <v>0</v>
      </c>
      <c r="K1186" s="1183">
        <v>0</v>
      </c>
    </row>
    <row r="1187" spans="1:11" ht="15.75" thickBot="1" x14ac:dyDescent="0.3">
      <c r="A1187" s="1168">
        <v>43405</v>
      </c>
      <c r="B1187" s="1169" t="s">
        <v>169</v>
      </c>
      <c r="C1187" s="1170">
        <v>144298.59650342001</v>
      </c>
      <c r="D1187" s="1171">
        <v>144298.59650342001</v>
      </c>
      <c r="E1187" s="1172">
        <v>0</v>
      </c>
      <c r="F1187" s="1172">
        <v>0</v>
      </c>
      <c r="G1187" s="1172">
        <v>144298.59650342001</v>
      </c>
      <c r="H1187" s="1171">
        <v>0</v>
      </c>
      <c r="I1187" s="1172">
        <v>0</v>
      </c>
      <c r="J1187" s="1172">
        <v>0</v>
      </c>
      <c r="K1187" s="1173">
        <v>0</v>
      </c>
    </row>
    <row r="1188" spans="1:11" x14ac:dyDescent="0.25">
      <c r="A1188" s="1174">
        <v>43435</v>
      </c>
      <c r="B1188" s="1175" t="s">
        <v>47</v>
      </c>
      <c r="C1188" s="1176">
        <v>403445.65999241127</v>
      </c>
      <c r="D1188" s="1177">
        <v>365997.55075111781</v>
      </c>
      <c r="E1188" s="1178">
        <v>18010.861988143799</v>
      </c>
      <c r="F1188" s="1178">
        <v>0</v>
      </c>
      <c r="G1188" s="1178">
        <v>347986.68876297399</v>
      </c>
      <c r="H1188" s="1177">
        <v>37448.109241293423</v>
      </c>
      <c r="I1188" s="1178">
        <v>780.91217718012001</v>
      </c>
      <c r="J1188" s="1178">
        <v>0</v>
      </c>
      <c r="K1188" s="1179">
        <v>36667.197064113301</v>
      </c>
    </row>
    <row r="1189" spans="1:11" x14ac:dyDescent="0.25">
      <c r="A1189" s="1168">
        <v>43435</v>
      </c>
      <c r="B1189" s="1169" t="s">
        <v>48</v>
      </c>
      <c r="C1189" s="1170">
        <v>84012.156753256189</v>
      </c>
      <c r="D1189" s="1171">
        <v>84012.156753256189</v>
      </c>
      <c r="E1189" s="1172">
        <v>18813.9392744875</v>
      </c>
      <c r="F1189" s="1172">
        <v>8254.06852646058</v>
      </c>
      <c r="G1189" s="1172">
        <v>56944.148952308104</v>
      </c>
      <c r="H1189" s="1171">
        <v>0</v>
      </c>
      <c r="I1189" s="1172">
        <v>0</v>
      </c>
      <c r="J1189" s="1172">
        <v>0</v>
      </c>
      <c r="K1189" s="1173">
        <v>0</v>
      </c>
    </row>
    <row r="1190" spans="1:11" x14ac:dyDescent="0.25">
      <c r="A1190" s="1168">
        <v>43435</v>
      </c>
      <c r="B1190" s="1169" t="s">
        <v>49</v>
      </c>
      <c r="C1190" s="1170">
        <v>546078.37885769573</v>
      </c>
      <c r="D1190" s="1171">
        <v>414642.11576789955</v>
      </c>
      <c r="E1190" s="1172">
        <v>75351.906189053203</v>
      </c>
      <c r="F1190" s="1172">
        <v>1210.07018528136</v>
      </c>
      <c r="G1190" s="1172">
        <v>338080.13939356501</v>
      </c>
      <c r="H1190" s="1171">
        <v>131436.26308979624</v>
      </c>
      <c r="I1190" s="1172">
        <v>6797.13880913924</v>
      </c>
      <c r="J1190" s="1172">
        <v>0</v>
      </c>
      <c r="K1190" s="1173">
        <v>124639.12428065699</v>
      </c>
    </row>
    <row r="1191" spans="1:11" x14ac:dyDescent="0.25">
      <c r="A1191" s="1168">
        <v>43435</v>
      </c>
      <c r="B1191" s="1169" t="s">
        <v>53</v>
      </c>
      <c r="C1191" s="1170">
        <v>0</v>
      </c>
      <c r="D1191" s="1171">
        <v>0</v>
      </c>
      <c r="E1191" s="1172">
        <v>0</v>
      </c>
      <c r="F1191" s="1172">
        <v>0</v>
      </c>
      <c r="G1191" s="1172">
        <v>0</v>
      </c>
      <c r="H1191" s="1171">
        <v>0</v>
      </c>
      <c r="I1191" s="1172">
        <v>0</v>
      </c>
      <c r="J1191" s="1172">
        <v>0</v>
      </c>
      <c r="K1191" s="1173">
        <v>0</v>
      </c>
    </row>
    <row r="1192" spans="1:11" x14ac:dyDescent="0.25">
      <c r="A1192" s="1168">
        <v>43435</v>
      </c>
      <c r="B1192" s="1169" t="s">
        <v>55</v>
      </c>
      <c r="C1192" s="1170">
        <v>593197.66100326844</v>
      </c>
      <c r="D1192" s="1171">
        <v>371761.87916954025</v>
      </c>
      <c r="E1192" s="1172">
        <v>54158.9592846382</v>
      </c>
      <c r="F1192" s="1172">
        <v>0</v>
      </c>
      <c r="G1192" s="1172">
        <v>317602.91988490202</v>
      </c>
      <c r="H1192" s="1171">
        <v>221435.78183372822</v>
      </c>
      <c r="I1192" s="1172">
        <v>13995.3130850162</v>
      </c>
      <c r="J1192" s="1172">
        <v>0</v>
      </c>
      <c r="K1192" s="1173">
        <v>207440.46874871201</v>
      </c>
    </row>
    <row r="1193" spans="1:11" x14ac:dyDescent="0.25">
      <c r="A1193" s="1168">
        <v>43435</v>
      </c>
      <c r="B1193" s="1169" t="s">
        <v>56</v>
      </c>
      <c r="C1193" s="1170">
        <v>1254915.1341286874</v>
      </c>
      <c r="D1193" s="1171">
        <v>741395.56216350198</v>
      </c>
      <c r="E1193" s="1172">
        <v>83646.958405300102</v>
      </c>
      <c r="F1193" s="1172">
        <v>3232.9360849378299</v>
      </c>
      <c r="G1193" s="1172">
        <v>654515.66767326405</v>
      </c>
      <c r="H1193" s="1171">
        <v>513519.57196518552</v>
      </c>
      <c r="I1193" s="1172">
        <v>14956.311744987501</v>
      </c>
      <c r="J1193" s="1172">
        <v>0</v>
      </c>
      <c r="K1193" s="1173">
        <v>498563.26022019802</v>
      </c>
    </row>
    <row r="1194" spans="1:11" x14ac:dyDescent="0.25">
      <c r="A1194" s="1168">
        <v>43435</v>
      </c>
      <c r="B1194" s="1169" t="s">
        <v>58</v>
      </c>
      <c r="C1194" s="1170">
        <v>84957.787023906596</v>
      </c>
      <c r="D1194" s="1171">
        <v>62223.5093515232</v>
      </c>
      <c r="E1194" s="1172">
        <v>0</v>
      </c>
      <c r="F1194" s="1172">
        <v>0</v>
      </c>
      <c r="G1194" s="1172">
        <v>62223.5093515232</v>
      </c>
      <c r="H1194" s="1171">
        <v>22734.277672383399</v>
      </c>
      <c r="I1194" s="1172">
        <v>0</v>
      </c>
      <c r="J1194" s="1172">
        <v>0</v>
      </c>
      <c r="K1194" s="1173">
        <v>22734.277672383399</v>
      </c>
    </row>
    <row r="1195" spans="1:11" x14ac:dyDescent="0.25">
      <c r="A1195" s="1168">
        <v>43435</v>
      </c>
      <c r="B1195" s="1169" t="s">
        <v>60</v>
      </c>
      <c r="C1195" s="1170">
        <v>67571.129741111101</v>
      </c>
      <c r="D1195" s="1171">
        <v>38489.420105187099</v>
      </c>
      <c r="E1195" s="1172">
        <v>0</v>
      </c>
      <c r="F1195" s="1172">
        <v>0</v>
      </c>
      <c r="G1195" s="1172">
        <v>38489.420105187099</v>
      </c>
      <c r="H1195" s="1171">
        <v>29081.709635923999</v>
      </c>
      <c r="I1195" s="1172">
        <v>0</v>
      </c>
      <c r="J1195" s="1172">
        <v>0</v>
      </c>
      <c r="K1195" s="1173">
        <v>29081.709635923999</v>
      </c>
    </row>
    <row r="1196" spans="1:11" x14ac:dyDescent="0.25">
      <c r="A1196" s="1168">
        <v>43435</v>
      </c>
      <c r="B1196" s="1169" t="s">
        <v>61</v>
      </c>
      <c r="C1196" s="1170">
        <v>37415.17272697969</v>
      </c>
      <c r="D1196" s="1171">
        <v>31022.7931578649</v>
      </c>
      <c r="E1196" s="1172">
        <v>0</v>
      </c>
      <c r="F1196" s="1172">
        <v>0</v>
      </c>
      <c r="G1196" s="1172">
        <v>31022.7931578649</v>
      </c>
      <c r="H1196" s="1171">
        <v>6392.3795691147898</v>
      </c>
      <c r="I1196" s="1172">
        <v>0</v>
      </c>
      <c r="J1196" s="1172">
        <v>0</v>
      </c>
      <c r="K1196" s="1173">
        <v>6392.3795691147898</v>
      </c>
    </row>
    <row r="1197" spans="1:11" x14ac:dyDescent="0.25">
      <c r="A1197" s="1180">
        <v>43435</v>
      </c>
      <c r="B1197" s="1181" t="s">
        <v>166</v>
      </c>
      <c r="C1197" s="1182">
        <v>0</v>
      </c>
      <c r="D1197" s="1182">
        <v>0</v>
      </c>
      <c r="E1197" s="1182">
        <v>0</v>
      </c>
      <c r="F1197" s="1182">
        <v>0</v>
      </c>
      <c r="G1197" s="1182">
        <v>0</v>
      </c>
      <c r="H1197" s="1182">
        <v>0</v>
      </c>
      <c r="I1197" s="1182">
        <v>0</v>
      </c>
      <c r="J1197" s="1182">
        <v>0</v>
      </c>
      <c r="K1197" s="1183">
        <v>0</v>
      </c>
    </row>
    <row r="1198" spans="1:11" x14ac:dyDescent="0.25">
      <c r="A1198" s="1180">
        <v>43435</v>
      </c>
      <c r="B1198" s="1181" t="s">
        <v>167</v>
      </c>
      <c r="C1198" s="1182">
        <v>0</v>
      </c>
      <c r="D1198" s="1182">
        <v>0</v>
      </c>
      <c r="E1198" s="1182">
        <v>0</v>
      </c>
      <c r="F1198" s="1182">
        <v>0</v>
      </c>
      <c r="G1198" s="1182">
        <v>0</v>
      </c>
      <c r="H1198" s="1182">
        <v>0</v>
      </c>
      <c r="I1198" s="1182">
        <v>0</v>
      </c>
      <c r="J1198" s="1182">
        <v>0</v>
      </c>
      <c r="K1198" s="1183">
        <v>0</v>
      </c>
    </row>
    <row r="1199" spans="1:11" x14ac:dyDescent="0.25">
      <c r="A1199" s="1180">
        <v>43435</v>
      </c>
      <c r="B1199" s="1181" t="s">
        <v>168</v>
      </c>
      <c r="C1199" s="1182">
        <v>0</v>
      </c>
      <c r="D1199" s="1182">
        <v>0</v>
      </c>
      <c r="E1199" s="1182">
        <v>0</v>
      </c>
      <c r="F1199" s="1182">
        <v>0</v>
      </c>
      <c r="G1199" s="1182">
        <v>0</v>
      </c>
      <c r="H1199" s="1182">
        <v>0</v>
      </c>
      <c r="I1199" s="1182">
        <v>0</v>
      </c>
      <c r="J1199" s="1182">
        <v>0</v>
      </c>
      <c r="K1199" s="1183">
        <v>0</v>
      </c>
    </row>
    <row r="1200" spans="1:11" ht="15.75" thickBot="1" x14ac:dyDescent="0.3">
      <c r="A1200" s="1168">
        <v>43435</v>
      </c>
      <c r="B1200" s="1169" t="s">
        <v>169</v>
      </c>
      <c r="C1200" s="1170">
        <v>130987.1759924341</v>
      </c>
      <c r="D1200" s="1171">
        <v>119739.78656273321</v>
      </c>
      <c r="E1200" s="1172">
        <v>0</v>
      </c>
      <c r="F1200" s="1172">
        <v>14181.131225929201</v>
      </c>
      <c r="G1200" s="1172">
        <v>105558.655336804</v>
      </c>
      <c r="H1200" s="1171">
        <v>11247.389429700899</v>
      </c>
      <c r="I1200" s="1172">
        <v>0</v>
      </c>
      <c r="J1200" s="1172">
        <v>0</v>
      </c>
      <c r="K1200" s="1173">
        <v>11247.389429700899</v>
      </c>
    </row>
    <row r="1201" spans="1:11" x14ac:dyDescent="0.25">
      <c r="A1201" s="1174">
        <v>43466</v>
      </c>
      <c r="B1201" s="1175" t="s">
        <v>47</v>
      </c>
      <c r="C1201" s="1176">
        <v>475298.4630826317</v>
      </c>
      <c r="D1201" s="1177">
        <v>396811.95717607788</v>
      </c>
      <c r="E1201" s="1178">
        <v>18493.3600557317</v>
      </c>
      <c r="F1201" s="1178">
        <v>8424.5922895052299</v>
      </c>
      <c r="G1201" s="1178">
        <v>369894.00483084098</v>
      </c>
      <c r="H1201" s="1177">
        <v>78486.505906553793</v>
      </c>
      <c r="I1201" s="1178">
        <v>0</v>
      </c>
      <c r="J1201" s="1178">
        <v>0</v>
      </c>
      <c r="K1201" s="1179">
        <v>78486.505906553793</v>
      </c>
    </row>
    <row r="1202" spans="1:11" x14ac:dyDescent="0.25">
      <c r="A1202" s="1168">
        <v>43466</v>
      </c>
      <c r="B1202" s="1169" t="s">
        <v>48</v>
      </c>
      <c r="C1202" s="1170">
        <v>220232.46208695491</v>
      </c>
      <c r="D1202" s="1171">
        <v>210689.66532917466</v>
      </c>
      <c r="E1202" s="1172">
        <v>8885.8021397596895</v>
      </c>
      <c r="F1202" s="1172">
        <v>0</v>
      </c>
      <c r="G1202" s="1172">
        <v>201803.86318941499</v>
      </c>
      <c r="H1202" s="1171">
        <v>9542.7967577802392</v>
      </c>
      <c r="I1202" s="1172">
        <v>0</v>
      </c>
      <c r="J1202" s="1172">
        <v>0</v>
      </c>
      <c r="K1202" s="1173">
        <v>9542.7967577802392</v>
      </c>
    </row>
    <row r="1203" spans="1:11" x14ac:dyDescent="0.25">
      <c r="A1203" s="1168">
        <v>43466</v>
      </c>
      <c r="B1203" s="1169" t="s">
        <v>49</v>
      </c>
      <c r="C1203" s="1170">
        <v>627944.75339321024</v>
      </c>
      <c r="D1203" s="1171">
        <v>452595.75586747046</v>
      </c>
      <c r="E1203" s="1172">
        <v>7496.4635240294901</v>
      </c>
      <c r="F1203" s="1172">
        <v>0</v>
      </c>
      <c r="G1203" s="1172">
        <v>445099.29234344099</v>
      </c>
      <c r="H1203" s="1171">
        <v>175348.99752573972</v>
      </c>
      <c r="I1203" s="1172">
        <v>21240.965483547701</v>
      </c>
      <c r="J1203" s="1172">
        <v>0</v>
      </c>
      <c r="K1203" s="1173">
        <v>154108.032042192</v>
      </c>
    </row>
    <row r="1204" spans="1:11" x14ac:dyDescent="0.25">
      <c r="A1204" s="1168">
        <v>43466</v>
      </c>
      <c r="B1204" s="1169" t="s">
        <v>53</v>
      </c>
      <c r="C1204" s="1170">
        <v>6070.0661196277997</v>
      </c>
      <c r="D1204" s="1171">
        <v>6070.0661196277997</v>
      </c>
      <c r="E1204" s="1172">
        <v>0</v>
      </c>
      <c r="F1204" s="1172">
        <v>0</v>
      </c>
      <c r="G1204" s="1172">
        <v>6070.0661196277997</v>
      </c>
      <c r="H1204" s="1171">
        <v>0</v>
      </c>
      <c r="I1204" s="1172">
        <v>0</v>
      </c>
      <c r="J1204" s="1172">
        <v>0</v>
      </c>
      <c r="K1204" s="1173">
        <v>0</v>
      </c>
    </row>
    <row r="1205" spans="1:11" x14ac:dyDescent="0.25">
      <c r="A1205" s="1168">
        <v>43466</v>
      </c>
      <c r="B1205" s="1169" t="s">
        <v>55</v>
      </c>
      <c r="C1205" s="1170">
        <v>463151.38779214711</v>
      </c>
      <c r="D1205" s="1171">
        <v>355343.71590179211</v>
      </c>
      <c r="E1205" s="1172">
        <v>34127.542506094098</v>
      </c>
      <c r="F1205" s="1172">
        <v>0</v>
      </c>
      <c r="G1205" s="1172">
        <v>321216.17339569802</v>
      </c>
      <c r="H1205" s="1171">
        <v>107807.67189035501</v>
      </c>
      <c r="I1205" s="1172">
        <v>0</v>
      </c>
      <c r="J1205" s="1172">
        <v>0</v>
      </c>
      <c r="K1205" s="1173">
        <v>107807.67189035501</v>
      </c>
    </row>
    <row r="1206" spans="1:11" x14ac:dyDescent="0.25">
      <c r="A1206" s="1168">
        <v>43466</v>
      </c>
      <c r="B1206" s="1169" t="s">
        <v>56</v>
      </c>
      <c r="C1206" s="1170">
        <v>1464150.8360924136</v>
      </c>
      <c r="D1206" s="1171">
        <v>978961.96915767714</v>
      </c>
      <c r="E1206" s="1172">
        <v>76271.796176435193</v>
      </c>
      <c r="F1206" s="1172">
        <v>0</v>
      </c>
      <c r="G1206" s="1172">
        <v>902690.17298124195</v>
      </c>
      <c r="H1206" s="1171">
        <v>485188.86693473655</v>
      </c>
      <c r="I1206" s="1172">
        <v>9226.8462597535599</v>
      </c>
      <c r="J1206" s="1172">
        <v>0</v>
      </c>
      <c r="K1206" s="1173">
        <v>475962.02067498298</v>
      </c>
    </row>
    <row r="1207" spans="1:11" x14ac:dyDescent="0.25">
      <c r="A1207" s="1168">
        <v>43466</v>
      </c>
      <c r="B1207" s="1169" t="s">
        <v>58</v>
      </c>
      <c r="C1207" s="1170">
        <v>152543.2755336269</v>
      </c>
      <c r="D1207" s="1171">
        <v>105344.0651033367</v>
      </c>
      <c r="E1207" s="1172">
        <v>15467.026960418199</v>
      </c>
      <c r="F1207" s="1172">
        <v>0</v>
      </c>
      <c r="G1207" s="1172">
        <v>89877.038142918507</v>
      </c>
      <c r="H1207" s="1171">
        <v>47199.210430290201</v>
      </c>
      <c r="I1207" s="1172">
        <v>0</v>
      </c>
      <c r="J1207" s="1172">
        <v>0</v>
      </c>
      <c r="K1207" s="1173">
        <v>47199.210430290201</v>
      </c>
    </row>
    <row r="1208" spans="1:11" x14ac:dyDescent="0.25">
      <c r="A1208" s="1168">
        <v>43466</v>
      </c>
      <c r="B1208" s="1169" t="s">
        <v>60</v>
      </c>
      <c r="C1208" s="1170">
        <v>153427.82049167861</v>
      </c>
      <c r="D1208" s="1171">
        <v>60087.606414802001</v>
      </c>
      <c r="E1208" s="1172">
        <v>11988.035492151001</v>
      </c>
      <c r="F1208" s="1172">
        <v>0</v>
      </c>
      <c r="G1208" s="1172">
        <v>48099.570922651001</v>
      </c>
      <c r="H1208" s="1171">
        <v>93340.214076876597</v>
      </c>
      <c r="I1208" s="1172">
        <v>0</v>
      </c>
      <c r="J1208" s="1172">
        <v>0</v>
      </c>
      <c r="K1208" s="1173">
        <v>93340.214076876597</v>
      </c>
    </row>
    <row r="1209" spans="1:11" x14ac:dyDescent="0.25">
      <c r="A1209" s="1168">
        <v>43466</v>
      </c>
      <c r="B1209" s="1169" t="s">
        <v>61</v>
      </c>
      <c r="C1209" s="1170">
        <v>33882.521121274753</v>
      </c>
      <c r="D1209" s="1171">
        <v>13401.5863518108</v>
      </c>
      <c r="E1209" s="1172">
        <v>0</v>
      </c>
      <c r="F1209" s="1172">
        <v>0</v>
      </c>
      <c r="G1209" s="1172">
        <v>13401.5863518108</v>
      </c>
      <c r="H1209" s="1171">
        <v>20480.934769463951</v>
      </c>
      <c r="I1209" s="1172">
        <v>8937.6440893837498</v>
      </c>
      <c r="J1209" s="1172">
        <v>0</v>
      </c>
      <c r="K1209" s="1173">
        <v>11543.290680080199</v>
      </c>
    </row>
    <row r="1210" spans="1:11" x14ac:dyDescent="0.25">
      <c r="A1210" s="1180">
        <v>43466</v>
      </c>
      <c r="B1210" s="1181" t="s">
        <v>166</v>
      </c>
      <c r="C1210" s="1182">
        <v>0</v>
      </c>
      <c r="D1210" s="1182">
        <v>0</v>
      </c>
      <c r="E1210" s="1182">
        <v>0</v>
      </c>
      <c r="F1210" s="1182">
        <v>0</v>
      </c>
      <c r="G1210" s="1182">
        <v>0</v>
      </c>
      <c r="H1210" s="1182">
        <v>0</v>
      </c>
      <c r="I1210" s="1182">
        <v>0</v>
      </c>
      <c r="J1210" s="1182">
        <v>0</v>
      </c>
      <c r="K1210" s="1183">
        <v>0</v>
      </c>
    </row>
    <row r="1211" spans="1:11" x14ac:dyDescent="0.25">
      <c r="A1211" s="1180">
        <v>43466</v>
      </c>
      <c r="B1211" s="1181" t="s">
        <v>167</v>
      </c>
      <c r="C1211" s="1182">
        <v>0</v>
      </c>
      <c r="D1211" s="1182">
        <v>0</v>
      </c>
      <c r="E1211" s="1182">
        <v>0</v>
      </c>
      <c r="F1211" s="1182">
        <v>0</v>
      </c>
      <c r="G1211" s="1182">
        <v>0</v>
      </c>
      <c r="H1211" s="1182">
        <v>0</v>
      </c>
      <c r="I1211" s="1182">
        <v>0</v>
      </c>
      <c r="J1211" s="1182">
        <v>0</v>
      </c>
      <c r="K1211" s="1183">
        <v>0</v>
      </c>
    </row>
    <row r="1212" spans="1:11" x14ac:dyDescent="0.25">
      <c r="A1212" s="1180">
        <v>43466</v>
      </c>
      <c r="B1212" s="1181" t="s">
        <v>168</v>
      </c>
      <c r="C1212" s="1182">
        <v>0</v>
      </c>
      <c r="D1212" s="1182">
        <v>0</v>
      </c>
      <c r="E1212" s="1182">
        <v>0</v>
      </c>
      <c r="F1212" s="1182">
        <v>0</v>
      </c>
      <c r="G1212" s="1182">
        <v>0</v>
      </c>
      <c r="H1212" s="1182">
        <v>0</v>
      </c>
      <c r="I1212" s="1182">
        <v>0</v>
      </c>
      <c r="J1212" s="1182">
        <v>0</v>
      </c>
      <c r="K1212" s="1183">
        <v>0</v>
      </c>
    </row>
    <row r="1213" spans="1:11" ht="15.75" thickBot="1" x14ac:dyDescent="0.3">
      <c r="A1213" s="1168">
        <v>43466</v>
      </c>
      <c r="B1213" s="1169" t="s">
        <v>169</v>
      </c>
      <c r="C1213" s="1170">
        <v>214799.431261441</v>
      </c>
      <c r="D1213" s="1171">
        <v>203042.95253738499</v>
      </c>
      <c r="E1213" s="1172">
        <v>0</v>
      </c>
      <c r="F1213" s="1172">
        <v>0</v>
      </c>
      <c r="G1213" s="1172">
        <v>203042.95253738499</v>
      </c>
      <c r="H1213" s="1171">
        <v>11756.478724056</v>
      </c>
      <c r="I1213" s="1172">
        <v>0</v>
      </c>
      <c r="J1213" s="1172">
        <v>0</v>
      </c>
      <c r="K1213" s="1173">
        <v>11756.478724056</v>
      </c>
    </row>
    <row r="1214" spans="1:11" x14ac:dyDescent="0.25">
      <c r="A1214" s="1174">
        <v>43497</v>
      </c>
      <c r="B1214" s="1175" t="s">
        <v>47</v>
      </c>
      <c r="C1214" s="1176">
        <v>815492.11847869796</v>
      </c>
      <c r="D1214" s="1177">
        <v>791650.86927714548</v>
      </c>
      <c r="E1214" s="1178">
        <v>42818.822514493499</v>
      </c>
      <c r="F1214" s="1178">
        <v>0</v>
      </c>
      <c r="G1214" s="1178">
        <v>748832.046762652</v>
      </c>
      <c r="H1214" s="1177">
        <v>23841.249201552499</v>
      </c>
      <c r="I1214" s="1178">
        <v>0</v>
      </c>
      <c r="J1214" s="1178">
        <v>0</v>
      </c>
      <c r="K1214" s="1179">
        <v>23841.249201552499</v>
      </c>
    </row>
    <row r="1215" spans="1:11" x14ac:dyDescent="0.25">
      <c r="A1215" s="1168">
        <v>43497</v>
      </c>
      <c r="B1215" s="1169" t="s">
        <v>48</v>
      </c>
      <c r="C1215" s="1170">
        <v>142797.92212019829</v>
      </c>
      <c r="D1215" s="1171">
        <v>110929.7598514289</v>
      </c>
      <c r="E1215" s="1172">
        <v>19078.925788418401</v>
      </c>
      <c r="F1215" s="1172">
        <v>0</v>
      </c>
      <c r="G1215" s="1172">
        <v>91850.834063010494</v>
      </c>
      <c r="H1215" s="1171">
        <v>31868.1622687694</v>
      </c>
      <c r="I1215" s="1172">
        <v>0</v>
      </c>
      <c r="J1215" s="1172">
        <v>0</v>
      </c>
      <c r="K1215" s="1173">
        <v>31868.1622687694</v>
      </c>
    </row>
    <row r="1216" spans="1:11" x14ac:dyDescent="0.25">
      <c r="A1216" s="1168">
        <v>43497</v>
      </c>
      <c r="B1216" s="1169" t="s">
        <v>49</v>
      </c>
      <c r="C1216" s="1170">
        <v>593953.65379982116</v>
      </c>
      <c r="D1216" s="1171">
        <v>465728.78541109618</v>
      </c>
      <c r="E1216" s="1172">
        <v>13499.124741148</v>
      </c>
      <c r="F1216" s="1172">
        <v>8592.7186671971995</v>
      </c>
      <c r="G1216" s="1172">
        <v>443636.94200275099</v>
      </c>
      <c r="H1216" s="1171">
        <v>128224.86838872499</v>
      </c>
      <c r="I1216" s="1172">
        <v>0</v>
      </c>
      <c r="J1216" s="1172">
        <v>0</v>
      </c>
      <c r="K1216" s="1173">
        <v>128224.86838872499</v>
      </c>
    </row>
    <row r="1217" spans="1:11" x14ac:dyDescent="0.25">
      <c r="A1217" s="1168">
        <v>43497</v>
      </c>
      <c r="B1217" s="1169" t="s">
        <v>53</v>
      </c>
      <c r="C1217" s="1170">
        <v>12302.490820378</v>
      </c>
      <c r="D1217" s="1171">
        <v>12302.490820378</v>
      </c>
      <c r="E1217" s="1172">
        <v>0</v>
      </c>
      <c r="F1217" s="1172">
        <v>0</v>
      </c>
      <c r="G1217" s="1172">
        <v>12302.490820378</v>
      </c>
      <c r="H1217" s="1171">
        <v>0</v>
      </c>
      <c r="I1217" s="1172">
        <v>0</v>
      </c>
      <c r="J1217" s="1172">
        <v>0</v>
      </c>
      <c r="K1217" s="1173">
        <v>0</v>
      </c>
    </row>
    <row r="1218" spans="1:11" x14ac:dyDescent="0.25">
      <c r="A1218" s="1168">
        <v>43497</v>
      </c>
      <c r="B1218" s="1169" t="s">
        <v>55</v>
      </c>
      <c r="C1218" s="1170">
        <v>842686.90236942773</v>
      </c>
      <c r="D1218" s="1171">
        <v>582774.37649345666</v>
      </c>
      <c r="E1218" s="1172">
        <v>4531.0141313696804</v>
      </c>
      <c r="F1218" s="1172">
        <v>0</v>
      </c>
      <c r="G1218" s="1172">
        <v>578243.36236208701</v>
      </c>
      <c r="H1218" s="1171">
        <v>259912.52587597101</v>
      </c>
      <c r="I1218" s="1172">
        <v>0</v>
      </c>
      <c r="J1218" s="1172">
        <v>0</v>
      </c>
      <c r="K1218" s="1173">
        <v>259912.52587597101</v>
      </c>
    </row>
    <row r="1219" spans="1:11" x14ac:dyDescent="0.25">
      <c r="A1219" s="1168">
        <v>43497</v>
      </c>
      <c r="B1219" s="1169" t="s">
        <v>56</v>
      </c>
      <c r="C1219" s="1170">
        <v>1897627.4786732229</v>
      </c>
      <c r="D1219" s="1171">
        <v>1265074.7758720273</v>
      </c>
      <c r="E1219" s="1172">
        <v>75237.711371388796</v>
      </c>
      <c r="F1219" s="1172">
        <v>3174.50479113849</v>
      </c>
      <c r="G1219" s="1172">
        <v>1186662.5597095001</v>
      </c>
      <c r="H1219" s="1171">
        <v>632552.70280119567</v>
      </c>
      <c r="I1219" s="1172">
        <v>23771.874554836701</v>
      </c>
      <c r="J1219" s="1172">
        <v>0</v>
      </c>
      <c r="K1219" s="1173">
        <v>608780.82824635901</v>
      </c>
    </row>
    <row r="1220" spans="1:11" x14ac:dyDescent="0.25">
      <c r="A1220" s="1168">
        <v>43497</v>
      </c>
      <c r="B1220" s="1169" t="s">
        <v>58</v>
      </c>
      <c r="C1220" s="1170">
        <v>162629.72803963005</v>
      </c>
      <c r="D1220" s="1171">
        <v>147602.25414441066</v>
      </c>
      <c r="E1220" s="1172">
        <v>7365.0960885586801</v>
      </c>
      <c r="F1220" s="1172">
        <v>0</v>
      </c>
      <c r="G1220" s="1172">
        <v>140237.15805585199</v>
      </c>
      <c r="H1220" s="1171">
        <v>15027.4738952194</v>
      </c>
      <c r="I1220" s="1172">
        <v>0</v>
      </c>
      <c r="J1220" s="1172">
        <v>0</v>
      </c>
      <c r="K1220" s="1173">
        <v>15027.4738952194</v>
      </c>
    </row>
    <row r="1221" spans="1:11" x14ac:dyDescent="0.25">
      <c r="A1221" s="1168">
        <v>43497</v>
      </c>
      <c r="B1221" s="1169" t="s">
        <v>60</v>
      </c>
      <c r="C1221" s="1170">
        <v>105375.45091983789</v>
      </c>
      <c r="D1221" s="1171">
        <v>57197.685607352199</v>
      </c>
      <c r="E1221" s="1172">
        <v>0</v>
      </c>
      <c r="F1221" s="1172">
        <v>0</v>
      </c>
      <c r="G1221" s="1172">
        <v>57197.685607352199</v>
      </c>
      <c r="H1221" s="1171">
        <v>48177.765312485702</v>
      </c>
      <c r="I1221" s="1172">
        <v>0</v>
      </c>
      <c r="J1221" s="1172">
        <v>0</v>
      </c>
      <c r="K1221" s="1173">
        <v>48177.765312485702</v>
      </c>
    </row>
    <row r="1222" spans="1:11" x14ac:dyDescent="0.25">
      <c r="A1222" s="1168">
        <v>43497</v>
      </c>
      <c r="B1222" s="1169" t="s">
        <v>61</v>
      </c>
      <c r="C1222" s="1170">
        <v>9824.72422625326</v>
      </c>
      <c r="D1222" s="1171">
        <v>9824.72422625326</v>
      </c>
      <c r="E1222" s="1172">
        <v>0</v>
      </c>
      <c r="F1222" s="1172">
        <v>0</v>
      </c>
      <c r="G1222" s="1172">
        <v>9824.72422625326</v>
      </c>
      <c r="H1222" s="1171">
        <v>0</v>
      </c>
      <c r="I1222" s="1172">
        <v>0</v>
      </c>
      <c r="J1222" s="1172">
        <v>0</v>
      </c>
      <c r="K1222" s="1173">
        <v>0</v>
      </c>
    </row>
    <row r="1223" spans="1:11" x14ac:dyDescent="0.25">
      <c r="A1223" s="1180">
        <v>43497</v>
      </c>
      <c r="B1223" s="1181" t="s">
        <v>166</v>
      </c>
      <c r="C1223" s="1182">
        <v>0</v>
      </c>
      <c r="D1223" s="1182">
        <v>0</v>
      </c>
      <c r="E1223" s="1182">
        <v>0</v>
      </c>
      <c r="F1223" s="1182">
        <v>0</v>
      </c>
      <c r="G1223" s="1182">
        <v>0</v>
      </c>
      <c r="H1223" s="1182">
        <v>0</v>
      </c>
      <c r="I1223" s="1182">
        <v>0</v>
      </c>
      <c r="J1223" s="1182">
        <v>0</v>
      </c>
      <c r="K1223" s="1183">
        <v>0</v>
      </c>
    </row>
    <row r="1224" spans="1:11" x14ac:dyDescent="0.25">
      <c r="A1224" s="1180">
        <v>43497</v>
      </c>
      <c r="B1224" s="1181" t="s">
        <v>167</v>
      </c>
      <c r="C1224" s="1182">
        <v>0</v>
      </c>
      <c r="D1224" s="1182">
        <v>0</v>
      </c>
      <c r="E1224" s="1182">
        <v>0</v>
      </c>
      <c r="F1224" s="1182">
        <v>0</v>
      </c>
      <c r="G1224" s="1182">
        <v>0</v>
      </c>
      <c r="H1224" s="1182">
        <v>0</v>
      </c>
      <c r="I1224" s="1182">
        <v>0</v>
      </c>
      <c r="J1224" s="1182">
        <v>0</v>
      </c>
      <c r="K1224" s="1183">
        <v>0</v>
      </c>
    </row>
    <row r="1225" spans="1:11" x14ac:dyDescent="0.25">
      <c r="A1225" s="1180">
        <v>43497</v>
      </c>
      <c r="B1225" s="1181" t="s">
        <v>168</v>
      </c>
      <c r="C1225" s="1182">
        <v>0</v>
      </c>
      <c r="D1225" s="1182">
        <v>0</v>
      </c>
      <c r="E1225" s="1182">
        <v>0</v>
      </c>
      <c r="F1225" s="1182">
        <v>0</v>
      </c>
      <c r="G1225" s="1182">
        <v>0</v>
      </c>
      <c r="H1225" s="1182">
        <v>0</v>
      </c>
      <c r="I1225" s="1182">
        <v>0</v>
      </c>
      <c r="J1225" s="1182">
        <v>0</v>
      </c>
      <c r="K1225" s="1183">
        <v>0</v>
      </c>
    </row>
    <row r="1226" spans="1:11" ht="15.75" thickBot="1" x14ac:dyDescent="0.3">
      <c r="A1226" s="1168">
        <v>43497</v>
      </c>
      <c r="B1226" s="1169" t="s">
        <v>169</v>
      </c>
      <c r="C1226" s="1170">
        <v>150111.26396632212</v>
      </c>
      <c r="D1226" s="1171">
        <v>138367.01044379041</v>
      </c>
      <c r="E1226" s="1172">
        <v>11913.106749340401</v>
      </c>
      <c r="F1226" s="1172">
        <v>0</v>
      </c>
      <c r="G1226" s="1172">
        <v>126453.90369445</v>
      </c>
      <c r="H1226" s="1171">
        <v>11744.253522531701</v>
      </c>
      <c r="I1226" s="1172">
        <v>0</v>
      </c>
      <c r="J1226" s="1172">
        <v>0</v>
      </c>
      <c r="K1226" s="1173">
        <v>11744.253522531701</v>
      </c>
    </row>
    <row r="1227" spans="1:11" x14ac:dyDescent="0.25">
      <c r="A1227" s="1174">
        <v>43525</v>
      </c>
      <c r="B1227" s="1175" t="s">
        <v>47</v>
      </c>
      <c r="C1227" s="1176">
        <v>991695.69133144128</v>
      </c>
      <c r="D1227" s="1177">
        <v>798937.43031083234</v>
      </c>
      <c r="E1227" s="1178">
        <v>33201.608049409399</v>
      </c>
      <c r="F1227" s="1178">
        <v>0</v>
      </c>
      <c r="G1227" s="1178">
        <v>765735.82226142299</v>
      </c>
      <c r="H1227" s="1177">
        <v>192758.261020609</v>
      </c>
      <c r="I1227" s="1178">
        <v>0</v>
      </c>
      <c r="J1227" s="1178">
        <v>0</v>
      </c>
      <c r="K1227" s="1179">
        <v>192758.261020609</v>
      </c>
    </row>
    <row r="1228" spans="1:11" x14ac:dyDescent="0.25">
      <c r="A1228" s="1168">
        <v>43525</v>
      </c>
      <c r="B1228" s="1169" t="s">
        <v>48</v>
      </c>
      <c r="C1228" s="1170">
        <v>231517.38828869595</v>
      </c>
      <c r="D1228" s="1171">
        <v>113728.65486334293</v>
      </c>
      <c r="E1228" s="1172">
        <v>270.92655465993698</v>
      </c>
      <c r="F1228" s="1172">
        <v>0</v>
      </c>
      <c r="G1228" s="1172">
        <v>113457.728308683</v>
      </c>
      <c r="H1228" s="1171">
        <v>117788.733425353</v>
      </c>
      <c r="I1228" s="1172">
        <v>0</v>
      </c>
      <c r="J1228" s="1172">
        <v>0</v>
      </c>
      <c r="K1228" s="1173">
        <v>117788.733425353</v>
      </c>
    </row>
    <row r="1229" spans="1:11" x14ac:dyDescent="0.25">
      <c r="A1229" s="1168">
        <v>43525</v>
      </c>
      <c r="B1229" s="1169" t="s">
        <v>49</v>
      </c>
      <c r="C1229" s="1170">
        <v>612363.78291493165</v>
      </c>
      <c r="D1229" s="1171">
        <v>417922.20369187795</v>
      </c>
      <c r="E1229" s="1172">
        <v>35987.348003086903</v>
      </c>
      <c r="F1229" s="1172">
        <v>0</v>
      </c>
      <c r="G1229" s="1172">
        <v>381934.85568879102</v>
      </c>
      <c r="H1229" s="1171">
        <v>194441.5792230537</v>
      </c>
      <c r="I1229" s="1172">
        <v>7667.1363553297097</v>
      </c>
      <c r="J1229" s="1172">
        <v>0</v>
      </c>
      <c r="K1229" s="1173">
        <v>186774.44286772399</v>
      </c>
    </row>
    <row r="1230" spans="1:11" x14ac:dyDescent="0.25">
      <c r="A1230" s="1168">
        <v>43525</v>
      </c>
      <c r="B1230" s="1169" t="s">
        <v>53</v>
      </c>
      <c r="C1230" s="1170">
        <v>76143.937245774403</v>
      </c>
      <c r="D1230" s="1171">
        <v>76143.937245774403</v>
      </c>
      <c r="E1230" s="1172">
        <v>0</v>
      </c>
      <c r="F1230" s="1172">
        <v>0</v>
      </c>
      <c r="G1230" s="1172">
        <v>76143.937245774403</v>
      </c>
      <c r="H1230" s="1171">
        <v>0</v>
      </c>
      <c r="I1230" s="1172">
        <v>0</v>
      </c>
      <c r="J1230" s="1172">
        <v>0</v>
      </c>
      <c r="K1230" s="1173">
        <v>0</v>
      </c>
    </row>
    <row r="1231" spans="1:11" x14ac:dyDescent="0.25">
      <c r="A1231" s="1168">
        <v>43525</v>
      </c>
      <c r="B1231" s="1169" t="s">
        <v>55</v>
      </c>
      <c r="C1231" s="1170">
        <v>950641.31936441862</v>
      </c>
      <c r="D1231" s="1171">
        <v>683232.21267150925</v>
      </c>
      <c r="E1231" s="1172">
        <v>34279.787876354298</v>
      </c>
      <c r="F1231" s="1172">
        <v>0</v>
      </c>
      <c r="G1231" s="1172">
        <v>648952.42479515495</v>
      </c>
      <c r="H1231" s="1171">
        <v>267409.10669290938</v>
      </c>
      <c r="I1231" s="1172">
        <v>11425.5845420804</v>
      </c>
      <c r="J1231" s="1172">
        <v>0</v>
      </c>
      <c r="K1231" s="1173">
        <v>255983.522150829</v>
      </c>
    </row>
    <row r="1232" spans="1:11" x14ac:dyDescent="0.25">
      <c r="A1232" s="1168">
        <v>43525</v>
      </c>
      <c r="B1232" s="1169" t="s">
        <v>56</v>
      </c>
      <c r="C1232" s="1170">
        <v>2127180.3819981399</v>
      </c>
      <c r="D1232" s="1171">
        <v>1495117.2956423701</v>
      </c>
      <c r="E1232" s="1172">
        <v>90826.635542680102</v>
      </c>
      <c r="F1232" s="1172">
        <v>0</v>
      </c>
      <c r="G1232" s="1172">
        <v>1404290.6600996901</v>
      </c>
      <c r="H1232" s="1171">
        <v>632063.08635576977</v>
      </c>
      <c r="I1232" s="1172">
        <v>4182.4007284167901</v>
      </c>
      <c r="J1232" s="1172">
        <v>0</v>
      </c>
      <c r="K1232" s="1173">
        <v>627880.68562735303</v>
      </c>
    </row>
    <row r="1233" spans="1:11" x14ac:dyDescent="0.25">
      <c r="A1233" s="1168">
        <v>43525</v>
      </c>
      <c r="B1233" s="1169" t="s">
        <v>58</v>
      </c>
      <c r="C1233" s="1170">
        <v>250576.3012602462</v>
      </c>
      <c r="D1233" s="1171">
        <v>230073.025156783</v>
      </c>
      <c r="E1233" s="1172">
        <v>0</v>
      </c>
      <c r="F1233" s="1172">
        <v>0</v>
      </c>
      <c r="G1233" s="1172">
        <v>230073.025156783</v>
      </c>
      <c r="H1233" s="1171">
        <v>20503.276103463199</v>
      </c>
      <c r="I1233" s="1172">
        <v>0</v>
      </c>
      <c r="J1233" s="1172">
        <v>0</v>
      </c>
      <c r="K1233" s="1173">
        <v>20503.276103463199</v>
      </c>
    </row>
    <row r="1234" spans="1:11" x14ac:dyDescent="0.25">
      <c r="A1234" s="1168">
        <v>43525</v>
      </c>
      <c r="B1234" s="1169" t="s">
        <v>60</v>
      </c>
      <c r="C1234" s="1170">
        <v>154549.21476898872</v>
      </c>
      <c r="D1234" s="1171">
        <v>99394.102389786305</v>
      </c>
      <c r="E1234" s="1172">
        <v>0</v>
      </c>
      <c r="F1234" s="1172">
        <v>0</v>
      </c>
      <c r="G1234" s="1172">
        <v>99394.102389786305</v>
      </c>
      <c r="H1234" s="1171">
        <v>55155.112379202401</v>
      </c>
      <c r="I1234" s="1172">
        <v>0</v>
      </c>
      <c r="J1234" s="1172">
        <v>0</v>
      </c>
      <c r="K1234" s="1173">
        <v>55155.112379202401</v>
      </c>
    </row>
    <row r="1235" spans="1:11" x14ac:dyDescent="0.25">
      <c r="A1235" s="1168">
        <v>43525</v>
      </c>
      <c r="B1235" s="1169" t="s">
        <v>61</v>
      </c>
      <c r="C1235" s="1170">
        <v>64542.9155601081</v>
      </c>
      <c r="D1235" s="1171">
        <v>19002.977207693199</v>
      </c>
      <c r="E1235" s="1172">
        <v>0</v>
      </c>
      <c r="F1235" s="1172">
        <v>0</v>
      </c>
      <c r="G1235" s="1172">
        <v>19002.977207693199</v>
      </c>
      <c r="H1235" s="1171">
        <v>45539.938352414902</v>
      </c>
      <c r="I1235" s="1172">
        <v>0</v>
      </c>
      <c r="J1235" s="1172">
        <v>0</v>
      </c>
      <c r="K1235" s="1173">
        <v>45539.938352414902</v>
      </c>
    </row>
    <row r="1236" spans="1:11" x14ac:dyDescent="0.25">
      <c r="A1236" s="1180">
        <v>43525</v>
      </c>
      <c r="B1236" s="1181" t="s">
        <v>166</v>
      </c>
      <c r="C1236" s="1182">
        <v>0</v>
      </c>
      <c r="D1236" s="1182">
        <v>0</v>
      </c>
      <c r="E1236" s="1182">
        <v>0</v>
      </c>
      <c r="F1236" s="1182">
        <v>0</v>
      </c>
      <c r="G1236" s="1182">
        <v>0</v>
      </c>
      <c r="H1236" s="1182">
        <v>0</v>
      </c>
      <c r="I1236" s="1182">
        <v>0</v>
      </c>
      <c r="J1236" s="1182">
        <v>0</v>
      </c>
      <c r="K1236" s="1183">
        <v>0</v>
      </c>
    </row>
    <row r="1237" spans="1:11" x14ac:dyDescent="0.25">
      <c r="A1237" s="1180">
        <v>43525</v>
      </c>
      <c r="B1237" s="1181" t="s">
        <v>167</v>
      </c>
      <c r="C1237" s="1182">
        <v>0</v>
      </c>
      <c r="D1237" s="1182">
        <v>0</v>
      </c>
      <c r="E1237" s="1182">
        <v>0</v>
      </c>
      <c r="F1237" s="1182">
        <v>0</v>
      </c>
      <c r="G1237" s="1182">
        <v>0</v>
      </c>
      <c r="H1237" s="1182">
        <v>0</v>
      </c>
      <c r="I1237" s="1182">
        <v>0</v>
      </c>
      <c r="J1237" s="1182">
        <v>0</v>
      </c>
      <c r="K1237" s="1183">
        <v>0</v>
      </c>
    </row>
    <row r="1238" spans="1:11" x14ac:dyDescent="0.25">
      <c r="A1238" s="1180">
        <v>43525</v>
      </c>
      <c r="B1238" s="1181" t="s">
        <v>168</v>
      </c>
      <c r="C1238" s="1182">
        <v>0</v>
      </c>
      <c r="D1238" s="1182">
        <v>0</v>
      </c>
      <c r="E1238" s="1182">
        <v>0</v>
      </c>
      <c r="F1238" s="1182">
        <v>0</v>
      </c>
      <c r="G1238" s="1182">
        <v>0</v>
      </c>
      <c r="H1238" s="1182">
        <v>0</v>
      </c>
      <c r="I1238" s="1182">
        <v>0</v>
      </c>
      <c r="J1238" s="1182">
        <v>0</v>
      </c>
      <c r="K1238" s="1183">
        <v>0</v>
      </c>
    </row>
    <row r="1239" spans="1:11" ht="15.75" thickBot="1" x14ac:dyDescent="0.3">
      <c r="A1239" s="1168">
        <v>43525</v>
      </c>
      <c r="B1239" s="1169" t="s">
        <v>169</v>
      </c>
      <c r="C1239" s="1170">
        <v>177333.0512304217</v>
      </c>
      <c r="D1239" s="1171">
        <v>150362.9192109087</v>
      </c>
      <c r="E1239" s="1172">
        <v>10282.946377288699</v>
      </c>
      <c r="F1239" s="1172">
        <v>0</v>
      </c>
      <c r="G1239" s="1172">
        <v>140079.97283362001</v>
      </c>
      <c r="H1239" s="1171">
        <v>26970.132019512999</v>
      </c>
      <c r="I1239" s="1172">
        <v>0</v>
      </c>
      <c r="J1239" s="1172">
        <v>0</v>
      </c>
      <c r="K1239" s="1173">
        <v>26970.132019512999</v>
      </c>
    </row>
    <row r="1240" spans="1:11" x14ac:dyDescent="0.25">
      <c r="A1240" s="1174">
        <v>43556</v>
      </c>
      <c r="B1240" s="1175" t="s">
        <v>47</v>
      </c>
      <c r="C1240" s="1176">
        <v>637140.83894733386</v>
      </c>
      <c r="D1240" s="1177">
        <v>576175.70684858796</v>
      </c>
      <c r="E1240" s="1178">
        <v>42902.369003336396</v>
      </c>
      <c r="F1240" s="1178">
        <v>11144.1437072675</v>
      </c>
      <c r="G1240" s="1178">
        <v>522129.19413798401</v>
      </c>
      <c r="H1240" s="1177">
        <v>60965.132098745897</v>
      </c>
      <c r="I1240" s="1178">
        <v>0</v>
      </c>
      <c r="J1240" s="1178">
        <v>0</v>
      </c>
      <c r="K1240" s="1179">
        <v>60965.132098745897</v>
      </c>
    </row>
    <row r="1241" spans="1:11" x14ac:dyDescent="0.25">
      <c r="A1241" s="1168">
        <v>43556</v>
      </c>
      <c r="B1241" s="1169" t="s">
        <v>48</v>
      </c>
      <c r="C1241" s="1170">
        <v>124350.52677438901</v>
      </c>
      <c r="D1241" s="1171">
        <v>124350.52677438901</v>
      </c>
      <c r="E1241" s="1172">
        <v>3466.4673363820202</v>
      </c>
      <c r="F1241" s="1172">
        <v>0</v>
      </c>
      <c r="G1241" s="1172">
        <v>120884.059438007</v>
      </c>
      <c r="H1241" s="1171">
        <v>0</v>
      </c>
      <c r="I1241" s="1172">
        <v>0</v>
      </c>
      <c r="J1241" s="1172">
        <v>0</v>
      </c>
      <c r="K1241" s="1173">
        <v>0</v>
      </c>
    </row>
    <row r="1242" spans="1:11" x14ac:dyDescent="0.25">
      <c r="A1242" s="1168">
        <v>43556</v>
      </c>
      <c r="B1242" s="1169" t="s">
        <v>49</v>
      </c>
      <c r="C1242" s="1170">
        <v>747647.82071821298</v>
      </c>
      <c r="D1242" s="1171">
        <v>593431.71444556501</v>
      </c>
      <c r="E1242" s="1172">
        <v>25360.630119207501</v>
      </c>
      <c r="F1242" s="1172">
        <v>3969.2801800334901</v>
      </c>
      <c r="G1242" s="1172">
        <v>564101.80414632405</v>
      </c>
      <c r="H1242" s="1171">
        <v>154216.106272648</v>
      </c>
      <c r="I1242" s="1172">
        <v>0</v>
      </c>
      <c r="J1242" s="1172">
        <v>0</v>
      </c>
      <c r="K1242" s="1173">
        <v>154216.106272648</v>
      </c>
    </row>
    <row r="1243" spans="1:11" x14ac:dyDescent="0.25">
      <c r="A1243" s="1168">
        <v>43556</v>
      </c>
      <c r="B1243" s="1169" t="s">
        <v>53</v>
      </c>
      <c r="C1243" s="1170">
        <v>3932.2630281021402</v>
      </c>
      <c r="D1243" s="1171">
        <v>3932.2630281021402</v>
      </c>
      <c r="E1243" s="1172">
        <v>0</v>
      </c>
      <c r="F1243" s="1172">
        <v>0</v>
      </c>
      <c r="G1243" s="1172">
        <v>3932.2630281021402</v>
      </c>
      <c r="H1243" s="1171">
        <v>0</v>
      </c>
      <c r="I1243" s="1172">
        <v>0</v>
      </c>
      <c r="J1243" s="1172">
        <v>0</v>
      </c>
      <c r="K1243" s="1173">
        <v>0</v>
      </c>
    </row>
    <row r="1244" spans="1:11" x14ac:dyDescent="0.25">
      <c r="A1244" s="1168">
        <v>43556</v>
      </c>
      <c r="B1244" s="1169" t="s">
        <v>55</v>
      </c>
      <c r="C1244" s="1170">
        <v>718402.80479082768</v>
      </c>
      <c r="D1244" s="1171">
        <v>372517.07631743263</v>
      </c>
      <c r="E1244" s="1172">
        <v>22199.1866537766</v>
      </c>
      <c r="F1244" s="1172">
        <v>0</v>
      </c>
      <c r="G1244" s="1172">
        <v>350317.88966365601</v>
      </c>
      <c r="H1244" s="1171">
        <v>345885.72847339499</v>
      </c>
      <c r="I1244" s="1172">
        <v>0</v>
      </c>
      <c r="J1244" s="1172">
        <v>0</v>
      </c>
      <c r="K1244" s="1173">
        <v>345885.72847339499</v>
      </c>
    </row>
    <row r="1245" spans="1:11" x14ac:dyDescent="0.25">
      <c r="A1245" s="1168">
        <v>43556</v>
      </c>
      <c r="B1245" s="1169" t="s">
        <v>56</v>
      </c>
      <c r="C1245" s="1170">
        <v>2166695.6109103337</v>
      </c>
      <c r="D1245" s="1171">
        <v>1562473.8457202199</v>
      </c>
      <c r="E1245" s="1172">
        <v>77749.377058338607</v>
      </c>
      <c r="F1245" s="1172">
        <v>6491.2807839213301</v>
      </c>
      <c r="G1245" s="1172">
        <v>1478233.18787796</v>
      </c>
      <c r="H1245" s="1171">
        <v>604221.7651901138</v>
      </c>
      <c r="I1245" s="1172">
        <v>26343.7679168084</v>
      </c>
      <c r="J1245" s="1172">
        <v>10090.542481992399</v>
      </c>
      <c r="K1245" s="1173">
        <v>567787.45479131304</v>
      </c>
    </row>
    <row r="1246" spans="1:11" x14ac:dyDescent="0.25">
      <c r="A1246" s="1168">
        <v>43556</v>
      </c>
      <c r="B1246" s="1169" t="s">
        <v>58</v>
      </c>
      <c r="C1246" s="1170">
        <v>158884.85202157748</v>
      </c>
      <c r="D1246" s="1171">
        <v>148553.37993085699</v>
      </c>
      <c r="E1246" s="1172">
        <v>0</v>
      </c>
      <c r="F1246" s="1172">
        <v>0</v>
      </c>
      <c r="G1246" s="1172">
        <v>148553.37993085699</v>
      </c>
      <c r="H1246" s="1171">
        <v>10331.472090720499</v>
      </c>
      <c r="I1246" s="1172">
        <v>0</v>
      </c>
      <c r="J1246" s="1172">
        <v>0</v>
      </c>
      <c r="K1246" s="1173">
        <v>10331.472090720499</v>
      </c>
    </row>
    <row r="1247" spans="1:11" x14ac:dyDescent="0.25">
      <c r="A1247" s="1168">
        <v>43556</v>
      </c>
      <c r="B1247" s="1169" t="s">
        <v>60</v>
      </c>
      <c r="C1247" s="1170">
        <v>264404.54669849796</v>
      </c>
      <c r="D1247" s="1171">
        <v>159279.58833188799</v>
      </c>
      <c r="E1247" s="1172">
        <v>0</v>
      </c>
      <c r="F1247" s="1172">
        <v>0</v>
      </c>
      <c r="G1247" s="1172">
        <v>159279.58833188799</v>
      </c>
      <c r="H1247" s="1171">
        <v>105124.95836660999</v>
      </c>
      <c r="I1247" s="1172">
        <v>0</v>
      </c>
      <c r="J1247" s="1172">
        <v>0</v>
      </c>
      <c r="K1247" s="1173">
        <v>105124.95836660999</v>
      </c>
    </row>
    <row r="1248" spans="1:11" x14ac:dyDescent="0.25">
      <c r="A1248" s="1168">
        <v>43556</v>
      </c>
      <c r="B1248" s="1169" t="s">
        <v>61</v>
      </c>
      <c r="C1248" s="1170">
        <v>16692.082958331899</v>
      </c>
      <c r="D1248" s="1171">
        <v>16692.082958331899</v>
      </c>
      <c r="E1248" s="1172">
        <v>16692.082958331899</v>
      </c>
      <c r="F1248" s="1172">
        <v>0</v>
      </c>
      <c r="G1248" s="1172">
        <v>0</v>
      </c>
      <c r="H1248" s="1171">
        <v>0</v>
      </c>
      <c r="I1248" s="1172">
        <v>0</v>
      </c>
      <c r="J1248" s="1172">
        <v>0</v>
      </c>
      <c r="K1248" s="1173">
        <v>0</v>
      </c>
    </row>
    <row r="1249" spans="1:11" x14ac:dyDescent="0.25">
      <c r="A1249" s="1180">
        <v>43556</v>
      </c>
      <c r="B1249" s="1181" t="s">
        <v>166</v>
      </c>
      <c r="C1249" s="1182">
        <v>0</v>
      </c>
      <c r="D1249" s="1182">
        <v>0</v>
      </c>
      <c r="E1249" s="1182">
        <v>0</v>
      </c>
      <c r="F1249" s="1182">
        <v>0</v>
      </c>
      <c r="G1249" s="1182">
        <v>0</v>
      </c>
      <c r="H1249" s="1182">
        <v>0</v>
      </c>
      <c r="I1249" s="1182">
        <v>0</v>
      </c>
      <c r="J1249" s="1182">
        <v>0</v>
      </c>
      <c r="K1249" s="1183">
        <v>0</v>
      </c>
    </row>
    <row r="1250" spans="1:11" x14ac:dyDescent="0.25">
      <c r="A1250" s="1180">
        <v>43556</v>
      </c>
      <c r="B1250" s="1181" t="s">
        <v>167</v>
      </c>
      <c r="C1250" s="1182">
        <v>0</v>
      </c>
      <c r="D1250" s="1182">
        <v>0</v>
      </c>
      <c r="E1250" s="1182">
        <v>0</v>
      </c>
      <c r="F1250" s="1182">
        <v>0</v>
      </c>
      <c r="G1250" s="1182">
        <v>0</v>
      </c>
      <c r="H1250" s="1182">
        <v>0</v>
      </c>
      <c r="I1250" s="1182">
        <v>0</v>
      </c>
      <c r="J1250" s="1182">
        <v>0</v>
      </c>
      <c r="K1250" s="1183">
        <v>0</v>
      </c>
    </row>
    <row r="1251" spans="1:11" x14ac:dyDescent="0.25">
      <c r="A1251" s="1180">
        <v>43556</v>
      </c>
      <c r="B1251" s="1181" t="s">
        <v>168</v>
      </c>
      <c r="C1251" s="1182">
        <v>0</v>
      </c>
      <c r="D1251" s="1182">
        <v>0</v>
      </c>
      <c r="E1251" s="1182">
        <v>0</v>
      </c>
      <c r="F1251" s="1182">
        <v>0</v>
      </c>
      <c r="G1251" s="1182">
        <v>0</v>
      </c>
      <c r="H1251" s="1182">
        <v>0</v>
      </c>
      <c r="I1251" s="1182">
        <v>0</v>
      </c>
      <c r="J1251" s="1182">
        <v>0</v>
      </c>
      <c r="K1251" s="1183">
        <v>0</v>
      </c>
    </row>
    <row r="1252" spans="1:11" ht="15.75" thickBot="1" x14ac:dyDescent="0.3">
      <c r="A1252" s="1168">
        <v>43556</v>
      </c>
      <c r="B1252" s="1169" t="s">
        <v>169</v>
      </c>
      <c r="C1252" s="1170">
        <v>144849.0149689127</v>
      </c>
      <c r="D1252" s="1171">
        <v>101721.32735817751</v>
      </c>
      <c r="E1252" s="1172">
        <v>10036.9653507861</v>
      </c>
      <c r="F1252" s="1172">
        <v>0</v>
      </c>
      <c r="G1252" s="1172">
        <v>91684.362007391406</v>
      </c>
      <c r="H1252" s="1171">
        <v>43127.6876107352</v>
      </c>
      <c r="I1252" s="1172">
        <v>0</v>
      </c>
      <c r="J1252" s="1172">
        <v>0</v>
      </c>
      <c r="K1252" s="1173">
        <v>43127.6876107352</v>
      </c>
    </row>
    <row r="1253" spans="1:11" x14ac:dyDescent="0.25">
      <c r="A1253" s="1174">
        <v>43586</v>
      </c>
      <c r="B1253" s="1175" t="s">
        <v>47</v>
      </c>
      <c r="C1253" s="1176">
        <v>724571.18213993346</v>
      </c>
      <c r="D1253" s="1177">
        <v>658982.03419666702</v>
      </c>
      <c r="E1253" s="1178">
        <v>46683.028877163997</v>
      </c>
      <c r="F1253" s="1178">
        <v>0</v>
      </c>
      <c r="G1253" s="1178">
        <v>612299.00531950302</v>
      </c>
      <c r="H1253" s="1177">
        <v>65589.147943266405</v>
      </c>
      <c r="I1253" s="1178">
        <v>0</v>
      </c>
      <c r="J1253" s="1178">
        <v>0</v>
      </c>
      <c r="K1253" s="1179">
        <v>65589.147943266405</v>
      </c>
    </row>
    <row r="1254" spans="1:11" x14ac:dyDescent="0.25">
      <c r="A1254" s="1168">
        <v>43586</v>
      </c>
      <c r="B1254" s="1169" t="s">
        <v>48</v>
      </c>
      <c r="C1254" s="1170">
        <v>188210.73197524599</v>
      </c>
      <c r="D1254" s="1171">
        <v>188210.73197524599</v>
      </c>
      <c r="E1254" s="1172">
        <v>0</v>
      </c>
      <c r="F1254" s="1172">
        <v>0</v>
      </c>
      <c r="G1254" s="1172">
        <v>188210.73197524599</v>
      </c>
      <c r="H1254" s="1171">
        <v>0</v>
      </c>
      <c r="I1254" s="1172">
        <v>0</v>
      </c>
      <c r="J1254" s="1172">
        <v>0</v>
      </c>
      <c r="K1254" s="1173">
        <v>0</v>
      </c>
    </row>
    <row r="1255" spans="1:11" x14ac:dyDescent="0.25">
      <c r="A1255" s="1168">
        <v>43586</v>
      </c>
      <c r="B1255" s="1169" t="s">
        <v>49</v>
      </c>
      <c r="C1255" s="1170">
        <v>727015.41656899988</v>
      </c>
      <c r="D1255" s="1171">
        <v>595375.77679380192</v>
      </c>
      <c r="E1255" s="1172">
        <v>31308.949418899902</v>
      </c>
      <c r="F1255" s="1172">
        <v>0</v>
      </c>
      <c r="G1255" s="1172">
        <v>564066.82737490197</v>
      </c>
      <c r="H1255" s="1171">
        <v>131639.63977519801</v>
      </c>
      <c r="I1255" s="1172">
        <v>0</v>
      </c>
      <c r="J1255" s="1172">
        <v>0</v>
      </c>
      <c r="K1255" s="1173">
        <v>131639.63977519801</v>
      </c>
    </row>
    <row r="1256" spans="1:11" x14ac:dyDescent="0.25">
      <c r="A1256" s="1168">
        <v>43586</v>
      </c>
      <c r="B1256" s="1169" t="s">
        <v>53</v>
      </c>
      <c r="C1256" s="1170">
        <v>8021.9290468644404</v>
      </c>
      <c r="D1256" s="1171">
        <v>8021.9290468644404</v>
      </c>
      <c r="E1256" s="1172">
        <v>0</v>
      </c>
      <c r="F1256" s="1172">
        <v>0</v>
      </c>
      <c r="G1256" s="1172">
        <v>8021.9290468644404</v>
      </c>
      <c r="H1256" s="1171">
        <v>0</v>
      </c>
      <c r="I1256" s="1172">
        <v>0</v>
      </c>
      <c r="J1256" s="1172">
        <v>0</v>
      </c>
      <c r="K1256" s="1173">
        <v>0</v>
      </c>
    </row>
    <row r="1257" spans="1:11" x14ac:dyDescent="0.25">
      <c r="A1257" s="1168">
        <v>43586</v>
      </c>
      <c r="B1257" s="1169" t="s">
        <v>55</v>
      </c>
      <c r="C1257" s="1170">
        <v>736164.79035140807</v>
      </c>
      <c r="D1257" s="1171">
        <v>475823.88303756609</v>
      </c>
      <c r="E1257" s="1172">
        <v>26194.960577749</v>
      </c>
      <c r="F1257" s="1172">
        <v>11685.3757656331</v>
      </c>
      <c r="G1257" s="1172">
        <v>437943.54669418401</v>
      </c>
      <c r="H1257" s="1171">
        <v>260340.90731384201</v>
      </c>
      <c r="I1257" s="1172">
        <v>0</v>
      </c>
      <c r="J1257" s="1172">
        <v>0</v>
      </c>
      <c r="K1257" s="1173">
        <v>260340.90731384201</v>
      </c>
    </row>
    <row r="1258" spans="1:11" x14ac:dyDescent="0.25">
      <c r="A1258" s="1168">
        <v>43586</v>
      </c>
      <c r="B1258" s="1169" t="s">
        <v>56</v>
      </c>
      <c r="C1258" s="1170">
        <v>2447923.0938582555</v>
      </c>
      <c r="D1258" s="1171">
        <v>1629043.5902091032</v>
      </c>
      <c r="E1258" s="1172">
        <v>35846.9954614733</v>
      </c>
      <c r="F1258" s="1172">
        <v>0</v>
      </c>
      <c r="G1258" s="1172">
        <v>1593196.5947476299</v>
      </c>
      <c r="H1258" s="1171">
        <v>818879.50364915235</v>
      </c>
      <c r="I1258" s="1172">
        <v>52249.434740745397</v>
      </c>
      <c r="J1258" s="1172">
        <v>0</v>
      </c>
      <c r="K1258" s="1173">
        <v>766630.068908407</v>
      </c>
    </row>
    <row r="1259" spans="1:11" x14ac:dyDescent="0.25">
      <c r="A1259" s="1168">
        <v>43586</v>
      </c>
      <c r="B1259" s="1169" t="s">
        <v>58</v>
      </c>
      <c r="C1259" s="1170">
        <v>118039.10651989011</v>
      </c>
      <c r="D1259" s="1171">
        <v>62750.882738527798</v>
      </c>
      <c r="E1259" s="1172">
        <v>14506.399604869101</v>
      </c>
      <c r="F1259" s="1172">
        <v>0</v>
      </c>
      <c r="G1259" s="1172">
        <v>48244.483133658701</v>
      </c>
      <c r="H1259" s="1171">
        <v>55288.2237813623</v>
      </c>
      <c r="I1259" s="1172">
        <v>0</v>
      </c>
      <c r="J1259" s="1172">
        <v>0</v>
      </c>
      <c r="K1259" s="1173">
        <v>55288.2237813623</v>
      </c>
    </row>
    <row r="1260" spans="1:11" x14ac:dyDescent="0.25">
      <c r="A1260" s="1168">
        <v>43586</v>
      </c>
      <c r="B1260" s="1169" t="s">
        <v>60</v>
      </c>
      <c r="C1260" s="1170">
        <v>166124.22463978542</v>
      </c>
      <c r="D1260" s="1171">
        <v>129272.6978060604</v>
      </c>
      <c r="E1260" s="1172">
        <v>12467.7148409294</v>
      </c>
      <c r="F1260" s="1172">
        <v>0</v>
      </c>
      <c r="G1260" s="1172">
        <v>116804.982965131</v>
      </c>
      <c r="H1260" s="1171">
        <v>36851.526833725002</v>
      </c>
      <c r="I1260" s="1172">
        <v>0</v>
      </c>
      <c r="J1260" s="1172">
        <v>0</v>
      </c>
      <c r="K1260" s="1173">
        <v>36851.526833725002</v>
      </c>
    </row>
    <row r="1261" spans="1:11" x14ac:dyDescent="0.25">
      <c r="A1261" s="1168">
        <v>43586</v>
      </c>
      <c r="B1261" s="1169" t="s">
        <v>61</v>
      </c>
      <c r="C1261" s="1170">
        <v>15210.02387644571</v>
      </c>
      <c r="D1261" s="1171">
        <v>12229.466387222399</v>
      </c>
      <c r="E1261" s="1172">
        <v>0</v>
      </c>
      <c r="F1261" s="1172">
        <v>0</v>
      </c>
      <c r="G1261" s="1172">
        <v>12229.466387222399</v>
      </c>
      <c r="H1261" s="1171">
        <v>2980.5574892233099</v>
      </c>
      <c r="I1261" s="1172">
        <v>0</v>
      </c>
      <c r="J1261" s="1172">
        <v>0</v>
      </c>
      <c r="K1261" s="1173">
        <v>2980.5574892233099</v>
      </c>
    </row>
    <row r="1262" spans="1:11" x14ac:dyDescent="0.25">
      <c r="A1262" s="1180">
        <v>43586</v>
      </c>
      <c r="B1262" s="1181" t="s">
        <v>166</v>
      </c>
      <c r="C1262" s="1182">
        <v>0</v>
      </c>
      <c r="D1262" s="1182">
        <v>0</v>
      </c>
      <c r="E1262" s="1182">
        <v>0</v>
      </c>
      <c r="F1262" s="1182">
        <v>0</v>
      </c>
      <c r="G1262" s="1182">
        <v>0</v>
      </c>
      <c r="H1262" s="1182">
        <v>0</v>
      </c>
      <c r="I1262" s="1182">
        <v>0</v>
      </c>
      <c r="J1262" s="1182">
        <v>0</v>
      </c>
      <c r="K1262" s="1183">
        <v>0</v>
      </c>
    </row>
    <row r="1263" spans="1:11" x14ac:dyDescent="0.25">
      <c r="A1263" s="1180">
        <v>43586</v>
      </c>
      <c r="B1263" s="1181" t="s">
        <v>167</v>
      </c>
      <c r="C1263" s="1182">
        <v>0</v>
      </c>
      <c r="D1263" s="1182">
        <v>0</v>
      </c>
      <c r="E1263" s="1182">
        <v>0</v>
      </c>
      <c r="F1263" s="1182">
        <v>0</v>
      </c>
      <c r="G1263" s="1182">
        <v>0</v>
      </c>
      <c r="H1263" s="1182">
        <v>0</v>
      </c>
      <c r="I1263" s="1182">
        <v>0</v>
      </c>
      <c r="J1263" s="1182">
        <v>0</v>
      </c>
      <c r="K1263" s="1183">
        <v>0</v>
      </c>
    </row>
    <row r="1264" spans="1:11" x14ac:dyDescent="0.25">
      <c r="A1264" s="1180">
        <v>43586</v>
      </c>
      <c r="B1264" s="1181" t="s">
        <v>168</v>
      </c>
      <c r="C1264" s="1182">
        <v>0</v>
      </c>
      <c r="D1264" s="1182">
        <v>0</v>
      </c>
      <c r="E1264" s="1182">
        <v>0</v>
      </c>
      <c r="F1264" s="1182">
        <v>0</v>
      </c>
      <c r="G1264" s="1182">
        <v>0</v>
      </c>
      <c r="H1264" s="1182">
        <v>0</v>
      </c>
      <c r="I1264" s="1182">
        <v>0</v>
      </c>
      <c r="J1264" s="1182">
        <v>0</v>
      </c>
      <c r="K1264" s="1183">
        <v>0</v>
      </c>
    </row>
    <row r="1265" spans="1:11" ht="15.75" thickBot="1" x14ac:dyDescent="0.3">
      <c r="A1265" s="1168">
        <v>43586</v>
      </c>
      <c r="B1265" s="1169" t="s">
        <v>169</v>
      </c>
      <c r="C1265" s="1170">
        <v>176359.27700887033</v>
      </c>
      <c r="D1265" s="1171">
        <v>133229.78717299862</v>
      </c>
      <c r="E1265" s="1172">
        <v>9390.9185136666292</v>
      </c>
      <c r="F1265" s="1172">
        <v>0</v>
      </c>
      <c r="G1265" s="1172">
        <v>123838.868659332</v>
      </c>
      <c r="H1265" s="1171">
        <v>43129.489835871696</v>
      </c>
      <c r="I1265" s="1172">
        <v>0</v>
      </c>
      <c r="J1265" s="1172">
        <v>0</v>
      </c>
      <c r="K1265" s="1173">
        <v>43129.489835871696</v>
      </c>
    </row>
    <row r="1266" spans="1:11" x14ac:dyDescent="0.25">
      <c r="A1266" s="1174">
        <v>43617</v>
      </c>
      <c r="B1266" s="1175" t="s">
        <v>47</v>
      </c>
      <c r="C1266" s="1176">
        <v>918727.03803745471</v>
      </c>
      <c r="D1266" s="1177">
        <v>848288.53164805006</v>
      </c>
      <c r="E1266" s="1178">
        <v>8876.4413297420906</v>
      </c>
      <c r="F1266" s="1178">
        <v>0</v>
      </c>
      <c r="G1266" s="1178">
        <v>839412.09031830798</v>
      </c>
      <c r="H1266" s="1177">
        <v>70438.506389404705</v>
      </c>
      <c r="I1266" s="1178">
        <v>0</v>
      </c>
      <c r="J1266" s="1178">
        <v>0</v>
      </c>
      <c r="K1266" s="1179">
        <v>70438.506389404705</v>
      </c>
    </row>
    <row r="1267" spans="1:11" x14ac:dyDescent="0.25">
      <c r="A1267" s="1168">
        <v>43617</v>
      </c>
      <c r="B1267" s="1169" t="s">
        <v>48</v>
      </c>
      <c r="C1267" s="1170">
        <v>302271.99134338205</v>
      </c>
      <c r="D1267" s="1171">
        <v>269741.70318249863</v>
      </c>
      <c r="E1267" s="1172">
        <v>8936.2405234706293</v>
      </c>
      <c r="F1267" s="1172">
        <v>0</v>
      </c>
      <c r="G1267" s="1172">
        <v>260805.46265902801</v>
      </c>
      <c r="H1267" s="1171">
        <v>32530.2881608834</v>
      </c>
      <c r="I1267" s="1172">
        <v>0</v>
      </c>
      <c r="J1267" s="1172">
        <v>0</v>
      </c>
      <c r="K1267" s="1173">
        <v>32530.2881608834</v>
      </c>
    </row>
    <row r="1268" spans="1:11" x14ac:dyDescent="0.25">
      <c r="A1268" s="1168">
        <v>43617</v>
      </c>
      <c r="B1268" s="1169" t="s">
        <v>49</v>
      </c>
      <c r="C1268" s="1170">
        <v>714230.5081013107</v>
      </c>
      <c r="D1268" s="1171">
        <v>584935.95740576566</v>
      </c>
      <c r="E1268" s="1172">
        <v>23499.0547973184</v>
      </c>
      <c r="F1268" s="1172">
        <v>7734.2707405962701</v>
      </c>
      <c r="G1268" s="1172">
        <v>553702.63186785101</v>
      </c>
      <c r="H1268" s="1171">
        <v>129294.550695545</v>
      </c>
      <c r="I1268" s="1172">
        <v>0</v>
      </c>
      <c r="J1268" s="1172">
        <v>0</v>
      </c>
      <c r="K1268" s="1173">
        <v>129294.550695545</v>
      </c>
    </row>
    <row r="1269" spans="1:11" x14ac:dyDescent="0.25">
      <c r="A1269" s="1168">
        <v>43617</v>
      </c>
      <c r="B1269" s="1169" t="s">
        <v>53</v>
      </c>
      <c r="C1269" s="1170">
        <v>100.728901395466</v>
      </c>
      <c r="D1269" s="1171">
        <v>100.728901395466</v>
      </c>
      <c r="E1269" s="1172">
        <v>0</v>
      </c>
      <c r="F1269" s="1172">
        <v>0</v>
      </c>
      <c r="G1269" s="1172">
        <v>100.728901395466</v>
      </c>
      <c r="H1269" s="1171">
        <v>0</v>
      </c>
      <c r="I1269" s="1172">
        <v>0</v>
      </c>
      <c r="J1269" s="1172">
        <v>0</v>
      </c>
      <c r="K1269" s="1173">
        <v>0</v>
      </c>
    </row>
    <row r="1270" spans="1:11" x14ac:dyDescent="0.25">
      <c r="A1270" s="1168">
        <v>43617</v>
      </c>
      <c r="B1270" s="1169" t="s">
        <v>55</v>
      </c>
      <c r="C1270" s="1170">
        <v>643355.44471842656</v>
      </c>
      <c r="D1270" s="1171">
        <v>377210.43195888051</v>
      </c>
      <c r="E1270" s="1172">
        <v>66965.262143100495</v>
      </c>
      <c r="F1270" s="1172">
        <v>0</v>
      </c>
      <c r="G1270" s="1172">
        <v>310245.16981578001</v>
      </c>
      <c r="H1270" s="1171">
        <v>266145.01275954599</v>
      </c>
      <c r="I1270" s="1172">
        <v>3495.0243915229998</v>
      </c>
      <c r="J1270" s="1172">
        <v>0</v>
      </c>
      <c r="K1270" s="1173">
        <v>262649.98836802301</v>
      </c>
    </row>
    <row r="1271" spans="1:11" x14ac:dyDescent="0.25">
      <c r="A1271" s="1168">
        <v>43617</v>
      </c>
      <c r="B1271" s="1169" t="s">
        <v>56</v>
      </c>
      <c r="C1271" s="1170">
        <v>1064560.4537978321</v>
      </c>
      <c r="D1271" s="1171">
        <v>557528.71643458772</v>
      </c>
      <c r="E1271" s="1172">
        <v>40972.341231230399</v>
      </c>
      <c r="F1271" s="1172">
        <v>17451.6361015353</v>
      </c>
      <c r="G1271" s="1172">
        <v>499104.73910182202</v>
      </c>
      <c r="H1271" s="1171">
        <v>507031.73736324435</v>
      </c>
      <c r="I1271" s="1172">
        <v>20795.384318446999</v>
      </c>
      <c r="J1271" s="1172">
        <v>9478.5806524503605</v>
      </c>
      <c r="K1271" s="1173">
        <v>476757.77239234699</v>
      </c>
    </row>
    <row r="1272" spans="1:11" x14ac:dyDescent="0.25">
      <c r="A1272" s="1168">
        <v>43617</v>
      </c>
      <c r="B1272" s="1169" t="s">
        <v>58</v>
      </c>
      <c r="C1272" s="1170">
        <v>101548.03616480883</v>
      </c>
      <c r="D1272" s="1171">
        <v>87825.710166162433</v>
      </c>
      <c r="E1272" s="1172">
        <v>825.96155605394404</v>
      </c>
      <c r="F1272" s="1172">
        <v>0</v>
      </c>
      <c r="G1272" s="1172">
        <v>86999.748610108494</v>
      </c>
      <c r="H1272" s="1171">
        <v>13722.3259986464</v>
      </c>
      <c r="I1272" s="1172">
        <v>0</v>
      </c>
      <c r="J1272" s="1172">
        <v>0</v>
      </c>
      <c r="K1272" s="1173">
        <v>13722.3259986464</v>
      </c>
    </row>
    <row r="1273" spans="1:11" x14ac:dyDescent="0.25">
      <c r="A1273" s="1168">
        <v>43617</v>
      </c>
      <c r="B1273" s="1169" t="s">
        <v>60</v>
      </c>
      <c r="C1273" s="1170">
        <v>145930.36705214903</v>
      </c>
      <c r="D1273" s="1171">
        <v>138345.015926833</v>
      </c>
      <c r="E1273" s="1172">
        <v>0</v>
      </c>
      <c r="F1273" s="1172">
        <v>0</v>
      </c>
      <c r="G1273" s="1172">
        <v>138345.015926833</v>
      </c>
      <c r="H1273" s="1171">
        <v>7585.3511253160204</v>
      </c>
      <c r="I1273" s="1172">
        <v>0</v>
      </c>
      <c r="J1273" s="1172">
        <v>0</v>
      </c>
      <c r="K1273" s="1173">
        <v>7585.3511253160204</v>
      </c>
    </row>
    <row r="1274" spans="1:11" x14ac:dyDescent="0.25">
      <c r="A1274" s="1168">
        <v>43617</v>
      </c>
      <c r="B1274" s="1169" t="s">
        <v>61</v>
      </c>
      <c r="C1274" s="1170">
        <v>84866.875030180934</v>
      </c>
      <c r="D1274" s="1171">
        <v>75229.608048096794</v>
      </c>
      <c r="E1274" s="1172">
        <v>0</v>
      </c>
      <c r="F1274" s="1172">
        <v>0</v>
      </c>
      <c r="G1274" s="1172">
        <v>75229.608048096794</v>
      </c>
      <c r="H1274" s="1171">
        <v>9637.2669820841402</v>
      </c>
      <c r="I1274" s="1172">
        <v>0</v>
      </c>
      <c r="J1274" s="1172">
        <v>0</v>
      </c>
      <c r="K1274" s="1173">
        <v>9637.2669820841402</v>
      </c>
    </row>
    <row r="1275" spans="1:11" x14ac:dyDescent="0.25">
      <c r="A1275" s="1180">
        <v>43617</v>
      </c>
      <c r="B1275" s="1181" t="s">
        <v>166</v>
      </c>
      <c r="C1275" s="1182">
        <v>0</v>
      </c>
      <c r="D1275" s="1182">
        <v>0</v>
      </c>
      <c r="E1275" s="1182">
        <v>0</v>
      </c>
      <c r="F1275" s="1182">
        <v>0</v>
      </c>
      <c r="G1275" s="1182">
        <v>0</v>
      </c>
      <c r="H1275" s="1182">
        <v>0</v>
      </c>
      <c r="I1275" s="1182">
        <v>0</v>
      </c>
      <c r="J1275" s="1182">
        <v>0</v>
      </c>
      <c r="K1275" s="1183">
        <v>0</v>
      </c>
    </row>
    <row r="1276" spans="1:11" x14ac:dyDescent="0.25">
      <c r="A1276" s="1180">
        <v>43617</v>
      </c>
      <c r="B1276" s="1181" t="s">
        <v>167</v>
      </c>
      <c r="C1276" s="1182">
        <v>0</v>
      </c>
      <c r="D1276" s="1182">
        <v>0</v>
      </c>
      <c r="E1276" s="1182">
        <v>0</v>
      </c>
      <c r="F1276" s="1182">
        <v>0</v>
      </c>
      <c r="G1276" s="1182">
        <v>0</v>
      </c>
      <c r="H1276" s="1182">
        <v>0</v>
      </c>
      <c r="I1276" s="1182">
        <v>0</v>
      </c>
      <c r="J1276" s="1182">
        <v>0</v>
      </c>
      <c r="K1276" s="1183">
        <v>0</v>
      </c>
    </row>
    <row r="1277" spans="1:11" x14ac:dyDescent="0.25">
      <c r="A1277" s="1180">
        <v>43617</v>
      </c>
      <c r="B1277" s="1181" t="s">
        <v>168</v>
      </c>
      <c r="C1277" s="1182">
        <v>0</v>
      </c>
      <c r="D1277" s="1182">
        <v>0</v>
      </c>
      <c r="E1277" s="1182">
        <v>0</v>
      </c>
      <c r="F1277" s="1182">
        <v>0</v>
      </c>
      <c r="G1277" s="1182">
        <v>0</v>
      </c>
      <c r="H1277" s="1182">
        <v>0</v>
      </c>
      <c r="I1277" s="1182">
        <v>0</v>
      </c>
      <c r="J1277" s="1182">
        <v>0</v>
      </c>
      <c r="K1277" s="1183">
        <v>0</v>
      </c>
    </row>
    <row r="1278" spans="1:11" ht="15.75" thickBot="1" x14ac:dyDescent="0.3">
      <c r="A1278" s="1168">
        <v>43617</v>
      </c>
      <c r="B1278" s="1169" t="s">
        <v>169</v>
      </c>
      <c r="C1278" s="1170">
        <v>115044.260372167</v>
      </c>
      <c r="D1278" s="1171">
        <v>95447.860880692198</v>
      </c>
      <c r="E1278" s="1172">
        <v>23299.040518342699</v>
      </c>
      <c r="F1278" s="1172">
        <v>0</v>
      </c>
      <c r="G1278" s="1172">
        <v>72148.820362349506</v>
      </c>
      <c r="H1278" s="1171">
        <v>19596.3994914748</v>
      </c>
      <c r="I1278" s="1172">
        <v>0</v>
      </c>
      <c r="J1278" s="1172">
        <v>0</v>
      </c>
      <c r="K1278" s="1173">
        <v>19596.3994914748</v>
      </c>
    </row>
    <row r="1279" spans="1:11" x14ac:dyDescent="0.25">
      <c r="A1279" s="1174">
        <v>43647</v>
      </c>
      <c r="B1279" s="1175" t="s">
        <v>47</v>
      </c>
      <c r="C1279" s="1176">
        <v>962320.61349335255</v>
      </c>
      <c r="D1279" s="1177">
        <v>875948.2953769794</v>
      </c>
      <c r="E1279" s="1178">
        <v>88582.215056310393</v>
      </c>
      <c r="F1279" s="1178">
        <v>0</v>
      </c>
      <c r="G1279" s="1178">
        <v>787366.08032066899</v>
      </c>
      <c r="H1279" s="1177">
        <v>86372.318116373193</v>
      </c>
      <c r="I1279" s="1178">
        <v>0</v>
      </c>
      <c r="J1279" s="1178">
        <v>0</v>
      </c>
      <c r="K1279" s="1179">
        <v>86372.318116373193</v>
      </c>
    </row>
    <row r="1280" spans="1:11" x14ac:dyDescent="0.25">
      <c r="A1280" s="1168">
        <v>43647</v>
      </c>
      <c r="B1280" s="1169" t="s">
        <v>48</v>
      </c>
      <c r="C1280" s="1170">
        <v>173103.99727333395</v>
      </c>
      <c r="D1280" s="1171">
        <v>163268.78027546022</v>
      </c>
      <c r="E1280" s="1172">
        <v>32910.818636359203</v>
      </c>
      <c r="F1280" s="1172">
        <v>0</v>
      </c>
      <c r="G1280" s="1172">
        <v>130357.96163910101</v>
      </c>
      <c r="H1280" s="1171">
        <v>9835.2169978737293</v>
      </c>
      <c r="I1280" s="1172">
        <v>0</v>
      </c>
      <c r="J1280" s="1172">
        <v>0</v>
      </c>
      <c r="K1280" s="1173">
        <v>9835.2169978737293</v>
      </c>
    </row>
    <row r="1281" spans="1:11" x14ac:dyDescent="0.25">
      <c r="A1281" s="1168">
        <v>43647</v>
      </c>
      <c r="B1281" s="1169" t="s">
        <v>49</v>
      </c>
      <c r="C1281" s="1170">
        <v>1023118.6111245069</v>
      </c>
      <c r="D1281" s="1171">
        <v>820774.24973362335</v>
      </c>
      <c r="E1281" s="1172">
        <v>24168.640767600398</v>
      </c>
      <c r="F1281" s="1172">
        <v>0</v>
      </c>
      <c r="G1281" s="1172">
        <v>796605.60896602296</v>
      </c>
      <c r="H1281" s="1171">
        <v>202344.36139088354</v>
      </c>
      <c r="I1281" s="1172">
        <v>5175.0470005848501</v>
      </c>
      <c r="J1281" s="1172">
        <v>4159.1577804776898</v>
      </c>
      <c r="K1281" s="1173">
        <v>193010.15660982099</v>
      </c>
    </row>
    <row r="1282" spans="1:11" x14ac:dyDescent="0.25">
      <c r="A1282" s="1168">
        <v>43647</v>
      </c>
      <c r="B1282" s="1169" t="s">
        <v>53</v>
      </c>
      <c r="C1282" s="1170">
        <v>0</v>
      </c>
      <c r="D1282" s="1171">
        <v>0</v>
      </c>
      <c r="E1282" s="1172">
        <v>0</v>
      </c>
      <c r="F1282" s="1172">
        <v>0</v>
      </c>
      <c r="G1282" s="1172">
        <v>0</v>
      </c>
      <c r="H1282" s="1171">
        <v>0</v>
      </c>
      <c r="I1282" s="1172">
        <v>0</v>
      </c>
      <c r="J1282" s="1172">
        <v>0</v>
      </c>
      <c r="K1282" s="1173">
        <v>0</v>
      </c>
    </row>
    <row r="1283" spans="1:11" x14ac:dyDescent="0.25">
      <c r="A1283" s="1168">
        <v>43647</v>
      </c>
      <c r="B1283" s="1169" t="s">
        <v>55</v>
      </c>
      <c r="C1283" s="1170">
        <v>642393.24807593122</v>
      </c>
      <c r="D1283" s="1171">
        <v>349610.13114227389</v>
      </c>
      <c r="E1283" s="1172">
        <v>58494.100309759902</v>
      </c>
      <c r="F1283" s="1172">
        <v>0</v>
      </c>
      <c r="G1283" s="1172">
        <v>291116.03083251399</v>
      </c>
      <c r="H1283" s="1171">
        <v>292783.11693365732</v>
      </c>
      <c r="I1283" s="1172">
        <v>1937.4710397003</v>
      </c>
      <c r="J1283" s="1172">
        <v>0</v>
      </c>
      <c r="K1283" s="1173">
        <v>290845.645893957</v>
      </c>
    </row>
    <row r="1284" spans="1:11" x14ac:dyDescent="0.25">
      <c r="A1284" s="1168">
        <v>43647</v>
      </c>
      <c r="B1284" s="1169" t="s">
        <v>56</v>
      </c>
      <c r="C1284" s="1170">
        <v>2070119.2773606754</v>
      </c>
      <c r="D1284" s="1171">
        <v>1252514.2428355592</v>
      </c>
      <c r="E1284" s="1172">
        <v>76016.5232455761</v>
      </c>
      <c r="F1284" s="1172">
        <v>3431.5142657029301</v>
      </c>
      <c r="G1284" s="1172">
        <v>1173066.2053242801</v>
      </c>
      <c r="H1284" s="1171">
        <v>817605.03452511621</v>
      </c>
      <c r="I1284" s="1172">
        <v>1460.79350028723</v>
      </c>
      <c r="J1284" s="1172">
        <v>0</v>
      </c>
      <c r="K1284" s="1173">
        <v>816144.24102482898</v>
      </c>
    </row>
    <row r="1285" spans="1:11" x14ac:dyDescent="0.25">
      <c r="A1285" s="1168">
        <v>43647</v>
      </c>
      <c r="B1285" s="1169" t="s">
        <v>58</v>
      </c>
      <c r="C1285" s="1170">
        <v>172412.64050582482</v>
      </c>
      <c r="D1285" s="1171">
        <v>142532.27422874322</v>
      </c>
      <c r="E1285" s="1172">
        <v>2803.1823208522001</v>
      </c>
      <c r="F1285" s="1172">
        <v>0</v>
      </c>
      <c r="G1285" s="1172">
        <v>139729.09190789101</v>
      </c>
      <c r="H1285" s="1171">
        <v>29880.366277081601</v>
      </c>
      <c r="I1285" s="1172">
        <v>0</v>
      </c>
      <c r="J1285" s="1172">
        <v>0</v>
      </c>
      <c r="K1285" s="1173">
        <v>29880.366277081601</v>
      </c>
    </row>
    <row r="1286" spans="1:11" x14ac:dyDescent="0.25">
      <c r="A1286" s="1168">
        <v>43647</v>
      </c>
      <c r="B1286" s="1169" t="s">
        <v>60</v>
      </c>
      <c r="C1286" s="1170">
        <v>129920.13571561596</v>
      </c>
      <c r="D1286" s="1171">
        <v>83917.625708913896</v>
      </c>
      <c r="E1286" s="1172">
        <v>0</v>
      </c>
      <c r="F1286" s="1172">
        <v>0</v>
      </c>
      <c r="G1286" s="1172">
        <v>83917.625708913896</v>
      </c>
      <c r="H1286" s="1171">
        <v>46002.510006702076</v>
      </c>
      <c r="I1286" s="1172">
        <v>5438.25080242268</v>
      </c>
      <c r="J1286" s="1172">
        <v>0</v>
      </c>
      <c r="K1286" s="1173">
        <v>40564.259204279399</v>
      </c>
    </row>
    <row r="1287" spans="1:11" x14ac:dyDescent="0.25">
      <c r="A1287" s="1168">
        <v>43647</v>
      </c>
      <c r="B1287" s="1169" t="s">
        <v>61</v>
      </c>
      <c r="C1287" s="1170">
        <v>32108.11703148613</v>
      </c>
      <c r="D1287" s="1171">
        <v>8519.8043964957305</v>
      </c>
      <c r="E1287" s="1172">
        <v>0</v>
      </c>
      <c r="F1287" s="1172">
        <v>0</v>
      </c>
      <c r="G1287" s="1172">
        <v>8519.8043964957305</v>
      </c>
      <c r="H1287" s="1171">
        <v>23588.312634990401</v>
      </c>
      <c r="I1287" s="1172">
        <v>0</v>
      </c>
      <c r="J1287" s="1172">
        <v>0</v>
      </c>
      <c r="K1287" s="1173">
        <v>23588.312634990401</v>
      </c>
    </row>
    <row r="1288" spans="1:11" x14ac:dyDescent="0.25">
      <c r="A1288" s="1180">
        <v>43647</v>
      </c>
      <c r="B1288" s="1181" t="s">
        <v>166</v>
      </c>
      <c r="C1288" s="1182">
        <v>0</v>
      </c>
      <c r="D1288" s="1182">
        <v>0</v>
      </c>
      <c r="E1288" s="1182">
        <v>0</v>
      </c>
      <c r="F1288" s="1182">
        <v>0</v>
      </c>
      <c r="G1288" s="1182">
        <v>0</v>
      </c>
      <c r="H1288" s="1182">
        <v>0</v>
      </c>
      <c r="I1288" s="1182">
        <v>0</v>
      </c>
      <c r="J1288" s="1182">
        <v>0</v>
      </c>
      <c r="K1288" s="1183">
        <v>0</v>
      </c>
    </row>
    <row r="1289" spans="1:11" x14ac:dyDescent="0.25">
      <c r="A1289" s="1180">
        <v>43647</v>
      </c>
      <c r="B1289" s="1181" t="s">
        <v>167</v>
      </c>
      <c r="C1289" s="1182">
        <v>0</v>
      </c>
      <c r="D1289" s="1182">
        <v>0</v>
      </c>
      <c r="E1289" s="1182">
        <v>0</v>
      </c>
      <c r="F1289" s="1182">
        <v>0</v>
      </c>
      <c r="G1289" s="1182">
        <v>0</v>
      </c>
      <c r="H1289" s="1182">
        <v>0</v>
      </c>
      <c r="I1289" s="1182">
        <v>0</v>
      </c>
      <c r="J1289" s="1182">
        <v>0</v>
      </c>
      <c r="K1289" s="1183">
        <v>0</v>
      </c>
    </row>
    <row r="1290" spans="1:11" x14ac:dyDescent="0.25">
      <c r="A1290" s="1180">
        <v>43647</v>
      </c>
      <c r="B1290" s="1181" t="s">
        <v>168</v>
      </c>
      <c r="C1290" s="1182">
        <v>0</v>
      </c>
      <c r="D1290" s="1182">
        <v>0</v>
      </c>
      <c r="E1290" s="1182">
        <v>0</v>
      </c>
      <c r="F1290" s="1182">
        <v>0</v>
      </c>
      <c r="G1290" s="1182">
        <v>0</v>
      </c>
      <c r="H1290" s="1182">
        <v>0</v>
      </c>
      <c r="I1290" s="1182">
        <v>0</v>
      </c>
      <c r="J1290" s="1182">
        <v>0</v>
      </c>
      <c r="K1290" s="1183">
        <v>0</v>
      </c>
    </row>
    <row r="1291" spans="1:11" ht="15.75" thickBot="1" x14ac:dyDescent="0.3">
      <c r="A1291" s="1168">
        <v>43647</v>
      </c>
      <c r="B1291" s="1169" t="s">
        <v>169</v>
      </c>
      <c r="C1291" s="1170">
        <v>248430.32130198358</v>
      </c>
      <c r="D1291" s="1171">
        <v>229837.79093161499</v>
      </c>
      <c r="E1291" s="1172">
        <v>0</v>
      </c>
      <c r="F1291" s="1172">
        <v>0</v>
      </c>
      <c r="G1291" s="1172">
        <v>229837.79093161499</v>
      </c>
      <c r="H1291" s="1171">
        <v>18592.5303703686</v>
      </c>
      <c r="I1291" s="1172">
        <v>0</v>
      </c>
      <c r="J1291" s="1172">
        <v>0</v>
      </c>
      <c r="K1291" s="1173">
        <v>18592.5303703686</v>
      </c>
    </row>
    <row r="1292" spans="1:11" x14ac:dyDescent="0.25">
      <c r="A1292" s="1174">
        <v>43678</v>
      </c>
      <c r="B1292" s="1175" t="s">
        <v>47</v>
      </c>
      <c r="C1292" s="1176">
        <v>1070926.862152277</v>
      </c>
      <c r="D1292" s="1177">
        <v>991085.45421390655</v>
      </c>
      <c r="E1292" s="1178">
        <v>35701.402963746601</v>
      </c>
      <c r="F1292" s="1178">
        <v>0</v>
      </c>
      <c r="G1292" s="1178">
        <v>955384.05125015997</v>
      </c>
      <c r="H1292" s="1177">
        <v>79841.407938370598</v>
      </c>
      <c r="I1292" s="1178">
        <v>0</v>
      </c>
      <c r="J1292" s="1178">
        <v>0</v>
      </c>
      <c r="K1292" s="1179">
        <v>79841.407938370598</v>
      </c>
    </row>
    <row r="1293" spans="1:11" x14ac:dyDescent="0.25">
      <c r="A1293" s="1168">
        <v>43678</v>
      </c>
      <c r="B1293" s="1169" t="s">
        <v>48</v>
      </c>
      <c r="C1293" s="1170">
        <v>154636.74391026769</v>
      </c>
      <c r="D1293" s="1171">
        <v>151048.78347754761</v>
      </c>
      <c r="E1293" s="1172">
        <v>34179.856619879603</v>
      </c>
      <c r="F1293" s="1172">
        <v>0</v>
      </c>
      <c r="G1293" s="1172">
        <v>116868.926857668</v>
      </c>
      <c r="H1293" s="1171">
        <v>3587.96043272008</v>
      </c>
      <c r="I1293" s="1172">
        <v>0</v>
      </c>
      <c r="J1293" s="1172">
        <v>0</v>
      </c>
      <c r="K1293" s="1173">
        <v>3587.96043272008</v>
      </c>
    </row>
    <row r="1294" spans="1:11" x14ac:dyDescent="0.25">
      <c r="A1294" s="1168">
        <v>43678</v>
      </c>
      <c r="B1294" s="1169" t="s">
        <v>49</v>
      </c>
      <c r="C1294" s="1170">
        <v>617358.57051956421</v>
      </c>
      <c r="D1294" s="1171">
        <v>411464.54335815826</v>
      </c>
      <c r="E1294" s="1172">
        <v>51251.124411986602</v>
      </c>
      <c r="F1294" s="1172">
        <v>7552.9189434426398</v>
      </c>
      <c r="G1294" s="1172">
        <v>352660.50000272901</v>
      </c>
      <c r="H1294" s="1171">
        <v>205894.02716140592</v>
      </c>
      <c r="I1294" s="1172">
        <v>6919.3989781229102</v>
      </c>
      <c r="J1294" s="1172">
        <v>0</v>
      </c>
      <c r="K1294" s="1173">
        <v>198974.628183283</v>
      </c>
    </row>
    <row r="1295" spans="1:11" x14ac:dyDescent="0.25">
      <c r="A1295" s="1168">
        <v>43678</v>
      </c>
      <c r="B1295" s="1169" t="s">
        <v>53</v>
      </c>
      <c r="C1295" s="1170">
        <v>9004.7851274040295</v>
      </c>
      <c r="D1295" s="1171">
        <v>9004.7851274040295</v>
      </c>
      <c r="E1295" s="1172">
        <v>0</v>
      </c>
      <c r="F1295" s="1172">
        <v>0</v>
      </c>
      <c r="G1295" s="1172">
        <v>9004.7851274040295</v>
      </c>
      <c r="H1295" s="1171">
        <v>0</v>
      </c>
      <c r="I1295" s="1172">
        <v>0</v>
      </c>
      <c r="J1295" s="1172">
        <v>0</v>
      </c>
      <c r="K1295" s="1173">
        <v>0</v>
      </c>
    </row>
    <row r="1296" spans="1:11" x14ac:dyDescent="0.25">
      <c r="A1296" s="1168">
        <v>43678</v>
      </c>
      <c r="B1296" s="1169" t="s">
        <v>55</v>
      </c>
      <c r="C1296" s="1170">
        <v>757547.37908528093</v>
      </c>
      <c r="D1296" s="1171">
        <v>449523.05832489789</v>
      </c>
      <c r="E1296" s="1172">
        <v>15374.029465034901</v>
      </c>
      <c r="F1296" s="1172">
        <v>0</v>
      </c>
      <c r="G1296" s="1172">
        <v>434149.028859863</v>
      </c>
      <c r="H1296" s="1171">
        <v>308024.32076038298</v>
      </c>
      <c r="I1296" s="1172">
        <v>0</v>
      </c>
      <c r="J1296" s="1172">
        <v>0</v>
      </c>
      <c r="K1296" s="1173">
        <v>308024.32076038298</v>
      </c>
    </row>
    <row r="1297" spans="1:11" x14ac:dyDescent="0.25">
      <c r="A1297" s="1168">
        <v>43678</v>
      </c>
      <c r="B1297" s="1169" t="s">
        <v>56</v>
      </c>
      <c r="C1297" s="1170">
        <v>1974866.1336539588</v>
      </c>
      <c r="D1297" s="1171">
        <v>1306326.375967789</v>
      </c>
      <c r="E1297" s="1172">
        <v>79325.385955039004</v>
      </c>
      <c r="F1297" s="1172">
        <v>0</v>
      </c>
      <c r="G1297" s="1172">
        <v>1227000.99001275</v>
      </c>
      <c r="H1297" s="1171">
        <v>668539.75768616993</v>
      </c>
      <c r="I1297" s="1172">
        <v>13953.891656657601</v>
      </c>
      <c r="J1297" s="1172">
        <v>3379.59316786626</v>
      </c>
      <c r="K1297" s="1173">
        <v>651206.27286164602</v>
      </c>
    </row>
    <row r="1298" spans="1:11" x14ac:dyDescent="0.25">
      <c r="A1298" s="1168">
        <v>43678</v>
      </c>
      <c r="B1298" s="1169" t="s">
        <v>58</v>
      </c>
      <c r="C1298" s="1170">
        <v>75794.319229711487</v>
      </c>
      <c r="D1298" s="1171">
        <v>41296.276412571897</v>
      </c>
      <c r="E1298" s="1172">
        <v>10974.969164132999</v>
      </c>
      <c r="F1298" s="1172">
        <v>0</v>
      </c>
      <c r="G1298" s="1172">
        <v>30321.307248438901</v>
      </c>
      <c r="H1298" s="1171">
        <v>34498.042817139598</v>
      </c>
      <c r="I1298" s="1172">
        <v>0</v>
      </c>
      <c r="J1298" s="1172">
        <v>0</v>
      </c>
      <c r="K1298" s="1173">
        <v>34498.042817139598</v>
      </c>
    </row>
    <row r="1299" spans="1:11" x14ac:dyDescent="0.25">
      <c r="A1299" s="1168">
        <v>43678</v>
      </c>
      <c r="B1299" s="1169" t="s">
        <v>60</v>
      </c>
      <c r="C1299" s="1170">
        <v>83472.176315077697</v>
      </c>
      <c r="D1299" s="1171">
        <v>70808.845861059395</v>
      </c>
      <c r="E1299" s="1172">
        <v>0</v>
      </c>
      <c r="F1299" s="1172">
        <v>0</v>
      </c>
      <c r="G1299" s="1172">
        <v>70808.845861059395</v>
      </c>
      <c r="H1299" s="1171">
        <v>12663.3304540183</v>
      </c>
      <c r="I1299" s="1172">
        <v>0</v>
      </c>
      <c r="J1299" s="1172">
        <v>0</v>
      </c>
      <c r="K1299" s="1173">
        <v>12663.3304540183</v>
      </c>
    </row>
    <row r="1300" spans="1:11" x14ac:dyDescent="0.25">
      <c r="A1300" s="1168">
        <v>43678</v>
      </c>
      <c r="B1300" s="1169" t="s">
        <v>61</v>
      </c>
      <c r="C1300" s="1170">
        <v>24178.39903881387</v>
      </c>
      <c r="D1300" s="1171">
        <v>24178.39903881387</v>
      </c>
      <c r="E1300" s="1172">
        <v>6961.1594748993703</v>
      </c>
      <c r="F1300" s="1172">
        <v>0</v>
      </c>
      <c r="G1300" s="1172">
        <v>17217.2395639145</v>
      </c>
      <c r="H1300" s="1171">
        <v>0</v>
      </c>
      <c r="I1300" s="1172">
        <v>0</v>
      </c>
      <c r="J1300" s="1172">
        <v>0</v>
      </c>
      <c r="K1300" s="1173">
        <v>0</v>
      </c>
    </row>
    <row r="1301" spans="1:11" x14ac:dyDescent="0.25">
      <c r="A1301" s="1180">
        <v>43678</v>
      </c>
      <c r="B1301" s="1181" t="s">
        <v>166</v>
      </c>
      <c r="C1301" s="1182">
        <v>0</v>
      </c>
      <c r="D1301" s="1182">
        <v>0</v>
      </c>
      <c r="E1301" s="1182">
        <v>0</v>
      </c>
      <c r="F1301" s="1182">
        <v>0</v>
      </c>
      <c r="G1301" s="1182">
        <v>0</v>
      </c>
      <c r="H1301" s="1182">
        <v>0</v>
      </c>
      <c r="I1301" s="1182">
        <v>0</v>
      </c>
      <c r="J1301" s="1182">
        <v>0</v>
      </c>
      <c r="K1301" s="1183">
        <v>0</v>
      </c>
    </row>
    <row r="1302" spans="1:11" x14ac:dyDescent="0.25">
      <c r="A1302" s="1180">
        <v>43678</v>
      </c>
      <c r="B1302" s="1181" t="s">
        <v>167</v>
      </c>
      <c r="C1302" s="1182">
        <v>0</v>
      </c>
      <c r="D1302" s="1182">
        <v>0</v>
      </c>
      <c r="E1302" s="1182">
        <v>0</v>
      </c>
      <c r="F1302" s="1182">
        <v>0</v>
      </c>
      <c r="G1302" s="1182">
        <v>0</v>
      </c>
      <c r="H1302" s="1182">
        <v>0</v>
      </c>
      <c r="I1302" s="1182">
        <v>0</v>
      </c>
      <c r="J1302" s="1182">
        <v>0</v>
      </c>
      <c r="K1302" s="1183">
        <v>0</v>
      </c>
    </row>
    <row r="1303" spans="1:11" x14ac:dyDescent="0.25">
      <c r="A1303" s="1180">
        <v>43678</v>
      </c>
      <c r="B1303" s="1181" t="s">
        <v>168</v>
      </c>
      <c r="C1303" s="1182">
        <v>0</v>
      </c>
      <c r="D1303" s="1182">
        <v>0</v>
      </c>
      <c r="E1303" s="1182">
        <v>0</v>
      </c>
      <c r="F1303" s="1182">
        <v>0</v>
      </c>
      <c r="G1303" s="1182">
        <v>0</v>
      </c>
      <c r="H1303" s="1182">
        <v>0</v>
      </c>
      <c r="I1303" s="1182">
        <v>0</v>
      </c>
      <c r="J1303" s="1182">
        <v>0</v>
      </c>
      <c r="K1303" s="1183">
        <v>0</v>
      </c>
    </row>
    <row r="1304" spans="1:11" ht="15.75" thickBot="1" x14ac:dyDescent="0.3">
      <c r="A1304" s="1168">
        <v>43678</v>
      </c>
      <c r="B1304" s="1169" t="s">
        <v>169</v>
      </c>
      <c r="C1304" s="1170">
        <v>149899.7225545129</v>
      </c>
      <c r="D1304" s="1171">
        <v>113934.30308658372</v>
      </c>
      <c r="E1304" s="1172">
        <v>9789.2526050257202</v>
      </c>
      <c r="F1304" s="1172">
        <v>0</v>
      </c>
      <c r="G1304" s="1172">
        <v>104145.05048155801</v>
      </c>
      <c r="H1304" s="1171">
        <v>35965.419467929198</v>
      </c>
      <c r="I1304" s="1172">
        <v>0</v>
      </c>
      <c r="J1304" s="1172">
        <v>0</v>
      </c>
      <c r="K1304" s="1173">
        <v>35965.419467929198</v>
      </c>
    </row>
    <row r="1305" spans="1:11" x14ac:dyDescent="0.25">
      <c r="A1305" s="1174">
        <v>43709</v>
      </c>
      <c r="B1305" s="1175" t="s">
        <v>47</v>
      </c>
      <c r="C1305" s="1176">
        <v>669736.59719684883</v>
      </c>
      <c r="D1305" s="1177">
        <v>594094.09150945419</v>
      </c>
      <c r="E1305" s="1178">
        <v>43414.914514986202</v>
      </c>
      <c r="F1305" s="1178">
        <v>0</v>
      </c>
      <c r="G1305" s="1178">
        <v>550679.17699446797</v>
      </c>
      <c r="H1305" s="1177">
        <v>75642.505687394703</v>
      </c>
      <c r="I1305" s="1178">
        <v>15287.6242077766</v>
      </c>
      <c r="J1305" s="1178">
        <v>0</v>
      </c>
      <c r="K1305" s="1179">
        <v>60354.881479618103</v>
      </c>
    </row>
    <row r="1306" spans="1:11" x14ac:dyDescent="0.25">
      <c r="A1306" s="1168">
        <v>43709</v>
      </c>
      <c r="B1306" s="1169" t="s">
        <v>48</v>
      </c>
      <c r="C1306" s="1170">
        <v>225281.20511800243</v>
      </c>
      <c r="D1306" s="1171">
        <v>212054.21998880524</v>
      </c>
      <c r="E1306" s="1172">
        <v>5025.8272914832296</v>
      </c>
      <c r="F1306" s="1172">
        <v>0</v>
      </c>
      <c r="G1306" s="1172">
        <v>207028.39269732201</v>
      </c>
      <c r="H1306" s="1171">
        <v>13226.985129197201</v>
      </c>
      <c r="I1306" s="1172">
        <v>0</v>
      </c>
      <c r="J1306" s="1172">
        <v>0</v>
      </c>
      <c r="K1306" s="1173">
        <v>13226.985129197201</v>
      </c>
    </row>
    <row r="1307" spans="1:11" x14ac:dyDescent="0.25">
      <c r="A1307" s="1168">
        <v>43709</v>
      </c>
      <c r="B1307" s="1169" t="s">
        <v>49</v>
      </c>
      <c r="C1307" s="1170">
        <v>869056.27869958174</v>
      </c>
      <c r="D1307" s="1171">
        <v>569472.65478666779</v>
      </c>
      <c r="E1307" s="1172">
        <v>51612.8290395078</v>
      </c>
      <c r="F1307" s="1172">
        <v>0</v>
      </c>
      <c r="G1307" s="1172">
        <v>517859.82574716001</v>
      </c>
      <c r="H1307" s="1171">
        <v>299583.6239129139</v>
      </c>
      <c r="I1307" s="1172">
        <v>13531.778703403899</v>
      </c>
      <c r="J1307" s="1172">
        <v>0</v>
      </c>
      <c r="K1307" s="1173">
        <v>286051.84520951001</v>
      </c>
    </row>
    <row r="1308" spans="1:11" x14ac:dyDescent="0.25">
      <c r="A1308" s="1168">
        <v>43709</v>
      </c>
      <c r="B1308" s="1169" t="s">
        <v>53</v>
      </c>
      <c r="C1308" s="1170">
        <v>0</v>
      </c>
      <c r="D1308" s="1171">
        <v>0</v>
      </c>
      <c r="E1308" s="1172">
        <v>0</v>
      </c>
      <c r="F1308" s="1172">
        <v>0</v>
      </c>
      <c r="G1308" s="1172">
        <v>0</v>
      </c>
      <c r="H1308" s="1171">
        <v>0</v>
      </c>
      <c r="I1308" s="1172">
        <v>0</v>
      </c>
      <c r="J1308" s="1172">
        <v>0</v>
      </c>
      <c r="K1308" s="1173">
        <v>0</v>
      </c>
    </row>
    <row r="1309" spans="1:11" x14ac:dyDescent="0.25">
      <c r="A1309" s="1168">
        <v>43709</v>
      </c>
      <c r="B1309" s="1169" t="s">
        <v>55</v>
      </c>
      <c r="C1309" s="1170">
        <v>612914.2165234182</v>
      </c>
      <c r="D1309" s="1171">
        <v>326042.74694123561</v>
      </c>
      <c r="E1309" s="1172">
        <v>58077.526381414602</v>
      </c>
      <c r="F1309" s="1172">
        <v>0</v>
      </c>
      <c r="G1309" s="1172">
        <v>267965.220559821</v>
      </c>
      <c r="H1309" s="1171">
        <v>286871.46958218253</v>
      </c>
      <c r="I1309" s="1172">
        <v>8415.8692058525103</v>
      </c>
      <c r="J1309" s="1172">
        <v>0</v>
      </c>
      <c r="K1309" s="1173">
        <v>278455.60037633003</v>
      </c>
    </row>
    <row r="1310" spans="1:11" x14ac:dyDescent="0.25">
      <c r="A1310" s="1168">
        <v>43709</v>
      </c>
      <c r="B1310" s="1169" t="s">
        <v>56</v>
      </c>
      <c r="C1310" s="1170">
        <v>2014930.1254913842</v>
      </c>
      <c r="D1310" s="1171">
        <v>1328486.7051400871</v>
      </c>
      <c r="E1310" s="1172">
        <v>200699.07087661701</v>
      </c>
      <c r="F1310" s="1172">
        <v>0</v>
      </c>
      <c r="G1310" s="1172">
        <v>1127787.6342634701</v>
      </c>
      <c r="H1310" s="1171">
        <v>686443.42035129713</v>
      </c>
      <c r="I1310" s="1172">
        <v>18436.1585568521</v>
      </c>
      <c r="J1310" s="1172">
        <v>0</v>
      </c>
      <c r="K1310" s="1173">
        <v>668007.26179444499</v>
      </c>
    </row>
    <row r="1311" spans="1:11" x14ac:dyDescent="0.25">
      <c r="A1311" s="1168">
        <v>43709</v>
      </c>
      <c r="B1311" s="1169" t="s">
        <v>58</v>
      </c>
      <c r="C1311" s="1170">
        <v>169663.03555593942</v>
      </c>
      <c r="D1311" s="1171">
        <v>76192.400406449829</v>
      </c>
      <c r="E1311" s="1172">
        <v>5758.9283682770401</v>
      </c>
      <c r="F1311" s="1172">
        <v>0</v>
      </c>
      <c r="G1311" s="1172">
        <v>70433.472038172797</v>
      </c>
      <c r="H1311" s="1171">
        <v>93470.635149489593</v>
      </c>
      <c r="I1311" s="1172">
        <v>58900.490961824296</v>
      </c>
      <c r="J1311" s="1172">
        <v>0</v>
      </c>
      <c r="K1311" s="1173">
        <v>34570.144187665297</v>
      </c>
    </row>
    <row r="1312" spans="1:11" x14ac:dyDescent="0.25">
      <c r="A1312" s="1168">
        <v>43709</v>
      </c>
      <c r="B1312" s="1169" t="s">
        <v>60</v>
      </c>
      <c r="C1312" s="1170">
        <v>157475.63724274805</v>
      </c>
      <c r="D1312" s="1171">
        <v>121110.45149158056</v>
      </c>
      <c r="E1312" s="1172">
        <v>572.96895414356504</v>
      </c>
      <c r="F1312" s="1172">
        <v>0</v>
      </c>
      <c r="G1312" s="1172">
        <v>120537.482537437</v>
      </c>
      <c r="H1312" s="1171">
        <v>36365.185751167497</v>
      </c>
      <c r="I1312" s="1172">
        <v>0</v>
      </c>
      <c r="J1312" s="1172">
        <v>0</v>
      </c>
      <c r="K1312" s="1173">
        <v>36365.185751167497</v>
      </c>
    </row>
    <row r="1313" spans="1:11" x14ac:dyDescent="0.25">
      <c r="A1313" s="1168">
        <v>43709</v>
      </c>
      <c r="B1313" s="1169" t="s">
        <v>61</v>
      </c>
      <c r="C1313" s="1170">
        <v>13833.067489459321</v>
      </c>
      <c r="D1313" s="1171">
        <v>13833.067489459321</v>
      </c>
      <c r="E1313" s="1172">
        <v>5872.6400658942903</v>
      </c>
      <c r="F1313" s="1172">
        <v>0</v>
      </c>
      <c r="G1313" s="1172">
        <v>7960.42742356503</v>
      </c>
      <c r="H1313" s="1171">
        <v>0</v>
      </c>
      <c r="I1313" s="1172">
        <v>0</v>
      </c>
      <c r="J1313" s="1172">
        <v>0</v>
      </c>
      <c r="K1313" s="1173">
        <v>0</v>
      </c>
    </row>
    <row r="1314" spans="1:11" x14ac:dyDescent="0.25">
      <c r="A1314" s="1180">
        <v>43709</v>
      </c>
      <c r="B1314" s="1181" t="s">
        <v>166</v>
      </c>
      <c r="C1314" s="1182">
        <v>0</v>
      </c>
      <c r="D1314" s="1182">
        <v>0</v>
      </c>
      <c r="E1314" s="1182">
        <v>0</v>
      </c>
      <c r="F1314" s="1182">
        <v>0</v>
      </c>
      <c r="G1314" s="1182">
        <v>0</v>
      </c>
      <c r="H1314" s="1182">
        <v>0</v>
      </c>
      <c r="I1314" s="1182">
        <v>0</v>
      </c>
      <c r="J1314" s="1182">
        <v>0</v>
      </c>
      <c r="K1314" s="1183">
        <v>0</v>
      </c>
    </row>
    <row r="1315" spans="1:11" x14ac:dyDescent="0.25">
      <c r="A1315" s="1180">
        <v>43709</v>
      </c>
      <c r="B1315" s="1181" t="s">
        <v>167</v>
      </c>
      <c r="C1315" s="1182">
        <v>0</v>
      </c>
      <c r="D1315" s="1182">
        <v>0</v>
      </c>
      <c r="E1315" s="1182">
        <v>0</v>
      </c>
      <c r="F1315" s="1182">
        <v>0</v>
      </c>
      <c r="G1315" s="1182">
        <v>0</v>
      </c>
      <c r="H1315" s="1182">
        <v>0</v>
      </c>
      <c r="I1315" s="1182">
        <v>0</v>
      </c>
      <c r="J1315" s="1182">
        <v>0</v>
      </c>
      <c r="K1315" s="1183">
        <v>0</v>
      </c>
    </row>
    <row r="1316" spans="1:11" x14ac:dyDescent="0.25">
      <c r="A1316" s="1180">
        <v>43709</v>
      </c>
      <c r="B1316" s="1181" t="s">
        <v>168</v>
      </c>
      <c r="C1316" s="1182">
        <v>0</v>
      </c>
      <c r="D1316" s="1182">
        <v>0</v>
      </c>
      <c r="E1316" s="1182">
        <v>0</v>
      </c>
      <c r="F1316" s="1182">
        <v>0</v>
      </c>
      <c r="G1316" s="1182">
        <v>0</v>
      </c>
      <c r="H1316" s="1182">
        <v>0</v>
      </c>
      <c r="I1316" s="1182">
        <v>0</v>
      </c>
      <c r="J1316" s="1182">
        <v>0</v>
      </c>
      <c r="K1316" s="1183">
        <v>0</v>
      </c>
    </row>
    <row r="1317" spans="1:11" ht="15.75" thickBot="1" x14ac:dyDescent="0.3">
      <c r="A1317" s="1168">
        <v>43709</v>
      </c>
      <c r="B1317" s="1169" t="s">
        <v>169</v>
      </c>
      <c r="C1317" s="1170">
        <v>154784.85582572871</v>
      </c>
      <c r="D1317" s="1171">
        <v>119949.54422356951</v>
      </c>
      <c r="E1317" s="1172">
        <v>35765.141999975203</v>
      </c>
      <c r="F1317" s="1172">
        <v>0</v>
      </c>
      <c r="G1317" s="1172">
        <v>84184.402223594298</v>
      </c>
      <c r="H1317" s="1171">
        <v>34835.3116021592</v>
      </c>
      <c r="I1317" s="1172">
        <v>0</v>
      </c>
      <c r="J1317" s="1172">
        <v>0</v>
      </c>
      <c r="K1317" s="1173">
        <v>34835.3116021592</v>
      </c>
    </row>
    <row r="1318" spans="1:11" x14ac:dyDescent="0.25">
      <c r="A1318" s="1174">
        <v>43739</v>
      </c>
      <c r="B1318" s="1175" t="s">
        <v>47</v>
      </c>
      <c r="C1318" s="1176">
        <v>976742.54104098852</v>
      </c>
      <c r="D1318" s="1177">
        <v>902179.28902912117</v>
      </c>
      <c r="E1318" s="1178">
        <v>52508.6748695852</v>
      </c>
      <c r="F1318" s="1178">
        <v>0</v>
      </c>
      <c r="G1318" s="1178">
        <v>849670.61415953597</v>
      </c>
      <c r="H1318" s="1177">
        <v>74563.2520118674</v>
      </c>
      <c r="I1318" s="1178">
        <v>0</v>
      </c>
      <c r="J1318" s="1178">
        <v>0</v>
      </c>
      <c r="K1318" s="1179">
        <v>74563.2520118674</v>
      </c>
    </row>
    <row r="1319" spans="1:11" x14ac:dyDescent="0.25">
      <c r="A1319" s="1168">
        <v>43739</v>
      </c>
      <c r="B1319" s="1169" t="s">
        <v>48</v>
      </c>
      <c r="C1319" s="1170">
        <v>147799.24412957247</v>
      </c>
      <c r="D1319" s="1171">
        <v>118608.33095496905</v>
      </c>
      <c r="E1319" s="1172">
        <v>6291.7531433970398</v>
      </c>
      <c r="F1319" s="1172">
        <v>0</v>
      </c>
      <c r="G1319" s="1172">
        <v>112316.577811572</v>
      </c>
      <c r="H1319" s="1171">
        <v>29190.91317460344</v>
      </c>
      <c r="I1319" s="1172">
        <v>9609.9628466558406</v>
      </c>
      <c r="J1319" s="1172">
        <v>0</v>
      </c>
      <c r="K1319" s="1173">
        <v>19580.950327947601</v>
      </c>
    </row>
    <row r="1320" spans="1:11" x14ac:dyDescent="0.25">
      <c r="A1320" s="1168">
        <v>43739</v>
      </c>
      <c r="B1320" s="1169" t="s">
        <v>49</v>
      </c>
      <c r="C1320" s="1170">
        <v>966711.64865093841</v>
      </c>
      <c r="D1320" s="1171">
        <v>671560.86074580543</v>
      </c>
      <c r="E1320" s="1172">
        <v>51195.011531292497</v>
      </c>
      <c r="F1320" s="1172">
        <v>0</v>
      </c>
      <c r="G1320" s="1172">
        <v>620365.84921451297</v>
      </c>
      <c r="H1320" s="1171">
        <v>295150.78790513298</v>
      </c>
      <c r="I1320" s="1172">
        <v>0</v>
      </c>
      <c r="J1320" s="1172">
        <v>0</v>
      </c>
      <c r="K1320" s="1173">
        <v>295150.78790513298</v>
      </c>
    </row>
    <row r="1321" spans="1:11" x14ac:dyDescent="0.25">
      <c r="A1321" s="1168">
        <v>43739</v>
      </c>
      <c r="B1321" s="1169" t="s">
        <v>53</v>
      </c>
      <c r="C1321" s="1170">
        <v>15200.071571558599</v>
      </c>
      <c r="D1321" s="1171">
        <v>15200.071571558599</v>
      </c>
      <c r="E1321" s="1172">
        <v>0</v>
      </c>
      <c r="F1321" s="1172">
        <v>0</v>
      </c>
      <c r="G1321" s="1172">
        <v>15200.071571558599</v>
      </c>
      <c r="H1321" s="1171">
        <v>0</v>
      </c>
      <c r="I1321" s="1172">
        <v>0</v>
      </c>
      <c r="J1321" s="1172">
        <v>0</v>
      </c>
      <c r="K1321" s="1173">
        <v>0</v>
      </c>
    </row>
    <row r="1322" spans="1:11" x14ac:dyDescent="0.25">
      <c r="A1322" s="1168">
        <v>43739</v>
      </c>
      <c r="B1322" s="1169" t="s">
        <v>55</v>
      </c>
      <c r="C1322" s="1170">
        <v>759065.95131121506</v>
      </c>
      <c r="D1322" s="1171">
        <v>532192.97288537573</v>
      </c>
      <c r="E1322" s="1172">
        <v>16120.271587060201</v>
      </c>
      <c r="F1322" s="1172">
        <v>8462.6844658565096</v>
      </c>
      <c r="G1322" s="1172">
        <v>507610.01683245902</v>
      </c>
      <c r="H1322" s="1171">
        <v>226872.97842583933</v>
      </c>
      <c r="I1322" s="1172">
        <v>8683.0703438853398</v>
      </c>
      <c r="J1322" s="1172">
        <v>0</v>
      </c>
      <c r="K1322" s="1173">
        <v>218189.908081954</v>
      </c>
    </row>
    <row r="1323" spans="1:11" x14ac:dyDescent="0.25">
      <c r="A1323" s="1168">
        <v>43739</v>
      </c>
      <c r="B1323" s="1169" t="s">
        <v>56</v>
      </c>
      <c r="C1323" s="1170">
        <v>1746585.4087627965</v>
      </c>
      <c r="D1323" s="1171">
        <v>960725.31957166758</v>
      </c>
      <c r="E1323" s="1172">
        <v>118345.684848559</v>
      </c>
      <c r="F1323" s="1172">
        <v>10015.9053133366</v>
      </c>
      <c r="G1323" s="1172">
        <v>832363.72940977197</v>
      </c>
      <c r="H1323" s="1171">
        <v>785860.08919112897</v>
      </c>
      <c r="I1323" s="1172">
        <v>39106.952585257903</v>
      </c>
      <c r="J1323" s="1172">
        <v>0</v>
      </c>
      <c r="K1323" s="1173">
        <v>746753.13660587103</v>
      </c>
    </row>
    <row r="1324" spans="1:11" x14ac:dyDescent="0.25">
      <c r="A1324" s="1168">
        <v>43739</v>
      </c>
      <c r="B1324" s="1169" t="s">
        <v>58</v>
      </c>
      <c r="C1324" s="1170">
        <v>100046.25506772373</v>
      </c>
      <c r="D1324" s="1171">
        <v>54588.628326862134</v>
      </c>
      <c r="E1324" s="1172">
        <v>6517.2296871098397</v>
      </c>
      <c r="F1324" s="1172">
        <v>12932.367150121099</v>
      </c>
      <c r="G1324" s="1172">
        <v>35139.031489631197</v>
      </c>
      <c r="H1324" s="1171">
        <v>45457.626740861597</v>
      </c>
      <c r="I1324" s="1172">
        <v>0</v>
      </c>
      <c r="J1324" s="1172">
        <v>0</v>
      </c>
      <c r="K1324" s="1173">
        <v>45457.626740861597</v>
      </c>
    </row>
    <row r="1325" spans="1:11" x14ac:dyDescent="0.25">
      <c r="A1325" s="1168">
        <v>43739</v>
      </c>
      <c r="B1325" s="1169" t="s">
        <v>60</v>
      </c>
      <c r="C1325" s="1170">
        <v>228568.35974713188</v>
      </c>
      <c r="D1325" s="1171">
        <v>195188.40997753799</v>
      </c>
      <c r="E1325" s="1172">
        <v>0</v>
      </c>
      <c r="F1325" s="1172">
        <v>0</v>
      </c>
      <c r="G1325" s="1172">
        <v>195188.40997753799</v>
      </c>
      <c r="H1325" s="1171">
        <v>33379.949769593899</v>
      </c>
      <c r="I1325" s="1172">
        <v>0</v>
      </c>
      <c r="J1325" s="1172">
        <v>0</v>
      </c>
      <c r="K1325" s="1173">
        <v>33379.949769593899</v>
      </c>
    </row>
    <row r="1326" spans="1:11" x14ac:dyDescent="0.25">
      <c r="A1326" s="1168">
        <v>43739</v>
      </c>
      <c r="B1326" s="1169" t="s">
        <v>61</v>
      </c>
      <c r="C1326" s="1170">
        <v>119663.34036637141</v>
      </c>
      <c r="D1326" s="1171">
        <v>119663.34036637141</v>
      </c>
      <c r="E1326" s="1172">
        <v>2529.4721544754202</v>
      </c>
      <c r="F1326" s="1172">
        <v>0</v>
      </c>
      <c r="G1326" s="1172">
        <v>117133.868211896</v>
      </c>
      <c r="H1326" s="1171">
        <v>0</v>
      </c>
      <c r="I1326" s="1172">
        <v>0</v>
      </c>
      <c r="J1326" s="1172">
        <v>0</v>
      </c>
      <c r="K1326" s="1173">
        <v>0</v>
      </c>
    </row>
    <row r="1327" spans="1:11" x14ac:dyDescent="0.25">
      <c r="A1327" s="1180">
        <v>43739</v>
      </c>
      <c r="B1327" s="1181" t="s">
        <v>166</v>
      </c>
      <c r="C1327" s="1182">
        <v>0</v>
      </c>
      <c r="D1327" s="1182">
        <v>0</v>
      </c>
      <c r="E1327" s="1182">
        <v>0</v>
      </c>
      <c r="F1327" s="1182">
        <v>0</v>
      </c>
      <c r="G1327" s="1182">
        <v>0</v>
      </c>
      <c r="H1327" s="1182">
        <v>0</v>
      </c>
      <c r="I1327" s="1182">
        <v>0</v>
      </c>
      <c r="J1327" s="1182">
        <v>0</v>
      </c>
      <c r="K1327" s="1183">
        <v>0</v>
      </c>
    </row>
    <row r="1328" spans="1:11" x14ac:dyDescent="0.25">
      <c r="A1328" s="1180">
        <v>43739</v>
      </c>
      <c r="B1328" s="1181" t="s">
        <v>167</v>
      </c>
      <c r="C1328" s="1182">
        <v>0</v>
      </c>
      <c r="D1328" s="1182">
        <v>0</v>
      </c>
      <c r="E1328" s="1182">
        <v>0</v>
      </c>
      <c r="F1328" s="1182">
        <v>0</v>
      </c>
      <c r="G1328" s="1182">
        <v>0</v>
      </c>
      <c r="H1328" s="1182">
        <v>0</v>
      </c>
      <c r="I1328" s="1182">
        <v>0</v>
      </c>
      <c r="J1328" s="1182">
        <v>0</v>
      </c>
      <c r="K1328" s="1183">
        <v>0</v>
      </c>
    </row>
    <row r="1329" spans="1:11" x14ac:dyDescent="0.25">
      <c r="A1329" s="1180">
        <v>43739</v>
      </c>
      <c r="B1329" s="1181" t="s">
        <v>168</v>
      </c>
      <c r="C1329" s="1182">
        <v>0</v>
      </c>
      <c r="D1329" s="1182">
        <v>0</v>
      </c>
      <c r="E1329" s="1182">
        <v>0</v>
      </c>
      <c r="F1329" s="1182">
        <v>0</v>
      </c>
      <c r="G1329" s="1182">
        <v>0</v>
      </c>
      <c r="H1329" s="1182">
        <v>0</v>
      </c>
      <c r="I1329" s="1182">
        <v>0</v>
      </c>
      <c r="J1329" s="1182">
        <v>0</v>
      </c>
      <c r="K1329" s="1183">
        <v>0</v>
      </c>
    </row>
    <row r="1330" spans="1:11" ht="15.75" thickBot="1" x14ac:dyDescent="0.3">
      <c r="A1330" s="1168">
        <v>43739</v>
      </c>
      <c r="B1330" s="1169" t="s">
        <v>169</v>
      </c>
      <c r="C1330" s="1170">
        <v>222126.19721137139</v>
      </c>
      <c r="D1330" s="1171">
        <v>180331.3268863578</v>
      </c>
      <c r="E1330" s="1172">
        <v>5186.8167229010196</v>
      </c>
      <c r="F1330" s="1172">
        <v>3865.37558978278</v>
      </c>
      <c r="G1330" s="1172">
        <v>171279.134573674</v>
      </c>
      <c r="H1330" s="1171">
        <v>41794.870325013602</v>
      </c>
      <c r="I1330" s="1172">
        <v>0</v>
      </c>
      <c r="J1330" s="1172">
        <v>0</v>
      </c>
      <c r="K1330" s="1173">
        <v>41794.870325013602</v>
      </c>
    </row>
    <row r="1331" spans="1:11" x14ac:dyDescent="0.25">
      <c r="A1331" s="1174">
        <v>43770</v>
      </c>
      <c r="B1331" s="1175" t="s">
        <v>47</v>
      </c>
      <c r="C1331" s="1176">
        <v>891850.72309836512</v>
      </c>
      <c r="D1331" s="1177">
        <v>706099.03551746113</v>
      </c>
      <c r="E1331" s="1178">
        <v>16441.978030013299</v>
      </c>
      <c r="F1331" s="1178">
        <v>12961.3161443769</v>
      </c>
      <c r="G1331" s="1178">
        <v>676695.74134307099</v>
      </c>
      <c r="H1331" s="1177">
        <v>185751.68758090399</v>
      </c>
      <c r="I1331" s="1178">
        <v>0</v>
      </c>
      <c r="J1331" s="1178">
        <v>0</v>
      </c>
      <c r="K1331" s="1179">
        <v>185751.68758090399</v>
      </c>
    </row>
    <row r="1332" spans="1:11" x14ac:dyDescent="0.25">
      <c r="A1332" s="1168">
        <v>43770</v>
      </c>
      <c r="B1332" s="1169" t="s">
        <v>48</v>
      </c>
      <c r="C1332" s="1170">
        <v>151366.80828646861</v>
      </c>
      <c r="D1332" s="1171">
        <v>131535.19956415071</v>
      </c>
      <c r="E1332" s="1172">
        <v>11028.454291759001</v>
      </c>
      <c r="F1332" s="1172">
        <v>5556.78245718569</v>
      </c>
      <c r="G1332" s="1172">
        <v>114949.962815206</v>
      </c>
      <c r="H1332" s="1171">
        <v>19831.608722317898</v>
      </c>
      <c r="I1332" s="1172">
        <v>0</v>
      </c>
      <c r="J1332" s="1172">
        <v>0</v>
      </c>
      <c r="K1332" s="1173">
        <v>19831.608722317898</v>
      </c>
    </row>
    <row r="1333" spans="1:11" x14ac:dyDescent="0.25">
      <c r="A1333" s="1168">
        <v>43770</v>
      </c>
      <c r="B1333" s="1169" t="s">
        <v>49</v>
      </c>
      <c r="C1333" s="1170">
        <v>923742.42255397025</v>
      </c>
      <c r="D1333" s="1171">
        <v>600616.99553062825</v>
      </c>
      <c r="E1333" s="1172">
        <v>24469.5696666931</v>
      </c>
      <c r="F1333" s="1172">
        <v>7521.8331161692204</v>
      </c>
      <c r="G1333" s="1172">
        <v>568625.59274776594</v>
      </c>
      <c r="H1333" s="1171">
        <v>323125.427023342</v>
      </c>
      <c r="I1333" s="1172">
        <v>0</v>
      </c>
      <c r="J1333" s="1172">
        <v>0</v>
      </c>
      <c r="K1333" s="1173">
        <v>323125.427023342</v>
      </c>
    </row>
    <row r="1334" spans="1:11" x14ac:dyDescent="0.25">
      <c r="A1334" s="1168">
        <v>43770</v>
      </c>
      <c r="B1334" s="1169" t="s">
        <v>53</v>
      </c>
      <c r="C1334" s="1170">
        <v>15508.105792884689</v>
      </c>
      <c r="D1334" s="1171">
        <v>15508.105792884689</v>
      </c>
      <c r="E1334" s="1172">
        <v>1702.0702524578901</v>
      </c>
      <c r="F1334" s="1172">
        <v>0</v>
      </c>
      <c r="G1334" s="1172">
        <v>13806.035540426799</v>
      </c>
      <c r="H1334" s="1171">
        <v>0</v>
      </c>
      <c r="I1334" s="1172">
        <v>0</v>
      </c>
      <c r="J1334" s="1172">
        <v>0</v>
      </c>
      <c r="K1334" s="1173">
        <v>0</v>
      </c>
    </row>
    <row r="1335" spans="1:11" x14ac:dyDescent="0.25">
      <c r="A1335" s="1168">
        <v>43770</v>
      </c>
      <c r="B1335" s="1169" t="s">
        <v>55</v>
      </c>
      <c r="C1335" s="1170">
        <v>453894.84971409384</v>
      </c>
      <c r="D1335" s="1171">
        <v>245148.29882954189</v>
      </c>
      <c r="E1335" s="1172">
        <v>16679.042575415901</v>
      </c>
      <c r="F1335" s="1172">
        <v>0</v>
      </c>
      <c r="G1335" s="1172">
        <v>228469.256254126</v>
      </c>
      <c r="H1335" s="1171">
        <v>208746.55088455198</v>
      </c>
      <c r="I1335" s="1172">
        <v>5394.7565708109696</v>
      </c>
      <c r="J1335" s="1172">
        <v>0</v>
      </c>
      <c r="K1335" s="1173">
        <v>203351.794313741</v>
      </c>
    </row>
    <row r="1336" spans="1:11" x14ac:dyDescent="0.25">
      <c r="A1336" s="1168">
        <v>43770</v>
      </c>
      <c r="B1336" s="1169" t="s">
        <v>56</v>
      </c>
      <c r="C1336" s="1170">
        <v>2042684.211872759</v>
      </c>
      <c r="D1336" s="1171">
        <v>1005190.5519045191</v>
      </c>
      <c r="E1336" s="1172">
        <v>16144.7031350621</v>
      </c>
      <c r="F1336" s="1172">
        <v>0</v>
      </c>
      <c r="G1336" s="1172">
        <v>989045.84876945696</v>
      </c>
      <c r="H1336" s="1171">
        <v>1037493.65996824</v>
      </c>
      <c r="I1336" s="1172">
        <v>0</v>
      </c>
      <c r="J1336" s="1172">
        <v>0</v>
      </c>
      <c r="K1336" s="1173">
        <v>1037493.65996824</v>
      </c>
    </row>
    <row r="1337" spans="1:11" x14ac:dyDescent="0.25">
      <c r="A1337" s="1168">
        <v>43770</v>
      </c>
      <c r="B1337" s="1169" t="s">
        <v>58</v>
      </c>
      <c r="C1337" s="1170">
        <v>192894.35475880757</v>
      </c>
      <c r="D1337" s="1171">
        <v>154841.63477147109</v>
      </c>
      <c r="E1337" s="1172">
        <v>137330.703832981</v>
      </c>
      <c r="F1337" s="1172">
        <v>0</v>
      </c>
      <c r="G1337" s="1172">
        <v>17510.930938490099</v>
      </c>
      <c r="H1337" s="1171">
        <v>38052.719987336503</v>
      </c>
      <c r="I1337" s="1172">
        <v>0</v>
      </c>
      <c r="J1337" s="1172">
        <v>0</v>
      </c>
      <c r="K1337" s="1173">
        <v>38052.719987336503</v>
      </c>
    </row>
    <row r="1338" spans="1:11" x14ac:dyDescent="0.25">
      <c r="A1338" s="1168">
        <v>43770</v>
      </c>
      <c r="B1338" s="1169" t="s">
        <v>60</v>
      </c>
      <c r="C1338" s="1170">
        <v>156447.52339112831</v>
      </c>
      <c r="D1338" s="1171">
        <v>46179.68854909332</v>
      </c>
      <c r="E1338" s="1172">
        <v>0</v>
      </c>
      <c r="F1338" s="1172">
        <v>3458.0774532543201</v>
      </c>
      <c r="G1338" s="1172">
        <v>42721.611095838998</v>
      </c>
      <c r="H1338" s="1171">
        <v>110267.83484203499</v>
      </c>
      <c r="I1338" s="1172">
        <v>0</v>
      </c>
      <c r="J1338" s="1172">
        <v>0</v>
      </c>
      <c r="K1338" s="1173">
        <v>110267.83484203499</v>
      </c>
    </row>
    <row r="1339" spans="1:11" x14ac:dyDescent="0.25">
      <c r="A1339" s="1168">
        <v>43770</v>
      </c>
      <c r="B1339" s="1169" t="s">
        <v>61</v>
      </c>
      <c r="C1339" s="1170">
        <v>25273.623708945757</v>
      </c>
      <c r="D1339" s="1171">
        <v>19309.583586402699</v>
      </c>
      <c r="E1339" s="1172">
        <v>0</v>
      </c>
      <c r="F1339" s="1172">
        <v>0</v>
      </c>
      <c r="G1339" s="1172">
        <v>19309.583586402699</v>
      </c>
      <c r="H1339" s="1171">
        <v>5964.0401225430596</v>
      </c>
      <c r="I1339" s="1172">
        <v>0</v>
      </c>
      <c r="J1339" s="1172">
        <v>0</v>
      </c>
      <c r="K1339" s="1173">
        <v>5964.0401225430596</v>
      </c>
    </row>
    <row r="1340" spans="1:11" x14ac:dyDescent="0.25">
      <c r="A1340" s="1180">
        <v>43770</v>
      </c>
      <c r="B1340" s="1181" t="s">
        <v>166</v>
      </c>
      <c r="C1340" s="1182">
        <v>0</v>
      </c>
      <c r="D1340" s="1182">
        <v>0</v>
      </c>
      <c r="E1340" s="1182">
        <v>0</v>
      </c>
      <c r="F1340" s="1182">
        <v>0</v>
      </c>
      <c r="G1340" s="1182">
        <v>0</v>
      </c>
      <c r="H1340" s="1182">
        <v>0</v>
      </c>
      <c r="I1340" s="1182">
        <v>0</v>
      </c>
      <c r="J1340" s="1182">
        <v>0</v>
      </c>
      <c r="K1340" s="1183">
        <v>0</v>
      </c>
    </row>
    <row r="1341" spans="1:11" x14ac:dyDescent="0.25">
      <c r="A1341" s="1180">
        <v>43770</v>
      </c>
      <c r="B1341" s="1181" t="s">
        <v>167</v>
      </c>
      <c r="C1341" s="1182">
        <v>0</v>
      </c>
      <c r="D1341" s="1182">
        <v>0</v>
      </c>
      <c r="E1341" s="1182">
        <v>0</v>
      </c>
      <c r="F1341" s="1182">
        <v>0</v>
      </c>
      <c r="G1341" s="1182">
        <v>0</v>
      </c>
      <c r="H1341" s="1182">
        <v>0</v>
      </c>
      <c r="I1341" s="1182">
        <v>0</v>
      </c>
      <c r="J1341" s="1182">
        <v>0</v>
      </c>
      <c r="K1341" s="1183">
        <v>0</v>
      </c>
    </row>
    <row r="1342" spans="1:11" x14ac:dyDescent="0.25">
      <c r="A1342" s="1180">
        <v>43770</v>
      </c>
      <c r="B1342" s="1181" t="s">
        <v>168</v>
      </c>
      <c r="C1342" s="1182">
        <v>0</v>
      </c>
      <c r="D1342" s="1182">
        <v>0</v>
      </c>
      <c r="E1342" s="1182">
        <v>0</v>
      </c>
      <c r="F1342" s="1182">
        <v>0</v>
      </c>
      <c r="G1342" s="1182">
        <v>0</v>
      </c>
      <c r="H1342" s="1182">
        <v>0</v>
      </c>
      <c r="I1342" s="1182">
        <v>0</v>
      </c>
      <c r="J1342" s="1182">
        <v>0</v>
      </c>
      <c r="K1342" s="1183">
        <v>0</v>
      </c>
    </row>
    <row r="1343" spans="1:11" ht="15.75" thickBot="1" x14ac:dyDescent="0.3">
      <c r="A1343" s="1168">
        <v>43770</v>
      </c>
      <c r="B1343" s="1169" t="s">
        <v>169</v>
      </c>
      <c r="C1343" s="1170">
        <v>179464.40013534419</v>
      </c>
      <c r="D1343" s="1171">
        <v>121223.7501824361</v>
      </c>
      <c r="E1343" s="1172">
        <v>1665.2437305870999</v>
      </c>
      <c r="F1343" s="1172">
        <v>0</v>
      </c>
      <c r="G1343" s="1172">
        <v>119558.506451849</v>
      </c>
      <c r="H1343" s="1171">
        <v>58240.649952908097</v>
      </c>
      <c r="I1343" s="1172">
        <v>0</v>
      </c>
      <c r="J1343" s="1172">
        <v>0</v>
      </c>
      <c r="K1343" s="1173">
        <v>58240.649952908097</v>
      </c>
    </row>
    <row r="1344" spans="1:11" x14ac:dyDescent="0.25">
      <c r="A1344" s="1174">
        <v>43800</v>
      </c>
      <c r="B1344" s="1175" t="s">
        <v>47</v>
      </c>
      <c r="C1344" s="1176">
        <v>542331.26386613457</v>
      </c>
      <c r="D1344" s="1177">
        <v>466279.83180246799</v>
      </c>
      <c r="E1344" s="1178">
        <v>16501.281431873002</v>
      </c>
      <c r="F1344" s="1178">
        <v>0</v>
      </c>
      <c r="G1344" s="1178">
        <v>449778.55037059501</v>
      </c>
      <c r="H1344" s="1177">
        <v>76051.432063666594</v>
      </c>
      <c r="I1344" s="1178">
        <v>0</v>
      </c>
      <c r="J1344" s="1178">
        <v>0</v>
      </c>
      <c r="K1344" s="1179">
        <v>76051.432063666594</v>
      </c>
    </row>
    <row r="1345" spans="1:11" x14ac:dyDescent="0.25">
      <c r="A1345" s="1168">
        <v>43800</v>
      </c>
      <c r="B1345" s="1169" t="s">
        <v>48</v>
      </c>
      <c r="C1345" s="1170">
        <v>75031.945241262802</v>
      </c>
      <c r="D1345" s="1171">
        <v>57907.796708977701</v>
      </c>
      <c r="E1345" s="1172">
        <v>11312.938372782701</v>
      </c>
      <c r="F1345" s="1172">
        <v>0</v>
      </c>
      <c r="G1345" s="1172">
        <v>46594.858336195</v>
      </c>
      <c r="H1345" s="1171">
        <v>17124.1485322851</v>
      </c>
      <c r="I1345" s="1172">
        <v>0</v>
      </c>
      <c r="J1345" s="1172">
        <v>0</v>
      </c>
      <c r="K1345" s="1173">
        <v>17124.1485322851</v>
      </c>
    </row>
    <row r="1346" spans="1:11" x14ac:dyDescent="0.25">
      <c r="A1346" s="1168">
        <v>43800</v>
      </c>
      <c r="B1346" s="1169" t="s">
        <v>49</v>
      </c>
      <c r="C1346" s="1170">
        <v>851059.96081483981</v>
      </c>
      <c r="D1346" s="1171">
        <v>546344.83039498481</v>
      </c>
      <c r="E1346" s="1172">
        <v>35808.755897069503</v>
      </c>
      <c r="F1346" s="1172">
        <v>6901.6752722432602</v>
      </c>
      <c r="G1346" s="1172">
        <v>503634.39922567201</v>
      </c>
      <c r="H1346" s="1171">
        <v>304715.13041985501</v>
      </c>
      <c r="I1346" s="1172">
        <v>0</v>
      </c>
      <c r="J1346" s="1172">
        <v>0</v>
      </c>
      <c r="K1346" s="1173">
        <v>304715.13041985501</v>
      </c>
    </row>
    <row r="1347" spans="1:11" x14ac:dyDescent="0.25">
      <c r="A1347" s="1168">
        <v>43800</v>
      </c>
      <c r="B1347" s="1169" t="s">
        <v>53</v>
      </c>
      <c r="C1347" s="1170">
        <v>20982.427590621701</v>
      </c>
      <c r="D1347" s="1171">
        <v>20982.427590621701</v>
      </c>
      <c r="E1347" s="1172">
        <v>1136.4705308615</v>
      </c>
      <c r="F1347" s="1172">
        <v>0</v>
      </c>
      <c r="G1347" s="1172">
        <v>19845.9570597602</v>
      </c>
      <c r="H1347" s="1171">
        <v>0</v>
      </c>
      <c r="I1347" s="1172">
        <v>0</v>
      </c>
      <c r="J1347" s="1172">
        <v>0</v>
      </c>
      <c r="K1347" s="1173">
        <v>0</v>
      </c>
    </row>
    <row r="1348" spans="1:11" x14ac:dyDescent="0.25">
      <c r="A1348" s="1168">
        <v>43800</v>
      </c>
      <c r="B1348" s="1169" t="s">
        <v>55</v>
      </c>
      <c r="C1348" s="1170">
        <v>592942.46852510527</v>
      </c>
      <c r="D1348" s="1171">
        <v>227277.56939471199</v>
      </c>
      <c r="E1348" s="1172">
        <v>21376.224627075</v>
      </c>
      <c r="F1348" s="1172">
        <v>0</v>
      </c>
      <c r="G1348" s="1172">
        <v>205901.344767637</v>
      </c>
      <c r="H1348" s="1171">
        <v>365664.89913039329</v>
      </c>
      <c r="I1348" s="1172">
        <v>4757.6509136483201</v>
      </c>
      <c r="J1348" s="1172">
        <v>0</v>
      </c>
      <c r="K1348" s="1173">
        <v>360907.24821674498</v>
      </c>
    </row>
    <row r="1349" spans="1:11" x14ac:dyDescent="0.25">
      <c r="A1349" s="1168">
        <v>43800</v>
      </c>
      <c r="B1349" s="1169" t="s">
        <v>56</v>
      </c>
      <c r="C1349" s="1170">
        <v>1358532.6663033897</v>
      </c>
      <c r="D1349" s="1171">
        <v>708659.72434168134</v>
      </c>
      <c r="E1349" s="1172">
        <v>63423.640967108302</v>
      </c>
      <c r="F1349" s="1172">
        <v>16522.859745755999</v>
      </c>
      <c r="G1349" s="1172">
        <v>628713.22362881701</v>
      </c>
      <c r="H1349" s="1171">
        <v>649872.94196170848</v>
      </c>
      <c r="I1349" s="1172">
        <v>12708.3820208334</v>
      </c>
      <c r="J1349" s="1172">
        <v>0</v>
      </c>
      <c r="K1349" s="1173">
        <v>637164.55994087504</v>
      </c>
    </row>
    <row r="1350" spans="1:11" x14ac:dyDescent="0.25">
      <c r="A1350" s="1168">
        <v>43800</v>
      </c>
      <c r="B1350" s="1169" t="s">
        <v>58</v>
      </c>
      <c r="C1350" s="1170">
        <v>136608.9798310973</v>
      </c>
      <c r="D1350" s="1171">
        <v>96155.666705825701</v>
      </c>
      <c r="E1350" s="1172">
        <v>0</v>
      </c>
      <c r="F1350" s="1172">
        <v>0</v>
      </c>
      <c r="G1350" s="1172">
        <v>96155.666705825701</v>
      </c>
      <c r="H1350" s="1171">
        <v>40453.313125271598</v>
      </c>
      <c r="I1350" s="1172">
        <v>0</v>
      </c>
      <c r="J1350" s="1172">
        <v>0</v>
      </c>
      <c r="K1350" s="1173">
        <v>40453.313125271598</v>
      </c>
    </row>
    <row r="1351" spans="1:11" x14ac:dyDescent="0.25">
      <c r="A1351" s="1168">
        <v>43800</v>
      </c>
      <c r="B1351" s="1169" t="s">
        <v>60</v>
      </c>
      <c r="C1351" s="1170">
        <v>54793.846230933603</v>
      </c>
      <c r="D1351" s="1171">
        <v>45161.534741171301</v>
      </c>
      <c r="E1351" s="1172">
        <v>0</v>
      </c>
      <c r="F1351" s="1172">
        <v>0</v>
      </c>
      <c r="G1351" s="1172">
        <v>45161.534741171301</v>
      </c>
      <c r="H1351" s="1171">
        <v>9632.3114897623</v>
      </c>
      <c r="I1351" s="1172">
        <v>0</v>
      </c>
      <c r="J1351" s="1172">
        <v>0</v>
      </c>
      <c r="K1351" s="1173">
        <v>9632.3114897623</v>
      </c>
    </row>
    <row r="1352" spans="1:11" x14ac:dyDescent="0.25">
      <c r="A1352" s="1168">
        <v>43800</v>
      </c>
      <c r="B1352" s="1169" t="s">
        <v>61</v>
      </c>
      <c r="C1352" s="1170">
        <v>30447.8518400045</v>
      </c>
      <c r="D1352" s="1171">
        <v>30447.8518400045</v>
      </c>
      <c r="E1352" s="1172">
        <v>0</v>
      </c>
      <c r="F1352" s="1172">
        <v>0</v>
      </c>
      <c r="G1352" s="1172">
        <v>30447.8518400045</v>
      </c>
      <c r="H1352" s="1171">
        <v>0</v>
      </c>
      <c r="I1352" s="1172">
        <v>0</v>
      </c>
      <c r="J1352" s="1172">
        <v>0</v>
      </c>
      <c r="K1352" s="1173">
        <v>0</v>
      </c>
    </row>
    <row r="1353" spans="1:11" x14ac:dyDescent="0.25">
      <c r="A1353" s="1180">
        <v>43800</v>
      </c>
      <c r="B1353" s="1181" t="s">
        <v>166</v>
      </c>
      <c r="C1353" s="1182">
        <v>0</v>
      </c>
      <c r="D1353" s="1182">
        <v>0</v>
      </c>
      <c r="E1353" s="1182">
        <v>0</v>
      </c>
      <c r="F1353" s="1182">
        <v>0</v>
      </c>
      <c r="G1353" s="1182">
        <v>0</v>
      </c>
      <c r="H1353" s="1182">
        <v>0</v>
      </c>
      <c r="I1353" s="1182">
        <v>0</v>
      </c>
      <c r="J1353" s="1182">
        <v>0</v>
      </c>
      <c r="K1353" s="1183">
        <v>0</v>
      </c>
    </row>
    <row r="1354" spans="1:11" x14ac:dyDescent="0.25">
      <c r="A1354" s="1180">
        <v>43800</v>
      </c>
      <c r="B1354" s="1181" t="s">
        <v>167</v>
      </c>
      <c r="C1354" s="1182">
        <v>0</v>
      </c>
      <c r="D1354" s="1182">
        <v>0</v>
      </c>
      <c r="E1354" s="1182">
        <v>0</v>
      </c>
      <c r="F1354" s="1182">
        <v>0</v>
      </c>
      <c r="G1354" s="1182">
        <v>0</v>
      </c>
      <c r="H1354" s="1182">
        <v>0</v>
      </c>
      <c r="I1354" s="1182">
        <v>0</v>
      </c>
      <c r="J1354" s="1182">
        <v>0</v>
      </c>
      <c r="K1354" s="1183">
        <v>0</v>
      </c>
    </row>
    <row r="1355" spans="1:11" x14ac:dyDescent="0.25">
      <c r="A1355" s="1180">
        <v>43800</v>
      </c>
      <c r="B1355" s="1181" t="s">
        <v>168</v>
      </c>
      <c r="C1355" s="1182">
        <v>0</v>
      </c>
      <c r="D1355" s="1182">
        <v>0</v>
      </c>
      <c r="E1355" s="1182">
        <v>0</v>
      </c>
      <c r="F1355" s="1182">
        <v>0</v>
      </c>
      <c r="G1355" s="1182">
        <v>0</v>
      </c>
      <c r="H1355" s="1182">
        <v>0</v>
      </c>
      <c r="I1355" s="1182">
        <v>0</v>
      </c>
      <c r="J1355" s="1182">
        <v>0</v>
      </c>
      <c r="K1355" s="1183">
        <v>0</v>
      </c>
    </row>
    <row r="1356" spans="1:11" ht="15.75" thickBot="1" x14ac:dyDescent="0.3">
      <c r="A1356" s="1168">
        <v>43800</v>
      </c>
      <c r="B1356" s="1169" t="s">
        <v>169</v>
      </c>
      <c r="C1356" s="1170">
        <v>134223.57460513961</v>
      </c>
      <c r="D1356" s="1171">
        <v>94304.169705834531</v>
      </c>
      <c r="E1356" s="1172">
        <v>5099.7018174983295</v>
      </c>
      <c r="F1356" s="1172">
        <v>0</v>
      </c>
      <c r="G1356" s="1172">
        <v>89204.467888336207</v>
      </c>
      <c r="H1356" s="1171">
        <v>39919.404899305096</v>
      </c>
      <c r="I1356" s="1172">
        <v>0</v>
      </c>
      <c r="J1356" s="1172">
        <v>0</v>
      </c>
      <c r="K1356" s="1173">
        <v>39919.404899305096</v>
      </c>
    </row>
    <row r="1357" spans="1:11" x14ac:dyDescent="0.25">
      <c r="A1357" s="1174">
        <v>43831</v>
      </c>
      <c r="B1357" s="1175" t="s">
        <v>47</v>
      </c>
      <c r="C1357" s="1176">
        <v>1038301.8203597113</v>
      </c>
      <c r="D1357" s="1177">
        <v>896493.56093505502</v>
      </c>
      <c r="E1357" s="1178">
        <v>32977.234848585002</v>
      </c>
      <c r="F1357" s="1178">
        <v>0</v>
      </c>
      <c r="G1357" s="1178">
        <v>863516.32608647004</v>
      </c>
      <c r="H1357" s="1177">
        <v>141808.25942465625</v>
      </c>
      <c r="I1357" s="1178">
        <v>2601.8894172832402</v>
      </c>
      <c r="J1357" s="1178">
        <v>0</v>
      </c>
      <c r="K1357" s="1179">
        <v>139206.37000737301</v>
      </c>
    </row>
    <row r="1358" spans="1:11" x14ac:dyDescent="0.25">
      <c r="A1358" s="1168">
        <v>43831</v>
      </c>
      <c r="B1358" s="1169" t="s">
        <v>48</v>
      </c>
      <c r="C1358" s="1170">
        <v>224790.86851460632</v>
      </c>
      <c r="D1358" s="1171">
        <v>192472.52176019561</v>
      </c>
      <c r="E1358" s="1172">
        <v>15099.5549641076</v>
      </c>
      <c r="F1358" s="1172">
        <v>0</v>
      </c>
      <c r="G1358" s="1172">
        <v>177372.966796088</v>
      </c>
      <c r="H1358" s="1171">
        <v>32318.346754410701</v>
      </c>
      <c r="I1358" s="1172">
        <v>0</v>
      </c>
      <c r="J1358" s="1172">
        <v>0</v>
      </c>
      <c r="K1358" s="1173">
        <v>32318.346754410701</v>
      </c>
    </row>
    <row r="1359" spans="1:11" x14ac:dyDescent="0.25">
      <c r="A1359" s="1168">
        <v>43831</v>
      </c>
      <c r="B1359" s="1169" t="s">
        <v>49</v>
      </c>
      <c r="C1359" s="1170">
        <v>1212811.1012286849</v>
      </c>
      <c r="D1359" s="1171">
        <v>986129.55495406396</v>
      </c>
      <c r="E1359" s="1172">
        <v>60343.819406905903</v>
      </c>
      <c r="F1359" s="1172">
        <v>0</v>
      </c>
      <c r="G1359" s="1172">
        <v>925785.73554715805</v>
      </c>
      <c r="H1359" s="1171">
        <v>226681.54627462101</v>
      </c>
      <c r="I1359" s="1172">
        <v>0</v>
      </c>
      <c r="J1359" s="1172">
        <v>0</v>
      </c>
      <c r="K1359" s="1173">
        <v>226681.54627462101</v>
      </c>
    </row>
    <row r="1360" spans="1:11" x14ac:dyDescent="0.25">
      <c r="A1360" s="1168">
        <v>43831</v>
      </c>
      <c r="B1360" s="1169" t="s">
        <v>53</v>
      </c>
      <c r="C1360" s="1170">
        <v>8471.4891928508496</v>
      </c>
      <c r="D1360" s="1171">
        <v>3679.5366125496698</v>
      </c>
      <c r="E1360" s="1172">
        <v>0</v>
      </c>
      <c r="F1360" s="1172">
        <v>0</v>
      </c>
      <c r="G1360" s="1172">
        <v>3679.5366125496698</v>
      </c>
      <c r="H1360" s="1171">
        <v>4791.9525803011802</v>
      </c>
      <c r="I1360" s="1172">
        <v>0</v>
      </c>
      <c r="J1360" s="1172">
        <v>0</v>
      </c>
      <c r="K1360" s="1173">
        <v>4791.9525803011802</v>
      </c>
    </row>
    <row r="1361" spans="1:11" x14ac:dyDescent="0.25">
      <c r="A1361" s="1168">
        <v>43831</v>
      </c>
      <c r="B1361" s="1169" t="s">
        <v>55</v>
      </c>
      <c r="C1361" s="1170">
        <v>592272.83144208207</v>
      </c>
      <c r="D1361" s="1171">
        <v>280382.90403670311</v>
      </c>
      <c r="E1361" s="1172">
        <v>36842.874389267097</v>
      </c>
      <c r="F1361" s="1172">
        <v>0</v>
      </c>
      <c r="G1361" s="1172">
        <v>243540.02964743599</v>
      </c>
      <c r="H1361" s="1171">
        <v>311889.92740537901</v>
      </c>
      <c r="I1361" s="1172">
        <v>0</v>
      </c>
      <c r="J1361" s="1172">
        <v>0</v>
      </c>
      <c r="K1361" s="1173">
        <v>311889.92740537901</v>
      </c>
    </row>
    <row r="1362" spans="1:11" x14ac:dyDescent="0.25">
      <c r="A1362" s="1168">
        <v>43831</v>
      </c>
      <c r="B1362" s="1169" t="s">
        <v>56</v>
      </c>
      <c r="C1362" s="1170">
        <v>2078301.9406490764</v>
      </c>
      <c r="D1362" s="1171">
        <v>1410317.83647142</v>
      </c>
      <c r="E1362" s="1172">
        <v>66320.909190560007</v>
      </c>
      <c r="F1362" s="1172">
        <v>0</v>
      </c>
      <c r="G1362" s="1172">
        <v>1343996.92728086</v>
      </c>
      <c r="H1362" s="1171">
        <v>667984.10417765647</v>
      </c>
      <c r="I1362" s="1172">
        <v>8477.7607331552808</v>
      </c>
      <c r="J1362" s="1172">
        <v>7220.4079054731201</v>
      </c>
      <c r="K1362" s="1173">
        <v>652285.93553902803</v>
      </c>
    </row>
    <row r="1363" spans="1:11" x14ac:dyDescent="0.25">
      <c r="A1363" s="1168">
        <v>43831</v>
      </c>
      <c r="B1363" s="1169" t="s">
        <v>58</v>
      </c>
      <c r="C1363" s="1170">
        <v>118672.74949771284</v>
      </c>
      <c r="D1363" s="1171">
        <v>87431.861100536233</v>
      </c>
      <c r="E1363" s="1172">
        <v>1709.96598750513</v>
      </c>
      <c r="F1363" s="1172">
        <v>0</v>
      </c>
      <c r="G1363" s="1172">
        <v>85721.895113031103</v>
      </c>
      <c r="H1363" s="1171">
        <v>31240.888397176601</v>
      </c>
      <c r="I1363" s="1172">
        <v>0</v>
      </c>
      <c r="J1363" s="1172">
        <v>0</v>
      </c>
      <c r="K1363" s="1173">
        <v>31240.888397176601</v>
      </c>
    </row>
    <row r="1364" spans="1:11" x14ac:dyDescent="0.25">
      <c r="A1364" s="1168">
        <v>43831</v>
      </c>
      <c r="B1364" s="1169" t="s">
        <v>60</v>
      </c>
      <c r="C1364" s="1170">
        <v>129063.9685420942</v>
      </c>
      <c r="D1364" s="1171">
        <v>115385.56269029999</v>
      </c>
      <c r="E1364" s="1172">
        <v>0</v>
      </c>
      <c r="F1364" s="1172">
        <v>0</v>
      </c>
      <c r="G1364" s="1172">
        <v>115385.56269029999</v>
      </c>
      <c r="H1364" s="1171">
        <v>13678.405851794199</v>
      </c>
      <c r="I1364" s="1172">
        <v>0</v>
      </c>
      <c r="J1364" s="1172">
        <v>0</v>
      </c>
      <c r="K1364" s="1173">
        <v>13678.405851794199</v>
      </c>
    </row>
    <row r="1365" spans="1:11" x14ac:dyDescent="0.25">
      <c r="A1365" s="1168">
        <v>43831</v>
      </c>
      <c r="B1365" s="1169" t="s">
        <v>61</v>
      </c>
      <c r="C1365" s="1170">
        <v>43466.74134602549</v>
      </c>
      <c r="D1365" s="1171">
        <v>43466.74134602549</v>
      </c>
      <c r="E1365" s="1172">
        <v>3613.4614381582901</v>
      </c>
      <c r="F1365" s="1172">
        <v>0</v>
      </c>
      <c r="G1365" s="1172">
        <v>39853.279907867203</v>
      </c>
      <c r="H1365" s="1171">
        <v>0</v>
      </c>
      <c r="I1365" s="1172">
        <v>0</v>
      </c>
      <c r="J1365" s="1172">
        <v>0</v>
      </c>
      <c r="K1365" s="1173">
        <v>0</v>
      </c>
    </row>
    <row r="1366" spans="1:11" x14ac:dyDescent="0.25">
      <c r="A1366" s="1180">
        <v>43831</v>
      </c>
      <c r="B1366" s="1181" t="s">
        <v>166</v>
      </c>
      <c r="C1366" s="1182">
        <v>0</v>
      </c>
      <c r="D1366" s="1182">
        <v>0</v>
      </c>
      <c r="E1366" s="1182">
        <v>0</v>
      </c>
      <c r="F1366" s="1182">
        <v>0</v>
      </c>
      <c r="G1366" s="1182">
        <v>0</v>
      </c>
      <c r="H1366" s="1182">
        <v>0</v>
      </c>
      <c r="I1366" s="1182">
        <v>0</v>
      </c>
      <c r="J1366" s="1182">
        <v>0</v>
      </c>
      <c r="K1366" s="1183">
        <v>0</v>
      </c>
    </row>
    <row r="1367" spans="1:11" x14ac:dyDescent="0.25">
      <c r="A1367" s="1180">
        <v>43831</v>
      </c>
      <c r="B1367" s="1181" t="s">
        <v>167</v>
      </c>
      <c r="C1367" s="1182">
        <v>0</v>
      </c>
      <c r="D1367" s="1182">
        <v>0</v>
      </c>
      <c r="E1367" s="1182">
        <v>0</v>
      </c>
      <c r="F1367" s="1182">
        <v>0</v>
      </c>
      <c r="G1367" s="1182">
        <v>0</v>
      </c>
      <c r="H1367" s="1182">
        <v>0</v>
      </c>
      <c r="I1367" s="1182">
        <v>0</v>
      </c>
      <c r="J1367" s="1182">
        <v>0</v>
      </c>
      <c r="K1367" s="1183">
        <v>0</v>
      </c>
    </row>
    <row r="1368" spans="1:11" x14ac:dyDescent="0.25">
      <c r="A1368" s="1180">
        <v>43831</v>
      </c>
      <c r="B1368" s="1181" t="s">
        <v>168</v>
      </c>
      <c r="C1368" s="1182">
        <v>0</v>
      </c>
      <c r="D1368" s="1182">
        <v>0</v>
      </c>
      <c r="E1368" s="1182">
        <v>0</v>
      </c>
      <c r="F1368" s="1182">
        <v>0</v>
      </c>
      <c r="G1368" s="1182">
        <v>0</v>
      </c>
      <c r="H1368" s="1182">
        <v>0</v>
      </c>
      <c r="I1368" s="1182">
        <v>0</v>
      </c>
      <c r="J1368" s="1182">
        <v>0</v>
      </c>
      <c r="K1368" s="1183">
        <v>0</v>
      </c>
    </row>
    <row r="1369" spans="1:11" ht="15.75" thickBot="1" x14ac:dyDescent="0.3">
      <c r="A1369" s="1168">
        <v>43831</v>
      </c>
      <c r="B1369" s="1169" t="s">
        <v>169</v>
      </c>
      <c r="C1369" s="1170">
        <v>148759.09464776231</v>
      </c>
      <c r="D1369" s="1171">
        <v>121301.0428429376</v>
      </c>
      <c r="E1369" s="1172">
        <v>11588.626608110601</v>
      </c>
      <c r="F1369" s="1172">
        <v>0</v>
      </c>
      <c r="G1369" s="1172">
        <v>109712.416234827</v>
      </c>
      <c r="H1369" s="1171">
        <v>27458.0518048247</v>
      </c>
      <c r="I1369" s="1172">
        <v>0</v>
      </c>
      <c r="J1369" s="1172">
        <v>0</v>
      </c>
      <c r="K1369" s="1173">
        <v>27458.0518048247</v>
      </c>
    </row>
    <row r="1370" spans="1:11" x14ac:dyDescent="0.25">
      <c r="A1370" s="1174">
        <v>43862</v>
      </c>
      <c r="B1370" s="1175" t="s">
        <v>47</v>
      </c>
      <c r="C1370" s="1176">
        <v>743092.10393866012</v>
      </c>
      <c r="D1370" s="1177">
        <v>545227.05248507508</v>
      </c>
      <c r="E1370" s="1178">
        <v>69228.451848378099</v>
      </c>
      <c r="F1370" s="1178">
        <v>0</v>
      </c>
      <c r="G1370" s="1178">
        <v>475998.60063669703</v>
      </c>
      <c r="H1370" s="1177">
        <v>197865.05145358501</v>
      </c>
      <c r="I1370" s="1178">
        <v>0</v>
      </c>
      <c r="J1370" s="1178">
        <v>0</v>
      </c>
      <c r="K1370" s="1179">
        <v>197865.05145358501</v>
      </c>
    </row>
    <row r="1371" spans="1:11" x14ac:dyDescent="0.25">
      <c r="A1371" s="1168">
        <v>43862</v>
      </c>
      <c r="B1371" s="1169" t="s">
        <v>48</v>
      </c>
      <c r="C1371" s="1170">
        <v>244035.2162468945</v>
      </c>
      <c r="D1371" s="1171">
        <v>148731.43893194501</v>
      </c>
      <c r="E1371" s="1172">
        <v>16066.850779431001</v>
      </c>
      <c r="F1371" s="1172">
        <v>0</v>
      </c>
      <c r="G1371" s="1172">
        <v>132664.58815251401</v>
      </c>
      <c r="H1371" s="1171">
        <v>95303.777314949504</v>
      </c>
      <c r="I1371" s="1172">
        <v>0</v>
      </c>
      <c r="J1371" s="1172">
        <v>0</v>
      </c>
      <c r="K1371" s="1173">
        <v>95303.777314949504</v>
      </c>
    </row>
    <row r="1372" spans="1:11" x14ac:dyDescent="0.25">
      <c r="A1372" s="1168">
        <v>43862</v>
      </c>
      <c r="B1372" s="1169" t="s">
        <v>49</v>
      </c>
      <c r="C1372" s="1170">
        <v>1268407.7420833027</v>
      </c>
      <c r="D1372" s="1171">
        <v>988060.93552003405</v>
      </c>
      <c r="E1372" s="1172">
        <v>110929.15643197201</v>
      </c>
      <c r="F1372" s="1172">
        <v>0</v>
      </c>
      <c r="G1372" s="1172">
        <v>877131.779088062</v>
      </c>
      <c r="H1372" s="1171">
        <v>280346.80656326871</v>
      </c>
      <c r="I1372" s="1172">
        <v>3109.0404740276699</v>
      </c>
      <c r="J1372" s="1172">
        <v>0</v>
      </c>
      <c r="K1372" s="1173">
        <v>277237.76608924102</v>
      </c>
    </row>
    <row r="1373" spans="1:11" x14ac:dyDescent="0.25">
      <c r="A1373" s="1168">
        <v>43862</v>
      </c>
      <c r="B1373" s="1169" t="s">
        <v>53</v>
      </c>
      <c r="C1373" s="1170">
        <v>150215.83283218075</v>
      </c>
      <c r="D1373" s="1171">
        <v>141177.850417165</v>
      </c>
      <c r="E1373" s="1172">
        <v>0</v>
      </c>
      <c r="F1373" s="1172">
        <v>0</v>
      </c>
      <c r="G1373" s="1172">
        <v>141177.850417165</v>
      </c>
      <c r="H1373" s="1171">
        <v>9037.9824150157492</v>
      </c>
      <c r="I1373" s="1172">
        <v>0</v>
      </c>
      <c r="J1373" s="1172">
        <v>0</v>
      </c>
      <c r="K1373" s="1173">
        <v>9037.9824150157492</v>
      </c>
    </row>
    <row r="1374" spans="1:11" x14ac:dyDescent="0.25">
      <c r="A1374" s="1168">
        <v>43862</v>
      </c>
      <c r="B1374" s="1169" t="s">
        <v>55</v>
      </c>
      <c r="C1374" s="1170">
        <v>801608.79536166741</v>
      </c>
      <c r="D1374" s="1171">
        <v>380204.65993808571</v>
      </c>
      <c r="E1374" s="1172">
        <v>97513.788509759703</v>
      </c>
      <c r="F1374" s="1172">
        <v>0</v>
      </c>
      <c r="G1374" s="1172">
        <v>282690.87142832601</v>
      </c>
      <c r="H1374" s="1171">
        <v>421404.1354235817</v>
      </c>
      <c r="I1374" s="1172">
        <v>48825.0359434157</v>
      </c>
      <c r="J1374" s="1172">
        <v>0</v>
      </c>
      <c r="K1374" s="1173">
        <v>372579.09948016598</v>
      </c>
    </row>
    <row r="1375" spans="1:11" x14ac:dyDescent="0.25">
      <c r="A1375" s="1168">
        <v>43862</v>
      </c>
      <c r="B1375" s="1169" t="s">
        <v>56</v>
      </c>
      <c r="C1375" s="1170">
        <v>2425207.3307414893</v>
      </c>
      <c r="D1375" s="1171">
        <v>1236586.6992624325</v>
      </c>
      <c r="E1375" s="1172">
        <v>44644.415015523096</v>
      </c>
      <c r="F1375" s="1172">
        <v>2959.4921365395198</v>
      </c>
      <c r="G1375" s="1172">
        <v>1188982.79211037</v>
      </c>
      <c r="H1375" s="1171">
        <v>1188620.631479057</v>
      </c>
      <c r="I1375" s="1172">
        <v>14828.093290037399</v>
      </c>
      <c r="J1375" s="1172">
        <v>5448.7924141396597</v>
      </c>
      <c r="K1375" s="1173">
        <v>1168343.7457748801</v>
      </c>
    </row>
    <row r="1376" spans="1:11" x14ac:dyDescent="0.25">
      <c r="A1376" s="1168">
        <v>43862</v>
      </c>
      <c r="B1376" s="1169" t="s">
        <v>58</v>
      </c>
      <c r="C1376" s="1170">
        <v>213402.39729070271</v>
      </c>
      <c r="D1376" s="1171">
        <v>184029.60539021299</v>
      </c>
      <c r="E1376" s="1172">
        <v>0</v>
      </c>
      <c r="F1376" s="1172">
        <v>0</v>
      </c>
      <c r="G1376" s="1172">
        <v>184029.60539021299</v>
      </c>
      <c r="H1376" s="1171">
        <v>29372.791900489701</v>
      </c>
      <c r="I1376" s="1172">
        <v>0</v>
      </c>
      <c r="J1376" s="1172">
        <v>0</v>
      </c>
      <c r="K1376" s="1173">
        <v>29372.791900489701</v>
      </c>
    </row>
    <row r="1377" spans="1:11" x14ac:dyDescent="0.25">
      <c r="A1377" s="1168">
        <v>43862</v>
      </c>
      <c r="B1377" s="1169" t="s">
        <v>60</v>
      </c>
      <c r="C1377" s="1170">
        <v>127924.5091742181</v>
      </c>
      <c r="D1377" s="1171">
        <v>54462.717175535799</v>
      </c>
      <c r="E1377" s="1172">
        <v>0</v>
      </c>
      <c r="F1377" s="1172">
        <v>0</v>
      </c>
      <c r="G1377" s="1172">
        <v>54462.717175535799</v>
      </c>
      <c r="H1377" s="1171">
        <v>73461.791998682296</v>
      </c>
      <c r="I1377" s="1172">
        <v>0</v>
      </c>
      <c r="J1377" s="1172">
        <v>0</v>
      </c>
      <c r="K1377" s="1173">
        <v>73461.791998682296</v>
      </c>
    </row>
    <row r="1378" spans="1:11" x14ac:dyDescent="0.25">
      <c r="A1378" s="1168">
        <v>43862</v>
      </c>
      <c r="B1378" s="1169" t="s">
        <v>61</v>
      </c>
      <c r="C1378" s="1170">
        <v>26962.280946351399</v>
      </c>
      <c r="D1378" s="1171">
        <v>26962.280946351399</v>
      </c>
      <c r="E1378" s="1172">
        <v>4826.9890005744001</v>
      </c>
      <c r="F1378" s="1172">
        <v>0</v>
      </c>
      <c r="G1378" s="1172">
        <v>22135.291945777</v>
      </c>
      <c r="H1378" s="1171">
        <v>0</v>
      </c>
      <c r="I1378" s="1172">
        <v>0</v>
      </c>
      <c r="J1378" s="1172">
        <v>0</v>
      </c>
      <c r="K1378" s="1173">
        <v>0</v>
      </c>
    </row>
    <row r="1379" spans="1:11" x14ac:dyDescent="0.25">
      <c r="A1379" s="1180">
        <v>43862</v>
      </c>
      <c r="B1379" s="1181" t="s">
        <v>166</v>
      </c>
      <c r="C1379" s="1182">
        <v>0</v>
      </c>
      <c r="D1379" s="1182">
        <v>0</v>
      </c>
      <c r="E1379" s="1182">
        <v>0</v>
      </c>
      <c r="F1379" s="1182">
        <v>0</v>
      </c>
      <c r="G1379" s="1182">
        <v>0</v>
      </c>
      <c r="H1379" s="1182">
        <v>0</v>
      </c>
      <c r="I1379" s="1182">
        <v>0</v>
      </c>
      <c r="J1379" s="1182">
        <v>0</v>
      </c>
      <c r="K1379" s="1183">
        <v>0</v>
      </c>
    </row>
    <row r="1380" spans="1:11" x14ac:dyDescent="0.25">
      <c r="A1380" s="1180">
        <v>43862</v>
      </c>
      <c r="B1380" s="1181" t="s">
        <v>167</v>
      </c>
      <c r="C1380" s="1182">
        <v>0</v>
      </c>
      <c r="D1380" s="1182">
        <v>0</v>
      </c>
      <c r="E1380" s="1182">
        <v>0</v>
      </c>
      <c r="F1380" s="1182">
        <v>0</v>
      </c>
      <c r="G1380" s="1182">
        <v>0</v>
      </c>
      <c r="H1380" s="1182">
        <v>0</v>
      </c>
      <c r="I1380" s="1182">
        <v>0</v>
      </c>
      <c r="J1380" s="1182">
        <v>0</v>
      </c>
      <c r="K1380" s="1183">
        <v>0</v>
      </c>
    </row>
    <row r="1381" spans="1:11" x14ac:dyDescent="0.25">
      <c r="A1381" s="1180">
        <v>43862</v>
      </c>
      <c r="B1381" s="1181" t="s">
        <v>168</v>
      </c>
      <c r="C1381" s="1182">
        <v>0</v>
      </c>
      <c r="D1381" s="1182">
        <v>0</v>
      </c>
      <c r="E1381" s="1182">
        <v>0</v>
      </c>
      <c r="F1381" s="1182">
        <v>0</v>
      </c>
      <c r="G1381" s="1182">
        <v>0</v>
      </c>
      <c r="H1381" s="1182">
        <v>0</v>
      </c>
      <c r="I1381" s="1182">
        <v>0</v>
      </c>
      <c r="J1381" s="1182">
        <v>0</v>
      </c>
      <c r="K1381" s="1183">
        <v>0</v>
      </c>
    </row>
    <row r="1382" spans="1:11" ht="15.75" thickBot="1" x14ac:dyDescent="0.3">
      <c r="A1382" s="1168">
        <v>43862</v>
      </c>
      <c r="B1382" s="1169" t="s">
        <v>169</v>
      </c>
      <c r="C1382" s="1170">
        <v>381108.79669836123</v>
      </c>
      <c r="D1382" s="1171">
        <v>210351.19609217622</v>
      </c>
      <c r="E1382" s="1172">
        <v>0</v>
      </c>
      <c r="F1382" s="1172">
        <v>33755.404904402203</v>
      </c>
      <c r="G1382" s="1172">
        <v>176595.79118777401</v>
      </c>
      <c r="H1382" s="1171">
        <v>170757.60060618501</v>
      </c>
      <c r="I1382" s="1172">
        <v>0</v>
      </c>
      <c r="J1382" s="1172">
        <v>0</v>
      </c>
      <c r="K1382" s="1173">
        <v>170757.60060618501</v>
      </c>
    </row>
    <row r="1383" spans="1:11" x14ac:dyDescent="0.25">
      <c r="A1383" s="1174">
        <v>43891</v>
      </c>
      <c r="B1383" s="1175" t="s">
        <v>47</v>
      </c>
      <c r="C1383" s="1176">
        <v>1233456.9741735184</v>
      </c>
      <c r="D1383" s="1177">
        <v>1003614.352591645</v>
      </c>
      <c r="E1383" s="1178">
        <v>38762.891526678002</v>
      </c>
      <c r="F1383" s="1178">
        <v>0</v>
      </c>
      <c r="G1383" s="1178">
        <v>964851.46106496698</v>
      </c>
      <c r="H1383" s="1177">
        <v>229842.62158187327</v>
      </c>
      <c r="I1383" s="1178">
        <v>4202.6390387082602</v>
      </c>
      <c r="J1383" s="1178">
        <v>0</v>
      </c>
      <c r="K1383" s="1179">
        <v>225639.98254316501</v>
      </c>
    </row>
    <row r="1384" spans="1:11" x14ac:dyDescent="0.25">
      <c r="A1384" s="1168">
        <v>43891</v>
      </c>
      <c r="B1384" s="1169" t="s">
        <v>48</v>
      </c>
      <c r="C1384" s="1170">
        <v>396091.31462174881</v>
      </c>
      <c r="D1384" s="1171">
        <v>298060.31260153535</v>
      </c>
      <c r="E1384" s="1172">
        <v>215.154247750358</v>
      </c>
      <c r="F1384" s="1172">
        <v>0</v>
      </c>
      <c r="G1384" s="1172">
        <v>297845.15835378499</v>
      </c>
      <c r="H1384" s="1171">
        <v>98031.002020213447</v>
      </c>
      <c r="I1384" s="1172">
        <v>4273.3611768962401</v>
      </c>
      <c r="J1384" s="1172">
        <v>0</v>
      </c>
      <c r="K1384" s="1173">
        <v>93757.640843317204</v>
      </c>
    </row>
    <row r="1385" spans="1:11" x14ac:dyDescent="0.25">
      <c r="A1385" s="1168">
        <v>43891</v>
      </c>
      <c r="B1385" s="1169" t="s">
        <v>49</v>
      </c>
      <c r="C1385" s="1170">
        <v>2760290.4679296841</v>
      </c>
      <c r="D1385" s="1171">
        <v>2564467.4966289629</v>
      </c>
      <c r="E1385" s="1172">
        <v>5700.8673368809204</v>
      </c>
      <c r="F1385" s="1172">
        <v>12487.707226181799</v>
      </c>
      <c r="G1385" s="1172">
        <v>2546278.9220659002</v>
      </c>
      <c r="H1385" s="1171">
        <v>195822.97130072099</v>
      </c>
      <c r="I1385" s="1172">
        <v>0</v>
      </c>
      <c r="J1385" s="1172">
        <v>0</v>
      </c>
      <c r="K1385" s="1173">
        <v>195822.97130072099</v>
      </c>
    </row>
    <row r="1386" spans="1:11" x14ac:dyDescent="0.25">
      <c r="A1386" s="1168">
        <v>43891</v>
      </c>
      <c r="B1386" s="1169" t="s">
        <v>53</v>
      </c>
      <c r="C1386" s="1170">
        <v>50614.771082813022</v>
      </c>
      <c r="D1386" s="1171">
        <v>43336.079930360698</v>
      </c>
      <c r="E1386" s="1172">
        <v>0</v>
      </c>
      <c r="F1386" s="1172">
        <v>0</v>
      </c>
      <c r="G1386" s="1172">
        <v>43336.079930360698</v>
      </c>
      <c r="H1386" s="1171">
        <v>7278.6911524523202</v>
      </c>
      <c r="I1386" s="1172">
        <v>0</v>
      </c>
      <c r="J1386" s="1172">
        <v>0</v>
      </c>
      <c r="K1386" s="1173">
        <v>7278.6911524523202</v>
      </c>
    </row>
    <row r="1387" spans="1:11" x14ac:dyDescent="0.25">
      <c r="A1387" s="1168">
        <v>43891</v>
      </c>
      <c r="B1387" s="1169" t="s">
        <v>55</v>
      </c>
      <c r="C1387" s="1170">
        <v>910028.5034920522</v>
      </c>
      <c r="D1387" s="1171">
        <v>622945.81084330427</v>
      </c>
      <c r="E1387" s="1172">
        <v>9005.2161510993301</v>
      </c>
      <c r="F1387" s="1172">
        <v>0</v>
      </c>
      <c r="G1387" s="1172">
        <v>613940.59469220496</v>
      </c>
      <c r="H1387" s="1171">
        <v>287082.69264874799</v>
      </c>
      <c r="I1387" s="1172">
        <v>7638.3410562769805</v>
      </c>
      <c r="J1387" s="1172">
        <v>0</v>
      </c>
      <c r="K1387" s="1173">
        <v>279444.35159247101</v>
      </c>
    </row>
    <row r="1388" spans="1:11" x14ac:dyDescent="0.25">
      <c r="A1388" s="1168">
        <v>43891</v>
      </c>
      <c r="B1388" s="1169" t="s">
        <v>56</v>
      </c>
      <c r="C1388" s="1170">
        <v>2080416.6913121133</v>
      </c>
      <c r="D1388" s="1171">
        <v>1433263.3474878711</v>
      </c>
      <c r="E1388" s="1172">
        <v>48768.225498641201</v>
      </c>
      <c r="F1388" s="1172">
        <v>0</v>
      </c>
      <c r="G1388" s="1172">
        <v>1384495.1219892299</v>
      </c>
      <c r="H1388" s="1171">
        <v>647153.34382424224</v>
      </c>
      <c r="I1388" s="1172">
        <v>16693.0510255093</v>
      </c>
      <c r="J1388" s="1172">
        <v>0</v>
      </c>
      <c r="K1388" s="1173">
        <v>630460.29279873299</v>
      </c>
    </row>
    <row r="1389" spans="1:11" x14ac:dyDescent="0.25">
      <c r="A1389" s="1168">
        <v>43891</v>
      </c>
      <c r="B1389" s="1169" t="s">
        <v>58</v>
      </c>
      <c r="C1389" s="1170">
        <v>431165.74998438999</v>
      </c>
      <c r="D1389" s="1171">
        <v>388489.57622343826</v>
      </c>
      <c r="E1389" s="1172">
        <v>3286.45858865628</v>
      </c>
      <c r="F1389" s="1172">
        <v>0</v>
      </c>
      <c r="G1389" s="1172">
        <v>385203.11763478199</v>
      </c>
      <c r="H1389" s="1171">
        <v>42676.1737609517</v>
      </c>
      <c r="I1389" s="1172">
        <v>0</v>
      </c>
      <c r="J1389" s="1172">
        <v>0</v>
      </c>
      <c r="K1389" s="1173">
        <v>42676.1737609517</v>
      </c>
    </row>
    <row r="1390" spans="1:11" x14ac:dyDescent="0.25">
      <c r="A1390" s="1168">
        <v>43891</v>
      </c>
      <c r="B1390" s="1169" t="s">
        <v>60</v>
      </c>
      <c r="C1390" s="1170">
        <v>127702.85749444021</v>
      </c>
      <c r="D1390" s="1171">
        <v>112454.04357512901</v>
      </c>
      <c r="E1390" s="1172">
        <v>0</v>
      </c>
      <c r="F1390" s="1172">
        <v>0</v>
      </c>
      <c r="G1390" s="1172">
        <v>112454.04357512901</v>
      </c>
      <c r="H1390" s="1171">
        <v>15248.8139193112</v>
      </c>
      <c r="I1390" s="1172">
        <v>0</v>
      </c>
      <c r="J1390" s="1172">
        <v>0</v>
      </c>
      <c r="K1390" s="1173">
        <v>15248.8139193112</v>
      </c>
    </row>
    <row r="1391" spans="1:11" x14ac:dyDescent="0.25">
      <c r="A1391" s="1168">
        <v>43891</v>
      </c>
      <c r="B1391" s="1169" t="s">
        <v>61</v>
      </c>
      <c r="C1391" s="1170">
        <v>44241.565481268139</v>
      </c>
      <c r="D1391" s="1171">
        <v>44099.6004395868</v>
      </c>
      <c r="E1391" s="1172">
        <v>2650.0261682690002</v>
      </c>
      <c r="F1391" s="1172">
        <v>0</v>
      </c>
      <c r="G1391" s="1172">
        <v>41449.574271317797</v>
      </c>
      <c r="H1391" s="1171">
        <v>141.96504168134001</v>
      </c>
      <c r="I1391" s="1172">
        <v>0</v>
      </c>
      <c r="J1391" s="1172">
        <v>0</v>
      </c>
      <c r="K1391" s="1173">
        <v>141.96504168134001</v>
      </c>
    </row>
    <row r="1392" spans="1:11" x14ac:dyDescent="0.25">
      <c r="A1392" s="1180">
        <v>43891</v>
      </c>
      <c r="B1392" s="1181" t="s">
        <v>166</v>
      </c>
      <c r="C1392" s="1182">
        <v>0</v>
      </c>
      <c r="D1392" s="1182">
        <v>0</v>
      </c>
      <c r="E1392" s="1182">
        <v>0</v>
      </c>
      <c r="F1392" s="1182">
        <v>0</v>
      </c>
      <c r="G1392" s="1182">
        <v>0</v>
      </c>
      <c r="H1392" s="1182">
        <v>0</v>
      </c>
      <c r="I1392" s="1182">
        <v>0</v>
      </c>
      <c r="J1392" s="1182">
        <v>0</v>
      </c>
      <c r="K1392" s="1183">
        <v>0</v>
      </c>
    </row>
    <row r="1393" spans="1:11" x14ac:dyDescent="0.25">
      <c r="A1393" s="1180">
        <v>43891</v>
      </c>
      <c r="B1393" s="1181" t="s">
        <v>167</v>
      </c>
      <c r="C1393" s="1182">
        <v>0</v>
      </c>
      <c r="D1393" s="1182">
        <v>0</v>
      </c>
      <c r="E1393" s="1182">
        <v>0</v>
      </c>
      <c r="F1393" s="1182">
        <v>0</v>
      </c>
      <c r="G1393" s="1182">
        <v>0</v>
      </c>
      <c r="H1393" s="1182">
        <v>0</v>
      </c>
      <c r="I1393" s="1182">
        <v>0</v>
      </c>
      <c r="J1393" s="1182">
        <v>0</v>
      </c>
      <c r="K1393" s="1183">
        <v>0</v>
      </c>
    </row>
    <row r="1394" spans="1:11" x14ac:dyDescent="0.25">
      <c r="A1394" s="1180">
        <v>43891</v>
      </c>
      <c r="B1394" s="1181" t="s">
        <v>168</v>
      </c>
      <c r="C1394" s="1182">
        <v>0</v>
      </c>
      <c r="D1394" s="1182">
        <v>0</v>
      </c>
      <c r="E1394" s="1182">
        <v>0</v>
      </c>
      <c r="F1394" s="1182">
        <v>0</v>
      </c>
      <c r="G1394" s="1182">
        <v>0</v>
      </c>
      <c r="H1394" s="1182">
        <v>0</v>
      </c>
      <c r="I1394" s="1182">
        <v>0</v>
      </c>
      <c r="J1394" s="1182">
        <v>0</v>
      </c>
      <c r="K1394" s="1183">
        <v>0</v>
      </c>
    </row>
    <row r="1395" spans="1:11" ht="15.75" thickBot="1" x14ac:dyDescent="0.3">
      <c r="A1395" s="1168">
        <v>43891</v>
      </c>
      <c r="B1395" s="1169" t="s">
        <v>169</v>
      </c>
      <c r="C1395" s="1170">
        <v>139134.97570251609</v>
      </c>
      <c r="D1395" s="1171">
        <v>139134.97570251609</v>
      </c>
      <c r="E1395" s="1172">
        <v>10844.1406191101</v>
      </c>
      <c r="F1395" s="1172">
        <v>0</v>
      </c>
      <c r="G1395" s="1172">
        <v>128290.835083406</v>
      </c>
      <c r="H1395" s="1171">
        <v>0</v>
      </c>
      <c r="I1395" s="1172">
        <v>0</v>
      </c>
      <c r="J1395" s="1172">
        <v>0</v>
      </c>
      <c r="K1395" s="1173">
        <v>0</v>
      </c>
    </row>
    <row r="1396" spans="1:11" x14ac:dyDescent="0.25">
      <c r="A1396" s="1174">
        <v>43922</v>
      </c>
      <c r="B1396" s="1175" t="s">
        <v>47</v>
      </c>
      <c r="C1396" s="1176">
        <v>688337.5502478159</v>
      </c>
      <c r="D1396" s="1177">
        <v>543984.47812145995</v>
      </c>
      <c r="E1396" s="1178">
        <v>0</v>
      </c>
      <c r="F1396" s="1178">
        <v>0</v>
      </c>
      <c r="G1396" s="1178">
        <v>543984.47812145995</v>
      </c>
      <c r="H1396" s="1177">
        <v>144353.07212635601</v>
      </c>
      <c r="I1396" s="1178">
        <v>0</v>
      </c>
      <c r="J1396" s="1178">
        <v>0</v>
      </c>
      <c r="K1396" s="1179">
        <v>144353.07212635601</v>
      </c>
    </row>
    <row r="1397" spans="1:11" x14ac:dyDescent="0.25">
      <c r="A1397" s="1168">
        <v>43922</v>
      </c>
      <c r="B1397" s="1169" t="s">
        <v>48</v>
      </c>
      <c r="C1397" s="1170">
        <v>252119.52529095043</v>
      </c>
      <c r="D1397" s="1171">
        <v>179601.79505893192</v>
      </c>
      <c r="E1397" s="1172">
        <v>9837.3688022359202</v>
      </c>
      <c r="F1397" s="1172">
        <v>0</v>
      </c>
      <c r="G1397" s="1172">
        <v>169764.426256696</v>
      </c>
      <c r="H1397" s="1171">
        <v>72517.730232018497</v>
      </c>
      <c r="I1397" s="1172">
        <v>0</v>
      </c>
      <c r="J1397" s="1172">
        <v>0</v>
      </c>
      <c r="K1397" s="1173">
        <v>72517.730232018497</v>
      </c>
    </row>
    <row r="1398" spans="1:11" x14ac:dyDescent="0.25">
      <c r="A1398" s="1168">
        <v>43922</v>
      </c>
      <c r="B1398" s="1169" t="s">
        <v>49</v>
      </c>
      <c r="C1398" s="1170">
        <v>394070.78731187631</v>
      </c>
      <c r="D1398" s="1171">
        <v>317921.62731246202</v>
      </c>
      <c r="E1398" s="1172">
        <v>0</v>
      </c>
      <c r="F1398" s="1172">
        <v>0</v>
      </c>
      <c r="G1398" s="1172">
        <v>317921.62731246202</v>
      </c>
      <c r="H1398" s="1171">
        <v>76149.159999414303</v>
      </c>
      <c r="I1398" s="1172">
        <v>0</v>
      </c>
      <c r="J1398" s="1172">
        <v>0</v>
      </c>
      <c r="K1398" s="1173">
        <v>76149.159999414303</v>
      </c>
    </row>
    <row r="1399" spans="1:11" x14ac:dyDescent="0.25">
      <c r="A1399" s="1168">
        <v>43922</v>
      </c>
      <c r="B1399" s="1169" t="s">
        <v>53</v>
      </c>
      <c r="C1399" s="1170">
        <v>7397.8693058236504</v>
      </c>
      <c r="D1399" s="1171">
        <v>7397.8693058236504</v>
      </c>
      <c r="E1399" s="1172">
        <v>0</v>
      </c>
      <c r="F1399" s="1172">
        <v>0</v>
      </c>
      <c r="G1399" s="1172">
        <v>7397.8693058236504</v>
      </c>
      <c r="H1399" s="1171">
        <v>0</v>
      </c>
      <c r="I1399" s="1172">
        <v>0</v>
      </c>
      <c r="J1399" s="1172">
        <v>0</v>
      </c>
      <c r="K1399" s="1173">
        <v>0</v>
      </c>
    </row>
    <row r="1400" spans="1:11" x14ac:dyDescent="0.25">
      <c r="A1400" s="1168">
        <v>43922</v>
      </c>
      <c r="B1400" s="1169" t="s">
        <v>55</v>
      </c>
      <c r="C1400" s="1170">
        <v>203262.23536746448</v>
      </c>
      <c r="D1400" s="1171">
        <v>102833.43249425449</v>
      </c>
      <c r="E1400" s="1172">
        <v>9259.7682377277906</v>
      </c>
      <c r="F1400" s="1172">
        <v>0</v>
      </c>
      <c r="G1400" s="1172">
        <v>93573.664256526696</v>
      </c>
      <c r="H1400" s="1171">
        <v>100428.80287321001</v>
      </c>
      <c r="I1400" s="1172">
        <v>0</v>
      </c>
      <c r="J1400" s="1172">
        <v>0</v>
      </c>
      <c r="K1400" s="1173">
        <v>100428.80287321001</v>
      </c>
    </row>
    <row r="1401" spans="1:11" x14ac:dyDescent="0.25">
      <c r="A1401" s="1168">
        <v>43922</v>
      </c>
      <c r="B1401" s="1169" t="s">
        <v>56</v>
      </c>
      <c r="C1401" s="1170">
        <v>1338491.0423380402</v>
      </c>
      <c r="D1401" s="1171">
        <v>777108.59324504412</v>
      </c>
      <c r="E1401" s="1172">
        <v>10488.1927589324</v>
      </c>
      <c r="F1401" s="1172">
        <v>124.541137544796</v>
      </c>
      <c r="G1401" s="1172">
        <v>766495.85934856697</v>
      </c>
      <c r="H1401" s="1171">
        <v>561382.44909299596</v>
      </c>
      <c r="I1401" s="1172">
        <v>0</v>
      </c>
      <c r="J1401" s="1172">
        <v>0</v>
      </c>
      <c r="K1401" s="1173">
        <v>561382.44909299596</v>
      </c>
    </row>
    <row r="1402" spans="1:11" x14ac:dyDescent="0.25">
      <c r="A1402" s="1168">
        <v>43922</v>
      </c>
      <c r="B1402" s="1169" t="s">
        <v>58</v>
      </c>
      <c r="C1402" s="1170">
        <v>47432.718753294102</v>
      </c>
      <c r="D1402" s="1171">
        <v>47432.718753294102</v>
      </c>
      <c r="E1402" s="1172">
        <v>0</v>
      </c>
      <c r="F1402" s="1172">
        <v>0</v>
      </c>
      <c r="G1402" s="1172">
        <v>47432.718753294102</v>
      </c>
      <c r="H1402" s="1171">
        <v>0</v>
      </c>
      <c r="I1402" s="1172">
        <v>0</v>
      </c>
      <c r="J1402" s="1172">
        <v>0</v>
      </c>
      <c r="K1402" s="1173">
        <v>0</v>
      </c>
    </row>
    <row r="1403" spans="1:11" x14ac:dyDescent="0.25">
      <c r="A1403" s="1168">
        <v>43922</v>
      </c>
      <c r="B1403" s="1169" t="s">
        <v>60</v>
      </c>
      <c r="C1403" s="1170">
        <v>48731.451967041823</v>
      </c>
      <c r="D1403" s="1171">
        <v>31632.060095347621</v>
      </c>
      <c r="E1403" s="1172">
        <v>4145.1765820997198</v>
      </c>
      <c r="F1403" s="1172">
        <v>0</v>
      </c>
      <c r="G1403" s="1172">
        <v>27486.8835132479</v>
      </c>
      <c r="H1403" s="1171">
        <v>17099.391871694199</v>
      </c>
      <c r="I1403" s="1172">
        <v>0</v>
      </c>
      <c r="J1403" s="1172">
        <v>0</v>
      </c>
      <c r="K1403" s="1173">
        <v>17099.391871694199</v>
      </c>
    </row>
    <row r="1404" spans="1:11" x14ac:dyDescent="0.25">
      <c r="A1404" s="1168">
        <v>43922</v>
      </c>
      <c r="B1404" s="1169" t="s">
        <v>61</v>
      </c>
      <c r="C1404" s="1170">
        <v>11885.8149780153</v>
      </c>
      <c r="D1404" s="1171">
        <v>11885.8149780153</v>
      </c>
      <c r="E1404" s="1172">
        <v>0</v>
      </c>
      <c r="F1404" s="1172">
        <v>0</v>
      </c>
      <c r="G1404" s="1172">
        <v>11885.8149780153</v>
      </c>
      <c r="H1404" s="1171">
        <v>0</v>
      </c>
      <c r="I1404" s="1172">
        <v>0</v>
      </c>
      <c r="J1404" s="1172">
        <v>0</v>
      </c>
      <c r="K1404" s="1173">
        <v>0</v>
      </c>
    </row>
    <row r="1405" spans="1:11" x14ac:dyDescent="0.25">
      <c r="A1405" s="1180">
        <v>43922</v>
      </c>
      <c r="B1405" s="1181" t="s">
        <v>166</v>
      </c>
      <c r="C1405" s="1182">
        <v>0</v>
      </c>
      <c r="D1405" s="1182">
        <v>0</v>
      </c>
      <c r="E1405" s="1182">
        <v>0</v>
      </c>
      <c r="F1405" s="1182">
        <v>0</v>
      </c>
      <c r="G1405" s="1182">
        <v>0</v>
      </c>
      <c r="H1405" s="1182">
        <v>0</v>
      </c>
      <c r="I1405" s="1182">
        <v>0</v>
      </c>
      <c r="J1405" s="1182">
        <v>0</v>
      </c>
      <c r="K1405" s="1183">
        <v>0</v>
      </c>
    </row>
    <row r="1406" spans="1:11" x14ac:dyDescent="0.25">
      <c r="A1406" s="1180">
        <v>43922</v>
      </c>
      <c r="B1406" s="1181" t="s">
        <v>167</v>
      </c>
      <c r="C1406" s="1182">
        <v>0</v>
      </c>
      <c r="D1406" s="1182">
        <v>0</v>
      </c>
      <c r="E1406" s="1182">
        <v>0</v>
      </c>
      <c r="F1406" s="1182">
        <v>0</v>
      </c>
      <c r="G1406" s="1182">
        <v>0</v>
      </c>
      <c r="H1406" s="1182">
        <v>0</v>
      </c>
      <c r="I1406" s="1182">
        <v>0</v>
      </c>
      <c r="J1406" s="1182">
        <v>0</v>
      </c>
      <c r="K1406" s="1183">
        <v>0</v>
      </c>
    </row>
    <row r="1407" spans="1:11" x14ac:dyDescent="0.25">
      <c r="A1407" s="1180">
        <v>43922</v>
      </c>
      <c r="B1407" s="1181" t="s">
        <v>168</v>
      </c>
      <c r="C1407" s="1182">
        <v>0</v>
      </c>
      <c r="D1407" s="1182">
        <v>0</v>
      </c>
      <c r="E1407" s="1182">
        <v>0</v>
      </c>
      <c r="F1407" s="1182">
        <v>0</v>
      </c>
      <c r="G1407" s="1182">
        <v>0</v>
      </c>
      <c r="H1407" s="1182">
        <v>0</v>
      </c>
      <c r="I1407" s="1182">
        <v>0</v>
      </c>
      <c r="J1407" s="1182">
        <v>0</v>
      </c>
      <c r="K1407" s="1183">
        <v>0</v>
      </c>
    </row>
    <row r="1408" spans="1:11" ht="15.75" thickBot="1" x14ac:dyDescent="0.3">
      <c r="A1408" s="1168">
        <v>43922</v>
      </c>
      <c r="B1408" s="1169" t="s">
        <v>169</v>
      </c>
      <c r="C1408" s="1170">
        <v>112929.5734063509</v>
      </c>
      <c r="D1408" s="1171">
        <v>93531.048884546297</v>
      </c>
      <c r="E1408" s="1172">
        <v>2092.4222035877001</v>
      </c>
      <c r="F1408" s="1172">
        <v>0</v>
      </c>
      <c r="G1408" s="1172">
        <v>91438.626680958594</v>
      </c>
      <c r="H1408" s="1171">
        <v>19398.5245218046</v>
      </c>
      <c r="I1408" s="1172">
        <v>0</v>
      </c>
      <c r="J1408" s="1172">
        <v>0</v>
      </c>
      <c r="K1408" s="1173">
        <v>19398.5245218046</v>
      </c>
    </row>
    <row r="1409" spans="1:11" x14ac:dyDescent="0.25">
      <c r="A1409" s="1174">
        <v>43952</v>
      </c>
      <c r="B1409" s="1175" t="s">
        <v>47</v>
      </c>
      <c r="C1409" s="1176">
        <v>624232.39984541561</v>
      </c>
      <c r="D1409" s="1177">
        <v>533029.427416177</v>
      </c>
      <c r="E1409" s="1178">
        <v>6319.0091788042801</v>
      </c>
      <c r="F1409" s="1178">
        <v>12598.421089965699</v>
      </c>
      <c r="G1409" s="1178">
        <v>514111.99714740698</v>
      </c>
      <c r="H1409" s="1177">
        <v>91202.972429238594</v>
      </c>
      <c r="I1409" s="1178">
        <v>0</v>
      </c>
      <c r="J1409" s="1178">
        <v>0</v>
      </c>
      <c r="K1409" s="1179">
        <v>91202.972429238594</v>
      </c>
    </row>
    <row r="1410" spans="1:11" x14ac:dyDescent="0.25">
      <c r="A1410" s="1168">
        <v>43952</v>
      </c>
      <c r="B1410" s="1169" t="s">
        <v>48</v>
      </c>
      <c r="C1410" s="1170">
        <v>172718.27388353198</v>
      </c>
      <c r="D1410" s="1171">
        <v>146326.66650660668</v>
      </c>
      <c r="E1410" s="1172">
        <v>97.317695467684004</v>
      </c>
      <c r="F1410" s="1172">
        <v>0</v>
      </c>
      <c r="G1410" s="1172">
        <v>146229.348811139</v>
      </c>
      <c r="H1410" s="1171">
        <v>26391.607376925302</v>
      </c>
      <c r="I1410" s="1172">
        <v>0</v>
      </c>
      <c r="J1410" s="1172">
        <v>0</v>
      </c>
      <c r="K1410" s="1173">
        <v>26391.607376925302</v>
      </c>
    </row>
    <row r="1411" spans="1:11" x14ac:dyDescent="0.25">
      <c r="A1411" s="1168">
        <v>43952</v>
      </c>
      <c r="B1411" s="1169" t="s">
        <v>49</v>
      </c>
      <c r="C1411" s="1170">
        <v>820322.77500244742</v>
      </c>
      <c r="D1411" s="1171">
        <v>607387.75063337572</v>
      </c>
      <c r="E1411" s="1172">
        <v>5545.8426019877197</v>
      </c>
      <c r="F1411" s="1172">
        <v>0</v>
      </c>
      <c r="G1411" s="1172">
        <v>601841.90803138795</v>
      </c>
      <c r="H1411" s="1171">
        <v>212935.0243690717</v>
      </c>
      <c r="I1411" s="1172">
        <v>11766.2035396107</v>
      </c>
      <c r="J1411" s="1172">
        <v>0</v>
      </c>
      <c r="K1411" s="1173">
        <v>201168.82082946101</v>
      </c>
    </row>
    <row r="1412" spans="1:11" x14ac:dyDescent="0.25">
      <c r="A1412" s="1168">
        <v>43952</v>
      </c>
      <c r="B1412" s="1169" t="s">
        <v>53</v>
      </c>
      <c r="C1412" s="1170">
        <v>29973.3918580397</v>
      </c>
      <c r="D1412" s="1171">
        <v>25200.957632937101</v>
      </c>
      <c r="E1412" s="1172">
        <v>0</v>
      </c>
      <c r="F1412" s="1172">
        <v>0</v>
      </c>
      <c r="G1412" s="1172">
        <v>25200.957632937101</v>
      </c>
      <c r="H1412" s="1171">
        <v>4772.4342251026001</v>
      </c>
      <c r="I1412" s="1172">
        <v>0</v>
      </c>
      <c r="J1412" s="1172">
        <v>0</v>
      </c>
      <c r="K1412" s="1173">
        <v>4772.4342251026001</v>
      </c>
    </row>
    <row r="1413" spans="1:11" x14ac:dyDescent="0.25">
      <c r="A1413" s="1168">
        <v>43952</v>
      </c>
      <c r="B1413" s="1169" t="s">
        <v>55</v>
      </c>
      <c r="C1413" s="1170">
        <v>642773.70747313299</v>
      </c>
      <c r="D1413" s="1171">
        <v>531984.51794065104</v>
      </c>
      <c r="E1413" s="1172">
        <v>0</v>
      </c>
      <c r="F1413" s="1172">
        <v>0</v>
      </c>
      <c r="G1413" s="1172">
        <v>531984.51794065104</v>
      </c>
      <c r="H1413" s="1171">
        <v>110789.18953248201</v>
      </c>
      <c r="I1413" s="1172">
        <v>0</v>
      </c>
      <c r="J1413" s="1172">
        <v>0</v>
      </c>
      <c r="K1413" s="1173">
        <v>110789.18953248201</v>
      </c>
    </row>
    <row r="1414" spans="1:11" x14ac:dyDescent="0.25">
      <c r="A1414" s="1168">
        <v>43952</v>
      </c>
      <c r="B1414" s="1169" t="s">
        <v>56</v>
      </c>
      <c r="C1414" s="1170">
        <v>1993758.0254984978</v>
      </c>
      <c r="D1414" s="1171">
        <v>1598754.4280315759</v>
      </c>
      <c r="E1414" s="1172">
        <v>33509.136156237997</v>
      </c>
      <c r="F1414" s="1172">
        <v>510.352726197979</v>
      </c>
      <c r="G1414" s="1172">
        <v>1564734.9391491399</v>
      </c>
      <c r="H1414" s="1171">
        <v>395003.59746692202</v>
      </c>
      <c r="I1414" s="1172">
        <v>0</v>
      </c>
      <c r="J1414" s="1172">
        <v>0</v>
      </c>
      <c r="K1414" s="1173">
        <v>395003.59746692202</v>
      </c>
    </row>
    <row r="1415" spans="1:11" x14ac:dyDescent="0.25">
      <c r="A1415" s="1168">
        <v>43952</v>
      </c>
      <c r="B1415" s="1169" t="s">
        <v>58</v>
      </c>
      <c r="C1415" s="1170">
        <v>123761.18044105545</v>
      </c>
      <c r="D1415" s="1171">
        <v>114174.301951781</v>
      </c>
      <c r="E1415" s="1172">
        <v>12115.902329492001</v>
      </c>
      <c r="F1415" s="1172">
        <v>0</v>
      </c>
      <c r="G1415" s="1172">
        <v>102058.399622289</v>
      </c>
      <c r="H1415" s="1171">
        <v>9586.8784892744497</v>
      </c>
      <c r="I1415" s="1172">
        <v>0</v>
      </c>
      <c r="J1415" s="1172">
        <v>0</v>
      </c>
      <c r="K1415" s="1173">
        <v>9586.8784892744497</v>
      </c>
    </row>
    <row r="1416" spans="1:11" x14ac:dyDescent="0.25">
      <c r="A1416" s="1168">
        <v>43952</v>
      </c>
      <c r="B1416" s="1169" t="s">
        <v>60</v>
      </c>
      <c r="C1416" s="1170">
        <v>177286.01761578562</v>
      </c>
      <c r="D1416" s="1171">
        <v>139563.50349604501</v>
      </c>
      <c r="E1416" s="1172">
        <v>0</v>
      </c>
      <c r="F1416" s="1172">
        <v>0</v>
      </c>
      <c r="G1416" s="1172">
        <v>139563.50349604501</v>
      </c>
      <c r="H1416" s="1171">
        <v>37722.514119740597</v>
      </c>
      <c r="I1416" s="1172">
        <v>0</v>
      </c>
      <c r="J1416" s="1172">
        <v>0</v>
      </c>
      <c r="K1416" s="1173">
        <v>37722.514119740597</v>
      </c>
    </row>
    <row r="1417" spans="1:11" x14ac:dyDescent="0.25">
      <c r="A1417" s="1168">
        <v>43952</v>
      </c>
      <c r="B1417" s="1169" t="s">
        <v>61</v>
      </c>
      <c r="C1417" s="1170">
        <v>2620.8175053392602</v>
      </c>
      <c r="D1417" s="1171">
        <v>2620.8175053392602</v>
      </c>
      <c r="E1417" s="1172">
        <v>0</v>
      </c>
      <c r="F1417" s="1172">
        <v>0</v>
      </c>
      <c r="G1417" s="1172">
        <v>2620.8175053392602</v>
      </c>
      <c r="H1417" s="1171">
        <v>0</v>
      </c>
      <c r="I1417" s="1172">
        <v>0</v>
      </c>
      <c r="J1417" s="1172">
        <v>0</v>
      </c>
      <c r="K1417" s="1173">
        <v>0</v>
      </c>
    </row>
    <row r="1418" spans="1:11" x14ac:dyDescent="0.25">
      <c r="A1418" s="1180">
        <v>43952</v>
      </c>
      <c r="B1418" s="1181" t="s">
        <v>166</v>
      </c>
      <c r="C1418" s="1182">
        <v>0</v>
      </c>
      <c r="D1418" s="1182">
        <v>0</v>
      </c>
      <c r="E1418" s="1182">
        <v>0</v>
      </c>
      <c r="F1418" s="1182">
        <v>0</v>
      </c>
      <c r="G1418" s="1182">
        <v>0</v>
      </c>
      <c r="H1418" s="1182">
        <v>0</v>
      </c>
      <c r="I1418" s="1182">
        <v>0</v>
      </c>
      <c r="J1418" s="1182">
        <v>0</v>
      </c>
      <c r="K1418" s="1183">
        <v>0</v>
      </c>
    </row>
    <row r="1419" spans="1:11" x14ac:dyDescent="0.25">
      <c r="A1419" s="1180">
        <v>43952</v>
      </c>
      <c r="B1419" s="1181" t="s">
        <v>167</v>
      </c>
      <c r="C1419" s="1182">
        <v>0</v>
      </c>
      <c r="D1419" s="1182">
        <v>0</v>
      </c>
      <c r="E1419" s="1182">
        <v>0</v>
      </c>
      <c r="F1419" s="1182">
        <v>0</v>
      </c>
      <c r="G1419" s="1182">
        <v>0</v>
      </c>
      <c r="H1419" s="1182">
        <v>0</v>
      </c>
      <c r="I1419" s="1182">
        <v>0</v>
      </c>
      <c r="J1419" s="1182">
        <v>0</v>
      </c>
      <c r="K1419" s="1183">
        <v>0</v>
      </c>
    </row>
    <row r="1420" spans="1:11" x14ac:dyDescent="0.25">
      <c r="A1420" s="1180">
        <v>43952</v>
      </c>
      <c r="B1420" s="1181" t="s">
        <v>168</v>
      </c>
      <c r="C1420" s="1182">
        <v>0</v>
      </c>
      <c r="D1420" s="1182">
        <v>0</v>
      </c>
      <c r="E1420" s="1182">
        <v>0</v>
      </c>
      <c r="F1420" s="1182">
        <v>0</v>
      </c>
      <c r="G1420" s="1182">
        <v>0</v>
      </c>
      <c r="H1420" s="1182">
        <v>0</v>
      </c>
      <c r="I1420" s="1182">
        <v>0</v>
      </c>
      <c r="J1420" s="1182">
        <v>0</v>
      </c>
      <c r="K1420" s="1183">
        <v>0</v>
      </c>
    </row>
    <row r="1421" spans="1:11" ht="15.75" thickBot="1" x14ac:dyDescent="0.3">
      <c r="A1421" s="1168">
        <v>43952</v>
      </c>
      <c r="B1421" s="1169" t="s">
        <v>169</v>
      </c>
      <c r="C1421" s="1170">
        <v>273510.91600686265</v>
      </c>
      <c r="D1421" s="1171">
        <v>194839.97201772899</v>
      </c>
      <c r="E1421" s="1172">
        <v>0</v>
      </c>
      <c r="F1421" s="1172">
        <v>0</v>
      </c>
      <c r="G1421" s="1172">
        <v>194839.97201772899</v>
      </c>
      <c r="H1421" s="1171">
        <v>78670.943989133695</v>
      </c>
      <c r="I1421" s="1172">
        <v>0</v>
      </c>
      <c r="J1421" s="1172">
        <v>0</v>
      </c>
      <c r="K1421" s="1173">
        <v>78670.943989133695</v>
      </c>
    </row>
    <row r="1422" spans="1:11" x14ac:dyDescent="0.25">
      <c r="A1422" s="1174">
        <v>43983</v>
      </c>
      <c r="B1422" s="1175" t="s">
        <v>47</v>
      </c>
      <c r="C1422" s="1176">
        <v>777015.20754044957</v>
      </c>
      <c r="D1422" s="1177">
        <v>616879.95980608661</v>
      </c>
      <c r="E1422" s="1178">
        <v>37378.531924479903</v>
      </c>
      <c r="F1422" s="1178">
        <v>9656.3356134027908</v>
      </c>
      <c r="G1422" s="1178">
        <v>569845.09226820397</v>
      </c>
      <c r="H1422" s="1177">
        <v>160135.24773436299</v>
      </c>
      <c r="I1422" s="1178">
        <v>0</v>
      </c>
      <c r="J1422" s="1178">
        <v>0</v>
      </c>
      <c r="K1422" s="1179">
        <v>160135.24773436299</v>
      </c>
    </row>
    <row r="1423" spans="1:11" x14ac:dyDescent="0.25">
      <c r="A1423" s="1168">
        <v>43983</v>
      </c>
      <c r="B1423" s="1169" t="s">
        <v>48</v>
      </c>
      <c r="C1423" s="1170">
        <v>199467.18439095549</v>
      </c>
      <c r="D1423" s="1171">
        <v>142890.77540103029</v>
      </c>
      <c r="E1423" s="1172">
        <v>10994.970111836299</v>
      </c>
      <c r="F1423" s="1172">
        <v>0</v>
      </c>
      <c r="G1423" s="1172">
        <v>131895.80528919399</v>
      </c>
      <c r="H1423" s="1171">
        <v>56576.408989925199</v>
      </c>
      <c r="I1423" s="1172">
        <v>0</v>
      </c>
      <c r="J1423" s="1172">
        <v>0</v>
      </c>
      <c r="K1423" s="1173">
        <v>56576.408989925199</v>
      </c>
    </row>
    <row r="1424" spans="1:11" x14ac:dyDescent="0.25">
      <c r="A1424" s="1168">
        <v>43983</v>
      </c>
      <c r="B1424" s="1169" t="s">
        <v>49</v>
      </c>
      <c r="C1424" s="1170">
        <v>1098514.7411395879</v>
      </c>
      <c r="D1424" s="1171">
        <v>875517.31894510682</v>
      </c>
      <c r="E1424" s="1172">
        <v>59968.537076535897</v>
      </c>
      <c r="F1424" s="1172">
        <v>0</v>
      </c>
      <c r="G1424" s="1172">
        <v>815548.78186857095</v>
      </c>
      <c r="H1424" s="1171">
        <v>222997.42219448101</v>
      </c>
      <c r="I1424" s="1172">
        <v>0</v>
      </c>
      <c r="J1424" s="1172">
        <v>0</v>
      </c>
      <c r="K1424" s="1173">
        <v>222997.42219448101</v>
      </c>
    </row>
    <row r="1425" spans="1:11" x14ac:dyDescent="0.25">
      <c r="A1425" s="1168">
        <v>43983</v>
      </c>
      <c r="B1425" s="1169" t="s">
        <v>53</v>
      </c>
      <c r="C1425" s="1170">
        <v>11016.7007674626</v>
      </c>
      <c r="D1425" s="1171">
        <v>11016.7007674626</v>
      </c>
      <c r="E1425" s="1172">
        <v>8089.01124923115</v>
      </c>
      <c r="F1425" s="1172">
        <v>0</v>
      </c>
      <c r="G1425" s="1172">
        <v>2927.6895182314502</v>
      </c>
      <c r="H1425" s="1171">
        <v>0</v>
      </c>
      <c r="I1425" s="1172">
        <v>0</v>
      </c>
      <c r="J1425" s="1172">
        <v>0</v>
      </c>
      <c r="K1425" s="1173">
        <v>0</v>
      </c>
    </row>
    <row r="1426" spans="1:11" x14ac:dyDescent="0.25">
      <c r="A1426" s="1168">
        <v>43983</v>
      </c>
      <c r="B1426" s="1169" t="s">
        <v>55</v>
      </c>
      <c r="C1426" s="1170">
        <v>1063395.1461850211</v>
      </c>
      <c r="D1426" s="1171">
        <v>502531.82800792222</v>
      </c>
      <c r="E1426" s="1172">
        <v>50166.359919604198</v>
      </c>
      <c r="F1426" s="1172">
        <v>0</v>
      </c>
      <c r="G1426" s="1172">
        <v>452365.46808831801</v>
      </c>
      <c r="H1426" s="1171">
        <v>560863.31817709899</v>
      </c>
      <c r="I1426" s="1172">
        <v>0</v>
      </c>
      <c r="J1426" s="1172">
        <v>0</v>
      </c>
      <c r="K1426" s="1173">
        <v>560863.31817709899</v>
      </c>
    </row>
    <row r="1427" spans="1:11" x14ac:dyDescent="0.25">
      <c r="A1427" s="1168">
        <v>43983</v>
      </c>
      <c r="B1427" s="1169" t="s">
        <v>56</v>
      </c>
      <c r="C1427" s="1170">
        <v>3438535.2516452018</v>
      </c>
      <c r="D1427" s="1171">
        <v>2244225.7528805509</v>
      </c>
      <c r="E1427" s="1172">
        <v>106118.57428656799</v>
      </c>
      <c r="F1427" s="1172">
        <v>16049.554419222901</v>
      </c>
      <c r="G1427" s="1172">
        <v>2122057.6241747602</v>
      </c>
      <c r="H1427" s="1171">
        <v>1194309.4987646509</v>
      </c>
      <c r="I1427" s="1172">
        <v>16600.333589010901</v>
      </c>
      <c r="J1427" s="1172">
        <v>0</v>
      </c>
      <c r="K1427" s="1173">
        <v>1177709.16517564</v>
      </c>
    </row>
    <row r="1428" spans="1:11" x14ac:dyDescent="0.25">
      <c r="A1428" s="1168">
        <v>43983</v>
      </c>
      <c r="B1428" s="1169" t="s">
        <v>58</v>
      </c>
      <c r="C1428" s="1170">
        <v>227780.4482702642</v>
      </c>
      <c r="D1428" s="1171">
        <v>173170.2244730494</v>
      </c>
      <c r="E1428" s="1172">
        <v>3156.6433082603899</v>
      </c>
      <c r="F1428" s="1172">
        <v>0</v>
      </c>
      <c r="G1428" s="1172">
        <v>170013.58116478901</v>
      </c>
      <c r="H1428" s="1171">
        <v>54610.2237972148</v>
      </c>
      <c r="I1428" s="1172">
        <v>0</v>
      </c>
      <c r="J1428" s="1172">
        <v>0</v>
      </c>
      <c r="K1428" s="1173">
        <v>54610.2237972148</v>
      </c>
    </row>
    <row r="1429" spans="1:11" x14ac:dyDescent="0.25">
      <c r="A1429" s="1168">
        <v>43983</v>
      </c>
      <c r="B1429" s="1169" t="s">
        <v>60</v>
      </c>
      <c r="C1429" s="1170">
        <v>107537.9481530113</v>
      </c>
      <c r="D1429" s="1171">
        <v>90387.210832627403</v>
      </c>
      <c r="E1429" s="1172">
        <v>0</v>
      </c>
      <c r="F1429" s="1172">
        <v>0</v>
      </c>
      <c r="G1429" s="1172">
        <v>90387.210832627403</v>
      </c>
      <c r="H1429" s="1171">
        <v>17150.737320383902</v>
      </c>
      <c r="I1429" s="1172">
        <v>0</v>
      </c>
      <c r="J1429" s="1172">
        <v>0</v>
      </c>
      <c r="K1429" s="1173">
        <v>17150.737320383902</v>
      </c>
    </row>
    <row r="1430" spans="1:11" x14ac:dyDescent="0.25">
      <c r="A1430" s="1168">
        <v>43983</v>
      </c>
      <c r="B1430" s="1169" t="s">
        <v>61</v>
      </c>
      <c r="C1430" s="1170">
        <v>31517.917881452999</v>
      </c>
      <c r="D1430" s="1171">
        <v>31517.917881452999</v>
      </c>
      <c r="E1430" s="1172">
        <v>0</v>
      </c>
      <c r="F1430" s="1172">
        <v>0</v>
      </c>
      <c r="G1430" s="1172">
        <v>31517.917881452999</v>
      </c>
      <c r="H1430" s="1171">
        <v>0</v>
      </c>
      <c r="I1430" s="1172">
        <v>0</v>
      </c>
      <c r="J1430" s="1172">
        <v>0</v>
      </c>
      <c r="K1430" s="1173">
        <v>0</v>
      </c>
    </row>
    <row r="1431" spans="1:11" x14ac:dyDescent="0.25">
      <c r="A1431" s="1180">
        <v>43983</v>
      </c>
      <c r="B1431" s="1181" t="s">
        <v>166</v>
      </c>
      <c r="C1431" s="1182">
        <v>0</v>
      </c>
      <c r="D1431" s="1182">
        <v>0</v>
      </c>
      <c r="E1431" s="1182">
        <v>0</v>
      </c>
      <c r="F1431" s="1182">
        <v>0</v>
      </c>
      <c r="G1431" s="1182">
        <v>0</v>
      </c>
      <c r="H1431" s="1182">
        <v>0</v>
      </c>
      <c r="I1431" s="1182">
        <v>0</v>
      </c>
      <c r="J1431" s="1182">
        <v>0</v>
      </c>
      <c r="K1431" s="1183">
        <v>0</v>
      </c>
    </row>
    <row r="1432" spans="1:11" x14ac:dyDescent="0.25">
      <c r="A1432" s="1180">
        <v>43983</v>
      </c>
      <c r="B1432" s="1181" t="s">
        <v>167</v>
      </c>
      <c r="C1432" s="1182">
        <v>0</v>
      </c>
      <c r="D1432" s="1182">
        <v>0</v>
      </c>
      <c r="E1432" s="1182">
        <v>0</v>
      </c>
      <c r="F1432" s="1182">
        <v>0</v>
      </c>
      <c r="G1432" s="1182">
        <v>0</v>
      </c>
      <c r="H1432" s="1182">
        <v>0</v>
      </c>
      <c r="I1432" s="1182">
        <v>0</v>
      </c>
      <c r="J1432" s="1182">
        <v>0</v>
      </c>
      <c r="K1432" s="1183">
        <v>0</v>
      </c>
    </row>
    <row r="1433" spans="1:11" x14ac:dyDescent="0.25">
      <c r="A1433" s="1180">
        <v>43983</v>
      </c>
      <c r="B1433" s="1181" t="s">
        <v>168</v>
      </c>
      <c r="C1433" s="1182">
        <v>0</v>
      </c>
      <c r="D1433" s="1182">
        <v>0</v>
      </c>
      <c r="E1433" s="1182">
        <v>0</v>
      </c>
      <c r="F1433" s="1182">
        <v>0</v>
      </c>
      <c r="G1433" s="1182">
        <v>0</v>
      </c>
      <c r="H1433" s="1182">
        <v>0</v>
      </c>
      <c r="I1433" s="1182">
        <v>0</v>
      </c>
      <c r="J1433" s="1182">
        <v>0</v>
      </c>
      <c r="K1433" s="1183">
        <v>0</v>
      </c>
    </row>
    <row r="1434" spans="1:11" ht="15.75" thickBot="1" x14ac:dyDescent="0.3">
      <c r="A1434" s="1168">
        <v>43983</v>
      </c>
      <c r="B1434" s="1169" t="s">
        <v>169</v>
      </c>
      <c r="C1434" s="1170">
        <v>220723.31881564201</v>
      </c>
      <c r="D1434" s="1171">
        <v>117278.095986949</v>
      </c>
      <c r="E1434" s="1172">
        <v>0</v>
      </c>
      <c r="F1434" s="1172">
        <v>0</v>
      </c>
      <c r="G1434" s="1172">
        <v>117278.095986949</v>
      </c>
      <c r="H1434" s="1171">
        <v>103445.222828693</v>
      </c>
      <c r="I1434" s="1172">
        <v>0</v>
      </c>
      <c r="J1434" s="1172">
        <v>0</v>
      </c>
      <c r="K1434" s="1173">
        <v>103445.222828693</v>
      </c>
    </row>
    <row r="1435" spans="1:11" x14ac:dyDescent="0.25">
      <c r="A1435" s="1174">
        <v>44013</v>
      </c>
      <c r="B1435" s="1175" t="s">
        <v>47</v>
      </c>
      <c r="C1435" s="1176">
        <v>1368743.5392211131</v>
      </c>
      <c r="D1435" s="1177">
        <v>942136.42603189417</v>
      </c>
      <c r="E1435" s="1178">
        <v>29414.924275821199</v>
      </c>
      <c r="F1435" s="1178">
        <v>7283.0740685720302</v>
      </c>
      <c r="G1435" s="1178">
        <v>905438.42768750095</v>
      </c>
      <c r="H1435" s="1177">
        <v>426607.11318921897</v>
      </c>
      <c r="I1435" s="1178">
        <v>0</v>
      </c>
      <c r="J1435" s="1178">
        <v>0</v>
      </c>
      <c r="K1435" s="1179">
        <v>426607.11318921897</v>
      </c>
    </row>
    <row r="1436" spans="1:11" x14ac:dyDescent="0.25">
      <c r="A1436" s="1168">
        <v>44013</v>
      </c>
      <c r="B1436" s="1169" t="s">
        <v>48</v>
      </c>
      <c r="C1436" s="1170">
        <v>358398.78887590946</v>
      </c>
      <c r="D1436" s="1171">
        <v>337576.88639684947</v>
      </c>
      <c r="E1436" s="1172">
        <v>19649.1026192555</v>
      </c>
      <c r="F1436" s="1172">
        <v>0</v>
      </c>
      <c r="G1436" s="1172">
        <v>317927.78377759398</v>
      </c>
      <c r="H1436" s="1171">
        <v>20821.902479060001</v>
      </c>
      <c r="I1436" s="1172">
        <v>0</v>
      </c>
      <c r="J1436" s="1172">
        <v>0</v>
      </c>
      <c r="K1436" s="1173">
        <v>20821.902479060001</v>
      </c>
    </row>
    <row r="1437" spans="1:11" x14ac:dyDescent="0.25">
      <c r="A1437" s="1168">
        <v>44013</v>
      </c>
      <c r="B1437" s="1169" t="s">
        <v>49</v>
      </c>
      <c r="C1437" s="1170">
        <v>1253982.5520153106</v>
      </c>
      <c r="D1437" s="1171">
        <v>861450.05965151207</v>
      </c>
      <c r="E1437" s="1172">
        <v>71710.454385392397</v>
      </c>
      <c r="F1437" s="1172">
        <v>7199.7801901396297</v>
      </c>
      <c r="G1437" s="1172">
        <v>782539.82507598004</v>
      </c>
      <c r="H1437" s="1171">
        <v>392532.49236379861</v>
      </c>
      <c r="I1437" s="1172">
        <v>59758.900272460603</v>
      </c>
      <c r="J1437" s="1172">
        <v>0</v>
      </c>
      <c r="K1437" s="1173">
        <v>332773.59209133801</v>
      </c>
    </row>
    <row r="1438" spans="1:11" x14ac:dyDescent="0.25">
      <c r="A1438" s="1168">
        <v>44013</v>
      </c>
      <c r="B1438" s="1169" t="s">
        <v>53</v>
      </c>
      <c r="C1438" s="1170">
        <v>23458.028312886399</v>
      </c>
      <c r="D1438" s="1171">
        <v>23458.028312886399</v>
      </c>
      <c r="E1438" s="1172">
        <v>6211.3294114814998</v>
      </c>
      <c r="F1438" s="1172">
        <v>0</v>
      </c>
      <c r="G1438" s="1172">
        <v>17246.6989014049</v>
      </c>
      <c r="H1438" s="1171">
        <v>0</v>
      </c>
      <c r="I1438" s="1172">
        <v>0</v>
      </c>
      <c r="J1438" s="1172">
        <v>0</v>
      </c>
      <c r="K1438" s="1173">
        <v>0</v>
      </c>
    </row>
    <row r="1439" spans="1:11" x14ac:dyDescent="0.25">
      <c r="A1439" s="1168">
        <v>44013</v>
      </c>
      <c r="B1439" s="1169" t="s">
        <v>55</v>
      </c>
      <c r="C1439" s="1170">
        <v>926856.48891284829</v>
      </c>
      <c r="D1439" s="1171">
        <v>558764.02712389734</v>
      </c>
      <c r="E1439" s="1172">
        <v>28767.852352655402</v>
      </c>
      <c r="F1439" s="1172">
        <v>0</v>
      </c>
      <c r="G1439" s="1172">
        <v>529996.17477124196</v>
      </c>
      <c r="H1439" s="1171">
        <v>368092.46178895101</v>
      </c>
      <c r="I1439" s="1172">
        <v>0</v>
      </c>
      <c r="J1439" s="1172">
        <v>0</v>
      </c>
      <c r="K1439" s="1173">
        <v>368092.46178895101</v>
      </c>
    </row>
    <row r="1440" spans="1:11" x14ac:dyDescent="0.25">
      <c r="A1440" s="1168">
        <v>44013</v>
      </c>
      <c r="B1440" s="1169" t="s">
        <v>56</v>
      </c>
      <c r="C1440" s="1170">
        <v>2887822.7727683662</v>
      </c>
      <c r="D1440" s="1171">
        <v>1839625.3190498271</v>
      </c>
      <c r="E1440" s="1172">
        <v>135585.32975715699</v>
      </c>
      <c r="F1440" s="1172">
        <v>1228.06874563007</v>
      </c>
      <c r="G1440" s="1172">
        <v>1702811.9205470399</v>
      </c>
      <c r="H1440" s="1171">
        <v>1048197.4537185392</v>
      </c>
      <c r="I1440" s="1172">
        <v>17335.992733389299</v>
      </c>
      <c r="J1440" s="1172">
        <v>0</v>
      </c>
      <c r="K1440" s="1173">
        <v>1030861.46098515</v>
      </c>
    </row>
    <row r="1441" spans="1:11" x14ac:dyDescent="0.25">
      <c r="A1441" s="1168">
        <v>44013</v>
      </c>
      <c r="B1441" s="1169" t="s">
        <v>58</v>
      </c>
      <c r="C1441" s="1170">
        <v>375506.16973058984</v>
      </c>
      <c r="D1441" s="1171">
        <v>333249.68231699825</v>
      </c>
      <c r="E1441" s="1172">
        <v>0</v>
      </c>
      <c r="F1441" s="1172">
        <v>6244.3206145722597</v>
      </c>
      <c r="G1441" s="1172">
        <v>327005.36170242599</v>
      </c>
      <c r="H1441" s="1171">
        <v>42256.487413591603</v>
      </c>
      <c r="I1441" s="1172">
        <v>0</v>
      </c>
      <c r="J1441" s="1172">
        <v>0</v>
      </c>
      <c r="K1441" s="1173">
        <v>42256.487413591603</v>
      </c>
    </row>
    <row r="1442" spans="1:11" x14ac:dyDescent="0.25">
      <c r="A1442" s="1168">
        <v>44013</v>
      </c>
      <c r="B1442" s="1169" t="s">
        <v>60</v>
      </c>
      <c r="C1442" s="1170">
        <v>256584.35002487467</v>
      </c>
      <c r="D1442" s="1171">
        <v>166382.32276587599</v>
      </c>
      <c r="E1442" s="1172">
        <v>0</v>
      </c>
      <c r="F1442" s="1172">
        <v>0</v>
      </c>
      <c r="G1442" s="1172">
        <v>166382.32276587599</v>
      </c>
      <c r="H1442" s="1171">
        <v>90202.0272589987</v>
      </c>
      <c r="I1442" s="1172">
        <v>0</v>
      </c>
      <c r="J1442" s="1172">
        <v>0</v>
      </c>
      <c r="K1442" s="1173">
        <v>90202.0272589987</v>
      </c>
    </row>
    <row r="1443" spans="1:11" x14ac:dyDescent="0.25">
      <c r="A1443" s="1168">
        <v>44013</v>
      </c>
      <c r="B1443" s="1169" t="s">
        <v>61</v>
      </c>
      <c r="C1443" s="1170">
        <v>35623.788164228499</v>
      </c>
      <c r="D1443" s="1171">
        <v>15021.100392071699</v>
      </c>
      <c r="E1443" s="1172">
        <v>0</v>
      </c>
      <c r="F1443" s="1172">
        <v>0</v>
      </c>
      <c r="G1443" s="1172">
        <v>15021.100392071699</v>
      </c>
      <c r="H1443" s="1171">
        <v>20602.687772156802</v>
      </c>
      <c r="I1443" s="1172">
        <v>0</v>
      </c>
      <c r="J1443" s="1172">
        <v>0</v>
      </c>
      <c r="K1443" s="1173">
        <v>20602.687772156802</v>
      </c>
    </row>
    <row r="1444" spans="1:11" x14ac:dyDescent="0.25">
      <c r="A1444" s="1180">
        <v>44013</v>
      </c>
      <c r="B1444" s="1181" t="s">
        <v>166</v>
      </c>
      <c r="C1444" s="1182">
        <v>0</v>
      </c>
      <c r="D1444" s="1182">
        <v>0</v>
      </c>
      <c r="E1444" s="1182">
        <v>0</v>
      </c>
      <c r="F1444" s="1182">
        <v>0</v>
      </c>
      <c r="G1444" s="1182">
        <v>0</v>
      </c>
      <c r="H1444" s="1182">
        <v>0</v>
      </c>
      <c r="I1444" s="1182">
        <v>0</v>
      </c>
      <c r="J1444" s="1182">
        <v>0</v>
      </c>
      <c r="K1444" s="1183">
        <v>0</v>
      </c>
    </row>
    <row r="1445" spans="1:11" x14ac:dyDescent="0.25">
      <c r="A1445" s="1180">
        <v>44013</v>
      </c>
      <c r="B1445" s="1181" t="s">
        <v>167</v>
      </c>
      <c r="C1445" s="1182">
        <v>0</v>
      </c>
      <c r="D1445" s="1182">
        <v>0</v>
      </c>
      <c r="E1445" s="1182">
        <v>0</v>
      </c>
      <c r="F1445" s="1182">
        <v>0</v>
      </c>
      <c r="G1445" s="1182">
        <v>0</v>
      </c>
      <c r="H1445" s="1182">
        <v>0</v>
      </c>
      <c r="I1445" s="1182">
        <v>0</v>
      </c>
      <c r="J1445" s="1182">
        <v>0</v>
      </c>
      <c r="K1445" s="1183">
        <v>0</v>
      </c>
    </row>
    <row r="1446" spans="1:11" x14ac:dyDescent="0.25">
      <c r="A1446" s="1180">
        <v>44013</v>
      </c>
      <c r="B1446" s="1181" t="s">
        <v>168</v>
      </c>
      <c r="C1446" s="1182">
        <v>0</v>
      </c>
      <c r="D1446" s="1182">
        <v>0</v>
      </c>
      <c r="E1446" s="1182">
        <v>0</v>
      </c>
      <c r="F1446" s="1182">
        <v>0</v>
      </c>
      <c r="G1446" s="1182">
        <v>0</v>
      </c>
      <c r="H1446" s="1182">
        <v>0</v>
      </c>
      <c r="I1446" s="1182">
        <v>0</v>
      </c>
      <c r="J1446" s="1182">
        <v>0</v>
      </c>
      <c r="K1446" s="1183">
        <v>0</v>
      </c>
    </row>
    <row r="1447" spans="1:11" ht="15.75" thickBot="1" x14ac:dyDescent="0.3">
      <c r="A1447" s="1168">
        <v>44013</v>
      </c>
      <c r="B1447" s="1169" t="s">
        <v>169</v>
      </c>
      <c r="C1447" s="1170">
        <v>395928.43867829355</v>
      </c>
      <c r="D1447" s="1171">
        <v>291206.73667438456</v>
      </c>
      <c r="E1447" s="1172">
        <v>6008.7705089125502</v>
      </c>
      <c r="F1447" s="1172">
        <v>0</v>
      </c>
      <c r="G1447" s="1172">
        <v>285197.966165472</v>
      </c>
      <c r="H1447" s="1171">
        <v>104721.702003909</v>
      </c>
      <c r="I1447" s="1172">
        <v>0</v>
      </c>
      <c r="J1447" s="1172">
        <v>0</v>
      </c>
      <c r="K1447" s="1173">
        <v>104721.702003909</v>
      </c>
    </row>
    <row r="1448" spans="1:11" x14ac:dyDescent="0.25">
      <c r="A1448" s="1174">
        <v>44044</v>
      </c>
      <c r="B1448" s="1175" t="s">
        <v>47</v>
      </c>
      <c r="C1448" s="1176">
        <v>1559947.3328689272</v>
      </c>
      <c r="D1448" s="1177">
        <v>1382187.2476118333</v>
      </c>
      <c r="E1448" s="1178">
        <v>322088.36248686502</v>
      </c>
      <c r="F1448" s="1178">
        <v>3596.9094392182501</v>
      </c>
      <c r="G1448" s="1178">
        <v>1056501.9756857499</v>
      </c>
      <c r="H1448" s="1177">
        <v>177760.08525709392</v>
      </c>
      <c r="I1448" s="1178">
        <v>11854.1768131839</v>
      </c>
      <c r="J1448" s="1178">
        <v>0</v>
      </c>
      <c r="K1448" s="1179">
        <v>165905.90844391001</v>
      </c>
    </row>
    <row r="1449" spans="1:11" x14ac:dyDescent="0.25">
      <c r="A1449" s="1168">
        <v>44044</v>
      </c>
      <c r="B1449" s="1169" t="s">
        <v>48</v>
      </c>
      <c r="C1449" s="1170">
        <v>328094.95913637901</v>
      </c>
      <c r="D1449" s="1171">
        <v>236152.33894830931</v>
      </c>
      <c r="E1449" s="1172">
        <v>44153.271684524298</v>
      </c>
      <c r="F1449" s="1172">
        <v>0</v>
      </c>
      <c r="G1449" s="1172">
        <v>191999.06726378499</v>
      </c>
      <c r="H1449" s="1171">
        <v>91942.620188069704</v>
      </c>
      <c r="I1449" s="1172">
        <v>12360.5629235706</v>
      </c>
      <c r="J1449" s="1172">
        <v>0</v>
      </c>
      <c r="K1449" s="1173">
        <v>79582.057264499104</v>
      </c>
    </row>
    <row r="1450" spans="1:11" x14ac:dyDescent="0.25">
      <c r="A1450" s="1168">
        <v>44044</v>
      </c>
      <c r="B1450" s="1169" t="s">
        <v>49</v>
      </c>
      <c r="C1450" s="1170">
        <v>959257.81946612173</v>
      </c>
      <c r="D1450" s="1171">
        <v>701062.63770266913</v>
      </c>
      <c r="E1450" s="1172">
        <v>75270.484526640794</v>
      </c>
      <c r="F1450" s="1172">
        <v>3394.78701456825</v>
      </c>
      <c r="G1450" s="1172">
        <v>622397.36616146006</v>
      </c>
      <c r="H1450" s="1171">
        <v>258195.18176345259</v>
      </c>
      <c r="I1450" s="1172">
        <v>5022.0846726856098</v>
      </c>
      <c r="J1450" s="1172">
        <v>0</v>
      </c>
      <c r="K1450" s="1173">
        <v>253173.097090767</v>
      </c>
    </row>
    <row r="1451" spans="1:11" x14ac:dyDescent="0.25">
      <c r="A1451" s="1168">
        <v>44044</v>
      </c>
      <c r="B1451" s="1169" t="s">
        <v>53</v>
      </c>
      <c r="C1451" s="1170">
        <v>22499.543120724578</v>
      </c>
      <c r="D1451" s="1171">
        <v>13822.68867547863</v>
      </c>
      <c r="E1451" s="1172">
        <v>1689.4987419480301</v>
      </c>
      <c r="F1451" s="1172">
        <v>0</v>
      </c>
      <c r="G1451" s="1172">
        <v>12133.189933530601</v>
      </c>
      <c r="H1451" s="1171">
        <v>8676.85444524595</v>
      </c>
      <c r="I1451" s="1172">
        <v>0</v>
      </c>
      <c r="J1451" s="1172">
        <v>0</v>
      </c>
      <c r="K1451" s="1173">
        <v>8676.85444524595</v>
      </c>
    </row>
    <row r="1452" spans="1:11" x14ac:dyDescent="0.25">
      <c r="A1452" s="1168">
        <v>44044</v>
      </c>
      <c r="B1452" s="1169" t="s">
        <v>55</v>
      </c>
      <c r="C1452" s="1170">
        <v>891517.68426338513</v>
      </c>
      <c r="D1452" s="1171">
        <v>483543.84170075977</v>
      </c>
      <c r="E1452" s="1172">
        <v>29947.538559250901</v>
      </c>
      <c r="F1452" s="1172">
        <v>11166.326240188901</v>
      </c>
      <c r="G1452" s="1172">
        <v>442429.97690131998</v>
      </c>
      <c r="H1452" s="1171">
        <v>407973.8425626253</v>
      </c>
      <c r="I1452" s="1172">
        <v>12353.294312756299</v>
      </c>
      <c r="J1452" s="1172">
        <v>0</v>
      </c>
      <c r="K1452" s="1173">
        <v>395620.54824986903</v>
      </c>
    </row>
    <row r="1453" spans="1:11" x14ac:dyDescent="0.25">
      <c r="A1453" s="1168">
        <v>44044</v>
      </c>
      <c r="B1453" s="1169" t="s">
        <v>56</v>
      </c>
      <c r="C1453" s="1170">
        <v>2738804.12365084</v>
      </c>
      <c r="D1453" s="1171">
        <v>1697731.4155005405</v>
      </c>
      <c r="E1453" s="1172">
        <v>92142.242171808204</v>
      </c>
      <c r="F1453" s="1172">
        <v>11592.3575876622</v>
      </c>
      <c r="G1453" s="1172">
        <v>1593996.8157410701</v>
      </c>
      <c r="H1453" s="1171">
        <v>1041072.7081502996</v>
      </c>
      <c r="I1453" s="1172">
        <v>43241.875789657599</v>
      </c>
      <c r="J1453" s="1172">
        <v>0</v>
      </c>
      <c r="K1453" s="1173">
        <v>997830.83236064203</v>
      </c>
    </row>
    <row r="1454" spans="1:11" x14ac:dyDescent="0.25">
      <c r="A1454" s="1168">
        <v>44044</v>
      </c>
      <c r="B1454" s="1169" t="s">
        <v>58</v>
      </c>
      <c r="C1454" s="1170">
        <v>174151.26578536141</v>
      </c>
      <c r="D1454" s="1171">
        <v>141822.63832839651</v>
      </c>
      <c r="E1454" s="1172">
        <v>5546.9049259805097</v>
      </c>
      <c r="F1454" s="1172">
        <v>0</v>
      </c>
      <c r="G1454" s="1172">
        <v>136275.73340241599</v>
      </c>
      <c r="H1454" s="1171">
        <v>32328.627456964899</v>
      </c>
      <c r="I1454" s="1172">
        <v>0</v>
      </c>
      <c r="J1454" s="1172">
        <v>0</v>
      </c>
      <c r="K1454" s="1173">
        <v>32328.627456964899</v>
      </c>
    </row>
    <row r="1455" spans="1:11" x14ac:dyDescent="0.25">
      <c r="A1455" s="1168">
        <v>44044</v>
      </c>
      <c r="B1455" s="1169" t="s">
        <v>60</v>
      </c>
      <c r="C1455" s="1170">
        <v>165978.51491359359</v>
      </c>
      <c r="D1455" s="1171">
        <v>95421.288441975892</v>
      </c>
      <c r="E1455" s="1172">
        <v>20548.188558003199</v>
      </c>
      <c r="F1455" s="1172">
        <v>0</v>
      </c>
      <c r="G1455" s="1172">
        <v>74873.099883972696</v>
      </c>
      <c r="H1455" s="1171">
        <v>70557.226471617701</v>
      </c>
      <c r="I1455" s="1172">
        <v>0</v>
      </c>
      <c r="J1455" s="1172">
        <v>0</v>
      </c>
      <c r="K1455" s="1173">
        <v>70557.226471617701</v>
      </c>
    </row>
    <row r="1456" spans="1:11" x14ac:dyDescent="0.25">
      <c r="A1456" s="1168">
        <v>44044</v>
      </c>
      <c r="B1456" s="1169" t="s">
        <v>61</v>
      </c>
      <c r="C1456" s="1170">
        <v>30071.843368222399</v>
      </c>
      <c r="D1456" s="1171">
        <v>30071.843368222399</v>
      </c>
      <c r="E1456" s="1172">
        <v>0</v>
      </c>
      <c r="F1456" s="1172">
        <v>0</v>
      </c>
      <c r="G1456" s="1172">
        <v>30071.843368222399</v>
      </c>
      <c r="H1456" s="1171">
        <v>0</v>
      </c>
      <c r="I1456" s="1172">
        <v>0</v>
      </c>
      <c r="J1456" s="1172">
        <v>0</v>
      </c>
      <c r="K1456" s="1173">
        <v>0</v>
      </c>
    </row>
    <row r="1457" spans="1:11" x14ac:dyDescent="0.25">
      <c r="A1457" s="1180">
        <v>44044</v>
      </c>
      <c r="B1457" s="1181" t="s">
        <v>166</v>
      </c>
      <c r="C1457" s="1182">
        <v>0</v>
      </c>
      <c r="D1457" s="1182">
        <v>0</v>
      </c>
      <c r="E1457" s="1182">
        <v>0</v>
      </c>
      <c r="F1457" s="1182">
        <v>0</v>
      </c>
      <c r="G1457" s="1182">
        <v>0</v>
      </c>
      <c r="H1457" s="1182">
        <v>0</v>
      </c>
      <c r="I1457" s="1182">
        <v>0</v>
      </c>
      <c r="J1457" s="1182">
        <v>0</v>
      </c>
      <c r="K1457" s="1183">
        <v>0</v>
      </c>
    </row>
    <row r="1458" spans="1:11" x14ac:dyDescent="0.25">
      <c r="A1458" s="1180">
        <v>44044</v>
      </c>
      <c r="B1458" s="1181" t="s">
        <v>167</v>
      </c>
      <c r="C1458" s="1182">
        <v>0</v>
      </c>
      <c r="D1458" s="1182">
        <v>0</v>
      </c>
      <c r="E1458" s="1182">
        <v>0</v>
      </c>
      <c r="F1458" s="1182">
        <v>0</v>
      </c>
      <c r="G1458" s="1182">
        <v>0</v>
      </c>
      <c r="H1458" s="1182">
        <v>0</v>
      </c>
      <c r="I1458" s="1182">
        <v>0</v>
      </c>
      <c r="J1458" s="1182">
        <v>0</v>
      </c>
      <c r="K1458" s="1183">
        <v>0</v>
      </c>
    </row>
    <row r="1459" spans="1:11" x14ac:dyDescent="0.25">
      <c r="A1459" s="1180">
        <v>44044</v>
      </c>
      <c r="B1459" s="1181" t="s">
        <v>168</v>
      </c>
      <c r="C1459" s="1182">
        <v>0</v>
      </c>
      <c r="D1459" s="1182">
        <v>0</v>
      </c>
      <c r="E1459" s="1182">
        <v>0</v>
      </c>
      <c r="F1459" s="1182">
        <v>0</v>
      </c>
      <c r="G1459" s="1182">
        <v>0</v>
      </c>
      <c r="H1459" s="1182">
        <v>0</v>
      </c>
      <c r="I1459" s="1182">
        <v>0</v>
      </c>
      <c r="J1459" s="1182">
        <v>0</v>
      </c>
      <c r="K1459" s="1183">
        <v>0</v>
      </c>
    </row>
    <row r="1460" spans="1:11" ht="15.75" thickBot="1" x14ac:dyDescent="0.3">
      <c r="A1460" s="1168">
        <v>44044</v>
      </c>
      <c r="B1460" s="1169" t="s">
        <v>169</v>
      </c>
      <c r="C1460" s="1170">
        <v>167902.7197359518</v>
      </c>
      <c r="D1460" s="1171">
        <v>153434.5817560674</v>
      </c>
      <c r="E1460" s="1172">
        <v>13748.482121298401</v>
      </c>
      <c r="F1460" s="1172">
        <v>0</v>
      </c>
      <c r="G1460" s="1172">
        <v>139686.09963476899</v>
      </c>
      <c r="H1460" s="1171">
        <v>14468.137979884399</v>
      </c>
      <c r="I1460" s="1172">
        <v>0</v>
      </c>
      <c r="J1460" s="1172">
        <v>0</v>
      </c>
      <c r="K1460" s="1173">
        <v>14468.137979884399</v>
      </c>
    </row>
    <row r="1461" spans="1:11" x14ac:dyDescent="0.25">
      <c r="A1461" s="1174">
        <v>44075</v>
      </c>
      <c r="B1461" s="1175" t="s">
        <v>47</v>
      </c>
      <c r="C1461" s="1176">
        <v>1144551.2677122499</v>
      </c>
      <c r="D1461" s="1177">
        <v>866757.88138634595</v>
      </c>
      <c r="E1461" s="1178">
        <v>51441.041495848898</v>
      </c>
      <c r="F1461" s="1178">
        <v>0</v>
      </c>
      <c r="G1461" s="1178">
        <v>815316.83989049704</v>
      </c>
      <c r="H1461" s="1177">
        <v>277793.38632590399</v>
      </c>
      <c r="I1461" s="1178">
        <v>62157.763607891</v>
      </c>
      <c r="J1461" s="1178">
        <v>0</v>
      </c>
      <c r="K1461" s="1179">
        <v>215635.62271801301</v>
      </c>
    </row>
    <row r="1462" spans="1:11" x14ac:dyDescent="0.25">
      <c r="A1462" s="1168">
        <v>44075</v>
      </c>
      <c r="B1462" s="1169" t="s">
        <v>48</v>
      </c>
      <c r="C1462" s="1170">
        <v>386912.6402253398</v>
      </c>
      <c r="D1462" s="1171">
        <v>304663.81982937327</v>
      </c>
      <c r="E1462" s="1172">
        <v>10570.241084389299</v>
      </c>
      <c r="F1462" s="1172">
        <v>0</v>
      </c>
      <c r="G1462" s="1172">
        <v>294093.578744984</v>
      </c>
      <c r="H1462" s="1171">
        <v>82248.820395966497</v>
      </c>
      <c r="I1462" s="1172">
        <v>0</v>
      </c>
      <c r="J1462" s="1172">
        <v>0</v>
      </c>
      <c r="K1462" s="1173">
        <v>82248.820395966497</v>
      </c>
    </row>
    <row r="1463" spans="1:11" x14ac:dyDescent="0.25">
      <c r="A1463" s="1168">
        <v>44075</v>
      </c>
      <c r="B1463" s="1169" t="s">
        <v>49</v>
      </c>
      <c r="C1463" s="1170">
        <v>1119027.6594390795</v>
      </c>
      <c r="D1463" s="1171">
        <v>934833.94850735588</v>
      </c>
      <c r="E1463" s="1172">
        <v>42997.077845188898</v>
      </c>
      <c r="F1463" s="1172">
        <v>0</v>
      </c>
      <c r="G1463" s="1172">
        <v>891836.87066216697</v>
      </c>
      <c r="H1463" s="1171">
        <v>184193.71093172347</v>
      </c>
      <c r="I1463" s="1172">
        <v>3574.6531536880302</v>
      </c>
      <c r="J1463" s="1172">
        <v>3437.9615409214498</v>
      </c>
      <c r="K1463" s="1173">
        <v>177181.09623711399</v>
      </c>
    </row>
    <row r="1464" spans="1:11" x14ac:dyDescent="0.25">
      <c r="A1464" s="1168">
        <v>44075</v>
      </c>
      <c r="B1464" s="1169" t="s">
        <v>53</v>
      </c>
      <c r="C1464" s="1170">
        <v>34955.322357861398</v>
      </c>
      <c r="D1464" s="1171">
        <v>34955.322357861398</v>
      </c>
      <c r="E1464" s="1172">
        <v>177.56600713079999</v>
      </c>
      <c r="F1464" s="1172">
        <v>0</v>
      </c>
      <c r="G1464" s="1172">
        <v>34777.756350730597</v>
      </c>
      <c r="H1464" s="1171">
        <v>0</v>
      </c>
      <c r="I1464" s="1172">
        <v>0</v>
      </c>
      <c r="J1464" s="1172">
        <v>0</v>
      </c>
      <c r="K1464" s="1173">
        <v>0</v>
      </c>
    </row>
    <row r="1465" spans="1:11" x14ac:dyDescent="0.25">
      <c r="A1465" s="1168">
        <v>44075</v>
      </c>
      <c r="B1465" s="1169" t="s">
        <v>55</v>
      </c>
      <c r="C1465" s="1170">
        <v>835375.99999874784</v>
      </c>
      <c r="D1465" s="1171">
        <v>527516.25769344135</v>
      </c>
      <c r="E1465" s="1172">
        <v>10217.326894329301</v>
      </c>
      <c r="F1465" s="1172">
        <v>0</v>
      </c>
      <c r="G1465" s="1172">
        <v>517298.93079911201</v>
      </c>
      <c r="H1465" s="1171">
        <v>307859.74230530643</v>
      </c>
      <c r="I1465" s="1172">
        <v>3317.4789636242499</v>
      </c>
      <c r="J1465" s="1172">
        <v>22158.650299510198</v>
      </c>
      <c r="K1465" s="1173">
        <v>282383.61304217199</v>
      </c>
    </row>
    <row r="1466" spans="1:11" x14ac:dyDescent="0.25">
      <c r="A1466" s="1168">
        <v>44075</v>
      </c>
      <c r="B1466" s="1169" t="s">
        <v>56</v>
      </c>
      <c r="C1466" s="1170">
        <v>2565520.1497322801</v>
      </c>
      <c r="D1466" s="1171">
        <v>1542757.3891284419</v>
      </c>
      <c r="E1466" s="1172">
        <v>130259.287599353</v>
      </c>
      <c r="F1466" s="1172">
        <v>19876.116610978799</v>
      </c>
      <c r="G1466" s="1172">
        <v>1392621.9849181101</v>
      </c>
      <c r="H1466" s="1171">
        <v>1022762.7606038381</v>
      </c>
      <c r="I1466" s="1172">
        <v>6186.3242359554497</v>
      </c>
      <c r="J1466" s="1172">
        <v>22203.582628650602</v>
      </c>
      <c r="K1466" s="1173">
        <v>994372.85373923206</v>
      </c>
    </row>
    <row r="1467" spans="1:11" x14ac:dyDescent="0.25">
      <c r="A1467" s="1168">
        <v>44075</v>
      </c>
      <c r="B1467" s="1169" t="s">
        <v>58</v>
      </c>
      <c r="C1467" s="1170">
        <v>280869.79192176409</v>
      </c>
      <c r="D1467" s="1171">
        <v>235215.5515357088</v>
      </c>
      <c r="E1467" s="1172">
        <v>23608.938601226801</v>
      </c>
      <c r="F1467" s="1172">
        <v>0</v>
      </c>
      <c r="G1467" s="1172">
        <v>211606.61293448199</v>
      </c>
      <c r="H1467" s="1171">
        <v>45654.240386055302</v>
      </c>
      <c r="I1467" s="1172">
        <v>0</v>
      </c>
      <c r="J1467" s="1172">
        <v>0</v>
      </c>
      <c r="K1467" s="1173">
        <v>45654.240386055302</v>
      </c>
    </row>
    <row r="1468" spans="1:11" x14ac:dyDescent="0.25">
      <c r="A1468" s="1168">
        <v>44075</v>
      </c>
      <c r="B1468" s="1169" t="s">
        <v>60</v>
      </c>
      <c r="C1468" s="1170">
        <v>190906.09146795009</v>
      </c>
      <c r="D1468" s="1171">
        <v>141336.2872132831</v>
      </c>
      <c r="E1468" s="1172">
        <v>37646.513226538103</v>
      </c>
      <c r="F1468" s="1172">
        <v>0</v>
      </c>
      <c r="G1468" s="1172">
        <v>103689.773986745</v>
      </c>
      <c r="H1468" s="1171">
        <v>49569.804254666997</v>
      </c>
      <c r="I1468" s="1172">
        <v>0</v>
      </c>
      <c r="J1468" s="1172">
        <v>0</v>
      </c>
      <c r="K1468" s="1173">
        <v>49569.804254666997</v>
      </c>
    </row>
    <row r="1469" spans="1:11" x14ac:dyDescent="0.25">
      <c r="A1469" s="1168">
        <v>44075</v>
      </c>
      <c r="B1469" s="1169" t="s">
        <v>61</v>
      </c>
      <c r="C1469" s="1170">
        <v>17107.456728545301</v>
      </c>
      <c r="D1469" s="1171">
        <v>2786.7168540172001</v>
      </c>
      <c r="E1469" s="1172">
        <v>0</v>
      </c>
      <c r="F1469" s="1172">
        <v>0</v>
      </c>
      <c r="G1469" s="1172">
        <v>2786.7168540172001</v>
      </c>
      <c r="H1469" s="1171">
        <v>14320.739874528101</v>
      </c>
      <c r="I1469" s="1172">
        <v>0</v>
      </c>
      <c r="J1469" s="1172">
        <v>0</v>
      </c>
      <c r="K1469" s="1173">
        <v>14320.739874528101</v>
      </c>
    </row>
    <row r="1470" spans="1:11" x14ac:dyDescent="0.25">
      <c r="A1470" s="1180">
        <v>44075</v>
      </c>
      <c r="B1470" s="1181" t="s">
        <v>166</v>
      </c>
      <c r="C1470" s="1182">
        <v>0</v>
      </c>
      <c r="D1470" s="1182">
        <v>0</v>
      </c>
      <c r="E1470" s="1182">
        <v>0</v>
      </c>
      <c r="F1470" s="1182">
        <v>0</v>
      </c>
      <c r="G1470" s="1182">
        <v>0</v>
      </c>
      <c r="H1470" s="1182">
        <v>0</v>
      </c>
      <c r="I1470" s="1182">
        <v>0</v>
      </c>
      <c r="J1470" s="1182">
        <v>0</v>
      </c>
      <c r="K1470" s="1183">
        <v>0</v>
      </c>
    </row>
    <row r="1471" spans="1:11" x14ac:dyDescent="0.25">
      <c r="A1471" s="1180">
        <v>44075</v>
      </c>
      <c r="B1471" s="1181" t="s">
        <v>167</v>
      </c>
      <c r="C1471" s="1182">
        <v>0</v>
      </c>
      <c r="D1471" s="1182">
        <v>0</v>
      </c>
      <c r="E1471" s="1182">
        <v>0</v>
      </c>
      <c r="F1471" s="1182">
        <v>0</v>
      </c>
      <c r="G1471" s="1182">
        <v>0</v>
      </c>
      <c r="H1471" s="1182">
        <v>0</v>
      </c>
      <c r="I1471" s="1182">
        <v>0</v>
      </c>
      <c r="J1471" s="1182">
        <v>0</v>
      </c>
      <c r="K1471" s="1183">
        <v>0</v>
      </c>
    </row>
    <row r="1472" spans="1:11" x14ac:dyDescent="0.25">
      <c r="A1472" s="1180">
        <v>44075</v>
      </c>
      <c r="B1472" s="1181" t="s">
        <v>168</v>
      </c>
      <c r="C1472" s="1182">
        <v>0</v>
      </c>
      <c r="D1472" s="1182">
        <v>0</v>
      </c>
      <c r="E1472" s="1182">
        <v>0</v>
      </c>
      <c r="F1472" s="1182">
        <v>0</v>
      </c>
      <c r="G1472" s="1182">
        <v>0</v>
      </c>
      <c r="H1472" s="1182">
        <v>0</v>
      </c>
      <c r="I1472" s="1182">
        <v>0</v>
      </c>
      <c r="J1472" s="1182">
        <v>0</v>
      </c>
      <c r="K1472" s="1183">
        <v>0</v>
      </c>
    </row>
    <row r="1473" spans="1:11" ht="15.75" thickBot="1" x14ac:dyDescent="0.3">
      <c r="A1473" s="1168">
        <v>44075</v>
      </c>
      <c r="B1473" s="1169" t="s">
        <v>169</v>
      </c>
      <c r="C1473" s="1170">
        <v>265166.66439419554</v>
      </c>
      <c r="D1473" s="1171">
        <v>181257.24204672201</v>
      </c>
      <c r="E1473" s="1172">
        <v>0</v>
      </c>
      <c r="F1473" s="1172">
        <v>0</v>
      </c>
      <c r="G1473" s="1172">
        <v>181257.24204672201</v>
      </c>
      <c r="H1473" s="1171">
        <v>83909.422347473504</v>
      </c>
      <c r="I1473" s="1172">
        <v>0</v>
      </c>
      <c r="J1473" s="1172">
        <v>0</v>
      </c>
      <c r="K1473" s="1173">
        <v>83909.422347473504</v>
      </c>
    </row>
    <row r="1474" spans="1:11" x14ac:dyDescent="0.25">
      <c r="A1474" s="1174">
        <v>44105</v>
      </c>
      <c r="B1474" s="1175" t="s">
        <v>47</v>
      </c>
      <c r="C1474" s="1176">
        <v>1411590.2531097818</v>
      </c>
      <c r="D1474" s="1177">
        <v>1186517.0314461398</v>
      </c>
      <c r="E1474" s="1178">
        <v>60271.467211799201</v>
      </c>
      <c r="F1474" s="1178">
        <v>8233.2219198906096</v>
      </c>
      <c r="G1474" s="1178">
        <v>1118012.3423144501</v>
      </c>
      <c r="H1474" s="1177">
        <v>225073.22166364201</v>
      </c>
      <c r="I1474" s="1178">
        <v>0</v>
      </c>
      <c r="J1474" s="1178">
        <v>0</v>
      </c>
      <c r="K1474" s="1179">
        <v>225073.22166364201</v>
      </c>
    </row>
    <row r="1475" spans="1:11" x14ac:dyDescent="0.25">
      <c r="A1475" s="1168">
        <v>44105</v>
      </c>
      <c r="B1475" s="1169" t="s">
        <v>48</v>
      </c>
      <c r="C1475" s="1170">
        <v>306042.40598955838</v>
      </c>
      <c r="D1475" s="1171">
        <v>229755.00219172169</v>
      </c>
      <c r="E1475" s="1172">
        <v>25930.362513116699</v>
      </c>
      <c r="F1475" s="1172">
        <v>0</v>
      </c>
      <c r="G1475" s="1172">
        <v>203824.63967860499</v>
      </c>
      <c r="H1475" s="1171">
        <v>76287.403797836698</v>
      </c>
      <c r="I1475" s="1172">
        <v>0</v>
      </c>
      <c r="J1475" s="1172">
        <v>0</v>
      </c>
      <c r="K1475" s="1173">
        <v>76287.403797836698</v>
      </c>
    </row>
    <row r="1476" spans="1:11" x14ac:dyDescent="0.25">
      <c r="A1476" s="1168">
        <v>44105</v>
      </c>
      <c r="B1476" s="1169" t="s">
        <v>49</v>
      </c>
      <c r="C1476" s="1170">
        <v>1430896.5499871797</v>
      </c>
      <c r="D1476" s="1171">
        <v>1189348.906758422</v>
      </c>
      <c r="E1476" s="1172">
        <v>86845.577082154094</v>
      </c>
      <c r="F1476" s="1172">
        <v>192.70290143790399</v>
      </c>
      <c r="G1476" s="1172">
        <v>1102310.62677483</v>
      </c>
      <c r="H1476" s="1171">
        <v>241547.64322875775</v>
      </c>
      <c r="I1476" s="1172">
        <v>3045.7256861067499</v>
      </c>
      <c r="J1476" s="1172">
        <v>0</v>
      </c>
      <c r="K1476" s="1173">
        <v>238501.917542651</v>
      </c>
    </row>
    <row r="1477" spans="1:11" x14ac:dyDescent="0.25">
      <c r="A1477" s="1168">
        <v>44105</v>
      </c>
      <c r="B1477" s="1169" t="s">
        <v>53</v>
      </c>
      <c r="C1477" s="1170">
        <v>7300.5909899598</v>
      </c>
      <c r="D1477" s="1171">
        <v>7300.5909899598</v>
      </c>
      <c r="E1477" s="1172">
        <v>0</v>
      </c>
      <c r="F1477" s="1172">
        <v>0</v>
      </c>
      <c r="G1477" s="1172">
        <v>7300.5909899598</v>
      </c>
      <c r="H1477" s="1171">
        <v>0</v>
      </c>
      <c r="I1477" s="1172">
        <v>0</v>
      </c>
      <c r="J1477" s="1172">
        <v>0</v>
      </c>
      <c r="K1477" s="1173">
        <v>0</v>
      </c>
    </row>
    <row r="1478" spans="1:11" x14ac:dyDescent="0.25">
      <c r="A1478" s="1168">
        <v>44105</v>
      </c>
      <c r="B1478" s="1169" t="s">
        <v>55</v>
      </c>
      <c r="C1478" s="1170">
        <v>1013228.2691078383</v>
      </c>
      <c r="D1478" s="1171">
        <v>618396.93378605729</v>
      </c>
      <c r="E1478" s="1172">
        <v>98708.243401366301</v>
      </c>
      <c r="F1478" s="1172">
        <v>0</v>
      </c>
      <c r="G1478" s="1172">
        <v>519688.690384691</v>
      </c>
      <c r="H1478" s="1171">
        <v>394831.33532178099</v>
      </c>
      <c r="I1478" s="1172">
        <v>0</v>
      </c>
      <c r="J1478" s="1172">
        <v>0</v>
      </c>
      <c r="K1478" s="1173">
        <v>394831.33532178099</v>
      </c>
    </row>
    <row r="1479" spans="1:11" x14ac:dyDescent="0.25">
      <c r="A1479" s="1168">
        <v>44105</v>
      </c>
      <c r="B1479" s="1169" t="s">
        <v>56</v>
      </c>
      <c r="C1479" s="1170">
        <v>2652589.8791009416</v>
      </c>
      <c r="D1479" s="1171">
        <v>1644642.162033469</v>
      </c>
      <c r="E1479" s="1172">
        <v>126258.13977645899</v>
      </c>
      <c r="F1479" s="1172">
        <v>0</v>
      </c>
      <c r="G1479" s="1172">
        <v>1518384.02225701</v>
      </c>
      <c r="H1479" s="1171">
        <v>1007947.7170674726</v>
      </c>
      <c r="I1479" s="1172">
        <v>21015.824066470599</v>
      </c>
      <c r="J1479" s="1172">
        <v>0</v>
      </c>
      <c r="K1479" s="1173">
        <v>986931.89300100203</v>
      </c>
    </row>
    <row r="1480" spans="1:11" x14ac:dyDescent="0.25">
      <c r="A1480" s="1168">
        <v>44105</v>
      </c>
      <c r="B1480" s="1169" t="s">
        <v>58</v>
      </c>
      <c r="C1480" s="1170">
        <v>108115.77835048545</v>
      </c>
      <c r="D1480" s="1171">
        <v>68589.097596865642</v>
      </c>
      <c r="E1480" s="1172">
        <v>3137.6997561108401</v>
      </c>
      <c r="F1480" s="1172">
        <v>0</v>
      </c>
      <c r="G1480" s="1172">
        <v>65451.397840754798</v>
      </c>
      <c r="H1480" s="1171">
        <v>39526.680753619803</v>
      </c>
      <c r="I1480" s="1172">
        <v>0</v>
      </c>
      <c r="J1480" s="1172">
        <v>0</v>
      </c>
      <c r="K1480" s="1173">
        <v>39526.680753619803</v>
      </c>
    </row>
    <row r="1481" spans="1:11" x14ac:dyDescent="0.25">
      <c r="A1481" s="1168">
        <v>44105</v>
      </c>
      <c r="B1481" s="1169" t="s">
        <v>60</v>
      </c>
      <c r="C1481" s="1170">
        <v>142211.92247980399</v>
      </c>
      <c r="D1481" s="1171">
        <v>95127.378064463803</v>
      </c>
      <c r="E1481" s="1172">
        <v>1085.23347233651</v>
      </c>
      <c r="F1481" s="1172">
        <v>0</v>
      </c>
      <c r="G1481" s="1172">
        <v>94042.144592127297</v>
      </c>
      <c r="H1481" s="1171">
        <v>47084.544415340199</v>
      </c>
      <c r="I1481" s="1172">
        <v>0</v>
      </c>
      <c r="J1481" s="1172">
        <v>0</v>
      </c>
      <c r="K1481" s="1173">
        <v>47084.544415340199</v>
      </c>
    </row>
    <row r="1482" spans="1:11" x14ac:dyDescent="0.25">
      <c r="A1482" s="1168">
        <v>44105</v>
      </c>
      <c r="B1482" s="1169" t="s">
        <v>61</v>
      </c>
      <c r="C1482" s="1170">
        <v>63095.322507507939</v>
      </c>
      <c r="D1482" s="1171">
        <v>42316.83459089524</v>
      </c>
      <c r="E1482" s="1172">
        <v>4465.3545826610398</v>
      </c>
      <c r="F1482" s="1172">
        <v>0</v>
      </c>
      <c r="G1482" s="1172">
        <v>37851.480008234197</v>
      </c>
      <c r="H1482" s="1171">
        <v>20778.487916612699</v>
      </c>
      <c r="I1482" s="1172">
        <v>0</v>
      </c>
      <c r="J1482" s="1172">
        <v>0</v>
      </c>
      <c r="K1482" s="1173">
        <v>20778.487916612699</v>
      </c>
    </row>
    <row r="1483" spans="1:11" x14ac:dyDescent="0.25">
      <c r="A1483" s="1180">
        <v>44105</v>
      </c>
      <c r="B1483" s="1181" t="s">
        <v>166</v>
      </c>
      <c r="C1483" s="1182">
        <v>0</v>
      </c>
      <c r="D1483" s="1182">
        <v>0</v>
      </c>
      <c r="E1483" s="1182">
        <v>0</v>
      </c>
      <c r="F1483" s="1182">
        <v>0</v>
      </c>
      <c r="G1483" s="1182">
        <v>0</v>
      </c>
      <c r="H1483" s="1182">
        <v>0</v>
      </c>
      <c r="I1483" s="1182">
        <v>0</v>
      </c>
      <c r="J1483" s="1182">
        <v>0</v>
      </c>
      <c r="K1483" s="1183">
        <v>0</v>
      </c>
    </row>
    <row r="1484" spans="1:11" x14ac:dyDescent="0.25">
      <c r="A1484" s="1180">
        <v>44105</v>
      </c>
      <c r="B1484" s="1181" t="s">
        <v>167</v>
      </c>
      <c r="C1484" s="1182">
        <v>0</v>
      </c>
      <c r="D1484" s="1182">
        <v>0</v>
      </c>
      <c r="E1484" s="1182">
        <v>0</v>
      </c>
      <c r="F1484" s="1182">
        <v>0</v>
      </c>
      <c r="G1484" s="1182">
        <v>0</v>
      </c>
      <c r="H1484" s="1182">
        <v>0</v>
      </c>
      <c r="I1484" s="1182">
        <v>0</v>
      </c>
      <c r="J1484" s="1182">
        <v>0</v>
      </c>
      <c r="K1484" s="1183">
        <v>0</v>
      </c>
    </row>
    <row r="1485" spans="1:11" x14ac:dyDescent="0.25">
      <c r="A1485" s="1180">
        <v>44105</v>
      </c>
      <c r="B1485" s="1181" t="s">
        <v>168</v>
      </c>
      <c r="C1485" s="1182">
        <v>0</v>
      </c>
      <c r="D1485" s="1182">
        <v>0</v>
      </c>
      <c r="E1485" s="1182">
        <v>0</v>
      </c>
      <c r="F1485" s="1182">
        <v>0</v>
      </c>
      <c r="G1485" s="1182">
        <v>0</v>
      </c>
      <c r="H1485" s="1182">
        <v>0</v>
      </c>
      <c r="I1485" s="1182">
        <v>0</v>
      </c>
      <c r="J1485" s="1182">
        <v>0</v>
      </c>
      <c r="K1485" s="1183">
        <v>0</v>
      </c>
    </row>
    <row r="1486" spans="1:11" ht="15.75" thickBot="1" x14ac:dyDescent="0.3">
      <c r="A1486" s="1168">
        <v>44105</v>
      </c>
      <c r="B1486" s="1169" t="s">
        <v>169</v>
      </c>
      <c r="C1486" s="1170">
        <v>216210.55442867879</v>
      </c>
      <c r="D1486" s="1171">
        <v>164113.13080169389</v>
      </c>
      <c r="E1486" s="1172">
        <v>4250.6640419529003</v>
      </c>
      <c r="F1486" s="1172">
        <v>0</v>
      </c>
      <c r="G1486" s="1172">
        <v>159862.46675974099</v>
      </c>
      <c r="H1486" s="1171">
        <v>52097.423626984899</v>
      </c>
      <c r="I1486" s="1172">
        <v>0</v>
      </c>
      <c r="J1486" s="1172">
        <v>0</v>
      </c>
      <c r="K1486" s="1173">
        <v>52097.423626984899</v>
      </c>
    </row>
    <row r="1487" spans="1:11" x14ac:dyDescent="0.25">
      <c r="A1487" s="1174">
        <v>44136</v>
      </c>
      <c r="B1487" s="1175" t="s">
        <v>47</v>
      </c>
      <c r="C1487" s="1176">
        <v>924235.81360893603</v>
      </c>
      <c r="D1487" s="1177">
        <v>679568.56018718705</v>
      </c>
      <c r="E1487" s="1178">
        <v>19267.611151535799</v>
      </c>
      <c r="F1487" s="1178">
        <v>283.31015120225999</v>
      </c>
      <c r="G1487" s="1178">
        <v>660017.63888444903</v>
      </c>
      <c r="H1487" s="1177">
        <v>244667.25342174899</v>
      </c>
      <c r="I1487" s="1178">
        <v>0</v>
      </c>
      <c r="J1487" s="1178">
        <v>0</v>
      </c>
      <c r="K1487" s="1179">
        <v>244667.25342174899</v>
      </c>
    </row>
    <row r="1488" spans="1:11" x14ac:dyDescent="0.25">
      <c r="A1488" s="1168">
        <v>44136</v>
      </c>
      <c r="B1488" s="1169" t="s">
        <v>48</v>
      </c>
      <c r="C1488" s="1170">
        <v>294011.91086008539</v>
      </c>
      <c r="D1488" s="1171">
        <v>251232.08897354073</v>
      </c>
      <c r="E1488" s="1172">
        <v>9481.9760661667406</v>
      </c>
      <c r="F1488" s="1172">
        <v>0</v>
      </c>
      <c r="G1488" s="1172">
        <v>241750.11290737399</v>
      </c>
      <c r="H1488" s="1171">
        <v>42779.821886544698</v>
      </c>
      <c r="I1488" s="1172">
        <v>0</v>
      </c>
      <c r="J1488" s="1172">
        <v>0</v>
      </c>
      <c r="K1488" s="1173">
        <v>42779.821886544698</v>
      </c>
    </row>
    <row r="1489" spans="1:11" x14ac:dyDescent="0.25">
      <c r="A1489" s="1168">
        <v>44136</v>
      </c>
      <c r="B1489" s="1169" t="s">
        <v>49</v>
      </c>
      <c r="C1489" s="1170">
        <v>962161.09717954788</v>
      </c>
      <c r="D1489" s="1171">
        <v>653607.99268689216</v>
      </c>
      <c r="E1489" s="1172">
        <v>74626.537725560105</v>
      </c>
      <c r="F1489" s="1172">
        <v>0</v>
      </c>
      <c r="G1489" s="1172">
        <v>578981.45496133203</v>
      </c>
      <c r="H1489" s="1171">
        <v>308553.10449265572</v>
      </c>
      <c r="I1489" s="1172">
        <v>9250.2716727277402</v>
      </c>
      <c r="J1489" s="1172">
        <v>0</v>
      </c>
      <c r="K1489" s="1173">
        <v>299302.83281992801</v>
      </c>
    </row>
    <row r="1490" spans="1:11" x14ac:dyDescent="0.25">
      <c r="A1490" s="1168">
        <v>44136</v>
      </c>
      <c r="B1490" s="1169" t="s">
        <v>53</v>
      </c>
      <c r="C1490" s="1170">
        <v>43719.983626988098</v>
      </c>
      <c r="D1490" s="1171">
        <v>43719.983626988098</v>
      </c>
      <c r="E1490" s="1172">
        <v>0</v>
      </c>
      <c r="F1490" s="1172">
        <v>0</v>
      </c>
      <c r="G1490" s="1172">
        <v>43719.983626988098</v>
      </c>
      <c r="H1490" s="1171">
        <v>0</v>
      </c>
      <c r="I1490" s="1172">
        <v>0</v>
      </c>
      <c r="J1490" s="1172">
        <v>0</v>
      </c>
      <c r="K1490" s="1173">
        <v>0</v>
      </c>
    </row>
    <row r="1491" spans="1:11" x14ac:dyDescent="0.25">
      <c r="A1491" s="1168">
        <v>44136</v>
      </c>
      <c r="B1491" s="1169" t="s">
        <v>55</v>
      </c>
      <c r="C1491" s="1170">
        <v>778049.26668021223</v>
      </c>
      <c r="D1491" s="1171">
        <v>361965.4249406262</v>
      </c>
      <c r="E1491" s="1172">
        <v>61863.294477867203</v>
      </c>
      <c r="F1491" s="1172">
        <v>0</v>
      </c>
      <c r="G1491" s="1172">
        <v>300102.130462759</v>
      </c>
      <c r="H1491" s="1171">
        <v>416083.84173958597</v>
      </c>
      <c r="I1491" s="1172">
        <v>37447.527607055003</v>
      </c>
      <c r="J1491" s="1172">
        <v>0</v>
      </c>
      <c r="K1491" s="1173">
        <v>378636.314132531</v>
      </c>
    </row>
    <row r="1492" spans="1:11" x14ac:dyDescent="0.25">
      <c r="A1492" s="1168">
        <v>44136</v>
      </c>
      <c r="B1492" s="1169" t="s">
        <v>56</v>
      </c>
      <c r="C1492" s="1170">
        <v>3228917.6173542514</v>
      </c>
      <c r="D1492" s="1171">
        <v>1948879.2570892659</v>
      </c>
      <c r="E1492" s="1172">
        <v>148597.02332455601</v>
      </c>
      <c r="F1492" s="1172">
        <v>0</v>
      </c>
      <c r="G1492" s="1172">
        <v>1800282.2337647099</v>
      </c>
      <c r="H1492" s="1171">
        <v>1280038.3602649854</v>
      </c>
      <c r="I1492" s="1172">
        <v>36456.146794465298</v>
      </c>
      <c r="J1492" s="1172">
        <v>0</v>
      </c>
      <c r="K1492" s="1173">
        <v>1243582.21347052</v>
      </c>
    </row>
    <row r="1493" spans="1:11" x14ac:dyDescent="0.25">
      <c r="A1493" s="1168">
        <v>44136</v>
      </c>
      <c r="B1493" s="1169" t="s">
        <v>58</v>
      </c>
      <c r="C1493" s="1170">
        <v>276505.67474469246</v>
      </c>
      <c r="D1493" s="1171">
        <v>236438.50541125186</v>
      </c>
      <c r="E1493" s="1172">
        <v>12945.5267434049</v>
      </c>
      <c r="F1493" s="1172">
        <v>4992.4777936889604</v>
      </c>
      <c r="G1493" s="1172">
        <v>218500.50087415799</v>
      </c>
      <c r="H1493" s="1171">
        <v>40067.169333440601</v>
      </c>
      <c r="I1493" s="1172">
        <v>0</v>
      </c>
      <c r="J1493" s="1172">
        <v>0</v>
      </c>
      <c r="K1493" s="1173">
        <v>40067.169333440601</v>
      </c>
    </row>
    <row r="1494" spans="1:11" x14ac:dyDescent="0.25">
      <c r="A1494" s="1168">
        <v>44136</v>
      </c>
      <c r="B1494" s="1169" t="s">
        <v>60</v>
      </c>
      <c r="C1494" s="1170">
        <v>138800.17529041701</v>
      </c>
      <c r="D1494" s="1171">
        <v>138800.17529041701</v>
      </c>
      <c r="E1494" s="1172">
        <v>3520.8651203200202</v>
      </c>
      <c r="F1494" s="1172">
        <v>0</v>
      </c>
      <c r="G1494" s="1172">
        <v>135279.31017009699</v>
      </c>
      <c r="H1494" s="1171">
        <v>0</v>
      </c>
      <c r="I1494" s="1172">
        <v>0</v>
      </c>
      <c r="J1494" s="1172">
        <v>0</v>
      </c>
      <c r="K1494" s="1173">
        <v>0</v>
      </c>
    </row>
    <row r="1495" spans="1:11" x14ac:dyDescent="0.25">
      <c r="A1495" s="1168">
        <v>44136</v>
      </c>
      <c r="B1495" s="1169" t="s">
        <v>61</v>
      </c>
      <c r="C1495" s="1170">
        <v>88623.080627888601</v>
      </c>
      <c r="D1495" s="1171">
        <v>77324.727284010602</v>
      </c>
      <c r="E1495" s="1172">
        <v>17967.691377945499</v>
      </c>
      <c r="F1495" s="1172">
        <v>0</v>
      </c>
      <c r="G1495" s="1172">
        <v>59357.035906065103</v>
      </c>
      <c r="H1495" s="1171">
        <v>11298.353343878</v>
      </c>
      <c r="I1495" s="1172">
        <v>0</v>
      </c>
      <c r="J1495" s="1172">
        <v>0</v>
      </c>
      <c r="K1495" s="1173">
        <v>11298.353343878</v>
      </c>
    </row>
    <row r="1496" spans="1:11" x14ac:dyDescent="0.25">
      <c r="A1496" s="1180">
        <v>44136</v>
      </c>
      <c r="B1496" s="1181" t="s">
        <v>166</v>
      </c>
      <c r="C1496" s="1182">
        <v>0</v>
      </c>
      <c r="D1496" s="1182">
        <v>0</v>
      </c>
      <c r="E1496" s="1182">
        <v>0</v>
      </c>
      <c r="F1496" s="1182">
        <v>0</v>
      </c>
      <c r="G1496" s="1182">
        <v>0</v>
      </c>
      <c r="H1496" s="1182">
        <v>0</v>
      </c>
      <c r="I1496" s="1182">
        <v>0</v>
      </c>
      <c r="J1496" s="1182">
        <v>0</v>
      </c>
      <c r="K1496" s="1183">
        <v>0</v>
      </c>
    </row>
    <row r="1497" spans="1:11" x14ac:dyDescent="0.25">
      <c r="A1497" s="1180">
        <v>44136</v>
      </c>
      <c r="B1497" s="1181" t="s">
        <v>167</v>
      </c>
      <c r="C1497" s="1182">
        <v>0</v>
      </c>
      <c r="D1497" s="1182">
        <v>0</v>
      </c>
      <c r="E1497" s="1182">
        <v>0</v>
      </c>
      <c r="F1497" s="1182">
        <v>0</v>
      </c>
      <c r="G1497" s="1182">
        <v>0</v>
      </c>
      <c r="H1497" s="1182">
        <v>0</v>
      </c>
      <c r="I1497" s="1182">
        <v>0</v>
      </c>
      <c r="J1497" s="1182">
        <v>0</v>
      </c>
      <c r="K1497" s="1183">
        <v>0</v>
      </c>
    </row>
    <row r="1498" spans="1:11" x14ac:dyDescent="0.25">
      <c r="A1498" s="1180">
        <v>44136</v>
      </c>
      <c r="B1498" s="1181" t="s">
        <v>168</v>
      </c>
      <c r="C1498" s="1182">
        <v>0</v>
      </c>
      <c r="D1498" s="1182">
        <v>0</v>
      </c>
      <c r="E1498" s="1182">
        <v>0</v>
      </c>
      <c r="F1498" s="1182">
        <v>0</v>
      </c>
      <c r="G1498" s="1182">
        <v>0</v>
      </c>
      <c r="H1498" s="1182">
        <v>0</v>
      </c>
      <c r="I1498" s="1182">
        <v>0</v>
      </c>
      <c r="J1498" s="1182">
        <v>0</v>
      </c>
      <c r="K1498" s="1183">
        <v>0</v>
      </c>
    </row>
    <row r="1499" spans="1:11" ht="15.75" thickBot="1" x14ac:dyDescent="0.3">
      <c r="A1499" s="1168">
        <v>44136</v>
      </c>
      <c r="B1499" s="1169" t="s">
        <v>169</v>
      </c>
      <c r="C1499" s="1170">
        <v>298092.81227067974</v>
      </c>
      <c r="D1499" s="1171">
        <v>190690.20734838178</v>
      </c>
      <c r="E1499" s="1172">
        <v>24044.039212995802</v>
      </c>
      <c r="F1499" s="1172">
        <v>0</v>
      </c>
      <c r="G1499" s="1172">
        <v>166646.16813538599</v>
      </c>
      <c r="H1499" s="1171">
        <v>107402.60492229799</v>
      </c>
      <c r="I1499" s="1172">
        <v>0</v>
      </c>
      <c r="J1499" s="1172">
        <v>0</v>
      </c>
      <c r="K1499" s="1173">
        <v>107402.60492229799</v>
      </c>
    </row>
    <row r="1500" spans="1:11" x14ac:dyDescent="0.25">
      <c r="A1500" s="1174">
        <v>44166</v>
      </c>
      <c r="B1500" s="1175" t="s">
        <v>47</v>
      </c>
      <c r="C1500" s="1176">
        <v>840877.20200533548</v>
      </c>
      <c r="D1500" s="1177">
        <v>595995.82267607166</v>
      </c>
      <c r="E1500" s="1178">
        <v>32331.274523060601</v>
      </c>
      <c r="F1500" s="1178">
        <v>0</v>
      </c>
      <c r="G1500" s="1178">
        <v>563664.54815301101</v>
      </c>
      <c r="H1500" s="1177">
        <v>244881.37932926384</v>
      </c>
      <c r="I1500" s="1178">
        <v>6095.4161478075503</v>
      </c>
      <c r="J1500" s="1178">
        <v>23359.331359606302</v>
      </c>
      <c r="K1500" s="1179">
        <v>215426.63182184999</v>
      </c>
    </row>
    <row r="1501" spans="1:11" x14ac:dyDescent="0.25">
      <c r="A1501" s="1168">
        <v>44166</v>
      </c>
      <c r="B1501" s="1169" t="s">
        <v>48</v>
      </c>
      <c r="C1501" s="1170">
        <v>189789.71298955247</v>
      </c>
      <c r="D1501" s="1171">
        <v>165882.6396782613</v>
      </c>
      <c r="E1501" s="1172">
        <v>10459.515035955301</v>
      </c>
      <c r="F1501" s="1172">
        <v>0</v>
      </c>
      <c r="G1501" s="1172">
        <v>155423.12464230601</v>
      </c>
      <c r="H1501" s="1171">
        <v>23907.073311291169</v>
      </c>
      <c r="I1501" s="1172">
        <v>8941.6123403723705</v>
      </c>
      <c r="J1501" s="1172">
        <v>0</v>
      </c>
      <c r="K1501" s="1173">
        <v>14965.460970918801</v>
      </c>
    </row>
    <row r="1502" spans="1:11" x14ac:dyDescent="0.25">
      <c r="A1502" s="1168">
        <v>44166</v>
      </c>
      <c r="B1502" s="1169" t="s">
        <v>49</v>
      </c>
      <c r="C1502" s="1170">
        <v>1223583.8799367994</v>
      </c>
      <c r="D1502" s="1171">
        <v>902019.41017663281</v>
      </c>
      <c r="E1502" s="1172">
        <v>76296.154175144606</v>
      </c>
      <c r="F1502" s="1172">
        <v>1867.9980981531201</v>
      </c>
      <c r="G1502" s="1172">
        <v>823855.25790333503</v>
      </c>
      <c r="H1502" s="1171">
        <v>321564.46976016648</v>
      </c>
      <c r="I1502" s="1172">
        <v>19168.0589076535</v>
      </c>
      <c r="J1502" s="1172">
        <v>0</v>
      </c>
      <c r="K1502" s="1173">
        <v>302396.41085251299</v>
      </c>
    </row>
    <row r="1503" spans="1:11" x14ac:dyDescent="0.25">
      <c r="A1503" s="1168">
        <v>44166</v>
      </c>
      <c r="B1503" s="1169" t="s">
        <v>53</v>
      </c>
      <c r="C1503" s="1170">
        <v>54972.720101744802</v>
      </c>
      <c r="D1503" s="1171">
        <v>54972.720101744802</v>
      </c>
      <c r="E1503" s="1172">
        <v>0</v>
      </c>
      <c r="F1503" s="1172">
        <v>0</v>
      </c>
      <c r="G1503" s="1172">
        <v>54972.720101744802</v>
      </c>
      <c r="H1503" s="1171">
        <v>0</v>
      </c>
      <c r="I1503" s="1172">
        <v>0</v>
      </c>
      <c r="J1503" s="1172">
        <v>0</v>
      </c>
      <c r="K1503" s="1173">
        <v>0</v>
      </c>
    </row>
    <row r="1504" spans="1:11" x14ac:dyDescent="0.25">
      <c r="A1504" s="1168">
        <v>44166</v>
      </c>
      <c r="B1504" s="1169" t="s">
        <v>55</v>
      </c>
      <c r="C1504" s="1170">
        <v>722236.1300401967</v>
      </c>
      <c r="D1504" s="1171">
        <v>207496.3735035203</v>
      </c>
      <c r="E1504" s="1172">
        <v>33410.498840779299</v>
      </c>
      <c r="F1504" s="1172">
        <v>0</v>
      </c>
      <c r="G1504" s="1172">
        <v>174085.874662741</v>
      </c>
      <c r="H1504" s="1171">
        <v>514739.75653667637</v>
      </c>
      <c r="I1504" s="1172">
        <v>19591.516590110401</v>
      </c>
      <c r="J1504" s="1172">
        <v>0</v>
      </c>
      <c r="K1504" s="1173">
        <v>495148.239946566</v>
      </c>
    </row>
    <row r="1505" spans="1:11" x14ac:dyDescent="0.25">
      <c r="A1505" s="1168">
        <v>44166</v>
      </c>
      <c r="B1505" s="1169" t="s">
        <v>56</v>
      </c>
      <c r="C1505" s="1170">
        <v>2222834.4234201722</v>
      </c>
      <c r="D1505" s="1171">
        <v>1255609.3648757178</v>
      </c>
      <c r="E1505" s="1172">
        <v>75006.644981877806</v>
      </c>
      <c r="F1505" s="1172">
        <v>0</v>
      </c>
      <c r="G1505" s="1172">
        <v>1180602.7198938399</v>
      </c>
      <c r="H1505" s="1171">
        <v>967225.05854445463</v>
      </c>
      <c r="I1505" s="1172">
        <v>16325.0134464087</v>
      </c>
      <c r="J1505" s="1172">
        <v>0</v>
      </c>
      <c r="K1505" s="1173">
        <v>950900.04509804596</v>
      </c>
    </row>
    <row r="1506" spans="1:11" x14ac:dyDescent="0.25">
      <c r="A1506" s="1168">
        <v>44166</v>
      </c>
      <c r="B1506" s="1169" t="s">
        <v>58</v>
      </c>
      <c r="C1506" s="1170">
        <v>116807.9976912956</v>
      </c>
      <c r="D1506" s="1171">
        <v>104753.51793640701</v>
      </c>
      <c r="E1506" s="1172">
        <v>0</v>
      </c>
      <c r="F1506" s="1172">
        <v>0</v>
      </c>
      <c r="G1506" s="1172">
        <v>104753.51793640701</v>
      </c>
      <c r="H1506" s="1171">
        <v>12054.4797548886</v>
      </c>
      <c r="I1506" s="1172">
        <v>0</v>
      </c>
      <c r="J1506" s="1172">
        <v>0</v>
      </c>
      <c r="K1506" s="1173">
        <v>12054.4797548886</v>
      </c>
    </row>
    <row r="1507" spans="1:11" x14ac:dyDescent="0.25">
      <c r="A1507" s="1168">
        <v>44166</v>
      </c>
      <c r="B1507" s="1169" t="s">
        <v>60</v>
      </c>
      <c r="C1507" s="1170">
        <v>102442.51643970961</v>
      </c>
      <c r="D1507" s="1171">
        <v>64863.948157864506</v>
      </c>
      <c r="E1507" s="1172">
        <v>6404.2495807434098</v>
      </c>
      <c r="F1507" s="1172">
        <v>0</v>
      </c>
      <c r="G1507" s="1172">
        <v>58459.698577121097</v>
      </c>
      <c r="H1507" s="1171">
        <v>37578.568281845102</v>
      </c>
      <c r="I1507" s="1172">
        <v>0</v>
      </c>
      <c r="J1507" s="1172">
        <v>0</v>
      </c>
      <c r="K1507" s="1173">
        <v>37578.568281845102</v>
      </c>
    </row>
    <row r="1508" spans="1:11" x14ac:dyDescent="0.25">
      <c r="A1508" s="1168">
        <v>44166</v>
      </c>
      <c r="B1508" s="1169" t="s">
        <v>61</v>
      </c>
      <c r="C1508" s="1170">
        <v>8555.3794370491796</v>
      </c>
      <c r="D1508" s="1171">
        <v>8555.3794370491796</v>
      </c>
      <c r="E1508" s="1172">
        <v>0</v>
      </c>
      <c r="F1508" s="1172">
        <v>0</v>
      </c>
      <c r="G1508" s="1172">
        <v>8555.3794370491796</v>
      </c>
      <c r="H1508" s="1171">
        <v>0</v>
      </c>
      <c r="I1508" s="1172">
        <v>0</v>
      </c>
      <c r="J1508" s="1172">
        <v>0</v>
      </c>
      <c r="K1508" s="1173">
        <v>0</v>
      </c>
    </row>
    <row r="1509" spans="1:11" x14ac:dyDescent="0.25">
      <c r="A1509" s="1180">
        <v>44166</v>
      </c>
      <c r="B1509" s="1181" t="s">
        <v>166</v>
      </c>
      <c r="C1509" s="1182">
        <v>0</v>
      </c>
      <c r="D1509" s="1182">
        <v>0</v>
      </c>
      <c r="E1509" s="1182">
        <v>0</v>
      </c>
      <c r="F1509" s="1182">
        <v>0</v>
      </c>
      <c r="G1509" s="1182">
        <v>0</v>
      </c>
      <c r="H1509" s="1182">
        <v>0</v>
      </c>
      <c r="I1509" s="1182">
        <v>0</v>
      </c>
      <c r="J1509" s="1182">
        <v>0</v>
      </c>
      <c r="K1509" s="1183">
        <v>0</v>
      </c>
    </row>
    <row r="1510" spans="1:11" x14ac:dyDescent="0.25">
      <c r="A1510" s="1180">
        <v>44166</v>
      </c>
      <c r="B1510" s="1181" t="s">
        <v>167</v>
      </c>
      <c r="C1510" s="1182">
        <v>0</v>
      </c>
      <c r="D1510" s="1182">
        <v>0</v>
      </c>
      <c r="E1510" s="1182">
        <v>0</v>
      </c>
      <c r="F1510" s="1182">
        <v>0</v>
      </c>
      <c r="G1510" s="1182">
        <v>0</v>
      </c>
      <c r="H1510" s="1182">
        <v>0</v>
      </c>
      <c r="I1510" s="1182">
        <v>0</v>
      </c>
      <c r="J1510" s="1182">
        <v>0</v>
      </c>
      <c r="K1510" s="1183">
        <v>0</v>
      </c>
    </row>
    <row r="1511" spans="1:11" x14ac:dyDescent="0.25">
      <c r="A1511" s="1180">
        <v>44166</v>
      </c>
      <c r="B1511" s="1181" t="s">
        <v>168</v>
      </c>
      <c r="C1511" s="1182">
        <v>0</v>
      </c>
      <c r="D1511" s="1182">
        <v>0</v>
      </c>
      <c r="E1511" s="1182">
        <v>0</v>
      </c>
      <c r="F1511" s="1182">
        <v>0</v>
      </c>
      <c r="G1511" s="1182">
        <v>0</v>
      </c>
      <c r="H1511" s="1182">
        <v>0</v>
      </c>
      <c r="I1511" s="1182">
        <v>0</v>
      </c>
      <c r="J1511" s="1182">
        <v>0</v>
      </c>
      <c r="K1511" s="1183">
        <v>0</v>
      </c>
    </row>
    <row r="1512" spans="1:11" ht="15.75" thickBot="1" x14ac:dyDescent="0.3">
      <c r="A1512" s="1168">
        <v>44166</v>
      </c>
      <c r="B1512" s="1169" t="s">
        <v>169</v>
      </c>
      <c r="C1512" s="1170">
        <v>147739.31735291731</v>
      </c>
      <c r="D1512" s="1171">
        <v>113140.0719433105</v>
      </c>
      <c r="E1512" s="1172">
        <v>5123.9391645114902</v>
      </c>
      <c r="F1512" s="1172">
        <v>0</v>
      </c>
      <c r="G1512" s="1172">
        <v>108016.132778799</v>
      </c>
      <c r="H1512" s="1171">
        <v>34599.245409606803</v>
      </c>
      <c r="I1512" s="1172">
        <v>0</v>
      </c>
      <c r="J1512" s="1172">
        <v>0</v>
      </c>
      <c r="K1512" s="1173">
        <v>34599.245409606803</v>
      </c>
    </row>
    <row r="1513" spans="1:11" x14ac:dyDescent="0.25">
      <c r="A1513" s="1174">
        <v>44197</v>
      </c>
      <c r="B1513" s="1175" t="s">
        <v>47</v>
      </c>
      <c r="C1513" s="1176">
        <v>1316264.9312568291</v>
      </c>
      <c r="D1513" s="1177">
        <v>963993.57505940925</v>
      </c>
      <c r="E1513" s="1178">
        <v>11371.136915119299</v>
      </c>
      <c r="F1513" s="1178">
        <v>0</v>
      </c>
      <c r="G1513" s="1178">
        <v>952622.43814429</v>
      </c>
      <c r="H1513" s="1177">
        <v>352271.35619741987</v>
      </c>
      <c r="I1513" s="1178">
        <v>5144.5734024888998</v>
      </c>
      <c r="J1513" s="1178">
        <v>0</v>
      </c>
      <c r="K1513" s="1179">
        <v>347126.78279493097</v>
      </c>
    </row>
    <row r="1514" spans="1:11" x14ac:dyDescent="0.25">
      <c r="A1514" s="1168">
        <v>44197</v>
      </c>
      <c r="B1514" s="1169" t="s">
        <v>48</v>
      </c>
      <c r="C1514" s="1170">
        <v>230837.45826259267</v>
      </c>
      <c r="D1514" s="1171">
        <v>143193.40105455968</v>
      </c>
      <c r="E1514" s="1172">
        <v>108.311690362706</v>
      </c>
      <c r="F1514" s="1172">
        <v>0</v>
      </c>
      <c r="G1514" s="1172">
        <v>143085.08936419699</v>
      </c>
      <c r="H1514" s="1171">
        <v>87644.057208033002</v>
      </c>
      <c r="I1514" s="1172">
        <v>0</v>
      </c>
      <c r="J1514" s="1172">
        <v>0</v>
      </c>
      <c r="K1514" s="1173">
        <v>87644.057208033002</v>
      </c>
    </row>
    <row r="1515" spans="1:11" x14ac:dyDescent="0.25">
      <c r="A1515" s="1168">
        <v>44197</v>
      </c>
      <c r="B1515" s="1169" t="s">
        <v>49</v>
      </c>
      <c r="C1515" s="1170">
        <v>1535271.0622179017</v>
      </c>
      <c r="D1515" s="1171">
        <v>1081919.5096244507</v>
      </c>
      <c r="E1515" s="1172">
        <v>37983.467690130703</v>
      </c>
      <c r="F1515" s="1172">
        <v>15720.57976812</v>
      </c>
      <c r="G1515" s="1172">
        <v>1028215.4621662</v>
      </c>
      <c r="H1515" s="1171">
        <v>453351.55259345099</v>
      </c>
      <c r="I1515" s="1172">
        <v>0</v>
      </c>
      <c r="J1515" s="1172">
        <v>0</v>
      </c>
      <c r="K1515" s="1173">
        <v>453351.55259345099</v>
      </c>
    </row>
    <row r="1516" spans="1:11" x14ac:dyDescent="0.25">
      <c r="A1516" s="1168">
        <v>44197</v>
      </c>
      <c r="B1516" s="1169" t="s">
        <v>53</v>
      </c>
      <c r="C1516" s="1170">
        <v>22487.649910347998</v>
      </c>
      <c r="D1516" s="1171">
        <v>22487.649910347998</v>
      </c>
      <c r="E1516" s="1172">
        <v>0</v>
      </c>
      <c r="F1516" s="1172">
        <v>0</v>
      </c>
      <c r="G1516" s="1172">
        <v>22487.649910347998</v>
      </c>
      <c r="H1516" s="1171">
        <v>0</v>
      </c>
      <c r="I1516" s="1172">
        <v>0</v>
      </c>
      <c r="J1516" s="1172">
        <v>0</v>
      </c>
      <c r="K1516" s="1173">
        <v>0</v>
      </c>
    </row>
    <row r="1517" spans="1:11" x14ac:dyDescent="0.25">
      <c r="A1517" s="1168">
        <v>44197</v>
      </c>
      <c r="B1517" s="1169" t="s">
        <v>55</v>
      </c>
      <c r="C1517" s="1170">
        <v>1033080.6881488918</v>
      </c>
      <c r="D1517" s="1171">
        <v>511838.68181059283</v>
      </c>
      <c r="E1517" s="1172">
        <v>16296.4756168078</v>
      </c>
      <c r="F1517" s="1172">
        <v>0</v>
      </c>
      <c r="G1517" s="1172">
        <v>495542.20619378501</v>
      </c>
      <c r="H1517" s="1171">
        <v>521242.0063382989</v>
      </c>
      <c r="I1517" s="1172">
        <v>16648.1016537459</v>
      </c>
      <c r="J1517" s="1172">
        <v>0</v>
      </c>
      <c r="K1517" s="1173">
        <v>504593.90468455298</v>
      </c>
    </row>
    <row r="1518" spans="1:11" x14ac:dyDescent="0.25">
      <c r="A1518" s="1168">
        <v>44197</v>
      </c>
      <c r="B1518" s="1169" t="s">
        <v>56</v>
      </c>
      <c r="C1518" s="1170">
        <v>2685352.1801350955</v>
      </c>
      <c r="D1518" s="1171">
        <v>1237771.0548821511</v>
      </c>
      <c r="E1518" s="1172">
        <v>119539.570391031</v>
      </c>
      <c r="F1518" s="1172">
        <v>0</v>
      </c>
      <c r="G1518" s="1172">
        <v>1118231.4844911201</v>
      </c>
      <c r="H1518" s="1171">
        <v>1447581.1252529442</v>
      </c>
      <c r="I1518" s="1172">
        <v>46439.455412554198</v>
      </c>
      <c r="J1518" s="1172">
        <v>0</v>
      </c>
      <c r="K1518" s="1173">
        <v>1401141.6698403901</v>
      </c>
    </row>
    <row r="1519" spans="1:11" x14ac:dyDescent="0.25">
      <c r="A1519" s="1168">
        <v>44197</v>
      </c>
      <c r="B1519" s="1169" t="s">
        <v>58</v>
      </c>
      <c r="C1519" s="1170">
        <v>457790.13167717634</v>
      </c>
      <c r="D1519" s="1171">
        <v>390920.301338905</v>
      </c>
      <c r="E1519" s="1172">
        <v>12393.464976907</v>
      </c>
      <c r="F1519" s="1172">
        <v>0</v>
      </c>
      <c r="G1519" s="1172">
        <v>378526.83636199799</v>
      </c>
      <c r="H1519" s="1171">
        <v>66869.830338271306</v>
      </c>
      <c r="I1519" s="1172">
        <v>0</v>
      </c>
      <c r="J1519" s="1172">
        <v>0</v>
      </c>
      <c r="K1519" s="1173">
        <v>66869.830338271306</v>
      </c>
    </row>
    <row r="1520" spans="1:11" x14ac:dyDescent="0.25">
      <c r="A1520" s="1168">
        <v>44197</v>
      </c>
      <c r="B1520" s="1169" t="s">
        <v>60</v>
      </c>
      <c r="C1520" s="1170">
        <v>163529.6302189377</v>
      </c>
      <c r="D1520" s="1171">
        <v>79813.214961748497</v>
      </c>
      <c r="E1520" s="1172">
        <v>6604.3516828907996</v>
      </c>
      <c r="F1520" s="1172">
        <v>0</v>
      </c>
      <c r="G1520" s="1172">
        <v>73208.863278857694</v>
      </c>
      <c r="H1520" s="1171">
        <v>83716.415257189205</v>
      </c>
      <c r="I1520" s="1172">
        <v>0</v>
      </c>
      <c r="J1520" s="1172">
        <v>0</v>
      </c>
      <c r="K1520" s="1173">
        <v>83716.415257189205</v>
      </c>
    </row>
    <row r="1521" spans="1:11" x14ac:dyDescent="0.25">
      <c r="A1521" s="1168">
        <v>44197</v>
      </c>
      <c r="B1521" s="1169" t="s">
        <v>61</v>
      </c>
      <c r="C1521" s="1170">
        <v>42628.53103151211</v>
      </c>
      <c r="D1521" s="1171">
        <v>37800.744078935997</v>
      </c>
      <c r="E1521" s="1172">
        <v>0</v>
      </c>
      <c r="F1521" s="1172">
        <v>0</v>
      </c>
      <c r="G1521" s="1172">
        <v>37800.744078935997</v>
      </c>
      <c r="H1521" s="1171">
        <v>4827.7869525761098</v>
      </c>
      <c r="I1521" s="1172">
        <v>0</v>
      </c>
      <c r="J1521" s="1172">
        <v>0</v>
      </c>
      <c r="K1521" s="1173">
        <v>4827.7869525761098</v>
      </c>
    </row>
    <row r="1522" spans="1:11" x14ac:dyDescent="0.25">
      <c r="A1522" s="1180">
        <v>44197</v>
      </c>
      <c r="B1522" s="1181" t="s">
        <v>166</v>
      </c>
      <c r="C1522" s="1182">
        <v>0</v>
      </c>
      <c r="D1522" s="1182">
        <v>0</v>
      </c>
      <c r="E1522" s="1182">
        <v>0</v>
      </c>
      <c r="F1522" s="1182">
        <v>0</v>
      </c>
      <c r="G1522" s="1182">
        <v>0</v>
      </c>
      <c r="H1522" s="1182">
        <v>0</v>
      </c>
      <c r="I1522" s="1182">
        <v>0</v>
      </c>
      <c r="J1522" s="1182">
        <v>0</v>
      </c>
      <c r="K1522" s="1183">
        <v>0</v>
      </c>
    </row>
    <row r="1523" spans="1:11" x14ac:dyDescent="0.25">
      <c r="A1523" s="1180">
        <v>44197</v>
      </c>
      <c r="B1523" s="1181" t="s">
        <v>167</v>
      </c>
      <c r="C1523" s="1182">
        <v>0</v>
      </c>
      <c r="D1523" s="1182">
        <v>0</v>
      </c>
      <c r="E1523" s="1182">
        <v>0</v>
      </c>
      <c r="F1523" s="1182">
        <v>0</v>
      </c>
      <c r="G1523" s="1182">
        <v>0</v>
      </c>
      <c r="H1523" s="1182">
        <v>0</v>
      </c>
      <c r="I1523" s="1182">
        <v>0</v>
      </c>
      <c r="J1523" s="1182">
        <v>0</v>
      </c>
      <c r="K1523" s="1183">
        <v>0</v>
      </c>
    </row>
    <row r="1524" spans="1:11" x14ac:dyDescent="0.25">
      <c r="A1524" s="1180">
        <v>44197</v>
      </c>
      <c r="B1524" s="1181" t="s">
        <v>168</v>
      </c>
      <c r="C1524" s="1182">
        <v>0</v>
      </c>
      <c r="D1524" s="1182">
        <v>0</v>
      </c>
      <c r="E1524" s="1182">
        <v>0</v>
      </c>
      <c r="F1524" s="1182">
        <v>0</v>
      </c>
      <c r="G1524" s="1182">
        <v>0</v>
      </c>
      <c r="H1524" s="1182">
        <v>0</v>
      </c>
      <c r="I1524" s="1182">
        <v>0</v>
      </c>
      <c r="J1524" s="1182">
        <v>0</v>
      </c>
      <c r="K1524" s="1183">
        <v>0</v>
      </c>
    </row>
    <row r="1525" spans="1:11" ht="15.75" thickBot="1" x14ac:dyDescent="0.3">
      <c r="A1525" s="1168">
        <v>44197</v>
      </c>
      <c r="B1525" s="1169" t="s">
        <v>169</v>
      </c>
      <c r="C1525" s="1170">
        <v>244116.44197139202</v>
      </c>
      <c r="D1525" s="1171">
        <v>161524.768404995</v>
      </c>
      <c r="E1525" s="1172">
        <v>0</v>
      </c>
      <c r="F1525" s="1172">
        <v>0</v>
      </c>
      <c r="G1525" s="1172">
        <v>161524.768404995</v>
      </c>
      <c r="H1525" s="1171">
        <v>82591.673566397003</v>
      </c>
      <c r="I1525" s="1172">
        <v>0</v>
      </c>
      <c r="J1525" s="1172">
        <v>0</v>
      </c>
      <c r="K1525" s="1173">
        <v>82591.673566397003</v>
      </c>
    </row>
    <row r="1526" spans="1:11" x14ac:dyDescent="0.25">
      <c r="A1526" s="1174">
        <v>44228</v>
      </c>
      <c r="B1526" s="1175" t="s">
        <v>47</v>
      </c>
      <c r="C1526" s="1176">
        <v>1573560.6053590062</v>
      </c>
      <c r="D1526" s="1177">
        <v>1053913.2002227094</v>
      </c>
      <c r="E1526" s="1178">
        <v>94305.894948606394</v>
      </c>
      <c r="F1526" s="1178">
        <v>0</v>
      </c>
      <c r="G1526" s="1178">
        <v>959607.30527410295</v>
      </c>
      <c r="H1526" s="1177">
        <v>519647.40513629664</v>
      </c>
      <c r="I1526" s="1178">
        <v>17709.478754567601</v>
      </c>
      <c r="J1526" s="1178">
        <v>0</v>
      </c>
      <c r="K1526" s="1179">
        <v>501937.92638172902</v>
      </c>
    </row>
    <row r="1527" spans="1:11" x14ac:dyDescent="0.25">
      <c r="A1527" s="1168">
        <v>44228</v>
      </c>
      <c r="B1527" s="1169" t="s">
        <v>48</v>
      </c>
      <c r="C1527" s="1170">
        <v>207846.51228968686</v>
      </c>
      <c r="D1527" s="1171">
        <v>163551.58215638116</v>
      </c>
      <c r="E1527" s="1172">
        <v>4796.84970574215</v>
      </c>
      <c r="F1527" s="1172">
        <v>0</v>
      </c>
      <c r="G1527" s="1172">
        <v>158754.73245063901</v>
      </c>
      <c r="H1527" s="1171">
        <v>44294.930133305701</v>
      </c>
      <c r="I1527" s="1172">
        <v>0</v>
      </c>
      <c r="J1527" s="1172">
        <v>0</v>
      </c>
      <c r="K1527" s="1173">
        <v>44294.930133305701</v>
      </c>
    </row>
    <row r="1528" spans="1:11" x14ac:dyDescent="0.25">
      <c r="A1528" s="1168">
        <v>44228</v>
      </c>
      <c r="B1528" s="1169" t="s">
        <v>49</v>
      </c>
      <c r="C1528" s="1170">
        <v>1670409.507078507</v>
      </c>
      <c r="D1528" s="1171">
        <v>1249613.0180046221</v>
      </c>
      <c r="E1528" s="1172">
        <v>64616.344477374398</v>
      </c>
      <c r="F1528" s="1172">
        <v>10240.735276567701</v>
      </c>
      <c r="G1528" s="1172">
        <v>1174755.93825068</v>
      </c>
      <c r="H1528" s="1171">
        <v>420796.48907388502</v>
      </c>
      <c r="I1528" s="1172">
        <v>0</v>
      </c>
      <c r="J1528" s="1172">
        <v>0</v>
      </c>
      <c r="K1528" s="1173">
        <v>420796.48907388502</v>
      </c>
    </row>
    <row r="1529" spans="1:11" x14ac:dyDescent="0.25">
      <c r="A1529" s="1168">
        <v>44228</v>
      </c>
      <c r="B1529" s="1169" t="s">
        <v>53</v>
      </c>
      <c r="C1529" s="1170">
        <v>16215.095805616209</v>
      </c>
      <c r="D1529" s="1171">
        <v>16215.095805616209</v>
      </c>
      <c r="E1529" s="1172">
        <v>2502.6381435686098</v>
      </c>
      <c r="F1529" s="1172">
        <v>0</v>
      </c>
      <c r="G1529" s="1172">
        <v>13712.4576620476</v>
      </c>
      <c r="H1529" s="1171">
        <v>0</v>
      </c>
      <c r="I1529" s="1172">
        <v>0</v>
      </c>
      <c r="J1529" s="1172">
        <v>0</v>
      </c>
      <c r="K1529" s="1173">
        <v>0</v>
      </c>
    </row>
    <row r="1530" spans="1:11" x14ac:dyDescent="0.25">
      <c r="A1530" s="1168">
        <v>44228</v>
      </c>
      <c r="B1530" s="1169" t="s">
        <v>55</v>
      </c>
      <c r="C1530" s="1170">
        <v>1093947.055833837</v>
      </c>
      <c r="D1530" s="1171">
        <v>657875.59218625189</v>
      </c>
      <c r="E1530" s="1172">
        <v>40739.401272103903</v>
      </c>
      <c r="F1530" s="1172">
        <v>0</v>
      </c>
      <c r="G1530" s="1172">
        <v>617136.190914148</v>
      </c>
      <c r="H1530" s="1171">
        <v>436071.46364758501</v>
      </c>
      <c r="I1530" s="1172">
        <v>0</v>
      </c>
      <c r="J1530" s="1172">
        <v>0</v>
      </c>
      <c r="K1530" s="1173">
        <v>436071.46364758501</v>
      </c>
    </row>
    <row r="1531" spans="1:11" x14ac:dyDescent="0.25">
      <c r="A1531" s="1168">
        <v>44228</v>
      </c>
      <c r="B1531" s="1169" t="s">
        <v>56</v>
      </c>
      <c r="C1531" s="1170">
        <v>3713488.2983421478</v>
      </c>
      <c r="D1531" s="1171">
        <v>2037839.1050905166</v>
      </c>
      <c r="E1531" s="1172">
        <v>45293.447649038797</v>
      </c>
      <c r="F1531" s="1172">
        <v>22190.473513627701</v>
      </c>
      <c r="G1531" s="1172">
        <v>1970355.1839278501</v>
      </c>
      <c r="H1531" s="1171">
        <v>1675649.193251631</v>
      </c>
      <c r="I1531" s="1172">
        <v>31900.173865531</v>
      </c>
      <c r="J1531" s="1172">
        <v>0</v>
      </c>
      <c r="K1531" s="1173">
        <v>1643749.0193860999</v>
      </c>
    </row>
    <row r="1532" spans="1:11" x14ac:dyDescent="0.25">
      <c r="A1532" s="1168">
        <v>44228</v>
      </c>
      <c r="B1532" s="1169" t="s">
        <v>58</v>
      </c>
      <c r="C1532" s="1170">
        <v>399904.04578816931</v>
      </c>
      <c r="D1532" s="1171">
        <v>359973.5592483505</v>
      </c>
      <c r="E1532" s="1172">
        <v>15142.6857523535</v>
      </c>
      <c r="F1532" s="1172">
        <v>0</v>
      </c>
      <c r="G1532" s="1172">
        <v>344830.87349599699</v>
      </c>
      <c r="H1532" s="1171">
        <v>39930.486539818798</v>
      </c>
      <c r="I1532" s="1172">
        <v>0</v>
      </c>
      <c r="J1532" s="1172">
        <v>0</v>
      </c>
      <c r="K1532" s="1173">
        <v>39930.486539818798</v>
      </c>
    </row>
    <row r="1533" spans="1:11" x14ac:dyDescent="0.25">
      <c r="A1533" s="1168">
        <v>44228</v>
      </c>
      <c r="B1533" s="1169" t="s">
        <v>60</v>
      </c>
      <c r="C1533" s="1170">
        <v>161848.54914476917</v>
      </c>
      <c r="D1533" s="1171">
        <v>61962.931858510266</v>
      </c>
      <c r="E1533" s="1172">
        <v>7618.6267748809696</v>
      </c>
      <c r="F1533" s="1172">
        <v>0</v>
      </c>
      <c r="G1533" s="1172">
        <v>54344.305083629297</v>
      </c>
      <c r="H1533" s="1171">
        <v>99885.617286258901</v>
      </c>
      <c r="I1533" s="1172">
        <v>0</v>
      </c>
      <c r="J1533" s="1172">
        <v>0</v>
      </c>
      <c r="K1533" s="1173">
        <v>99885.617286258901</v>
      </c>
    </row>
    <row r="1534" spans="1:11" x14ac:dyDescent="0.25">
      <c r="A1534" s="1168">
        <v>44228</v>
      </c>
      <c r="B1534" s="1169" t="s">
        <v>61</v>
      </c>
      <c r="C1534" s="1170">
        <v>36573.938844811506</v>
      </c>
      <c r="D1534" s="1171">
        <v>36573.938844811506</v>
      </c>
      <c r="E1534" s="1172">
        <v>16754.309548216301</v>
      </c>
      <c r="F1534" s="1172">
        <v>0</v>
      </c>
      <c r="G1534" s="1172">
        <v>19819.629296595202</v>
      </c>
      <c r="H1534" s="1171">
        <v>0</v>
      </c>
      <c r="I1534" s="1172">
        <v>0</v>
      </c>
      <c r="J1534" s="1172">
        <v>0</v>
      </c>
      <c r="K1534" s="1173">
        <v>0</v>
      </c>
    </row>
    <row r="1535" spans="1:11" x14ac:dyDescent="0.25">
      <c r="A1535" s="1180">
        <v>44228</v>
      </c>
      <c r="B1535" s="1181" t="s">
        <v>166</v>
      </c>
      <c r="C1535" s="1182">
        <v>0</v>
      </c>
      <c r="D1535" s="1182">
        <v>0</v>
      </c>
      <c r="E1535" s="1182">
        <v>0</v>
      </c>
      <c r="F1535" s="1182">
        <v>0</v>
      </c>
      <c r="G1535" s="1182">
        <v>0</v>
      </c>
      <c r="H1535" s="1182">
        <v>0</v>
      </c>
      <c r="I1535" s="1182">
        <v>0</v>
      </c>
      <c r="J1535" s="1182">
        <v>0</v>
      </c>
      <c r="K1535" s="1183">
        <v>0</v>
      </c>
    </row>
    <row r="1536" spans="1:11" x14ac:dyDescent="0.25">
      <c r="A1536" s="1180">
        <v>44228</v>
      </c>
      <c r="B1536" s="1181" t="s">
        <v>167</v>
      </c>
      <c r="C1536" s="1182">
        <v>0</v>
      </c>
      <c r="D1536" s="1182">
        <v>0</v>
      </c>
      <c r="E1536" s="1182">
        <v>0</v>
      </c>
      <c r="F1536" s="1182">
        <v>0</v>
      </c>
      <c r="G1536" s="1182">
        <v>0</v>
      </c>
      <c r="H1536" s="1182">
        <v>0</v>
      </c>
      <c r="I1536" s="1182">
        <v>0</v>
      </c>
      <c r="J1536" s="1182">
        <v>0</v>
      </c>
      <c r="K1536" s="1183">
        <v>0</v>
      </c>
    </row>
    <row r="1537" spans="1:11" x14ac:dyDescent="0.25">
      <c r="A1537" s="1180">
        <v>44228</v>
      </c>
      <c r="B1537" s="1181" t="s">
        <v>168</v>
      </c>
      <c r="C1537" s="1182">
        <v>0</v>
      </c>
      <c r="D1537" s="1182">
        <v>0</v>
      </c>
      <c r="E1537" s="1182">
        <v>0</v>
      </c>
      <c r="F1537" s="1182">
        <v>0</v>
      </c>
      <c r="G1537" s="1182">
        <v>0</v>
      </c>
      <c r="H1537" s="1182">
        <v>0</v>
      </c>
      <c r="I1537" s="1182">
        <v>0</v>
      </c>
      <c r="J1537" s="1182">
        <v>0</v>
      </c>
      <c r="K1537" s="1183">
        <v>0</v>
      </c>
    </row>
    <row r="1538" spans="1:11" ht="15.75" thickBot="1" x14ac:dyDescent="0.3">
      <c r="A1538" s="1168">
        <v>44228</v>
      </c>
      <c r="B1538" s="1169" t="s">
        <v>169</v>
      </c>
      <c r="C1538" s="1170">
        <v>518813.76371243445</v>
      </c>
      <c r="D1538" s="1171">
        <v>396912.79061226442</v>
      </c>
      <c r="E1538" s="1172">
        <v>16271.4285591644</v>
      </c>
      <c r="F1538" s="1172">
        <v>0</v>
      </c>
      <c r="G1538" s="1172">
        <v>380641.36205310002</v>
      </c>
      <c r="H1538" s="1171">
        <v>121900.97310017</v>
      </c>
      <c r="I1538" s="1172">
        <v>0</v>
      </c>
      <c r="J1538" s="1172">
        <v>0</v>
      </c>
      <c r="K1538" s="1173">
        <v>121900.97310017</v>
      </c>
    </row>
    <row r="1539" spans="1:11" x14ac:dyDescent="0.25">
      <c r="A1539" s="1174">
        <v>44256</v>
      </c>
      <c r="B1539" s="1175" t="s">
        <v>47</v>
      </c>
      <c r="C1539" s="1176">
        <v>1262193.915415196</v>
      </c>
      <c r="D1539" s="1177">
        <v>942433.19839365198</v>
      </c>
      <c r="E1539" s="1178">
        <v>112579.687532622</v>
      </c>
      <c r="F1539" s="1178">
        <v>0</v>
      </c>
      <c r="G1539" s="1178">
        <v>829853.51086102996</v>
      </c>
      <c r="H1539" s="1177">
        <v>319760.717021544</v>
      </c>
      <c r="I1539" s="1178">
        <v>0</v>
      </c>
      <c r="J1539" s="1178">
        <v>0</v>
      </c>
      <c r="K1539" s="1179">
        <v>319760.717021544</v>
      </c>
    </row>
    <row r="1540" spans="1:11" x14ac:dyDescent="0.25">
      <c r="A1540" s="1168">
        <v>44256</v>
      </c>
      <c r="B1540" s="1169" t="s">
        <v>48</v>
      </c>
      <c r="C1540" s="1170">
        <v>638576.28421081079</v>
      </c>
      <c r="D1540" s="1171">
        <v>563680.95578720002</v>
      </c>
      <c r="E1540" s="1172">
        <v>281255.02516172302</v>
      </c>
      <c r="F1540" s="1172">
        <v>0</v>
      </c>
      <c r="G1540" s="1172">
        <v>282425.93062547699</v>
      </c>
      <c r="H1540" s="1171">
        <v>74895.328423610801</v>
      </c>
      <c r="I1540" s="1172">
        <v>0</v>
      </c>
      <c r="J1540" s="1172">
        <v>0</v>
      </c>
      <c r="K1540" s="1173">
        <v>74895.328423610801</v>
      </c>
    </row>
    <row r="1541" spans="1:11" x14ac:dyDescent="0.25">
      <c r="A1541" s="1168">
        <v>44256</v>
      </c>
      <c r="B1541" s="1169" t="s">
        <v>49</v>
      </c>
      <c r="C1541" s="1170">
        <v>1983122.9311791621</v>
      </c>
      <c r="D1541" s="1171">
        <v>1370069.6558618101</v>
      </c>
      <c r="E1541" s="1172">
        <v>124411.46793342</v>
      </c>
      <c r="F1541" s="1172">
        <v>0</v>
      </c>
      <c r="G1541" s="1172">
        <v>1245658.18792839</v>
      </c>
      <c r="H1541" s="1171">
        <v>613053.27531735192</v>
      </c>
      <c r="I1541" s="1172">
        <v>42727.992600731901</v>
      </c>
      <c r="J1541" s="1172">
        <v>0</v>
      </c>
      <c r="K1541" s="1173">
        <v>570325.28271662001</v>
      </c>
    </row>
    <row r="1542" spans="1:11" x14ac:dyDescent="0.25">
      <c r="A1542" s="1168">
        <v>44256</v>
      </c>
      <c r="B1542" s="1169" t="s">
        <v>53</v>
      </c>
      <c r="C1542" s="1170">
        <v>0</v>
      </c>
      <c r="D1542" s="1171">
        <v>0</v>
      </c>
      <c r="E1542" s="1172">
        <v>0</v>
      </c>
      <c r="F1542" s="1172">
        <v>0</v>
      </c>
      <c r="G1542" s="1172">
        <v>0</v>
      </c>
      <c r="H1542" s="1171">
        <v>0</v>
      </c>
      <c r="I1542" s="1172">
        <v>0</v>
      </c>
      <c r="J1542" s="1172">
        <v>0</v>
      </c>
      <c r="K1542" s="1173">
        <v>0</v>
      </c>
    </row>
    <row r="1543" spans="1:11" x14ac:dyDescent="0.25">
      <c r="A1543" s="1168">
        <v>44256</v>
      </c>
      <c r="B1543" s="1169" t="s">
        <v>55</v>
      </c>
      <c r="C1543" s="1170">
        <v>1119136.4626269354</v>
      </c>
      <c r="D1543" s="1171">
        <v>482930.31672527129</v>
      </c>
      <c r="E1543" s="1172">
        <v>96561.922188927303</v>
      </c>
      <c r="F1543" s="1172">
        <v>0</v>
      </c>
      <c r="G1543" s="1172">
        <v>386368.39453634399</v>
      </c>
      <c r="H1543" s="1171">
        <v>636206.14590166404</v>
      </c>
      <c r="I1543" s="1172">
        <v>55883.737680011996</v>
      </c>
      <c r="J1543" s="1172">
        <v>10065.2586631831</v>
      </c>
      <c r="K1543" s="1173">
        <v>570257.14955846895</v>
      </c>
    </row>
    <row r="1544" spans="1:11" x14ac:dyDescent="0.25">
      <c r="A1544" s="1168">
        <v>44256</v>
      </c>
      <c r="B1544" s="1169" t="s">
        <v>56</v>
      </c>
      <c r="C1544" s="1170">
        <v>3551845.4451573566</v>
      </c>
      <c r="D1544" s="1171">
        <v>1746122.4054165757</v>
      </c>
      <c r="E1544" s="1172">
        <v>236551.222429113</v>
      </c>
      <c r="F1544" s="1172">
        <v>19380.134228692499</v>
      </c>
      <c r="G1544" s="1172">
        <v>1490191.0487587701</v>
      </c>
      <c r="H1544" s="1171">
        <v>1805723.0397407811</v>
      </c>
      <c r="I1544" s="1172">
        <v>252514.38790417201</v>
      </c>
      <c r="J1544" s="1172">
        <v>11291.5024211291</v>
      </c>
      <c r="K1544" s="1173">
        <v>1541917.14941548</v>
      </c>
    </row>
    <row r="1545" spans="1:11" x14ac:dyDescent="0.25">
      <c r="A1545" s="1168">
        <v>44256</v>
      </c>
      <c r="B1545" s="1169" t="s">
        <v>58</v>
      </c>
      <c r="C1545" s="1170">
        <v>338000.13939796889</v>
      </c>
      <c r="D1545" s="1171">
        <v>274580.2899157168</v>
      </c>
      <c r="E1545" s="1172">
        <v>3437.0043805178202</v>
      </c>
      <c r="F1545" s="1172">
        <v>0</v>
      </c>
      <c r="G1545" s="1172">
        <v>271143.28553519899</v>
      </c>
      <c r="H1545" s="1171">
        <v>63419.849482252102</v>
      </c>
      <c r="I1545" s="1172">
        <v>12382.743716573101</v>
      </c>
      <c r="J1545" s="1172">
        <v>0</v>
      </c>
      <c r="K1545" s="1173">
        <v>51037.105765679</v>
      </c>
    </row>
    <row r="1546" spans="1:11" x14ac:dyDescent="0.25">
      <c r="A1546" s="1168">
        <v>44256</v>
      </c>
      <c r="B1546" s="1169" t="s">
        <v>60</v>
      </c>
      <c r="C1546" s="1170">
        <v>263603.82601155899</v>
      </c>
      <c r="D1546" s="1171">
        <v>129039.456713561</v>
      </c>
      <c r="E1546" s="1172">
        <v>0</v>
      </c>
      <c r="F1546" s="1172">
        <v>0</v>
      </c>
      <c r="G1546" s="1172">
        <v>129039.456713561</v>
      </c>
      <c r="H1546" s="1171">
        <v>134564.369297998</v>
      </c>
      <c r="I1546" s="1172">
        <v>0</v>
      </c>
      <c r="J1546" s="1172">
        <v>0</v>
      </c>
      <c r="K1546" s="1173">
        <v>134564.369297998</v>
      </c>
    </row>
    <row r="1547" spans="1:11" x14ac:dyDescent="0.25">
      <c r="A1547" s="1168">
        <v>44256</v>
      </c>
      <c r="B1547" s="1169" t="s">
        <v>61</v>
      </c>
      <c r="C1547" s="1170">
        <v>54682.814264449102</v>
      </c>
      <c r="D1547" s="1171">
        <v>54682.814264449102</v>
      </c>
      <c r="E1547" s="1172">
        <v>16224.317140675899</v>
      </c>
      <c r="F1547" s="1172">
        <v>0</v>
      </c>
      <c r="G1547" s="1172">
        <v>38458.497123773202</v>
      </c>
      <c r="H1547" s="1171">
        <v>0</v>
      </c>
      <c r="I1547" s="1172">
        <v>0</v>
      </c>
      <c r="J1547" s="1172">
        <v>0</v>
      </c>
      <c r="K1547" s="1173">
        <v>0</v>
      </c>
    </row>
    <row r="1548" spans="1:11" x14ac:dyDescent="0.25">
      <c r="A1548" s="1180">
        <v>44256</v>
      </c>
      <c r="B1548" s="1181" t="s">
        <v>166</v>
      </c>
      <c r="C1548" s="1182">
        <v>0</v>
      </c>
      <c r="D1548" s="1182">
        <v>0</v>
      </c>
      <c r="E1548" s="1182">
        <v>0</v>
      </c>
      <c r="F1548" s="1182">
        <v>0</v>
      </c>
      <c r="G1548" s="1182">
        <v>0</v>
      </c>
      <c r="H1548" s="1182">
        <v>0</v>
      </c>
      <c r="I1548" s="1182">
        <v>0</v>
      </c>
      <c r="J1548" s="1182">
        <v>0</v>
      </c>
      <c r="K1548" s="1183">
        <v>0</v>
      </c>
    </row>
    <row r="1549" spans="1:11" x14ac:dyDescent="0.25">
      <c r="A1549" s="1180">
        <v>44256</v>
      </c>
      <c r="B1549" s="1181" t="s">
        <v>167</v>
      </c>
      <c r="C1549" s="1182">
        <v>0</v>
      </c>
      <c r="D1549" s="1182">
        <v>0</v>
      </c>
      <c r="E1549" s="1182">
        <v>0</v>
      </c>
      <c r="F1549" s="1182">
        <v>0</v>
      </c>
      <c r="G1549" s="1182">
        <v>0</v>
      </c>
      <c r="H1549" s="1182">
        <v>0</v>
      </c>
      <c r="I1549" s="1182">
        <v>0</v>
      </c>
      <c r="J1549" s="1182">
        <v>0</v>
      </c>
      <c r="K1549" s="1183">
        <v>0</v>
      </c>
    </row>
    <row r="1550" spans="1:11" x14ac:dyDescent="0.25">
      <c r="A1550" s="1180">
        <v>44256</v>
      </c>
      <c r="B1550" s="1181" t="s">
        <v>168</v>
      </c>
      <c r="C1550" s="1182">
        <v>0</v>
      </c>
      <c r="D1550" s="1182">
        <v>0</v>
      </c>
      <c r="E1550" s="1182">
        <v>0</v>
      </c>
      <c r="F1550" s="1182">
        <v>0</v>
      </c>
      <c r="G1550" s="1182">
        <v>0</v>
      </c>
      <c r="H1550" s="1182">
        <v>0</v>
      </c>
      <c r="I1550" s="1182">
        <v>0</v>
      </c>
      <c r="J1550" s="1182">
        <v>0</v>
      </c>
      <c r="K1550" s="1183">
        <v>0</v>
      </c>
    </row>
    <row r="1551" spans="1:11" ht="15.75" thickBot="1" x14ac:dyDescent="0.3">
      <c r="A1551" s="1168">
        <v>44256</v>
      </c>
      <c r="B1551" s="1169" t="s">
        <v>169</v>
      </c>
      <c r="C1551" s="1170">
        <v>460281.8859072114</v>
      </c>
      <c r="D1551" s="1171">
        <v>344555.5408293634</v>
      </c>
      <c r="E1551" s="1172">
        <v>12914.0697491254</v>
      </c>
      <c r="F1551" s="1172">
        <v>0</v>
      </c>
      <c r="G1551" s="1172">
        <v>331641.471080238</v>
      </c>
      <c r="H1551" s="1171">
        <v>115726.345077848</v>
      </c>
      <c r="I1551" s="1172">
        <v>0</v>
      </c>
      <c r="J1551" s="1172">
        <v>0</v>
      </c>
      <c r="K1551" s="1173">
        <v>115726.345077848</v>
      </c>
    </row>
    <row r="1552" spans="1:11" x14ac:dyDescent="0.25">
      <c r="A1552" s="1174">
        <v>44287</v>
      </c>
      <c r="B1552" s="1175" t="s">
        <v>47</v>
      </c>
      <c r="C1552" s="1176">
        <v>1013648.113559425</v>
      </c>
      <c r="D1552" s="1177">
        <v>811167.91021235811</v>
      </c>
      <c r="E1552" s="1178">
        <v>84954.608432589099</v>
      </c>
      <c r="F1552" s="1178">
        <v>0</v>
      </c>
      <c r="G1552" s="1178">
        <v>726213.30177976901</v>
      </c>
      <c r="H1552" s="1177">
        <v>202480.20334706685</v>
      </c>
      <c r="I1552" s="1178">
        <v>9624.1051233358503</v>
      </c>
      <c r="J1552" s="1178">
        <v>0</v>
      </c>
      <c r="K1552" s="1179">
        <v>192856.09822373101</v>
      </c>
    </row>
    <row r="1553" spans="1:11" x14ac:dyDescent="0.25">
      <c r="A1553" s="1168">
        <v>44287</v>
      </c>
      <c r="B1553" s="1169" t="s">
        <v>48</v>
      </c>
      <c r="C1553" s="1170">
        <v>314071.57801013021</v>
      </c>
      <c r="D1553" s="1171">
        <v>156389.97197767237</v>
      </c>
      <c r="E1553" s="1172">
        <v>4530.59883404837</v>
      </c>
      <c r="F1553" s="1172">
        <v>0</v>
      </c>
      <c r="G1553" s="1172">
        <v>151859.37314362399</v>
      </c>
      <c r="H1553" s="1171">
        <v>157681.60603245784</v>
      </c>
      <c r="I1553" s="1172">
        <v>9935.6379783548491</v>
      </c>
      <c r="J1553" s="1172">
        <v>0</v>
      </c>
      <c r="K1553" s="1173">
        <v>147745.968054103</v>
      </c>
    </row>
    <row r="1554" spans="1:11" x14ac:dyDescent="0.25">
      <c r="A1554" s="1168">
        <v>44287</v>
      </c>
      <c r="B1554" s="1169" t="s">
        <v>49</v>
      </c>
      <c r="C1554" s="1170">
        <v>1586769.1575273932</v>
      </c>
      <c r="D1554" s="1171">
        <v>1084917.6140652283</v>
      </c>
      <c r="E1554" s="1172">
        <v>107425.815890154</v>
      </c>
      <c r="F1554" s="1172">
        <v>14302.309004713399</v>
      </c>
      <c r="G1554" s="1172">
        <v>963189.48917036096</v>
      </c>
      <c r="H1554" s="1171">
        <v>501851.54346216499</v>
      </c>
      <c r="I1554" s="1172">
        <v>0</v>
      </c>
      <c r="J1554" s="1172">
        <v>0</v>
      </c>
      <c r="K1554" s="1173">
        <v>501851.54346216499</v>
      </c>
    </row>
    <row r="1555" spans="1:11" x14ac:dyDescent="0.25">
      <c r="A1555" s="1168">
        <v>44287</v>
      </c>
      <c r="B1555" s="1169" t="s">
        <v>53</v>
      </c>
      <c r="C1555" s="1170">
        <v>121886.35464881142</v>
      </c>
      <c r="D1555" s="1171">
        <v>121886.35464881142</v>
      </c>
      <c r="E1555" s="1172">
        <v>8368.6867863584193</v>
      </c>
      <c r="F1555" s="1172">
        <v>0</v>
      </c>
      <c r="G1555" s="1172">
        <v>113517.667862453</v>
      </c>
      <c r="H1555" s="1171">
        <v>0</v>
      </c>
      <c r="I1555" s="1172">
        <v>0</v>
      </c>
      <c r="J1555" s="1172">
        <v>0</v>
      </c>
      <c r="K1555" s="1173">
        <v>0</v>
      </c>
    </row>
    <row r="1556" spans="1:11" x14ac:dyDescent="0.25">
      <c r="A1556" s="1168">
        <v>44287</v>
      </c>
      <c r="B1556" s="1169" t="s">
        <v>55</v>
      </c>
      <c r="C1556" s="1170">
        <v>1094711.9342732686</v>
      </c>
      <c r="D1556" s="1171">
        <v>554667.05932218838</v>
      </c>
      <c r="E1556" s="1172">
        <v>9648.8471753363592</v>
      </c>
      <c r="F1556" s="1172">
        <v>0</v>
      </c>
      <c r="G1556" s="1172">
        <v>545018.21214685205</v>
      </c>
      <c r="H1556" s="1171">
        <v>540044.87495108019</v>
      </c>
      <c r="I1556" s="1172">
        <v>5451.37052881416</v>
      </c>
      <c r="J1556" s="1172">
        <v>0</v>
      </c>
      <c r="K1556" s="1173">
        <v>534593.50442226604</v>
      </c>
    </row>
    <row r="1557" spans="1:11" x14ac:dyDescent="0.25">
      <c r="A1557" s="1168">
        <v>44287</v>
      </c>
      <c r="B1557" s="1169" t="s">
        <v>56</v>
      </c>
      <c r="C1557" s="1170">
        <v>2816995.6978278887</v>
      </c>
      <c r="D1557" s="1171">
        <v>1557707.4291552836</v>
      </c>
      <c r="E1557" s="1172">
        <v>61647.203367133698</v>
      </c>
      <c r="F1557" s="1172">
        <v>0</v>
      </c>
      <c r="G1557" s="1172">
        <v>1496060.22578815</v>
      </c>
      <c r="H1557" s="1171">
        <v>1259288.2686726053</v>
      </c>
      <c r="I1557" s="1172">
        <v>57432.223823135202</v>
      </c>
      <c r="J1557" s="1172">
        <v>0</v>
      </c>
      <c r="K1557" s="1173">
        <v>1201856.04484947</v>
      </c>
    </row>
    <row r="1558" spans="1:11" x14ac:dyDescent="0.25">
      <c r="A1558" s="1168">
        <v>44287</v>
      </c>
      <c r="B1558" s="1169" t="s">
        <v>58</v>
      </c>
      <c r="C1558" s="1170">
        <v>71085.555575352599</v>
      </c>
      <c r="D1558" s="1171">
        <v>71085.555575352599</v>
      </c>
      <c r="E1558" s="1172">
        <v>11412.5539793674</v>
      </c>
      <c r="F1558" s="1172">
        <v>0</v>
      </c>
      <c r="G1558" s="1172">
        <v>59673.001595985203</v>
      </c>
      <c r="H1558" s="1171">
        <v>0</v>
      </c>
      <c r="I1558" s="1172">
        <v>0</v>
      </c>
      <c r="J1558" s="1172">
        <v>0</v>
      </c>
      <c r="K1558" s="1173">
        <v>0</v>
      </c>
    </row>
    <row r="1559" spans="1:11" x14ac:dyDescent="0.25">
      <c r="A1559" s="1168">
        <v>44287</v>
      </c>
      <c r="B1559" s="1169" t="s">
        <v>60</v>
      </c>
      <c r="C1559" s="1170">
        <v>85259.791547354878</v>
      </c>
      <c r="D1559" s="1171">
        <v>53152.860537797183</v>
      </c>
      <c r="E1559" s="1172">
        <v>4056.6105161333799</v>
      </c>
      <c r="F1559" s="1172">
        <v>0</v>
      </c>
      <c r="G1559" s="1172">
        <v>49096.2500216638</v>
      </c>
      <c r="H1559" s="1171">
        <v>32106.931009557698</v>
      </c>
      <c r="I1559" s="1172">
        <v>0</v>
      </c>
      <c r="J1559" s="1172">
        <v>0</v>
      </c>
      <c r="K1559" s="1173">
        <v>32106.931009557698</v>
      </c>
    </row>
    <row r="1560" spans="1:11" x14ac:dyDescent="0.25">
      <c r="A1560" s="1168">
        <v>44287</v>
      </c>
      <c r="B1560" s="1169" t="s">
        <v>61</v>
      </c>
      <c r="C1560" s="1170">
        <v>29033.8414857196</v>
      </c>
      <c r="D1560" s="1171">
        <v>29033.8414857196</v>
      </c>
      <c r="E1560" s="1172">
        <v>0</v>
      </c>
      <c r="F1560" s="1172">
        <v>0</v>
      </c>
      <c r="G1560" s="1172">
        <v>29033.8414857196</v>
      </c>
      <c r="H1560" s="1171">
        <v>0</v>
      </c>
      <c r="I1560" s="1172">
        <v>0</v>
      </c>
      <c r="J1560" s="1172">
        <v>0</v>
      </c>
      <c r="K1560" s="1173">
        <v>0</v>
      </c>
    </row>
    <row r="1561" spans="1:11" x14ac:dyDescent="0.25">
      <c r="A1561" s="1180">
        <v>44287</v>
      </c>
      <c r="B1561" s="1181" t="s">
        <v>166</v>
      </c>
      <c r="C1561" s="1182">
        <v>0</v>
      </c>
      <c r="D1561" s="1182">
        <v>0</v>
      </c>
      <c r="E1561" s="1182">
        <v>0</v>
      </c>
      <c r="F1561" s="1182">
        <v>0</v>
      </c>
      <c r="G1561" s="1182">
        <v>0</v>
      </c>
      <c r="H1561" s="1182">
        <v>0</v>
      </c>
      <c r="I1561" s="1182">
        <v>0</v>
      </c>
      <c r="J1561" s="1182">
        <v>0</v>
      </c>
      <c r="K1561" s="1183">
        <v>0</v>
      </c>
    </row>
    <row r="1562" spans="1:11" x14ac:dyDescent="0.25">
      <c r="A1562" s="1180">
        <v>44287</v>
      </c>
      <c r="B1562" s="1181" t="s">
        <v>167</v>
      </c>
      <c r="C1562" s="1182">
        <v>0</v>
      </c>
      <c r="D1562" s="1182">
        <v>0</v>
      </c>
      <c r="E1562" s="1182">
        <v>0</v>
      </c>
      <c r="F1562" s="1182">
        <v>0</v>
      </c>
      <c r="G1562" s="1182">
        <v>0</v>
      </c>
      <c r="H1562" s="1182">
        <v>0</v>
      </c>
      <c r="I1562" s="1182">
        <v>0</v>
      </c>
      <c r="J1562" s="1182">
        <v>0</v>
      </c>
      <c r="K1562" s="1183">
        <v>0</v>
      </c>
    </row>
    <row r="1563" spans="1:11" x14ac:dyDescent="0.25">
      <c r="A1563" s="1180">
        <v>44287</v>
      </c>
      <c r="B1563" s="1181" t="s">
        <v>168</v>
      </c>
      <c r="C1563" s="1182">
        <v>0</v>
      </c>
      <c r="D1563" s="1182">
        <v>0</v>
      </c>
      <c r="E1563" s="1182">
        <v>0</v>
      </c>
      <c r="F1563" s="1182">
        <v>0</v>
      </c>
      <c r="G1563" s="1182">
        <v>0</v>
      </c>
      <c r="H1563" s="1182">
        <v>0</v>
      </c>
      <c r="I1563" s="1182">
        <v>0</v>
      </c>
      <c r="J1563" s="1182">
        <v>0</v>
      </c>
      <c r="K1563" s="1183">
        <v>0</v>
      </c>
    </row>
    <row r="1564" spans="1:11" ht="15.75" thickBot="1" x14ac:dyDescent="0.3">
      <c r="A1564" s="1168">
        <v>44287</v>
      </c>
      <c r="B1564" s="1169" t="s">
        <v>169</v>
      </c>
      <c r="C1564" s="1170">
        <v>309135.1800196605</v>
      </c>
      <c r="D1564" s="1171">
        <v>213846.63465967739</v>
      </c>
      <c r="E1564" s="1172">
        <v>14312.2979151524</v>
      </c>
      <c r="F1564" s="1172">
        <v>0</v>
      </c>
      <c r="G1564" s="1172">
        <v>199534.336744525</v>
      </c>
      <c r="H1564" s="1171">
        <v>95288.545359983094</v>
      </c>
      <c r="I1564" s="1172">
        <v>0</v>
      </c>
      <c r="J1564" s="1172">
        <v>0</v>
      </c>
      <c r="K1564" s="1173">
        <v>95288.545359983094</v>
      </c>
    </row>
    <row r="1565" spans="1:11" x14ac:dyDescent="0.25">
      <c r="A1565" s="1174">
        <v>44317</v>
      </c>
      <c r="B1565" s="1175" t="s">
        <v>47</v>
      </c>
      <c r="C1565" s="1176">
        <v>1312592.0675496624</v>
      </c>
      <c r="D1565" s="1177">
        <v>968770.51926280139</v>
      </c>
      <c r="E1565" s="1178">
        <v>29127.1608359274</v>
      </c>
      <c r="F1565" s="1178">
        <v>0</v>
      </c>
      <c r="G1565" s="1178">
        <v>939643.35842687404</v>
      </c>
      <c r="H1565" s="1177">
        <v>343821.54828686098</v>
      </c>
      <c r="I1565" s="1178">
        <v>0</v>
      </c>
      <c r="J1565" s="1178">
        <v>0</v>
      </c>
      <c r="K1565" s="1179">
        <v>343821.54828686098</v>
      </c>
    </row>
    <row r="1566" spans="1:11" x14ac:dyDescent="0.25">
      <c r="A1566" s="1168">
        <v>44317</v>
      </c>
      <c r="B1566" s="1169" t="s">
        <v>48</v>
      </c>
      <c r="C1566" s="1170">
        <v>294164.56634951843</v>
      </c>
      <c r="D1566" s="1171">
        <v>209154.59682766901</v>
      </c>
      <c r="E1566" s="1172">
        <v>0</v>
      </c>
      <c r="F1566" s="1172">
        <v>0</v>
      </c>
      <c r="G1566" s="1172">
        <v>209154.59682766901</v>
      </c>
      <c r="H1566" s="1171">
        <v>85009.969521849402</v>
      </c>
      <c r="I1566" s="1172">
        <v>0</v>
      </c>
      <c r="J1566" s="1172">
        <v>0</v>
      </c>
      <c r="K1566" s="1173">
        <v>85009.969521849402</v>
      </c>
    </row>
    <row r="1567" spans="1:11" x14ac:dyDescent="0.25">
      <c r="A1567" s="1168">
        <v>44317</v>
      </c>
      <c r="B1567" s="1169" t="s">
        <v>49</v>
      </c>
      <c r="C1567" s="1170">
        <v>1172304.1805072804</v>
      </c>
      <c r="D1567" s="1171">
        <v>843652.94749055163</v>
      </c>
      <c r="E1567" s="1172">
        <v>39294.896153078596</v>
      </c>
      <c r="F1567" s="1172">
        <v>0</v>
      </c>
      <c r="G1567" s="1172">
        <v>804358.05133747298</v>
      </c>
      <c r="H1567" s="1171">
        <v>328651.23301672883</v>
      </c>
      <c r="I1567" s="1172">
        <v>6958.3578765068196</v>
      </c>
      <c r="J1567" s="1172">
        <v>0</v>
      </c>
      <c r="K1567" s="1173">
        <v>321692.87514022202</v>
      </c>
    </row>
    <row r="1568" spans="1:11" x14ac:dyDescent="0.25">
      <c r="A1568" s="1168">
        <v>44317</v>
      </c>
      <c r="B1568" s="1169" t="s">
        <v>53</v>
      </c>
      <c r="C1568" s="1170">
        <v>0</v>
      </c>
      <c r="D1568" s="1171">
        <v>0</v>
      </c>
      <c r="E1568" s="1172">
        <v>0</v>
      </c>
      <c r="F1568" s="1172">
        <v>0</v>
      </c>
      <c r="G1568" s="1172">
        <v>0</v>
      </c>
      <c r="H1568" s="1171">
        <v>0</v>
      </c>
      <c r="I1568" s="1172">
        <v>0</v>
      </c>
      <c r="J1568" s="1172">
        <v>0</v>
      </c>
      <c r="K1568" s="1173">
        <v>0</v>
      </c>
    </row>
    <row r="1569" spans="1:11" x14ac:dyDescent="0.25">
      <c r="A1569" s="1168">
        <v>44317</v>
      </c>
      <c r="B1569" s="1169" t="s">
        <v>55</v>
      </c>
      <c r="C1569" s="1170">
        <v>1109789.27773576</v>
      </c>
      <c r="D1569" s="1171">
        <v>509872.74052311882</v>
      </c>
      <c r="E1569" s="1172">
        <v>26347.470905171798</v>
      </c>
      <c r="F1569" s="1172">
        <v>0</v>
      </c>
      <c r="G1569" s="1172">
        <v>483525.26961794699</v>
      </c>
      <c r="H1569" s="1171">
        <v>599916.53721264109</v>
      </c>
      <c r="I1569" s="1172">
        <v>5589.8236964110702</v>
      </c>
      <c r="J1569" s="1172">
        <v>0</v>
      </c>
      <c r="K1569" s="1173">
        <v>594326.71351623</v>
      </c>
    </row>
    <row r="1570" spans="1:11" x14ac:dyDescent="0.25">
      <c r="A1570" s="1168">
        <v>44317</v>
      </c>
      <c r="B1570" s="1169" t="s">
        <v>56</v>
      </c>
      <c r="C1570" s="1170">
        <v>2632742.3952789069</v>
      </c>
      <c r="D1570" s="1171">
        <v>1263681.8578825458</v>
      </c>
      <c r="E1570" s="1172">
        <v>95129.065098856096</v>
      </c>
      <c r="F1570" s="1172">
        <v>4223.3841510795901</v>
      </c>
      <c r="G1570" s="1172">
        <v>1164329.40863261</v>
      </c>
      <c r="H1570" s="1171">
        <v>1369060.5373963611</v>
      </c>
      <c r="I1570" s="1172">
        <v>46424.653681101103</v>
      </c>
      <c r="J1570" s="1172">
        <v>0</v>
      </c>
      <c r="K1570" s="1173">
        <v>1322635.8837152601</v>
      </c>
    </row>
    <row r="1571" spans="1:11" x14ac:dyDescent="0.25">
      <c r="A1571" s="1168">
        <v>44317</v>
      </c>
      <c r="B1571" s="1169" t="s">
        <v>58</v>
      </c>
      <c r="C1571" s="1170">
        <v>202549.02884826413</v>
      </c>
      <c r="D1571" s="1171">
        <v>198124.46776664426</v>
      </c>
      <c r="E1571" s="1172">
        <v>6884.1037424942597</v>
      </c>
      <c r="F1571" s="1172">
        <v>0</v>
      </c>
      <c r="G1571" s="1172">
        <v>191240.36402415001</v>
      </c>
      <c r="H1571" s="1171">
        <v>4424.5610816198696</v>
      </c>
      <c r="I1571" s="1172">
        <v>0</v>
      </c>
      <c r="J1571" s="1172">
        <v>0</v>
      </c>
      <c r="K1571" s="1173">
        <v>4424.5610816198696</v>
      </c>
    </row>
    <row r="1572" spans="1:11" x14ac:dyDescent="0.25">
      <c r="A1572" s="1168">
        <v>44317</v>
      </c>
      <c r="B1572" s="1169" t="s">
        <v>60</v>
      </c>
      <c r="C1572" s="1170">
        <v>256647.35090222949</v>
      </c>
      <c r="D1572" s="1171">
        <v>137451.8260123925</v>
      </c>
      <c r="E1572" s="1172">
        <v>2226.1611396684998</v>
      </c>
      <c r="F1572" s="1172">
        <v>0</v>
      </c>
      <c r="G1572" s="1172">
        <v>135225.66487272401</v>
      </c>
      <c r="H1572" s="1171">
        <v>119195.524889837</v>
      </c>
      <c r="I1572" s="1172">
        <v>0</v>
      </c>
      <c r="J1572" s="1172">
        <v>0</v>
      </c>
      <c r="K1572" s="1173">
        <v>119195.524889837</v>
      </c>
    </row>
    <row r="1573" spans="1:11" x14ac:dyDescent="0.25">
      <c r="A1573" s="1168">
        <v>44317</v>
      </c>
      <c r="B1573" s="1169" t="s">
        <v>61</v>
      </c>
      <c r="C1573" s="1170">
        <v>9052.3971707487799</v>
      </c>
      <c r="D1573" s="1171">
        <v>9052.3971707487799</v>
      </c>
      <c r="E1573" s="1172">
        <v>0</v>
      </c>
      <c r="F1573" s="1172">
        <v>0</v>
      </c>
      <c r="G1573" s="1172">
        <v>9052.3971707487799</v>
      </c>
      <c r="H1573" s="1171">
        <v>0</v>
      </c>
      <c r="I1573" s="1172">
        <v>0</v>
      </c>
      <c r="J1573" s="1172">
        <v>0</v>
      </c>
      <c r="K1573" s="1173">
        <v>0</v>
      </c>
    </row>
    <row r="1574" spans="1:11" x14ac:dyDescent="0.25">
      <c r="A1574" s="1180">
        <v>44317</v>
      </c>
      <c r="B1574" s="1181" t="s">
        <v>166</v>
      </c>
      <c r="C1574" s="1182">
        <v>0</v>
      </c>
      <c r="D1574" s="1182">
        <v>0</v>
      </c>
      <c r="E1574" s="1182">
        <v>0</v>
      </c>
      <c r="F1574" s="1182">
        <v>0</v>
      </c>
      <c r="G1574" s="1182">
        <v>0</v>
      </c>
      <c r="H1574" s="1182">
        <v>0</v>
      </c>
      <c r="I1574" s="1182">
        <v>0</v>
      </c>
      <c r="J1574" s="1182">
        <v>0</v>
      </c>
      <c r="K1574" s="1183">
        <v>0</v>
      </c>
    </row>
    <row r="1575" spans="1:11" x14ac:dyDescent="0.25">
      <c r="A1575" s="1180">
        <v>44317</v>
      </c>
      <c r="B1575" s="1181" t="s">
        <v>167</v>
      </c>
      <c r="C1575" s="1182">
        <v>0</v>
      </c>
      <c r="D1575" s="1182">
        <v>0</v>
      </c>
      <c r="E1575" s="1182">
        <v>0</v>
      </c>
      <c r="F1575" s="1182">
        <v>0</v>
      </c>
      <c r="G1575" s="1182">
        <v>0</v>
      </c>
      <c r="H1575" s="1182">
        <v>0</v>
      </c>
      <c r="I1575" s="1182">
        <v>0</v>
      </c>
      <c r="J1575" s="1182">
        <v>0</v>
      </c>
      <c r="K1575" s="1183">
        <v>0</v>
      </c>
    </row>
    <row r="1576" spans="1:11" x14ac:dyDescent="0.25">
      <c r="A1576" s="1180">
        <v>44317</v>
      </c>
      <c r="B1576" s="1181" t="s">
        <v>168</v>
      </c>
      <c r="C1576" s="1182">
        <v>0</v>
      </c>
      <c r="D1576" s="1182">
        <v>0</v>
      </c>
      <c r="E1576" s="1182">
        <v>0</v>
      </c>
      <c r="F1576" s="1182">
        <v>0</v>
      </c>
      <c r="G1576" s="1182">
        <v>0</v>
      </c>
      <c r="H1576" s="1182">
        <v>0</v>
      </c>
      <c r="I1576" s="1182">
        <v>0</v>
      </c>
      <c r="J1576" s="1182">
        <v>0</v>
      </c>
      <c r="K1576" s="1183">
        <v>0</v>
      </c>
    </row>
    <row r="1577" spans="1:11" ht="15.75" thickBot="1" x14ac:dyDescent="0.3">
      <c r="A1577" s="1168">
        <v>44317</v>
      </c>
      <c r="B1577" s="1169" t="s">
        <v>169</v>
      </c>
      <c r="C1577" s="1170">
        <v>476978.53186028119</v>
      </c>
      <c r="D1577" s="1171">
        <v>275225.45700659719</v>
      </c>
      <c r="E1577" s="1172">
        <v>4756.4776355501999</v>
      </c>
      <c r="F1577" s="1172">
        <v>0</v>
      </c>
      <c r="G1577" s="1172">
        <v>270468.979371047</v>
      </c>
      <c r="H1577" s="1171">
        <v>201753.074853684</v>
      </c>
      <c r="I1577" s="1172">
        <v>0</v>
      </c>
      <c r="J1577" s="1172">
        <v>0</v>
      </c>
      <c r="K1577" s="1173">
        <v>201753.074853684</v>
      </c>
    </row>
    <row r="1578" spans="1:11" x14ac:dyDescent="0.25">
      <c r="A1578" s="1174">
        <v>44348</v>
      </c>
      <c r="B1578" s="1175" t="s">
        <v>47</v>
      </c>
      <c r="C1578" s="1176">
        <v>1162526.9237615839</v>
      </c>
      <c r="D1578" s="1177">
        <v>942101.5350277049</v>
      </c>
      <c r="E1578" s="1178">
        <v>90950.134096179798</v>
      </c>
      <c r="F1578" s="1178">
        <v>0</v>
      </c>
      <c r="G1578" s="1178">
        <v>851151.40093152504</v>
      </c>
      <c r="H1578" s="1177">
        <v>220425.38873387908</v>
      </c>
      <c r="I1578" s="1178">
        <v>10044.3345510658</v>
      </c>
      <c r="J1578" s="1178">
        <v>11534.2193856863</v>
      </c>
      <c r="K1578" s="1179">
        <v>198846.834797127</v>
      </c>
    </row>
    <row r="1579" spans="1:11" x14ac:dyDescent="0.25">
      <c r="A1579" s="1168">
        <v>44348</v>
      </c>
      <c r="B1579" s="1169" t="s">
        <v>48</v>
      </c>
      <c r="C1579" s="1170">
        <v>286395.45419419836</v>
      </c>
      <c r="D1579" s="1171">
        <v>226029.62210984429</v>
      </c>
      <c r="E1579" s="1172">
        <v>14891.5557737203</v>
      </c>
      <c r="F1579" s="1172">
        <v>0</v>
      </c>
      <c r="G1579" s="1172">
        <v>211138.066336124</v>
      </c>
      <c r="H1579" s="1171">
        <v>60365.832084354101</v>
      </c>
      <c r="I1579" s="1172">
        <v>0</v>
      </c>
      <c r="J1579" s="1172">
        <v>0</v>
      </c>
      <c r="K1579" s="1173">
        <v>60365.832084354101</v>
      </c>
    </row>
    <row r="1580" spans="1:11" x14ac:dyDescent="0.25">
      <c r="A1580" s="1168">
        <v>44348</v>
      </c>
      <c r="B1580" s="1169" t="s">
        <v>49</v>
      </c>
      <c r="C1580" s="1170">
        <v>1596690.3433329561</v>
      </c>
      <c r="D1580" s="1171">
        <v>1104480.7104389544</v>
      </c>
      <c r="E1580" s="1172">
        <v>79997.966840052395</v>
      </c>
      <c r="F1580" s="1172">
        <v>907.10094074213396</v>
      </c>
      <c r="G1580" s="1172">
        <v>1023575.64265816</v>
      </c>
      <c r="H1580" s="1171">
        <v>492209.63289400161</v>
      </c>
      <c r="I1580" s="1172">
        <v>78901.959782864593</v>
      </c>
      <c r="J1580" s="1172">
        <v>0</v>
      </c>
      <c r="K1580" s="1173">
        <v>413307.673111137</v>
      </c>
    </row>
    <row r="1581" spans="1:11" x14ac:dyDescent="0.25">
      <c r="A1581" s="1168">
        <v>44348</v>
      </c>
      <c r="B1581" s="1169" t="s">
        <v>53</v>
      </c>
      <c r="C1581" s="1170">
        <v>29417.7616869456</v>
      </c>
      <c r="D1581" s="1171">
        <v>29417.7616869456</v>
      </c>
      <c r="E1581" s="1172">
        <v>0</v>
      </c>
      <c r="F1581" s="1172">
        <v>0</v>
      </c>
      <c r="G1581" s="1172">
        <v>29417.7616869456</v>
      </c>
      <c r="H1581" s="1171">
        <v>0</v>
      </c>
      <c r="I1581" s="1172">
        <v>0</v>
      </c>
      <c r="J1581" s="1172">
        <v>0</v>
      </c>
      <c r="K1581" s="1173">
        <v>0</v>
      </c>
    </row>
    <row r="1582" spans="1:11" x14ac:dyDescent="0.25">
      <c r="A1582" s="1168">
        <v>44348</v>
      </c>
      <c r="B1582" s="1169" t="s">
        <v>55</v>
      </c>
      <c r="C1582" s="1170">
        <v>1333400.4368966699</v>
      </c>
      <c r="D1582" s="1171">
        <v>718395.64036018425</v>
      </c>
      <c r="E1582" s="1172">
        <v>26572.0549081873</v>
      </c>
      <c r="F1582" s="1172">
        <v>0</v>
      </c>
      <c r="G1582" s="1172">
        <v>691823.585451997</v>
      </c>
      <c r="H1582" s="1171">
        <v>615004.79653648566</v>
      </c>
      <c r="I1582" s="1172">
        <v>7172.62855604572</v>
      </c>
      <c r="J1582" s="1172">
        <v>0</v>
      </c>
      <c r="K1582" s="1173">
        <v>607832.16798043996</v>
      </c>
    </row>
    <row r="1583" spans="1:11" x14ac:dyDescent="0.25">
      <c r="A1583" s="1168">
        <v>44348</v>
      </c>
      <c r="B1583" s="1169" t="s">
        <v>56</v>
      </c>
      <c r="C1583" s="1170">
        <v>3421184.2074536495</v>
      </c>
      <c r="D1583" s="1171">
        <v>1956049.7747838213</v>
      </c>
      <c r="E1583" s="1172">
        <v>98722.809412531205</v>
      </c>
      <c r="F1583" s="1172">
        <v>0</v>
      </c>
      <c r="G1583" s="1172">
        <v>1857326.96537129</v>
      </c>
      <c r="H1583" s="1171">
        <v>1465134.4326698282</v>
      </c>
      <c r="I1583" s="1172">
        <v>99677.342674038096</v>
      </c>
      <c r="J1583" s="1172">
        <v>0</v>
      </c>
      <c r="K1583" s="1173">
        <v>1365457.08999579</v>
      </c>
    </row>
    <row r="1584" spans="1:11" x14ac:dyDescent="0.25">
      <c r="A1584" s="1168">
        <v>44348</v>
      </c>
      <c r="B1584" s="1169" t="s">
        <v>58</v>
      </c>
      <c r="C1584" s="1170">
        <v>136415.08534612486</v>
      </c>
      <c r="D1584" s="1171">
        <v>104662.40944787435</v>
      </c>
      <c r="E1584" s="1172">
        <v>0</v>
      </c>
      <c r="F1584" s="1172">
        <v>678.91485820435196</v>
      </c>
      <c r="G1584" s="1172">
        <v>103983.49458966999</v>
      </c>
      <c r="H1584" s="1171">
        <v>31752.675898250502</v>
      </c>
      <c r="I1584" s="1172">
        <v>0</v>
      </c>
      <c r="J1584" s="1172">
        <v>0</v>
      </c>
      <c r="K1584" s="1173">
        <v>31752.675898250502</v>
      </c>
    </row>
    <row r="1585" spans="1:11" x14ac:dyDescent="0.25">
      <c r="A1585" s="1168">
        <v>44348</v>
      </c>
      <c r="B1585" s="1169" t="s">
        <v>60</v>
      </c>
      <c r="C1585" s="1170">
        <v>335237.51929388556</v>
      </c>
      <c r="D1585" s="1171">
        <v>249615.8350659693</v>
      </c>
      <c r="E1585" s="1172">
        <v>37069.301605709297</v>
      </c>
      <c r="F1585" s="1172">
        <v>0</v>
      </c>
      <c r="G1585" s="1172">
        <v>212546.53346025999</v>
      </c>
      <c r="H1585" s="1171">
        <v>85621.684227916296</v>
      </c>
      <c r="I1585" s="1172">
        <v>0</v>
      </c>
      <c r="J1585" s="1172">
        <v>0</v>
      </c>
      <c r="K1585" s="1173">
        <v>85621.684227916296</v>
      </c>
    </row>
    <row r="1586" spans="1:11" x14ac:dyDescent="0.25">
      <c r="A1586" s="1168">
        <v>44348</v>
      </c>
      <c r="B1586" s="1169" t="s">
        <v>61</v>
      </c>
      <c r="C1586" s="1170">
        <v>272090.428477259</v>
      </c>
      <c r="D1586" s="1171">
        <v>272090.428477259</v>
      </c>
      <c r="E1586" s="1172">
        <v>0</v>
      </c>
      <c r="F1586" s="1172">
        <v>0</v>
      </c>
      <c r="G1586" s="1172">
        <v>272090.428477259</v>
      </c>
      <c r="H1586" s="1171">
        <v>0</v>
      </c>
      <c r="I1586" s="1172">
        <v>0</v>
      </c>
      <c r="J1586" s="1172">
        <v>0</v>
      </c>
      <c r="K1586" s="1173">
        <v>0</v>
      </c>
    </row>
    <row r="1587" spans="1:11" x14ac:dyDescent="0.25">
      <c r="A1587" s="1180">
        <v>44348</v>
      </c>
      <c r="B1587" s="1181" t="s">
        <v>166</v>
      </c>
      <c r="C1587" s="1182">
        <v>0</v>
      </c>
      <c r="D1587" s="1182">
        <v>0</v>
      </c>
      <c r="E1587" s="1182">
        <v>0</v>
      </c>
      <c r="F1587" s="1182">
        <v>0</v>
      </c>
      <c r="G1587" s="1182">
        <v>0</v>
      </c>
      <c r="H1587" s="1182">
        <v>0</v>
      </c>
      <c r="I1587" s="1182">
        <v>0</v>
      </c>
      <c r="J1587" s="1182">
        <v>0</v>
      </c>
      <c r="K1587" s="1183">
        <v>0</v>
      </c>
    </row>
    <row r="1588" spans="1:11" x14ac:dyDescent="0.25">
      <c r="A1588" s="1180">
        <v>44348</v>
      </c>
      <c r="B1588" s="1181" t="s">
        <v>167</v>
      </c>
      <c r="C1588" s="1182">
        <v>0</v>
      </c>
      <c r="D1588" s="1182">
        <v>0</v>
      </c>
      <c r="E1588" s="1182">
        <v>0</v>
      </c>
      <c r="F1588" s="1182">
        <v>0</v>
      </c>
      <c r="G1588" s="1182">
        <v>0</v>
      </c>
      <c r="H1588" s="1182">
        <v>0</v>
      </c>
      <c r="I1588" s="1182">
        <v>0</v>
      </c>
      <c r="J1588" s="1182">
        <v>0</v>
      </c>
      <c r="K1588" s="1183">
        <v>0</v>
      </c>
    </row>
    <row r="1589" spans="1:11" x14ac:dyDescent="0.25">
      <c r="A1589" s="1180">
        <v>44348</v>
      </c>
      <c r="B1589" s="1181" t="s">
        <v>168</v>
      </c>
      <c r="C1589" s="1182">
        <v>0</v>
      </c>
      <c r="D1589" s="1182">
        <v>0</v>
      </c>
      <c r="E1589" s="1182">
        <v>0</v>
      </c>
      <c r="F1589" s="1182">
        <v>0</v>
      </c>
      <c r="G1589" s="1182">
        <v>0</v>
      </c>
      <c r="H1589" s="1182">
        <v>0</v>
      </c>
      <c r="I1589" s="1182">
        <v>0</v>
      </c>
      <c r="J1589" s="1182">
        <v>0</v>
      </c>
      <c r="K1589" s="1183">
        <v>0</v>
      </c>
    </row>
    <row r="1590" spans="1:11" ht="15.75" thickBot="1" x14ac:dyDescent="0.3">
      <c r="A1590" s="1168">
        <v>44348</v>
      </c>
      <c r="B1590" s="1169" t="s">
        <v>169</v>
      </c>
      <c r="C1590" s="1170">
        <v>389950.5750783332</v>
      </c>
      <c r="D1590" s="1171">
        <v>282986.7133178392</v>
      </c>
      <c r="E1590" s="1172">
        <v>32728.5226893402</v>
      </c>
      <c r="F1590" s="1172">
        <v>0</v>
      </c>
      <c r="G1590" s="1172">
        <v>250258.190628499</v>
      </c>
      <c r="H1590" s="1171">
        <v>106963.86176049399</v>
      </c>
      <c r="I1590" s="1172">
        <v>0</v>
      </c>
      <c r="J1590" s="1172">
        <v>0</v>
      </c>
      <c r="K1590" s="1173">
        <v>106963.86176049399</v>
      </c>
    </row>
    <row r="1591" spans="1:11" x14ac:dyDescent="0.25">
      <c r="A1591" s="1174">
        <v>44378</v>
      </c>
      <c r="B1591" s="1175" t="s">
        <v>47</v>
      </c>
      <c r="C1591" s="1176">
        <v>1801103.2413633298</v>
      </c>
      <c r="D1591" s="1177">
        <v>1456956.003640051</v>
      </c>
      <c r="E1591" s="1178">
        <v>48415.287609861101</v>
      </c>
      <c r="F1591" s="1178">
        <v>0</v>
      </c>
      <c r="G1591" s="1178">
        <v>1408540.71603019</v>
      </c>
      <c r="H1591" s="1177">
        <v>344147.2377232787</v>
      </c>
      <c r="I1591" s="1178">
        <v>46714.927045448698</v>
      </c>
      <c r="J1591" s="1178">
        <v>0</v>
      </c>
      <c r="K1591" s="1179">
        <v>297432.31067783001</v>
      </c>
    </row>
    <row r="1592" spans="1:11" x14ac:dyDescent="0.25">
      <c r="A1592" s="1168">
        <v>44378</v>
      </c>
      <c r="B1592" s="1169" t="s">
        <v>48</v>
      </c>
      <c r="C1592" s="1170">
        <v>194367.41949744409</v>
      </c>
      <c r="D1592" s="1171">
        <v>166770.1436986092</v>
      </c>
      <c r="E1592" s="1172">
        <v>12978.537047317201</v>
      </c>
      <c r="F1592" s="1172">
        <v>0</v>
      </c>
      <c r="G1592" s="1172">
        <v>153791.60665129201</v>
      </c>
      <c r="H1592" s="1171">
        <v>27597.275798834897</v>
      </c>
      <c r="I1592" s="1172">
        <v>10773.4114117029</v>
      </c>
      <c r="J1592" s="1172">
        <v>0</v>
      </c>
      <c r="K1592" s="1173">
        <v>16823.864387131998</v>
      </c>
    </row>
    <row r="1593" spans="1:11" x14ac:dyDescent="0.25">
      <c r="A1593" s="1168">
        <v>44378</v>
      </c>
      <c r="B1593" s="1169" t="s">
        <v>49</v>
      </c>
      <c r="C1593" s="1170">
        <v>1774258.3743732313</v>
      </c>
      <c r="D1593" s="1171">
        <v>1143777.9717421092</v>
      </c>
      <c r="E1593" s="1172">
        <v>71896.730153829194</v>
      </c>
      <c r="F1593" s="1172">
        <v>0</v>
      </c>
      <c r="G1593" s="1172">
        <v>1071881.2415882801</v>
      </c>
      <c r="H1593" s="1171">
        <v>630480.40263112215</v>
      </c>
      <c r="I1593" s="1172">
        <v>12627.6697319861</v>
      </c>
      <c r="J1593" s="1172">
        <v>0</v>
      </c>
      <c r="K1593" s="1173">
        <v>617852.73289913603</v>
      </c>
    </row>
    <row r="1594" spans="1:11" x14ac:dyDescent="0.25">
      <c r="A1594" s="1168">
        <v>44378</v>
      </c>
      <c r="B1594" s="1169" t="s">
        <v>53</v>
      </c>
      <c r="C1594" s="1170">
        <v>5934.3963458975104</v>
      </c>
      <c r="D1594" s="1171">
        <v>5934.3963458975104</v>
      </c>
      <c r="E1594" s="1172">
        <v>0</v>
      </c>
      <c r="F1594" s="1172">
        <v>0</v>
      </c>
      <c r="G1594" s="1172">
        <v>5934.3963458975104</v>
      </c>
      <c r="H1594" s="1171">
        <v>0</v>
      </c>
      <c r="I1594" s="1172">
        <v>0</v>
      </c>
      <c r="J1594" s="1172">
        <v>0</v>
      </c>
      <c r="K1594" s="1173">
        <v>0</v>
      </c>
    </row>
    <row r="1595" spans="1:11" x14ac:dyDescent="0.25">
      <c r="A1595" s="1168">
        <v>44378</v>
      </c>
      <c r="B1595" s="1169" t="s">
        <v>55</v>
      </c>
      <c r="C1595" s="1170">
        <v>1049852.1622105548</v>
      </c>
      <c r="D1595" s="1171">
        <v>435300.34212235024</v>
      </c>
      <c r="E1595" s="1172">
        <v>38660.816494960702</v>
      </c>
      <c r="F1595" s="1172">
        <v>5367.3779959455496</v>
      </c>
      <c r="G1595" s="1172">
        <v>391272.14763144398</v>
      </c>
      <c r="H1595" s="1171">
        <v>614551.82008820446</v>
      </c>
      <c r="I1595" s="1172">
        <v>22416.9917328595</v>
      </c>
      <c r="J1595" s="1172">
        <v>0</v>
      </c>
      <c r="K1595" s="1173">
        <v>592134.82835534494</v>
      </c>
    </row>
    <row r="1596" spans="1:11" x14ac:dyDescent="0.25">
      <c r="A1596" s="1168">
        <v>44378</v>
      </c>
      <c r="B1596" s="1169" t="s">
        <v>56</v>
      </c>
      <c r="C1596" s="1170">
        <v>2766136.2758634039</v>
      </c>
      <c r="D1596" s="1171">
        <v>1149227.8042147229</v>
      </c>
      <c r="E1596" s="1172">
        <v>145015.995729043</v>
      </c>
      <c r="F1596" s="1172">
        <v>0</v>
      </c>
      <c r="G1596" s="1172">
        <v>1004211.80848568</v>
      </c>
      <c r="H1596" s="1171">
        <v>1616908.471648681</v>
      </c>
      <c r="I1596" s="1172">
        <v>93910.899999060901</v>
      </c>
      <c r="J1596" s="1172">
        <v>0</v>
      </c>
      <c r="K1596" s="1173">
        <v>1522997.5716496201</v>
      </c>
    </row>
    <row r="1597" spans="1:11" x14ac:dyDescent="0.25">
      <c r="A1597" s="1168">
        <v>44378</v>
      </c>
      <c r="B1597" s="1169" t="s">
        <v>58</v>
      </c>
      <c r="C1597" s="1170">
        <v>327053.85594153043</v>
      </c>
      <c r="D1597" s="1171">
        <v>300841.24653634382</v>
      </c>
      <c r="E1597" s="1172">
        <v>410.15633222982001</v>
      </c>
      <c r="F1597" s="1172">
        <v>0</v>
      </c>
      <c r="G1597" s="1172">
        <v>300431.09020411398</v>
      </c>
      <c r="H1597" s="1171">
        <v>26212.609405186598</v>
      </c>
      <c r="I1597" s="1172">
        <v>0</v>
      </c>
      <c r="J1597" s="1172">
        <v>0</v>
      </c>
      <c r="K1597" s="1173">
        <v>26212.609405186598</v>
      </c>
    </row>
    <row r="1598" spans="1:11" x14ac:dyDescent="0.25">
      <c r="A1598" s="1168">
        <v>44378</v>
      </c>
      <c r="B1598" s="1169" t="s">
        <v>60</v>
      </c>
      <c r="C1598" s="1170">
        <v>410272.23758314399</v>
      </c>
      <c r="D1598" s="1171">
        <v>248251.26000864001</v>
      </c>
      <c r="E1598" s="1172">
        <v>0</v>
      </c>
      <c r="F1598" s="1172">
        <v>0</v>
      </c>
      <c r="G1598" s="1172">
        <v>248251.26000864001</v>
      </c>
      <c r="H1598" s="1171">
        <v>162020.97757450401</v>
      </c>
      <c r="I1598" s="1172">
        <v>0</v>
      </c>
      <c r="J1598" s="1172">
        <v>0</v>
      </c>
      <c r="K1598" s="1173">
        <v>162020.97757450401</v>
      </c>
    </row>
    <row r="1599" spans="1:11" x14ac:dyDescent="0.25">
      <c r="A1599" s="1168">
        <v>44378</v>
      </c>
      <c r="B1599" s="1169" t="s">
        <v>61</v>
      </c>
      <c r="C1599" s="1170">
        <v>48986.317001414303</v>
      </c>
      <c r="D1599" s="1171">
        <v>48986.317001414303</v>
      </c>
      <c r="E1599" s="1172">
        <v>0</v>
      </c>
      <c r="F1599" s="1172">
        <v>0</v>
      </c>
      <c r="G1599" s="1172">
        <v>48986.317001414303</v>
      </c>
      <c r="H1599" s="1171">
        <v>0</v>
      </c>
      <c r="I1599" s="1172">
        <v>0</v>
      </c>
      <c r="J1599" s="1172">
        <v>0</v>
      </c>
      <c r="K1599" s="1173">
        <v>0</v>
      </c>
    </row>
    <row r="1600" spans="1:11" x14ac:dyDescent="0.25">
      <c r="A1600" s="1180">
        <v>44378</v>
      </c>
      <c r="B1600" s="1181" t="s">
        <v>166</v>
      </c>
      <c r="C1600" s="1182">
        <v>0</v>
      </c>
      <c r="D1600" s="1182">
        <v>0</v>
      </c>
      <c r="E1600" s="1182">
        <v>0</v>
      </c>
      <c r="F1600" s="1182">
        <v>0</v>
      </c>
      <c r="G1600" s="1182">
        <v>0</v>
      </c>
      <c r="H1600" s="1182">
        <v>0</v>
      </c>
      <c r="I1600" s="1182">
        <v>0</v>
      </c>
      <c r="J1600" s="1182">
        <v>0</v>
      </c>
      <c r="K1600" s="1183">
        <v>0</v>
      </c>
    </row>
    <row r="1601" spans="1:11" x14ac:dyDescent="0.25">
      <c r="A1601" s="1180">
        <v>44378</v>
      </c>
      <c r="B1601" s="1181" t="s">
        <v>167</v>
      </c>
      <c r="C1601" s="1182">
        <v>0</v>
      </c>
      <c r="D1601" s="1182">
        <v>0</v>
      </c>
      <c r="E1601" s="1182">
        <v>0</v>
      </c>
      <c r="F1601" s="1182">
        <v>0</v>
      </c>
      <c r="G1601" s="1182">
        <v>0</v>
      </c>
      <c r="H1601" s="1182">
        <v>0</v>
      </c>
      <c r="I1601" s="1182">
        <v>0</v>
      </c>
      <c r="J1601" s="1182">
        <v>0</v>
      </c>
      <c r="K1601" s="1183">
        <v>0</v>
      </c>
    </row>
    <row r="1602" spans="1:11" x14ac:dyDescent="0.25">
      <c r="A1602" s="1180">
        <v>44378</v>
      </c>
      <c r="B1602" s="1181" t="s">
        <v>168</v>
      </c>
      <c r="C1602" s="1182">
        <v>0</v>
      </c>
      <c r="D1602" s="1182">
        <v>0</v>
      </c>
      <c r="E1602" s="1182">
        <v>0</v>
      </c>
      <c r="F1602" s="1182">
        <v>0</v>
      </c>
      <c r="G1602" s="1182">
        <v>0</v>
      </c>
      <c r="H1602" s="1182">
        <v>0</v>
      </c>
      <c r="I1602" s="1182">
        <v>0</v>
      </c>
      <c r="J1602" s="1182">
        <v>0</v>
      </c>
      <c r="K1602" s="1183">
        <v>0</v>
      </c>
    </row>
    <row r="1603" spans="1:11" ht="15.75" thickBot="1" x14ac:dyDescent="0.3">
      <c r="A1603" s="1168">
        <v>44378</v>
      </c>
      <c r="B1603" s="1169" t="s">
        <v>169</v>
      </c>
      <c r="C1603" s="1170">
        <v>342810.84337928123</v>
      </c>
      <c r="D1603" s="1171">
        <v>240191.6185449512</v>
      </c>
      <c r="E1603" s="1172">
        <v>63517.961717396203</v>
      </c>
      <c r="F1603" s="1172">
        <v>0</v>
      </c>
      <c r="G1603" s="1172">
        <v>176673.65682755501</v>
      </c>
      <c r="H1603" s="1171">
        <v>102619.22483433</v>
      </c>
      <c r="I1603" s="1172">
        <v>0</v>
      </c>
      <c r="J1603" s="1172">
        <v>0</v>
      </c>
      <c r="K1603" s="1173">
        <v>102619.22483433</v>
      </c>
    </row>
    <row r="1604" spans="1:11" x14ac:dyDescent="0.25">
      <c r="A1604" s="1174">
        <v>44409</v>
      </c>
      <c r="B1604" s="1175" t="s">
        <v>47</v>
      </c>
      <c r="C1604" s="1176">
        <v>1515868.8760907033</v>
      </c>
      <c r="D1604" s="1177">
        <v>1139333.6418525311</v>
      </c>
      <c r="E1604" s="1178">
        <v>67796.057813891297</v>
      </c>
      <c r="F1604" s="1178">
        <v>0</v>
      </c>
      <c r="G1604" s="1178">
        <v>1071537.5840386399</v>
      </c>
      <c r="H1604" s="1177">
        <v>376535.23423817218</v>
      </c>
      <c r="I1604" s="1178">
        <v>13625.0008442792</v>
      </c>
      <c r="J1604" s="1178">
        <v>0</v>
      </c>
      <c r="K1604" s="1179">
        <v>362910.233393893</v>
      </c>
    </row>
    <row r="1605" spans="1:11" x14ac:dyDescent="0.25">
      <c r="A1605" s="1168">
        <v>44409</v>
      </c>
      <c r="B1605" s="1169" t="s">
        <v>48</v>
      </c>
      <c r="C1605" s="1170">
        <v>306083.7615079548</v>
      </c>
      <c r="D1605" s="1171">
        <v>215550.10451444518</v>
      </c>
      <c r="E1605" s="1172">
        <v>1894.0834274281899</v>
      </c>
      <c r="F1605" s="1172">
        <v>0</v>
      </c>
      <c r="G1605" s="1172">
        <v>213656.021087017</v>
      </c>
      <c r="H1605" s="1171">
        <v>90533.656993509605</v>
      </c>
      <c r="I1605" s="1172">
        <v>0</v>
      </c>
      <c r="J1605" s="1172">
        <v>0</v>
      </c>
      <c r="K1605" s="1173">
        <v>90533.656993509605</v>
      </c>
    </row>
    <row r="1606" spans="1:11" x14ac:dyDescent="0.25">
      <c r="A1606" s="1168">
        <v>44409</v>
      </c>
      <c r="B1606" s="1169" t="s">
        <v>49</v>
      </c>
      <c r="C1606" s="1170">
        <v>1436812.6135767023</v>
      </c>
      <c r="D1606" s="1171">
        <v>893180.71107947256</v>
      </c>
      <c r="E1606" s="1172">
        <v>43008.047737805799</v>
      </c>
      <c r="F1606" s="1172">
        <v>4594.8635718908399</v>
      </c>
      <c r="G1606" s="1172">
        <v>845577.79976977594</v>
      </c>
      <c r="H1606" s="1171">
        <v>543631.90249722975</v>
      </c>
      <c r="I1606" s="1172">
        <v>22575.609048633702</v>
      </c>
      <c r="J1606" s="1172">
        <v>0</v>
      </c>
      <c r="K1606" s="1173">
        <v>521056.29344859603</v>
      </c>
    </row>
    <row r="1607" spans="1:11" x14ac:dyDescent="0.25">
      <c r="A1607" s="1168">
        <v>44409</v>
      </c>
      <c r="B1607" s="1169" t="s">
        <v>53</v>
      </c>
      <c r="C1607" s="1170">
        <v>21926.825682105598</v>
      </c>
      <c r="D1607" s="1171">
        <v>21926.825682105598</v>
      </c>
      <c r="E1607" s="1172">
        <v>0</v>
      </c>
      <c r="F1607" s="1172">
        <v>0</v>
      </c>
      <c r="G1607" s="1172">
        <v>21926.825682105598</v>
      </c>
      <c r="H1607" s="1171">
        <v>0</v>
      </c>
      <c r="I1607" s="1172">
        <v>0</v>
      </c>
      <c r="J1607" s="1172">
        <v>0</v>
      </c>
      <c r="K1607" s="1173">
        <v>0</v>
      </c>
    </row>
    <row r="1608" spans="1:11" x14ac:dyDescent="0.25">
      <c r="A1608" s="1168">
        <v>44409</v>
      </c>
      <c r="B1608" s="1169" t="s">
        <v>55</v>
      </c>
      <c r="C1608" s="1170">
        <v>976508.72848919965</v>
      </c>
      <c r="D1608" s="1171">
        <v>366431.10434355459</v>
      </c>
      <c r="E1608" s="1172">
        <v>56436.366549919403</v>
      </c>
      <c r="F1608" s="1172">
        <v>6646.1802517451997</v>
      </c>
      <c r="G1608" s="1172">
        <v>303348.55754189001</v>
      </c>
      <c r="H1608" s="1171">
        <v>610077.62414564507</v>
      </c>
      <c r="I1608" s="1172">
        <v>56116.284771288003</v>
      </c>
      <c r="J1608" s="1172">
        <v>0</v>
      </c>
      <c r="K1608" s="1173">
        <v>553961.33937435702</v>
      </c>
    </row>
    <row r="1609" spans="1:11" x14ac:dyDescent="0.25">
      <c r="A1609" s="1168">
        <v>44409</v>
      </c>
      <c r="B1609" s="1169" t="s">
        <v>56</v>
      </c>
      <c r="C1609" s="1170">
        <v>2896893.3964252011</v>
      </c>
      <c r="D1609" s="1171">
        <v>1523784.6683192663</v>
      </c>
      <c r="E1609" s="1172">
        <v>96286.389197362296</v>
      </c>
      <c r="F1609" s="1172">
        <v>13360.5312212838</v>
      </c>
      <c r="G1609" s="1172">
        <v>1414137.7479006201</v>
      </c>
      <c r="H1609" s="1171">
        <v>1373108.7281059348</v>
      </c>
      <c r="I1609" s="1172">
        <v>41318.648961274899</v>
      </c>
      <c r="J1609" s="1172">
        <v>0</v>
      </c>
      <c r="K1609" s="1173">
        <v>1331790.0791446599</v>
      </c>
    </row>
    <row r="1610" spans="1:11" x14ac:dyDescent="0.25">
      <c r="A1610" s="1168">
        <v>44409</v>
      </c>
      <c r="B1610" s="1169" t="s">
        <v>58</v>
      </c>
      <c r="C1610" s="1170">
        <v>128796.02607775496</v>
      </c>
      <c r="D1610" s="1171">
        <v>87777.831543549153</v>
      </c>
      <c r="E1610" s="1172">
        <v>4149.53748390696</v>
      </c>
      <c r="F1610" s="1172">
        <v>0</v>
      </c>
      <c r="G1610" s="1172">
        <v>83628.294059642198</v>
      </c>
      <c r="H1610" s="1171">
        <v>41018.194534205802</v>
      </c>
      <c r="I1610" s="1172">
        <v>0</v>
      </c>
      <c r="J1610" s="1172">
        <v>0</v>
      </c>
      <c r="K1610" s="1173">
        <v>41018.194534205802</v>
      </c>
    </row>
    <row r="1611" spans="1:11" x14ac:dyDescent="0.25">
      <c r="A1611" s="1168">
        <v>44409</v>
      </c>
      <c r="B1611" s="1169" t="s">
        <v>60</v>
      </c>
      <c r="C1611" s="1170">
        <v>121282.54991671935</v>
      </c>
      <c r="D1611" s="1171">
        <v>110033.16477491744</v>
      </c>
      <c r="E1611" s="1172">
        <v>7096.5662382404398</v>
      </c>
      <c r="F1611" s="1172">
        <v>0</v>
      </c>
      <c r="G1611" s="1172">
        <v>102936.598536677</v>
      </c>
      <c r="H1611" s="1171">
        <v>11249.3851418019</v>
      </c>
      <c r="I1611" s="1172">
        <v>0</v>
      </c>
      <c r="J1611" s="1172">
        <v>0</v>
      </c>
      <c r="K1611" s="1173">
        <v>11249.3851418019</v>
      </c>
    </row>
    <row r="1612" spans="1:11" x14ac:dyDescent="0.25">
      <c r="A1612" s="1168">
        <v>44409</v>
      </c>
      <c r="B1612" s="1169" t="s">
        <v>61</v>
      </c>
      <c r="C1612" s="1170">
        <v>113794.17636356682</v>
      </c>
      <c r="D1612" s="1171">
        <v>82906.502232910803</v>
      </c>
      <c r="E1612" s="1172">
        <v>0</v>
      </c>
      <c r="F1612" s="1172">
        <v>0</v>
      </c>
      <c r="G1612" s="1172">
        <v>82906.502232910803</v>
      </c>
      <c r="H1612" s="1171">
        <v>30887.674130656011</v>
      </c>
      <c r="I1612" s="1172">
        <v>22207.454851116101</v>
      </c>
      <c r="J1612" s="1172">
        <v>0</v>
      </c>
      <c r="K1612" s="1173">
        <v>8680.2192795399096</v>
      </c>
    </row>
    <row r="1613" spans="1:11" x14ac:dyDescent="0.25">
      <c r="A1613" s="1180">
        <v>44409</v>
      </c>
      <c r="B1613" s="1181" t="s">
        <v>166</v>
      </c>
      <c r="C1613" s="1182">
        <v>0</v>
      </c>
      <c r="D1613" s="1182">
        <v>0</v>
      </c>
      <c r="E1613" s="1182">
        <v>0</v>
      </c>
      <c r="F1613" s="1182">
        <v>0</v>
      </c>
      <c r="G1613" s="1182">
        <v>0</v>
      </c>
      <c r="H1613" s="1182">
        <v>0</v>
      </c>
      <c r="I1613" s="1182">
        <v>0</v>
      </c>
      <c r="J1613" s="1182">
        <v>0</v>
      </c>
      <c r="K1613" s="1183">
        <v>0</v>
      </c>
    </row>
    <row r="1614" spans="1:11" x14ac:dyDescent="0.25">
      <c r="A1614" s="1180">
        <v>44409</v>
      </c>
      <c r="B1614" s="1181" t="s">
        <v>167</v>
      </c>
      <c r="C1614" s="1182">
        <v>0</v>
      </c>
      <c r="D1614" s="1182">
        <v>0</v>
      </c>
      <c r="E1614" s="1182">
        <v>0</v>
      </c>
      <c r="F1614" s="1182">
        <v>0</v>
      </c>
      <c r="G1614" s="1182">
        <v>0</v>
      </c>
      <c r="H1614" s="1182">
        <v>0</v>
      </c>
      <c r="I1614" s="1182">
        <v>0</v>
      </c>
      <c r="J1614" s="1182">
        <v>0</v>
      </c>
      <c r="K1614" s="1183">
        <v>0</v>
      </c>
    </row>
    <row r="1615" spans="1:11" x14ac:dyDescent="0.25">
      <c r="A1615" s="1180">
        <v>44409</v>
      </c>
      <c r="B1615" s="1181" t="s">
        <v>168</v>
      </c>
      <c r="C1615" s="1182">
        <v>0</v>
      </c>
      <c r="D1615" s="1182">
        <v>0</v>
      </c>
      <c r="E1615" s="1182">
        <v>0</v>
      </c>
      <c r="F1615" s="1182">
        <v>0</v>
      </c>
      <c r="G1615" s="1182">
        <v>0</v>
      </c>
      <c r="H1615" s="1182">
        <v>0</v>
      </c>
      <c r="I1615" s="1182">
        <v>0</v>
      </c>
      <c r="J1615" s="1182">
        <v>0</v>
      </c>
      <c r="K1615" s="1183">
        <v>0</v>
      </c>
    </row>
    <row r="1616" spans="1:11" ht="15.75" thickBot="1" x14ac:dyDescent="0.3">
      <c r="A1616" s="1168">
        <v>44409</v>
      </c>
      <c r="B1616" s="1169" t="s">
        <v>169</v>
      </c>
      <c r="C1616" s="1170">
        <v>326184.80721063336</v>
      </c>
      <c r="D1616" s="1171">
        <v>149294.53402511135</v>
      </c>
      <c r="E1616" s="1172">
        <v>455.93800146337202</v>
      </c>
      <c r="F1616" s="1172">
        <v>0</v>
      </c>
      <c r="G1616" s="1172">
        <v>148838.59602364799</v>
      </c>
      <c r="H1616" s="1171">
        <v>176890.273185522</v>
      </c>
      <c r="I1616" s="1172">
        <v>0</v>
      </c>
      <c r="J1616" s="1172">
        <v>0</v>
      </c>
      <c r="K1616" s="1173">
        <v>176890.273185522</v>
      </c>
    </row>
    <row r="1617" spans="1:11" x14ac:dyDescent="0.25">
      <c r="A1617" s="1174">
        <v>44440</v>
      </c>
      <c r="B1617" s="1175" t="s">
        <v>47</v>
      </c>
      <c r="C1617" s="1176">
        <v>861978.0108475209</v>
      </c>
      <c r="D1617" s="1177">
        <v>612252.3596671347</v>
      </c>
      <c r="E1617" s="1178">
        <v>24388.6020588346</v>
      </c>
      <c r="F1617" s="1178">
        <v>6427.3800067850698</v>
      </c>
      <c r="G1617" s="1178">
        <v>581436.37760151504</v>
      </c>
      <c r="H1617" s="1177">
        <v>249725.65118038619</v>
      </c>
      <c r="I1617" s="1178">
        <v>7777.9215739971896</v>
      </c>
      <c r="J1617" s="1178">
        <v>0</v>
      </c>
      <c r="K1617" s="1179">
        <v>241947.72960638901</v>
      </c>
    </row>
    <row r="1618" spans="1:11" x14ac:dyDescent="0.25">
      <c r="A1618" s="1168">
        <v>44440</v>
      </c>
      <c r="B1618" s="1169" t="s">
        <v>48</v>
      </c>
      <c r="C1618" s="1170">
        <v>366780.29454403103</v>
      </c>
      <c r="D1618" s="1171">
        <v>108002.470222162</v>
      </c>
      <c r="E1618" s="1172">
        <v>0</v>
      </c>
      <c r="F1618" s="1172">
        <v>0</v>
      </c>
      <c r="G1618" s="1172">
        <v>108002.470222162</v>
      </c>
      <c r="H1618" s="1171">
        <v>258777.824321869</v>
      </c>
      <c r="I1618" s="1172">
        <v>0</v>
      </c>
      <c r="J1618" s="1172">
        <v>0</v>
      </c>
      <c r="K1618" s="1173">
        <v>258777.824321869</v>
      </c>
    </row>
    <row r="1619" spans="1:11" x14ac:dyDescent="0.25">
      <c r="A1619" s="1168">
        <v>44440</v>
      </c>
      <c r="B1619" s="1169" t="s">
        <v>49</v>
      </c>
      <c r="C1619" s="1170">
        <v>1983236.2231524065</v>
      </c>
      <c r="D1619" s="1171">
        <v>1038971.064635179</v>
      </c>
      <c r="E1619" s="1172">
        <v>122694.819706373</v>
      </c>
      <c r="F1619" s="1172">
        <v>0</v>
      </c>
      <c r="G1619" s="1172">
        <v>916276.24492880597</v>
      </c>
      <c r="H1619" s="1171">
        <v>944265.15851722739</v>
      </c>
      <c r="I1619" s="1172">
        <v>41594.937005582397</v>
      </c>
      <c r="J1619" s="1172">
        <v>0</v>
      </c>
      <c r="K1619" s="1173">
        <v>902670.22151164501</v>
      </c>
    </row>
    <row r="1620" spans="1:11" x14ac:dyDescent="0.25">
      <c r="A1620" s="1168">
        <v>44440</v>
      </c>
      <c r="B1620" s="1169" t="s">
        <v>53</v>
      </c>
      <c r="C1620" s="1170">
        <v>24124.6247893572</v>
      </c>
      <c r="D1620" s="1171">
        <v>24124.6247893572</v>
      </c>
      <c r="E1620" s="1172">
        <v>0</v>
      </c>
      <c r="F1620" s="1172">
        <v>0</v>
      </c>
      <c r="G1620" s="1172">
        <v>24124.6247893572</v>
      </c>
      <c r="H1620" s="1171">
        <v>0</v>
      </c>
      <c r="I1620" s="1172">
        <v>0</v>
      </c>
      <c r="J1620" s="1172">
        <v>0</v>
      </c>
      <c r="K1620" s="1173">
        <v>0</v>
      </c>
    </row>
    <row r="1621" spans="1:11" x14ac:dyDescent="0.25">
      <c r="A1621" s="1168">
        <v>44440</v>
      </c>
      <c r="B1621" s="1169" t="s">
        <v>55</v>
      </c>
      <c r="C1621" s="1170">
        <v>794221.71613301267</v>
      </c>
      <c r="D1621" s="1171">
        <v>356077.98249411472</v>
      </c>
      <c r="E1621" s="1172">
        <v>25776.578483125701</v>
      </c>
      <c r="F1621" s="1172">
        <v>0</v>
      </c>
      <c r="G1621" s="1172">
        <v>330301.404010989</v>
      </c>
      <c r="H1621" s="1171">
        <v>438143.733638898</v>
      </c>
      <c r="I1621" s="1172">
        <v>10058.337934248</v>
      </c>
      <c r="J1621" s="1172">
        <v>0</v>
      </c>
      <c r="K1621" s="1173">
        <v>428085.39570465003</v>
      </c>
    </row>
    <row r="1622" spans="1:11" x14ac:dyDescent="0.25">
      <c r="A1622" s="1168">
        <v>44440</v>
      </c>
      <c r="B1622" s="1169" t="s">
        <v>56</v>
      </c>
      <c r="C1622" s="1170">
        <v>3078546.4892012444</v>
      </c>
      <c r="D1622" s="1171">
        <v>1704810.7036608802</v>
      </c>
      <c r="E1622" s="1172">
        <v>492067.51159600401</v>
      </c>
      <c r="F1622" s="1172">
        <v>11592.111432616101</v>
      </c>
      <c r="G1622" s="1172">
        <v>1201151.0806322601</v>
      </c>
      <c r="H1622" s="1171">
        <v>1373735.7855403642</v>
      </c>
      <c r="I1622" s="1172">
        <v>57730.613336244198</v>
      </c>
      <c r="J1622" s="1172">
        <v>0</v>
      </c>
      <c r="K1622" s="1173">
        <v>1316005.1722041201</v>
      </c>
    </row>
    <row r="1623" spans="1:11" x14ac:dyDescent="0.25">
      <c r="A1623" s="1168">
        <v>44440</v>
      </c>
      <c r="B1623" s="1169" t="s">
        <v>58</v>
      </c>
      <c r="C1623" s="1170">
        <v>187947.34633731426</v>
      </c>
      <c r="D1623" s="1171">
        <v>169303.675578758</v>
      </c>
      <c r="E1623" s="1172">
        <v>0</v>
      </c>
      <c r="F1623" s="1172">
        <v>0</v>
      </c>
      <c r="G1623" s="1172">
        <v>169303.675578758</v>
      </c>
      <c r="H1623" s="1171">
        <v>18643.670758556247</v>
      </c>
      <c r="I1623" s="1172">
        <v>7159.1124205309497</v>
      </c>
      <c r="J1623" s="1172">
        <v>0</v>
      </c>
      <c r="K1623" s="1173">
        <v>11484.558338025299</v>
      </c>
    </row>
    <row r="1624" spans="1:11" x14ac:dyDescent="0.25">
      <c r="A1624" s="1168">
        <v>44440</v>
      </c>
      <c r="B1624" s="1169" t="s">
        <v>60</v>
      </c>
      <c r="C1624" s="1170">
        <v>280182.54194940301</v>
      </c>
      <c r="D1624" s="1171">
        <v>229914.88575784379</v>
      </c>
      <c r="E1624" s="1172">
        <v>4258.1953637187898</v>
      </c>
      <c r="F1624" s="1172">
        <v>0</v>
      </c>
      <c r="G1624" s="1172">
        <v>225656.69039412501</v>
      </c>
      <c r="H1624" s="1171">
        <v>50267.656191559203</v>
      </c>
      <c r="I1624" s="1172">
        <v>0</v>
      </c>
      <c r="J1624" s="1172">
        <v>0</v>
      </c>
      <c r="K1624" s="1173">
        <v>50267.656191559203</v>
      </c>
    </row>
    <row r="1625" spans="1:11" x14ac:dyDescent="0.25">
      <c r="A1625" s="1168">
        <v>44440</v>
      </c>
      <c r="B1625" s="1169" t="s">
        <v>61</v>
      </c>
      <c r="C1625" s="1170">
        <v>38099.95145805947</v>
      </c>
      <c r="D1625" s="1171">
        <v>21444.720368300666</v>
      </c>
      <c r="E1625" s="1172">
        <v>4436.5442092731701</v>
      </c>
      <c r="F1625" s="1172">
        <v>0</v>
      </c>
      <c r="G1625" s="1172">
        <v>17008.176159027498</v>
      </c>
      <c r="H1625" s="1171">
        <v>16655.231089758799</v>
      </c>
      <c r="I1625" s="1172">
        <v>0</v>
      </c>
      <c r="J1625" s="1172">
        <v>0</v>
      </c>
      <c r="K1625" s="1173">
        <v>16655.231089758799</v>
      </c>
    </row>
    <row r="1626" spans="1:11" x14ac:dyDescent="0.25">
      <c r="A1626" s="1180">
        <v>44440</v>
      </c>
      <c r="B1626" s="1181" t="s">
        <v>166</v>
      </c>
      <c r="C1626" s="1182">
        <v>0</v>
      </c>
      <c r="D1626" s="1182">
        <v>0</v>
      </c>
      <c r="E1626" s="1182">
        <v>0</v>
      </c>
      <c r="F1626" s="1182">
        <v>0</v>
      </c>
      <c r="G1626" s="1182">
        <v>0</v>
      </c>
      <c r="H1626" s="1182">
        <v>0</v>
      </c>
      <c r="I1626" s="1182">
        <v>0</v>
      </c>
      <c r="J1626" s="1182">
        <v>0</v>
      </c>
      <c r="K1626" s="1183">
        <v>0</v>
      </c>
    </row>
    <row r="1627" spans="1:11" x14ac:dyDescent="0.25">
      <c r="A1627" s="1180">
        <v>44440</v>
      </c>
      <c r="B1627" s="1181" t="s">
        <v>167</v>
      </c>
      <c r="C1627" s="1182">
        <v>0</v>
      </c>
      <c r="D1627" s="1182">
        <v>0</v>
      </c>
      <c r="E1627" s="1182">
        <v>0</v>
      </c>
      <c r="F1627" s="1182">
        <v>0</v>
      </c>
      <c r="G1627" s="1182">
        <v>0</v>
      </c>
      <c r="H1627" s="1182">
        <v>0</v>
      </c>
      <c r="I1627" s="1182">
        <v>0</v>
      </c>
      <c r="J1627" s="1182">
        <v>0</v>
      </c>
      <c r="K1627" s="1183">
        <v>0</v>
      </c>
    </row>
    <row r="1628" spans="1:11" x14ac:dyDescent="0.25">
      <c r="A1628" s="1180">
        <v>44440</v>
      </c>
      <c r="B1628" s="1181" t="s">
        <v>168</v>
      </c>
      <c r="C1628" s="1182">
        <v>0</v>
      </c>
      <c r="D1628" s="1182">
        <v>0</v>
      </c>
      <c r="E1628" s="1182">
        <v>0</v>
      </c>
      <c r="F1628" s="1182">
        <v>0</v>
      </c>
      <c r="G1628" s="1182">
        <v>0</v>
      </c>
      <c r="H1628" s="1182">
        <v>0</v>
      </c>
      <c r="I1628" s="1182">
        <v>0</v>
      </c>
      <c r="J1628" s="1182">
        <v>0</v>
      </c>
      <c r="K1628" s="1183">
        <v>0</v>
      </c>
    </row>
    <row r="1629" spans="1:11" ht="15.75" thickBot="1" x14ac:dyDescent="0.3">
      <c r="A1629" s="1168">
        <v>44440</v>
      </c>
      <c r="B1629" s="1169" t="s">
        <v>169</v>
      </c>
      <c r="C1629" s="1170">
        <v>307016.87715743197</v>
      </c>
      <c r="D1629" s="1171">
        <v>185001.95963747299</v>
      </c>
      <c r="E1629" s="1172">
        <v>0</v>
      </c>
      <c r="F1629" s="1172">
        <v>0</v>
      </c>
      <c r="G1629" s="1172">
        <v>185001.95963747299</v>
      </c>
      <c r="H1629" s="1171">
        <v>122014.917519959</v>
      </c>
      <c r="I1629" s="1172">
        <v>0</v>
      </c>
      <c r="J1629" s="1172">
        <v>0</v>
      </c>
      <c r="K1629" s="1173">
        <v>122014.917519959</v>
      </c>
    </row>
    <row r="1630" spans="1:11" x14ac:dyDescent="0.25">
      <c r="A1630" s="1174">
        <v>44470</v>
      </c>
      <c r="B1630" s="1175" t="s">
        <v>47</v>
      </c>
      <c r="C1630" s="1176">
        <v>1335816.0243582064</v>
      </c>
      <c r="D1630" s="1177">
        <v>1066107.9220468779</v>
      </c>
      <c r="E1630" s="1178">
        <v>141124.89196470601</v>
      </c>
      <c r="F1630" s="1178">
        <v>0</v>
      </c>
      <c r="G1630" s="1178">
        <v>924983.03008217202</v>
      </c>
      <c r="H1630" s="1177">
        <v>269708.10231132852</v>
      </c>
      <c r="I1630" s="1178">
        <v>21880.5755928865</v>
      </c>
      <c r="J1630" s="1178">
        <v>0</v>
      </c>
      <c r="K1630" s="1179">
        <v>247827.52671844201</v>
      </c>
    </row>
    <row r="1631" spans="1:11" x14ac:dyDescent="0.25">
      <c r="A1631" s="1168">
        <v>44470</v>
      </c>
      <c r="B1631" s="1169" t="s">
        <v>48</v>
      </c>
      <c r="C1631" s="1170">
        <v>268717.37811643584</v>
      </c>
      <c r="D1631" s="1171">
        <v>191106.0937186855</v>
      </c>
      <c r="E1631" s="1172">
        <v>65172.610856535503</v>
      </c>
      <c r="F1631" s="1172">
        <v>0</v>
      </c>
      <c r="G1631" s="1172">
        <v>125933.48286215001</v>
      </c>
      <c r="H1631" s="1171">
        <v>77611.284397750307</v>
      </c>
      <c r="I1631" s="1172">
        <v>11178.770904499799</v>
      </c>
      <c r="J1631" s="1172">
        <v>0</v>
      </c>
      <c r="K1631" s="1173">
        <v>66432.513493250503</v>
      </c>
    </row>
    <row r="1632" spans="1:11" x14ac:dyDescent="0.25">
      <c r="A1632" s="1168">
        <v>44470</v>
      </c>
      <c r="B1632" s="1169" t="s">
        <v>49</v>
      </c>
      <c r="C1632" s="1170">
        <v>1588469.7672249954</v>
      </c>
      <c r="D1632" s="1171">
        <v>1029154.1391565223</v>
      </c>
      <c r="E1632" s="1172">
        <v>85014.131380669307</v>
      </c>
      <c r="F1632" s="1172">
        <v>0</v>
      </c>
      <c r="G1632" s="1172">
        <v>944140.00777585304</v>
      </c>
      <c r="H1632" s="1171">
        <v>559315.62806847296</v>
      </c>
      <c r="I1632" s="1172">
        <v>0</v>
      </c>
      <c r="J1632" s="1172">
        <v>0</v>
      </c>
      <c r="K1632" s="1173">
        <v>559315.62806847296</v>
      </c>
    </row>
    <row r="1633" spans="1:11" x14ac:dyDescent="0.25">
      <c r="A1633" s="1168">
        <v>44470</v>
      </c>
      <c r="B1633" s="1169" t="s">
        <v>53</v>
      </c>
      <c r="C1633" s="1170">
        <v>34728.456928091502</v>
      </c>
      <c r="D1633" s="1171">
        <v>34728.456928091502</v>
      </c>
      <c r="E1633" s="1172">
        <v>0</v>
      </c>
      <c r="F1633" s="1172">
        <v>0</v>
      </c>
      <c r="G1633" s="1172">
        <v>34728.456928091502</v>
      </c>
      <c r="H1633" s="1171">
        <v>0</v>
      </c>
      <c r="I1633" s="1172">
        <v>0</v>
      </c>
      <c r="J1633" s="1172">
        <v>0</v>
      </c>
      <c r="K1633" s="1173">
        <v>0</v>
      </c>
    </row>
    <row r="1634" spans="1:11" x14ac:dyDescent="0.25">
      <c r="A1634" s="1168">
        <v>44470</v>
      </c>
      <c r="B1634" s="1169" t="s">
        <v>55</v>
      </c>
      <c r="C1634" s="1170">
        <v>1071068.6932542694</v>
      </c>
      <c r="D1634" s="1171">
        <v>564452.00799785065</v>
      </c>
      <c r="E1634" s="1172">
        <v>30103.1442741717</v>
      </c>
      <c r="F1634" s="1172">
        <v>0</v>
      </c>
      <c r="G1634" s="1172">
        <v>534348.86372367898</v>
      </c>
      <c r="H1634" s="1171">
        <v>506616.68525641877</v>
      </c>
      <c r="I1634" s="1172">
        <v>3818.65911438577</v>
      </c>
      <c r="J1634" s="1172">
        <v>0</v>
      </c>
      <c r="K1634" s="1173">
        <v>502798.02614203299</v>
      </c>
    </row>
    <row r="1635" spans="1:11" x14ac:dyDescent="0.25">
      <c r="A1635" s="1168">
        <v>44470</v>
      </c>
      <c r="B1635" s="1169" t="s">
        <v>56</v>
      </c>
      <c r="C1635" s="1170">
        <v>3111887.6417826619</v>
      </c>
      <c r="D1635" s="1171">
        <v>1362345.5666215285</v>
      </c>
      <c r="E1635" s="1172">
        <v>78655.991558779206</v>
      </c>
      <c r="F1635" s="1172">
        <v>4613.3971691393999</v>
      </c>
      <c r="G1635" s="1172">
        <v>1279076.17789361</v>
      </c>
      <c r="H1635" s="1171">
        <v>1749542.0751611337</v>
      </c>
      <c r="I1635" s="1172">
        <v>80307.120309783699</v>
      </c>
      <c r="J1635" s="1172">
        <v>0</v>
      </c>
      <c r="K1635" s="1173">
        <v>1669234.95485135</v>
      </c>
    </row>
    <row r="1636" spans="1:11" x14ac:dyDescent="0.25">
      <c r="A1636" s="1168">
        <v>44470</v>
      </c>
      <c r="B1636" s="1169" t="s">
        <v>58</v>
      </c>
      <c r="C1636" s="1170">
        <v>161971.61107342152</v>
      </c>
      <c r="D1636" s="1171">
        <v>90901.062147632721</v>
      </c>
      <c r="E1636" s="1172">
        <v>11586.3104632698</v>
      </c>
      <c r="F1636" s="1172">
        <v>3585.4736068729198</v>
      </c>
      <c r="G1636" s="1172">
        <v>75729.278077490002</v>
      </c>
      <c r="H1636" s="1171">
        <v>71070.548925788797</v>
      </c>
      <c r="I1636" s="1172">
        <v>0</v>
      </c>
      <c r="J1636" s="1172">
        <v>0</v>
      </c>
      <c r="K1636" s="1173">
        <v>71070.548925788797</v>
      </c>
    </row>
    <row r="1637" spans="1:11" x14ac:dyDescent="0.25">
      <c r="A1637" s="1168">
        <v>44470</v>
      </c>
      <c r="B1637" s="1169" t="s">
        <v>60</v>
      </c>
      <c r="C1637" s="1170">
        <v>273610.59114036529</v>
      </c>
      <c r="D1637" s="1171">
        <v>216965.97756524148</v>
      </c>
      <c r="E1637" s="1172">
        <v>22248.7667339205</v>
      </c>
      <c r="F1637" s="1172">
        <v>0</v>
      </c>
      <c r="G1637" s="1172">
        <v>194717.21083132099</v>
      </c>
      <c r="H1637" s="1171">
        <v>56644.613575123803</v>
      </c>
      <c r="I1637" s="1172">
        <v>0</v>
      </c>
      <c r="J1637" s="1172">
        <v>0</v>
      </c>
      <c r="K1637" s="1173">
        <v>56644.613575123803</v>
      </c>
    </row>
    <row r="1638" spans="1:11" x14ac:dyDescent="0.25">
      <c r="A1638" s="1168">
        <v>44470</v>
      </c>
      <c r="B1638" s="1169" t="s">
        <v>61</v>
      </c>
      <c r="C1638" s="1170">
        <v>9344.5866707388814</v>
      </c>
      <c r="D1638" s="1171">
        <v>9344.5866707388814</v>
      </c>
      <c r="E1638" s="1172">
        <v>5833.6393005211703</v>
      </c>
      <c r="F1638" s="1172">
        <v>0</v>
      </c>
      <c r="G1638" s="1172">
        <v>3510.9473702177102</v>
      </c>
      <c r="H1638" s="1171">
        <v>0</v>
      </c>
      <c r="I1638" s="1172">
        <v>0</v>
      </c>
      <c r="J1638" s="1172">
        <v>0</v>
      </c>
      <c r="K1638" s="1173">
        <v>0</v>
      </c>
    </row>
    <row r="1639" spans="1:11" x14ac:dyDescent="0.25">
      <c r="A1639" s="1180">
        <v>44470</v>
      </c>
      <c r="B1639" s="1181" t="s">
        <v>166</v>
      </c>
      <c r="C1639" s="1182">
        <v>0</v>
      </c>
      <c r="D1639" s="1182">
        <v>0</v>
      </c>
      <c r="E1639" s="1182">
        <v>0</v>
      </c>
      <c r="F1639" s="1182">
        <v>0</v>
      </c>
      <c r="G1639" s="1182">
        <v>0</v>
      </c>
      <c r="H1639" s="1182">
        <v>0</v>
      </c>
      <c r="I1639" s="1182">
        <v>0</v>
      </c>
      <c r="J1639" s="1182">
        <v>0</v>
      </c>
      <c r="K1639" s="1183">
        <v>0</v>
      </c>
    </row>
    <row r="1640" spans="1:11" x14ac:dyDescent="0.25">
      <c r="A1640" s="1180">
        <v>44470</v>
      </c>
      <c r="B1640" s="1181" t="s">
        <v>167</v>
      </c>
      <c r="C1640" s="1182">
        <v>0</v>
      </c>
      <c r="D1640" s="1182">
        <v>0</v>
      </c>
      <c r="E1640" s="1182">
        <v>0</v>
      </c>
      <c r="F1640" s="1182">
        <v>0</v>
      </c>
      <c r="G1640" s="1182">
        <v>0</v>
      </c>
      <c r="H1640" s="1182">
        <v>0</v>
      </c>
      <c r="I1640" s="1182">
        <v>0</v>
      </c>
      <c r="J1640" s="1182">
        <v>0</v>
      </c>
      <c r="K1640" s="1183">
        <v>0</v>
      </c>
    </row>
    <row r="1641" spans="1:11" x14ac:dyDescent="0.25">
      <c r="A1641" s="1180">
        <v>44470</v>
      </c>
      <c r="B1641" s="1181" t="s">
        <v>168</v>
      </c>
      <c r="C1641" s="1182">
        <v>0</v>
      </c>
      <c r="D1641" s="1182">
        <v>0</v>
      </c>
      <c r="E1641" s="1182">
        <v>0</v>
      </c>
      <c r="F1641" s="1182">
        <v>0</v>
      </c>
      <c r="G1641" s="1182">
        <v>0</v>
      </c>
      <c r="H1641" s="1182">
        <v>0</v>
      </c>
      <c r="I1641" s="1182">
        <v>0</v>
      </c>
      <c r="J1641" s="1182">
        <v>0</v>
      </c>
      <c r="K1641" s="1183">
        <v>0</v>
      </c>
    </row>
    <row r="1642" spans="1:11" ht="15.75" thickBot="1" x14ac:dyDescent="0.3">
      <c r="A1642" s="1168">
        <v>44470</v>
      </c>
      <c r="B1642" s="1169" t="s">
        <v>169</v>
      </c>
      <c r="C1642" s="1170">
        <v>307865.33113473072</v>
      </c>
      <c r="D1642" s="1171">
        <v>169170.16592297569</v>
      </c>
      <c r="E1642" s="1172">
        <v>53380.685277671699</v>
      </c>
      <c r="F1642" s="1172">
        <v>0</v>
      </c>
      <c r="G1642" s="1172">
        <v>115789.48064530399</v>
      </c>
      <c r="H1642" s="1171">
        <v>138695.165211755</v>
      </c>
      <c r="I1642" s="1172">
        <v>0</v>
      </c>
      <c r="J1642" s="1172">
        <v>0</v>
      </c>
      <c r="K1642" s="1173">
        <v>138695.165211755</v>
      </c>
    </row>
    <row r="1643" spans="1:11" x14ac:dyDescent="0.25">
      <c r="A1643" s="1174">
        <v>44501</v>
      </c>
      <c r="B1643" s="1175" t="s">
        <v>47</v>
      </c>
      <c r="C1643" s="1176">
        <v>1255471.5746508995</v>
      </c>
      <c r="D1643" s="1177">
        <v>691452.17146614753</v>
      </c>
      <c r="E1643" s="1178">
        <v>60806.963659958499</v>
      </c>
      <c r="F1643" s="1178">
        <v>25753.499578683</v>
      </c>
      <c r="G1643" s="1178">
        <v>604891.70822750602</v>
      </c>
      <c r="H1643" s="1177">
        <v>564019.40318475198</v>
      </c>
      <c r="I1643" s="1178">
        <v>0</v>
      </c>
      <c r="J1643" s="1178">
        <v>0</v>
      </c>
      <c r="K1643" s="1179">
        <v>564019.40318475198</v>
      </c>
    </row>
    <row r="1644" spans="1:11" x14ac:dyDescent="0.25">
      <c r="A1644" s="1168">
        <v>44501</v>
      </c>
      <c r="B1644" s="1169" t="s">
        <v>48</v>
      </c>
      <c r="C1644" s="1170">
        <v>324754.07757036691</v>
      </c>
      <c r="D1644" s="1171">
        <v>95749.610836962907</v>
      </c>
      <c r="E1644" s="1172">
        <v>14883.875363540699</v>
      </c>
      <c r="F1644" s="1172">
        <v>0</v>
      </c>
      <c r="G1644" s="1172">
        <v>80865.735473422203</v>
      </c>
      <c r="H1644" s="1171">
        <v>229004.466733404</v>
      </c>
      <c r="I1644" s="1172">
        <v>0</v>
      </c>
      <c r="J1644" s="1172">
        <v>0</v>
      </c>
      <c r="K1644" s="1173">
        <v>229004.466733404</v>
      </c>
    </row>
    <row r="1645" spans="1:11" x14ac:dyDescent="0.25">
      <c r="A1645" s="1168">
        <v>44501</v>
      </c>
      <c r="B1645" s="1169" t="s">
        <v>49</v>
      </c>
      <c r="C1645" s="1170">
        <v>1554514.5035754899</v>
      </c>
      <c r="D1645" s="1171">
        <v>1146902.5338699901</v>
      </c>
      <c r="E1645" s="1172">
        <v>85715.6387939126</v>
      </c>
      <c r="F1645" s="1172">
        <v>30991.836426187601</v>
      </c>
      <c r="G1645" s="1172">
        <v>1030195.05864989</v>
      </c>
      <c r="H1645" s="1171">
        <v>407611.96970549959</v>
      </c>
      <c r="I1645" s="1172">
        <v>15477.550543920601</v>
      </c>
      <c r="J1645" s="1172">
        <v>0</v>
      </c>
      <c r="K1645" s="1173">
        <v>392134.41916157899</v>
      </c>
    </row>
    <row r="1646" spans="1:11" x14ac:dyDescent="0.25">
      <c r="A1646" s="1168">
        <v>44501</v>
      </c>
      <c r="B1646" s="1169" t="s">
        <v>53</v>
      </c>
      <c r="C1646" s="1170">
        <v>17233.197305311802</v>
      </c>
      <c r="D1646" s="1171">
        <v>17233.197305311802</v>
      </c>
      <c r="E1646" s="1172">
        <v>0</v>
      </c>
      <c r="F1646" s="1172">
        <v>0</v>
      </c>
      <c r="G1646" s="1172">
        <v>17233.197305311802</v>
      </c>
      <c r="H1646" s="1171">
        <v>0</v>
      </c>
      <c r="I1646" s="1172">
        <v>0</v>
      </c>
      <c r="J1646" s="1172">
        <v>0</v>
      </c>
      <c r="K1646" s="1173">
        <v>0</v>
      </c>
    </row>
    <row r="1647" spans="1:11" x14ac:dyDescent="0.25">
      <c r="A1647" s="1168">
        <v>44501</v>
      </c>
      <c r="B1647" s="1169" t="s">
        <v>55</v>
      </c>
      <c r="C1647" s="1170">
        <v>753956.54255801602</v>
      </c>
      <c r="D1647" s="1171">
        <v>308074.110991102</v>
      </c>
      <c r="E1647" s="1172">
        <v>6903.9123967421601</v>
      </c>
      <c r="F1647" s="1172">
        <v>3584.7330212828801</v>
      </c>
      <c r="G1647" s="1172">
        <v>297585.46557307697</v>
      </c>
      <c r="H1647" s="1171">
        <v>445882.43156691402</v>
      </c>
      <c r="I1647" s="1172">
        <v>0</v>
      </c>
      <c r="J1647" s="1172">
        <v>0</v>
      </c>
      <c r="K1647" s="1173">
        <v>445882.43156691402</v>
      </c>
    </row>
    <row r="1648" spans="1:11" x14ac:dyDescent="0.25">
      <c r="A1648" s="1168">
        <v>44501</v>
      </c>
      <c r="B1648" s="1169" t="s">
        <v>56</v>
      </c>
      <c r="C1648" s="1170">
        <v>2189956.2535490203</v>
      </c>
      <c r="D1648" s="1171">
        <v>995410.48640870233</v>
      </c>
      <c r="E1648" s="1172">
        <v>96742.238283593702</v>
      </c>
      <c r="F1648" s="1172">
        <v>3654.1232755077399</v>
      </c>
      <c r="G1648" s="1172">
        <v>895014.12484960095</v>
      </c>
      <c r="H1648" s="1171">
        <v>1194545.7671403179</v>
      </c>
      <c r="I1648" s="1172">
        <v>20493.675598488</v>
      </c>
      <c r="J1648" s="1172">
        <v>0</v>
      </c>
      <c r="K1648" s="1173">
        <v>1174052.09154183</v>
      </c>
    </row>
    <row r="1649" spans="1:11" x14ac:dyDescent="0.25">
      <c r="A1649" s="1168">
        <v>44501</v>
      </c>
      <c r="B1649" s="1169" t="s">
        <v>58</v>
      </c>
      <c r="C1649" s="1170">
        <v>130796.52636767701</v>
      </c>
      <c r="D1649" s="1171">
        <v>120642.15749881261</v>
      </c>
      <c r="E1649" s="1172">
        <v>24213.280050229001</v>
      </c>
      <c r="F1649" s="1172">
        <v>0</v>
      </c>
      <c r="G1649" s="1172">
        <v>96428.877448583604</v>
      </c>
      <c r="H1649" s="1171">
        <v>10154.3688688644</v>
      </c>
      <c r="I1649" s="1172">
        <v>0</v>
      </c>
      <c r="J1649" s="1172">
        <v>0</v>
      </c>
      <c r="K1649" s="1173">
        <v>10154.3688688644</v>
      </c>
    </row>
    <row r="1650" spans="1:11" x14ac:dyDescent="0.25">
      <c r="A1650" s="1168">
        <v>44501</v>
      </c>
      <c r="B1650" s="1169" t="s">
        <v>60</v>
      </c>
      <c r="C1650" s="1170">
        <v>88293.464830882614</v>
      </c>
      <c r="D1650" s="1171">
        <v>71945.816565442015</v>
      </c>
      <c r="E1650" s="1172">
        <v>5198.9294428784196</v>
      </c>
      <c r="F1650" s="1172">
        <v>0</v>
      </c>
      <c r="G1650" s="1172">
        <v>66746.887122563596</v>
      </c>
      <c r="H1650" s="1171">
        <v>16347.648265440601</v>
      </c>
      <c r="I1650" s="1172">
        <v>0</v>
      </c>
      <c r="J1650" s="1172">
        <v>0</v>
      </c>
      <c r="K1650" s="1173">
        <v>16347.648265440601</v>
      </c>
    </row>
    <row r="1651" spans="1:11" x14ac:dyDescent="0.25">
      <c r="A1651" s="1168">
        <v>44501</v>
      </c>
      <c r="B1651" s="1169" t="s">
        <v>61</v>
      </c>
      <c r="C1651" s="1170">
        <v>62156.808767370851</v>
      </c>
      <c r="D1651" s="1171">
        <v>62156.808767370851</v>
      </c>
      <c r="E1651" s="1172">
        <v>4224.2634071122502</v>
      </c>
      <c r="F1651" s="1172">
        <v>0</v>
      </c>
      <c r="G1651" s="1172">
        <v>57932.545360258599</v>
      </c>
      <c r="H1651" s="1171">
        <v>0</v>
      </c>
      <c r="I1651" s="1172">
        <v>0</v>
      </c>
      <c r="J1651" s="1172">
        <v>0</v>
      </c>
      <c r="K1651" s="1173">
        <v>0</v>
      </c>
    </row>
    <row r="1652" spans="1:11" x14ac:dyDescent="0.25">
      <c r="A1652" s="1180">
        <v>44501</v>
      </c>
      <c r="B1652" s="1181" t="s">
        <v>166</v>
      </c>
      <c r="C1652" s="1182">
        <v>0</v>
      </c>
      <c r="D1652" s="1182">
        <v>0</v>
      </c>
      <c r="E1652" s="1182">
        <v>0</v>
      </c>
      <c r="F1652" s="1182">
        <v>0</v>
      </c>
      <c r="G1652" s="1182">
        <v>0</v>
      </c>
      <c r="H1652" s="1182">
        <v>0</v>
      </c>
      <c r="I1652" s="1182">
        <v>0</v>
      </c>
      <c r="J1652" s="1182">
        <v>0</v>
      </c>
      <c r="K1652" s="1183">
        <v>0</v>
      </c>
    </row>
    <row r="1653" spans="1:11" x14ac:dyDescent="0.25">
      <c r="A1653" s="1180">
        <v>44501</v>
      </c>
      <c r="B1653" s="1181" t="s">
        <v>167</v>
      </c>
      <c r="C1653" s="1182">
        <v>0</v>
      </c>
      <c r="D1653" s="1182">
        <v>0</v>
      </c>
      <c r="E1653" s="1182">
        <v>0</v>
      </c>
      <c r="F1653" s="1182">
        <v>0</v>
      </c>
      <c r="G1653" s="1182">
        <v>0</v>
      </c>
      <c r="H1653" s="1182">
        <v>0</v>
      </c>
      <c r="I1653" s="1182">
        <v>0</v>
      </c>
      <c r="J1653" s="1182">
        <v>0</v>
      </c>
      <c r="K1653" s="1183">
        <v>0</v>
      </c>
    </row>
    <row r="1654" spans="1:11" x14ac:dyDescent="0.25">
      <c r="A1654" s="1180">
        <v>44501</v>
      </c>
      <c r="B1654" s="1181" t="s">
        <v>168</v>
      </c>
      <c r="C1654" s="1182">
        <v>0</v>
      </c>
      <c r="D1654" s="1182">
        <v>0</v>
      </c>
      <c r="E1654" s="1182">
        <v>0</v>
      </c>
      <c r="F1654" s="1182">
        <v>0</v>
      </c>
      <c r="G1654" s="1182">
        <v>0</v>
      </c>
      <c r="H1654" s="1182">
        <v>0</v>
      </c>
      <c r="I1654" s="1182">
        <v>0</v>
      </c>
      <c r="J1654" s="1182">
        <v>0</v>
      </c>
      <c r="K1654" s="1183">
        <v>0</v>
      </c>
    </row>
    <row r="1655" spans="1:11" ht="15.75" thickBot="1" x14ac:dyDescent="0.3">
      <c r="A1655" s="1168">
        <v>44501</v>
      </c>
      <c r="B1655" s="1169" t="s">
        <v>169</v>
      </c>
      <c r="C1655" s="1170">
        <v>233032.84585942648</v>
      </c>
      <c r="D1655" s="1171">
        <v>203062.12151823888</v>
      </c>
      <c r="E1655" s="1172">
        <v>27775.102715875899</v>
      </c>
      <c r="F1655" s="1172">
        <v>0</v>
      </c>
      <c r="G1655" s="1172">
        <v>175287.01880236299</v>
      </c>
      <c r="H1655" s="1171">
        <v>29970.724341187601</v>
      </c>
      <c r="I1655" s="1172">
        <v>0</v>
      </c>
      <c r="J1655" s="1172">
        <v>0</v>
      </c>
      <c r="K1655" s="1173">
        <v>29970.724341187601</v>
      </c>
    </row>
    <row r="1656" spans="1:11" x14ac:dyDescent="0.25">
      <c r="A1656" s="1174">
        <v>44531</v>
      </c>
      <c r="B1656" s="1175" t="s">
        <v>47</v>
      </c>
      <c r="C1656" s="1176">
        <v>986604.55632339092</v>
      </c>
      <c r="D1656" s="1177">
        <v>714931.721210066</v>
      </c>
      <c r="E1656" s="1178">
        <v>104328.479017768</v>
      </c>
      <c r="F1656" s="1178">
        <v>0</v>
      </c>
      <c r="G1656" s="1178">
        <v>610603.24219229806</v>
      </c>
      <c r="H1656" s="1177">
        <v>271672.83511332498</v>
      </c>
      <c r="I1656" s="1178">
        <v>0</v>
      </c>
      <c r="J1656" s="1178">
        <v>0</v>
      </c>
      <c r="K1656" s="1179">
        <v>271672.83511332498</v>
      </c>
    </row>
    <row r="1657" spans="1:11" x14ac:dyDescent="0.25">
      <c r="A1657" s="1168">
        <v>44531</v>
      </c>
      <c r="B1657" s="1169" t="s">
        <v>48</v>
      </c>
      <c r="C1657" s="1170">
        <v>280595.59675938019</v>
      </c>
      <c r="D1657" s="1171">
        <v>213665.75105179608</v>
      </c>
      <c r="E1657" s="1172">
        <v>13464.6332957256</v>
      </c>
      <c r="F1657" s="1172">
        <v>7141.2958767454902</v>
      </c>
      <c r="G1657" s="1172">
        <v>193059.821879325</v>
      </c>
      <c r="H1657" s="1171">
        <v>66929.8457075841</v>
      </c>
      <c r="I1657" s="1172">
        <v>21600.211687867701</v>
      </c>
      <c r="J1657" s="1172">
        <v>0</v>
      </c>
      <c r="K1657" s="1173">
        <v>45329.634019716403</v>
      </c>
    </row>
    <row r="1658" spans="1:11" x14ac:dyDescent="0.25">
      <c r="A1658" s="1168">
        <v>44531</v>
      </c>
      <c r="B1658" s="1169" t="s">
        <v>49</v>
      </c>
      <c r="C1658" s="1170">
        <v>1312491.1838261967</v>
      </c>
      <c r="D1658" s="1171">
        <v>735114.71733182308</v>
      </c>
      <c r="E1658" s="1172">
        <v>107645.36095385101</v>
      </c>
      <c r="F1658" s="1172">
        <v>0</v>
      </c>
      <c r="G1658" s="1172">
        <v>627469.35637797206</v>
      </c>
      <c r="H1658" s="1171">
        <v>577376.46649437363</v>
      </c>
      <c r="I1658" s="1172">
        <v>14169.9519479306</v>
      </c>
      <c r="J1658" s="1172">
        <v>0</v>
      </c>
      <c r="K1658" s="1173">
        <v>563206.51454644301</v>
      </c>
    </row>
    <row r="1659" spans="1:11" x14ac:dyDescent="0.25">
      <c r="A1659" s="1168">
        <v>44531</v>
      </c>
      <c r="B1659" s="1169" t="s">
        <v>53</v>
      </c>
      <c r="C1659" s="1170">
        <v>0</v>
      </c>
      <c r="D1659" s="1171">
        <v>0</v>
      </c>
      <c r="E1659" s="1172">
        <v>0</v>
      </c>
      <c r="F1659" s="1172">
        <v>0</v>
      </c>
      <c r="G1659" s="1172">
        <v>0</v>
      </c>
      <c r="H1659" s="1171">
        <v>0</v>
      </c>
      <c r="I1659" s="1172">
        <v>0</v>
      </c>
      <c r="J1659" s="1172">
        <v>0</v>
      </c>
      <c r="K1659" s="1173">
        <v>0</v>
      </c>
    </row>
    <row r="1660" spans="1:11" x14ac:dyDescent="0.25">
      <c r="A1660" s="1168">
        <v>44531</v>
      </c>
      <c r="B1660" s="1169" t="s">
        <v>55</v>
      </c>
      <c r="C1660" s="1170">
        <v>1227111.406381821</v>
      </c>
      <c r="D1660" s="1171">
        <v>577980.70698141132</v>
      </c>
      <c r="E1660" s="1172">
        <v>68238.296809904306</v>
      </c>
      <c r="F1660" s="1172">
        <v>0</v>
      </c>
      <c r="G1660" s="1172">
        <v>509742.41017150698</v>
      </c>
      <c r="H1660" s="1171">
        <v>649130.69940040971</v>
      </c>
      <c r="I1660" s="1172">
        <v>25011.222279529698</v>
      </c>
      <c r="J1660" s="1172">
        <v>0</v>
      </c>
      <c r="K1660" s="1173">
        <v>624119.47712088004</v>
      </c>
    </row>
    <row r="1661" spans="1:11" x14ac:dyDescent="0.25">
      <c r="A1661" s="1168">
        <v>44531</v>
      </c>
      <c r="B1661" s="1169" t="s">
        <v>56</v>
      </c>
      <c r="C1661" s="1170">
        <v>3863545.8699916434</v>
      </c>
      <c r="D1661" s="1171">
        <v>2177023.7700560088</v>
      </c>
      <c r="E1661" s="1172">
        <v>192267.65253355901</v>
      </c>
      <c r="F1661" s="1172">
        <v>0</v>
      </c>
      <c r="G1661" s="1172">
        <v>1984756.1175224499</v>
      </c>
      <c r="H1661" s="1171">
        <v>1686522.0999356345</v>
      </c>
      <c r="I1661" s="1172">
        <v>48930.236138374603</v>
      </c>
      <c r="J1661" s="1172">
        <v>0</v>
      </c>
      <c r="K1661" s="1173">
        <v>1637591.86379726</v>
      </c>
    </row>
    <row r="1662" spans="1:11" x14ac:dyDescent="0.25">
      <c r="A1662" s="1168">
        <v>44531</v>
      </c>
      <c r="B1662" s="1169" t="s">
        <v>58</v>
      </c>
      <c r="C1662" s="1170">
        <v>429171.23064569564</v>
      </c>
      <c r="D1662" s="1171">
        <v>377741.64948103717</v>
      </c>
      <c r="E1662" s="1172">
        <v>3274.3593651771898</v>
      </c>
      <c r="F1662" s="1172">
        <v>0</v>
      </c>
      <c r="G1662" s="1172">
        <v>374467.29011586</v>
      </c>
      <c r="H1662" s="1171">
        <v>51429.581164658499</v>
      </c>
      <c r="I1662" s="1172">
        <v>0</v>
      </c>
      <c r="J1662" s="1172">
        <v>0</v>
      </c>
      <c r="K1662" s="1173">
        <v>51429.581164658499</v>
      </c>
    </row>
    <row r="1663" spans="1:11" x14ac:dyDescent="0.25">
      <c r="A1663" s="1168">
        <v>44531</v>
      </c>
      <c r="B1663" s="1169" t="s">
        <v>60</v>
      </c>
      <c r="C1663" s="1170">
        <v>273072.39177531103</v>
      </c>
      <c r="D1663" s="1171">
        <v>273072.39177531103</v>
      </c>
      <c r="E1663" s="1172">
        <v>7223.0523115300202</v>
      </c>
      <c r="F1663" s="1172">
        <v>0</v>
      </c>
      <c r="G1663" s="1172">
        <v>265849.33946378098</v>
      </c>
      <c r="H1663" s="1171">
        <v>0</v>
      </c>
      <c r="I1663" s="1172">
        <v>0</v>
      </c>
      <c r="J1663" s="1172">
        <v>0</v>
      </c>
      <c r="K1663" s="1173">
        <v>0</v>
      </c>
    </row>
    <row r="1664" spans="1:11" x14ac:dyDescent="0.25">
      <c r="A1664" s="1168">
        <v>44531</v>
      </c>
      <c r="B1664" s="1169" t="s">
        <v>61</v>
      </c>
      <c r="C1664" s="1170">
        <v>43549.171547118836</v>
      </c>
      <c r="D1664" s="1171">
        <v>13979.570536280531</v>
      </c>
      <c r="E1664" s="1172">
        <v>12770.434391135201</v>
      </c>
      <c r="F1664" s="1172">
        <v>0</v>
      </c>
      <c r="G1664" s="1172">
        <v>1209.1361451453299</v>
      </c>
      <c r="H1664" s="1171">
        <v>29569.601010838302</v>
      </c>
      <c r="I1664" s="1172">
        <v>0</v>
      </c>
      <c r="J1664" s="1172">
        <v>0</v>
      </c>
      <c r="K1664" s="1173">
        <v>29569.601010838302</v>
      </c>
    </row>
    <row r="1665" spans="1:11" x14ac:dyDescent="0.25">
      <c r="A1665" s="1180">
        <v>44531</v>
      </c>
      <c r="B1665" s="1181" t="s">
        <v>166</v>
      </c>
      <c r="C1665" s="1182">
        <v>0</v>
      </c>
      <c r="D1665" s="1182">
        <v>0</v>
      </c>
      <c r="E1665" s="1182">
        <v>0</v>
      </c>
      <c r="F1665" s="1182">
        <v>0</v>
      </c>
      <c r="G1665" s="1182">
        <v>0</v>
      </c>
      <c r="H1665" s="1182">
        <v>0</v>
      </c>
      <c r="I1665" s="1182">
        <v>0</v>
      </c>
      <c r="J1665" s="1182">
        <v>0</v>
      </c>
      <c r="K1665" s="1183">
        <v>0</v>
      </c>
    </row>
    <row r="1666" spans="1:11" x14ac:dyDescent="0.25">
      <c r="A1666" s="1180">
        <v>44531</v>
      </c>
      <c r="B1666" s="1181" t="s">
        <v>167</v>
      </c>
      <c r="C1666" s="1182">
        <v>0</v>
      </c>
      <c r="D1666" s="1182">
        <v>0</v>
      </c>
      <c r="E1666" s="1182">
        <v>0</v>
      </c>
      <c r="F1666" s="1182">
        <v>0</v>
      </c>
      <c r="G1666" s="1182">
        <v>0</v>
      </c>
      <c r="H1666" s="1182">
        <v>0</v>
      </c>
      <c r="I1666" s="1182">
        <v>0</v>
      </c>
      <c r="J1666" s="1182">
        <v>0</v>
      </c>
      <c r="K1666" s="1183">
        <v>0</v>
      </c>
    </row>
    <row r="1667" spans="1:11" x14ac:dyDescent="0.25">
      <c r="A1667" s="1180">
        <v>44531</v>
      </c>
      <c r="B1667" s="1181" t="s">
        <v>168</v>
      </c>
      <c r="C1667" s="1182">
        <v>0</v>
      </c>
      <c r="D1667" s="1182">
        <v>0</v>
      </c>
      <c r="E1667" s="1182">
        <v>0</v>
      </c>
      <c r="F1667" s="1182">
        <v>0</v>
      </c>
      <c r="G1667" s="1182">
        <v>0</v>
      </c>
      <c r="H1667" s="1182">
        <v>0</v>
      </c>
      <c r="I1667" s="1182">
        <v>0</v>
      </c>
      <c r="J1667" s="1182">
        <v>0</v>
      </c>
      <c r="K1667" s="1183">
        <v>0</v>
      </c>
    </row>
    <row r="1668" spans="1:11" ht="15.75" thickBot="1" x14ac:dyDescent="0.3">
      <c r="A1668" s="1168">
        <v>44531</v>
      </c>
      <c r="B1668" s="1169" t="s">
        <v>169</v>
      </c>
      <c r="C1668" s="1170">
        <v>545110.97813903564</v>
      </c>
      <c r="D1668" s="1171">
        <v>458515.30164500244</v>
      </c>
      <c r="E1668" s="1172">
        <v>973.32555164040002</v>
      </c>
      <c r="F1668" s="1172">
        <v>0</v>
      </c>
      <c r="G1668" s="1172">
        <v>457541.97609336203</v>
      </c>
      <c r="H1668" s="1171">
        <v>86595.676494033207</v>
      </c>
      <c r="I1668" s="1172">
        <v>0</v>
      </c>
      <c r="J1668" s="1172">
        <v>0</v>
      </c>
      <c r="K1668" s="1173">
        <v>86595.676494033207</v>
      </c>
    </row>
    <row r="1669" spans="1:11" x14ac:dyDescent="0.25">
      <c r="A1669" s="1174">
        <v>44562</v>
      </c>
      <c r="B1669" s="1175" t="s">
        <v>47</v>
      </c>
      <c r="C1669" s="1176">
        <v>785355.30098225467</v>
      </c>
      <c r="D1669" s="1177">
        <v>392196.71459971269</v>
      </c>
      <c r="E1669" s="1178">
        <v>37923.375538579698</v>
      </c>
      <c r="F1669" s="1178">
        <v>0</v>
      </c>
      <c r="G1669" s="1178">
        <v>354273.33906113298</v>
      </c>
      <c r="H1669" s="1177">
        <v>393158.58638254198</v>
      </c>
      <c r="I1669" s="1178">
        <v>0</v>
      </c>
      <c r="J1669" s="1178">
        <v>0</v>
      </c>
      <c r="K1669" s="1179">
        <v>393158.58638254198</v>
      </c>
    </row>
    <row r="1670" spans="1:11" x14ac:dyDescent="0.25">
      <c r="A1670" s="1168">
        <v>44562</v>
      </c>
      <c r="B1670" s="1169" t="s">
        <v>48</v>
      </c>
      <c r="C1670" s="1170">
        <v>227169.74576069563</v>
      </c>
      <c r="D1670" s="1171">
        <v>164137.63841423564</v>
      </c>
      <c r="E1670" s="1172">
        <v>8266.4421375546408</v>
      </c>
      <c r="F1670" s="1172">
        <v>0</v>
      </c>
      <c r="G1670" s="1172">
        <v>155871.196276681</v>
      </c>
      <c r="H1670" s="1171">
        <v>63032.107346459998</v>
      </c>
      <c r="I1670" s="1172">
        <v>0</v>
      </c>
      <c r="J1670" s="1172">
        <v>0</v>
      </c>
      <c r="K1670" s="1173">
        <v>63032.107346459998</v>
      </c>
    </row>
    <row r="1671" spans="1:11" x14ac:dyDescent="0.25">
      <c r="A1671" s="1168">
        <v>44562</v>
      </c>
      <c r="B1671" s="1169" t="s">
        <v>49</v>
      </c>
      <c r="C1671" s="1170">
        <v>1630276.4910261328</v>
      </c>
      <c r="D1671" s="1171">
        <v>624389.27360841283</v>
      </c>
      <c r="E1671" s="1172">
        <v>21481.1990725139</v>
      </c>
      <c r="F1671" s="1172">
        <v>0</v>
      </c>
      <c r="G1671" s="1172">
        <v>602908.07453589898</v>
      </c>
      <c r="H1671" s="1171">
        <v>1005887.21741772</v>
      </c>
      <c r="I1671" s="1172">
        <v>0</v>
      </c>
      <c r="J1671" s="1172">
        <v>0</v>
      </c>
      <c r="K1671" s="1173">
        <v>1005887.21741772</v>
      </c>
    </row>
    <row r="1672" spans="1:11" x14ac:dyDescent="0.25">
      <c r="A1672" s="1168">
        <v>44562</v>
      </c>
      <c r="B1672" s="1169" t="s">
        <v>53</v>
      </c>
      <c r="C1672" s="1170">
        <v>26205.2284350419</v>
      </c>
      <c r="D1672" s="1171">
        <v>26205.2284350419</v>
      </c>
      <c r="E1672" s="1172">
        <v>0</v>
      </c>
      <c r="F1672" s="1172">
        <v>0</v>
      </c>
      <c r="G1672" s="1172">
        <v>26205.2284350419</v>
      </c>
      <c r="H1672" s="1171">
        <v>0</v>
      </c>
      <c r="I1672" s="1172">
        <v>0</v>
      </c>
      <c r="J1672" s="1172">
        <v>0</v>
      </c>
      <c r="K1672" s="1173">
        <v>0</v>
      </c>
    </row>
    <row r="1673" spans="1:11" x14ac:dyDescent="0.25">
      <c r="A1673" s="1168">
        <v>44562</v>
      </c>
      <c r="B1673" s="1169" t="s">
        <v>55</v>
      </c>
      <c r="C1673" s="1170">
        <v>824931.46587633854</v>
      </c>
      <c r="D1673" s="1171">
        <v>331654.6754192512</v>
      </c>
      <c r="E1673" s="1172">
        <v>19983.491032133199</v>
      </c>
      <c r="F1673" s="1172">
        <v>0</v>
      </c>
      <c r="G1673" s="1172">
        <v>311671.18438711797</v>
      </c>
      <c r="H1673" s="1171">
        <v>493276.79045708728</v>
      </c>
      <c r="I1673" s="1172">
        <v>22869.151788859301</v>
      </c>
      <c r="J1673" s="1172">
        <v>0</v>
      </c>
      <c r="K1673" s="1173">
        <v>470407.638668228</v>
      </c>
    </row>
    <row r="1674" spans="1:11" x14ac:dyDescent="0.25">
      <c r="A1674" s="1168">
        <v>44562</v>
      </c>
      <c r="B1674" s="1169" t="s">
        <v>56</v>
      </c>
      <c r="C1674" s="1170">
        <v>3577531.0248654401</v>
      </c>
      <c r="D1674" s="1171">
        <v>1554801.6430491447</v>
      </c>
      <c r="E1674" s="1172">
        <v>52284.606561758803</v>
      </c>
      <c r="F1674" s="1172">
        <v>5595.1091955658203</v>
      </c>
      <c r="G1674" s="1172">
        <v>1496921.9272918201</v>
      </c>
      <c r="H1674" s="1171">
        <v>2022729.3818162954</v>
      </c>
      <c r="I1674" s="1172">
        <v>329628.27857682901</v>
      </c>
      <c r="J1674" s="1172">
        <v>5320.4339498265399</v>
      </c>
      <c r="K1674" s="1173">
        <v>1687780.6692896399</v>
      </c>
    </row>
    <row r="1675" spans="1:11" x14ac:dyDescent="0.25">
      <c r="A1675" s="1168">
        <v>44562</v>
      </c>
      <c r="B1675" s="1169" t="s">
        <v>58</v>
      </c>
      <c r="C1675" s="1170">
        <v>364186.36679051933</v>
      </c>
      <c r="D1675" s="1171">
        <v>282864.79989797203</v>
      </c>
      <c r="E1675" s="1172">
        <v>0</v>
      </c>
      <c r="F1675" s="1172">
        <v>0</v>
      </c>
      <c r="G1675" s="1172">
        <v>282864.79989797203</v>
      </c>
      <c r="H1675" s="1171">
        <v>81321.566892547329</v>
      </c>
      <c r="I1675" s="1172">
        <v>0</v>
      </c>
      <c r="J1675" s="1172">
        <v>7361.6276460180197</v>
      </c>
      <c r="K1675" s="1173">
        <v>73959.939246529306</v>
      </c>
    </row>
    <row r="1676" spans="1:11" x14ac:dyDescent="0.25">
      <c r="A1676" s="1168">
        <v>44562</v>
      </c>
      <c r="B1676" s="1169" t="s">
        <v>60</v>
      </c>
      <c r="C1676" s="1170">
        <v>99275.909609259892</v>
      </c>
      <c r="D1676" s="1171">
        <v>65387.990533638302</v>
      </c>
      <c r="E1676" s="1172">
        <v>16671.9881053758</v>
      </c>
      <c r="F1676" s="1172">
        <v>0</v>
      </c>
      <c r="G1676" s="1172">
        <v>48716.002428262502</v>
      </c>
      <c r="H1676" s="1171">
        <v>33887.919075621598</v>
      </c>
      <c r="I1676" s="1172">
        <v>0</v>
      </c>
      <c r="J1676" s="1172">
        <v>0</v>
      </c>
      <c r="K1676" s="1173">
        <v>33887.919075621598</v>
      </c>
    </row>
    <row r="1677" spans="1:11" x14ac:dyDescent="0.25">
      <c r="A1677" s="1168">
        <v>44562</v>
      </c>
      <c r="B1677" s="1169" t="s">
        <v>61</v>
      </c>
      <c r="C1677" s="1170">
        <v>119479.1774203848</v>
      </c>
      <c r="D1677" s="1171">
        <v>62625.863141356902</v>
      </c>
      <c r="E1677" s="1172">
        <v>0</v>
      </c>
      <c r="F1677" s="1172">
        <v>0</v>
      </c>
      <c r="G1677" s="1172">
        <v>62625.863141356902</v>
      </c>
      <c r="H1677" s="1171">
        <v>56853.314279027902</v>
      </c>
      <c r="I1677" s="1172">
        <v>0</v>
      </c>
      <c r="J1677" s="1172">
        <v>0</v>
      </c>
      <c r="K1677" s="1173">
        <v>56853.314279027902</v>
      </c>
    </row>
    <row r="1678" spans="1:11" x14ac:dyDescent="0.25">
      <c r="A1678" s="1180">
        <v>44562</v>
      </c>
      <c r="B1678" s="1181" t="s">
        <v>166</v>
      </c>
      <c r="C1678" s="1182">
        <v>0</v>
      </c>
      <c r="D1678" s="1182">
        <v>0</v>
      </c>
      <c r="E1678" s="1182">
        <v>0</v>
      </c>
      <c r="F1678" s="1182">
        <v>0</v>
      </c>
      <c r="G1678" s="1182">
        <v>0</v>
      </c>
      <c r="H1678" s="1182">
        <v>0</v>
      </c>
      <c r="I1678" s="1182">
        <v>0</v>
      </c>
      <c r="J1678" s="1182">
        <v>0</v>
      </c>
      <c r="K1678" s="1183">
        <v>0</v>
      </c>
    </row>
    <row r="1679" spans="1:11" x14ac:dyDescent="0.25">
      <c r="A1679" s="1180">
        <v>44562</v>
      </c>
      <c r="B1679" s="1181" t="s">
        <v>167</v>
      </c>
      <c r="C1679" s="1182">
        <v>0</v>
      </c>
      <c r="D1679" s="1182">
        <v>0</v>
      </c>
      <c r="E1679" s="1182">
        <v>0</v>
      </c>
      <c r="F1679" s="1182">
        <v>0</v>
      </c>
      <c r="G1679" s="1182">
        <v>0</v>
      </c>
      <c r="H1679" s="1182">
        <v>0</v>
      </c>
      <c r="I1679" s="1182">
        <v>0</v>
      </c>
      <c r="J1679" s="1182">
        <v>0</v>
      </c>
      <c r="K1679" s="1183">
        <v>0</v>
      </c>
    </row>
    <row r="1680" spans="1:11" x14ac:dyDescent="0.25">
      <c r="A1680" s="1180">
        <v>44562</v>
      </c>
      <c r="B1680" s="1181" t="s">
        <v>168</v>
      </c>
      <c r="C1680" s="1182">
        <v>0</v>
      </c>
      <c r="D1680" s="1182">
        <v>0</v>
      </c>
      <c r="E1680" s="1182">
        <v>0</v>
      </c>
      <c r="F1680" s="1182">
        <v>0</v>
      </c>
      <c r="G1680" s="1182">
        <v>0</v>
      </c>
      <c r="H1680" s="1182">
        <v>0</v>
      </c>
      <c r="I1680" s="1182">
        <v>0</v>
      </c>
      <c r="J1680" s="1182">
        <v>0</v>
      </c>
      <c r="K1680" s="1183">
        <v>0</v>
      </c>
    </row>
    <row r="1681" spans="1:11" ht="15.75" thickBot="1" x14ac:dyDescent="0.3">
      <c r="A1681" s="1168">
        <v>44562</v>
      </c>
      <c r="B1681" s="1169" t="s">
        <v>169</v>
      </c>
      <c r="C1681" s="1170">
        <v>340746.81093095819</v>
      </c>
      <c r="D1681" s="1171">
        <v>243441.27994157359</v>
      </c>
      <c r="E1681" s="1172">
        <v>22965.8511288556</v>
      </c>
      <c r="F1681" s="1172">
        <v>0</v>
      </c>
      <c r="G1681" s="1172">
        <v>220475.42881271799</v>
      </c>
      <c r="H1681" s="1171">
        <v>97305.530989384599</v>
      </c>
      <c r="I1681" s="1172">
        <v>0</v>
      </c>
      <c r="J1681" s="1172">
        <v>0</v>
      </c>
      <c r="K1681" s="1173">
        <v>97305.530989384599</v>
      </c>
    </row>
    <row r="1682" spans="1:11" x14ac:dyDescent="0.25">
      <c r="A1682" s="1174">
        <v>44593</v>
      </c>
      <c r="B1682" s="1175" t="s">
        <v>47</v>
      </c>
      <c r="C1682" s="1176">
        <v>1277783.1856631939</v>
      </c>
      <c r="D1682" s="1177">
        <v>745049.83570460882</v>
      </c>
      <c r="E1682" s="1178">
        <v>48568.430700183897</v>
      </c>
      <c r="F1682" s="1178">
        <v>0</v>
      </c>
      <c r="G1682" s="1178">
        <v>696481.40500442497</v>
      </c>
      <c r="H1682" s="1177">
        <v>532733.34995858499</v>
      </c>
      <c r="I1682" s="1178">
        <v>0</v>
      </c>
      <c r="J1682" s="1178">
        <v>0</v>
      </c>
      <c r="K1682" s="1179">
        <v>532733.34995858499</v>
      </c>
    </row>
    <row r="1683" spans="1:11" x14ac:dyDescent="0.25">
      <c r="A1683" s="1168">
        <v>44593</v>
      </c>
      <c r="B1683" s="1169" t="s">
        <v>48</v>
      </c>
      <c r="C1683" s="1170">
        <v>351190.13101754914</v>
      </c>
      <c r="D1683" s="1171">
        <v>246186.91082725514</v>
      </c>
      <c r="E1683" s="1172">
        <v>2541.7708904311398</v>
      </c>
      <c r="F1683" s="1172">
        <v>0</v>
      </c>
      <c r="G1683" s="1172">
        <v>243645.13993682401</v>
      </c>
      <c r="H1683" s="1171">
        <v>105003.220190294</v>
      </c>
      <c r="I1683" s="1172">
        <v>0</v>
      </c>
      <c r="J1683" s="1172">
        <v>0</v>
      </c>
      <c r="K1683" s="1173">
        <v>105003.220190294</v>
      </c>
    </row>
    <row r="1684" spans="1:11" x14ac:dyDescent="0.25">
      <c r="A1684" s="1168">
        <v>44593</v>
      </c>
      <c r="B1684" s="1169" t="s">
        <v>49</v>
      </c>
      <c r="C1684" s="1170">
        <v>1898013.8068334232</v>
      </c>
      <c r="D1684" s="1171">
        <v>992141.34284534049</v>
      </c>
      <c r="E1684" s="1172">
        <v>53253.733478476497</v>
      </c>
      <c r="F1684" s="1172">
        <v>0</v>
      </c>
      <c r="G1684" s="1172">
        <v>938887.60936686397</v>
      </c>
      <c r="H1684" s="1171">
        <v>905872.46398808283</v>
      </c>
      <c r="I1684" s="1172">
        <v>27906.4745947665</v>
      </c>
      <c r="J1684" s="1172">
        <v>3782.6199751173299</v>
      </c>
      <c r="K1684" s="1173">
        <v>874183.36941819906</v>
      </c>
    </row>
    <row r="1685" spans="1:11" x14ac:dyDescent="0.25">
      <c r="A1685" s="1168">
        <v>44593</v>
      </c>
      <c r="B1685" s="1169" t="s">
        <v>53</v>
      </c>
      <c r="C1685" s="1170">
        <v>42486.026988090263</v>
      </c>
      <c r="D1685" s="1171">
        <v>36410.214541894376</v>
      </c>
      <c r="E1685" s="1172">
        <v>9545.6556200039795</v>
      </c>
      <c r="F1685" s="1172">
        <v>0</v>
      </c>
      <c r="G1685" s="1172">
        <v>26864.558921890399</v>
      </c>
      <c r="H1685" s="1171">
        <v>6075.8124461958896</v>
      </c>
      <c r="I1685" s="1172">
        <v>0</v>
      </c>
      <c r="J1685" s="1172">
        <v>0</v>
      </c>
      <c r="K1685" s="1173">
        <v>6075.8124461958896</v>
      </c>
    </row>
    <row r="1686" spans="1:11" x14ac:dyDescent="0.25">
      <c r="A1686" s="1168">
        <v>44593</v>
      </c>
      <c r="B1686" s="1169" t="s">
        <v>55</v>
      </c>
      <c r="C1686" s="1170">
        <v>1207222.8781970781</v>
      </c>
      <c r="D1686" s="1171">
        <v>497127.97392717673</v>
      </c>
      <c r="E1686" s="1172">
        <v>0</v>
      </c>
      <c r="F1686" s="1172">
        <v>7867.0631690557402</v>
      </c>
      <c r="G1686" s="1172">
        <v>489260.910758121</v>
      </c>
      <c r="H1686" s="1171">
        <v>710094.90426990134</v>
      </c>
      <c r="I1686" s="1172">
        <v>30174.8977802474</v>
      </c>
      <c r="J1686" s="1172">
        <v>0</v>
      </c>
      <c r="K1686" s="1173">
        <v>679920.00648965396</v>
      </c>
    </row>
    <row r="1687" spans="1:11" x14ac:dyDescent="0.25">
      <c r="A1687" s="1168">
        <v>44593</v>
      </c>
      <c r="B1687" s="1169" t="s">
        <v>56</v>
      </c>
      <c r="C1687" s="1170">
        <v>3034972.8679509428</v>
      </c>
      <c r="D1687" s="1171">
        <v>1186477.9373491462</v>
      </c>
      <c r="E1687" s="1172">
        <v>151292.11963324901</v>
      </c>
      <c r="F1687" s="1172">
        <v>16487.8984213972</v>
      </c>
      <c r="G1687" s="1172">
        <v>1018697.9192945</v>
      </c>
      <c r="H1687" s="1171">
        <v>1848494.9306017966</v>
      </c>
      <c r="I1687" s="1172">
        <v>35308.188922866597</v>
      </c>
      <c r="J1687" s="1172">
        <v>0</v>
      </c>
      <c r="K1687" s="1173">
        <v>1813186.7416789299</v>
      </c>
    </row>
    <row r="1688" spans="1:11" x14ac:dyDescent="0.25">
      <c r="A1688" s="1168">
        <v>44593</v>
      </c>
      <c r="B1688" s="1169" t="s">
        <v>58</v>
      </c>
      <c r="C1688" s="1170">
        <v>97171.276578390505</v>
      </c>
      <c r="D1688" s="1171">
        <v>74217.4624350495</v>
      </c>
      <c r="E1688" s="1172">
        <v>0</v>
      </c>
      <c r="F1688" s="1172">
        <v>0</v>
      </c>
      <c r="G1688" s="1172">
        <v>74217.4624350495</v>
      </c>
      <c r="H1688" s="1171">
        <v>22953.814143340998</v>
      </c>
      <c r="I1688" s="1172">
        <v>0</v>
      </c>
      <c r="J1688" s="1172">
        <v>0</v>
      </c>
      <c r="K1688" s="1173">
        <v>22953.814143340998</v>
      </c>
    </row>
    <row r="1689" spans="1:11" x14ac:dyDescent="0.25">
      <c r="A1689" s="1168">
        <v>44593</v>
      </c>
      <c r="B1689" s="1169" t="s">
        <v>60</v>
      </c>
      <c r="C1689" s="1170">
        <v>169056.16924733081</v>
      </c>
      <c r="D1689" s="1171">
        <v>58760.3347524848</v>
      </c>
      <c r="E1689" s="1172">
        <v>0</v>
      </c>
      <c r="F1689" s="1172">
        <v>0</v>
      </c>
      <c r="G1689" s="1172">
        <v>58760.3347524848</v>
      </c>
      <c r="H1689" s="1171">
        <v>110295.834494846</v>
      </c>
      <c r="I1689" s="1172">
        <v>0</v>
      </c>
      <c r="J1689" s="1172">
        <v>0</v>
      </c>
      <c r="K1689" s="1173">
        <v>110295.834494846</v>
      </c>
    </row>
    <row r="1690" spans="1:11" x14ac:dyDescent="0.25">
      <c r="A1690" s="1168">
        <v>44593</v>
      </c>
      <c r="B1690" s="1169" t="s">
        <v>61</v>
      </c>
      <c r="C1690" s="1170">
        <v>39904.67832759623</v>
      </c>
      <c r="D1690" s="1171">
        <v>35061.482724186601</v>
      </c>
      <c r="E1690" s="1172">
        <v>0</v>
      </c>
      <c r="F1690" s="1172">
        <v>0</v>
      </c>
      <c r="G1690" s="1172">
        <v>35061.482724186601</v>
      </c>
      <c r="H1690" s="1171">
        <v>4843.1956034096302</v>
      </c>
      <c r="I1690" s="1172">
        <v>0</v>
      </c>
      <c r="J1690" s="1172">
        <v>0</v>
      </c>
      <c r="K1690" s="1173">
        <v>4843.1956034096302</v>
      </c>
    </row>
    <row r="1691" spans="1:11" x14ac:dyDescent="0.25">
      <c r="A1691" s="1180">
        <v>44593</v>
      </c>
      <c r="B1691" s="1181" t="s">
        <v>166</v>
      </c>
      <c r="C1691" s="1182">
        <v>0</v>
      </c>
      <c r="D1691" s="1182">
        <v>0</v>
      </c>
      <c r="E1691" s="1182">
        <v>0</v>
      </c>
      <c r="F1691" s="1182">
        <v>0</v>
      </c>
      <c r="G1691" s="1182">
        <v>0</v>
      </c>
      <c r="H1691" s="1182">
        <v>0</v>
      </c>
      <c r="I1691" s="1182">
        <v>0</v>
      </c>
      <c r="J1691" s="1182">
        <v>0</v>
      </c>
      <c r="K1691" s="1183">
        <v>0</v>
      </c>
    </row>
    <row r="1692" spans="1:11" x14ac:dyDescent="0.25">
      <c r="A1692" s="1180">
        <v>44593</v>
      </c>
      <c r="B1692" s="1181" t="s">
        <v>167</v>
      </c>
      <c r="C1692" s="1182">
        <v>0</v>
      </c>
      <c r="D1692" s="1182">
        <v>0</v>
      </c>
      <c r="E1692" s="1182">
        <v>0</v>
      </c>
      <c r="F1692" s="1182">
        <v>0</v>
      </c>
      <c r="G1692" s="1182">
        <v>0</v>
      </c>
      <c r="H1692" s="1182">
        <v>0</v>
      </c>
      <c r="I1692" s="1182">
        <v>0</v>
      </c>
      <c r="J1692" s="1182">
        <v>0</v>
      </c>
      <c r="K1692" s="1183">
        <v>0</v>
      </c>
    </row>
    <row r="1693" spans="1:11" x14ac:dyDescent="0.25">
      <c r="A1693" s="1180">
        <v>44593</v>
      </c>
      <c r="B1693" s="1181" t="s">
        <v>168</v>
      </c>
      <c r="C1693" s="1182">
        <v>0</v>
      </c>
      <c r="D1693" s="1182">
        <v>0</v>
      </c>
      <c r="E1693" s="1182">
        <v>0</v>
      </c>
      <c r="F1693" s="1182">
        <v>0</v>
      </c>
      <c r="G1693" s="1182">
        <v>0</v>
      </c>
      <c r="H1693" s="1182">
        <v>0</v>
      </c>
      <c r="I1693" s="1182">
        <v>0</v>
      </c>
      <c r="J1693" s="1182">
        <v>0</v>
      </c>
      <c r="K1693" s="1183">
        <v>0</v>
      </c>
    </row>
    <row r="1694" spans="1:11" ht="15.75" thickBot="1" x14ac:dyDescent="0.3">
      <c r="A1694" s="1168">
        <v>44593</v>
      </c>
      <c r="B1694" s="1169" t="s">
        <v>169</v>
      </c>
      <c r="C1694" s="1170">
        <v>376711.19512195536</v>
      </c>
      <c r="D1694" s="1171">
        <v>82763.07557382196</v>
      </c>
      <c r="E1694" s="1172">
        <v>5058.8094556431597</v>
      </c>
      <c r="F1694" s="1172">
        <v>0</v>
      </c>
      <c r="G1694" s="1172">
        <v>77704.266118178799</v>
      </c>
      <c r="H1694" s="1171">
        <v>293948.1195481334</v>
      </c>
      <c r="I1694" s="1172">
        <v>0</v>
      </c>
      <c r="J1694" s="1172">
        <v>34350.541607987398</v>
      </c>
      <c r="K1694" s="1173">
        <v>259597.577940146</v>
      </c>
    </row>
    <row r="1695" spans="1:11" x14ac:dyDescent="0.25">
      <c r="A1695" s="1174">
        <v>44621</v>
      </c>
      <c r="B1695" s="1175" t="s">
        <v>47</v>
      </c>
      <c r="C1695" s="1176">
        <v>1401964.4923903695</v>
      </c>
      <c r="D1695" s="1177">
        <v>669610.72904062551</v>
      </c>
      <c r="E1695" s="1178">
        <v>25009.7877548611</v>
      </c>
      <c r="F1695" s="1178">
        <v>13850.627742259399</v>
      </c>
      <c r="G1695" s="1178">
        <v>630750.31354350504</v>
      </c>
      <c r="H1695" s="1177">
        <v>732353.76334974403</v>
      </c>
      <c r="I1695" s="1178">
        <v>26473.158514000999</v>
      </c>
      <c r="J1695" s="1178">
        <v>0</v>
      </c>
      <c r="K1695" s="1179">
        <v>705880.60483574297</v>
      </c>
    </row>
    <row r="1696" spans="1:11" x14ac:dyDescent="0.25">
      <c r="A1696" s="1168">
        <v>44621</v>
      </c>
      <c r="B1696" s="1169" t="s">
        <v>48</v>
      </c>
      <c r="C1696" s="1170">
        <v>406098.44165882154</v>
      </c>
      <c r="D1696" s="1171">
        <v>246298.4953898013</v>
      </c>
      <c r="E1696" s="1172">
        <v>2354.9552684493001</v>
      </c>
      <c r="F1696" s="1172">
        <v>0</v>
      </c>
      <c r="G1696" s="1172">
        <v>243943.54012135201</v>
      </c>
      <c r="H1696" s="1171">
        <v>159799.94626902021</v>
      </c>
      <c r="I1696" s="1172">
        <v>10992.2983705182</v>
      </c>
      <c r="J1696" s="1172">
        <v>0</v>
      </c>
      <c r="K1696" s="1173">
        <v>148807.64789850201</v>
      </c>
    </row>
    <row r="1697" spans="1:11" x14ac:dyDescent="0.25">
      <c r="A1697" s="1168">
        <v>44621</v>
      </c>
      <c r="B1697" s="1169" t="s">
        <v>49</v>
      </c>
      <c r="C1697" s="1170">
        <v>2374398.246237162</v>
      </c>
      <c r="D1697" s="1171">
        <v>1103898.112729775</v>
      </c>
      <c r="E1697" s="1172">
        <v>113269.358981545</v>
      </c>
      <c r="F1697" s="1172">
        <v>0</v>
      </c>
      <c r="G1697" s="1172">
        <v>990628.75374823005</v>
      </c>
      <c r="H1697" s="1171">
        <v>1270500.133507387</v>
      </c>
      <c r="I1697" s="1172">
        <v>4548.6326572569396</v>
      </c>
      <c r="J1697" s="1172">
        <v>0</v>
      </c>
      <c r="K1697" s="1173">
        <v>1265951.5008501301</v>
      </c>
    </row>
    <row r="1698" spans="1:11" x14ac:dyDescent="0.25">
      <c r="A1698" s="1168">
        <v>44621</v>
      </c>
      <c r="B1698" s="1169" t="s">
        <v>53</v>
      </c>
      <c r="C1698" s="1170">
        <v>21129.52656040146</v>
      </c>
      <c r="D1698" s="1171">
        <v>367.20484561616001</v>
      </c>
      <c r="E1698" s="1172">
        <v>0</v>
      </c>
      <c r="F1698" s="1172">
        <v>0</v>
      </c>
      <c r="G1698" s="1172">
        <v>367.20484561616001</v>
      </c>
      <c r="H1698" s="1171">
        <v>20762.321714785299</v>
      </c>
      <c r="I1698" s="1172">
        <v>0</v>
      </c>
      <c r="J1698" s="1172">
        <v>0</v>
      </c>
      <c r="K1698" s="1173">
        <v>20762.321714785299</v>
      </c>
    </row>
    <row r="1699" spans="1:11" x14ac:dyDescent="0.25">
      <c r="A1699" s="1168">
        <v>44621</v>
      </c>
      <c r="B1699" s="1169" t="s">
        <v>55</v>
      </c>
      <c r="C1699" s="1170">
        <v>1743341.141336377</v>
      </c>
      <c r="D1699" s="1171">
        <v>817876.67112949106</v>
      </c>
      <c r="E1699" s="1172">
        <v>13968.7875829231</v>
      </c>
      <c r="F1699" s="1172">
        <v>0</v>
      </c>
      <c r="G1699" s="1172">
        <v>803907.88354656799</v>
      </c>
      <c r="H1699" s="1171">
        <v>925464.47020688595</v>
      </c>
      <c r="I1699" s="1172">
        <v>12825.287676440899</v>
      </c>
      <c r="J1699" s="1172">
        <v>0</v>
      </c>
      <c r="K1699" s="1173">
        <v>912639.18253044505</v>
      </c>
    </row>
    <row r="1700" spans="1:11" x14ac:dyDescent="0.25">
      <c r="A1700" s="1168">
        <v>44621</v>
      </c>
      <c r="B1700" s="1169" t="s">
        <v>56</v>
      </c>
      <c r="C1700" s="1170">
        <v>3524374.3712037513</v>
      </c>
      <c r="D1700" s="1171">
        <v>1750255.7808324683</v>
      </c>
      <c r="E1700" s="1172">
        <v>121240.23629264699</v>
      </c>
      <c r="F1700" s="1172">
        <v>3655.9739747111598</v>
      </c>
      <c r="G1700" s="1172">
        <v>1625359.5705651101</v>
      </c>
      <c r="H1700" s="1171">
        <v>1774118.5903712828</v>
      </c>
      <c r="I1700" s="1172">
        <v>37232.184300732901</v>
      </c>
      <c r="J1700" s="1172">
        <v>0</v>
      </c>
      <c r="K1700" s="1173">
        <v>1736886.40607055</v>
      </c>
    </row>
    <row r="1701" spans="1:11" x14ac:dyDescent="0.25">
      <c r="A1701" s="1168">
        <v>44621</v>
      </c>
      <c r="B1701" s="1169" t="s">
        <v>58</v>
      </c>
      <c r="C1701" s="1170">
        <v>505143.88681860134</v>
      </c>
      <c r="D1701" s="1171">
        <v>347590.76979678613</v>
      </c>
      <c r="E1701" s="1172">
        <v>746.26110174413702</v>
      </c>
      <c r="F1701" s="1172">
        <v>0</v>
      </c>
      <c r="G1701" s="1172">
        <v>346844.50869504199</v>
      </c>
      <c r="H1701" s="1171">
        <v>157553.11702181521</v>
      </c>
      <c r="I1701" s="1172">
        <v>17891.207675115202</v>
      </c>
      <c r="J1701" s="1172">
        <v>0</v>
      </c>
      <c r="K1701" s="1173">
        <v>139661.90934670001</v>
      </c>
    </row>
    <row r="1702" spans="1:11" x14ac:dyDescent="0.25">
      <c r="A1702" s="1168">
        <v>44621</v>
      </c>
      <c r="B1702" s="1169" t="s">
        <v>60</v>
      </c>
      <c r="C1702" s="1170">
        <v>239614.6333336957</v>
      </c>
      <c r="D1702" s="1171">
        <v>131654.24376391471</v>
      </c>
      <c r="E1702" s="1172">
        <v>15936.1258793857</v>
      </c>
      <c r="F1702" s="1172">
        <v>0</v>
      </c>
      <c r="G1702" s="1172">
        <v>115718.117884529</v>
      </c>
      <c r="H1702" s="1171">
        <v>107960.38956978099</v>
      </c>
      <c r="I1702" s="1172">
        <v>0</v>
      </c>
      <c r="J1702" s="1172">
        <v>0</v>
      </c>
      <c r="K1702" s="1173">
        <v>107960.38956978099</v>
      </c>
    </row>
    <row r="1703" spans="1:11" x14ac:dyDescent="0.25">
      <c r="A1703" s="1168">
        <v>44621</v>
      </c>
      <c r="B1703" s="1169" t="s">
        <v>61</v>
      </c>
      <c r="C1703" s="1170">
        <v>136811.2050005871</v>
      </c>
      <c r="D1703" s="1171">
        <v>70435.955006417396</v>
      </c>
      <c r="E1703" s="1172">
        <v>0</v>
      </c>
      <c r="F1703" s="1172">
        <v>0</v>
      </c>
      <c r="G1703" s="1172">
        <v>70435.955006417396</v>
      </c>
      <c r="H1703" s="1171">
        <v>66375.249994169702</v>
      </c>
      <c r="I1703" s="1172">
        <v>0</v>
      </c>
      <c r="J1703" s="1172">
        <v>0</v>
      </c>
      <c r="K1703" s="1173">
        <v>66375.249994169702</v>
      </c>
    </row>
    <row r="1704" spans="1:11" x14ac:dyDescent="0.25">
      <c r="A1704" s="1180">
        <v>44621</v>
      </c>
      <c r="B1704" s="1181" t="s">
        <v>166</v>
      </c>
      <c r="C1704" s="1182">
        <v>0</v>
      </c>
      <c r="D1704" s="1182">
        <v>0</v>
      </c>
      <c r="E1704" s="1182">
        <v>0</v>
      </c>
      <c r="F1704" s="1182">
        <v>0</v>
      </c>
      <c r="G1704" s="1182">
        <v>0</v>
      </c>
      <c r="H1704" s="1182">
        <v>0</v>
      </c>
      <c r="I1704" s="1182">
        <v>0</v>
      </c>
      <c r="J1704" s="1182">
        <v>0</v>
      </c>
      <c r="K1704" s="1183">
        <v>0</v>
      </c>
    </row>
    <row r="1705" spans="1:11" x14ac:dyDescent="0.25">
      <c r="A1705" s="1180">
        <v>44621</v>
      </c>
      <c r="B1705" s="1181" t="s">
        <v>167</v>
      </c>
      <c r="C1705" s="1182">
        <v>0</v>
      </c>
      <c r="D1705" s="1182">
        <v>0</v>
      </c>
      <c r="E1705" s="1182">
        <v>0</v>
      </c>
      <c r="F1705" s="1182">
        <v>0</v>
      </c>
      <c r="G1705" s="1182">
        <v>0</v>
      </c>
      <c r="H1705" s="1182">
        <v>0</v>
      </c>
      <c r="I1705" s="1182">
        <v>0</v>
      </c>
      <c r="J1705" s="1182">
        <v>0</v>
      </c>
      <c r="K1705" s="1183">
        <v>0</v>
      </c>
    </row>
    <row r="1706" spans="1:11" x14ac:dyDescent="0.25">
      <c r="A1706" s="1180">
        <v>44621</v>
      </c>
      <c r="B1706" s="1181" t="s">
        <v>168</v>
      </c>
      <c r="C1706" s="1182">
        <v>0</v>
      </c>
      <c r="D1706" s="1182">
        <v>0</v>
      </c>
      <c r="E1706" s="1182">
        <v>0</v>
      </c>
      <c r="F1706" s="1182">
        <v>0</v>
      </c>
      <c r="G1706" s="1182">
        <v>0</v>
      </c>
      <c r="H1706" s="1182">
        <v>0</v>
      </c>
      <c r="I1706" s="1182">
        <v>0</v>
      </c>
      <c r="J1706" s="1182">
        <v>0</v>
      </c>
      <c r="K1706" s="1183">
        <v>0</v>
      </c>
    </row>
    <row r="1707" spans="1:11" ht="15.75" thickBot="1" x14ac:dyDescent="0.3">
      <c r="A1707" s="1168">
        <v>44621</v>
      </c>
      <c r="B1707" s="1169" t="s">
        <v>169</v>
      </c>
      <c r="C1707" s="1170">
        <v>446361.32006762177</v>
      </c>
      <c r="D1707" s="1171">
        <v>218232.38234461669</v>
      </c>
      <c r="E1707" s="1172">
        <v>28135.107752804899</v>
      </c>
      <c r="F1707" s="1172">
        <v>4632.8415776867796</v>
      </c>
      <c r="G1707" s="1172">
        <v>185464.43301412501</v>
      </c>
      <c r="H1707" s="1171">
        <v>228128.9377230051</v>
      </c>
      <c r="I1707" s="1172">
        <v>0</v>
      </c>
      <c r="J1707" s="1172">
        <v>19652.453672818101</v>
      </c>
      <c r="K1707" s="1173">
        <v>208476.48405018699</v>
      </c>
    </row>
    <row r="1708" spans="1:11" x14ac:dyDescent="0.25">
      <c r="A1708" s="1174">
        <v>44652</v>
      </c>
      <c r="B1708" s="1175" t="s">
        <v>47</v>
      </c>
      <c r="C1708" s="1176">
        <v>1167393.1314193276</v>
      </c>
      <c r="D1708" s="1177">
        <v>644388.45780244004</v>
      </c>
      <c r="E1708" s="1178">
        <v>43569.673719881503</v>
      </c>
      <c r="F1708" s="1178">
        <v>8065.93570668762</v>
      </c>
      <c r="G1708" s="1178">
        <v>592752.84837587096</v>
      </c>
      <c r="H1708" s="1177">
        <v>523004.67361688742</v>
      </c>
      <c r="I1708" s="1178">
        <v>8037.8791973974403</v>
      </c>
      <c r="J1708" s="1178">
        <v>0</v>
      </c>
      <c r="K1708" s="1179">
        <v>514966.79441948998</v>
      </c>
    </row>
    <row r="1709" spans="1:11" x14ac:dyDescent="0.25">
      <c r="A1709" s="1168">
        <v>44652</v>
      </c>
      <c r="B1709" s="1169" t="s">
        <v>48</v>
      </c>
      <c r="C1709" s="1170">
        <v>188580.84196326707</v>
      </c>
      <c r="D1709" s="1171">
        <v>107328.164532233</v>
      </c>
      <c r="E1709" s="1172">
        <v>12241.6907891504</v>
      </c>
      <c r="F1709" s="1172">
        <v>0</v>
      </c>
      <c r="G1709" s="1172">
        <v>95086.473743082606</v>
      </c>
      <c r="H1709" s="1171">
        <v>81252.677431034084</v>
      </c>
      <c r="I1709" s="1172">
        <v>3031.00953967429</v>
      </c>
      <c r="J1709" s="1172">
        <v>0</v>
      </c>
      <c r="K1709" s="1173">
        <v>78221.667891359801</v>
      </c>
    </row>
    <row r="1710" spans="1:11" x14ac:dyDescent="0.25">
      <c r="A1710" s="1168">
        <v>44652</v>
      </c>
      <c r="B1710" s="1169" t="s">
        <v>49</v>
      </c>
      <c r="C1710" s="1170">
        <v>1533416.7026476844</v>
      </c>
      <c r="D1710" s="1171">
        <v>687781.03451941675</v>
      </c>
      <c r="E1710" s="1172">
        <v>65293.1017058578</v>
      </c>
      <c r="F1710" s="1172">
        <v>0</v>
      </c>
      <c r="G1710" s="1172">
        <v>622487.93281355896</v>
      </c>
      <c r="H1710" s="1171">
        <v>845635.66812826763</v>
      </c>
      <c r="I1710" s="1172">
        <v>21069.9572695836</v>
      </c>
      <c r="J1710" s="1172">
        <v>0</v>
      </c>
      <c r="K1710" s="1173">
        <v>824565.71085868403</v>
      </c>
    </row>
    <row r="1711" spans="1:11" x14ac:dyDescent="0.25">
      <c r="A1711" s="1168">
        <v>44652</v>
      </c>
      <c r="B1711" s="1169" t="s">
        <v>53</v>
      </c>
      <c r="C1711" s="1170">
        <v>14460.784158332401</v>
      </c>
      <c r="D1711" s="1171">
        <v>14460.784158332401</v>
      </c>
      <c r="E1711" s="1172">
        <v>0</v>
      </c>
      <c r="F1711" s="1172">
        <v>0</v>
      </c>
      <c r="G1711" s="1172">
        <v>14460.784158332401</v>
      </c>
      <c r="H1711" s="1171">
        <v>0</v>
      </c>
      <c r="I1711" s="1172">
        <v>0</v>
      </c>
      <c r="J1711" s="1172">
        <v>0</v>
      </c>
      <c r="K1711" s="1173">
        <v>0</v>
      </c>
    </row>
    <row r="1712" spans="1:11" x14ac:dyDescent="0.25">
      <c r="A1712" s="1168">
        <v>44652</v>
      </c>
      <c r="B1712" s="1169" t="s">
        <v>55</v>
      </c>
      <c r="C1712" s="1170">
        <v>977128.73368209624</v>
      </c>
      <c r="D1712" s="1171">
        <v>358572.95514523436</v>
      </c>
      <c r="E1712" s="1172">
        <v>41851.6686614192</v>
      </c>
      <c r="F1712" s="1172">
        <v>4834.0173544401696</v>
      </c>
      <c r="G1712" s="1172">
        <v>311887.269129375</v>
      </c>
      <c r="H1712" s="1171">
        <v>618555.77853686188</v>
      </c>
      <c r="I1712" s="1172">
        <v>44941.030773230799</v>
      </c>
      <c r="J1712" s="1172">
        <v>0</v>
      </c>
      <c r="K1712" s="1173">
        <v>573614.74776363105</v>
      </c>
    </row>
    <row r="1713" spans="1:11" x14ac:dyDescent="0.25">
      <c r="A1713" s="1168">
        <v>44652</v>
      </c>
      <c r="B1713" s="1169" t="s">
        <v>56</v>
      </c>
      <c r="C1713" s="1170">
        <v>2951779.5319871404</v>
      </c>
      <c r="D1713" s="1171">
        <v>1113243.2538791338</v>
      </c>
      <c r="E1713" s="1172">
        <v>167030.084236333</v>
      </c>
      <c r="F1713" s="1172">
        <v>8628.7844798819897</v>
      </c>
      <c r="G1713" s="1172">
        <v>937584.38516291894</v>
      </c>
      <c r="H1713" s="1171">
        <v>1838536.2781080066</v>
      </c>
      <c r="I1713" s="1172">
        <v>41044.8504266167</v>
      </c>
      <c r="J1713" s="1172">
        <v>0</v>
      </c>
      <c r="K1713" s="1173">
        <v>1797491.42768139</v>
      </c>
    </row>
    <row r="1714" spans="1:11" x14ac:dyDescent="0.25">
      <c r="A1714" s="1168">
        <v>44652</v>
      </c>
      <c r="B1714" s="1169" t="s">
        <v>58</v>
      </c>
      <c r="C1714" s="1170">
        <v>150331.3297461</v>
      </c>
      <c r="D1714" s="1171">
        <v>36721.151076909999</v>
      </c>
      <c r="E1714" s="1172">
        <v>0</v>
      </c>
      <c r="F1714" s="1172">
        <v>0</v>
      </c>
      <c r="G1714" s="1172">
        <v>36721.151076909999</v>
      </c>
      <c r="H1714" s="1171">
        <v>113610.17866919001</v>
      </c>
      <c r="I1714" s="1172">
        <v>0</v>
      </c>
      <c r="J1714" s="1172">
        <v>0</v>
      </c>
      <c r="K1714" s="1173">
        <v>113610.17866919001</v>
      </c>
    </row>
    <row r="1715" spans="1:11" x14ac:dyDescent="0.25">
      <c r="A1715" s="1168">
        <v>44652</v>
      </c>
      <c r="B1715" s="1169" t="s">
        <v>60</v>
      </c>
      <c r="C1715" s="1170">
        <v>155910.10964684741</v>
      </c>
      <c r="D1715" s="1171">
        <v>53366.006893330399</v>
      </c>
      <c r="E1715" s="1172">
        <v>0</v>
      </c>
      <c r="F1715" s="1172">
        <v>0</v>
      </c>
      <c r="G1715" s="1172">
        <v>53366.006893330399</v>
      </c>
      <c r="H1715" s="1171">
        <v>102544.102753517</v>
      </c>
      <c r="I1715" s="1172">
        <v>0</v>
      </c>
      <c r="J1715" s="1172">
        <v>0</v>
      </c>
      <c r="K1715" s="1173">
        <v>102544.102753517</v>
      </c>
    </row>
    <row r="1716" spans="1:11" x14ac:dyDescent="0.25">
      <c r="A1716" s="1168">
        <v>44652</v>
      </c>
      <c r="B1716" s="1169" t="s">
        <v>61</v>
      </c>
      <c r="C1716" s="1170">
        <v>54885.083030000198</v>
      </c>
      <c r="D1716" s="1171">
        <v>54885.083030000198</v>
      </c>
      <c r="E1716" s="1172">
        <v>0</v>
      </c>
      <c r="F1716" s="1172">
        <v>0</v>
      </c>
      <c r="G1716" s="1172">
        <v>54885.083030000198</v>
      </c>
      <c r="H1716" s="1171">
        <v>0</v>
      </c>
      <c r="I1716" s="1172">
        <v>0</v>
      </c>
      <c r="J1716" s="1172">
        <v>0</v>
      </c>
      <c r="K1716" s="1173">
        <v>0</v>
      </c>
    </row>
    <row r="1717" spans="1:11" x14ac:dyDescent="0.25">
      <c r="A1717" s="1180">
        <v>44652</v>
      </c>
      <c r="B1717" s="1181" t="s">
        <v>166</v>
      </c>
      <c r="C1717" s="1182">
        <v>0</v>
      </c>
      <c r="D1717" s="1182">
        <v>0</v>
      </c>
      <c r="E1717" s="1182">
        <v>0</v>
      </c>
      <c r="F1717" s="1182">
        <v>0</v>
      </c>
      <c r="G1717" s="1182">
        <v>0</v>
      </c>
      <c r="H1717" s="1182">
        <v>0</v>
      </c>
      <c r="I1717" s="1182">
        <v>0</v>
      </c>
      <c r="J1717" s="1182">
        <v>0</v>
      </c>
      <c r="K1717" s="1183">
        <v>0</v>
      </c>
    </row>
    <row r="1718" spans="1:11" x14ac:dyDescent="0.25">
      <c r="A1718" s="1180">
        <v>44652</v>
      </c>
      <c r="B1718" s="1181" t="s">
        <v>167</v>
      </c>
      <c r="C1718" s="1182">
        <v>0</v>
      </c>
      <c r="D1718" s="1182">
        <v>0</v>
      </c>
      <c r="E1718" s="1182">
        <v>0</v>
      </c>
      <c r="F1718" s="1182">
        <v>0</v>
      </c>
      <c r="G1718" s="1182">
        <v>0</v>
      </c>
      <c r="H1718" s="1182">
        <v>0</v>
      </c>
      <c r="I1718" s="1182">
        <v>0</v>
      </c>
      <c r="J1718" s="1182">
        <v>0</v>
      </c>
      <c r="K1718" s="1183">
        <v>0</v>
      </c>
    </row>
    <row r="1719" spans="1:11" x14ac:dyDescent="0.25">
      <c r="A1719" s="1180">
        <v>44652</v>
      </c>
      <c r="B1719" s="1181" t="s">
        <v>168</v>
      </c>
      <c r="C1719" s="1182">
        <v>0</v>
      </c>
      <c r="D1719" s="1182">
        <v>0</v>
      </c>
      <c r="E1719" s="1182">
        <v>0</v>
      </c>
      <c r="F1719" s="1182">
        <v>0</v>
      </c>
      <c r="G1719" s="1182">
        <v>0</v>
      </c>
      <c r="H1719" s="1182">
        <v>0</v>
      </c>
      <c r="I1719" s="1182">
        <v>0</v>
      </c>
      <c r="J1719" s="1182">
        <v>0</v>
      </c>
      <c r="K1719" s="1183">
        <v>0</v>
      </c>
    </row>
    <row r="1720" spans="1:11" ht="15.75" thickBot="1" x14ac:dyDescent="0.3">
      <c r="A1720" s="1168">
        <v>44652</v>
      </c>
      <c r="B1720" s="1169" t="s">
        <v>169</v>
      </c>
      <c r="C1720" s="1170">
        <v>271754.16562622262</v>
      </c>
      <c r="D1720" s="1171">
        <v>79597.795934167603</v>
      </c>
      <c r="E1720" s="1172">
        <v>15352.7704150023</v>
      </c>
      <c r="F1720" s="1172">
        <v>0</v>
      </c>
      <c r="G1720" s="1172">
        <v>64245.025519165298</v>
      </c>
      <c r="H1720" s="1171">
        <v>192156.36969205501</v>
      </c>
      <c r="I1720" s="1172">
        <v>0</v>
      </c>
      <c r="J1720" s="1172">
        <v>0</v>
      </c>
      <c r="K1720" s="1173">
        <v>192156.36969205501</v>
      </c>
    </row>
    <row r="1721" spans="1:11" x14ac:dyDescent="0.25">
      <c r="A1721" s="1174">
        <v>44682</v>
      </c>
      <c r="B1721" s="1175" t="s">
        <v>47</v>
      </c>
      <c r="C1721" s="1176">
        <v>1618687.7008328708</v>
      </c>
      <c r="D1721" s="1177">
        <v>1294803.410964811</v>
      </c>
      <c r="E1721" s="1178">
        <v>123964.06118955099</v>
      </c>
      <c r="F1721" s="1178">
        <v>0</v>
      </c>
      <c r="G1721" s="1178">
        <v>1170839.3497752601</v>
      </c>
      <c r="H1721" s="1177">
        <v>323884.28986805992</v>
      </c>
      <c r="I1721" s="1178">
        <v>10146.7205880569</v>
      </c>
      <c r="J1721" s="1178">
        <v>0</v>
      </c>
      <c r="K1721" s="1179">
        <v>313737.56928000302</v>
      </c>
    </row>
    <row r="1722" spans="1:11" x14ac:dyDescent="0.25">
      <c r="A1722" s="1168">
        <v>44682</v>
      </c>
      <c r="B1722" s="1169" t="s">
        <v>48</v>
      </c>
      <c r="C1722" s="1170">
        <v>249084.56258944352</v>
      </c>
      <c r="D1722" s="1171">
        <v>145472.10526529572</v>
      </c>
      <c r="E1722" s="1172">
        <v>47780.339437157301</v>
      </c>
      <c r="F1722" s="1172">
        <v>0</v>
      </c>
      <c r="G1722" s="1172">
        <v>97691.765828138407</v>
      </c>
      <c r="H1722" s="1171">
        <v>103612.45732414781</v>
      </c>
      <c r="I1722" s="1172">
        <v>8957.2747039535097</v>
      </c>
      <c r="J1722" s="1172">
        <v>0</v>
      </c>
      <c r="K1722" s="1173">
        <v>94655.182620194304</v>
      </c>
    </row>
    <row r="1723" spans="1:11" x14ac:dyDescent="0.25">
      <c r="A1723" s="1168">
        <v>44682</v>
      </c>
      <c r="B1723" s="1169" t="s">
        <v>49</v>
      </c>
      <c r="C1723" s="1170">
        <v>1778606.4995194131</v>
      </c>
      <c r="D1723" s="1171">
        <v>888728.99920613284</v>
      </c>
      <c r="E1723" s="1172">
        <v>73581.539666942801</v>
      </c>
      <c r="F1723" s="1172">
        <v>0</v>
      </c>
      <c r="G1723" s="1172">
        <v>815147.45953919005</v>
      </c>
      <c r="H1723" s="1171">
        <v>889877.50031328027</v>
      </c>
      <c r="I1723" s="1172">
        <v>25726.8586710483</v>
      </c>
      <c r="J1723" s="1172">
        <v>0</v>
      </c>
      <c r="K1723" s="1173">
        <v>864150.64164223196</v>
      </c>
    </row>
    <row r="1724" spans="1:11" x14ac:dyDescent="0.25">
      <c r="A1724" s="1168">
        <v>44682</v>
      </c>
      <c r="B1724" s="1169" t="s">
        <v>53</v>
      </c>
      <c r="C1724" s="1170">
        <v>0</v>
      </c>
      <c r="D1724" s="1171">
        <v>0</v>
      </c>
      <c r="E1724" s="1172">
        <v>0</v>
      </c>
      <c r="F1724" s="1172">
        <v>0</v>
      </c>
      <c r="G1724" s="1172">
        <v>0</v>
      </c>
      <c r="H1724" s="1171">
        <v>0</v>
      </c>
      <c r="I1724" s="1172">
        <v>0</v>
      </c>
      <c r="J1724" s="1172">
        <v>0</v>
      </c>
      <c r="K1724" s="1173">
        <v>0</v>
      </c>
    </row>
    <row r="1725" spans="1:11" x14ac:dyDescent="0.25">
      <c r="A1725" s="1168">
        <v>44682</v>
      </c>
      <c r="B1725" s="1169" t="s">
        <v>55</v>
      </c>
      <c r="C1725" s="1170">
        <v>1326677.3383408943</v>
      </c>
      <c r="D1725" s="1171">
        <v>535750.0620645032</v>
      </c>
      <c r="E1725" s="1172">
        <v>57158.751481800202</v>
      </c>
      <c r="F1725" s="1172">
        <v>0</v>
      </c>
      <c r="G1725" s="1172">
        <v>478591.31058270298</v>
      </c>
      <c r="H1725" s="1171">
        <v>790927.276276391</v>
      </c>
      <c r="I1725" s="1172">
        <v>0</v>
      </c>
      <c r="J1725" s="1172">
        <v>0</v>
      </c>
      <c r="K1725" s="1173">
        <v>790927.276276391</v>
      </c>
    </row>
    <row r="1726" spans="1:11" x14ac:dyDescent="0.25">
      <c r="A1726" s="1168">
        <v>44682</v>
      </c>
      <c r="B1726" s="1169" t="s">
        <v>56</v>
      </c>
      <c r="C1726" s="1170">
        <v>3918260.3540332802</v>
      </c>
      <c r="D1726" s="1171">
        <v>1776772.438441148</v>
      </c>
      <c r="E1726" s="1172">
        <v>394945.18802888802</v>
      </c>
      <c r="F1726" s="1172">
        <v>0</v>
      </c>
      <c r="G1726" s="1172">
        <v>1381827.2504122599</v>
      </c>
      <c r="H1726" s="1171">
        <v>2141487.9155921321</v>
      </c>
      <c r="I1726" s="1172">
        <v>122620.582123227</v>
      </c>
      <c r="J1726" s="1172">
        <v>2950.63667735534</v>
      </c>
      <c r="K1726" s="1173">
        <v>2015916.6967915499</v>
      </c>
    </row>
    <row r="1727" spans="1:11" x14ac:dyDescent="0.25">
      <c r="A1727" s="1168">
        <v>44682</v>
      </c>
      <c r="B1727" s="1169" t="s">
        <v>58</v>
      </c>
      <c r="C1727" s="1170">
        <v>274662.88443555951</v>
      </c>
      <c r="D1727" s="1171">
        <v>191651.31367600281</v>
      </c>
      <c r="E1727" s="1172">
        <v>10892.5249398913</v>
      </c>
      <c r="F1727" s="1172">
        <v>3310.7364834315199</v>
      </c>
      <c r="G1727" s="1172">
        <v>177448.05225268001</v>
      </c>
      <c r="H1727" s="1171">
        <v>83011.570759556664</v>
      </c>
      <c r="I1727" s="1172">
        <v>2644.3084084256702</v>
      </c>
      <c r="J1727" s="1172">
        <v>0</v>
      </c>
      <c r="K1727" s="1173">
        <v>80367.262351130994</v>
      </c>
    </row>
    <row r="1728" spans="1:11" x14ac:dyDescent="0.25">
      <c r="A1728" s="1168">
        <v>44682</v>
      </c>
      <c r="B1728" s="1169" t="s">
        <v>60</v>
      </c>
      <c r="C1728" s="1170">
        <v>239035.216411334</v>
      </c>
      <c r="D1728" s="1171">
        <v>195503.89239738</v>
      </c>
      <c r="E1728" s="1172">
        <v>0</v>
      </c>
      <c r="F1728" s="1172">
        <v>0</v>
      </c>
      <c r="G1728" s="1172">
        <v>195503.89239738</v>
      </c>
      <c r="H1728" s="1171">
        <v>43531.324013953999</v>
      </c>
      <c r="I1728" s="1172">
        <v>0</v>
      </c>
      <c r="J1728" s="1172">
        <v>0</v>
      </c>
      <c r="K1728" s="1173">
        <v>43531.324013953999</v>
      </c>
    </row>
    <row r="1729" spans="1:11" x14ac:dyDescent="0.25">
      <c r="A1729" s="1168">
        <v>44682</v>
      </c>
      <c r="B1729" s="1169" t="s">
        <v>61</v>
      </c>
      <c r="C1729" s="1170">
        <v>34000.677357783301</v>
      </c>
      <c r="D1729" s="1171">
        <v>34000.677357783301</v>
      </c>
      <c r="E1729" s="1172">
        <v>0</v>
      </c>
      <c r="F1729" s="1172">
        <v>0</v>
      </c>
      <c r="G1729" s="1172">
        <v>34000.677357783301</v>
      </c>
      <c r="H1729" s="1171">
        <v>0</v>
      </c>
      <c r="I1729" s="1172">
        <v>0</v>
      </c>
      <c r="J1729" s="1172">
        <v>0</v>
      </c>
      <c r="K1729" s="1173">
        <v>0</v>
      </c>
    </row>
    <row r="1730" spans="1:11" x14ac:dyDescent="0.25">
      <c r="A1730" s="1180">
        <v>44682</v>
      </c>
      <c r="B1730" s="1181" t="s">
        <v>166</v>
      </c>
      <c r="C1730" s="1182">
        <v>0</v>
      </c>
      <c r="D1730" s="1182">
        <v>0</v>
      </c>
      <c r="E1730" s="1182">
        <v>0</v>
      </c>
      <c r="F1730" s="1182">
        <v>0</v>
      </c>
      <c r="G1730" s="1182">
        <v>0</v>
      </c>
      <c r="H1730" s="1182">
        <v>0</v>
      </c>
      <c r="I1730" s="1182">
        <v>0</v>
      </c>
      <c r="J1730" s="1182">
        <v>0</v>
      </c>
      <c r="K1730" s="1183">
        <v>0</v>
      </c>
    </row>
    <row r="1731" spans="1:11" x14ac:dyDescent="0.25">
      <c r="A1731" s="1180">
        <v>44682</v>
      </c>
      <c r="B1731" s="1181" t="s">
        <v>167</v>
      </c>
      <c r="C1731" s="1182">
        <v>0</v>
      </c>
      <c r="D1731" s="1182">
        <v>0</v>
      </c>
      <c r="E1731" s="1182">
        <v>0</v>
      </c>
      <c r="F1731" s="1182">
        <v>0</v>
      </c>
      <c r="G1731" s="1182">
        <v>0</v>
      </c>
      <c r="H1731" s="1182">
        <v>0</v>
      </c>
      <c r="I1731" s="1182">
        <v>0</v>
      </c>
      <c r="J1731" s="1182">
        <v>0</v>
      </c>
      <c r="K1731" s="1183">
        <v>0</v>
      </c>
    </row>
    <row r="1732" spans="1:11" x14ac:dyDescent="0.25">
      <c r="A1732" s="1180">
        <v>44682</v>
      </c>
      <c r="B1732" s="1181" t="s">
        <v>168</v>
      </c>
      <c r="C1732" s="1182">
        <v>0</v>
      </c>
      <c r="D1732" s="1182">
        <v>0</v>
      </c>
      <c r="E1732" s="1182">
        <v>0</v>
      </c>
      <c r="F1732" s="1182">
        <v>0</v>
      </c>
      <c r="G1732" s="1182">
        <v>0</v>
      </c>
      <c r="H1732" s="1182">
        <v>0</v>
      </c>
      <c r="I1732" s="1182">
        <v>0</v>
      </c>
      <c r="J1732" s="1182">
        <v>0</v>
      </c>
      <c r="K1732" s="1183">
        <v>0</v>
      </c>
    </row>
    <row r="1733" spans="1:11" ht="15.75" thickBot="1" x14ac:dyDescent="0.3">
      <c r="A1733" s="1168">
        <v>44682</v>
      </c>
      <c r="B1733" s="1169" t="s">
        <v>169</v>
      </c>
      <c r="C1733" s="1170">
        <v>379084.54401452886</v>
      </c>
      <c r="D1733" s="1171">
        <v>110555.23434664399</v>
      </c>
      <c r="E1733" s="1172">
        <v>32083.034542978599</v>
      </c>
      <c r="F1733" s="1172">
        <v>0</v>
      </c>
      <c r="G1733" s="1172">
        <v>78472.199803665397</v>
      </c>
      <c r="H1733" s="1171">
        <v>268529.3096678849</v>
      </c>
      <c r="I1733" s="1172">
        <v>12669.075734799901</v>
      </c>
      <c r="J1733" s="1172">
        <v>0</v>
      </c>
      <c r="K1733" s="1173">
        <v>255860.23393308499</v>
      </c>
    </row>
    <row r="1734" spans="1:11" x14ac:dyDescent="0.25">
      <c r="A1734" s="1174">
        <v>44713</v>
      </c>
      <c r="B1734" s="1175" t="s">
        <v>47</v>
      </c>
      <c r="C1734" s="1176">
        <v>1090653.1634713551</v>
      </c>
      <c r="D1734" s="1177">
        <v>619068.45018970908</v>
      </c>
      <c r="E1734" s="1178">
        <v>9078.2829958330894</v>
      </c>
      <c r="F1734" s="1178">
        <v>0</v>
      </c>
      <c r="G1734" s="1178">
        <v>609990.167193876</v>
      </c>
      <c r="H1734" s="1177">
        <v>471584.71328164614</v>
      </c>
      <c r="I1734" s="1178">
        <v>15106.5283462281</v>
      </c>
      <c r="J1734" s="1178">
        <v>0</v>
      </c>
      <c r="K1734" s="1179">
        <v>456478.18493541802</v>
      </c>
    </row>
    <row r="1735" spans="1:11" x14ac:dyDescent="0.25">
      <c r="A1735" s="1168">
        <v>44713</v>
      </c>
      <c r="B1735" s="1169" t="s">
        <v>48</v>
      </c>
      <c r="C1735" s="1170">
        <v>319273.73898092867</v>
      </c>
      <c r="D1735" s="1171">
        <v>240728.0406666678</v>
      </c>
      <c r="E1735" s="1172">
        <v>23458.029046894801</v>
      </c>
      <c r="F1735" s="1172">
        <v>0</v>
      </c>
      <c r="G1735" s="1172">
        <v>217270.01161977299</v>
      </c>
      <c r="H1735" s="1171">
        <v>78545.698314260881</v>
      </c>
      <c r="I1735" s="1172">
        <v>8659.8131480252796</v>
      </c>
      <c r="J1735" s="1172">
        <v>0</v>
      </c>
      <c r="K1735" s="1173">
        <v>69885.885166235603</v>
      </c>
    </row>
    <row r="1736" spans="1:11" x14ac:dyDescent="0.25">
      <c r="A1736" s="1168">
        <v>44713</v>
      </c>
      <c r="B1736" s="1169" t="s">
        <v>49</v>
      </c>
      <c r="C1736" s="1170">
        <v>2033111.0037423158</v>
      </c>
      <c r="D1736" s="1171">
        <v>1114589.7180413217</v>
      </c>
      <c r="E1736" s="1172">
        <v>76793.758457921605</v>
      </c>
      <c r="F1736" s="1172">
        <v>0</v>
      </c>
      <c r="G1736" s="1172">
        <v>1037795.9595834001</v>
      </c>
      <c r="H1736" s="1171">
        <v>918521.28570099408</v>
      </c>
      <c r="I1736" s="1172">
        <v>68447.713636391505</v>
      </c>
      <c r="J1736" s="1172">
        <v>15271.4363256536</v>
      </c>
      <c r="K1736" s="1173">
        <v>834802.13573894894</v>
      </c>
    </row>
    <row r="1737" spans="1:11" x14ac:dyDescent="0.25">
      <c r="A1737" s="1168">
        <v>44713</v>
      </c>
      <c r="B1737" s="1169" t="s">
        <v>53</v>
      </c>
      <c r="C1737" s="1170">
        <v>180433.93532589381</v>
      </c>
      <c r="D1737" s="1171">
        <v>67675.541741909794</v>
      </c>
      <c r="E1737" s="1172">
        <v>0</v>
      </c>
      <c r="F1737" s="1172">
        <v>0</v>
      </c>
      <c r="G1737" s="1172">
        <v>67675.541741909794</v>
      </c>
      <c r="H1737" s="1171">
        <v>112758.393583984</v>
      </c>
      <c r="I1737" s="1172">
        <v>0</v>
      </c>
      <c r="J1737" s="1172">
        <v>0</v>
      </c>
      <c r="K1737" s="1173">
        <v>112758.393583984</v>
      </c>
    </row>
    <row r="1738" spans="1:11" x14ac:dyDescent="0.25">
      <c r="A1738" s="1168">
        <v>44713</v>
      </c>
      <c r="B1738" s="1169" t="s">
        <v>55</v>
      </c>
      <c r="C1738" s="1170">
        <v>1650881.5504672825</v>
      </c>
      <c r="D1738" s="1171">
        <v>762298.97969941352</v>
      </c>
      <c r="E1738" s="1172">
        <v>78862.628686100899</v>
      </c>
      <c r="F1738" s="1172">
        <v>5382.8040547386399</v>
      </c>
      <c r="G1738" s="1172">
        <v>678053.54695857398</v>
      </c>
      <c r="H1738" s="1171">
        <v>888582.57076786913</v>
      </c>
      <c r="I1738" s="1172">
        <v>34512.050059264198</v>
      </c>
      <c r="J1738" s="1172">
        <v>0</v>
      </c>
      <c r="K1738" s="1173">
        <v>854070.52070860495</v>
      </c>
    </row>
    <row r="1739" spans="1:11" x14ac:dyDescent="0.25">
      <c r="A1739" s="1168">
        <v>44713</v>
      </c>
      <c r="B1739" s="1169" t="s">
        <v>56</v>
      </c>
      <c r="C1739" s="1170">
        <v>3527054.0842201188</v>
      </c>
      <c r="D1739" s="1171">
        <v>1272306.9594787448</v>
      </c>
      <c r="E1739" s="1172">
        <v>250832.28520552701</v>
      </c>
      <c r="F1739" s="1172">
        <v>4925.1587020577899</v>
      </c>
      <c r="G1739" s="1172">
        <v>1016549.51557116</v>
      </c>
      <c r="H1739" s="1171">
        <v>2254747.124741374</v>
      </c>
      <c r="I1739" s="1172">
        <v>59930.173844504097</v>
      </c>
      <c r="J1739" s="1172">
        <v>0</v>
      </c>
      <c r="K1739" s="1173">
        <v>2194816.9508968699</v>
      </c>
    </row>
    <row r="1740" spans="1:11" x14ac:dyDescent="0.25">
      <c r="A1740" s="1168">
        <v>44713</v>
      </c>
      <c r="B1740" s="1169" t="s">
        <v>58</v>
      </c>
      <c r="C1740" s="1170">
        <v>588903.39882384753</v>
      </c>
      <c r="D1740" s="1171">
        <v>479115.15522842895</v>
      </c>
      <c r="E1740" s="1172">
        <v>2499.3097960039599</v>
      </c>
      <c r="F1740" s="1172">
        <v>0</v>
      </c>
      <c r="G1740" s="1172">
        <v>476615.84543242498</v>
      </c>
      <c r="H1740" s="1171">
        <v>109788.24359541861</v>
      </c>
      <c r="I1740" s="1172">
        <v>37743.351823447701</v>
      </c>
      <c r="J1740" s="1172">
        <v>0</v>
      </c>
      <c r="K1740" s="1173">
        <v>72044.891771970899</v>
      </c>
    </row>
    <row r="1741" spans="1:11" x14ac:dyDescent="0.25">
      <c r="A1741" s="1168">
        <v>44713</v>
      </c>
      <c r="B1741" s="1169" t="s">
        <v>60</v>
      </c>
      <c r="C1741" s="1170">
        <v>285836.30361220881</v>
      </c>
      <c r="D1741" s="1171">
        <v>73606.459019883798</v>
      </c>
      <c r="E1741" s="1172">
        <v>0</v>
      </c>
      <c r="F1741" s="1172">
        <v>0</v>
      </c>
      <c r="G1741" s="1172">
        <v>73606.459019883798</v>
      </c>
      <c r="H1741" s="1171">
        <v>212229.84459232501</v>
      </c>
      <c r="I1741" s="1172">
        <v>0</v>
      </c>
      <c r="J1741" s="1172">
        <v>0</v>
      </c>
      <c r="K1741" s="1173">
        <v>212229.84459232501</v>
      </c>
    </row>
    <row r="1742" spans="1:11" x14ac:dyDescent="0.25">
      <c r="A1742" s="1168">
        <v>44713</v>
      </c>
      <c r="B1742" s="1169" t="s">
        <v>61</v>
      </c>
      <c r="C1742" s="1170">
        <v>110561.24248932322</v>
      </c>
      <c r="D1742" s="1171">
        <v>110561.24248932322</v>
      </c>
      <c r="E1742" s="1172">
        <v>1172.07615585798</v>
      </c>
      <c r="F1742" s="1172">
        <v>4645.1602667192401</v>
      </c>
      <c r="G1742" s="1172">
        <v>104744.00606674601</v>
      </c>
      <c r="H1742" s="1171">
        <v>0</v>
      </c>
      <c r="I1742" s="1172">
        <v>0</v>
      </c>
      <c r="J1742" s="1172">
        <v>0</v>
      </c>
      <c r="K1742" s="1173">
        <v>0</v>
      </c>
    </row>
    <row r="1743" spans="1:11" x14ac:dyDescent="0.25">
      <c r="A1743" s="1180">
        <v>44713</v>
      </c>
      <c r="B1743" s="1181" t="s">
        <v>166</v>
      </c>
      <c r="C1743" s="1182">
        <v>0</v>
      </c>
      <c r="D1743" s="1182">
        <v>0</v>
      </c>
      <c r="E1743" s="1182">
        <v>0</v>
      </c>
      <c r="F1743" s="1182">
        <v>0</v>
      </c>
      <c r="G1743" s="1182">
        <v>0</v>
      </c>
      <c r="H1743" s="1182">
        <v>0</v>
      </c>
      <c r="I1743" s="1182">
        <v>0</v>
      </c>
      <c r="J1743" s="1182">
        <v>0</v>
      </c>
      <c r="K1743" s="1183">
        <v>0</v>
      </c>
    </row>
    <row r="1744" spans="1:11" x14ac:dyDescent="0.25">
      <c r="A1744" s="1180">
        <v>44713</v>
      </c>
      <c r="B1744" s="1181" t="s">
        <v>167</v>
      </c>
      <c r="C1744" s="1182">
        <v>0</v>
      </c>
      <c r="D1744" s="1182">
        <v>0</v>
      </c>
      <c r="E1744" s="1182">
        <v>0</v>
      </c>
      <c r="F1744" s="1182">
        <v>0</v>
      </c>
      <c r="G1744" s="1182">
        <v>0</v>
      </c>
      <c r="H1744" s="1182">
        <v>0</v>
      </c>
      <c r="I1744" s="1182">
        <v>0</v>
      </c>
      <c r="J1744" s="1182">
        <v>0</v>
      </c>
      <c r="K1744" s="1183">
        <v>0</v>
      </c>
    </row>
    <row r="1745" spans="1:11" x14ac:dyDescent="0.25">
      <c r="A1745" s="1180">
        <v>44713</v>
      </c>
      <c r="B1745" s="1181" t="s">
        <v>168</v>
      </c>
      <c r="C1745" s="1182">
        <v>0</v>
      </c>
      <c r="D1745" s="1182">
        <v>0</v>
      </c>
      <c r="E1745" s="1182">
        <v>0</v>
      </c>
      <c r="F1745" s="1182">
        <v>0</v>
      </c>
      <c r="G1745" s="1182">
        <v>0</v>
      </c>
      <c r="H1745" s="1182">
        <v>0</v>
      </c>
      <c r="I1745" s="1182">
        <v>0</v>
      </c>
      <c r="J1745" s="1182">
        <v>0</v>
      </c>
      <c r="K1745" s="1183">
        <v>0</v>
      </c>
    </row>
    <row r="1746" spans="1:11" ht="15.75" thickBot="1" x14ac:dyDescent="0.3">
      <c r="A1746" s="1168">
        <v>44713</v>
      </c>
      <c r="B1746" s="1169" t="s">
        <v>169</v>
      </c>
      <c r="C1746" s="1170">
        <v>490275.56805548776</v>
      </c>
      <c r="D1746" s="1171">
        <v>291628.65169327077</v>
      </c>
      <c r="E1746" s="1172">
        <v>2709.31829477878</v>
      </c>
      <c r="F1746" s="1172">
        <v>0</v>
      </c>
      <c r="G1746" s="1172">
        <v>288919.33339849202</v>
      </c>
      <c r="H1746" s="1171">
        <v>198646.91636221699</v>
      </c>
      <c r="I1746" s="1172">
        <v>0</v>
      </c>
      <c r="J1746" s="1172">
        <v>0</v>
      </c>
      <c r="K1746" s="1173">
        <v>198646.91636221699</v>
      </c>
    </row>
    <row r="1747" spans="1:11" x14ac:dyDescent="0.25">
      <c r="A1747" s="1174">
        <v>44743</v>
      </c>
      <c r="B1747" s="1175" t="s">
        <v>47</v>
      </c>
      <c r="C1747" s="1176">
        <v>1154124.3906795685</v>
      </c>
      <c r="D1747" s="1177">
        <v>755178.72104895231</v>
      </c>
      <c r="E1747" s="1178">
        <v>51679.316612171402</v>
      </c>
      <c r="F1747" s="1178">
        <v>0</v>
      </c>
      <c r="G1747" s="1178">
        <v>703499.40443678095</v>
      </c>
      <c r="H1747" s="1177">
        <v>398945.6696306162</v>
      </c>
      <c r="I1747" s="1178">
        <v>3445.4048976432</v>
      </c>
      <c r="J1747" s="1178">
        <v>0</v>
      </c>
      <c r="K1747" s="1179">
        <v>395500.26473297301</v>
      </c>
    </row>
    <row r="1748" spans="1:11" x14ac:dyDescent="0.25">
      <c r="A1748" s="1168">
        <v>44743</v>
      </c>
      <c r="B1748" s="1169" t="s">
        <v>48</v>
      </c>
      <c r="C1748" s="1170">
        <v>318729.42065521621</v>
      </c>
      <c r="D1748" s="1171">
        <v>216699.46118375318</v>
      </c>
      <c r="E1748" s="1172">
        <v>31738.035931284201</v>
      </c>
      <c r="F1748" s="1172">
        <v>0</v>
      </c>
      <c r="G1748" s="1172">
        <v>184961.42525246899</v>
      </c>
      <c r="H1748" s="1171">
        <v>102029.95947146299</v>
      </c>
      <c r="I1748" s="1172">
        <v>0</v>
      </c>
      <c r="J1748" s="1172">
        <v>0</v>
      </c>
      <c r="K1748" s="1173">
        <v>102029.95947146299</v>
      </c>
    </row>
    <row r="1749" spans="1:11" x14ac:dyDescent="0.25">
      <c r="A1749" s="1168">
        <v>44743</v>
      </c>
      <c r="B1749" s="1169" t="s">
        <v>49</v>
      </c>
      <c r="C1749" s="1170">
        <v>853103.42111958854</v>
      </c>
      <c r="D1749" s="1171">
        <v>290179.35285249969</v>
      </c>
      <c r="E1749" s="1172">
        <v>14361.6874404233</v>
      </c>
      <c r="F1749" s="1172">
        <v>5796.3619282183699</v>
      </c>
      <c r="G1749" s="1172">
        <v>270021.30348385801</v>
      </c>
      <c r="H1749" s="1171">
        <v>562924.06826708885</v>
      </c>
      <c r="I1749" s="1172">
        <v>15640.8187156288</v>
      </c>
      <c r="J1749" s="1172">
        <v>0</v>
      </c>
      <c r="K1749" s="1173">
        <v>547283.24955146003</v>
      </c>
    </row>
    <row r="1750" spans="1:11" x14ac:dyDescent="0.25">
      <c r="A1750" s="1168">
        <v>44743</v>
      </c>
      <c r="B1750" s="1169" t="s">
        <v>53</v>
      </c>
      <c r="C1750" s="1170">
        <v>23263.87763614504</v>
      </c>
      <c r="D1750" s="1171">
        <v>16340.292321741799</v>
      </c>
      <c r="E1750" s="1172">
        <v>0</v>
      </c>
      <c r="F1750" s="1172">
        <v>0</v>
      </c>
      <c r="G1750" s="1172">
        <v>16340.292321741799</v>
      </c>
      <c r="H1750" s="1171">
        <v>6923.5853144032399</v>
      </c>
      <c r="I1750" s="1172">
        <v>0</v>
      </c>
      <c r="J1750" s="1172">
        <v>0</v>
      </c>
      <c r="K1750" s="1173">
        <v>6923.5853144032399</v>
      </c>
    </row>
    <row r="1751" spans="1:11" x14ac:dyDescent="0.25">
      <c r="A1751" s="1168">
        <v>44743</v>
      </c>
      <c r="B1751" s="1169" t="s">
        <v>55</v>
      </c>
      <c r="C1751" s="1170">
        <v>1273215.0253062076</v>
      </c>
      <c r="D1751" s="1171">
        <v>732082.71686344221</v>
      </c>
      <c r="E1751" s="1172">
        <v>32548.662822593102</v>
      </c>
      <c r="F1751" s="1172">
        <v>2077.0558996651198</v>
      </c>
      <c r="G1751" s="1172">
        <v>697456.99814118398</v>
      </c>
      <c r="H1751" s="1171">
        <v>541132.30844276526</v>
      </c>
      <c r="I1751" s="1172">
        <v>11078.340902067301</v>
      </c>
      <c r="J1751" s="1172">
        <v>0</v>
      </c>
      <c r="K1751" s="1173">
        <v>530053.96754069801</v>
      </c>
    </row>
    <row r="1752" spans="1:11" x14ac:dyDescent="0.25">
      <c r="A1752" s="1168">
        <v>44743</v>
      </c>
      <c r="B1752" s="1169" t="s">
        <v>56</v>
      </c>
      <c r="C1752" s="1170">
        <v>3117051.0163518614</v>
      </c>
      <c r="D1752" s="1171">
        <v>1365342.686151071</v>
      </c>
      <c r="E1752" s="1172">
        <v>108667.282486421</v>
      </c>
      <c r="F1752" s="1172">
        <v>8140.7606508399704</v>
      </c>
      <c r="G1752" s="1172">
        <v>1248534.64301381</v>
      </c>
      <c r="H1752" s="1171">
        <v>1751708.3302007904</v>
      </c>
      <c r="I1752" s="1172">
        <v>59187.422663460398</v>
      </c>
      <c r="J1752" s="1172">
        <v>0</v>
      </c>
      <c r="K1752" s="1173">
        <v>1692520.9075373299</v>
      </c>
    </row>
    <row r="1753" spans="1:11" x14ac:dyDescent="0.25">
      <c r="A1753" s="1168">
        <v>44743</v>
      </c>
      <c r="B1753" s="1169" t="s">
        <v>58</v>
      </c>
      <c r="C1753" s="1170">
        <v>398036.95260647649</v>
      </c>
      <c r="D1753" s="1171">
        <v>325425.19986637519</v>
      </c>
      <c r="E1753" s="1172">
        <v>6021.7596503851601</v>
      </c>
      <c r="F1753" s="1172">
        <v>0</v>
      </c>
      <c r="G1753" s="1172">
        <v>319403.44021599001</v>
      </c>
      <c r="H1753" s="1171">
        <v>72611.752740101307</v>
      </c>
      <c r="I1753" s="1172">
        <v>0</v>
      </c>
      <c r="J1753" s="1172">
        <v>0</v>
      </c>
      <c r="K1753" s="1173">
        <v>72611.752740101307</v>
      </c>
    </row>
    <row r="1754" spans="1:11" x14ac:dyDescent="0.25">
      <c r="A1754" s="1168">
        <v>44743</v>
      </c>
      <c r="B1754" s="1169" t="s">
        <v>60</v>
      </c>
      <c r="C1754" s="1170">
        <v>253104.94673608278</v>
      </c>
      <c r="D1754" s="1171">
        <v>106867.7597774348</v>
      </c>
      <c r="E1754" s="1172">
        <v>9314.2410689560002</v>
      </c>
      <c r="F1754" s="1172">
        <v>11469.686799867801</v>
      </c>
      <c r="G1754" s="1172">
        <v>86083.831908610999</v>
      </c>
      <c r="H1754" s="1171">
        <v>146237.186958648</v>
      </c>
      <c r="I1754" s="1172">
        <v>0</v>
      </c>
      <c r="J1754" s="1172">
        <v>0</v>
      </c>
      <c r="K1754" s="1173">
        <v>146237.186958648</v>
      </c>
    </row>
    <row r="1755" spans="1:11" x14ac:dyDescent="0.25">
      <c r="A1755" s="1168">
        <v>44743</v>
      </c>
      <c r="B1755" s="1169" t="s">
        <v>61</v>
      </c>
      <c r="C1755" s="1170">
        <v>69345.609379184694</v>
      </c>
      <c r="D1755" s="1171">
        <v>57140.193162884301</v>
      </c>
      <c r="E1755" s="1172">
        <v>0</v>
      </c>
      <c r="F1755" s="1172">
        <v>0</v>
      </c>
      <c r="G1755" s="1172">
        <v>57140.193162884301</v>
      </c>
      <c r="H1755" s="1171">
        <v>12205.4162163004</v>
      </c>
      <c r="I1755" s="1172">
        <v>0</v>
      </c>
      <c r="J1755" s="1172">
        <v>0</v>
      </c>
      <c r="K1755" s="1173">
        <v>12205.4162163004</v>
      </c>
    </row>
    <row r="1756" spans="1:11" x14ac:dyDescent="0.25">
      <c r="A1756" s="1180">
        <v>44743</v>
      </c>
      <c r="B1756" s="1181" t="s">
        <v>166</v>
      </c>
      <c r="C1756" s="1182">
        <v>0</v>
      </c>
      <c r="D1756" s="1182">
        <v>0</v>
      </c>
      <c r="E1756" s="1182">
        <v>0</v>
      </c>
      <c r="F1756" s="1182">
        <v>0</v>
      </c>
      <c r="G1756" s="1182">
        <v>0</v>
      </c>
      <c r="H1756" s="1182">
        <v>0</v>
      </c>
      <c r="I1756" s="1182">
        <v>0</v>
      </c>
      <c r="J1756" s="1182">
        <v>0</v>
      </c>
      <c r="K1756" s="1183">
        <v>0</v>
      </c>
    </row>
    <row r="1757" spans="1:11" x14ac:dyDescent="0.25">
      <c r="A1757" s="1180">
        <v>44743</v>
      </c>
      <c r="B1757" s="1181" t="s">
        <v>167</v>
      </c>
      <c r="C1757" s="1182">
        <v>0</v>
      </c>
      <c r="D1757" s="1182">
        <v>0</v>
      </c>
      <c r="E1757" s="1182">
        <v>0</v>
      </c>
      <c r="F1757" s="1182">
        <v>0</v>
      </c>
      <c r="G1757" s="1182">
        <v>0</v>
      </c>
      <c r="H1757" s="1182">
        <v>0</v>
      </c>
      <c r="I1757" s="1182">
        <v>0</v>
      </c>
      <c r="J1757" s="1182">
        <v>0</v>
      </c>
      <c r="K1757" s="1183">
        <v>0</v>
      </c>
    </row>
    <row r="1758" spans="1:11" x14ac:dyDescent="0.25">
      <c r="A1758" s="1180">
        <v>44743</v>
      </c>
      <c r="B1758" s="1181" t="s">
        <v>168</v>
      </c>
      <c r="C1758" s="1182">
        <v>0</v>
      </c>
      <c r="D1758" s="1182">
        <v>0</v>
      </c>
      <c r="E1758" s="1182">
        <v>0</v>
      </c>
      <c r="F1758" s="1182">
        <v>0</v>
      </c>
      <c r="G1758" s="1182">
        <v>0</v>
      </c>
      <c r="H1758" s="1182">
        <v>0</v>
      </c>
      <c r="I1758" s="1182">
        <v>0</v>
      </c>
      <c r="J1758" s="1182">
        <v>0</v>
      </c>
      <c r="K1758" s="1183">
        <v>0</v>
      </c>
    </row>
    <row r="1759" spans="1:11" ht="15.75" thickBot="1" x14ac:dyDescent="0.3">
      <c r="A1759" s="1168">
        <v>44743</v>
      </c>
      <c r="B1759" s="1169" t="s">
        <v>169</v>
      </c>
      <c r="C1759" s="1170">
        <v>490615.84762084362</v>
      </c>
      <c r="D1759" s="1171">
        <v>287715.73716803361</v>
      </c>
      <c r="E1759" s="1172">
        <v>40041.198530838599</v>
      </c>
      <c r="F1759" s="1172">
        <v>0</v>
      </c>
      <c r="G1759" s="1172">
        <v>247674.53863719499</v>
      </c>
      <c r="H1759" s="1171">
        <v>202900.11045281001</v>
      </c>
      <c r="I1759" s="1172">
        <v>0</v>
      </c>
      <c r="J1759" s="1172">
        <v>0</v>
      </c>
      <c r="K1759" s="1173">
        <v>202900.11045281001</v>
      </c>
    </row>
    <row r="1760" spans="1:11" x14ac:dyDescent="0.25">
      <c r="A1760" s="1174">
        <v>44774</v>
      </c>
      <c r="B1760" s="1175" t="s">
        <v>47</v>
      </c>
      <c r="C1760" s="1176">
        <v>1219619.6785168438</v>
      </c>
      <c r="D1760" s="1177">
        <v>780879.12914189789</v>
      </c>
      <c r="E1760" s="1178">
        <v>33127.362619106098</v>
      </c>
      <c r="F1760" s="1178">
        <v>5230.1707338198703</v>
      </c>
      <c r="G1760" s="1178">
        <v>742521.59578897199</v>
      </c>
      <c r="H1760" s="1177">
        <v>438740.54937494581</v>
      </c>
      <c r="I1760" s="1178">
        <v>4757.01075832482</v>
      </c>
      <c r="J1760" s="1178">
        <v>0</v>
      </c>
      <c r="K1760" s="1179">
        <v>433983.53861662099</v>
      </c>
    </row>
    <row r="1761" spans="1:11" x14ac:dyDescent="0.25">
      <c r="A1761" s="1168">
        <v>44774</v>
      </c>
      <c r="B1761" s="1169" t="s">
        <v>48</v>
      </c>
      <c r="C1761" s="1170">
        <v>462202.2678714713</v>
      </c>
      <c r="D1761" s="1171">
        <v>333418.8673978303</v>
      </c>
      <c r="E1761" s="1172">
        <v>22181.746514690301</v>
      </c>
      <c r="F1761" s="1172">
        <v>0</v>
      </c>
      <c r="G1761" s="1172">
        <v>311237.12088314001</v>
      </c>
      <c r="H1761" s="1171">
        <v>128783.400473641</v>
      </c>
      <c r="I1761" s="1172">
        <v>0</v>
      </c>
      <c r="J1761" s="1172">
        <v>0</v>
      </c>
      <c r="K1761" s="1173">
        <v>128783.400473641</v>
      </c>
    </row>
    <row r="1762" spans="1:11" x14ac:dyDescent="0.25">
      <c r="A1762" s="1168">
        <v>44774</v>
      </c>
      <c r="B1762" s="1169" t="s">
        <v>49</v>
      </c>
      <c r="C1762" s="1170">
        <v>1868890.009541268</v>
      </c>
      <c r="D1762" s="1171">
        <v>1113211.8523819835</v>
      </c>
      <c r="E1762" s="1172">
        <v>144116.84477508799</v>
      </c>
      <c r="F1762" s="1172">
        <v>1617.5746669045</v>
      </c>
      <c r="G1762" s="1172">
        <v>967477.43293999101</v>
      </c>
      <c r="H1762" s="1171">
        <v>755678.15715928434</v>
      </c>
      <c r="I1762" s="1172">
        <v>11828.344748384299</v>
      </c>
      <c r="J1762" s="1172">
        <v>0</v>
      </c>
      <c r="K1762" s="1173">
        <v>743849.81241090002</v>
      </c>
    </row>
    <row r="1763" spans="1:11" x14ac:dyDescent="0.25">
      <c r="A1763" s="1168">
        <v>44774</v>
      </c>
      <c r="B1763" s="1169" t="s">
        <v>53</v>
      </c>
      <c r="C1763" s="1170">
        <v>12751.080958996599</v>
      </c>
      <c r="D1763" s="1171">
        <v>12751.080958996599</v>
      </c>
      <c r="E1763" s="1172">
        <v>0</v>
      </c>
      <c r="F1763" s="1172">
        <v>0</v>
      </c>
      <c r="G1763" s="1172">
        <v>12751.080958996599</v>
      </c>
      <c r="H1763" s="1171">
        <v>0</v>
      </c>
      <c r="I1763" s="1172">
        <v>0</v>
      </c>
      <c r="J1763" s="1172">
        <v>0</v>
      </c>
      <c r="K1763" s="1173">
        <v>0</v>
      </c>
    </row>
    <row r="1764" spans="1:11" x14ac:dyDescent="0.25">
      <c r="A1764" s="1168">
        <v>44774</v>
      </c>
      <c r="B1764" s="1169" t="s">
        <v>55</v>
      </c>
      <c r="C1764" s="1170">
        <v>1099124.4550852415</v>
      </c>
      <c r="D1764" s="1171">
        <v>711377.39260705002</v>
      </c>
      <c r="E1764" s="1172">
        <v>131523.132644556</v>
      </c>
      <c r="F1764" s="1172">
        <v>0</v>
      </c>
      <c r="G1764" s="1172">
        <v>579854.25996249402</v>
      </c>
      <c r="H1764" s="1171">
        <v>387747.06247819139</v>
      </c>
      <c r="I1764" s="1172">
        <v>13782.5490160424</v>
      </c>
      <c r="J1764" s="1172">
        <v>0</v>
      </c>
      <c r="K1764" s="1173">
        <v>373964.51346214901</v>
      </c>
    </row>
    <row r="1765" spans="1:11" x14ac:dyDescent="0.25">
      <c r="A1765" s="1168">
        <v>44774</v>
      </c>
      <c r="B1765" s="1169" t="s">
        <v>56</v>
      </c>
      <c r="C1765" s="1170">
        <v>1830565.1846130567</v>
      </c>
      <c r="D1765" s="1171">
        <v>861751.95776402205</v>
      </c>
      <c r="E1765" s="1172">
        <v>180951.28336961599</v>
      </c>
      <c r="F1765" s="1172">
        <v>0</v>
      </c>
      <c r="G1765" s="1172">
        <v>680800.67439440603</v>
      </c>
      <c r="H1765" s="1171">
        <v>968813.22684903466</v>
      </c>
      <c r="I1765" s="1172">
        <v>52581.585540707703</v>
      </c>
      <c r="J1765" s="1172">
        <v>0</v>
      </c>
      <c r="K1765" s="1173">
        <v>916231.64130832697</v>
      </c>
    </row>
    <row r="1766" spans="1:11" x14ac:dyDescent="0.25">
      <c r="A1766" s="1168">
        <v>44774</v>
      </c>
      <c r="B1766" s="1169" t="s">
        <v>58</v>
      </c>
      <c r="C1766" s="1170">
        <v>376522.98175764014</v>
      </c>
      <c r="D1766" s="1171">
        <v>293666.18363610195</v>
      </c>
      <c r="E1766" s="1172">
        <v>12198.5963346019</v>
      </c>
      <c r="F1766" s="1172">
        <v>0</v>
      </c>
      <c r="G1766" s="1172">
        <v>281467.58730150003</v>
      </c>
      <c r="H1766" s="1171">
        <v>82856.798121538202</v>
      </c>
      <c r="I1766" s="1172">
        <v>28665.981627347799</v>
      </c>
      <c r="J1766" s="1172">
        <v>0</v>
      </c>
      <c r="K1766" s="1173">
        <v>54190.816494190403</v>
      </c>
    </row>
    <row r="1767" spans="1:11" x14ac:dyDescent="0.25">
      <c r="A1767" s="1168">
        <v>44774</v>
      </c>
      <c r="B1767" s="1169" t="s">
        <v>60</v>
      </c>
      <c r="C1767" s="1170">
        <v>68720.626086632998</v>
      </c>
      <c r="D1767" s="1171">
        <v>53394.8824785084</v>
      </c>
      <c r="E1767" s="1172">
        <v>30043.999457347501</v>
      </c>
      <c r="F1767" s="1172">
        <v>0</v>
      </c>
      <c r="G1767" s="1172">
        <v>23350.883021160898</v>
      </c>
      <c r="H1767" s="1171">
        <v>15325.7436081246</v>
      </c>
      <c r="I1767" s="1172">
        <v>0</v>
      </c>
      <c r="J1767" s="1172">
        <v>0</v>
      </c>
      <c r="K1767" s="1173">
        <v>15325.7436081246</v>
      </c>
    </row>
    <row r="1768" spans="1:11" x14ac:dyDescent="0.25">
      <c r="A1768" s="1168">
        <v>44774</v>
      </c>
      <c r="B1768" s="1169" t="s">
        <v>61</v>
      </c>
      <c r="C1768" s="1170">
        <v>107931.75124696102</v>
      </c>
      <c r="D1768" s="1171">
        <v>70218.95223965832</v>
      </c>
      <c r="E1768" s="1172">
        <v>1125.92057279492</v>
      </c>
      <c r="F1768" s="1172">
        <v>0</v>
      </c>
      <c r="G1768" s="1172">
        <v>69093.031666863404</v>
      </c>
      <c r="H1768" s="1171">
        <v>37712.799007302703</v>
      </c>
      <c r="I1768" s="1172">
        <v>0</v>
      </c>
      <c r="J1768" s="1172">
        <v>0</v>
      </c>
      <c r="K1768" s="1173">
        <v>37712.799007302703</v>
      </c>
    </row>
    <row r="1769" spans="1:11" x14ac:dyDescent="0.25">
      <c r="A1769" s="1180">
        <v>44774</v>
      </c>
      <c r="B1769" s="1181" t="s">
        <v>166</v>
      </c>
      <c r="C1769" s="1182">
        <v>0</v>
      </c>
      <c r="D1769" s="1182">
        <v>0</v>
      </c>
      <c r="E1769" s="1182">
        <v>0</v>
      </c>
      <c r="F1769" s="1182">
        <v>0</v>
      </c>
      <c r="G1769" s="1182">
        <v>0</v>
      </c>
      <c r="H1769" s="1182">
        <v>0</v>
      </c>
      <c r="I1769" s="1182">
        <v>0</v>
      </c>
      <c r="J1769" s="1182">
        <v>0</v>
      </c>
      <c r="K1769" s="1183">
        <v>0</v>
      </c>
    </row>
    <row r="1770" spans="1:11" x14ac:dyDescent="0.25">
      <c r="A1770" s="1180">
        <v>44774</v>
      </c>
      <c r="B1770" s="1181" t="s">
        <v>167</v>
      </c>
      <c r="C1770" s="1182">
        <v>0</v>
      </c>
      <c r="D1770" s="1182">
        <v>0</v>
      </c>
      <c r="E1770" s="1182">
        <v>0</v>
      </c>
      <c r="F1770" s="1182">
        <v>0</v>
      </c>
      <c r="G1770" s="1182">
        <v>0</v>
      </c>
      <c r="H1770" s="1182">
        <v>0</v>
      </c>
      <c r="I1770" s="1182">
        <v>0</v>
      </c>
      <c r="J1770" s="1182">
        <v>0</v>
      </c>
      <c r="K1770" s="1183">
        <v>0</v>
      </c>
    </row>
    <row r="1771" spans="1:11" x14ac:dyDescent="0.25">
      <c r="A1771" s="1180">
        <v>44774</v>
      </c>
      <c r="B1771" s="1181" t="s">
        <v>168</v>
      </c>
      <c r="C1771" s="1182">
        <v>0</v>
      </c>
      <c r="D1771" s="1182">
        <v>0</v>
      </c>
      <c r="E1771" s="1182">
        <v>0</v>
      </c>
      <c r="F1771" s="1182">
        <v>0</v>
      </c>
      <c r="G1771" s="1182">
        <v>0</v>
      </c>
      <c r="H1771" s="1182">
        <v>0</v>
      </c>
      <c r="I1771" s="1182">
        <v>0</v>
      </c>
      <c r="J1771" s="1182">
        <v>0</v>
      </c>
      <c r="K1771" s="1183">
        <v>0</v>
      </c>
    </row>
    <row r="1772" spans="1:11" ht="15.75" thickBot="1" x14ac:dyDescent="0.3">
      <c r="A1772" s="1168">
        <v>44774</v>
      </c>
      <c r="B1772" s="1169" t="s">
        <v>169</v>
      </c>
      <c r="C1772" s="1170">
        <v>351208.91457749263</v>
      </c>
      <c r="D1772" s="1171">
        <v>189857.33246452315</v>
      </c>
      <c r="E1772" s="1172">
        <v>9643.6327948001599</v>
      </c>
      <c r="F1772" s="1172">
        <v>0</v>
      </c>
      <c r="G1772" s="1172">
        <v>180213.69966972299</v>
      </c>
      <c r="H1772" s="1171">
        <v>161351.58211296951</v>
      </c>
      <c r="I1772" s="1172">
        <v>9624.3714360785107</v>
      </c>
      <c r="J1772" s="1172">
        <v>0</v>
      </c>
      <c r="K1772" s="1173">
        <v>151727.210676891</v>
      </c>
    </row>
    <row r="1773" spans="1:11" x14ac:dyDescent="0.25">
      <c r="A1773" s="1174">
        <v>44805</v>
      </c>
      <c r="B1773" s="1175" t="s">
        <v>47</v>
      </c>
      <c r="C1773" s="1176">
        <v>847996.92069637345</v>
      </c>
      <c r="D1773" s="1177">
        <v>443738.31214407342</v>
      </c>
      <c r="E1773" s="1178">
        <v>59959.121842300803</v>
      </c>
      <c r="F1773" s="1178">
        <v>33354.872967300602</v>
      </c>
      <c r="G1773" s="1178">
        <v>350424.31733447203</v>
      </c>
      <c r="H1773" s="1177">
        <v>404258.60855230002</v>
      </c>
      <c r="I1773" s="1178">
        <v>0</v>
      </c>
      <c r="J1773" s="1178">
        <v>0</v>
      </c>
      <c r="K1773" s="1179">
        <v>404258.60855230002</v>
      </c>
    </row>
    <row r="1774" spans="1:11" x14ac:dyDescent="0.25">
      <c r="A1774" s="1168">
        <v>44805</v>
      </c>
      <c r="B1774" s="1169" t="s">
        <v>48</v>
      </c>
      <c r="C1774" s="1170">
        <v>399492.961757735</v>
      </c>
      <c r="D1774" s="1171">
        <v>323818.70502851403</v>
      </c>
      <c r="E1774" s="1172">
        <v>12207.755022871999</v>
      </c>
      <c r="F1774" s="1172">
        <v>0</v>
      </c>
      <c r="G1774" s="1172">
        <v>311610.95000564202</v>
      </c>
      <c r="H1774" s="1171">
        <v>75674.256729221001</v>
      </c>
      <c r="I1774" s="1172">
        <v>0</v>
      </c>
      <c r="J1774" s="1172">
        <v>0</v>
      </c>
      <c r="K1774" s="1173">
        <v>75674.256729221001</v>
      </c>
    </row>
    <row r="1775" spans="1:11" x14ac:dyDescent="0.25">
      <c r="A1775" s="1168">
        <v>44805</v>
      </c>
      <c r="B1775" s="1169" t="s">
        <v>49</v>
      </c>
      <c r="C1775" s="1170">
        <v>1531059.2981569686</v>
      </c>
      <c r="D1775" s="1171">
        <v>841475.4723405363</v>
      </c>
      <c r="E1775" s="1172">
        <v>37953.932422923303</v>
      </c>
      <c r="F1775" s="1172">
        <v>0</v>
      </c>
      <c r="G1775" s="1172">
        <v>803521.53991761303</v>
      </c>
      <c r="H1775" s="1171">
        <v>689583.82581643225</v>
      </c>
      <c r="I1775" s="1172">
        <v>17577.3596510682</v>
      </c>
      <c r="J1775" s="1172">
        <v>0</v>
      </c>
      <c r="K1775" s="1173">
        <v>672006.46616536402</v>
      </c>
    </row>
    <row r="1776" spans="1:11" x14ac:dyDescent="0.25">
      <c r="A1776" s="1168">
        <v>44805</v>
      </c>
      <c r="B1776" s="1169" t="s">
        <v>53</v>
      </c>
      <c r="C1776" s="1170">
        <v>34453.658143367866</v>
      </c>
      <c r="D1776" s="1171">
        <v>29349.362563349689</v>
      </c>
      <c r="E1776" s="1172">
        <v>2223.6019619620902</v>
      </c>
      <c r="F1776" s="1172">
        <v>0</v>
      </c>
      <c r="G1776" s="1172">
        <v>27125.760601387599</v>
      </c>
      <c r="H1776" s="1171">
        <v>5104.2955800181799</v>
      </c>
      <c r="I1776" s="1172">
        <v>0</v>
      </c>
      <c r="J1776" s="1172">
        <v>0</v>
      </c>
      <c r="K1776" s="1173">
        <v>5104.2955800181799</v>
      </c>
    </row>
    <row r="1777" spans="1:11" x14ac:dyDescent="0.25">
      <c r="A1777" s="1168">
        <v>44805</v>
      </c>
      <c r="B1777" s="1169" t="s">
        <v>55</v>
      </c>
      <c r="C1777" s="1170">
        <v>1518120.4398084711</v>
      </c>
      <c r="D1777" s="1171">
        <v>611899.98081981752</v>
      </c>
      <c r="E1777" s="1172">
        <v>14097.212235716001</v>
      </c>
      <c r="F1777" s="1172">
        <v>348.06964108751799</v>
      </c>
      <c r="G1777" s="1172">
        <v>597454.69894301402</v>
      </c>
      <c r="H1777" s="1171">
        <v>906220.45898865373</v>
      </c>
      <c r="I1777" s="1172">
        <v>55588.671419630402</v>
      </c>
      <c r="J1777" s="1172">
        <v>20618.816662745299</v>
      </c>
      <c r="K1777" s="1173">
        <v>830012.970906278</v>
      </c>
    </row>
    <row r="1778" spans="1:11" x14ac:dyDescent="0.25">
      <c r="A1778" s="1168">
        <v>44805</v>
      </c>
      <c r="B1778" s="1169" t="s">
        <v>56</v>
      </c>
      <c r="C1778" s="1170">
        <v>3623576.4745295793</v>
      </c>
      <c r="D1778" s="1171">
        <v>1413845.9782916133</v>
      </c>
      <c r="E1778" s="1172">
        <v>57542.245623916599</v>
      </c>
      <c r="F1778" s="1172">
        <v>34009.420892886599</v>
      </c>
      <c r="G1778" s="1172">
        <v>1322294.3117748101</v>
      </c>
      <c r="H1778" s="1171">
        <v>2209730.4962379662</v>
      </c>
      <c r="I1778" s="1172">
        <v>132880.412719871</v>
      </c>
      <c r="J1778" s="1172">
        <v>19101.7180344054</v>
      </c>
      <c r="K1778" s="1173">
        <v>2057748.3654836901</v>
      </c>
    </row>
    <row r="1779" spans="1:11" x14ac:dyDescent="0.25">
      <c r="A1779" s="1168">
        <v>44805</v>
      </c>
      <c r="B1779" s="1169" t="s">
        <v>58</v>
      </c>
      <c r="C1779" s="1170">
        <v>192197.30142252374</v>
      </c>
      <c r="D1779" s="1171">
        <v>168379.72285251645</v>
      </c>
      <c r="E1779" s="1172">
        <v>3126.7295546504602</v>
      </c>
      <c r="F1779" s="1172">
        <v>0</v>
      </c>
      <c r="G1779" s="1172">
        <v>165252.99329786599</v>
      </c>
      <c r="H1779" s="1171">
        <v>23817.578570007299</v>
      </c>
      <c r="I1779" s="1172">
        <v>0</v>
      </c>
      <c r="J1779" s="1172">
        <v>0</v>
      </c>
      <c r="K1779" s="1173">
        <v>23817.578570007299</v>
      </c>
    </row>
    <row r="1780" spans="1:11" x14ac:dyDescent="0.25">
      <c r="A1780" s="1168">
        <v>44805</v>
      </c>
      <c r="B1780" s="1169" t="s">
        <v>60</v>
      </c>
      <c r="C1780" s="1170">
        <v>99604.439965450598</v>
      </c>
      <c r="D1780" s="1171">
        <v>91439.464398177792</v>
      </c>
      <c r="E1780" s="1172">
        <v>16955.687320485598</v>
      </c>
      <c r="F1780" s="1172">
        <v>0</v>
      </c>
      <c r="G1780" s="1172">
        <v>74483.777077692197</v>
      </c>
      <c r="H1780" s="1171">
        <v>8164.9755672727997</v>
      </c>
      <c r="I1780" s="1172">
        <v>0</v>
      </c>
      <c r="J1780" s="1172">
        <v>0</v>
      </c>
      <c r="K1780" s="1173">
        <v>8164.9755672727997</v>
      </c>
    </row>
    <row r="1781" spans="1:11" x14ac:dyDescent="0.25">
      <c r="A1781" s="1168">
        <v>44805</v>
      </c>
      <c r="B1781" s="1169" t="s">
        <v>61</v>
      </c>
      <c r="C1781" s="1170">
        <v>40264.3863424433</v>
      </c>
      <c r="D1781" s="1171">
        <v>25915.776206226801</v>
      </c>
      <c r="E1781" s="1172">
        <v>0</v>
      </c>
      <c r="F1781" s="1172">
        <v>0</v>
      </c>
      <c r="G1781" s="1172">
        <v>25915.776206226801</v>
      </c>
      <c r="H1781" s="1171">
        <v>14348.610136216501</v>
      </c>
      <c r="I1781" s="1172">
        <v>0</v>
      </c>
      <c r="J1781" s="1172">
        <v>0</v>
      </c>
      <c r="K1781" s="1173">
        <v>14348.610136216501</v>
      </c>
    </row>
    <row r="1782" spans="1:11" x14ac:dyDescent="0.25">
      <c r="A1782" s="1180">
        <v>44805</v>
      </c>
      <c r="B1782" s="1181" t="s">
        <v>166</v>
      </c>
      <c r="C1782" s="1182">
        <v>0</v>
      </c>
      <c r="D1782" s="1182">
        <v>0</v>
      </c>
      <c r="E1782" s="1182">
        <v>0</v>
      </c>
      <c r="F1782" s="1182">
        <v>0</v>
      </c>
      <c r="G1782" s="1182">
        <v>0</v>
      </c>
      <c r="H1782" s="1182">
        <v>0</v>
      </c>
      <c r="I1782" s="1182">
        <v>0</v>
      </c>
      <c r="J1782" s="1182">
        <v>0</v>
      </c>
      <c r="K1782" s="1183">
        <v>0</v>
      </c>
    </row>
    <row r="1783" spans="1:11" x14ac:dyDescent="0.25">
      <c r="A1783" s="1180">
        <v>44805</v>
      </c>
      <c r="B1783" s="1181" t="s">
        <v>167</v>
      </c>
      <c r="C1783" s="1182">
        <v>0</v>
      </c>
      <c r="D1783" s="1182">
        <v>0</v>
      </c>
      <c r="E1783" s="1182">
        <v>0</v>
      </c>
      <c r="F1783" s="1182">
        <v>0</v>
      </c>
      <c r="G1783" s="1182">
        <v>0</v>
      </c>
      <c r="H1783" s="1182">
        <v>0</v>
      </c>
      <c r="I1783" s="1182">
        <v>0</v>
      </c>
      <c r="J1783" s="1182">
        <v>0</v>
      </c>
      <c r="K1783" s="1183">
        <v>0</v>
      </c>
    </row>
    <row r="1784" spans="1:11" x14ac:dyDescent="0.25">
      <c r="A1784" s="1180">
        <v>44805</v>
      </c>
      <c r="B1784" s="1181" t="s">
        <v>168</v>
      </c>
      <c r="C1784" s="1182">
        <v>0</v>
      </c>
      <c r="D1784" s="1182">
        <v>0</v>
      </c>
      <c r="E1784" s="1182">
        <v>0</v>
      </c>
      <c r="F1784" s="1182">
        <v>0</v>
      </c>
      <c r="G1784" s="1182">
        <v>0</v>
      </c>
      <c r="H1784" s="1182">
        <v>0</v>
      </c>
      <c r="I1784" s="1182">
        <v>0</v>
      </c>
      <c r="J1784" s="1182">
        <v>0</v>
      </c>
      <c r="K1784" s="1183">
        <v>0</v>
      </c>
    </row>
    <row r="1785" spans="1:11" ht="15.75" thickBot="1" x14ac:dyDescent="0.3">
      <c r="A1785" s="1168">
        <v>44805</v>
      </c>
      <c r="B1785" s="1169" t="s">
        <v>169</v>
      </c>
      <c r="C1785" s="1170">
        <v>353923.4242005407</v>
      </c>
      <c r="D1785" s="1171">
        <v>239706.28854165171</v>
      </c>
      <c r="E1785" s="1172">
        <v>33307.827457034698</v>
      </c>
      <c r="F1785" s="1172">
        <v>0</v>
      </c>
      <c r="G1785" s="1172">
        <v>206398.46108461701</v>
      </c>
      <c r="H1785" s="1171">
        <v>114217.135658889</v>
      </c>
      <c r="I1785" s="1172">
        <v>0</v>
      </c>
      <c r="J1785" s="1172">
        <v>0</v>
      </c>
      <c r="K1785" s="1173">
        <v>114217.135658889</v>
      </c>
    </row>
    <row r="1786" spans="1:11" x14ac:dyDescent="0.25">
      <c r="A1786" s="1174">
        <v>44835</v>
      </c>
      <c r="B1786" s="1175" t="s">
        <v>47</v>
      </c>
      <c r="C1786" s="1176">
        <v>1224326.1652813226</v>
      </c>
      <c r="D1786" s="1177">
        <v>558575.53741179162</v>
      </c>
      <c r="E1786" s="1178">
        <v>18367.758902933601</v>
      </c>
      <c r="F1786" s="1178">
        <v>0</v>
      </c>
      <c r="G1786" s="1178">
        <v>540207.77850885806</v>
      </c>
      <c r="H1786" s="1177">
        <v>665750.62786953093</v>
      </c>
      <c r="I1786" s="1178">
        <v>46812.047045804902</v>
      </c>
      <c r="J1786" s="1178">
        <v>0</v>
      </c>
      <c r="K1786" s="1179">
        <v>618938.58082372602</v>
      </c>
    </row>
    <row r="1787" spans="1:11" x14ac:dyDescent="0.25">
      <c r="A1787" s="1168">
        <v>44835</v>
      </c>
      <c r="B1787" s="1169" t="s">
        <v>48</v>
      </c>
      <c r="C1787" s="1170">
        <v>479446.69504260772</v>
      </c>
      <c r="D1787" s="1171">
        <v>186414.90335780339</v>
      </c>
      <c r="E1787" s="1172">
        <v>16024.338780768399</v>
      </c>
      <c r="F1787" s="1172">
        <v>0</v>
      </c>
      <c r="G1787" s="1172">
        <v>170390.56457703499</v>
      </c>
      <c r="H1787" s="1171">
        <v>293031.79168480431</v>
      </c>
      <c r="I1787" s="1172">
        <v>46480.228964525297</v>
      </c>
      <c r="J1787" s="1172">
        <v>0</v>
      </c>
      <c r="K1787" s="1173">
        <v>246551.56272027901</v>
      </c>
    </row>
    <row r="1788" spans="1:11" x14ac:dyDescent="0.25">
      <c r="A1788" s="1168">
        <v>44835</v>
      </c>
      <c r="B1788" s="1169" t="s">
        <v>49</v>
      </c>
      <c r="C1788" s="1170">
        <v>1023481.2412352166</v>
      </c>
      <c r="D1788" s="1171">
        <v>365224.8297275838</v>
      </c>
      <c r="E1788" s="1172">
        <v>46757.912930158796</v>
      </c>
      <c r="F1788" s="1172">
        <v>0</v>
      </c>
      <c r="G1788" s="1172">
        <v>318466.91679742502</v>
      </c>
      <c r="H1788" s="1171">
        <v>658256.41150763282</v>
      </c>
      <c r="I1788" s="1172">
        <v>18571.5977646348</v>
      </c>
      <c r="J1788" s="1172">
        <v>0</v>
      </c>
      <c r="K1788" s="1173">
        <v>639684.81374299806</v>
      </c>
    </row>
    <row r="1789" spans="1:11" x14ac:dyDescent="0.25">
      <c r="A1789" s="1168">
        <v>44835</v>
      </c>
      <c r="B1789" s="1169" t="s">
        <v>53</v>
      </c>
      <c r="C1789" s="1170">
        <v>31843.244517173931</v>
      </c>
      <c r="D1789" s="1171">
        <v>31843.244517173931</v>
      </c>
      <c r="E1789" s="1172">
        <v>9451.1257121402305</v>
      </c>
      <c r="F1789" s="1172">
        <v>0</v>
      </c>
      <c r="G1789" s="1172">
        <v>22392.1188050337</v>
      </c>
      <c r="H1789" s="1171">
        <v>0</v>
      </c>
      <c r="I1789" s="1172">
        <v>0</v>
      </c>
      <c r="J1789" s="1172">
        <v>0</v>
      </c>
      <c r="K1789" s="1173">
        <v>0</v>
      </c>
    </row>
    <row r="1790" spans="1:11" x14ac:dyDescent="0.25">
      <c r="A1790" s="1168">
        <v>44835</v>
      </c>
      <c r="B1790" s="1169" t="s">
        <v>55</v>
      </c>
      <c r="C1790" s="1170">
        <v>1248157.540511224</v>
      </c>
      <c r="D1790" s="1171">
        <v>371206.97867311502</v>
      </c>
      <c r="E1790" s="1172">
        <v>53933.640107717998</v>
      </c>
      <c r="F1790" s="1172">
        <v>0</v>
      </c>
      <c r="G1790" s="1172">
        <v>317273.33856539702</v>
      </c>
      <c r="H1790" s="1171">
        <v>876950.56183810905</v>
      </c>
      <c r="I1790" s="1172">
        <v>239832.09563200301</v>
      </c>
      <c r="J1790" s="1172">
        <v>0</v>
      </c>
      <c r="K1790" s="1173">
        <v>637118.46620610601</v>
      </c>
    </row>
    <row r="1791" spans="1:11" x14ac:dyDescent="0.25">
      <c r="A1791" s="1168">
        <v>44835</v>
      </c>
      <c r="B1791" s="1169" t="s">
        <v>56</v>
      </c>
      <c r="C1791" s="1170">
        <v>3139142.4242698951</v>
      </c>
      <c r="D1791" s="1171">
        <v>1260932.4646585337</v>
      </c>
      <c r="E1791" s="1172">
        <v>42745.570403596801</v>
      </c>
      <c r="F1791" s="1172">
        <v>9977.4360210669001</v>
      </c>
      <c r="G1791" s="1172">
        <v>1208209.4582338701</v>
      </c>
      <c r="H1791" s="1171">
        <v>1878209.9596113616</v>
      </c>
      <c r="I1791" s="1172">
        <v>60044.838638251698</v>
      </c>
      <c r="J1791" s="1172">
        <v>0</v>
      </c>
      <c r="K1791" s="1173">
        <v>1818165.12097311</v>
      </c>
    </row>
    <row r="1792" spans="1:11" x14ac:dyDescent="0.25">
      <c r="A1792" s="1168">
        <v>44835</v>
      </c>
      <c r="B1792" s="1169" t="s">
        <v>58</v>
      </c>
      <c r="C1792" s="1170">
        <v>137817.46480781218</v>
      </c>
      <c r="D1792" s="1171">
        <v>86652.211630405305</v>
      </c>
      <c r="E1792" s="1172">
        <v>0</v>
      </c>
      <c r="F1792" s="1172">
        <v>0</v>
      </c>
      <c r="G1792" s="1172">
        <v>86652.211630405305</v>
      </c>
      <c r="H1792" s="1171">
        <v>51165.253177406878</v>
      </c>
      <c r="I1792" s="1172">
        <v>7311.8195592084703</v>
      </c>
      <c r="J1792" s="1172">
        <v>0</v>
      </c>
      <c r="K1792" s="1173">
        <v>43853.433618198404</v>
      </c>
    </row>
    <row r="1793" spans="1:11" x14ac:dyDescent="0.25">
      <c r="A1793" s="1168">
        <v>44835</v>
      </c>
      <c r="B1793" s="1169" t="s">
        <v>60</v>
      </c>
      <c r="C1793" s="1170">
        <v>268642.30932393728</v>
      </c>
      <c r="D1793" s="1171">
        <v>86757.746979077303</v>
      </c>
      <c r="E1793" s="1172">
        <v>15088.3951837765</v>
      </c>
      <c r="F1793" s="1172">
        <v>0</v>
      </c>
      <c r="G1793" s="1172">
        <v>71669.351795300798</v>
      </c>
      <c r="H1793" s="1171">
        <v>181884.56234485999</v>
      </c>
      <c r="I1793" s="1172">
        <v>0</v>
      </c>
      <c r="J1793" s="1172">
        <v>0</v>
      </c>
      <c r="K1793" s="1173">
        <v>181884.56234485999</v>
      </c>
    </row>
    <row r="1794" spans="1:11" x14ac:dyDescent="0.25">
      <c r="A1794" s="1168">
        <v>44835</v>
      </c>
      <c r="B1794" s="1169" t="s">
        <v>61</v>
      </c>
      <c r="C1794" s="1170">
        <v>23740.79847666149</v>
      </c>
      <c r="D1794" s="1171">
        <v>15419.7050390065</v>
      </c>
      <c r="E1794" s="1172">
        <v>0</v>
      </c>
      <c r="F1794" s="1172">
        <v>0</v>
      </c>
      <c r="G1794" s="1172">
        <v>15419.7050390065</v>
      </c>
      <c r="H1794" s="1171">
        <v>8321.0934376549903</v>
      </c>
      <c r="I1794" s="1172">
        <v>0</v>
      </c>
      <c r="J1794" s="1172">
        <v>0</v>
      </c>
      <c r="K1794" s="1173">
        <v>8321.0934376549903</v>
      </c>
    </row>
    <row r="1795" spans="1:11" x14ac:dyDescent="0.25">
      <c r="A1795" s="1180">
        <v>44835</v>
      </c>
      <c r="B1795" s="1181" t="s">
        <v>166</v>
      </c>
      <c r="C1795" s="1182">
        <v>0</v>
      </c>
      <c r="D1795" s="1182">
        <v>0</v>
      </c>
      <c r="E1795" s="1182">
        <v>0</v>
      </c>
      <c r="F1795" s="1182">
        <v>0</v>
      </c>
      <c r="G1795" s="1182">
        <v>0</v>
      </c>
      <c r="H1795" s="1182">
        <v>0</v>
      </c>
      <c r="I1795" s="1182">
        <v>0</v>
      </c>
      <c r="J1795" s="1182">
        <v>0</v>
      </c>
      <c r="K1795" s="1183">
        <v>0</v>
      </c>
    </row>
    <row r="1796" spans="1:11" x14ac:dyDescent="0.25">
      <c r="A1796" s="1180">
        <v>44835</v>
      </c>
      <c r="B1796" s="1181" t="s">
        <v>167</v>
      </c>
      <c r="C1796" s="1182">
        <v>0</v>
      </c>
      <c r="D1796" s="1182">
        <v>0</v>
      </c>
      <c r="E1796" s="1182">
        <v>0</v>
      </c>
      <c r="F1796" s="1182">
        <v>0</v>
      </c>
      <c r="G1796" s="1182">
        <v>0</v>
      </c>
      <c r="H1796" s="1182">
        <v>0</v>
      </c>
      <c r="I1796" s="1182">
        <v>0</v>
      </c>
      <c r="J1796" s="1182">
        <v>0</v>
      </c>
      <c r="K1796" s="1183">
        <v>0</v>
      </c>
    </row>
    <row r="1797" spans="1:11" x14ac:dyDescent="0.25">
      <c r="A1797" s="1180">
        <v>44835</v>
      </c>
      <c r="B1797" s="1181" t="s">
        <v>168</v>
      </c>
      <c r="C1797" s="1182">
        <v>0</v>
      </c>
      <c r="D1797" s="1182">
        <v>0</v>
      </c>
      <c r="E1797" s="1182">
        <v>0</v>
      </c>
      <c r="F1797" s="1182">
        <v>0</v>
      </c>
      <c r="G1797" s="1182">
        <v>0</v>
      </c>
      <c r="H1797" s="1182">
        <v>0</v>
      </c>
      <c r="I1797" s="1182">
        <v>0</v>
      </c>
      <c r="J1797" s="1182">
        <v>0</v>
      </c>
      <c r="K1797" s="1183">
        <v>0</v>
      </c>
    </row>
    <row r="1798" spans="1:11" ht="15.75" thickBot="1" x14ac:dyDescent="0.3">
      <c r="A1798" s="1168">
        <v>44835</v>
      </c>
      <c r="B1798" s="1169" t="s">
        <v>169</v>
      </c>
      <c r="C1798" s="1170">
        <v>247139.58055978187</v>
      </c>
      <c r="D1798" s="1171">
        <v>154985.62810431319</v>
      </c>
      <c r="E1798" s="1172">
        <v>8601.6678940432103</v>
      </c>
      <c r="F1798" s="1172">
        <v>0</v>
      </c>
      <c r="G1798" s="1172">
        <v>146383.96021026999</v>
      </c>
      <c r="H1798" s="1171">
        <v>92153.952455468694</v>
      </c>
      <c r="I1798" s="1172">
        <v>23031.964136902199</v>
      </c>
      <c r="J1798" s="1172">
        <v>0</v>
      </c>
      <c r="K1798" s="1173">
        <v>69121.988318566495</v>
      </c>
    </row>
    <row r="1799" spans="1:11" x14ac:dyDescent="0.25">
      <c r="A1799" s="1174">
        <v>44866</v>
      </c>
      <c r="B1799" s="1175" t="s">
        <v>47</v>
      </c>
      <c r="C1799" s="1176">
        <v>1080735.7714852882</v>
      </c>
      <c r="D1799" s="1177">
        <v>738696.13987668697</v>
      </c>
      <c r="E1799" s="1178">
        <v>152853.392974663</v>
      </c>
      <c r="F1799" s="1178">
        <v>0</v>
      </c>
      <c r="G1799" s="1178">
        <v>585842.74690202402</v>
      </c>
      <c r="H1799" s="1177">
        <v>342039.63160860108</v>
      </c>
      <c r="I1799" s="1178">
        <v>92522.743988932096</v>
      </c>
      <c r="J1799" s="1178">
        <v>0</v>
      </c>
      <c r="K1799" s="1179">
        <v>249516.887619669</v>
      </c>
    </row>
    <row r="1800" spans="1:11" x14ac:dyDescent="0.25">
      <c r="A1800" s="1168">
        <v>44866</v>
      </c>
      <c r="B1800" s="1169" t="s">
        <v>48</v>
      </c>
      <c r="C1800" s="1170">
        <v>191892.78563910921</v>
      </c>
      <c r="D1800" s="1171">
        <v>132656.06930343329</v>
      </c>
      <c r="E1800" s="1172">
        <v>5246.7799582282996</v>
      </c>
      <c r="F1800" s="1172">
        <v>0</v>
      </c>
      <c r="G1800" s="1172">
        <v>127409.289345205</v>
      </c>
      <c r="H1800" s="1171">
        <v>59236.716335675897</v>
      </c>
      <c r="I1800" s="1172">
        <v>0</v>
      </c>
      <c r="J1800" s="1172">
        <v>0</v>
      </c>
      <c r="K1800" s="1173">
        <v>59236.716335675897</v>
      </c>
    </row>
    <row r="1801" spans="1:11" x14ac:dyDescent="0.25">
      <c r="A1801" s="1168">
        <v>44866</v>
      </c>
      <c r="B1801" s="1169" t="s">
        <v>49</v>
      </c>
      <c r="C1801" s="1170">
        <v>1938307.676609315</v>
      </c>
      <c r="D1801" s="1171">
        <v>851218.42689158802</v>
      </c>
      <c r="E1801" s="1172">
        <v>46222.174315539101</v>
      </c>
      <c r="F1801" s="1172">
        <v>0</v>
      </c>
      <c r="G1801" s="1172">
        <v>804996.25257604895</v>
      </c>
      <c r="H1801" s="1171">
        <v>1087089.2497177268</v>
      </c>
      <c r="I1801" s="1172">
        <v>27246.081552376701</v>
      </c>
      <c r="J1801" s="1172">
        <v>0</v>
      </c>
      <c r="K1801" s="1173">
        <v>1059843.1681653501</v>
      </c>
    </row>
    <row r="1802" spans="1:11" x14ac:dyDescent="0.25">
      <c r="A1802" s="1168">
        <v>44866</v>
      </c>
      <c r="B1802" s="1169" t="s">
        <v>53</v>
      </c>
      <c r="C1802" s="1170">
        <v>2275.276488550774</v>
      </c>
      <c r="D1802" s="1171">
        <v>2275.276488550774</v>
      </c>
      <c r="E1802" s="1172">
        <v>1405.67604392155</v>
      </c>
      <c r="F1802" s="1172">
        <v>0</v>
      </c>
      <c r="G1802" s="1172">
        <v>869.60044462922394</v>
      </c>
      <c r="H1802" s="1171">
        <v>0</v>
      </c>
      <c r="I1802" s="1172">
        <v>0</v>
      </c>
      <c r="J1802" s="1172">
        <v>0</v>
      </c>
      <c r="K1802" s="1173">
        <v>0</v>
      </c>
    </row>
    <row r="1803" spans="1:11" x14ac:dyDescent="0.25">
      <c r="A1803" s="1168">
        <v>44866</v>
      </c>
      <c r="B1803" s="1169" t="s">
        <v>55</v>
      </c>
      <c r="C1803" s="1170">
        <v>1043059.3271516107</v>
      </c>
      <c r="D1803" s="1171">
        <v>246870.52875735093</v>
      </c>
      <c r="E1803" s="1172">
        <v>10996.705798151401</v>
      </c>
      <c r="F1803" s="1172">
        <v>4517.9390401845203</v>
      </c>
      <c r="G1803" s="1172">
        <v>231355.883919015</v>
      </c>
      <c r="H1803" s="1171">
        <v>796188.79839425988</v>
      </c>
      <c r="I1803" s="1172">
        <v>69293.324426534906</v>
      </c>
      <c r="J1803" s="1172">
        <v>0</v>
      </c>
      <c r="K1803" s="1173">
        <v>726895.47396772495</v>
      </c>
    </row>
    <row r="1804" spans="1:11" x14ac:dyDescent="0.25">
      <c r="A1804" s="1168">
        <v>44866</v>
      </c>
      <c r="B1804" s="1169" t="s">
        <v>56</v>
      </c>
      <c r="C1804" s="1170">
        <v>2457469.6750159948</v>
      </c>
      <c r="D1804" s="1171">
        <v>746550.0831604019</v>
      </c>
      <c r="E1804" s="1172">
        <v>88699.9988108041</v>
      </c>
      <c r="F1804" s="1172">
        <v>6410.2834900207699</v>
      </c>
      <c r="G1804" s="1172">
        <v>651439.80085957702</v>
      </c>
      <c r="H1804" s="1171">
        <v>1710919.5918555928</v>
      </c>
      <c r="I1804" s="1172">
        <v>45918.611054932699</v>
      </c>
      <c r="J1804" s="1172">
        <v>0</v>
      </c>
      <c r="K1804" s="1173">
        <v>1665000.9808006601</v>
      </c>
    </row>
    <row r="1805" spans="1:11" x14ac:dyDescent="0.25">
      <c r="A1805" s="1168">
        <v>44866</v>
      </c>
      <c r="B1805" s="1169" t="s">
        <v>58</v>
      </c>
      <c r="C1805" s="1170">
        <v>352470.70506109641</v>
      </c>
      <c r="D1805" s="1171">
        <v>258989.6220916773</v>
      </c>
      <c r="E1805" s="1172">
        <v>19318.2305984663</v>
      </c>
      <c r="F1805" s="1172">
        <v>0</v>
      </c>
      <c r="G1805" s="1172">
        <v>239671.39149321101</v>
      </c>
      <c r="H1805" s="1171">
        <v>93481.082969419105</v>
      </c>
      <c r="I1805" s="1172">
        <v>0</v>
      </c>
      <c r="J1805" s="1172">
        <v>0</v>
      </c>
      <c r="K1805" s="1173">
        <v>93481.082969419105</v>
      </c>
    </row>
    <row r="1806" spans="1:11" x14ac:dyDescent="0.25">
      <c r="A1806" s="1168">
        <v>44866</v>
      </c>
      <c r="B1806" s="1169" t="s">
        <v>60</v>
      </c>
      <c r="C1806" s="1170">
        <v>199610.82819916669</v>
      </c>
      <c r="D1806" s="1171">
        <v>48094.381663641703</v>
      </c>
      <c r="E1806" s="1172">
        <v>0</v>
      </c>
      <c r="F1806" s="1172">
        <v>0</v>
      </c>
      <c r="G1806" s="1172">
        <v>48094.381663641703</v>
      </c>
      <c r="H1806" s="1171">
        <v>151516.446535525</v>
      </c>
      <c r="I1806" s="1172">
        <v>0</v>
      </c>
      <c r="J1806" s="1172">
        <v>0</v>
      </c>
      <c r="K1806" s="1173">
        <v>151516.446535525</v>
      </c>
    </row>
    <row r="1807" spans="1:11" x14ac:dyDescent="0.25">
      <c r="A1807" s="1168">
        <v>44866</v>
      </c>
      <c r="B1807" s="1169" t="s">
        <v>61</v>
      </c>
      <c r="C1807" s="1170">
        <v>40826.309421541664</v>
      </c>
      <c r="D1807" s="1171">
        <v>8921.2442459510603</v>
      </c>
      <c r="E1807" s="1172">
        <v>8921.2442459510603</v>
      </c>
      <c r="F1807" s="1172">
        <v>0</v>
      </c>
      <c r="G1807" s="1172">
        <v>0</v>
      </c>
      <c r="H1807" s="1171">
        <v>31905.0651755906</v>
      </c>
      <c r="I1807" s="1172">
        <v>0</v>
      </c>
      <c r="J1807" s="1172">
        <v>0</v>
      </c>
      <c r="K1807" s="1173">
        <v>31905.0651755906</v>
      </c>
    </row>
    <row r="1808" spans="1:11" x14ac:dyDescent="0.25">
      <c r="A1808" s="1180">
        <v>44866</v>
      </c>
      <c r="B1808" s="1181" t="s">
        <v>166</v>
      </c>
      <c r="C1808" s="1182">
        <v>0</v>
      </c>
      <c r="D1808" s="1182">
        <v>0</v>
      </c>
      <c r="E1808" s="1182">
        <v>0</v>
      </c>
      <c r="F1808" s="1182">
        <v>0</v>
      </c>
      <c r="G1808" s="1182">
        <v>0</v>
      </c>
      <c r="H1808" s="1182">
        <v>0</v>
      </c>
      <c r="I1808" s="1182">
        <v>0</v>
      </c>
      <c r="J1808" s="1182">
        <v>0</v>
      </c>
      <c r="K1808" s="1183">
        <v>0</v>
      </c>
    </row>
    <row r="1809" spans="1:11" x14ac:dyDescent="0.25">
      <c r="A1809" s="1180">
        <v>44866</v>
      </c>
      <c r="B1809" s="1181" t="s">
        <v>167</v>
      </c>
      <c r="C1809" s="1182">
        <v>0</v>
      </c>
      <c r="D1809" s="1182">
        <v>0</v>
      </c>
      <c r="E1809" s="1182">
        <v>0</v>
      </c>
      <c r="F1809" s="1182">
        <v>0</v>
      </c>
      <c r="G1809" s="1182">
        <v>0</v>
      </c>
      <c r="H1809" s="1182">
        <v>0</v>
      </c>
      <c r="I1809" s="1182">
        <v>0</v>
      </c>
      <c r="J1809" s="1182">
        <v>0</v>
      </c>
      <c r="K1809" s="1183">
        <v>0</v>
      </c>
    </row>
    <row r="1810" spans="1:11" x14ac:dyDescent="0.25">
      <c r="A1810" s="1180">
        <v>44866</v>
      </c>
      <c r="B1810" s="1181" t="s">
        <v>168</v>
      </c>
      <c r="C1810" s="1182">
        <v>0</v>
      </c>
      <c r="D1810" s="1182">
        <v>0</v>
      </c>
      <c r="E1810" s="1182">
        <v>0</v>
      </c>
      <c r="F1810" s="1182">
        <v>0</v>
      </c>
      <c r="G1810" s="1182">
        <v>0</v>
      </c>
      <c r="H1810" s="1182">
        <v>0</v>
      </c>
      <c r="I1810" s="1182">
        <v>0</v>
      </c>
      <c r="J1810" s="1182">
        <v>0</v>
      </c>
      <c r="K1810" s="1183">
        <v>0</v>
      </c>
    </row>
    <row r="1811" spans="1:11" ht="15.75" thickBot="1" x14ac:dyDescent="0.3">
      <c r="A1811" s="1168">
        <v>44866</v>
      </c>
      <c r="B1811" s="1169" t="s">
        <v>169</v>
      </c>
      <c r="C1811" s="1170">
        <v>261927.8900944452</v>
      </c>
      <c r="D1811" s="1171">
        <v>97258.079255102188</v>
      </c>
      <c r="E1811" s="1172">
        <v>2632.74238345399</v>
      </c>
      <c r="F1811" s="1172">
        <v>0</v>
      </c>
      <c r="G1811" s="1172">
        <v>94625.336871648193</v>
      </c>
      <c r="H1811" s="1171">
        <v>164669.810839343</v>
      </c>
      <c r="I1811" s="1172">
        <v>0</v>
      </c>
      <c r="J1811" s="1172">
        <v>0</v>
      </c>
      <c r="K1811" s="1173">
        <v>164669.810839343</v>
      </c>
    </row>
    <row r="1812" spans="1:11" x14ac:dyDescent="0.25">
      <c r="A1812" s="1174">
        <v>44896</v>
      </c>
      <c r="B1812" s="1175" t="s">
        <v>47</v>
      </c>
      <c r="C1812" s="1176">
        <v>636267.80892141745</v>
      </c>
      <c r="D1812" s="1177">
        <v>343518.59479234385</v>
      </c>
      <c r="E1812" s="1178">
        <v>5702.3303634128697</v>
      </c>
      <c r="F1812" s="1178">
        <v>0</v>
      </c>
      <c r="G1812" s="1178">
        <v>337816.264428931</v>
      </c>
      <c r="H1812" s="1177">
        <v>292749.2141290736</v>
      </c>
      <c r="I1812" s="1178">
        <v>34330.667668625603</v>
      </c>
      <c r="J1812" s="1178">
        <v>0</v>
      </c>
      <c r="K1812" s="1179">
        <v>258418.54646044801</v>
      </c>
    </row>
    <row r="1813" spans="1:11" x14ac:dyDescent="0.25">
      <c r="A1813" s="1168">
        <v>44896</v>
      </c>
      <c r="B1813" s="1169" t="s">
        <v>48</v>
      </c>
      <c r="C1813" s="1170">
        <v>158872.80247797092</v>
      </c>
      <c r="D1813" s="1171">
        <v>42330.513418771916</v>
      </c>
      <c r="E1813" s="1172">
        <v>475.20547530701702</v>
      </c>
      <c r="F1813" s="1172">
        <v>0</v>
      </c>
      <c r="G1813" s="1172">
        <v>41855.307943464897</v>
      </c>
      <c r="H1813" s="1171">
        <v>116542.289059199</v>
      </c>
      <c r="I1813" s="1172">
        <v>0</v>
      </c>
      <c r="J1813" s="1172">
        <v>0</v>
      </c>
      <c r="K1813" s="1173">
        <v>116542.289059199</v>
      </c>
    </row>
    <row r="1814" spans="1:11" x14ac:dyDescent="0.25">
      <c r="A1814" s="1168">
        <v>44896</v>
      </c>
      <c r="B1814" s="1169" t="s">
        <v>49</v>
      </c>
      <c r="C1814" s="1170">
        <v>1655897.0376961646</v>
      </c>
      <c r="D1814" s="1171">
        <v>663720.3357160954</v>
      </c>
      <c r="E1814" s="1172">
        <v>43092.904787130101</v>
      </c>
      <c r="F1814" s="1172">
        <v>1114.97717314235</v>
      </c>
      <c r="G1814" s="1172">
        <v>619512.45375582296</v>
      </c>
      <c r="H1814" s="1171">
        <v>992176.70198006928</v>
      </c>
      <c r="I1814" s="1172">
        <v>16716.848704432301</v>
      </c>
      <c r="J1814" s="1172">
        <v>0</v>
      </c>
      <c r="K1814" s="1173">
        <v>975459.85327563703</v>
      </c>
    </row>
    <row r="1815" spans="1:11" x14ac:dyDescent="0.25">
      <c r="A1815" s="1168">
        <v>44896</v>
      </c>
      <c r="B1815" s="1169" t="s">
        <v>53</v>
      </c>
      <c r="C1815" s="1170">
        <v>0</v>
      </c>
      <c r="D1815" s="1171">
        <v>0</v>
      </c>
      <c r="E1815" s="1172">
        <v>0</v>
      </c>
      <c r="F1815" s="1172">
        <v>0</v>
      </c>
      <c r="G1815" s="1172">
        <v>0</v>
      </c>
      <c r="H1815" s="1171">
        <v>0</v>
      </c>
      <c r="I1815" s="1172">
        <v>0</v>
      </c>
      <c r="J1815" s="1172">
        <v>0</v>
      </c>
      <c r="K1815" s="1173">
        <v>0</v>
      </c>
    </row>
    <row r="1816" spans="1:11" x14ac:dyDescent="0.25">
      <c r="A1816" s="1168">
        <v>44896</v>
      </c>
      <c r="B1816" s="1169" t="s">
        <v>55</v>
      </c>
      <c r="C1816" s="1170">
        <v>830713.48056093848</v>
      </c>
      <c r="D1816" s="1171">
        <v>256505.49252255377</v>
      </c>
      <c r="E1816" s="1172">
        <v>47884.2793755241</v>
      </c>
      <c r="F1816" s="1172">
        <v>14220.8775672717</v>
      </c>
      <c r="G1816" s="1172">
        <v>194400.33557975799</v>
      </c>
      <c r="H1816" s="1171">
        <v>574207.9880383847</v>
      </c>
      <c r="I1816" s="1172">
        <v>10570.381796149701</v>
      </c>
      <c r="J1816" s="1172">
        <v>0</v>
      </c>
      <c r="K1816" s="1173">
        <v>563637.60624223505</v>
      </c>
    </row>
    <row r="1817" spans="1:11" x14ac:dyDescent="0.25">
      <c r="A1817" s="1168">
        <v>44896</v>
      </c>
      <c r="B1817" s="1169" t="s">
        <v>56</v>
      </c>
      <c r="C1817" s="1170">
        <v>3401387.5614462011</v>
      </c>
      <c r="D1817" s="1171">
        <v>1611174.0262648053</v>
      </c>
      <c r="E1817" s="1172">
        <v>133011.90011707801</v>
      </c>
      <c r="F1817" s="1172">
        <v>5189.1024925973197</v>
      </c>
      <c r="G1817" s="1172">
        <v>1472973.0236551301</v>
      </c>
      <c r="H1817" s="1171">
        <v>1790213.5351813957</v>
      </c>
      <c r="I1817" s="1172">
        <v>43986.932987749802</v>
      </c>
      <c r="J1817" s="1172">
        <v>3802.25020059601</v>
      </c>
      <c r="K1817" s="1173">
        <v>1742424.35199305</v>
      </c>
    </row>
    <row r="1818" spans="1:11" x14ac:dyDescent="0.25">
      <c r="A1818" s="1168">
        <v>44896</v>
      </c>
      <c r="B1818" s="1169" t="s">
        <v>58</v>
      </c>
      <c r="C1818" s="1170">
        <v>218776.00248482963</v>
      </c>
      <c r="D1818" s="1171">
        <v>170130.20078100843</v>
      </c>
      <c r="E1818" s="1172">
        <v>4660.4507795294403</v>
      </c>
      <c r="F1818" s="1172">
        <v>0</v>
      </c>
      <c r="G1818" s="1172">
        <v>165469.750001479</v>
      </c>
      <c r="H1818" s="1171">
        <v>48645.801703821198</v>
      </c>
      <c r="I1818" s="1172">
        <v>27857.288165027101</v>
      </c>
      <c r="J1818" s="1172">
        <v>0</v>
      </c>
      <c r="K1818" s="1173">
        <v>20788.513538794101</v>
      </c>
    </row>
    <row r="1819" spans="1:11" x14ac:dyDescent="0.25">
      <c r="A1819" s="1168">
        <v>44896</v>
      </c>
      <c r="B1819" s="1169" t="s">
        <v>60</v>
      </c>
      <c r="C1819" s="1170">
        <v>0</v>
      </c>
      <c r="D1819" s="1171">
        <v>0</v>
      </c>
      <c r="E1819" s="1172">
        <v>0</v>
      </c>
      <c r="F1819" s="1172">
        <v>0</v>
      </c>
      <c r="G1819" s="1172">
        <v>0</v>
      </c>
      <c r="H1819" s="1171">
        <v>0</v>
      </c>
      <c r="I1819" s="1172">
        <v>0</v>
      </c>
      <c r="J1819" s="1172">
        <v>0</v>
      </c>
      <c r="K1819" s="1173">
        <v>0</v>
      </c>
    </row>
    <row r="1820" spans="1:11" x14ac:dyDescent="0.25">
      <c r="A1820" s="1168">
        <v>44896</v>
      </c>
      <c r="B1820" s="1169" t="s">
        <v>61</v>
      </c>
      <c r="C1820" s="1170">
        <v>45224.346714746498</v>
      </c>
      <c r="D1820" s="1171">
        <v>11402.687129403599</v>
      </c>
      <c r="E1820" s="1172">
        <v>0</v>
      </c>
      <c r="F1820" s="1172">
        <v>0</v>
      </c>
      <c r="G1820" s="1172">
        <v>11402.687129403599</v>
      </c>
      <c r="H1820" s="1171">
        <v>33821.659585342903</v>
      </c>
      <c r="I1820" s="1172">
        <v>0</v>
      </c>
      <c r="J1820" s="1172">
        <v>0</v>
      </c>
      <c r="K1820" s="1173">
        <v>33821.659585342903</v>
      </c>
    </row>
    <row r="1821" spans="1:11" x14ac:dyDescent="0.25">
      <c r="A1821" s="1180">
        <v>44896</v>
      </c>
      <c r="B1821" s="1181" t="s">
        <v>166</v>
      </c>
      <c r="C1821" s="1182">
        <v>0</v>
      </c>
      <c r="D1821" s="1182">
        <v>0</v>
      </c>
      <c r="E1821" s="1182">
        <v>0</v>
      </c>
      <c r="F1821" s="1182">
        <v>0</v>
      </c>
      <c r="G1821" s="1182">
        <v>0</v>
      </c>
      <c r="H1821" s="1182">
        <v>0</v>
      </c>
      <c r="I1821" s="1182">
        <v>0</v>
      </c>
      <c r="J1821" s="1182">
        <v>0</v>
      </c>
      <c r="K1821" s="1183">
        <v>0</v>
      </c>
    </row>
    <row r="1822" spans="1:11" x14ac:dyDescent="0.25">
      <c r="A1822" s="1180">
        <v>44896</v>
      </c>
      <c r="B1822" s="1181" t="s">
        <v>167</v>
      </c>
      <c r="C1822" s="1182">
        <v>0</v>
      </c>
      <c r="D1822" s="1182">
        <v>0</v>
      </c>
      <c r="E1822" s="1182">
        <v>0</v>
      </c>
      <c r="F1822" s="1182">
        <v>0</v>
      </c>
      <c r="G1822" s="1182">
        <v>0</v>
      </c>
      <c r="H1822" s="1182">
        <v>0</v>
      </c>
      <c r="I1822" s="1182">
        <v>0</v>
      </c>
      <c r="J1822" s="1182">
        <v>0</v>
      </c>
      <c r="K1822" s="1183">
        <v>0</v>
      </c>
    </row>
    <row r="1823" spans="1:11" x14ac:dyDescent="0.25">
      <c r="A1823" s="1180">
        <v>44896</v>
      </c>
      <c r="B1823" s="1181" t="s">
        <v>168</v>
      </c>
      <c r="C1823" s="1182">
        <v>0</v>
      </c>
      <c r="D1823" s="1182">
        <v>0</v>
      </c>
      <c r="E1823" s="1182">
        <v>0</v>
      </c>
      <c r="F1823" s="1182">
        <v>0</v>
      </c>
      <c r="G1823" s="1182">
        <v>0</v>
      </c>
      <c r="H1823" s="1182">
        <v>0</v>
      </c>
      <c r="I1823" s="1182">
        <v>0</v>
      </c>
      <c r="J1823" s="1182">
        <v>0</v>
      </c>
      <c r="K1823" s="1183">
        <v>0</v>
      </c>
    </row>
    <row r="1824" spans="1:11" ht="15.75" thickBot="1" x14ac:dyDescent="0.3">
      <c r="A1824" s="1168">
        <v>44896</v>
      </c>
      <c r="B1824" s="1169" t="s">
        <v>169</v>
      </c>
      <c r="C1824" s="1170">
        <v>301768.21239105472</v>
      </c>
      <c r="D1824" s="1171">
        <v>145043.87766415073</v>
      </c>
      <c r="E1824" s="1172">
        <v>6613.5071148767202</v>
      </c>
      <c r="F1824" s="1172">
        <v>0</v>
      </c>
      <c r="G1824" s="1172">
        <v>138430.370549274</v>
      </c>
      <c r="H1824" s="1171">
        <v>156724.334726904</v>
      </c>
      <c r="I1824" s="1172">
        <v>0</v>
      </c>
      <c r="J1824" s="1172">
        <v>0</v>
      </c>
      <c r="K1824" s="1173">
        <v>156724.334726904</v>
      </c>
    </row>
    <row r="1825" spans="1:11" x14ac:dyDescent="0.25">
      <c r="A1825" s="1174">
        <v>44927</v>
      </c>
      <c r="B1825" s="1175" t="s">
        <v>47</v>
      </c>
      <c r="C1825" s="1176">
        <v>968781.69856944343</v>
      </c>
      <c r="D1825" s="1177">
        <v>599731.40199283604</v>
      </c>
      <c r="E1825" s="1178">
        <v>37458.208327665998</v>
      </c>
      <c r="F1825" s="1178">
        <v>0</v>
      </c>
      <c r="G1825" s="1178">
        <v>562273.19366516999</v>
      </c>
      <c r="H1825" s="1177">
        <v>369050.29657660739</v>
      </c>
      <c r="I1825" s="1178">
        <v>67099.078496069502</v>
      </c>
      <c r="J1825" s="1178">
        <v>19907.051009524901</v>
      </c>
      <c r="K1825" s="1179">
        <v>282044.16707101301</v>
      </c>
    </row>
    <row r="1826" spans="1:11" x14ac:dyDescent="0.25">
      <c r="A1826" s="1168">
        <v>44927</v>
      </c>
      <c r="B1826" s="1169" t="s">
        <v>48</v>
      </c>
      <c r="C1826" s="1170">
        <v>256475.9751408739</v>
      </c>
      <c r="D1826" s="1171">
        <v>151580.299628484</v>
      </c>
      <c r="E1826" s="1172">
        <v>40211.225089428997</v>
      </c>
      <c r="F1826" s="1172">
        <v>0</v>
      </c>
      <c r="G1826" s="1172">
        <v>111369.074539055</v>
      </c>
      <c r="H1826" s="1171">
        <v>104895.67551238989</v>
      </c>
      <c r="I1826" s="1172">
        <v>0</v>
      </c>
      <c r="J1826" s="1172">
        <v>17288.9948783076</v>
      </c>
      <c r="K1826" s="1173">
        <v>87606.680634082295</v>
      </c>
    </row>
    <row r="1827" spans="1:11" x14ac:dyDescent="0.25">
      <c r="A1827" s="1168">
        <v>44927</v>
      </c>
      <c r="B1827" s="1169" t="s">
        <v>49</v>
      </c>
      <c r="C1827" s="1170">
        <v>1877930.63104682</v>
      </c>
      <c r="D1827" s="1171">
        <v>1127845.7103900237</v>
      </c>
      <c r="E1827" s="1172">
        <v>56476.005817871897</v>
      </c>
      <c r="F1827" s="1172">
        <v>81014.170302992803</v>
      </c>
      <c r="G1827" s="1172">
        <v>990355.53426915896</v>
      </c>
      <c r="H1827" s="1171">
        <v>750084.9206567962</v>
      </c>
      <c r="I1827" s="1172">
        <v>0</v>
      </c>
      <c r="J1827" s="1172">
        <v>26046.941525929102</v>
      </c>
      <c r="K1827" s="1173">
        <v>724037.97913086705</v>
      </c>
    </row>
    <row r="1828" spans="1:11" x14ac:dyDescent="0.25">
      <c r="A1828" s="1168">
        <v>44927</v>
      </c>
      <c r="B1828" s="1169" t="s">
        <v>53</v>
      </c>
      <c r="C1828" s="1170">
        <v>14645.868312996179</v>
      </c>
      <c r="D1828" s="1171">
        <v>4890.8073159730002</v>
      </c>
      <c r="E1828" s="1172">
        <v>0</v>
      </c>
      <c r="F1828" s="1172">
        <v>0</v>
      </c>
      <c r="G1828" s="1172">
        <v>4890.8073159730002</v>
      </c>
      <c r="H1828" s="1171">
        <v>9755.0609970231799</v>
      </c>
      <c r="I1828" s="1172">
        <v>0</v>
      </c>
      <c r="J1828" s="1172">
        <v>0</v>
      </c>
      <c r="K1828" s="1173">
        <v>9755.0609970231799</v>
      </c>
    </row>
    <row r="1829" spans="1:11" x14ac:dyDescent="0.25">
      <c r="A1829" s="1168">
        <v>44927</v>
      </c>
      <c r="B1829" s="1169" t="s">
        <v>55</v>
      </c>
      <c r="C1829" s="1170">
        <v>1425764.5875964654</v>
      </c>
      <c r="D1829" s="1171">
        <v>838001.15129601792</v>
      </c>
      <c r="E1829" s="1172">
        <v>11167.289326334199</v>
      </c>
      <c r="F1829" s="1172">
        <v>26478.6866954998</v>
      </c>
      <c r="G1829" s="1172">
        <v>800355.17527418397</v>
      </c>
      <c r="H1829" s="1171">
        <v>587763.43630044744</v>
      </c>
      <c r="I1829" s="1172">
        <v>17967.819023581498</v>
      </c>
      <c r="J1829" s="1172">
        <v>0</v>
      </c>
      <c r="K1829" s="1173">
        <v>569795.61727686599</v>
      </c>
    </row>
    <row r="1830" spans="1:11" x14ac:dyDescent="0.25">
      <c r="A1830" s="1168">
        <v>44927</v>
      </c>
      <c r="B1830" s="1169" t="s">
        <v>56</v>
      </c>
      <c r="C1830" s="1170">
        <v>3055421.2405309975</v>
      </c>
      <c r="D1830" s="1171">
        <v>1562254.544883772</v>
      </c>
      <c r="E1830" s="1172">
        <v>91900.563645393006</v>
      </c>
      <c r="F1830" s="1172">
        <v>166409.79998204901</v>
      </c>
      <c r="G1830" s="1172">
        <v>1303944.1812563301</v>
      </c>
      <c r="H1830" s="1171">
        <v>1493166.6956472252</v>
      </c>
      <c r="I1830" s="1172">
        <v>48294.829947494603</v>
      </c>
      <c r="J1830" s="1172">
        <v>5746.9569629806201</v>
      </c>
      <c r="K1830" s="1173">
        <v>1439124.90873675</v>
      </c>
    </row>
    <row r="1831" spans="1:11" x14ac:dyDescent="0.25">
      <c r="A1831" s="1168">
        <v>44927</v>
      </c>
      <c r="B1831" s="1169" t="s">
        <v>58</v>
      </c>
      <c r="C1831" s="1170">
        <v>63129.809106485336</v>
      </c>
      <c r="D1831" s="1171">
        <v>54240.379696195698</v>
      </c>
      <c r="E1831" s="1172">
        <v>32749.5573219078</v>
      </c>
      <c r="F1831" s="1172">
        <v>0</v>
      </c>
      <c r="G1831" s="1172">
        <v>21490.822374287902</v>
      </c>
      <c r="H1831" s="1171">
        <v>8889.4294102896401</v>
      </c>
      <c r="I1831" s="1172">
        <v>0</v>
      </c>
      <c r="J1831" s="1172">
        <v>0</v>
      </c>
      <c r="K1831" s="1173">
        <v>8889.4294102896401</v>
      </c>
    </row>
    <row r="1832" spans="1:11" x14ac:dyDescent="0.25">
      <c r="A1832" s="1168">
        <v>44927</v>
      </c>
      <c r="B1832" s="1169" t="s">
        <v>60</v>
      </c>
      <c r="C1832" s="1170">
        <v>281417.65219773678</v>
      </c>
      <c r="D1832" s="1171">
        <v>8207.7057848057302</v>
      </c>
      <c r="E1832" s="1172">
        <v>8207.7057848057302</v>
      </c>
      <c r="F1832" s="1172">
        <v>0</v>
      </c>
      <c r="G1832" s="1172">
        <v>0</v>
      </c>
      <c r="H1832" s="1171">
        <v>273209.94641293102</v>
      </c>
      <c r="I1832" s="1172">
        <v>0</v>
      </c>
      <c r="J1832" s="1172">
        <v>0</v>
      </c>
      <c r="K1832" s="1173">
        <v>273209.94641293102</v>
      </c>
    </row>
    <row r="1833" spans="1:11" x14ac:dyDescent="0.25">
      <c r="A1833" s="1168">
        <v>44927</v>
      </c>
      <c r="B1833" s="1169" t="s">
        <v>61</v>
      </c>
      <c r="C1833" s="1170">
        <v>26376.977342774597</v>
      </c>
      <c r="D1833" s="1171">
        <v>12158.865130215099</v>
      </c>
      <c r="E1833" s="1172">
        <v>0</v>
      </c>
      <c r="F1833" s="1172">
        <v>0</v>
      </c>
      <c r="G1833" s="1172">
        <v>12158.865130215099</v>
      </c>
      <c r="H1833" s="1171">
        <v>14218.112212559499</v>
      </c>
      <c r="I1833" s="1172">
        <v>0</v>
      </c>
      <c r="J1833" s="1172">
        <v>0</v>
      </c>
      <c r="K1833" s="1173">
        <v>14218.112212559499</v>
      </c>
    </row>
    <row r="1834" spans="1:11" x14ac:dyDescent="0.25">
      <c r="A1834" s="1180">
        <v>44927</v>
      </c>
      <c r="B1834" s="1181" t="s">
        <v>166</v>
      </c>
      <c r="C1834" s="1182">
        <v>0</v>
      </c>
      <c r="D1834" s="1182">
        <v>0</v>
      </c>
      <c r="E1834" s="1182">
        <v>0</v>
      </c>
      <c r="F1834" s="1182">
        <v>0</v>
      </c>
      <c r="G1834" s="1182">
        <v>0</v>
      </c>
      <c r="H1834" s="1182">
        <v>0</v>
      </c>
      <c r="I1834" s="1182">
        <v>0</v>
      </c>
      <c r="J1834" s="1182">
        <v>0</v>
      </c>
      <c r="K1834" s="1183">
        <v>0</v>
      </c>
    </row>
    <row r="1835" spans="1:11" x14ac:dyDescent="0.25">
      <c r="A1835" s="1180">
        <v>44927</v>
      </c>
      <c r="B1835" s="1181" t="s">
        <v>167</v>
      </c>
      <c r="C1835" s="1182">
        <v>0</v>
      </c>
      <c r="D1835" s="1182">
        <v>0</v>
      </c>
      <c r="E1835" s="1182">
        <v>0</v>
      </c>
      <c r="F1835" s="1182">
        <v>0</v>
      </c>
      <c r="G1835" s="1182">
        <v>0</v>
      </c>
      <c r="H1835" s="1182">
        <v>0</v>
      </c>
      <c r="I1835" s="1182">
        <v>0</v>
      </c>
      <c r="J1835" s="1182">
        <v>0</v>
      </c>
      <c r="K1835" s="1183">
        <v>0</v>
      </c>
    </row>
    <row r="1836" spans="1:11" x14ac:dyDescent="0.25">
      <c r="A1836" s="1180">
        <v>44927</v>
      </c>
      <c r="B1836" s="1181" t="s">
        <v>168</v>
      </c>
      <c r="C1836" s="1182">
        <v>0</v>
      </c>
      <c r="D1836" s="1182">
        <v>0</v>
      </c>
      <c r="E1836" s="1182">
        <v>0</v>
      </c>
      <c r="F1836" s="1182">
        <v>0</v>
      </c>
      <c r="G1836" s="1182">
        <v>0</v>
      </c>
      <c r="H1836" s="1182">
        <v>0</v>
      </c>
      <c r="I1836" s="1182">
        <v>0</v>
      </c>
      <c r="J1836" s="1182">
        <v>0</v>
      </c>
      <c r="K1836" s="1183">
        <v>0</v>
      </c>
    </row>
    <row r="1837" spans="1:11" ht="15.75" thickBot="1" x14ac:dyDescent="0.3">
      <c r="A1837" s="1168">
        <v>44927</v>
      </c>
      <c r="B1837" s="1169" t="s">
        <v>169</v>
      </c>
      <c r="C1837" s="1170">
        <v>286543.47334317502</v>
      </c>
      <c r="D1837" s="1171">
        <v>245824.61717177901</v>
      </c>
      <c r="E1837" s="1172">
        <v>0</v>
      </c>
      <c r="F1837" s="1172">
        <v>0</v>
      </c>
      <c r="G1837" s="1172">
        <v>245824.61717177901</v>
      </c>
      <c r="H1837" s="1171">
        <v>40718.856171396001</v>
      </c>
      <c r="I1837" s="1172">
        <v>0</v>
      </c>
      <c r="J1837" s="1172">
        <v>0</v>
      </c>
      <c r="K1837" s="1173">
        <v>40718.856171396001</v>
      </c>
    </row>
    <row r="1838" spans="1:11" x14ac:dyDescent="0.25">
      <c r="A1838" s="1174">
        <v>44958</v>
      </c>
      <c r="B1838" s="1175" t="s">
        <v>47</v>
      </c>
      <c r="C1838" s="1176">
        <v>957461.51654675649</v>
      </c>
      <c r="D1838" s="1177">
        <v>552727.07609748899</v>
      </c>
      <c r="E1838" s="1178">
        <v>31215.934741968002</v>
      </c>
      <c r="F1838" s="1178">
        <v>214878.257767298</v>
      </c>
      <c r="G1838" s="1178">
        <v>306632.88358822302</v>
      </c>
      <c r="H1838" s="1177">
        <v>404734.44044926751</v>
      </c>
      <c r="I1838" s="1178">
        <v>5327.5910300875203</v>
      </c>
      <c r="J1838" s="1178">
        <v>0</v>
      </c>
      <c r="K1838" s="1179">
        <v>399406.84941918001</v>
      </c>
    </row>
    <row r="1839" spans="1:11" x14ac:dyDescent="0.25">
      <c r="A1839" s="1168">
        <v>44958</v>
      </c>
      <c r="B1839" s="1169" t="s">
        <v>48</v>
      </c>
      <c r="C1839" s="1170">
        <v>221503.22184878369</v>
      </c>
      <c r="D1839" s="1171">
        <v>92311.597282417701</v>
      </c>
      <c r="E1839" s="1172">
        <v>0</v>
      </c>
      <c r="F1839" s="1172">
        <v>29947.084065621701</v>
      </c>
      <c r="G1839" s="1172">
        <v>62364.513216795996</v>
      </c>
      <c r="H1839" s="1171">
        <v>129191.62456636599</v>
      </c>
      <c r="I1839" s="1172">
        <v>0</v>
      </c>
      <c r="J1839" s="1172">
        <v>0</v>
      </c>
      <c r="K1839" s="1173">
        <v>129191.62456636599</v>
      </c>
    </row>
    <row r="1840" spans="1:11" x14ac:dyDescent="0.25">
      <c r="A1840" s="1168">
        <v>44958</v>
      </c>
      <c r="B1840" s="1169" t="s">
        <v>49</v>
      </c>
      <c r="C1840" s="1170">
        <v>1975859.1354018701</v>
      </c>
      <c r="D1840" s="1171">
        <v>1130625.806317874</v>
      </c>
      <c r="E1840" s="1172">
        <v>113433.83735194099</v>
      </c>
      <c r="F1840" s="1172">
        <v>268997.52079793398</v>
      </c>
      <c r="G1840" s="1172">
        <v>748194.44816799904</v>
      </c>
      <c r="H1840" s="1171">
        <v>845233.32908399601</v>
      </c>
      <c r="I1840" s="1172">
        <v>3801.9585900390198</v>
      </c>
      <c r="J1840" s="1172">
        <v>96490.472047478994</v>
      </c>
      <c r="K1840" s="1173">
        <v>744940.89844647795</v>
      </c>
    </row>
    <row r="1841" spans="1:11" x14ac:dyDescent="0.25">
      <c r="A1841" s="1168">
        <v>44958</v>
      </c>
      <c r="B1841" s="1169" t="s">
        <v>53</v>
      </c>
      <c r="C1841" s="1170">
        <v>10254.879237912401</v>
      </c>
      <c r="D1841" s="1171">
        <v>10254.879237912401</v>
      </c>
      <c r="E1841" s="1172">
        <v>0</v>
      </c>
      <c r="F1841" s="1172">
        <v>0</v>
      </c>
      <c r="G1841" s="1172">
        <v>10254.879237912401</v>
      </c>
      <c r="H1841" s="1171">
        <v>0</v>
      </c>
      <c r="I1841" s="1172">
        <v>0</v>
      </c>
      <c r="J1841" s="1172">
        <v>0</v>
      </c>
      <c r="K1841" s="1173">
        <v>0</v>
      </c>
    </row>
    <row r="1842" spans="1:11" x14ac:dyDescent="0.25">
      <c r="A1842" s="1168">
        <v>44958</v>
      </c>
      <c r="B1842" s="1169" t="s">
        <v>55</v>
      </c>
      <c r="C1842" s="1170">
        <v>1425114.938414735</v>
      </c>
      <c r="D1842" s="1171">
        <v>556351.77498659899</v>
      </c>
      <c r="E1842" s="1172">
        <v>39051.5891482921</v>
      </c>
      <c r="F1842" s="1172">
        <v>29368.671830728901</v>
      </c>
      <c r="G1842" s="1172">
        <v>487931.51400757802</v>
      </c>
      <c r="H1842" s="1171">
        <v>868763.16342813603</v>
      </c>
      <c r="I1842" s="1172">
        <v>0</v>
      </c>
      <c r="J1842" s="1172">
        <v>23749.145457062099</v>
      </c>
      <c r="K1842" s="1173">
        <v>845014.01797107398</v>
      </c>
    </row>
    <row r="1843" spans="1:11" x14ac:dyDescent="0.25">
      <c r="A1843" s="1168">
        <v>44958</v>
      </c>
      <c r="B1843" s="1169" t="s">
        <v>56</v>
      </c>
      <c r="C1843" s="1170">
        <v>5132636.5656379852</v>
      </c>
      <c r="D1843" s="1171">
        <v>2506733.2649369459</v>
      </c>
      <c r="E1843" s="1172">
        <v>154798.38491961799</v>
      </c>
      <c r="F1843" s="1172">
        <v>222502.04026221801</v>
      </c>
      <c r="G1843" s="1172">
        <v>2129432.83975511</v>
      </c>
      <c r="H1843" s="1171">
        <v>2625903.3007010394</v>
      </c>
      <c r="I1843" s="1172">
        <v>98349.03842343</v>
      </c>
      <c r="J1843" s="1172">
        <v>23123.7097792694</v>
      </c>
      <c r="K1843" s="1173">
        <v>2504430.5524983401</v>
      </c>
    </row>
    <row r="1844" spans="1:11" x14ac:dyDescent="0.25">
      <c r="A1844" s="1168">
        <v>44958</v>
      </c>
      <c r="B1844" s="1169" t="s">
        <v>58</v>
      </c>
      <c r="C1844" s="1170">
        <v>414266.09678233898</v>
      </c>
      <c r="D1844" s="1171">
        <v>279231.34480976698</v>
      </c>
      <c r="E1844" s="1172">
        <v>0</v>
      </c>
      <c r="F1844" s="1172">
        <v>0</v>
      </c>
      <c r="G1844" s="1172">
        <v>279231.34480976698</v>
      </c>
      <c r="H1844" s="1171">
        <v>135034.751972572</v>
      </c>
      <c r="I1844" s="1172">
        <v>0</v>
      </c>
      <c r="J1844" s="1172">
        <v>0</v>
      </c>
      <c r="K1844" s="1173">
        <v>135034.751972572</v>
      </c>
    </row>
    <row r="1845" spans="1:11" x14ac:dyDescent="0.25">
      <c r="A1845" s="1168">
        <v>44958</v>
      </c>
      <c r="B1845" s="1169" t="s">
        <v>60</v>
      </c>
      <c r="C1845" s="1170">
        <v>112428.14924491987</v>
      </c>
      <c r="D1845" s="1171">
        <v>99072.826643734967</v>
      </c>
      <c r="E1845" s="1172">
        <v>9268.5712587734597</v>
      </c>
      <c r="F1845" s="1172">
        <v>39354.883147868299</v>
      </c>
      <c r="G1845" s="1172">
        <v>50449.372237093201</v>
      </c>
      <c r="H1845" s="1171">
        <v>13355.3226011849</v>
      </c>
      <c r="I1845" s="1172">
        <v>0</v>
      </c>
      <c r="J1845" s="1172">
        <v>0</v>
      </c>
      <c r="K1845" s="1173">
        <v>13355.3226011849</v>
      </c>
    </row>
    <row r="1846" spans="1:11" x14ac:dyDescent="0.25">
      <c r="A1846" s="1168">
        <v>44958</v>
      </c>
      <c r="B1846" s="1169" t="s">
        <v>61</v>
      </c>
      <c r="C1846" s="1170">
        <v>78790.881519160859</v>
      </c>
      <c r="D1846" s="1171">
        <v>34324.812207214782</v>
      </c>
      <c r="E1846" s="1172">
        <v>1994.26019447573</v>
      </c>
      <c r="F1846" s="1172">
        <v>5352.8834368568496</v>
      </c>
      <c r="G1846" s="1172">
        <v>26977.668575882199</v>
      </c>
      <c r="H1846" s="1171">
        <v>44466.069311946078</v>
      </c>
      <c r="I1846" s="1172">
        <v>0</v>
      </c>
      <c r="J1846" s="1172">
        <v>6976.26604820578</v>
      </c>
      <c r="K1846" s="1173">
        <v>37489.803263740301</v>
      </c>
    </row>
    <row r="1847" spans="1:11" x14ac:dyDescent="0.25">
      <c r="A1847" s="1180">
        <v>44958</v>
      </c>
      <c r="B1847" s="1181" t="s">
        <v>166</v>
      </c>
      <c r="C1847" s="1182">
        <v>0</v>
      </c>
      <c r="D1847" s="1182">
        <v>0</v>
      </c>
      <c r="E1847" s="1182">
        <v>0</v>
      </c>
      <c r="F1847" s="1182">
        <v>0</v>
      </c>
      <c r="G1847" s="1182">
        <v>0</v>
      </c>
      <c r="H1847" s="1182">
        <v>0</v>
      </c>
      <c r="I1847" s="1182">
        <v>0</v>
      </c>
      <c r="J1847" s="1182">
        <v>0</v>
      </c>
      <c r="K1847" s="1183">
        <v>0</v>
      </c>
    </row>
    <row r="1848" spans="1:11" x14ac:dyDescent="0.25">
      <c r="A1848" s="1180">
        <v>44958</v>
      </c>
      <c r="B1848" s="1181" t="s">
        <v>167</v>
      </c>
      <c r="C1848" s="1182">
        <v>0</v>
      </c>
      <c r="D1848" s="1182">
        <v>0</v>
      </c>
      <c r="E1848" s="1182">
        <v>0</v>
      </c>
      <c r="F1848" s="1182">
        <v>0</v>
      </c>
      <c r="G1848" s="1182">
        <v>0</v>
      </c>
      <c r="H1848" s="1182">
        <v>0</v>
      </c>
      <c r="I1848" s="1182">
        <v>0</v>
      </c>
      <c r="J1848" s="1182">
        <v>0</v>
      </c>
      <c r="K1848" s="1183">
        <v>0</v>
      </c>
    </row>
    <row r="1849" spans="1:11" x14ac:dyDescent="0.25">
      <c r="A1849" s="1180">
        <v>44958</v>
      </c>
      <c r="B1849" s="1181" t="s">
        <v>168</v>
      </c>
      <c r="C1849" s="1182">
        <v>0</v>
      </c>
      <c r="D1849" s="1182">
        <v>0</v>
      </c>
      <c r="E1849" s="1182">
        <v>0</v>
      </c>
      <c r="F1849" s="1182">
        <v>0</v>
      </c>
      <c r="G1849" s="1182">
        <v>0</v>
      </c>
      <c r="H1849" s="1182">
        <v>0</v>
      </c>
      <c r="I1849" s="1182">
        <v>0</v>
      </c>
      <c r="J1849" s="1182">
        <v>0</v>
      </c>
      <c r="K1849" s="1183">
        <v>0</v>
      </c>
    </row>
    <row r="1850" spans="1:11" ht="15.75" thickBot="1" x14ac:dyDescent="0.3">
      <c r="A1850" s="1168">
        <v>44958</v>
      </c>
      <c r="B1850" s="1169" t="s">
        <v>169</v>
      </c>
      <c r="C1850" s="1170">
        <v>305457.75105173636</v>
      </c>
      <c r="D1850" s="1171">
        <v>187737.38831254709</v>
      </c>
      <c r="E1850" s="1172">
        <v>5911.3496371214796</v>
      </c>
      <c r="F1850" s="1172">
        <v>75219.282024447602</v>
      </c>
      <c r="G1850" s="1172">
        <v>106606.756650978</v>
      </c>
      <c r="H1850" s="1171">
        <v>117720.36273918925</v>
      </c>
      <c r="I1850" s="1172">
        <v>2631.04904791944</v>
      </c>
      <c r="J1850" s="1172">
        <v>25074.176303734999</v>
      </c>
      <c r="K1850" s="1173">
        <v>90015.137387534807</v>
      </c>
    </row>
    <row r="1851" spans="1:11" x14ac:dyDescent="0.25">
      <c r="A1851" s="1174">
        <v>44986</v>
      </c>
      <c r="B1851" s="1175" t="s">
        <v>47</v>
      </c>
      <c r="C1851" s="1176">
        <v>1386072.568216647</v>
      </c>
      <c r="D1851" s="1177">
        <v>925785.14537025208</v>
      </c>
      <c r="E1851" s="1178">
        <v>42458.001689318298</v>
      </c>
      <c r="F1851" s="1178">
        <v>65194.585171809798</v>
      </c>
      <c r="G1851" s="1178">
        <v>818132.55850912398</v>
      </c>
      <c r="H1851" s="1177">
        <v>460287.42284639506</v>
      </c>
      <c r="I1851" s="1178">
        <v>17530.974462736001</v>
      </c>
      <c r="J1851" s="1178">
        <v>21999.191843280001</v>
      </c>
      <c r="K1851" s="1179">
        <v>420757.25654037902</v>
      </c>
    </row>
    <row r="1852" spans="1:11" x14ac:dyDescent="0.25">
      <c r="A1852" s="1168">
        <v>44986</v>
      </c>
      <c r="B1852" s="1169" t="s">
        <v>48</v>
      </c>
      <c r="C1852" s="1170">
        <v>365399.81501260743</v>
      </c>
      <c r="D1852" s="1171">
        <v>235490.12805858822</v>
      </c>
      <c r="E1852" s="1172">
        <v>49094.903890943599</v>
      </c>
      <c r="F1852" s="1172">
        <v>30435.4879048906</v>
      </c>
      <c r="G1852" s="1172">
        <v>155959.73626275401</v>
      </c>
      <c r="H1852" s="1171">
        <v>129909.68695401921</v>
      </c>
      <c r="I1852" s="1172">
        <v>0</v>
      </c>
      <c r="J1852" s="1172">
        <v>3239.9741943712202</v>
      </c>
      <c r="K1852" s="1173">
        <v>126669.712759648</v>
      </c>
    </row>
    <row r="1853" spans="1:11" x14ac:dyDescent="0.25">
      <c r="A1853" s="1168">
        <v>44986</v>
      </c>
      <c r="B1853" s="1169" t="s">
        <v>49</v>
      </c>
      <c r="C1853" s="1170">
        <v>1630497.7805189958</v>
      </c>
      <c r="D1853" s="1171">
        <v>1058996.3308964623</v>
      </c>
      <c r="E1853" s="1172">
        <v>84709.023054432095</v>
      </c>
      <c r="F1853" s="1172">
        <v>95279.494277152204</v>
      </c>
      <c r="G1853" s="1172">
        <v>879007.81356487796</v>
      </c>
      <c r="H1853" s="1171">
        <v>571501.44962253352</v>
      </c>
      <c r="I1853" s="1172">
        <v>19247.276484061102</v>
      </c>
      <c r="J1853" s="1172">
        <v>34180.7355828855</v>
      </c>
      <c r="K1853" s="1173">
        <v>518073.43755558698</v>
      </c>
    </row>
    <row r="1854" spans="1:11" x14ac:dyDescent="0.25">
      <c r="A1854" s="1168">
        <v>44986</v>
      </c>
      <c r="B1854" s="1169" t="s">
        <v>53</v>
      </c>
      <c r="C1854" s="1170">
        <v>16428.877499451599</v>
      </c>
      <c r="D1854" s="1171">
        <v>16428.877499451599</v>
      </c>
      <c r="E1854" s="1172">
        <v>0</v>
      </c>
      <c r="F1854" s="1172">
        <v>0</v>
      </c>
      <c r="G1854" s="1172">
        <v>16428.877499451599</v>
      </c>
      <c r="H1854" s="1171">
        <v>0</v>
      </c>
      <c r="I1854" s="1172">
        <v>0</v>
      </c>
      <c r="J1854" s="1172">
        <v>0</v>
      </c>
      <c r="K1854" s="1173">
        <v>0</v>
      </c>
    </row>
    <row r="1855" spans="1:11" x14ac:dyDescent="0.25">
      <c r="A1855" s="1168">
        <v>44986</v>
      </c>
      <c r="B1855" s="1169" t="s">
        <v>55</v>
      </c>
      <c r="C1855" s="1170">
        <v>1202062.8320966829</v>
      </c>
      <c r="D1855" s="1171">
        <v>545005.24819869245</v>
      </c>
      <c r="E1855" s="1172">
        <v>38016.333027663801</v>
      </c>
      <c r="F1855" s="1172">
        <v>44681.523953909702</v>
      </c>
      <c r="G1855" s="1172">
        <v>462307.391217119</v>
      </c>
      <c r="H1855" s="1171">
        <v>657057.58389799041</v>
      </c>
      <c r="I1855" s="1172">
        <v>26063.6988331471</v>
      </c>
      <c r="J1855" s="1172">
        <v>5051.9187961912803</v>
      </c>
      <c r="K1855" s="1173">
        <v>625941.966268652</v>
      </c>
    </row>
    <row r="1856" spans="1:11" x14ac:dyDescent="0.25">
      <c r="A1856" s="1168">
        <v>44986</v>
      </c>
      <c r="B1856" s="1169" t="s">
        <v>56</v>
      </c>
      <c r="C1856" s="1170">
        <v>4288831.1512334049</v>
      </c>
      <c r="D1856" s="1171">
        <v>2168649.0645503178</v>
      </c>
      <c r="E1856" s="1172">
        <v>109643.03291515799</v>
      </c>
      <c r="F1856" s="1172">
        <v>125552.97859033001</v>
      </c>
      <c r="G1856" s="1172">
        <v>1933453.05304483</v>
      </c>
      <c r="H1856" s="1171">
        <v>2120182.0866830866</v>
      </c>
      <c r="I1856" s="1172">
        <v>74021.862222259297</v>
      </c>
      <c r="J1856" s="1172">
        <v>64769.254126577202</v>
      </c>
      <c r="K1856" s="1173">
        <v>1981390.97033425</v>
      </c>
    </row>
    <row r="1857" spans="1:11" x14ac:dyDescent="0.25">
      <c r="A1857" s="1168">
        <v>44986</v>
      </c>
      <c r="B1857" s="1169" t="s">
        <v>58</v>
      </c>
      <c r="C1857" s="1170">
        <v>218654.73321841739</v>
      </c>
      <c r="D1857" s="1171">
        <v>126137.23998328207</v>
      </c>
      <c r="E1857" s="1172">
        <v>4374.7928233257599</v>
      </c>
      <c r="F1857" s="1172">
        <v>12800.452471565301</v>
      </c>
      <c r="G1857" s="1172">
        <v>108961.994688391</v>
      </c>
      <c r="H1857" s="1171">
        <v>92517.493235135305</v>
      </c>
      <c r="I1857" s="1172">
        <v>0</v>
      </c>
      <c r="J1857" s="1172">
        <v>0</v>
      </c>
      <c r="K1857" s="1173">
        <v>92517.493235135305</v>
      </c>
    </row>
    <row r="1858" spans="1:11" x14ac:dyDescent="0.25">
      <c r="A1858" s="1168">
        <v>44986</v>
      </c>
      <c r="B1858" s="1169" t="s">
        <v>60</v>
      </c>
      <c r="C1858" s="1170">
        <v>141057.4703187347</v>
      </c>
      <c r="D1858" s="1171">
        <v>41191.245484754603</v>
      </c>
      <c r="E1858" s="1172">
        <v>10680.925965488201</v>
      </c>
      <c r="F1858" s="1172">
        <v>0</v>
      </c>
      <c r="G1858" s="1172">
        <v>30510.319519266399</v>
      </c>
      <c r="H1858" s="1171">
        <v>99866.224833980101</v>
      </c>
      <c r="I1858" s="1172">
        <v>0</v>
      </c>
      <c r="J1858" s="1172">
        <v>0</v>
      </c>
      <c r="K1858" s="1173">
        <v>99866.224833980101</v>
      </c>
    </row>
    <row r="1859" spans="1:11" x14ac:dyDescent="0.25">
      <c r="A1859" s="1168">
        <v>44986</v>
      </c>
      <c r="B1859" s="1169" t="s">
        <v>61</v>
      </c>
      <c r="C1859" s="1170">
        <v>144049.6099360862</v>
      </c>
      <c r="D1859" s="1171">
        <v>86974.964710939399</v>
      </c>
      <c r="E1859" s="1172">
        <v>0</v>
      </c>
      <c r="F1859" s="1172">
        <v>0</v>
      </c>
      <c r="G1859" s="1172">
        <v>86974.964710939399</v>
      </c>
      <c r="H1859" s="1171">
        <v>57074.6452251468</v>
      </c>
      <c r="I1859" s="1172">
        <v>0</v>
      </c>
      <c r="J1859" s="1172">
        <v>0</v>
      </c>
      <c r="K1859" s="1173">
        <v>57074.6452251468</v>
      </c>
    </row>
    <row r="1860" spans="1:11" x14ac:dyDescent="0.25">
      <c r="A1860" s="1180">
        <v>44986</v>
      </c>
      <c r="B1860" s="1181" t="s">
        <v>166</v>
      </c>
      <c r="C1860" s="1182">
        <v>0</v>
      </c>
      <c r="D1860" s="1182">
        <v>0</v>
      </c>
      <c r="E1860" s="1182">
        <v>0</v>
      </c>
      <c r="F1860" s="1182">
        <v>0</v>
      </c>
      <c r="G1860" s="1182">
        <v>0</v>
      </c>
      <c r="H1860" s="1182">
        <v>0</v>
      </c>
      <c r="I1860" s="1182">
        <v>0</v>
      </c>
      <c r="J1860" s="1182">
        <v>0</v>
      </c>
      <c r="K1860" s="1183">
        <v>0</v>
      </c>
    </row>
    <row r="1861" spans="1:11" x14ac:dyDescent="0.25">
      <c r="A1861" s="1180">
        <v>44986</v>
      </c>
      <c r="B1861" s="1181" t="s">
        <v>167</v>
      </c>
      <c r="C1861" s="1182">
        <v>0</v>
      </c>
      <c r="D1861" s="1182">
        <v>0</v>
      </c>
      <c r="E1861" s="1182">
        <v>0</v>
      </c>
      <c r="F1861" s="1182">
        <v>0</v>
      </c>
      <c r="G1861" s="1182">
        <v>0</v>
      </c>
      <c r="H1861" s="1182">
        <v>0</v>
      </c>
      <c r="I1861" s="1182">
        <v>0</v>
      </c>
      <c r="J1861" s="1182">
        <v>0</v>
      </c>
      <c r="K1861" s="1183">
        <v>0</v>
      </c>
    </row>
    <row r="1862" spans="1:11" x14ac:dyDescent="0.25">
      <c r="A1862" s="1180">
        <v>44986</v>
      </c>
      <c r="B1862" s="1181" t="s">
        <v>168</v>
      </c>
      <c r="C1862" s="1182">
        <v>0</v>
      </c>
      <c r="D1862" s="1182">
        <v>0</v>
      </c>
      <c r="E1862" s="1182">
        <v>0</v>
      </c>
      <c r="F1862" s="1182">
        <v>0</v>
      </c>
      <c r="G1862" s="1182">
        <v>0</v>
      </c>
      <c r="H1862" s="1182">
        <v>0</v>
      </c>
      <c r="I1862" s="1182">
        <v>0</v>
      </c>
      <c r="J1862" s="1182">
        <v>0</v>
      </c>
      <c r="K1862" s="1183">
        <v>0</v>
      </c>
    </row>
    <row r="1863" spans="1:11" ht="15.75" thickBot="1" x14ac:dyDescent="0.3">
      <c r="A1863" s="1168">
        <v>44986</v>
      </c>
      <c r="B1863" s="1169" t="s">
        <v>169</v>
      </c>
      <c r="C1863" s="1170">
        <v>402351.32267115894</v>
      </c>
      <c r="D1863" s="1171">
        <v>252064.79548944492</v>
      </c>
      <c r="E1863" s="1172">
        <v>43540.252263761497</v>
      </c>
      <c r="F1863" s="1172">
        <v>81074.145537587407</v>
      </c>
      <c r="G1863" s="1172">
        <v>127450.397688096</v>
      </c>
      <c r="H1863" s="1171">
        <v>150286.52718171402</v>
      </c>
      <c r="I1863" s="1172">
        <v>0</v>
      </c>
      <c r="J1863" s="1172">
        <v>44052.420175958003</v>
      </c>
      <c r="K1863" s="1173">
        <v>106234.107005756</v>
      </c>
    </row>
    <row r="1864" spans="1:11" x14ac:dyDescent="0.25">
      <c r="A1864" s="1174">
        <v>45017</v>
      </c>
      <c r="B1864" s="1175" t="s">
        <v>47</v>
      </c>
      <c r="C1864" s="1176">
        <v>1055208.9375354652</v>
      </c>
      <c r="D1864" s="1177">
        <v>561251.51058045041</v>
      </c>
      <c r="E1864" s="1178">
        <v>72712.415038977895</v>
      </c>
      <c r="F1864" s="1178">
        <v>13152.710004562499</v>
      </c>
      <c r="G1864" s="1178">
        <v>475386.38553690998</v>
      </c>
      <c r="H1864" s="1177">
        <v>493957.42695501493</v>
      </c>
      <c r="I1864" s="1178">
        <v>0</v>
      </c>
      <c r="J1864" s="1178">
        <v>29975.029700403898</v>
      </c>
      <c r="K1864" s="1179">
        <v>463982.39725461102</v>
      </c>
    </row>
    <row r="1865" spans="1:11" x14ac:dyDescent="0.25">
      <c r="A1865" s="1168">
        <v>45017</v>
      </c>
      <c r="B1865" s="1169" t="s">
        <v>48</v>
      </c>
      <c r="C1865" s="1170">
        <v>494405.8570337515</v>
      </c>
      <c r="D1865" s="1171">
        <v>299723.86139404768</v>
      </c>
      <c r="E1865" s="1172">
        <v>15224.3679772335</v>
      </c>
      <c r="F1865" s="1172">
        <v>28799.582365850201</v>
      </c>
      <c r="G1865" s="1172">
        <v>255699.911050964</v>
      </c>
      <c r="H1865" s="1171">
        <v>194681.99563970382</v>
      </c>
      <c r="I1865" s="1172">
        <v>19955.474395662801</v>
      </c>
      <c r="J1865" s="1172">
        <v>0</v>
      </c>
      <c r="K1865" s="1173">
        <v>174726.52124404101</v>
      </c>
    </row>
    <row r="1866" spans="1:11" x14ac:dyDescent="0.25">
      <c r="A1866" s="1168">
        <v>45017</v>
      </c>
      <c r="B1866" s="1169" t="s">
        <v>49</v>
      </c>
      <c r="C1866" s="1170">
        <v>1526536.7138175741</v>
      </c>
      <c r="D1866" s="1171">
        <v>769279.73472480115</v>
      </c>
      <c r="E1866" s="1172">
        <v>92057.865038899195</v>
      </c>
      <c r="F1866" s="1172">
        <v>82197.368317443907</v>
      </c>
      <c r="G1866" s="1172">
        <v>595024.50136845803</v>
      </c>
      <c r="H1866" s="1171">
        <v>757256.97909277305</v>
      </c>
      <c r="I1866" s="1172">
        <v>0</v>
      </c>
      <c r="J1866" s="1172">
        <v>39873.202061400101</v>
      </c>
      <c r="K1866" s="1173">
        <v>717383.777031373</v>
      </c>
    </row>
    <row r="1867" spans="1:11" x14ac:dyDescent="0.25">
      <c r="A1867" s="1168">
        <v>45017</v>
      </c>
      <c r="B1867" s="1169" t="s">
        <v>53</v>
      </c>
      <c r="C1867" s="1170">
        <v>5147.4817391543702</v>
      </c>
      <c r="D1867" s="1171">
        <v>5147.4817391543702</v>
      </c>
      <c r="E1867" s="1172">
        <v>0</v>
      </c>
      <c r="F1867" s="1172">
        <v>0</v>
      </c>
      <c r="G1867" s="1172">
        <v>5147.4817391543702</v>
      </c>
      <c r="H1867" s="1171">
        <v>0</v>
      </c>
      <c r="I1867" s="1172">
        <v>0</v>
      </c>
      <c r="J1867" s="1172">
        <v>0</v>
      </c>
      <c r="K1867" s="1173">
        <v>0</v>
      </c>
    </row>
    <row r="1868" spans="1:11" x14ac:dyDescent="0.25">
      <c r="A1868" s="1168">
        <v>45017</v>
      </c>
      <c r="B1868" s="1169" t="s">
        <v>55</v>
      </c>
      <c r="C1868" s="1170">
        <v>1003444.8705461323</v>
      </c>
      <c r="D1868" s="1171">
        <v>531160.68370326213</v>
      </c>
      <c r="E1868" s="1172">
        <v>4577.1930239708299</v>
      </c>
      <c r="F1868" s="1172">
        <v>41881.744719179304</v>
      </c>
      <c r="G1868" s="1172">
        <v>484701.74596011202</v>
      </c>
      <c r="H1868" s="1171">
        <v>472284.1868428702</v>
      </c>
      <c r="I1868" s="1172">
        <v>36249.745075029197</v>
      </c>
      <c r="J1868" s="1172">
        <v>0</v>
      </c>
      <c r="K1868" s="1173">
        <v>436034.441767841</v>
      </c>
    </row>
    <row r="1869" spans="1:11" x14ac:dyDescent="0.25">
      <c r="A1869" s="1168">
        <v>45017</v>
      </c>
      <c r="B1869" s="1169" t="s">
        <v>56</v>
      </c>
      <c r="C1869" s="1170">
        <v>2965597.1084526828</v>
      </c>
      <c r="D1869" s="1171">
        <v>1298178.6628065992</v>
      </c>
      <c r="E1869" s="1172">
        <v>60645.112799508002</v>
      </c>
      <c r="F1869" s="1172">
        <v>106116.88641125101</v>
      </c>
      <c r="G1869" s="1172">
        <v>1131416.6635958401</v>
      </c>
      <c r="H1869" s="1171">
        <v>1667418.4456460837</v>
      </c>
      <c r="I1869" s="1172">
        <v>69648.169364840302</v>
      </c>
      <c r="J1869" s="1172">
        <v>8803.7127436233295</v>
      </c>
      <c r="K1869" s="1173">
        <v>1588966.56353762</v>
      </c>
    </row>
    <row r="1870" spans="1:11" x14ac:dyDescent="0.25">
      <c r="A1870" s="1168">
        <v>45017</v>
      </c>
      <c r="B1870" s="1169" t="s">
        <v>58</v>
      </c>
      <c r="C1870" s="1170">
        <v>352999.16519149375</v>
      </c>
      <c r="D1870" s="1171">
        <v>105895.7185784912</v>
      </c>
      <c r="E1870" s="1172">
        <v>0</v>
      </c>
      <c r="F1870" s="1172">
        <v>11259.6570357891</v>
      </c>
      <c r="G1870" s="1172">
        <v>94636.061542702097</v>
      </c>
      <c r="H1870" s="1171">
        <v>247103.44661300257</v>
      </c>
      <c r="I1870" s="1172">
        <v>5196.26161196256</v>
      </c>
      <c r="J1870" s="1172">
        <v>0</v>
      </c>
      <c r="K1870" s="1173">
        <v>241907.18500103999</v>
      </c>
    </row>
    <row r="1871" spans="1:11" x14ac:dyDescent="0.25">
      <c r="A1871" s="1168">
        <v>45017</v>
      </c>
      <c r="B1871" s="1169" t="s">
        <v>60</v>
      </c>
      <c r="C1871" s="1170">
        <v>229443.97287475856</v>
      </c>
      <c r="D1871" s="1171">
        <v>229443.97287475856</v>
      </c>
      <c r="E1871" s="1172">
        <v>4102.3388992453602</v>
      </c>
      <c r="F1871" s="1172">
        <v>24049.883618568201</v>
      </c>
      <c r="G1871" s="1172">
        <v>201291.75035694501</v>
      </c>
      <c r="H1871" s="1171">
        <v>0</v>
      </c>
      <c r="I1871" s="1172">
        <v>0</v>
      </c>
      <c r="J1871" s="1172">
        <v>0</v>
      </c>
      <c r="K1871" s="1173">
        <v>0</v>
      </c>
    </row>
    <row r="1872" spans="1:11" x14ac:dyDescent="0.25">
      <c r="A1872" s="1168">
        <v>45017</v>
      </c>
      <c r="B1872" s="1169" t="s">
        <v>61</v>
      </c>
      <c r="C1872" s="1170">
        <v>50134.908577672293</v>
      </c>
      <c r="D1872" s="1171">
        <v>34429.795114797496</v>
      </c>
      <c r="E1872" s="1172">
        <v>0</v>
      </c>
      <c r="F1872" s="1172">
        <v>160.76541410869601</v>
      </c>
      <c r="G1872" s="1172">
        <v>34269.029700688799</v>
      </c>
      <c r="H1872" s="1171">
        <v>15705.1134628748</v>
      </c>
      <c r="I1872" s="1172">
        <v>0</v>
      </c>
      <c r="J1872" s="1172">
        <v>0</v>
      </c>
      <c r="K1872" s="1173">
        <v>15705.1134628748</v>
      </c>
    </row>
    <row r="1873" spans="1:11" x14ac:dyDescent="0.25">
      <c r="A1873" s="1180">
        <v>45017</v>
      </c>
      <c r="B1873" s="1181" t="s">
        <v>166</v>
      </c>
      <c r="C1873" s="1182">
        <v>0</v>
      </c>
      <c r="D1873" s="1182">
        <v>0</v>
      </c>
      <c r="E1873" s="1182">
        <v>0</v>
      </c>
      <c r="F1873" s="1182">
        <v>0</v>
      </c>
      <c r="G1873" s="1182">
        <v>0</v>
      </c>
      <c r="H1873" s="1182">
        <v>0</v>
      </c>
      <c r="I1873" s="1182">
        <v>0</v>
      </c>
      <c r="J1873" s="1182">
        <v>0</v>
      </c>
      <c r="K1873" s="1183">
        <v>0</v>
      </c>
    </row>
    <row r="1874" spans="1:11" x14ac:dyDescent="0.25">
      <c r="A1874" s="1180">
        <v>45017</v>
      </c>
      <c r="B1874" s="1181" t="s">
        <v>167</v>
      </c>
      <c r="C1874" s="1182">
        <v>0</v>
      </c>
      <c r="D1874" s="1182">
        <v>0</v>
      </c>
      <c r="E1874" s="1182">
        <v>0</v>
      </c>
      <c r="F1874" s="1182">
        <v>0</v>
      </c>
      <c r="G1874" s="1182">
        <v>0</v>
      </c>
      <c r="H1874" s="1182">
        <v>0</v>
      </c>
      <c r="I1874" s="1182">
        <v>0</v>
      </c>
      <c r="J1874" s="1182">
        <v>0</v>
      </c>
      <c r="K1874" s="1183">
        <v>0</v>
      </c>
    </row>
    <row r="1875" spans="1:11" x14ac:dyDescent="0.25">
      <c r="A1875" s="1180">
        <v>45017</v>
      </c>
      <c r="B1875" s="1181" t="s">
        <v>168</v>
      </c>
      <c r="C1875" s="1182">
        <v>0</v>
      </c>
      <c r="D1875" s="1182">
        <v>0</v>
      </c>
      <c r="E1875" s="1182">
        <v>0</v>
      </c>
      <c r="F1875" s="1182">
        <v>0</v>
      </c>
      <c r="G1875" s="1182">
        <v>0</v>
      </c>
      <c r="H1875" s="1182">
        <v>0</v>
      </c>
      <c r="I1875" s="1182">
        <v>0</v>
      </c>
      <c r="J1875" s="1182">
        <v>0</v>
      </c>
      <c r="K1875" s="1183">
        <v>0</v>
      </c>
    </row>
    <row r="1876" spans="1:11" ht="15.75" thickBot="1" x14ac:dyDescent="0.3">
      <c r="A1876" s="1168">
        <v>45017</v>
      </c>
      <c r="B1876" s="1169" t="s">
        <v>169</v>
      </c>
      <c r="C1876" s="1170">
        <v>294307.1371827753</v>
      </c>
      <c r="D1876" s="1171">
        <v>191675.71470312332</v>
      </c>
      <c r="E1876" s="1172">
        <v>4853.1509105343202</v>
      </c>
      <c r="F1876" s="1172">
        <v>25412.337550421002</v>
      </c>
      <c r="G1876" s="1172">
        <v>161410.22624216799</v>
      </c>
      <c r="H1876" s="1171">
        <v>102631.422479652</v>
      </c>
      <c r="I1876" s="1172">
        <v>0</v>
      </c>
      <c r="J1876" s="1172">
        <v>0</v>
      </c>
      <c r="K1876" s="1173">
        <v>102631.422479652</v>
      </c>
    </row>
    <row r="1877" spans="1:11" x14ac:dyDescent="0.25">
      <c r="A1877" s="1174">
        <v>45047</v>
      </c>
      <c r="B1877" s="1175" t="s">
        <v>47</v>
      </c>
      <c r="C1877" s="1176">
        <v>1750156.3734699134</v>
      </c>
      <c r="D1877" s="1177">
        <v>915557.276128044</v>
      </c>
      <c r="E1877" s="1178">
        <v>30716.015238828499</v>
      </c>
      <c r="F1877" s="1178">
        <v>1841.28190774052</v>
      </c>
      <c r="G1877" s="1178">
        <v>882999.978981475</v>
      </c>
      <c r="H1877" s="1177">
        <v>834599.09734186938</v>
      </c>
      <c r="I1877" s="1178">
        <v>71100.728605282406</v>
      </c>
      <c r="J1877" s="1178">
        <v>0</v>
      </c>
      <c r="K1877" s="1179">
        <v>763498.368736587</v>
      </c>
    </row>
    <row r="1878" spans="1:11" x14ac:dyDescent="0.25">
      <c r="A1878" s="1168">
        <v>45047</v>
      </c>
      <c r="B1878" s="1169" t="s">
        <v>48</v>
      </c>
      <c r="C1878" s="1170">
        <v>858011.10187639319</v>
      </c>
      <c r="D1878" s="1171">
        <v>407277.42169175437</v>
      </c>
      <c r="E1878" s="1172">
        <v>2686.5746993583298</v>
      </c>
      <c r="F1878" s="1172">
        <v>24997.393091910999</v>
      </c>
      <c r="G1878" s="1172">
        <v>379593.45390048501</v>
      </c>
      <c r="H1878" s="1171">
        <v>450733.68018463877</v>
      </c>
      <c r="I1878" s="1172">
        <v>13095.4686972988</v>
      </c>
      <c r="J1878" s="1172">
        <v>0</v>
      </c>
      <c r="K1878" s="1173">
        <v>437638.21148733998</v>
      </c>
    </row>
    <row r="1879" spans="1:11" x14ac:dyDescent="0.25">
      <c r="A1879" s="1168">
        <v>45047</v>
      </c>
      <c r="B1879" s="1169" t="s">
        <v>49</v>
      </c>
      <c r="C1879" s="1170">
        <v>1541118.2217448929</v>
      </c>
      <c r="D1879" s="1171">
        <v>922742.47220625263</v>
      </c>
      <c r="E1879" s="1172">
        <v>92537.621396878603</v>
      </c>
      <c r="F1879" s="1172">
        <v>153029.75402290799</v>
      </c>
      <c r="G1879" s="1172">
        <v>677175.09678646596</v>
      </c>
      <c r="H1879" s="1171">
        <v>618375.74953864026</v>
      </c>
      <c r="I1879" s="1172">
        <v>41061.071737994498</v>
      </c>
      <c r="J1879" s="1172">
        <v>38676.286317918799</v>
      </c>
      <c r="K1879" s="1173">
        <v>538638.39148272702</v>
      </c>
    </row>
    <row r="1880" spans="1:11" x14ac:dyDescent="0.25">
      <c r="A1880" s="1168">
        <v>45047</v>
      </c>
      <c r="B1880" s="1169" t="s">
        <v>53</v>
      </c>
      <c r="C1880" s="1170">
        <v>51339.563013927378</v>
      </c>
      <c r="D1880" s="1171">
        <v>33221.767383486047</v>
      </c>
      <c r="E1880" s="1172">
        <v>1060.99490267496</v>
      </c>
      <c r="F1880" s="1172">
        <v>8012.7745963725902</v>
      </c>
      <c r="G1880" s="1172">
        <v>24147.9978844385</v>
      </c>
      <c r="H1880" s="1171">
        <v>18117.795630441331</v>
      </c>
      <c r="I1880" s="1172">
        <v>10521.7215896732</v>
      </c>
      <c r="J1880" s="1172">
        <v>0</v>
      </c>
      <c r="K1880" s="1173">
        <v>7596.0740407681296</v>
      </c>
    </row>
    <row r="1881" spans="1:11" x14ac:dyDescent="0.25">
      <c r="A1881" s="1168">
        <v>45047</v>
      </c>
      <c r="B1881" s="1169" t="s">
        <v>55</v>
      </c>
      <c r="C1881" s="1170">
        <v>1521010.3754191888</v>
      </c>
      <c r="D1881" s="1171">
        <v>779134.54281199269</v>
      </c>
      <c r="E1881" s="1172">
        <v>18836.515096965501</v>
      </c>
      <c r="F1881" s="1172">
        <v>51049.012944294198</v>
      </c>
      <c r="G1881" s="1172">
        <v>709249.01477073296</v>
      </c>
      <c r="H1881" s="1171">
        <v>741875.83260719618</v>
      </c>
      <c r="I1881" s="1172">
        <v>14789.0888516797</v>
      </c>
      <c r="J1881" s="1172">
        <v>38974.840329610503</v>
      </c>
      <c r="K1881" s="1173">
        <v>688111.90342590597</v>
      </c>
    </row>
    <row r="1882" spans="1:11" x14ac:dyDescent="0.25">
      <c r="A1882" s="1168">
        <v>45047</v>
      </c>
      <c r="B1882" s="1169" t="s">
        <v>56</v>
      </c>
      <c r="C1882" s="1170">
        <v>4795147.1574801011</v>
      </c>
      <c r="D1882" s="1171">
        <v>2300755.614097984</v>
      </c>
      <c r="E1882" s="1172">
        <v>165325.32338286701</v>
      </c>
      <c r="F1882" s="1172">
        <v>220830.50456183701</v>
      </c>
      <c r="G1882" s="1172">
        <v>1914599.7861532799</v>
      </c>
      <c r="H1882" s="1171">
        <v>2494391.5433821171</v>
      </c>
      <c r="I1882" s="1172">
        <v>193940.07341206199</v>
      </c>
      <c r="J1882" s="1172">
        <v>90875.280184874995</v>
      </c>
      <c r="K1882" s="1173">
        <v>2209576.1897851801</v>
      </c>
    </row>
    <row r="1883" spans="1:11" x14ac:dyDescent="0.25">
      <c r="A1883" s="1168">
        <v>45047</v>
      </c>
      <c r="B1883" s="1169" t="s">
        <v>58</v>
      </c>
      <c r="C1883" s="1170">
        <v>499672.02366034372</v>
      </c>
      <c r="D1883" s="1171">
        <v>72221.140569007694</v>
      </c>
      <c r="E1883" s="1172">
        <v>0</v>
      </c>
      <c r="F1883" s="1172">
        <v>3595.2152600920999</v>
      </c>
      <c r="G1883" s="1172">
        <v>68625.925308915597</v>
      </c>
      <c r="H1883" s="1171">
        <v>427450.883091336</v>
      </c>
      <c r="I1883" s="1172">
        <v>0</v>
      </c>
      <c r="J1883" s="1172">
        <v>0</v>
      </c>
      <c r="K1883" s="1173">
        <v>427450.883091336</v>
      </c>
    </row>
    <row r="1884" spans="1:11" x14ac:dyDescent="0.25">
      <c r="A1884" s="1168">
        <v>45047</v>
      </c>
      <c r="B1884" s="1169" t="s">
        <v>60</v>
      </c>
      <c r="C1884" s="1170">
        <v>205723.6375377092</v>
      </c>
      <c r="D1884" s="1171">
        <v>102535.96576352022</v>
      </c>
      <c r="E1884" s="1172">
        <v>7113.7980403653801</v>
      </c>
      <c r="F1884" s="1172">
        <v>6246.1668909044402</v>
      </c>
      <c r="G1884" s="1172">
        <v>89176.0008322504</v>
      </c>
      <c r="H1884" s="1171">
        <v>103187.671774189</v>
      </c>
      <c r="I1884" s="1172">
        <v>0</v>
      </c>
      <c r="J1884" s="1172">
        <v>0</v>
      </c>
      <c r="K1884" s="1173">
        <v>103187.671774189</v>
      </c>
    </row>
    <row r="1885" spans="1:11" x14ac:dyDescent="0.25">
      <c r="A1885" s="1168">
        <v>45047</v>
      </c>
      <c r="B1885" s="1169" t="s">
        <v>61</v>
      </c>
      <c r="C1885" s="1170">
        <v>96778.525319567736</v>
      </c>
      <c r="D1885" s="1171">
        <v>63736.980417194027</v>
      </c>
      <c r="E1885" s="1172">
        <v>0</v>
      </c>
      <c r="F1885" s="1172">
        <v>134.38515970642499</v>
      </c>
      <c r="G1885" s="1172">
        <v>63602.595257487599</v>
      </c>
      <c r="H1885" s="1171">
        <v>33041.544902373702</v>
      </c>
      <c r="I1885" s="1172">
        <v>0</v>
      </c>
      <c r="J1885" s="1172">
        <v>0</v>
      </c>
      <c r="K1885" s="1173">
        <v>33041.544902373702</v>
      </c>
    </row>
    <row r="1886" spans="1:11" x14ac:dyDescent="0.25">
      <c r="A1886" s="1180">
        <v>45047</v>
      </c>
      <c r="B1886" s="1181" t="s">
        <v>166</v>
      </c>
      <c r="C1886" s="1182">
        <v>0</v>
      </c>
      <c r="D1886" s="1182">
        <v>0</v>
      </c>
      <c r="E1886" s="1182">
        <v>0</v>
      </c>
      <c r="F1886" s="1182">
        <v>0</v>
      </c>
      <c r="G1886" s="1182">
        <v>0</v>
      </c>
      <c r="H1886" s="1182">
        <v>0</v>
      </c>
      <c r="I1886" s="1182">
        <v>0</v>
      </c>
      <c r="J1886" s="1182">
        <v>0</v>
      </c>
      <c r="K1886" s="1183">
        <v>0</v>
      </c>
    </row>
    <row r="1887" spans="1:11" x14ac:dyDescent="0.25">
      <c r="A1887" s="1180">
        <v>45047</v>
      </c>
      <c r="B1887" s="1181" t="s">
        <v>167</v>
      </c>
      <c r="C1887" s="1182">
        <v>0</v>
      </c>
      <c r="D1887" s="1182">
        <v>0</v>
      </c>
      <c r="E1887" s="1182">
        <v>0</v>
      </c>
      <c r="F1887" s="1182">
        <v>0</v>
      </c>
      <c r="G1887" s="1182">
        <v>0</v>
      </c>
      <c r="H1887" s="1182">
        <v>0</v>
      </c>
      <c r="I1887" s="1182">
        <v>0</v>
      </c>
      <c r="J1887" s="1182">
        <v>0</v>
      </c>
      <c r="K1887" s="1183">
        <v>0</v>
      </c>
    </row>
    <row r="1888" spans="1:11" x14ac:dyDescent="0.25">
      <c r="A1888" s="1180">
        <v>45047</v>
      </c>
      <c r="B1888" s="1181" t="s">
        <v>168</v>
      </c>
      <c r="C1888" s="1182">
        <v>0</v>
      </c>
      <c r="D1888" s="1182">
        <v>0</v>
      </c>
      <c r="E1888" s="1182">
        <v>0</v>
      </c>
      <c r="F1888" s="1182">
        <v>0</v>
      </c>
      <c r="G1888" s="1182">
        <v>0</v>
      </c>
      <c r="H1888" s="1182">
        <v>0</v>
      </c>
      <c r="I1888" s="1182">
        <v>0</v>
      </c>
      <c r="J1888" s="1182">
        <v>0</v>
      </c>
      <c r="K1888" s="1183">
        <v>0</v>
      </c>
    </row>
    <row r="1889" spans="1:11" ht="15.75" thickBot="1" x14ac:dyDescent="0.3">
      <c r="A1889" s="1168">
        <v>45047</v>
      </c>
      <c r="B1889" s="1169" t="s">
        <v>169</v>
      </c>
      <c r="C1889" s="1170">
        <v>495985.74023469468</v>
      </c>
      <c r="D1889" s="1171">
        <v>325351.3440994306</v>
      </c>
      <c r="E1889" s="1172">
        <v>8557.93322995575</v>
      </c>
      <c r="F1889" s="1172">
        <v>11037.1869633858</v>
      </c>
      <c r="G1889" s="1172">
        <v>305756.22390608903</v>
      </c>
      <c r="H1889" s="1171">
        <v>170634.39613526411</v>
      </c>
      <c r="I1889" s="1172">
        <v>0</v>
      </c>
      <c r="J1889" s="1172">
        <v>15070.0226989251</v>
      </c>
      <c r="K1889" s="1173">
        <v>155564.373436339</v>
      </c>
    </row>
    <row r="1890" spans="1:11" x14ac:dyDescent="0.25">
      <c r="A1890" s="1174">
        <v>45078</v>
      </c>
      <c r="B1890" s="1175" t="s">
        <v>47</v>
      </c>
      <c r="C1890" s="1176">
        <v>1439245.7921732743</v>
      </c>
      <c r="D1890" s="1177">
        <v>643705.66400701855</v>
      </c>
      <c r="E1890" s="1178">
        <v>48447.472638925399</v>
      </c>
      <c r="F1890" s="1178">
        <v>56333.181759016203</v>
      </c>
      <c r="G1890" s="1178">
        <v>538925.00960907701</v>
      </c>
      <c r="H1890" s="1177">
        <v>795540.12816625566</v>
      </c>
      <c r="I1890" s="1178">
        <v>16515.414945285</v>
      </c>
      <c r="J1890" s="1178">
        <v>75711.936040302695</v>
      </c>
      <c r="K1890" s="1179">
        <v>703312.77718066797</v>
      </c>
    </row>
    <row r="1891" spans="1:11" x14ac:dyDescent="0.25">
      <c r="A1891" s="1168">
        <v>45078</v>
      </c>
      <c r="B1891" s="1169" t="s">
        <v>48</v>
      </c>
      <c r="C1891" s="1170">
        <v>468970.18448827427</v>
      </c>
      <c r="D1891" s="1171">
        <v>236495.42399112918</v>
      </c>
      <c r="E1891" s="1172">
        <v>58249.015211772101</v>
      </c>
      <c r="F1891" s="1172">
        <v>8087.3634602910797</v>
      </c>
      <c r="G1891" s="1172">
        <v>170159.045319066</v>
      </c>
      <c r="H1891" s="1171">
        <v>232474.76049714512</v>
      </c>
      <c r="I1891" s="1172">
        <v>0</v>
      </c>
      <c r="J1891" s="1172">
        <v>53716.184510341103</v>
      </c>
      <c r="K1891" s="1173">
        <v>178758.575986804</v>
      </c>
    </row>
    <row r="1892" spans="1:11" x14ac:dyDescent="0.25">
      <c r="A1892" s="1168">
        <v>45078</v>
      </c>
      <c r="B1892" s="1169" t="s">
        <v>49</v>
      </c>
      <c r="C1892" s="1170">
        <v>1886898.5210189549</v>
      </c>
      <c r="D1892" s="1171">
        <v>1031767.5948419452</v>
      </c>
      <c r="E1892" s="1172">
        <v>85367.494121712196</v>
      </c>
      <c r="F1892" s="1172">
        <v>152401.516732891</v>
      </c>
      <c r="G1892" s="1172">
        <v>793998.58398734196</v>
      </c>
      <c r="H1892" s="1171">
        <v>855130.92617700982</v>
      </c>
      <c r="I1892" s="1172">
        <v>0</v>
      </c>
      <c r="J1892" s="1172">
        <v>82325.096856925898</v>
      </c>
      <c r="K1892" s="1173">
        <v>772805.82932008395</v>
      </c>
    </row>
    <row r="1893" spans="1:11" x14ac:dyDescent="0.25">
      <c r="A1893" s="1168">
        <v>45078</v>
      </c>
      <c r="B1893" s="1169" t="s">
        <v>53</v>
      </c>
      <c r="C1893" s="1170">
        <v>32768.709290752202</v>
      </c>
      <c r="D1893" s="1171">
        <v>32768.709290752202</v>
      </c>
      <c r="E1893" s="1172">
        <v>0</v>
      </c>
      <c r="F1893" s="1172">
        <v>0</v>
      </c>
      <c r="G1893" s="1172">
        <v>32768.709290752202</v>
      </c>
      <c r="H1893" s="1171">
        <v>0</v>
      </c>
      <c r="I1893" s="1172">
        <v>0</v>
      </c>
      <c r="J1893" s="1172">
        <v>0</v>
      </c>
      <c r="K1893" s="1173">
        <v>0</v>
      </c>
    </row>
    <row r="1894" spans="1:11" x14ac:dyDescent="0.25">
      <c r="A1894" s="1168">
        <v>45078</v>
      </c>
      <c r="B1894" s="1169" t="s">
        <v>55</v>
      </c>
      <c r="C1894" s="1170">
        <v>1604033.3267471516</v>
      </c>
      <c r="D1894" s="1171">
        <v>785336.65075946553</v>
      </c>
      <c r="E1894" s="1172">
        <v>4531.5494805507496</v>
      </c>
      <c r="F1894" s="1172">
        <v>26768.6671853927</v>
      </c>
      <c r="G1894" s="1172">
        <v>754036.43409352202</v>
      </c>
      <c r="H1894" s="1171">
        <v>818696.67598768603</v>
      </c>
      <c r="I1894" s="1172">
        <v>24628.741806153299</v>
      </c>
      <c r="J1894" s="1172">
        <v>16110.5873927047</v>
      </c>
      <c r="K1894" s="1173">
        <v>777957.34678882803</v>
      </c>
    </row>
    <row r="1895" spans="1:11" x14ac:dyDescent="0.25">
      <c r="A1895" s="1168">
        <v>45078</v>
      </c>
      <c r="B1895" s="1169" t="s">
        <v>56</v>
      </c>
      <c r="C1895" s="1170">
        <v>3564743.2915315917</v>
      </c>
      <c r="D1895" s="1171">
        <v>1701203.9162139471</v>
      </c>
      <c r="E1895" s="1172">
        <v>138714.34538496201</v>
      </c>
      <c r="F1895" s="1172">
        <v>141914.10707704499</v>
      </c>
      <c r="G1895" s="1172">
        <v>1420575.4637519401</v>
      </c>
      <c r="H1895" s="1171">
        <v>1863539.3753176448</v>
      </c>
      <c r="I1895" s="1172">
        <v>87468.897053649795</v>
      </c>
      <c r="J1895" s="1172">
        <v>41623.382471554898</v>
      </c>
      <c r="K1895" s="1173">
        <v>1734447.09579244</v>
      </c>
    </row>
    <row r="1896" spans="1:11" x14ac:dyDescent="0.25">
      <c r="A1896" s="1168">
        <v>45078</v>
      </c>
      <c r="B1896" s="1169" t="s">
        <v>58</v>
      </c>
      <c r="C1896" s="1170">
        <v>876912.90039560199</v>
      </c>
      <c r="D1896" s="1171">
        <v>813772.39861669706</v>
      </c>
      <c r="E1896" s="1172">
        <v>3649.9322265344399</v>
      </c>
      <c r="F1896" s="1172">
        <v>14285.2506514386</v>
      </c>
      <c r="G1896" s="1172">
        <v>795837.21573872399</v>
      </c>
      <c r="H1896" s="1171">
        <v>63140.501778904902</v>
      </c>
      <c r="I1896" s="1172">
        <v>0</v>
      </c>
      <c r="J1896" s="1172">
        <v>0</v>
      </c>
      <c r="K1896" s="1173">
        <v>63140.501778904902</v>
      </c>
    </row>
    <row r="1897" spans="1:11" x14ac:dyDescent="0.25">
      <c r="A1897" s="1168">
        <v>45078</v>
      </c>
      <c r="B1897" s="1169" t="s">
        <v>60</v>
      </c>
      <c r="C1897" s="1170">
        <v>447702.55957101303</v>
      </c>
      <c r="D1897" s="1171">
        <v>273613.55549213622</v>
      </c>
      <c r="E1897" s="1172">
        <v>19048.1766423443</v>
      </c>
      <c r="F1897" s="1172">
        <v>56390.517547616902</v>
      </c>
      <c r="G1897" s="1172">
        <v>198174.86130217501</v>
      </c>
      <c r="H1897" s="1171">
        <v>174089.00407887681</v>
      </c>
      <c r="I1897" s="1172">
        <v>12897.979235819799</v>
      </c>
      <c r="J1897" s="1172">
        <v>0</v>
      </c>
      <c r="K1897" s="1173">
        <v>161191.02484305701</v>
      </c>
    </row>
    <row r="1898" spans="1:11" x14ac:dyDescent="0.25">
      <c r="A1898" s="1168">
        <v>45078</v>
      </c>
      <c r="B1898" s="1169" t="s">
        <v>61</v>
      </c>
      <c r="C1898" s="1170">
        <v>45242.229117195297</v>
      </c>
      <c r="D1898" s="1171">
        <v>28267.6802646408</v>
      </c>
      <c r="E1898" s="1172">
        <v>0</v>
      </c>
      <c r="F1898" s="1172">
        <v>0</v>
      </c>
      <c r="G1898" s="1172">
        <v>28267.6802646408</v>
      </c>
      <c r="H1898" s="1171">
        <v>16974.548852554501</v>
      </c>
      <c r="I1898" s="1172">
        <v>0</v>
      </c>
      <c r="J1898" s="1172">
        <v>0</v>
      </c>
      <c r="K1898" s="1173">
        <v>16974.548852554501</v>
      </c>
    </row>
    <row r="1899" spans="1:11" x14ac:dyDescent="0.25">
      <c r="A1899" s="1180">
        <v>45078</v>
      </c>
      <c r="B1899" s="1181" t="s">
        <v>166</v>
      </c>
      <c r="C1899" s="1182">
        <v>0</v>
      </c>
      <c r="D1899" s="1182">
        <v>0</v>
      </c>
      <c r="E1899" s="1182">
        <v>0</v>
      </c>
      <c r="F1899" s="1182">
        <v>0</v>
      </c>
      <c r="G1899" s="1182">
        <v>0</v>
      </c>
      <c r="H1899" s="1182">
        <v>0</v>
      </c>
      <c r="I1899" s="1182">
        <v>0</v>
      </c>
      <c r="J1899" s="1182">
        <v>0</v>
      </c>
      <c r="K1899" s="1183">
        <v>0</v>
      </c>
    </row>
    <row r="1900" spans="1:11" x14ac:dyDescent="0.25">
      <c r="A1900" s="1180">
        <v>45078</v>
      </c>
      <c r="B1900" s="1181" t="s">
        <v>167</v>
      </c>
      <c r="C1900" s="1182">
        <v>0</v>
      </c>
      <c r="D1900" s="1182">
        <v>0</v>
      </c>
      <c r="E1900" s="1182">
        <v>0</v>
      </c>
      <c r="F1900" s="1182">
        <v>0</v>
      </c>
      <c r="G1900" s="1182">
        <v>0</v>
      </c>
      <c r="H1900" s="1182">
        <v>0</v>
      </c>
      <c r="I1900" s="1182">
        <v>0</v>
      </c>
      <c r="J1900" s="1182">
        <v>0</v>
      </c>
      <c r="K1900" s="1183">
        <v>0</v>
      </c>
    </row>
    <row r="1901" spans="1:11" x14ac:dyDescent="0.25">
      <c r="A1901" s="1180">
        <v>45078</v>
      </c>
      <c r="B1901" s="1181" t="s">
        <v>168</v>
      </c>
      <c r="C1901" s="1182">
        <v>0</v>
      </c>
      <c r="D1901" s="1182">
        <v>0</v>
      </c>
      <c r="E1901" s="1182">
        <v>0</v>
      </c>
      <c r="F1901" s="1182">
        <v>0</v>
      </c>
      <c r="G1901" s="1182">
        <v>0</v>
      </c>
      <c r="H1901" s="1182">
        <v>0</v>
      </c>
      <c r="I1901" s="1182">
        <v>0</v>
      </c>
      <c r="J1901" s="1182">
        <v>0</v>
      </c>
      <c r="K1901" s="1183">
        <v>0</v>
      </c>
    </row>
    <row r="1902" spans="1:11" ht="15.75" thickBot="1" x14ac:dyDescent="0.3">
      <c r="A1902" s="1168">
        <v>45078</v>
      </c>
      <c r="B1902" s="1169" t="s">
        <v>169</v>
      </c>
      <c r="C1902" s="1170">
        <v>422853.69144559128</v>
      </c>
      <c r="D1902" s="1171">
        <v>309254.10336911329</v>
      </c>
      <c r="E1902" s="1172">
        <v>14658.207472587001</v>
      </c>
      <c r="F1902" s="1172">
        <v>43729.602836619299</v>
      </c>
      <c r="G1902" s="1172">
        <v>250866.29305990701</v>
      </c>
      <c r="H1902" s="1171">
        <v>113599.588076478</v>
      </c>
      <c r="I1902" s="1172">
        <v>0</v>
      </c>
      <c r="J1902" s="1172">
        <v>0</v>
      </c>
      <c r="K1902" s="1173">
        <v>113599.588076478</v>
      </c>
    </row>
    <row r="1903" spans="1:11" x14ac:dyDescent="0.25">
      <c r="A1903" s="1174">
        <v>45108</v>
      </c>
      <c r="B1903" s="1175" t="s">
        <v>47</v>
      </c>
      <c r="C1903" s="1176">
        <v>1323860.216281706</v>
      </c>
      <c r="D1903" s="1177">
        <v>832611.83338119602</v>
      </c>
      <c r="E1903" s="1178">
        <v>70290.421003308002</v>
      </c>
      <c r="F1903" s="1178">
        <v>260121.372529685</v>
      </c>
      <c r="G1903" s="1178">
        <v>502200.03984820301</v>
      </c>
      <c r="H1903" s="1177">
        <v>491248.3829005101</v>
      </c>
      <c r="I1903" s="1178">
        <v>13307.837841012901</v>
      </c>
      <c r="J1903" s="1178">
        <v>92202.822875092199</v>
      </c>
      <c r="K1903" s="1179">
        <v>385737.72218440502</v>
      </c>
    </row>
    <row r="1904" spans="1:11" x14ac:dyDescent="0.25">
      <c r="A1904" s="1168">
        <v>45108</v>
      </c>
      <c r="B1904" s="1169" t="s">
        <v>48</v>
      </c>
      <c r="C1904" s="1170">
        <v>444409.95383189199</v>
      </c>
      <c r="D1904" s="1171">
        <v>340839.4435412265</v>
      </c>
      <c r="E1904" s="1172">
        <v>6142.7537601814802</v>
      </c>
      <c r="F1904" s="1172">
        <v>126996.262278031</v>
      </c>
      <c r="G1904" s="1172">
        <v>207700.42750301401</v>
      </c>
      <c r="H1904" s="1171">
        <v>103570.51029066546</v>
      </c>
      <c r="I1904" s="1172">
        <v>13153.95283989</v>
      </c>
      <c r="J1904" s="1172">
        <v>8715.4985304230704</v>
      </c>
      <c r="K1904" s="1173">
        <v>81701.0589203524</v>
      </c>
    </row>
    <row r="1905" spans="1:11" x14ac:dyDescent="0.25">
      <c r="A1905" s="1168">
        <v>45108</v>
      </c>
      <c r="B1905" s="1169" t="s">
        <v>49</v>
      </c>
      <c r="C1905" s="1170">
        <v>1753834.221332415</v>
      </c>
      <c r="D1905" s="1171">
        <v>1185618.8120921992</v>
      </c>
      <c r="E1905" s="1172">
        <v>78369.0539613172</v>
      </c>
      <c r="F1905" s="1172">
        <v>102959.210765382</v>
      </c>
      <c r="G1905" s="1172">
        <v>1004290.5473655</v>
      </c>
      <c r="H1905" s="1171">
        <v>568215.4092402159</v>
      </c>
      <c r="I1905" s="1172">
        <v>0</v>
      </c>
      <c r="J1905" s="1172">
        <v>13992.2190222509</v>
      </c>
      <c r="K1905" s="1173">
        <v>554223.19021796505</v>
      </c>
    </row>
    <row r="1906" spans="1:11" x14ac:dyDescent="0.25">
      <c r="A1906" s="1168">
        <v>45108</v>
      </c>
      <c r="B1906" s="1169" t="s">
        <v>53</v>
      </c>
      <c r="C1906" s="1170">
        <v>20672.604989424839</v>
      </c>
      <c r="D1906" s="1171">
        <v>12711.660749332799</v>
      </c>
      <c r="E1906" s="1172">
        <v>0</v>
      </c>
      <c r="F1906" s="1172">
        <v>0</v>
      </c>
      <c r="G1906" s="1172">
        <v>12711.660749332799</v>
      </c>
      <c r="H1906" s="1171">
        <v>7960.9442400920398</v>
      </c>
      <c r="I1906" s="1172">
        <v>7960.9442400920398</v>
      </c>
      <c r="J1906" s="1172">
        <v>0</v>
      </c>
      <c r="K1906" s="1173">
        <v>0</v>
      </c>
    </row>
    <row r="1907" spans="1:11" x14ac:dyDescent="0.25">
      <c r="A1907" s="1168">
        <v>45108</v>
      </c>
      <c r="B1907" s="1169" t="s">
        <v>55</v>
      </c>
      <c r="C1907" s="1170">
        <v>1053542.1497897194</v>
      </c>
      <c r="D1907" s="1171">
        <v>539108.52910088759</v>
      </c>
      <c r="E1907" s="1172">
        <v>19670.239203377601</v>
      </c>
      <c r="F1907" s="1172">
        <v>200747.55051050699</v>
      </c>
      <c r="G1907" s="1172">
        <v>318690.73938700301</v>
      </c>
      <c r="H1907" s="1171">
        <v>514433.62068883167</v>
      </c>
      <c r="I1907" s="1172">
        <v>42062.064618817203</v>
      </c>
      <c r="J1907" s="1172">
        <v>57236.5919420235</v>
      </c>
      <c r="K1907" s="1173">
        <v>415134.964127991</v>
      </c>
    </row>
    <row r="1908" spans="1:11" x14ac:dyDescent="0.25">
      <c r="A1908" s="1168">
        <v>45108</v>
      </c>
      <c r="B1908" s="1169" t="s">
        <v>56</v>
      </c>
      <c r="C1908" s="1170">
        <v>3412424.5293828445</v>
      </c>
      <c r="D1908" s="1171">
        <v>1832952.857692926</v>
      </c>
      <c r="E1908" s="1172">
        <v>152586.75433651899</v>
      </c>
      <c r="F1908" s="1172">
        <v>470630.78137228702</v>
      </c>
      <c r="G1908" s="1172">
        <v>1209735.3219841199</v>
      </c>
      <c r="H1908" s="1171">
        <v>1579471.6716899187</v>
      </c>
      <c r="I1908" s="1172">
        <v>77167.087106550796</v>
      </c>
      <c r="J1908" s="1172">
        <v>106744.57426068799</v>
      </c>
      <c r="K1908" s="1173">
        <v>1395560.01032268</v>
      </c>
    </row>
    <row r="1909" spans="1:11" x14ac:dyDescent="0.25">
      <c r="A1909" s="1168">
        <v>45108</v>
      </c>
      <c r="B1909" s="1169" t="s">
        <v>58</v>
      </c>
      <c r="C1909" s="1170">
        <v>401309.33696241525</v>
      </c>
      <c r="D1909" s="1171">
        <v>348080.07897088933</v>
      </c>
      <c r="E1909" s="1172">
        <v>4825.0854599224804</v>
      </c>
      <c r="F1909" s="1172">
        <v>2118.9555031048299</v>
      </c>
      <c r="G1909" s="1172">
        <v>341136.03800786199</v>
      </c>
      <c r="H1909" s="1171">
        <v>53229.257991525898</v>
      </c>
      <c r="I1909" s="1172">
        <v>23718.637053424201</v>
      </c>
      <c r="J1909" s="1172">
        <v>0</v>
      </c>
      <c r="K1909" s="1173">
        <v>29510.6209381017</v>
      </c>
    </row>
    <row r="1910" spans="1:11" x14ac:dyDescent="0.25">
      <c r="A1910" s="1168">
        <v>45108</v>
      </c>
      <c r="B1910" s="1169" t="s">
        <v>60</v>
      </c>
      <c r="C1910" s="1170">
        <v>360438.39810746163</v>
      </c>
      <c r="D1910" s="1171">
        <v>186871.89775940962</v>
      </c>
      <c r="E1910" s="1172">
        <v>0</v>
      </c>
      <c r="F1910" s="1172">
        <v>89255.074723075202</v>
      </c>
      <c r="G1910" s="1172">
        <v>97616.823036334405</v>
      </c>
      <c r="H1910" s="1171">
        <v>173566.50034805201</v>
      </c>
      <c r="I1910" s="1172">
        <v>0</v>
      </c>
      <c r="J1910" s="1172">
        <v>0</v>
      </c>
      <c r="K1910" s="1173">
        <v>173566.50034805201</v>
      </c>
    </row>
    <row r="1911" spans="1:11" x14ac:dyDescent="0.25">
      <c r="A1911" s="1168">
        <v>45108</v>
      </c>
      <c r="B1911" s="1169" t="s">
        <v>61</v>
      </c>
      <c r="C1911" s="1170">
        <v>43921.064570526803</v>
      </c>
      <c r="D1911" s="1171">
        <v>32277.670680381401</v>
      </c>
      <c r="E1911" s="1172">
        <v>0</v>
      </c>
      <c r="F1911" s="1172">
        <v>0</v>
      </c>
      <c r="G1911" s="1172">
        <v>32277.670680381401</v>
      </c>
      <c r="H1911" s="1171">
        <v>11643.3938901454</v>
      </c>
      <c r="I1911" s="1172">
        <v>0</v>
      </c>
      <c r="J1911" s="1172">
        <v>0</v>
      </c>
      <c r="K1911" s="1173">
        <v>11643.3938901454</v>
      </c>
    </row>
    <row r="1912" spans="1:11" x14ac:dyDescent="0.25">
      <c r="A1912" s="1180">
        <v>45108</v>
      </c>
      <c r="B1912" s="1181" t="s">
        <v>166</v>
      </c>
      <c r="C1912" s="1182">
        <v>0</v>
      </c>
      <c r="D1912" s="1182">
        <v>0</v>
      </c>
      <c r="E1912" s="1182">
        <v>0</v>
      </c>
      <c r="F1912" s="1182">
        <v>0</v>
      </c>
      <c r="G1912" s="1182">
        <v>0</v>
      </c>
      <c r="H1912" s="1182">
        <v>0</v>
      </c>
      <c r="I1912" s="1182">
        <v>0</v>
      </c>
      <c r="J1912" s="1182">
        <v>0</v>
      </c>
      <c r="K1912" s="1183">
        <v>0</v>
      </c>
    </row>
    <row r="1913" spans="1:11" x14ac:dyDescent="0.25">
      <c r="A1913" s="1180">
        <v>45108</v>
      </c>
      <c r="B1913" s="1181" t="s">
        <v>167</v>
      </c>
      <c r="C1913" s="1182">
        <v>0</v>
      </c>
      <c r="D1913" s="1182">
        <v>0</v>
      </c>
      <c r="E1913" s="1182">
        <v>0</v>
      </c>
      <c r="F1913" s="1182">
        <v>0</v>
      </c>
      <c r="G1913" s="1182">
        <v>0</v>
      </c>
      <c r="H1913" s="1182">
        <v>0</v>
      </c>
      <c r="I1913" s="1182">
        <v>0</v>
      </c>
      <c r="J1913" s="1182">
        <v>0</v>
      </c>
      <c r="K1913" s="1183">
        <v>0</v>
      </c>
    </row>
    <row r="1914" spans="1:11" x14ac:dyDescent="0.25">
      <c r="A1914" s="1180">
        <v>45108</v>
      </c>
      <c r="B1914" s="1181" t="s">
        <v>168</v>
      </c>
      <c r="C1914" s="1182">
        <v>0</v>
      </c>
      <c r="D1914" s="1182">
        <v>0</v>
      </c>
      <c r="E1914" s="1182">
        <v>0</v>
      </c>
      <c r="F1914" s="1182">
        <v>0</v>
      </c>
      <c r="G1914" s="1182">
        <v>0</v>
      </c>
      <c r="H1914" s="1182">
        <v>0</v>
      </c>
      <c r="I1914" s="1182">
        <v>0</v>
      </c>
      <c r="J1914" s="1182">
        <v>0</v>
      </c>
      <c r="K1914" s="1183">
        <v>0</v>
      </c>
    </row>
    <row r="1915" spans="1:11" ht="15.75" thickBot="1" x14ac:dyDescent="0.3">
      <c r="A1915" s="1168">
        <v>45108</v>
      </c>
      <c r="B1915" s="1169" t="s">
        <v>169</v>
      </c>
      <c r="C1915" s="1170">
        <v>482504.22229007771</v>
      </c>
      <c r="D1915" s="1171">
        <v>253591.2478319887</v>
      </c>
      <c r="E1915" s="1172">
        <v>24979.598922175701</v>
      </c>
      <c r="F1915" s="1172">
        <v>0</v>
      </c>
      <c r="G1915" s="1172">
        <v>228611.648909813</v>
      </c>
      <c r="H1915" s="1171">
        <v>228912.97445808901</v>
      </c>
      <c r="I1915" s="1172">
        <v>16737.606570476</v>
      </c>
      <c r="J1915" s="1172">
        <v>0</v>
      </c>
      <c r="K1915" s="1173">
        <v>212175.36788761301</v>
      </c>
    </row>
    <row r="1916" spans="1:11" x14ac:dyDescent="0.25">
      <c r="A1916" s="1174">
        <v>45139</v>
      </c>
      <c r="B1916" s="1175" t="s">
        <v>47</v>
      </c>
      <c r="C1916" s="1176">
        <v>1856934.5178946303</v>
      </c>
      <c r="D1916" s="1177">
        <v>1394483.223563256</v>
      </c>
      <c r="E1916" s="1178">
        <v>109293.332771987</v>
      </c>
      <c r="F1916" s="1178">
        <v>244864.808832599</v>
      </c>
      <c r="G1916" s="1178">
        <v>1040325.0819586701</v>
      </c>
      <c r="H1916" s="1177">
        <v>462451.2943313744</v>
      </c>
      <c r="I1916" s="1178">
        <v>13517.4719148404</v>
      </c>
      <c r="J1916" s="1178">
        <v>27357.091722761001</v>
      </c>
      <c r="K1916" s="1179">
        <v>421576.73069377302</v>
      </c>
    </row>
    <row r="1917" spans="1:11" x14ac:dyDescent="0.25">
      <c r="A1917" s="1168">
        <v>45139</v>
      </c>
      <c r="B1917" s="1169" t="s">
        <v>48</v>
      </c>
      <c r="C1917" s="1170">
        <v>763102.38116061129</v>
      </c>
      <c r="D1917" s="1171">
        <v>523851.34963722265</v>
      </c>
      <c r="E1917" s="1172">
        <v>5783.0887666571898</v>
      </c>
      <c r="F1917" s="1172">
        <v>58415.9811915725</v>
      </c>
      <c r="G1917" s="1172">
        <v>459652.27967899299</v>
      </c>
      <c r="H1917" s="1171">
        <v>239251.03152338869</v>
      </c>
      <c r="I1917" s="1172">
        <v>0</v>
      </c>
      <c r="J1917" s="1172">
        <v>4413.49363553069</v>
      </c>
      <c r="K1917" s="1173">
        <v>234837.53788785799</v>
      </c>
    </row>
    <row r="1918" spans="1:11" x14ac:dyDescent="0.25">
      <c r="A1918" s="1168">
        <v>45139</v>
      </c>
      <c r="B1918" s="1169" t="s">
        <v>49</v>
      </c>
      <c r="C1918" s="1170">
        <v>1579580.0428776587</v>
      </c>
      <c r="D1918" s="1171">
        <v>879954.12285559764</v>
      </c>
      <c r="E1918" s="1172">
        <v>84308.121667656596</v>
      </c>
      <c r="F1918" s="1172">
        <v>172803.59571995601</v>
      </c>
      <c r="G1918" s="1172">
        <v>622842.40546798497</v>
      </c>
      <c r="H1918" s="1171">
        <v>699625.92002206109</v>
      </c>
      <c r="I1918" s="1172">
        <v>0</v>
      </c>
      <c r="J1918" s="1172">
        <v>23391.275812329099</v>
      </c>
      <c r="K1918" s="1173">
        <v>676234.64420973195</v>
      </c>
    </row>
    <row r="1919" spans="1:11" x14ac:dyDescent="0.25">
      <c r="A1919" s="1168">
        <v>45139</v>
      </c>
      <c r="B1919" s="1169" t="s">
        <v>53</v>
      </c>
      <c r="C1919" s="1170">
        <v>134731.42202897501</v>
      </c>
      <c r="D1919" s="1171">
        <v>134731.42202897501</v>
      </c>
      <c r="E1919" s="1172">
        <v>0</v>
      </c>
      <c r="F1919" s="1172">
        <v>0</v>
      </c>
      <c r="G1919" s="1172">
        <v>134731.42202897501</v>
      </c>
      <c r="H1919" s="1171">
        <v>0</v>
      </c>
      <c r="I1919" s="1172">
        <v>0</v>
      </c>
      <c r="J1919" s="1172">
        <v>0</v>
      </c>
      <c r="K1919" s="1173">
        <v>0</v>
      </c>
    </row>
    <row r="1920" spans="1:11" x14ac:dyDescent="0.25">
      <c r="A1920" s="1168">
        <v>45139</v>
      </c>
      <c r="B1920" s="1169" t="s">
        <v>55</v>
      </c>
      <c r="C1920" s="1170">
        <v>921553.61539021845</v>
      </c>
      <c r="D1920" s="1171">
        <v>359838.88813627558</v>
      </c>
      <c r="E1920" s="1172">
        <v>52009.224200002303</v>
      </c>
      <c r="F1920" s="1172">
        <v>63454.909156045302</v>
      </c>
      <c r="G1920" s="1172">
        <v>244374.75478022799</v>
      </c>
      <c r="H1920" s="1171">
        <v>561714.72725394287</v>
      </c>
      <c r="I1920" s="1172">
        <v>24978.308562402101</v>
      </c>
      <c r="J1920" s="1172">
        <v>36974.341592260702</v>
      </c>
      <c r="K1920" s="1173">
        <v>499762.07709928002</v>
      </c>
    </row>
    <row r="1921" spans="1:11" x14ac:dyDescent="0.25">
      <c r="A1921" s="1168">
        <v>45139</v>
      </c>
      <c r="B1921" s="1169" t="s">
        <v>56</v>
      </c>
      <c r="C1921" s="1170">
        <v>2882123.9299215926</v>
      </c>
      <c r="D1921" s="1171">
        <v>1397079.4969520394</v>
      </c>
      <c r="E1921" s="1172">
        <v>82241.067837203504</v>
      </c>
      <c r="F1921" s="1172">
        <v>121534.335299096</v>
      </c>
      <c r="G1921" s="1172">
        <v>1193304.09381574</v>
      </c>
      <c r="H1921" s="1171">
        <v>1485044.4329695532</v>
      </c>
      <c r="I1921" s="1172">
        <v>37595.130024783401</v>
      </c>
      <c r="J1921" s="1172">
        <v>55074.9344234698</v>
      </c>
      <c r="K1921" s="1173">
        <v>1392374.3685212999</v>
      </c>
    </row>
    <row r="1922" spans="1:11" x14ac:dyDescent="0.25">
      <c r="A1922" s="1168">
        <v>45139</v>
      </c>
      <c r="B1922" s="1169" t="s">
        <v>58</v>
      </c>
      <c r="C1922" s="1170">
        <v>652062.13604843966</v>
      </c>
      <c r="D1922" s="1171">
        <v>592708.72714983311</v>
      </c>
      <c r="E1922" s="1172">
        <v>1663.81857469736</v>
      </c>
      <c r="F1922" s="1172">
        <v>8092.6702181117398</v>
      </c>
      <c r="G1922" s="1172">
        <v>582952.23835702403</v>
      </c>
      <c r="H1922" s="1171">
        <v>59353.408898606503</v>
      </c>
      <c r="I1922" s="1172">
        <v>0</v>
      </c>
      <c r="J1922" s="1172">
        <v>0</v>
      </c>
      <c r="K1922" s="1173">
        <v>59353.408898606503</v>
      </c>
    </row>
    <row r="1923" spans="1:11" x14ac:dyDescent="0.25">
      <c r="A1923" s="1168">
        <v>45139</v>
      </c>
      <c r="B1923" s="1169" t="s">
        <v>60</v>
      </c>
      <c r="C1923" s="1170">
        <v>147259.01475002023</v>
      </c>
      <c r="D1923" s="1171">
        <v>126162.44813826132</v>
      </c>
      <c r="E1923" s="1172">
        <v>3602.28219640411</v>
      </c>
      <c r="F1923" s="1172">
        <v>23850.6554169253</v>
      </c>
      <c r="G1923" s="1172">
        <v>98709.510524931902</v>
      </c>
      <c r="H1923" s="1171">
        <v>21096.566611758899</v>
      </c>
      <c r="I1923" s="1172">
        <v>0</v>
      </c>
      <c r="J1923" s="1172">
        <v>0</v>
      </c>
      <c r="K1923" s="1173">
        <v>21096.566611758899</v>
      </c>
    </row>
    <row r="1924" spans="1:11" x14ac:dyDescent="0.25">
      <c r="A1924" s="1168">
        <v>45139</v>
      </c>
      <c r="B1924" s="1169" t="s">
        <v>61</v>
      </c>
      <c r="C1924" s="1170">
        <v>36838.377710004199</v>
      </c>
      <c r="D1924" s="1171">
        <v>13183.0302212111</v>
      </c>
      <c r="E1924" s="1172">
        <v>0</v>
      </c>
      <c r="F1924" s="1172">
        <v>0</v>
      </c>
      <c r="G1924" s="1172">
        <v>13183.0302212111</v>
      </c>
      <c r="H1924" s="1171">
        <v>23655.347488793101</v>
      </c>
      <c r="I1924" s="1172">
        <v>0</v>
      </c>
      <c r="J1924" s="1172">
        <v>0</v>
      </c>
      <c r="K1924" s="1173">
        <v>23655.347488793101</v>
      </c>
    </row>
    <row r="1925" spans="1:11" x14ac:dyDescent="0.25">
      <c r="A1925" s="1180">
        <v>45139</v>
      </c>
      <c r="B1925" s="1181" t="s">
        <v>166</v>
      </c>
      <c r="C1925" s="1182">
        <v>0</v>
      </c>
      <c r="D1925" s="1182">
        <v>0</v>
      </c>
      <c r="E1925" s="1182">
        <v>0</v>
      </c>
      <c r="F1925" s="1182">
        <v>0</v>
      </c>
      <c r="G1925" s="1182">
        <v>0</v>
      </c>
      <c r="H1925" s="1182">
        <v>0</v>
      </c>
      <c r="I1925" s="1182">
        <v>0</v>
      </c>
      <c r="J1925" s="1182">
        <v>0</v>
      </c>
      <c r="K1925" s="1183">
        <v>0</v>
      </c>
    </row>
    <row r="1926" spans="1:11" x14ac:dyDescent="0.25">
      <c r="A1926" s="1180">
        <v>45139</v>
      </c>
      <c r="B1926" s="1181" t="s">
        <v>167</v>
      </c>
      <c r="C1926" s="1182">
        <v>0</v>
      </c>
      <c r="D1926" s="1182">
        <v>0</v>
      </c>
      <c r="E1926" s="1182">
        <v>0</v>
      </c>
      <c r="F1926" s="1182">
        <v>0</v>
      </c>
      <c r="G1926" s="1182">
        <v>0</v>
      </c>
      <c r="H1926" s="1182">
        <v>0</v>
      </c>
      <c r="I1926" s="1182">
        <v>0</v>
      </c>
      <c r="J1926" s="1182">
        <v>0</v>
      </c>
      <c r="K1926" s="1183">
        <v>0</v>
      </c>
    </row>
    <row r="1927" spans="1:11" x14ac:dyDescent="0.25">
      <c r="A1927" s="1180">
        <v>45139</v>
      </c>
      <c r="B1927" s="1181" t="s">
        <v>168</v>
      </c>
      <c r="C1927" s="1182">
        <v>0</v>
      </c>
      <c r="D1927" s="1182">
        <v>0</v>
      </c>
      <c r="E1927" s="1182">
        <v>0</v>
      </c>
      <c r="F1927" s="1182">
        <v>0</v>
      </c>
      <c r="G1927" s="1182">
        <v>0</v>
      </c>
      <c r="H1927" s="1182">
        <v>0</v>
      </c>
      <c r="I1927" s="1182">
        <v>0</v>
      </c>
      <c r="J1927" s="1182">
        <v>0</v>
      </c>
      <c r="K1927" s="1183">
        <v>0</v>
      </c>
    </row>
    <row r="1928" spans="1:11" ht="15.75" thickBot="1" x14ac:dyDescent="0.3">
      <c r="A1928" s="1168">
        <v>45139</v>
      </c>
      <c r="B1928" s="1169" t="s">
        <v>169</v>
      </c>
      <c r="C1928" s="1170">
        <v>387261.03893006302</v>
      </c>
      <c r="D1928" s="1171">
        <v>245806.57018512581</v>
      </c>
      <c r="E1928" s="1172">
        <v>10239.2852554116</v>
      </c>
      <c r="F1928" s="1172">
        <v>10209.924253835199</v>
      </c>
      <c r="G1928" s="1172">
        <v>225357.360675879</v>
      </c>
      <c r="H1928" s="1171">
        <v>141454.46874493721</v>
      </c>
      <c r="I1928" s="1172">
        <v>18853.9167416372</v>
      </c>
      <c r="J1928" s="1172">
        <v>0</v>
      </c>
      <c r="K1928" s="1173">
        <v>122600.55200330001</v>
      </c>
    </row>
    <row r="1929" spans="1:11" x14ac:dyDescent="0.25">
      <c r="A1929" s="1174">
        <v>45170</v>
      </c>
      <c r="B1929" s="1175" t="s">
        <v>47</v>
      </c>
      <c r="C1929" s="1176">
        <v>1216543.8132168078</v>
      </c>
      <c r="D1929" s="1177">
        <v>769213.31001077965</v>
      </c>
      <c r="E1929" s="1178">
        <v>71809.050372708705</v>
      </c>
      <c r="F1929" s="1178">
        <v>134511.94729586999</v>
      </c>
      <c r="G1929" s="1178">
        <v>562892.31234220101</v>
      </c>
      <c r="H1929" s="1177">
        <v>447330.50320602802</v>
      </c>
      <c r="I1929" s="1178">
        <v>56033.830284012998</v>
      </c>
      <c r="J1929" s="1178">
        <v>24758.176899606999</v>
      </c>
      <c r="K1929" s="1179">
        <v>366538.49602240801</v>
      </c>
    </row>
    <row r="1930" spans="1:11" x14ac:dyDescent="0.25">
      <c r="A1930" s="1168">
        <v>45170</v>
      </c>
      <c r="B1930" s="1169" t="s">
        <v>48</v>
      </c>
      <c r="C1930" s="1170">
        <v>230834.09519222242</v>
      </c>
      <c r="D1930" s="1171">
        <v>150771.65517578908</v>
      </c>
      <c r="E1930" s="1172">
        <v>993.00481547328297</v>
      </c>
      <c r="F1930" s="1172">
        <v>27291.962918511799</v>
      </c>
      <c r="G1930" s="1172">
        <v>122486.687441804</v>
      </c>
      <c r="H1930" s="1171">
        <v>80062.440016433335</v>
      </c>
      <c r="I1930" s="1172">
        <v>2620.2357536465302</v>
      </c>
      <c r="J1930" s="1172">
        <v>25832.1398001858</v>
      </c>
      <c r="K1930" s="1173">
        <v>51610.064462601003</v>
      </c>
    </row>
    <row r="1931" spans="1:11" x14ac:dyDescent="0.25">
      <c r="A1931" s="1168">
        <v>45170</v>
      </c>
      <c r="B1931" s="1169" t="s">
        <v>49</v>
      </c>
      <c r="C1931" s="1170">
        <v>1632012.2761724759</v>
      </c>
      <c r="D1931" s="1171">
        <v>974815.07105543802</v>
      </c>
      <c r="E1931" s="1172">
        <v>120754.748532988</v>
      </c>
      <c r="F1931" s="1172">
        <v>126623.57733145</v>
      </c>
      <c r="G1931" s="1172">
        <v>727436.74519100005</v>
      </c>
      <c r="H1931" s="1171">
        <v>657197.20511703775</v>
      </c>
      <c r="I1931" s="1172">
        <v>0</v>
      </c>
      <c r="J1931" s="1172">
        <v>53744.240763061804</v>
      </c>
      <c r="K1931" s="1173">
        <v>603452.96435397596</v>
      </c>
    </row>
    <row r="1932" spans="1:11" x14ac:dyDescent="0.25">
      <c r="A1932" s="1168">
        <v>45170</v>
      </c>
      <c r="B1932" s="1169" t="s">
        <v>53</v>
      </c>
      <c r="C1932" s="1170">
        <v>44750.064710746301</v>
      </c>
      <c r="D1932" s="1171">
        <v>44750.064710746301</v>
      </c>
      <c r="E1932" s="1172">
        <v>0</v>
      </c>
      <c r="F1932" s="1172">
        <v>0</v>
      </c>
      <c r="G1932" s="1172">
        <v>44750.064710746301</v>
      </c>
      <c r="H1932" s="1171">
        <v>0</v>
      </c>
      <c r="I1932" s="1172">
        <v>0</v>
      </c>
      <c r="J1932" s="1172">
        <v>0</v>
      </c>
      <c r="K1932" s="1173">
        <v>0</v>
      </c>
    </row>
    <row r="1933" spans="1:11" x14ac:dyDescent="0.25">
      <c r="A1933" s="1168">
        <v>45170</v>
      </c>
      <c r="B1933" s="1169" t="s">
        <v>55</v>
      </c>
      <c r="C1933" s="1170">
        <v>911603.75219175266</v>
      </c>
      <c r="D1933" s="1171">
        <v>452812.56332334399</v>
      </c>
      <c r="E1933" s="1172">
        <v>64657.365089277097</v>
      </c>
      <c r="F1933" s="1172">
        <v>58376.892104385901</v>
      </c>
      <c r="G1933" s="1172">
        <v>329778.306129681</v>
      </c>
      <c r="H1933" s="1171">
        <v>458791.18886840867</v>
      </c>
      <c r="I1933" s="1172">
        <v>5418.04210850049</v>
      </c>
      <c r="J1933" s="1172">
        <v>30152.831609821202</v>
      </c>
      <c r="K1933" s="1173">
        <v>423220.315150087</v>
      </c>
    </row>
    <row r="1934" spans="1:11" x14ac:dyDescent="0.25">
      <c r="A1934" s="1168">
        <v>45170</v>
      </c>
      <c r="B1934" s="1169" t="s">
        <v>56</v>
      </c>
      <c r="C1934" s="1170">
        <v>2619702.9714968884</v>
      </c>
      <c r="D1934" s="1171">
        <v>1306610.351087084</v>
      </c>
      <c r="E1934" s="1172">
        <v>250052.54303283</v>
      </c>
      <c r="F1934" s="1172">
        <v>195600.78180727499</v>
      </c>
      <c r="G1934" s="1172">
        <v>860957.02624697902</v>
      </c>
      <c r="H1934" s="1171">
        <v>1313092.6204098046</v>
      </c>
      <c r="I1934" s="1172">
        <v>100619.08556318399</v>
      </c>
      <c r="J1934" s="1172">
        <v>81342.847204280595</v>
      </c>
      <c r="K1934" s="1173">
        <v>1131130.6876423401</v>
      </c>
    </row>
    <row r="1935" spans="1:11" x14ac:dyDescent="0.25">
      <c r="A1935" s="1168">
        <v>45170</v>
      </c>
      <c r="B1935" s="1169" t="s">
        <v>58</v>
      </c>
      <c r="C1935" s="1170">
        <v>674632.03094055585</v>
      </c>
      <c r="D1935" s="1171">
        <v>625214.73941282684</v>
      </c>
      <c r="E1935" s="1172">
        <v>13221.714122150101</v>
      </c>
      <c r="F1935" s="1172">
        <v>1839.3427226936701</v>
      </c>
      <c r="G1935" s="1172">
        <v>610153.68256798305</v>
      </c>
      <c r="H1935" s="1171">
        <v>49417.291527729001</v>
      </c>
      <c r="I1935" s="1172">
        <v>0</v>
      </c>
      <c r="J1935" s="1172">
        <v>0</v>
      </c>
      <c r="K1935" s="1173">
        <v>49417.291527729001</v>
      </c>
    </row>
    <row r="1936" spans="1:11" x14ac:dyDescent="0.25">
      <c r="A1936" s="1168">
        <v>45170</v>
      </c>
      <c r="B1936" s="1169" t="s">
        <v>60</v>
      </c>
      <c r="C1936" s="1170">
        <v>285065.6441370548</v>
      </c>
      <c r="D1936" s="1171">
        <v>245483.24744909021</v>
      </c>
      <c r="E1936" s="1172">
        <v>0</v>
      </c>
      <c r="F1936" s="1172">
        <v>17750.6649894402</v>
      </c>
      <c r="G1936" s="1172">
        <v>227732.58245965</v>
      </c>
      <c r="H1936" s="1171">
        <v>39582.396687964603</v>
      </c>
      <c r="I1936" s="1172">
        <v>0</v>
      </c>
      <c r="J1936" s="1172">
        <v>0</v>
      </c>
      <c r="K1936" s="1173">
        <v>39582.396687964603</v>
      </c>
    </row>
    <row r="1937" spans="1:11" x14ac:dyDescent="0.25">
      <c r="A1937" s="1168">
        <v>45170</v>
      </c>
      <c r="B1937" s="1169" t="s">
        <v>61</v>
      </c>
      <c r="C1937" s="1170">
        <v>10354.35257868261</v>
      </c>
      <c r="D1937" s="1171">
        <v>10354.35257868261</v>
      </c>
      <c r="E1937" s="1172">
        <v>4670.3838575544396</v>
      </c>
      <c r="F1937" s="1172">
        <v>0</v>
      </c>
      <c r="G1937" s="1172">
        <v>5683.9687211281698</v>
      </c>
      <c r="H1937" s="1171">
        <v>0</v>
      </c>
      <c r="I1937" s="1172">
        <v>0</v>
      </c>
      <c r="J1937" s="1172">
        <v>0</v>
      </c>
      <c r="K1937" s="1173">
        <v>0</v>
      </c>
    </row>
    <row r="1938" spans="1:11" x14ac:dyDescent="0.25">
      <c r="A1938" s="1180">
        <v>45170</v>
      </c>
      <c r="B1938" s="1181" t="s">
        <v>166</v>
      </c>
      <c r="C1938" s="1182">
        <v>0</v>
      </c>
      <c r="D1938" s="1182">
        <v>0</v>
      </c>
      <c r="E1938" s="1182">
        <v>0</v>
      </c>
      <c r="F1938" s="1182">
        <v>0</v>
      </c>
      <c r="G1938" s="1182">
        <v>0</v>
      </c>
      <c r="H1938" s="1182">
        <v>0</v>
      </c>
      <c r="I1938" s="1182">
        <v>0</v>
      </c>
      <c r="J1938" s="1182">
        <v>0</v>
      </c>
      <c r="K1938" s="1183">
        <v>0</v>
      </c>
    </row>
    <row r="1939" spans="1:11" x14ac:dyDescent="0.25">
      <c r="A1939" s="1180">
        <v>45170</v>
      </c>
      <c r="B1939" s="1181" t="s">
        <v>167</v>
      </c>
      <c r="C1939" s="1182">
        <v>0</v>
      </c>
      <c r="D1939" s="1182">
        <v>0</v>
      </c>
      <c r="E1939" s="1182">
        <v>0</v>
      </c>
      <c r="F1939" s="1182">
        <v>0</v>
      </c>
      <c r="G1939" s="1182">
        <v>0</v>
      </c>
      <c r="H1939" s="1182">
        <v>0</v>
      </c>
      <c r="I1939" s="1182">
        <v>0</v>
      </c>
      <c r="J1939" s="1182">
        <v>0</v>
      </c>
      <c r="K1939" s="1183">
        <v>0</v>
      </c>
    </row>
    <row r="1940" spans="1:11" x14ac:dyDescent="0.25">
      <c r="A1940" s="1180">
        <v>45170</v>
      </c>
      <c r="B1940" s="1181" t="s">
        <v>168</v>
      </c>
      <c r="C1940" s="1182">
        <v>0</v>
      </c>
      <c r="D1940" s="1182">
        <v>0</v>
      </c>
      <c r="E1940" s="1182">
        <v>0</v>
      </c>
      <c r="F1940" s="1182">
        <v>0</v>
      </c>
      <c r="G1940" s="1182">
        <v>0</v>
      </c>
      <c r="H1940" s="1182">
        <v>0</v>
      </c>
      <c r="I1940" s="1182">
        <v>0</v>
      </c>
      <c r="J1940" s="1182">
        <v>0</v>
      </c>
      <c r="K1940" s="1183">
        <v>0</v>
      </c>
    </row>
    <row r="1941" spans="1:11" ht="15.75" thickBot="1" x14ac:dyDescent="0.3">
      <c r="A1941" s="1168">
        <v>45170</v>
      </c>
      <c r="B1941" s="1169" t="s">
        <v>169</v>
      </c>
      <c r="C1941" s="1170">
        <v>230453.31668224477</v>
      </c>
      <c r="D1941" s="1171">
        <v>124627.59839236252</v>
      </c>
      <c r="E1941" s="1172">
        <v>3601.27561360852</v>
      </c>
      <c r="F1941" s="1172">
        <v>0</v>
      </c>
      <c r="G1941" s="1172">
        <v>121026.32277875399</v>
      </c>
      <c r="H1941" s="1171">
        <v>105825.71828988225</v>
      </c>
      <c r="I1941" s="1172">
        <v>5114.8946909169099</v>
      </c>
      <c r="J1941" s="1172">
        <v>5735.6035078935502</v>
      </c>
      <c r="K1941" s="1173">
        <v>94975.220091071795</v>
      </c>
    </row>
    <row r="1942" spans="1:11" x14ac:dyDescent="0.25">
      <c r="A1942" s="1174">
        <v>45200</v>
      </c>
      <c r="B1942" s="1175" t="s">
        <v>47</v>
      </c>
      <c r="C1942" s="1176">
        <v>1118250.8297825502</v>
      </c>
      <c r="D1942" s="1177">
        <v>625209.1384126218</v>
      </c>
      <c r="E1942" s="1178">
        <v>29370.967319374799</v>
      </c>
      <c r="F1942" s="1178">
        <v>101358.32325494201</v>
      </c>
      <c r="G1942" s="1178">
        <v>494479.847838305</v>
      </c>
      <c r="H1942" s="1177">
        <v>493041.6913699283</v>
      </c>
      <c r="I1942" s="1178">
        <v>0</v>
      </c>
      <c r="J1942" s="1178">
        <v>79328.557793337299</v>
      </c>
      <c r="K1942" s="1179">
        <v>413713.13357659098</v>
      </c>
    </row>
    <row r="1943" spans="1:11" x14ac:dyDescent="0.25">
      <c r="A1943" s="1168">
        <v>45200</v>
      </c>
      <c r="B1943" s="1169" t="s">
        <v>48</v>
      </c>
      <c r="C1943" s="1170">
        <v>413023.23391169257</v>
      </c>
      <c r="D1943" s="1171">
        <v>301768.53010122082</v>
      </c>
      <c r="E1943" s="1172">
        <v>20053.724084147401</v>
      </c>
      <c r="F1943" s="1172">
        <v>30665.973389762399</v>
      </c>
      <c r="G1943" s="1172">
        <v>251048.832627311</v>
      </c>
      <c r="H1943" s="1171">
        <v>111254.70381047175</v>
      </c>
      <c r="I1943" s="1172">
        <v>0</v>
      </c>
      <c r="J1943" s="1172">
        <v>4533.7747093387497</v>
      </c>
      <c r="K1943" s="1173">
        <v>106720.92910113301</v>
      </c>
    </row>
    <row r="1944" spans="1:11" x14ac:dyDescent="0.25">
      <c r="A1944" s="1168">
        <v>45200</v>
      </c>
      <c r="B1944" s="1169" t="s">
        <v>49</v>
      </c>
      <c r="C1944" s="1170">
        <v>1592401.8335282812</v>
      </c>
      <c r="D1944" s="1171">
        <v>810232.72215257993</v>
      </c>
      <c r="E1944" s="1172">
        <v>47251.570567229901</v>
      </c>
      <c r="F1944" s="1172">
        <v>103937.96402132</v>
      </c>
      <c r="G1944" s="1172">
        <v>659043.18756403006</v>
      </c>
      <c r="H1944" s="1171">
        <v>782169.11137570115</v>
      </c>
      <c r="I1944" s="1172">
        <v>13298.7209631932</v>
      </c>
      <c r="J1944" s="1172">
        <v>43454.657374942901</v>
      </c>
      <c r="K1944" s="1173">
        <v>725415.73303756502</v>
      </c>
    </row>
    <row r="1945" spans="1:11" x14ac:dyDescent="0.25">
      <c r="A1945" s="1168">
        <v>45200</v>
      </c>
      <c r="B1945" s="1169" t="s">
        <v>53</v>
      </c>
      <c r="C1945" s="1170">
        <v>49863.216136667397</v>
      </c>
      <c r="D1945" s="1171">
        <v>26436.325401944199</v>
      </c>
      <c r="E1945" s="1172">
        <v>4723.0972908551103</v>
      </c>
      <c r="F1945" s="1172">
        <v>1799.21180621649</v>
      </c>
      <c r="G1945" s="1172">
        <v>19914.016304872599</v>
      </c>
      <c r="H1945" s="1171">
        <v>23426.890734723202</v>
      </c>
      <c r="I1945" s="1172">
        <v>0</v>
      </c>
      <c r="J1945" s="1172">
        <v>0</v>
      </c>
      <c r="K1945" s="1173">
        <v>23426.890734723202</v>
      </c>
    </row>
    <row r="1946" spans="1:11" x14ac:dyDescent="0.25">
      <c r="A1946" s="1168">
        <v>45200</v>
      </c>
      <c r="B1946" s="1169" t="s">
        <v>55</v>
      </c>
      <c r="C1946" s="1170">
        <v>1813283.9336186016</v>
      </c>
      <c r="D1946" s="1171">
        <v>1073685.8741631098</v>
      </c>
      <c r="E1946" s="1172">
        <v>35119.839344514497</v>
      </c>
      <c r="F1946" s="1172">
        <v>38460.777198095297</v>
      </c>
      <c r="G1946" s="1172">
        <v>1000105.2576205001</v>
      </c>
      <c r="H1946" s="1171">
        <v>739598.05945549184</v>
      </c>
      <c r="I1946" s="1172">
        <v>3466.8505679529999</v>
      </c>
      <c r="J1946" s="1172">
        <v>17001.1046840128</v>
      </c>
      <c r="K1946" s="1173">
        <v>719130.10420352605</v>
      </c>
    </row>
    <row r="1947" spans="1:11" x14ac:dyDescent="0.25">
      <c r="A1947" s="1168">
        <v>45200</v>
      </c>
      <c r="B1947" s="1169" t="s">
        <v>56</v>
      </c>
      <c r="C1947" s="1170">
        <v>3888025.2438163422</v>
      </c>
      <c r="D1947" s="1171">
        <v>1616196.9502450419</v>
      </c>
      <c r="E1947" s="1172">
        <v>124952.76213675999</v>
      </c>
      <c r="F1947" s="1172">
        <v>115845.62567486201</v>
      </c>
      <c r="G1947" s="1172">
        <v>1375398.56243342</v>
      </c>
      <c r="H1947" s="1171">
        <v>2271828.2935713003</v>
      </c>
      <c r="I1947" s="1172">
        <v>46170.789069849401</v>
      </c>
      <c r="J1947" s="1172">
        <v>69487.155710710605</v>
      </c>
      <c r="K1947" s="1173">
        <v>2156170.3487907401</v>
      </c>
    </row>
    <row r="1948" spans="1:11" x14ac:dyDescent="0.25">
      <c r="A1948" s="1168">
        <v>45200</v>
      </c>
      <c r="B1948" s="1169" t="s">
        <v>58</v>
      </c>
      <c r="C1948" s="1170">
        <v>394328.46316569648</v>
      </c>
      <c r="D1948" s="1171">
        <v>345957.41100777307</v>
      </c>
      <c r="E1948" s="1172">
        <v>19658.843819973801</v>
      </c>
      <c r="F1948" s="1172">
        <v>22243.038120618301</v>
      </c>
      <c r="G1948" s="1172">
        <v>304055.52906718099</v>
      </c>
      <c r="H1948" s="1171">
        <v>48371.052157923397</v>
      </c>
      <c r="I1948" s="1172">
        <v>0</v>
      </c>
      <c r="J1948" s="1172">
        <v>0</v>
      </c>
      <c r="K1948" s="1173">
        <v>48371.052157923397</v>
      </c>
    </row>
    <row r="1949" spans="1:11" x14ac:dyDescent="0.25">
      <c r="A1949" s="1168">
        <v>45200</v>
      </c>
      <c r="B1949" s="1169" t="s">
        <v>60</v>
      </c>
      <c r="C1949" s="1170">
        <v>163185.68788568451</v>
      </c>
      <c r="D1949" s="1171">
        <v>62004.161891607502</v>
      </c>
      <c r="E1949" s="1172">
        <v>0</v>
      </c>
      <c r="F1949" s="1172">
        <v>0</v>
      </c>
      <c r="G1949" s="1172">
        <v>62004.161891607502</v>
      </c>
      <c r="H1949" s="1171">
        <v>101181.525994077</v>
      </c>
      <c r="I1949" s="1172">
        <v>0</v>
      </c>
      <c r="J1949" s="1172">
        <v>0</v>
      </c>
      <c r="K1949" s="1173">
        <v>101181.525994077</v>
      </c>
    </row>
    <row r="1950" spans="1:11" x14ac:dyDescent="0.25">
      <c r="A1950" s="1168">
        <v>45200</v>
      </c>
      <c r="B1950" s="1169" t="s">
        <v>61</v>
      </c>
      <c r="C1950" s="1170">
        <v>73779.87255457633</v>
      </c>
      <c r="D1950" s="1171">
        <v>36137.955629743679</v>
      </c>
      <c r="E1950" s="1172">
        <v>4642.7205381561798</v>
      </c>
      <c r="F1950" s="1172">
        <v>0</v>
      </c>
      <c r="G1950" s="1172">
        <v>31495.235091587499</v>
      </c>
      <c r="H1950" s="1171">
        <v>37641.916924832651</v>
      </c>
      <c r="I1950" s="1172">
        <v>1978.93371001625</v>
      </c>
      <c r="J1950" s="1172">
        <v>0</v>
      </c>
      <c r="K1950" s="1173">
        <v>35662.983214816399</v>
      </c>
    </row>
    <row r="1951" spans="1:11" x14ac:dyDescent="0.25">
      <c r="A1951" s="1180">
        <v>45200</v>
      </c>
      <c r="B1951" s="1181" t="s">
        <v>166</v>
      </c>
      <c r="C1951" s="1182">
        <v>0</v>
      </c>
      <c r="D1951" s="1182">
        <v>0</v>
      </c>
      <c r="E1951" s="1182">
        <v>0</v>
      </c>
      <c r="F1951" s="1182">
        <v>0</v>
      </c>
      <c r="G1951" s="1182">
        <v>0</v>
      </c>
      <c r="H1951" s="1182">
        <v>0</v>
      </c>
      <c r="I1951" s="1182">
        <v>0</v>
      </c>
      <c r="J1951" s="1182">
        <v>0</v>
      </c>
      <c r="K1951" s="1183">
        <v>0</v>
      </c>
    </row>
    <row r="1952" spans="1:11" x14ac:dyDescent="0.25">
      <c r="A1952" s="1180">
        <v>45200</v>
      </c>
      <c r="B1952" s="1181" t="s">
        <v>167</v>
      </c>
      <c r="C1952" s="1182">
        <v>0</v>
      </c>
      <c r="D1952" s="1182">
        <v>0</v>
      </c>
      <c r="E1952" s="1182">
        <v>0</v>
      </c>
      <c r="F1952" s="1182">
        <v>0</v>
      </c>
      <c r="G1952" s="1182">
        <v>0</v>
      </c>
      <c r="H1952" s="1182">
        <v>0</v>
      </c>
      <c r="I1952" s="1182">
        <v>0</v>
      </c>
      <c r="J1952" s="1182">
        <v>0</v>
      </c>
      <c r="K1952" s="1183">
        <v>0</v>
      </c>
    </row>
    <row r="1953" spans="1:11" x14ac:dyDescent="0.25">
      <c r="A1953" s="1180">
        <v>45200</v>
      </c>
      <c r="B1953" s="1181" t="s">
        <v>168</v>
      </c>
      <c r="C1953" s="1182">
        <v>0</v>
      </c>
      <c r="D1953" s="1182">
        <v>0</v>
      </c>
      <c r="E1953" s="1182">
        <v>0</v>
      </c>
      <c r="F1953" s="1182">
        <v>0</v>
      </c>
      <c r="G1953" s="1182">
        <v>0</v>
      </c>
      <c r="H1953" s="1182">
        <v>0</v>
      </c>
      <c r="I1953" s="1182">
        <v>0</v>
      </c>
      <c r="J1953" s="1182">
        <v>0</v>
      </c>
      <c r="K1953" s="1183">
        <v>0</v>
      </c>
    </row>
    <row r="1954" spans="1:11" ht="15.75" thickBot="1" x14ac:dyDescent="0.3">
      <c r="A1954" s="1168">
        <v>45200</v>
      </c>
      <c r="B1954" s="1169" t="s">
        <v>169</v>
      </c>
      <c r="C1954" s="1170">
        <v>227846.81704593386</v>
      </c>
      <c r="D1954" s="1171">
        <v>148497.10665042486</v>
      </c>
      <c r="E1954" s="1172">
        <v>1967.3947154795701</v>
      </c>
      <c r="F1954" s="1172">
        <v>16607.538379932299</v>
      </c>
      <c r="G1954" s="1172">
        <v>129922.173555013</v>
      </c>
      <c r="H1954" s="1171">
        <v>79349.710395508999</v>
      </c>
      <c r="I1954" s="1172">
        <v>15131.8555474773</v>
      </c>
      <c r="J1954" s="1172">
        <v>0</v>
      </c>
      <c r="K1954" s="1173">
        <v>64217.854848031697</v>
      </c>
    </row>
    <row r="1955" spans="1:11" x14ac:dyDescent="0.25">
      <c r="A1955" s="1174">
        <v>45231</v>
      </c>
      <c r="B1955" s="1175" t="s">
        <v>47</v>
      </c>
      <c r="C1955" s="1176">
        <v>1128363.874297529</v>
      </c>
      <c r="D1955" s="1177">
        <v>829466.96090911585</v>
      </c>
      <c r="E1955" s="1178">
        <v>2928.1670512126102</v>
      </c>
      <c r="F1955" s="1178">
        <v>72848.892464184202</v>
      </c>
      <c r="G1955" s="1178">
        <v>753689.90139371902</v>
      </c>
      <c r="H1955" s="1177">
        <v>298896.91338841303</v>
      </c>
      <c r="I1955" s="1178">
        <v>0</v>
      </c>
      <c r="J1955" s="1178">
        <v>0</v>
      </c>
      <c r="K1955" s="1179">
        <v>298896.91338841303</v>
      </c>
    </row>
    <row r="1956" spans="1:11" x14ac:dyDescent="0.25">
      <c r="A1956" s="1168">
        <v>45231</v>
      </c>
      <c r="B1956" s="1169" t="s">
        <v>48</v>
      </c>
      <c r="C1956" s="1170">
        <v>323144.86684397829</v>
      </c>
      <c r="D1956" s="1171">
        <v>113268.10803448476</v>
      </c>
      <c r="E1956" s="1172">
        <v>121.125740829156</v>
      </c>
      <c r="F1956" s="1172">
        <v>12412.607155039599</v>
      </c>
      <c r="G1956" s="1172">
        <v>100734.375138616</v>
      </c>
      <c r="H1956" s="1171">
        <v>209876.75880949353</v>
      </c>
      <c r="I1956" s="1172">
        <v>0</v>
      </c>
      <c r="J1956" s="1172">
        <v>3516.2817184435298</v>
      </c>
      <c r="K1956" s="1173">
        <v>206360.47709105001</v>
      </c>
    </row>
    <row r="1957" spans="1:11" x14ac:dyDescent="0.25">
      <c r="A1957" s="1168">
        <v>45231</v>
      </c>
      <c r="B1957" s="1169" t="s">
        <v>49</v>
      </c>
      <c r="C1957" s="1170">
        <v>1560325.4913167167</v>
      </c>
      <c r="D1957" s="1171">
        <v>925477.12863697205</v>
      </c>
      <c r="E1957" s="1172">
        <v>204961.678057596</v>
      </c>
      <c r="F1957" s="1172">
        <v>125471.043538189</v>
      </c>
      <c r="G1957" s="1172">
        <v>595044.40704118705</v>
      </c>
      <c r="H1957" s="1171">
        <v>634848.36267974472</v>
      </c>
      <c r="I1957" s="1172">
        <v>10612.342226574399</v>
      </c>
      <c r="J1957" s="1172">
        <v>48790.6856432524</v>
      </c>
      <c r="K1957" s="1173">
        <v>575445.33480991796</v>
      </c>
    </row>
    <row r="1958" spans="1:11" x14ac:dyDescent="0.25">
      <c r="A1958" s="1168">
        <v>45231</v>
      </c>
      <c r="B1958" s="1169" t="s">
        <v>53</v>
      </c>
      <c r="C1958" s="1170">
        <v>16137.215646696459</v>
      </c>
      <c r="D1958" s="1171">
        <v>8747.1373394805396</v>
      </c>
      <c r="E1958" s="1172">
        <v>0</v>
      </c>
      <c r="F1958" s="1172">
        <v>0</v>
      </c>
      <c r="G1958" s="1172">
        <v>8747.1373394805396</v>
      </c>
      <c r="H1958" s="1171">
        <v>7390.0783072159202</v>
      </c>
      <c r="I1958" s="1172">
        <v>0</v>
      </c>
      <c r="J1958" s="1172">
        <v>0</v>
      </c>
      <c r="K1958" s="1173">
        <v>7390.0783072159202</v>
      </c>
    </row>
    <row r="1959" spans="1:11" x14ac:dyDescent="0.25">
      <c r="A1959" s="1168">
        <v>45231</v>
      </c>
      <c r="B1959" s="1169" t="s">
        <v>55</v>
      </c>
      <c r="C1959" s="1170">
        <v>1144856.5979937068</v>
      </c>
      <c r="D1959" s="1171">
        <v>531939.54693773843</v>
      </c>
      <c r="E1959" s="1172">
        <v>4659.69866412785</v>
      </c>
      <c r="F1959" s="1172">
        <v>16891.513161201601</v>
      </c>
      <c r="G1959" s="1172">
        <v>510388.33511240903</v>
      </c>
      <c r="H1959" s="1171">
        <v>612917.05105596839</v>
      </c>
      <c r="I1959" s="1172">
        <v>28736.879273622199</v>
      </c>
      <c r="J1959" s="1172">
        <v>15695.5854240511</v>
      </c>
      <c r="K1959" s="1173">
        <v>568484.58635829506</v>
      </c>
    </row>
    <row r="1960" spans="1:11" x14ac:dyDescent="0.25">
      <c r="A1960" s="1168">
        <v>45231</v>
      </c>
      <c r="B1960" s="1169" t="s">
        <v>56</v>
      </c>
      <c r="C1960" s="1170">
        <v>4063009.2327176984</v>
      </c>
      <c r="D1960" s="1171">
        <v>1693933.3047842567</v>
      </c>
      <c r="E1960" s="1172">
        <v>49031.209016095803</v>
      </c>
      <c r="F1960" s="1172">
        <v>121856.65768857099</v>
      </c>
      <c r="G1960" s="1172">
        <v>1523045.43807959</v>
      </c>
      <c r="H1960" s="1171">
        <v>2369075.9279334419</v>
      </c>
      <c r="I1960" s="1172">
        <v>90516.392079499201</v>
      </c>
      <c r="J1960" s="1172">
        <v>73534.445800812799</v>
      </c>
      <c r="K1960" s="1173">
        <v>2205025.0900531299</v>
      </c>
    </row>
    <row r="1961" spans="1:11" x14ac:dyDescent="0.25">
      <c r="A1961" s="1168">
        <v>45231</v>
      </c>
      <c r="B1961" s="1169" t="s">
        <v>58</v>
      </c>
      <c r="C1961" s="1170">
        <v>106959.12512423791</v>
      </c>
      <c r="D1961" s="1171">
        <v>91933.305370536546</v>
      </c>
      <c r="E1961" s="1172">
        <v>3807.4506731513402</v>
      </c>
      <c r="F1961" s="1172">
        <v>16738.0868611882</v>
      </c>
      <c r="G1961" s="1172">
        <v>71387.767836197003</v>
      </c>
      <c r="H1961" s="1171">
        <v>15025.819753701369</v>
      </c>
      <c r="I1961" s="1172">
        <v>0</v>
      </c>
      <c r="J1961" s="1172">
        <v>3765.6678369209699</v>
      </c>
      <c r="K1961" s="1173">
        <v>11260.1519167804</v>
      </c>
    </row>
    <row r="1962" spans="1:11" x14ac:dyDescent="0.25">
      <c r="A1962" s="1168">
        <v>45231</v>
      </c>
      <c r="B1962" s="1169" t="s">
        <v>60</v>
      </c>
      <c r="C1962" s="1170">
        <v>135757.03367201251</v>
      </c>
      <c r="D1962" s="1171">
        <v>75057.396650103794</v>
      </c>
      <c r="E1962" s="1172">
        <v>0</v>
      </c>
      <c r="F1962" s="1172">
        <v>0</v>
      </c>
      <c r="G1962" s="1172">
        <v>75057.396650103794</v>
      </c>
      <c r="H1962" s="1171">
        <v>60699.637021908697</v>
      </c>
      <c r="I1962" s="1172">
        <v>0</v>
      </c>
      <c r="J1962" s="1172">
        <v>0</v>
      </c>
      <c r="K1962" s="1173">
        <v>60699.637021908697</v>
      </c>
    </row>
    <row r="1963" spans="1:11" x14ac:dyDescent="0.25">
      <c r="A1963" s="1168">
        <v>45231</v>
      </c>
      <c r="B1963" s="1169" t="s">
        <v>61</v>
      </c>
      <c r="C1963" s="1170">
        <v>26019.6028675446</v>
      </c>
      <c r="D1963" s="1171">
        <v>15472.684820501099</v>
      </c>
      <c r="E1963" s="1172">
        <v>0</v>
      </c>
      <c r="F1963" s="1172">
        <v>0</v>
      </c>
      <c r="G1963" s="1172">
        <v>15472.684820501099</v>
      </c>
      <c r="H1963" s="1171">
        <v>10546.9180470435</v>
      </c>
      <c r="I1963" s="1172">
        <v>0</v>
      </c>
      <c r="J1963" s="1172">
        <v>10546.9180470435</v>
      </c>
      <c r="K1963" s="1173">
        <v>0</v>
      </c>
    </row>
    <row r="1964" spans="1:11" x14ac:dyDescent="0.25">
      <c r="A1964" s="1180">
        <v>45231</v>
      </c>
      <c r="B1964" s="1181" t="s">
        <v>166</v>
      </c>
      <c r="C1964" s="1182">
        <v>0</v>
      </c>
      <c r="D1964" s="1182">
        <v>0</v>
      </c>
      <c r="E1964" s="1182">
        <v>0</v>
      </c>
      <c r="F1964" s="1182">
        <v>0</v>
      </c>
      <c r="G1964" s="1182">
        <v>0</v>
      </c>
      <c r="H1964" s="1182">
        <v>0</v>
      </c>
      <c r="I1964" s="1182">
        <v>0</v>
      </c>
      <c r="J1964" s="1182">
        <v>0</v>
      </c>
      <c r="K1964" s="1183">
        <v>0</v>
      </c>
    </row>
    <row r="1965" spans="1:11" x14ac:dyDescent="0.25">
      <c r="A1965" s="1180">
        <v>45231</v>
      </c>
      <c r="B1965" s="1181" t="s">
        <v>167</v>
      </c>
      <c r="C1965" s="1182">
        <v>0</v>
      </c>
      <c r="D1965" s="1182">
        <v>0</v>
      </c>
      <c r="E1965" s="1182">
        <v>0</v>
      </c>
      <c r="F1965" s="1182">
        <v>0</v>
      </c>
      <c r="G1965" s="1182">
        <v>0</v>
      </c>
      <c r="H1965" s="1182">
        <v>0</v>
      </c>
      <c r="I1965" s="1182">
        <v>0</v>
      </c>
      <c r="J1965" s="1182">
        <v>0</v>
      </c>
      <c r="K1965" s="1183">
        <v>0</v>
      </c>
    </row>
    <row r="1966" spans="1:11" x14ac:dyDescent="0.25">
      <c r="A1966" s="1180">
        <v>45231</v>
      </c>
      <c r="B1966" s="1181" t="s">
        <v>168</v>
      </c>
      <c r="C1966" s="1182">
        <v>0</v>
      </c>
      <c r="D1966" s="1182">
        <v>0</v>
      </c>
      <c r="E1966" s="1182">
        <v>0</v>
      </c>
      <c r="F1966" s="1182">
        <v>0</v>
      </c>
      <c r="G1966" s="1182">
        <v>0</v>
      </c>
      <c r="H1966" s="1182">
        <v>0</v>
      </c>
      <c r="I1966" s="1182">
        <v>0</v>
      </c>
      <c r="J1966" s="1182">
        <v>0</v>
      </c>
      <c r="K1966" s="1183">
        <v>0</v>
      </c>
    </row>
    <row r="1967" spans="1:11" ht="15.75" thickBot="1" x14ac:dyDescent="0.3">
      <c r="A1967" s="1168">
        <v>45231</v>
      </c>
      <c r="B1967" s="1169" t="s">
        <v>169</v>
      </c>
      <c r="C1967" s="1170">
        <v>343196.42228712456</v>
      </c>
      <c r="D1967" s="1171">
        <v>170229.09665403064</v>
      </c>
      <c r="E1967" s="1172">
        <v>3190.9086113397502</v>
      </c>
      <c r="F1967" s="1172">
        <v>21170.3254405029</v>
      </c>
      <c r="G1967" s="1172">
        <v>145867.86260218799</v>
      </c>
      <c r="H1967" s="1171">
        <v>172967.32563309389</v>
      </c>
      <c r="I1967" s="1172">
        <v>13757.309930641901</v>
      </c>
      <c r="J1967" s="1172">
        <v>0</v>
      </c>
      <c r="K1967" s="1173">
        <v>159210.01570245199</v>
      </c>
    </row>
    <row r="1968" spans="1:11" x14ac:dyDescent="0.25">
      <c r="A1968" s="1174">
        <v>45261</v>
      </c>
      <c r="B1968" s="1175" t="s">
        <v>47</v>
      </c>
      <c r="C1968" s="1176">
        <v>1308431.9923644895</v>
      </c>
      <c r="D1968" s="1177">
        <v>773202.15645506489</v>
      </c>
      <c r="E1968" s="1178">
        <v>56694.602851529598</v>
      </c>
      <c r="F1968" s="1178">
        <v>20958.953049119398</v>
      </c>
      <c r="G1968" s="1178">
        <v>695548.60055441596</v>
      </c>
      <c r="H1968" s="1177">
        <v>535229.83590942458</v>
      </c>
      <c r="I1968" s="1178">
        <v>30457.458768556698</v>
      </c>
      <c r="J1968" s="1178">
        <v>25853.4810511818</v>
      </c>
      <c r="K1968" s="1179">
        <v>478918.89608968602</v>
      </c>
    </row>
    <row r="1969" spans="1:11" x14ac:dyDescent="0.25">
      <c r="A1969" s="1168">
        <v>45261</v>
      </c>
      <c r="B1969" s="1169" t="s">
        <v>48</v>
      </c>
      <c r="C1969" s="1170">
        <v>606651.47975472582</v>
      </c>
      <c r="D1969" s="1171">
        <v>456810.71703203185</v>
      </c>
      <c r="E1969" s="1172">
        <v>15063.4394905545</v>
      </c>
      <c r="F1969" s="1172">
        <v>22156.052400907301</v>
      </c>
      <c r="G1969" s="1172">
        <v>419591.22514057002</v>
      </c>
      <c r="H1969" s="1171">
        <v>149840.76272269399</v>
      </c>
      <c r="I1969" s="1172">
        <v>0</v>
      </c>
      <c r="J1969" s="1172">
        <v>0</v>
      </c>
      <c r="K1969" s="1173">
        <v>149840.76272269399</v>
      </c>
    </row>
    <row r="1970" spans="1:11" x14ac:dyDescent="0.25">
      <c r="A1970" s="1168">
        <v>45261</v>
      </c>
      <c r="B1970" s="1169" t="s">
        <v>49</v>
      </c>
      <c r="C1970" s="1170">
        <v>2002603.2678525497</v>
      </c>
      <c r="D1970" s="1171">
        <v>1301914.71382061</v>
      </c>
      <c r="E1970" s="1172">
        <v>176797.625573945</v>
      </c>
      <c r="F1970" s="1172">
        <v>182306.48577165799</v>
      </c>
      <c r="G1970" s="1172">
        <v>942810.60247500695</v>
      </c>
      <c r="H1970" s="1171">
        <v>700688.55403193971</v>
      </c>
      <c r="I1970" s="1172">
        <v>14388.272370816399</v>
      </c>
      <c r="J1970" s="1172">
        <v>37541.528424247299</v>
      </c>
      <c r="K1970" s="1173">
        <v>648758.75323687599</v>
      </c>
    </row>
    <row r="1971" spans="1:11" x14ac:dyDescent="0.25">
      <c r="A1971" s="1168">
        <v>45261</v>
      </c>
      <c r="B1971" s="1169" t="s">
        <v>53</v>
      </c>
      <c r="C1971" s="1170">
        <v>60072.153771569749</v>
      </c>
      <c r="D1971" s="1171">
        <v>46254.899672874395</v>
      </c>
      <c r="E1971" s="1172">
        <v>14740.322107873801</v>
      </c>
      <c r="F1971" s="1172">
        <v>12777.5307918735</v>
      </c>
      <c r="G1971" s="1172">
        <v>18737.046773127098</v>
      </c>
      <c r="H1971" s="1171">
        <v>13817.25409869535</v>
      </c>
      <c r="I1971" s="1172">
        <v>0</v>
      </c>
      <c r="J1971" s="1172">
        <v>6008.2858092778397</v>
      </c>
      <c r="K1971" s="1173">
        <v>7808.9682894175103</v>
      </c>
    </row>
    <row r="1972" spans="1:11" x14ac:dyDescent="0.25">
      <c r="A1972" s="1168">
        <v>45261</v>
      </c>
      <c r="B1972" s="1169" t="s">
        <v>55</v>
      </c>
      <c r="C1972" s="1170">
        <v>1289273.4367705337</v>
      </c>
      <c r="D1972" s="1171">
        <v>686317.07346083294</v>
      </c>
      <c r="E1972" s="1172">
        <v>72827.823516289805</v>
      </c>
      <c r="F1972" s="1172">
        <v>74741.326454672104</v>
      </c>
      <c r="G1972" s="1172">
        <v>538747.92348987097</v>
      </c>
      <c r="H1972" s="1171">
        <v>602956.36330970074</v>
      </c>
      <c r="I1972" s="1172">
        <v>65540.055535610605</v>
      </c>
      <c r="J1972" s="1172">
        <v>32393.006340776101</v>
      </c>
      <c r="K1972" s="1173">
        <v>505023.30143331399</v>
      </c>
    </row>
    <row r="1973" spans="1:11" x14ac:dyDescent="0.25">
      <c r="A1973" s="1168">
        <v>45261</v>
      </c>
      <c r="B1973" s="1169" t="s">
        <v>56</v>
      </c>
      <c r="C1973" s="1170">
        <v>3371354.4225622937</v>
      </c>
      <c r="D1973" s="1171">
        <v>1938868.8201716989</v>
      </c>
      <c r="E1973" s="1172">
        <v>100460.75916928099</v>
      </c>
      <c r="F1973" s="1172">
        <v>402027.61833618802</v>
      </c>
      <c r="G1973" s="1172">
        <v>1436380.44266623</v>
      </c>
      <c r="H1973" s="1171">
        <v>1432485.6023905945</v>
      </c>
      <c r="I1973" s="1172">
        <v>34209.280474047097</v>
      </c>
      <c r="J1973" s="1172">
        <v>83958.537303357502</v>
      </c>
      <c r="K1973" s="1173">
        <v>1314317.78461319</v>
      </c>
    </row>
    <row r="1974" spans="1:11" x14ac:dyDescent="0.25">
      <c r="A1974" s="1168">
        <v>45261</v>
      </c>
      <c r="B1974" s="1169" t="s">
        <v>58</v>
      </c>
      <c r="C1974" s="1170">
        <v>32050.32549498371</v>
      </c>
      <c r="D1974" s="1171">
        <v>32050.32549498371</v>
      </c>
      <c r="E1974" s="1172">
        <v>5055.8648089862099</v>
      </c>
      <c r="F1974" s="1172">
        <v>0</v>
      </c>
      <c r="G1974" s="1172">
        <v>26994.460685997499</v>
      </c>
      <c r="H1974" s="1171">
        <v>0</v>
      </c>
      <c r="I1974" s="1172">
        <v>0</v>
      </c>
      <c r="J1974" s="1172">
        <v>0</v>
      </c>
      <c r="K1974" s="1173">
        <v>0</v>
      </c>
    </row>
    <row r="1975" spans="1:11" x14ac:dyDescent="0.25">
      <c r="A1975" s="1168">
        <v>45261</v>
      </c>
      <c r="B1975" s="1169" t="s">
        <v>60</v>
      </c>
      <c r="C1975" s="1170">
        <v>258303.84657664079</v>
      </c>
      <c r="D1975" s="1171">
        <v>180998.63253158031</v>
      </c>
      <c r="E1975" s="1172">
        <v>1613.8530768017999</v>
      </c>
      <c r="F1975" s="1172">
        <v>29461.374411978501</v>
      </c>
      <c r="G1975" s="1172">
        <v>149923.4050428</v>
      </c>
      <c r="H1975" s="1171">
        <v>77305.214045060493</v>
      </c>
      <c r="I1975" s="1172">
        <v>0</v>
      </c>
      <c r="J1975" s="1172">
        <v>12071.1111470417</v>
      </c>
      <c r="K1975" s="1173">
        <v>65234.102898018798</v>
      </c>
    </row>
    <row r="1976" spans="1:11" x14ac:dyDescent="0.25">
      <c r="A1976" s="1168">
        <v>45261</v>
      </c>
      <c r="B1976" s="1169" t="s">
        <v>61</v>
      </c>
      <c r="C1976" s="1170">
        <v>8836.1786076090393</v>
      </c>
      <c r="D1976" s="1171">
        <v>8836.1786076090393</v>
      </c>
      <c r="E1976" s="1172">
        <v>0</v>
      </c>
      <c r="F1976" s="1172">
        <v>0</v>
      </c>
      <c r="G1976" s="1172">
        <v>8836.1786076090393</v>
      </c>
      <c r="H1976" s="1171">
        <v>0</v>
      </c>
      <c r="I1976" s="1172">
        <v>0</v>
      </c>
      <c r="J1976" s="1172">
        <v>0</v>
      </c>
      <c r="K1976" s="1173">
        <v>0</v>
      </c>
    </row>
    <row r="1977" spans="1:11" x14ac:dyDescent="0.25">
      <c r="A1977" s="1180">
        <v>45261</v>
      </c>
      <c r="B1977" s="1181" t="s">
        <v>166</v>
      </c>
      <c r="C1977" s="1182">
        <v>0</v>
      </c>
      <c r="D1977" s="1182">
        <v>0</v>
      </c>
      <c r="E1977" s="1182">
        <v>0</v>
      </c>
      <c r="F1977" s="1182">
        <v>0</v>
      </c>
      <c r="G1977" s="1182">
        <v>0</v>
      </c>
      <c r="H1977" s="1182">
        <v>0</v>
      </c>
      <c r="I1977" s="1182">
        <v>0</v>
      </c>
      <c r="J1977" s="1182">
        <v>0</v>
      </c>
      <c r="K1977" s="1183">
        <v>0</v>
      </c>
    </row>
    <row r="1978" spans="1:11" x14ac:dyDescent="0.25">
      <c r="A1978" s="1180">
        <v>45261</v>
      </c>
      <c r="B1978" s="1181" t="s">
        <v>167</v>
      </c>
      <c r="C1978" s="1182">
        <v>0</v>
      </c>
      <c r="D1978" s="1182">
        <v>0</v>
      </c>
      <c r="E1978" s="1182">
        <v>0</v>
      </c>
      <c r="F1978" s="1182">
        <v>0</v>
      </c>
      <c r="G1978" s="1182">
        <v>0</v>
      </c>
      <c r="H1978" s="1182">
        <v>0</v>
      </c>
      <c r="I1978" s="1182">
        <v>0</v>
      </c>
      <c r="J1978" s="1182">
        <v>0</v>
      </c>
      <c r="K1978" s="1183">
        <v>0</v>
      </c>
    </row>
    <row r="1979" spans="1:11" x14ac:dyDescent="0.25">
      <c r="A1979" s="1180">
        <v>45261</v>
      </c>
      <c r="B1979" s="1181" t="s">
        <v>168</v>
      </c>
      <c r="C1979" s="1182">
        <v>0</v>
      </c>
      <c r="D1979" s="1182">
        <v>0</v>
      </c>
      <c r="E1979" s="1182">
        <v>0</v>
      </c>
      <c r="F1979" s="1182">
        <v>0</v>
      </c>
      <c r="G1979" s="1182">
        <v>0</v>
      </c>
      <c r="H1979" s="1182">
        <v>0</v>
      </c>
      <c r="I1979" s="1182">
        <v>0</v>
      </c>
      <c r="J1979" s="1182">
        <v>0</v>
      </c>
      <c r="K1979" s="1183">
        <v>0</v>
      </c>
    </row>
    <row r="1980" spans="1:11" ht="15.75" thickBot="1" x14ac:dyDescent="0.3">
      <c r="A1980" s="1168">
        <v>45261</v>
      </c>
      <c r="B1980" s="1169" t="s">
        <v>169</v>
      </c>
      <c r="C1980" s="1170">
        <v>335766.88744508114</v>
      </c>
      <c r="D1980" s="1171">
        <v>232508.06786828011</v>
      </c>
      <c r="E1980" s="1172">
        <v>24511.3078054053</v>
      </c>
      <c r="F1980" s="1172">
        <v>17193.488598175802</v>
      </c>
      <c r="G1980" s="1172">
        <v>190803.27146469901</v>
      </c>
      <c r="H1980" s="1171">
        <v>103258.819576801</v>
      </c>
      <c r="I1980" s="1172">
        <v>0</v>
      </c>
      <c r="J1980" s="1172">
        <v>0</v>
      </c>
      <c r="K1980" s="1173">
        <v>103258.819576801</v>
      </c>
    </row>
    <row r="1981" spans="1:11" x14ac:dyDescent="0.25">
      <c r="A1981" s="1174">
        <v>45292</v>
      </c>
      <c r="B1981" s="1175" t="s">
        <v>47</v>
      </c>
      <c r="C1981" s="1176">
        <v>1041623.3106853045</v>
      </c>
      <c r="D1981" s="1177">
        <v>808193.8537322114</v>
      </c>
      <c r="E1981" s="1178">
        <v>42344.415489049701</v>
      </c>
      <c r="F1981" s="1178">
        <v>32874.017220711699</v>
      </c>
      <c r="G1981" s="1178">
        <v>732975.42102244997</v>
      </c>
      <c r="H1981" s="1177">
        <v>233429.45695309309</v>
      </c>
      <c r="I1981" s="1178">
        <v>0</v>
      </c>
      <c r="J1981" s="1178">
        <v>10802.5620616781</v>
      </c>
      <c r="K1981" s="1179">
        <v>222626.894891415</v>
      </c>
    </row>
    <row r="1982" spans="1:11" x14ac:dyDescent="0.25">
      <c r="A1982" s="1168">
        <v>45292</v>
      </c>
      <c r="B1982" s="1169" t="s">
        <v>48</v>
      </c>
      <c r="C1982" s="1170">
        <v>351180.16226459073</v>
      </c>
      <c r="D1982" s="1171">
        <v>284258.70219429961</v>
      </c>
      <c r="E1982" s="1172">
        <v>12427.5299267961</v>
      </c>
      <c r="F1982" s="1172">
        <v>1101.7320000985201</v>
      </c>
      <c r="G1982" s="1172">
        <v>270729.44026740501</v>
      </c>
      <c r="H1982" s="1171">
        <v>66921.460070291098</v>
      </c>
      <c r="I1982" s="1172">
        <v>0</v>
      </c>
      <c r="J1982" s="1172">
        <v>0</v>
      </c>
      <c r="K1982" s="1173">
        <v>66921.460070291098</v>
      </c>
    </row>
    <row r="1983" spans="1:11" x14ac:dyDescent="0.25">
      <c r="A1983" s="1168">
        <v>45292</v>
      </c>
      <c r="B1983" s="1169" t="s">
        <v>49</v>
      </c>
      <c r="C1983" s="1170">
        <v>2048150.4008348277</v>
      </c>
      <c r="D1983" s="1171">
        <v>1204448.3634938707</v>
      </c>
      <c r="E1983" s="1172">
        <v>53274.542835301399</v>
      </c>
      <c r="F1983" s="1172">
        <v>67002.040454959395</v>
      </c>
      <c r="G1983" s="1172">
        <v>1084171.78020361</v>
      </c>
      <c r="H1983" s="1171">
        <v>843702.03734095686</v>
      </c>
      <c r="I1983" s="1172">
        <v>31400.839377906399</v>
      </c>
      <c r="J1983" s="1172">
        <v>23000.3754210025</v>
      </c>
      <c r="K1983" s="1173">
        <v>789300.82254204794</v>
      </c>
    </row>
    <row r="1984" spans="1:11" x14ac:dyDescent="0.25">
      <c r="A1984" s="1168">
        <v>45292</v>
      </c>
      <c r="B1984" s="1169" t="s">
        <v>53</v>
      </c>
      <c r="C1984" s="1170">
        <v>28088.385958994601</v>
      </c>
      <c r="D1984" s="1171">
        <v>28088.385958994601</v>
      </c>
      <c r="E1984" s="1172">
        <v>0</v>
      </c>
      <c r="F1984" s="1172">
        <v>0</v>
      </c>
      <c r="G1984" s="1172">
        <v>28088.385958994601</v>
      </c>
      <c r="H1984" s="1171">
        <v>0</v>
      </c>
      <c r="I1984" s="1172">
        <v>0</v>
      </c>
      <c r="J1984" s="1172">
        <v>0</v>
      </c>
      <c r="K1984" s="1173">
        <v>0</v>
      </c>
    </row>
    <row r="1985" spans="1:11" x14ac:dyDescent="0.25">
      <c r="A1985" s="1168">
        <v>45292</v>
      </c>
      <c r="B1985" s="1169" t="s">
        <v>55</v>
      </c>
      <c r="C1985" s="1170">
        <v>1162432.5649611936</v>
      </c>
      <c r="D1985" s="1171">
        <v>648451.64451490773</v>
      </c>
      <c r="E1985" s="1172">
        <v>33876.603240396602</v>
      </c>
      <c r="F1985" s="1172">
        <v>58675.551841907101</v>
      </c>
      <c r="G1985" s="1172">
        <v>555899.48943260405</v>
      </c>
      <c r="H1985" s="1171">
        <v>513980.92044628598</v>
      </c>
      <c r="I1985" s="1172">
        <v>0</v>
      </c>
      <c r="J1985" s="1172">
        <v>0</v>
      </c>
      <c r="K1985" s="1173">
        <v>513980.92044628598</v>
      </c>
    </row>
    <row r="1986" spans="1:11" x14ac:dyDescent="0.25">
      <c r="A1986" s="1168">
        <v>45292</v>
      </c>
      <c r="B1986" s="1169" t="s">
        <v>56</v>
      </c>
      <c r="C1986" s="1170">
        <v>5334667.8495891169</v>
      </c>
      <c r="D1986" s="1171">
        <v>3515221.947974863</v>
      </c>
      <c r="E1986" s="1172">
        <v>178940.60287265599</v>
      </c>
      <c r="F1986" s="1172">
        <v>147656.435918667</v>
      </c>
      <c r="G1986" s="1172">
        <v>3188624.9091835399</v>
      </c>
      <c r="H1986" s="1171">
        <v>1819445.9016142543</v>
      </c>
      <c r="I1986" s="1172">
        <v>91881.263761324706</v>
      </c>
      <c r="J1986" s="1172">
        <v>53509.117896619602</v>
      </c>
      <c r="K1986" s="1173">
        <v>1674055.51995631</v>
      </c>
    </row>
    <row r="1987" spans="1:11" x14ac:dyDescent="0.25">
      <c r="A1987" s="1168">
        <v>45292</v>
      </c>
      <c r="B1987" s="1169" t="s">
        <v>58</v>
      </c>
      <c r="C1987" s="1170">
        <v>2402676.8488561809</v>
      </c>
      <c r="D1987" s="1171">
        <v>2402676.8488561809</v>
      </c>
      <c r="E1987" s="1172">
        <v>11962.7655418297</v>
      </c>
      <c r="F1987" s="1172">
        <v>36933.619935041097</v>
      </c>
      <c r="G1987" s="1172">
        <v>2353780.46337931</v>
      </c>
      <c r="H1987" s="1171">
        <v>0</v>
      </c>
      <c r="I1987" s="1172">
        <v>0</v>
      </c>
      <c r="J1987" s="1172">
        <v>0</v>
      </c>
      <c r="K1987" s="1173">
        <v>0</v>
      </c>
    </row>
    <row r="1988" spans="1:11" x14ac:dyDescent="0.25">
      <c r="A1988" s="1168">
        <v>45292</v>
      </c>
      <c r="B1988" s="1169" t="s">
        <v>60</v>
      </c>
      <c r="C1988" s="1170">
        <v>345943.74264085945</v>
      </c>
      <c r="D1988" s="1171">
        <v>278319.40739758103</v>
      </c>
      <c r="E1988" s="1172">
        <v>6954.25416502401</v>
      </c>
      <c r="F1988" s="1172">
        <v>31710.238530922001</v>
      </c>
      <c r="G1988" s="1172">
        <v>239654.91470163499</v>
      </c>
      <c r="H1988" s="1171">
        <v>67624.335243278401</v>
      </c>
      <c r="I1988" s="1172">
        <v>0</v>
      </c>
      <c r="J1988" s="1172">
        <v>0</v>
      </c>
      <c r="K1988" s="1173">
        <v>67624.335243278401</v>
      </c>
    </row>
    <row r="1989" spans="1:11" x14ac:dyDescent="0.25">
      <c r="A1989" s="1168">
        <v>45292</v>
      </c>
      <c r="B1989" s="1169" t="s">
        <v>61</v>
      </c>
      <c r="C1989" s="1170">
        <v>20069.018235398351</v>
      </c>
      <c r="D1989" s="1171">
        <v>10864.4890633954</v>
      </c>
      <c r="E1989" s="1172">
        <v>0</v>
      </c>
      <c r="F1989" s="1172">
        <v>0</v>
      </c>
      <c r="G1989" s="1172">
        <v>10864.4890633954</v>
      </c>
      <c r="H1989" s="1171">
        <v>9204.5291720029509</v>
      </c>
      <c r="I1989" s="1172">
        <v>0</v>
      </c>
      <c r="J1989" s="1172">
        <v>0</v>
      </c>
      <c r="K1989" s="1173">
        <v>9204.5291720029509</v>
      </c>
    </row>
    <row r="1990" spans="1:11" x14ac:dyDescent="0.25">
      <c r="A1990" s="1180">
        <v>45292</v>
      </c>
      <c r="B1990" s="1181" t="s">
        <v>166</v>
      </c>
      <c r="C1990" s="1182">
        <v>0</v>
      </c>
      <c r="D1990" s="1182">
        <v>0</v>
      </c>
      <c r="E1990" s="1182">
        <v>0</v>
      </c>
      <c r="F1990" s="1182">
        <v>0</v>
      </c>
      <c r="G1990" s="1182">
        <v>0</v>
      </c>
      <c r="H1990" s="1182">
        <v>0</v>
      </c>
      <c r="I1990" s="1182">
        <v>0</v>
      </c>
      <c r="J1990" s="1182">
        <v>0</v>
      </c>
      <c r="K1990" s="1183">
        <v>0</v>
      </c>
    </row>
    <row r="1991" spans="1:11" x14ac:dyDescent="0.25">
      <c r="A1991" s="1180">
        <v>45292</v>
      </c>
      <c r="B1991" s="1181" t="s">
        <v>167</v>
      </c>
      <c r="C1991" s="1182">
        <v>0</v>
      </c>
      <c r="D1991" s="1182">
        <v>0</v>
      </c>
      <c r="E1991" s="1182">
        <v>0</v>
      </c>
      <c r="F1991" s="1182">
        <v>0</v>
      </c>
      <c r="G1991" s="1182">
        <v>0</v>
      </c>
      <c r="H1991" s="1182">
        <v>0</v>
      </c>
      <c r="I1991" s="1182">
        <v>0</v>
      </c>
      <c r="J1991" s="1182">
        <v>0</v>
      </c>
      <c r="K1991" s="1183">
        <v>0</v>
      </c>
    </row>
    <row r="1992" spans="1:11" x14ac:dyDescent="0.25">
      <c r="A1992" s="1180">
        <v>45292</v>
      </c>
      <c r="B1992" s="1181" t="s">
        <v>168</v>
      </c>
      <c r="C1992" s="1182">
        <v>0</v>
      </c>
      <c r="D1992" s="1182">
        <v>0</v>
      </c>
      <c r="E1992" s="1182">
        <v>0</v>
      </c>
      <c r="F1992" s="1182">
        <v>0</v>
      </c>
      <c r="G1992" s="1182">
        <v>0</v>
      </c>
      <c r="H1992" s="1182">
        <v>0</v>
      </c>
      <c r="I1992" s="1182">
        <v>0</v>
      </c>
      <c r="J1992" s="1182">
        <v>0</v>
      </c>
      <c r="K1992" s="1183">
        <v>0</v>
      </c>
    </row>
    <row r="1993" spans="1:11" ht="15.75" thickBot="1" x14ac:dyDescent="0.3">
      <c r="A1993" s="1168">
        <v>45292</v>
      </c>
      <c r="B1993" s="1169" t="s">
        <v>169</v>
      </c>
      <c r="C1993" s="1170">
        <v>373495.19256877503</v>
      </c>
      <c r="D1993" s="1171">
        <v>221882.532722178</v>
      </c>
      <c r="E1993" s="1172">
        <v>0</v>
      </c>
      <c r="F1993" s="1172">
        <v>26758.969372385</v>
      </c>
      <c r="G1993" s="1172">
        <v>195123.563349793</v>
      </c>
      <c r="H1993" s="1171">
        <v>151612.659846597</v>
      </c>
      <c r="I1993" s="1172">
        <v>0</v>
      </c>
      <c r="J1993" s="1172">
        <v>0</v>
      </c>
      <c r="K1993" s="1173">
        <v>151612.659846597</v>
      </c>
    </row>
    <row r="1994" spans="1:11" x14ac:dyDescent="0.25">
      <c r="A1994" s="1174">
        <v>45323</v>
      </c>
      <c r="B1994" s="1175" t="s">
        <v>47</v>
      </c>
      <c r="C1994" s="1176">
        <v>2067375.9297816413</v>
      </c>
      <c r="D1994" s="1177">
        <v>1415346.3816076517</v>
      </c>
      <c r="E1994" s="1178">
        <v>114148.522944772</v>
      </c>
      <c r="F1994" s="1178">
        <v>51695.2653911296</v>
      </c>
      <c r="G1994" s="1178">
        <v>1249502.59327175</v>
      </c>
      <c r="H1994" s="1177">
        <v>652029.54817398952</v>
      </c>
      <c r="I1994" s="1178">
        <v>30376.733319502098</v>
      </c>
      <c r="J1994" s="1178">
        <v>4542.2470414933696</v>
      </c>
      <c r="K1994" s="1179">
        <v>617110.56781299401</v>
      </c>
    </row>
    <row r="1995" spans="1:11" x14ac:dyDescent="0.25">
      <c r="A1995" s="1168">
        <v>45323</v>
      </c>
      <c r="B1995" s="1169" t="s">
        <v>48</v>
      </c>
      <c r="C1995" s="1170">
        <v>581831.77589996834</v>
      </c>
      <c r="D1995" s="1171">
        <v>472215.62840687437</v>
      </c>
      <c r="E1995" s="1172">
        <v>0</v>
      </c>
      <c r="F1995" s="1172">
        <v>87912.588317520407</v>
      </c>
      <c r="G1995" s="1172">
        <v>384303.04008935398</v>
      </c>
      <c r="H1995" s="1171">
        <v>109616.147493094</v>
      </c>
      <c r="I1995" s="1172">
        <v>0</v>
      </c>
      <c r="J1995" s="1172">
        <v>0</v>
      </c>
      <c r="K1995" s="1173">
        <v>109616.147493094</v>
      </c>
    </row>
    <row r="1996" spans="1:11" x14ac:dyDescent="0.25">
      <c r="A1996" s="1168">
        <v>45323</v>
      </c>
      <c r="B1996" s="1169" t="s">
        <v>49</v>
      </c>
      <c r="C1996" s="1170">
        <v>3051129.0963931326</v>
      </c>
      <c r="D1996" s="1171">
        <v>2221468.3858769699</v>
      </c>
      <c r="E1996" s="1172">
        <v>96585.244776180101</v>
      </c>
      <c r="F1996" s="1172">
        <v>214646.58144902001</v>
      </c>
      <c r="G1996" s="1172">
        <v>1910236.5596517699</v>
      </c>
      <c r="H1996" s="1171">
        <v>829660.71051616292</v>
      </c>
      <c r="I1996" s="1172">
        <v>49860.118412895099</v>
      </c>
      <c r="J1996" s="1172">
        <v>83194.307464238795</v>
      </c>
      <c r="K1996" s="1173">
        <v>696606.28463902895</v>
      </c>
    </row>
    <row r="1997" spans="1:11" x14ac:dyDescent="0.25">
      <c r="A1997" s="1168">
        <v>45323</v>
      </c>
      <c r="B1997" s="1169" t="s">
        <v>53</v>
      </c>
      <c r="C1997" s="1170">
        <v>39467.222959793275</v>
      </c>
      <c r="D1997" s="1171">
        <v>22738.218892807872</v>
      </c>
      <c r="E1997" s="1172">
        <v>4142.3402745677704</v>
      </c>
      <c r="F1997" s="1172">
        <v>0</v>
      </c>
      <c r="G1997" s="1172">
        <v>18595.878618240102</v>
      </c>
      <c r="H1997" s="1171">
        <v>16729.004066985399</v>
      </c>
      <c r="I1997" s="1172">
        <v>0</v>
      </c>
      <c r="J1997" s="1172">
        <v>0</v>
      </c>
      <c r="K1997" s="1173">
        <v>16729.004066985399</v>
      </c>
    </row>
    <row r="1998" spans="1:11" x14ac:dyDescent="0.25">
      <c r="A1998" s="1168">
        <v>45323</v>
      </c>
      <c r="B1998" s="1169" t="s">
        <v>55</v>
      </c>
      <c r="C1998" s="1170">
        <v>1629257.7212324622</v>
      </c>
      <c r="D1998" s="1171">
        <v>815416.62728197407</v>
      </c>
      <c r="E1998" s="1172">
        <v>51016.865373492197</v>
      </c>
      <c r="F1998" s="1172">
        <v>38087.761589420901</v>
      </c>
      <c r="G1998" s="1172">
        <v>726312.00031906099</v>
      </c>
      <c r="H1998" s="1171">
        <v>813841.09395048802</v>
      </c>
      <c r="I1998" s="1172">
        <v>5319.8334167195699</v>
      </c>
      <c r="J1998" s="1172">
        <v>56086.601091710501</v>
      </c>
      <c r="K1998" s="1173">
        <v>752434.65944205795</v>
      </c>
    </row>
    <row r="1999" spans="1:11" x14ac:dyDescent="0.25">
      <c r="A1999" s="1168">
        <v>45323</v>
      </c>
      <c r="B1999" s="1169" t="s">
        <v>56</v>
      </c>
      <c r="C1999" s="1170">
        <v>4650694.4334817221</v>
      </c>
      <c r="D1999" s="1171">
        <v>3040766.3930597929</v>
      </c>
      <c r="E1999" s="1172">
        <v>177077.02602524299</v>
      </c>
      <c r="F1999" s="1172">
        <v>199753.18856074</v>
      </c>
      <c r="G1999" s="1172">
        <v>2663936.1784738102</v>
      </c>
      <c r="H1999" s="1171">
        <v>1609928.0404219292</v>
      </c>
      <c r="I1999" s="1172">
        <v>61999.831506419301</v>
      </c>
      <c r="J1999" s="1172">
        <v>96056.395679849898</v>
      </c>
      <c r="K1999" s="1173">
        <v>1451871.8132356601</v>
      </c>
    </row>
    <row r="2000" spans="1:11" x14ac:dyDescent="0.25">
      <c r="A2000" s="1168">
        <v>45323</v>
      </c>
      <c r="B2000" s="1169" t="s">
        <v>58</v>
      </c>
      <c r="C2000" s="1170">
        <v>488827.07283278112</v>
      </c>
      <c r="D2000" s="1171">
        <v>421328.94809438492</v>
      </c>
      <c r="E2000" s="1172">
        <v>6835.7343841157199</v>
      </c>
      <c r="F2000" s="1172">
        <v>23958.016443967201</v>
      </c>
      <c r="G2000" s="1172">
        <v>390535.19726630201</v>
      </c>
      <c r="H2000" s="1171">
        <v>67498.124738396204</v>
      </c>
      <c r="I2000" s="1172">
        <v>0</v>
      </c>
      <c r="J2000" s="1172">
        <v>0</v>
      </c>
      <c r="K2000" s="1173">
        <v>67498.124738396204</v>
      </c>
    </row>
    <row r="2001" spans="1:11" x14ac:dyDescent="0.25">
      <c r="A2001" s="1168">
        <v>45323</v>
      </c>
      <c r="B2001" s="1169" t="s">
        <v>60</v>
      </c>
      <c r="C2001" s="1170">
        <v>254948.8398274736</v>
      </c>
      <c r="D2001" s="1171">
        <v>203277.2758651193</v>
      </c>
      <c r="E2001" s="1172">
        <v>19000.924910613699</v>
      </c>
      <c r="F2001" s="1172">
        <v>10940.4705455976</v>
      </c>
      <c r="G2001" s="1172">
        <v>173335.88040890801</v>
      </c>
      <c r="H2001" s="1171">
        <v>51671.563962354303</v>
      </c>
      <c r="I2001" s="1172">
        <v>0</v>
      </c>
      <c r="J2001" s="1172">
        <v>0</v>
      </c>
      <c r="K2001" s="1173">
        <v>51671.563962354303</v>
      </c>
    </row>
    <row r="2002" spans="1:11" x14ac:dyDescent="0.25">
      <c r="A2002" s="1168">
        <v>45323</v>
      </c>
      <c r="B2002" s="1169" t="s">
        <v>61</v>
      </c>
      <c r="C2002" s="1170">
        <v>92654.898013629689</v>
      </c>
      <c r="D2002" s="1171">
        <v>72351.073023716497</v>
      </c>
      <c r="E2002" s="1172">
        <v>0</v>
      </c>
      <c r="F2002" s="1172">
        <v>0</v>
      </c>
      <c r="G2002" s="1172">
        <v>72351.073023716497</v>
      </c>
      <c r="H2002" s="1171">
        <v>20303.824989913199</v>
      </c>
      <c r="I2002" s="1172">
        <v>0</v>
      </c>
      <c r="J2002" s="1172">
        <v>0</v>
      </c>
      <c r="K2002" s="1173">
        <v>20303.824989913199</v>
      </c>
    </row>
    <row r="2003" spans="1:11" x14ac:dyDescent="0.25">
      <c r="A2003" s="1180">
        <v>45323</v>
      </c>
      <c r="B2003" s="1181" t="s">
        <v>166</v>
      </c>
      <c r="C2003" s="1182">
        <v>0</v>
      </c>
      <c r="D2003" s="1182">
        <v>0</v>
      </c>
      <c r="E2003" s="1182">
        <v>0</v>
      </c>
      <c r="F2003" s="1182">
        <v>0</v>
      </c>
      <c r="G2003" s="1182">
        <v>0</v>
      </c>
      <c r="H2003" s="1182">
        <v>0</v>
      </c>
      <c r="I2003" s="1182">
        <v>0</v>
      </c>
      <c r="J2003" s="1182">
        <v>0</v>
      </c>
      <c r="K2003" s="1183">
        <v>0</v>
      </c>
    </row>
    <row r="2004" spans="1:11" x14ac:dyDescent="0.25">
      <c r="A2004" s="1180">
        <v>45323</v>
      </c>
      <c r="B2004" s="1181" t="s">
        <v>167</v>
      </c>
      <c r="C2004" s="1182">
        <v>0</v>
      </c>
      <c r="D2004" s="1182">
        <v>0</v>
      </c>
      <c r="E2004" s="1182">
        <v>0</v>
      </c>
      <c r="F2004" s="1182">
        <v>0</v>
      </c>
      <c r="G2004" s="1182">
        <v>0</v>
      </c>
      <c r="H2004" s="1182">
        <v>0</v>
      </c>
      <c r="I2004" s="1182">
        <v>0</v>
      </c>
      <c r="J2004" s="1182">
        <v>0</v>
      </c>
      <c r="K2004" s="1183">
        <v>0</v>
      </c>
    </row>
    <row r="2005" spans="1:11" x14ac:dyDescent="0.25">
      <c r="A2005" s="1180">
        <v>45323</v>
      </c>
      <c r="B2005" s="1181" t="s">
        <v>168</v>
      </c>
      <c r="C2005" s="1182">
        <v>0</v>
      </c>
      <c r="D2005" s="1182">
        <v>0</v>
      </c>
      <c r="E2005" s="1182">
        <v>0</v>
      </c>
      <c r="F2005" s="1182">
        <v>0</v>
      </c>
      <c r="G2005" s="1182">
        <v>0</v>
      </c>
      <c r="H2005" s="1182">
        <v>0</v>
      </c>
      <c r="I2005" s="1182">
        <v>0</v>
      </c>
      <c r="J2005" s="1182">
        <v>0</v>
      </c>
      <c r="K2005" s="1183">
        <v>0</v>
      </c>
    </row>
    <row r="2006" spans="1:11" ht="15.75" thickBot="1" x14ac:dyDescent="0.3">
      <c r="A2006" s="1168">
        <v>45323</v>
      </c>
      <c r="B2006" s="1169" t="s">
        <v>169</v>
      </c>
      <c r="C2006" s="1170">
        <v>883858.54187531245</v>
      </c>
      <c r="D2006" s="1171">
        <v>821780.76788648567</v>
      </c>
      <c r="E2006" s="1172">
        <v>77837.077993783605</v>
      </c>
      <c r="F2006" s="1172">
        <v>95386.777540633004</v>
      </c>
      <c r="G2006" s="1172">
        <v>648556.91235206905</v>
      </c>
      <c r="H2006" s="1171">
        <v>62077.773988826797</v>
      </c>
      <c r="I2006" s="1172">
        <v>0</v>
      </c>
      <c r="J2006" s="1172">
        <v>0</v>
      </c>
      <c r="K2006" s="1173">
        <v>62077.773988826797</v>
      </c>
    </row>
    <row r="2007" spans="1:11" x14ac:dyDescent="0.25">
      <c r="A2007" s="1174">
        <v>45352</v>
      </c>
      <c r="B2007" s="1175" t="s">
        <v>47</v>
      </c>
      <c r="C2007" s="1176">
        <v>1309859.034278352</v>
      </c>
      <c r="D2007" s="1177">
        <v>892875.63058176974</v>
      </c>
      <c r="E2007" s="1178">
        <v>15188.1266141088</v>
      </c>
      <c r="F2007" s="1178">
        <v>41961.513021654901</v>
      </c>
      <c r="G2007" s="1178">
        <v>835725.99094600603</v>
      </c>
      <c r="H2007" s="1177">
        <v>416983.40369658236</v>
      </c>
      <c r="I2007" s="1178">
        <v>0</v>
      </c>
      <c r="J2007" s="1178">
        <v>3885.41556108533</v>
      </c>
      <c r="K2007" s="1179">
        <v>413097.98813549703</v>
      </c>
    </row>
    <row r="2008" spans="1:11" x14ac:dyDescent="0.25">
      <c r="A2008" s="1168">
        <v>45352</v>
      </c>
      <c r="B2008" s="1169" t="s">
        <v>48</v>
      </c>
      <c r="C2008" s="1170">
        <v>492129.09426706715</v>
      </c>
      <c r="D2008" s="1171">
        <v>248677.08431487711</v>
      </c>
      <c r="E2008" s="1172">
        <v>5333.7472787418001</v>
      </c>
      <c r="F2008" s="1172">
        <v>20727.202009799301</v>
      </c>
      <c r="G2008" s="1172">
        <v>222616.13502633601</v>
      </c>
      <c r="H2008" s="1171">
        <v>243452.00995219001</v>
      </c>
      <c r="I2008" s="1172">
        <v>0</v>
      </c>
      <c r="J2008" s="1172">
        <v>0</v>
      </c>
      <c r="K2008" s="1173">
        <v>243452.00995219001</v>
      </c>
    </row>
    <row r="2009" spans="1:11" x14ac:dyDescent="0.25">
      <c r="A2009" s="1168">
        <v>45352</v>
      </c>
      <c r="B2009" s="1169" t="s">
        <v>49</v>
      </c>
      <c r="C2009" s="1170">
        <v>1908342.7557118258</v>
      </c>
      <c r="D2009" s="1171">
        <v>1420131.452189591</v>
      </c>
      <c r="E2009" s="1172">
        <v>117118.01855372199</v>
      </c>
      <c r="F2009" s="1172">
        <v>152003.33101089901</v>
      </c>
      <c r="G2009" s="1172">
        <v>1151010.10262497</v>
      </c>
      <c r="H2009" s="1171">
        <v>488211.30352223472</v>
      </c>
      <c r="I2009" s="1172">
        <v>22706.513647703501</v>
      </c>
      <c r="J2009" s="1172">
        <v>33859.818817112202</v>
      </c>
      <c r="K2009" s="1173">
        <v>431644.97105741902</v>
      </c>
    </row>
    <row r="2010" spans="1:11" x14ac:dyDescent="0.25">
      <c r="A2010" s="1168">
        <v>45352</v>
      </c>
      <c r="B2010" s="1169" t="s">
        <v>53</v>
      </c>
      <c r="C2010" s="1170">
        <v>98429.807004470902</v>
      </c>
      <c r="D2010" s="1171">
        <v>62017.725084415601</v>
      </c>
      <c r="E2010" s="1172">
        <v>0</v>
      </c>
      <c r="F2010" s="1172">
        <v>0</v>
      </c>
      <c r="G2010" s="1172">
        <v>62017.725084415601</v>
      </c>
      <c r="H2010" s="1171">
        <v>36412.081920055301</v>
      </c>
      <c r="I2010" s="1172">
        <v>0</v>
      </c>
      <c r="J2010" s="1172">
        <v>0</v>
      </c>
      <c r="K2010" s="1173">
        <v>36412.081920055301</v>
      </c>
    </row>
    <row r="2011" spans="1:11" x14ac:dyDescent="0.25">
      <c r="A2011" s="1168">
        <v>45352</v>
      </c>
      <c r="B2011" s="1169" t="s">
        <v>55</v>
      </c>
      <c r="C2011" s="1170">
        <v>1396567.8547080478</v>
      </c>
      <c r="D2011" s="1171">
        <v>833644.957089787</v>
      </c>
      <c r="E2011" s="1172">
        <v>31910.674643672599</v>
      </c>
      <c r="F2011" s="1172">
        <v>97856.442859952396</v>
      </c>
      <c r="G2011" s="1172">
        <v>703877.83958616201</v>
      </c>
      <c r="H2011" s="1171">
        <v>562922.89761826082</v>
      </c>
      <c r="I2011" s="1172">
        <v>15583.095305327701</v>
      </c>
      <c r="J2011" s="1172">
        <v>14437.763761755201</v>
      </c>
      <c r="K2011" s="1173">
        <v>532902.03855117795</v>
      </c>
    </row>
    <row r="2012" spans="1:11" x14ac:dyDescent="0.25">
      <c r="A2012" s="1168">
        <v>45352</v>
      </c>
      <c r="B2012" s="1169" t="s">
        <v>56</v>
      </c>
      <c r="C2012" s="1170">
        <v>5038646.1557855308</v>
      </c>
      <c r="D2012" s="1171">
        <v>3216853.2749472479</v>
      </c>
      <c r="E2012" s="1172">
        <v>211270.018461767</v>
      </c>
      <c r="F2012" s="1172">
        <v>174862.694414281</v>
      </c>
      <c r="G2012" s="1172">
        <v>2830720.5620712</v>
      </c>
      <c r="H2012" s="1171">
        <v>1821792.8808382831</v>
      </c>
      <c r="I2012" s="1172">
        <v>46548.076189595602</v>
      </c>
      <c r="J2012" s="1172">
        <v>46434.497886237601</v>
      </c>
      <c r="K2012" s="1173">
        <v>1728810.3067624499</v>
      </c>
    </row>
    <row r="2013" spans="1:11" x14ac:dyDescent="0.25">
      <c r="A2013" s="1168">
        <v>45352</v>
      </c>
      <c r="B2013" s="1169" t="s">
        <v>58</v>
      </c>
      <c r="C2013" s="1170">
        <v>470559.96364876669</v>
      </c>
      <c r="D2013" s="1171">
        <v>427777.85729563708</v>
      </c>
      <c r="E2013" s="1172">
        <v>18018.706560016599</v>
      </c>
      <c r="F2013" s="1172">
        <v>14890.5866156545</v>
      </c>
      <c r="G2013" s="1172">
        <v>394868.564119966</v>
      </c>
      <c r="H2013" s="1171">
        <v>42782.106353129602</v>
      </c>
      <c r="I2013" s="1172">
        <v>0</v>
      </c>
      <c r="J2013" s="1172">
        <v>0</v>
      </c>
      <c r="K2013" s="1173">
        <v>42782.106353129602</v>
      </c>
    </row>
    <row r="2014" spans="1:11" x14ac:dyDescent="0.25">
      <c r="A2014" s="1168">
        <v>45352</v>
      </c>
      <c r="B2014" s="1169" t="s">
        <v>60</v>
      </c>
      <c r="C2014" s="1170">
        <v>300156.35717600223</v>
      </c>
      <c r="D2014" s="1171">
        <v>276117.07615173981</v>
      </c>
      <c r="E2014" s="1172">
        <v>33993.109824512103</v>
      </c>
      <c r="F2014" s="1172">
        <v>3187.4866526446899</v>
      </c>
      <c r="G2014" s="1172">
        <v>238936.47967458301</v>
      </c>
      <c r="H2014" s="1171">
        <v>24039.2810242624</v>
      </c>
      <c r="I2014" s="1172">
        <v>0</v>
      </c>
      <c r="J2014" s="1172">
        <v>0</v>
      </c>
      <c r="K2014" s="1173">
        <v>24039.2810242624</v>
      </c>
    </row>
    <row r="2015" spans="1:11" x14ac:dyDescent="0.25">
      <c r="A2015" s="1168">
        <v>45352</v>
      </c>
      <c r="B2015" s="1169" t="s">
        <v>61</v>
      </c>
      <c r="C2015" s="1170">
        <v>75443.622839544303</v>
      </c>
      <c r="D2015" s="1171">
        <v>48790.685108946702</v>
      </c>
      <c r="E2015" s="1172">
        <v>0</v>
      </c>
      <c r="F2015" s="1172">
        <v>0</v>
      </c>
      <c r="G2015" s="1172">
        <v>48790.685108946702</v>
      </c>
      <c r="H2015" s="1171">
        <v>26652.937730597601</v>
      </c>
      <c r="I2015" s="1172">
        <v>0</v>
      </c>
      <c r="J2015" s="1172">
        <v>0</v>
      </c>
      <c r="K2015" s="1173">
        <v>26652.937730597601</v>
      </c>
    </row>
    <row r="2016" spans="1:11" x14ac:dyDescent="0.25">
      <c r="A2016" s="1180">
        <v>45352</v>
      </c>
      <c r="B2016" s="1181" t="s">
        <v>166</v>
      </c>
      <c r="C2016" s="1182">
        <v>0</v>
      </c>
      <c r="D2016" s="1182">
        <v>0</v>
      </c>
      <c r="E2016" s="1182">
        <v>0</v>
      </c>
      <c r="F2016" s="1182">
        <v>0</v>
      </c>
      <c r="G2016" s="1182">
        <v>0</v>
      </c>
      <c r="H2016" s="1182">
        <v>0</v>
      </c>
      <c r="I2016" s="1182">
        <v>0</v>
      </c>
      <c r="J2016" s="1182">
        <v>0</v>
      </c>
      <c r="K2016" s="1183">
        <v>0</v>
      </c>
    </row>
    <row r="2017" spans="1:11" x14ac:dyDescent="0.25">
      <c r="A2017" s="1180">
        <v>45352</v>
      </c>
      <c r="B2017" s="1181" t="s">
        <v>167</v>
      </c>
      <c r="C2017" s="1182">
        <v>0</v>
      </c>
      <c r="D2017" s="1182">
        <v>0</v>
      </c>
      <c r="E2017" s="1182">
        <v>0</v>
      </c>
      <c r="F2017" s="1182">
        <v>0</v>
      </c>
      <c r="G2017" s="1182">
        <v>0</v>
      </c>
      <c r="H2017" s="1182">
        <v>0</v>
      </c>
      <c r="I2017" s="1182">
        <v>0</v>
      </c>
      <c r="J2017" s="1182">
        <v>0</v>
      </c>
      <c r="K2017" s="1183">
        <v>0</v>
      </c>
    </row>
    <row r="2018" spans="1:11" x14ac:dyDescent="0.25">
      <c r="A2018" s="1180">
        <v>45352</v>
      </c>
      <c r="B2018" s="1181" t="s">
        <v>168</v>
      </c>
      <c r="C2018" s="1182">
        <v>0</v>
      </c>
      <c r="D2018" s="1182">
        <v>0</v>
      </c>
      <c r="E2018" s="1182">
        <v>0</v>
      </c>
      <c r="F2018" s="1182">
        <v>0</v>
      </c>
      <c r="G2018" s="1182">
        <v>0</v>
      </c>
      <c r="H2018" s="1182">
        <v>0</v>
      </c>
      <c r="I2018" s="1182">
        <v>0</v>
      </c>
      <c r="J2018" s="1182">
        <v>0</v>
      </c>
      <c r="K2018" s="1183">
        <v>0</v>
      </c>
    </row>
    <row r="2019" spans="1:11" ht="15.75" thickBot="1" x14ac:dyDescent="0.3">
      <c r="A2019" s="1168">
        <v>45352</v>
      </c>
      <c r="B2019" s="1169" t="s">
        <v>169</v>
      </c>
      <c r="C2019" s="1170">
        <v>631872.65195345914</v>
      </c>
      <c r="D2019" s="1171">
        <v>559284.32813380123</v>
      </c>
      <c r="E2019" s="1172">
        <v>28254.7290788094</v>
      </c>
      <c r="F2019" s="1172">
        <v>19895.023484690799</v>
      </c>
      <c r="G2019" s="1172">
        <v>511134.57557030098</v>
      </c>
      <c r="H2019" s="1171">
        <v>72588.323819657904</v>
      </c>
      <c r="I2019" s="1172">
        <v>0</v>
      </c>
      <c r="J2019" s="1172">
        <v>0</v>
      </c>
      <c r="K2019" s="1173">
        <v>72588.323819657904</v>
      </c>
    </row>
    <row r="2020" spans="1:11" x14ac:dyDescent="0.25">
      <c r="A2020" s="1174">
        <v>45383</v>
      </c>
      <c r="B2020" s="1175" t="s">
        <v>47</v>
      </c>
      <c r="C2020" s="1176">
        <v>1206919.5164579272</v>
      </c>
      <c r="D2020" s="1177">
        <v>953865.1778920932</v>
      </c>
      <c r="E2020" s="1178">
        <v>77818.466068270398</v>
      </c>
      <c r="F2020" s="1178">
        <v>23660.7200077118</v>
      </c>
      <c r="G2020" s="1178">
        <v>852385.99181611103</v>
      </c>
      <c r="H2020" s="1177">
        <v>253054.3385658339</v>
      </c>
      <c r="I2020" s="1178">
        <v>6962.5637164728796</v>
      </c>
      <c r="J2020" s="1178">
        <v>0</v>
      </c>
      <c r="K2020" s="1179">
        <v>246091.77484936101</v>
      </c>
    </row>
    <row r="2021" spans="1:11" x14ac:dyDescent="0.25">
      <c r="A2021" s="1168">
        <v>45383</v>
      </c>
      <c r="B2021" s="1169" t="s">
        <v>48</v>
      </c>
      <c r="C2021" s="1170">
        <v>638274.6923822324</v>
      </c>
      <c r="D2021" s="1171">
        <v>491287.38489547209</v>
      </c>
      <c r="E2021" s="1172">
        <v>5406.6523186447203</v>
      </c>
      <c r="F2021" s="1172">
        <v>2948.4465615813801</v>
      </c>
      <c r="G2021" s="1172">
        <v>482932.28601524601</v>
      </c>
      <c r="H2021" s="1171">
        <v>146987.30748676028</v>
      </c>
      <c r="I2021" s="1172">
        <v>0</v>
      </c>
      <c r="J2021" s="1172">
        <v>18705.3658478533</v>
      </c>
      <c r="K2021" s="1173">
        <v>128281.941638907</v>
      </c>
    </row>
    <row r="2022" spans="1:11" x14ac:dyDescent="0.25">
      <c r="A2022" s="1168">
        <v>45383</v>
      </c>
      <c r="B2022" s="1169" t="s">
        <v>49</v>
      </c>
      <c r="C2022" s="1170">
        <v>3136060.8288649758</v>
      </c>
      <c r="D2022" s="1171">
        <v>2486285.798052913</v>
      </c>
      <c r="E2022" s="1172">
        <v>197536.92345546</v>
      </c>
      <c r="F2022" s="1172">
        <v>172191.92613391299</v>
      </c>
      <c r="G2022" s="1172">
        <v>2116556.9484635401</v>
      </c>
      <c r="H2022" s="1171">
        <v>649775.03081206267</v>
      </c>
      <c r="I2022" s="1172">
        <v>19213.583916513599</v>
      </c>
      <c r="J2022" s="1172">
        <v>23544.490482973099</v>
      </c>
      <c r="K2022" s="1173">
        <v>607016.95641257602</v>
      </c>
    </row>
    <row r="2023" spans="1:11" x14ac:dyDescent="0.25">
      <c r="A2023" s="1168">
        <v>45383</v>
      </c>
      <c r="B2023" s="1169" t="s">
        <v>53</v>
      </c>
      <c r="C2023" s="1170">
        <v>26724.895570289289</v>
      </c>
      <c r="D2023" s="1171">
        <v>26724.895570289289</v>
      </c>
      <c r="E2023" s="1172">
        <v>715.17466159169805</v>
      </c>
      <c r="F2023" s="1172">
        <v>8235.5562984054905</v>
      </c>
      <c r="G2023" s="1172">
        <v>17774.1646102921</v>
      </c>
      <c r="H2023" s="1171">
        <v>0</v>
      </c>
      <c r="I2023" s="1172">
        <v>0</v>
      </c>
      <c r="J2023" s="1172">
        <v>0</v>
      </c>
      <c r="K2023" s="1173">
        <v>0</v>
      </c>
    </row>
    <row r="2024" spans="1:11" x14ac:dyDescent="0.25">
      <c r="A2024" s="1168">
        <v>45383</v>
      </c>
      <c r="B2024" s="1169" t="s">
        <v>55</v>
      </c>
      <c r="C2024" s="1170">
        <v>1631508.4996396373</v>
      </c>
      <c r="D2024" s="1171">
        <v>1096794.8998857904</v>
      </c>
      <c r="E2024" s="1172">
        <v>71328.018690122801</v>
      </c>
      <c r="F2024" s="1172">
        <v>4481.1330271576599</v>
      </c>
      <c r="G2024" s="1172">
        <v>1020985.74816851</v>
      </c>
      <c r="H2024" s="1171">
        <v>534713.59975384688</v>
      </c>
      <c r="I2024" s="1172">
        <v>34769.657705339501</v>
      </c>
      <c r="J2024" s="1172">
        <v>8314.8261177133409</v>
      </c>
      <c r="K2024" s="1173">
        <v>491629.11593079398</v>
      </c>
    </row>
    <row r="2025" spans="1:11" x14ac:dyDescent="0.25">
      <c r="A2025" s="1168">
        <v>45383</v>
      </c>
      <c r="B2025" s="1169" t="s">
        <v>56</v>
      </c>
      <c r="C2025" s="1170">
        <v>4067183.7173360568</v>
      </c>
      <c r="D2025" s="1171">
        <v>2538018.4189635697</v>
      </c>
      <c r="E2025" s="1172">
        <v>177981.182532668</v>
      </c>
      <c r="F2025" s="1172">
        <v>60384.904153701398</v>
      </c>
      <c r="G2025" s="1172">
        <v>2299652.3322772002</v>
      </c>
      <c r="H2025" s="1171">
        <v>1529165.2983724868</v>
      </c>
      <c r="I2025" s="1172">
        <v>45831.002319668201</v>
      </c>
      <c r="J2025" s="1172">
        <v>64921.718839208501</v>
      </c>
      <c r="K2025" s="1173">
        <v>1418412.5772136101</v>
      </c>
    </row>
    <row r="2026" spans="1:11" x14ac:dyDescent="0.25">
      <c r="A2026" s="1168">
        <v>45383</v>
      </c>
      <c r="B2026" s="1169" t="s">
        <v>58</v>
      </c>
      <c r="C2026" s="1170">
        <v>438703.75033731287</v>
      </c>
      <c r="D2026" s="1171">
        <v>438703.75033731287</v>
      </c>
      <c r="E2026" s="1172">
        <v>0</v>
      </c>
      <c r="F2026" s="1172">
        <v>8848.2339852769201</v>
      </c>
      <c r="G2026" s="1172">
        <v>429855.51635203598</v>
      </c>
      <c r="H2026" s="1171">
        <v>0</v>
      </c>
      <c r="I2026" s="1172">
        <v>0</v>
      </c>
      <c r="J2026" s="1172">
        <v>0</v>
      </c>
      <c r="K2026" s="1173">
        <v>0</v>
      </c>
    </row>
    <row r="2027" spans="1:11" x14ac:dyDescent="0.25">
      <c r="A2027" s="1168">
        <v>45383</v>
      </c>
      <c r="B2027" s="1169" t="s">
        <v>60</v>
      </c>
      <c r="C2027" s="1170">
        <v>354907.06681454461</v>
      </c>
      <c r="D2027" s="1171">
        <v>270687.7508741701</v>
      </c>
      <c r="E2027" s="1172">
        <v>39777.332294280102</v>
      </c>
      <c r="F2027" s="1172">
        <v>0</v>
      </c>
      <c r="G2027" s="1172">
        <v>230910.41857989001</v>
      </c>
      <c r="H2027" s="1171">
        <v>84219.315940374494</v>
      </c>
      <c r="I2027" s="1172">
        <v>0</v>
      </c>
      <c r="J2027" s="1172">
        <v>0</v>
      </c>
      <c r="K2027" s="1173">
        <v>84219.315940374494</v>
      </c>
    </row>
    <row r="2028" spans="1:11" x14ac:dyDescent="0.25">
      <c r="A2028" s="1168">
        <v>45383</v>
      </c>
      <c r="B2028" s="1169" t="s">
        <v>61</v>
      </c>
      <c r="C2028" s="1170">
        <v>120301.95918625921</v>
      </c>
      <c r="D2028" s="1171">
        <v>66942.388406018406</v>
      </c>
      <c r="E2028" s="1172">
        <v>0</v>
      </c>
      <c r="F2028" s="1172">
        <v>0</v>
      </c>
      <c r="G2028" s="1172">
        <v>66942.388406018406</v>
      </c>
      <c r="H2028" s="1171">
        <v>53359.5707802408</v>
      </c>
      <c r="I2028" s="1172">
        <v>10365.5448531805</v>
      </c>
      <c r="J2028" s="1172">
        <v>0</v>
      </c>
      <c r="K2028" s="1173">
        <v>42994.025927060298</v>
      </c>
    </row>
    <row r="2029" spans="1:11" x14ac:dyDescent="0.25">
      <c r="A2029" s="1180">
        <v>45383</v>
      </c>
      <c r="B2029" s="1181" t="s">
        <v>166</v>
      </c>
      <c r="C2029" s="1182">
        <v>0</v>
      </c>
      <c r="D2029" s="1182">
        <v>0</v>
      </c>
      <c r="E2029" s="1182">
        <v>0</v>
      </c>
      <c r="F2029" s="1182">
        <v>0</v>
      </c>
      <c r="G2029" s="1182">
        <v>0</v>
      </c>
      <c r="H2029" s="1182">
        <v>0</v>
      </c>
      <c r="I2029" s="1182">
        <v>0</v>
      </c>
      <c r="J2029" s="1182">
        <v>0</v>
      </c>
      <c r="K2029" s="1183">
        <v>0</v>
      </c>
    </row>
    <row r="2030" spans="1:11" x14ac:dyDescent="0.25">
      <c r="A2030" s="1180">
        <v>45383</v>
      </c>
      <c r="B2030" s="1181" t="s">
        <v>167</v>
      </c>
      <c r="C2030" s="1182">
        <v>0</v>
      </c>
      <c r="D2030" s="1182">
        <v>0</v>
      </c>
      <c r="E2030" s="1182">
        <v>0</v>
      </c>
      <c r="F2030" s="1182">
        <v>0</v>
      </c>
      <c r="G2030" s="1182">
        <v>0</v>
      </c>
      <c r="H2030" s="1182">
        <v>0</v>
      </c>
      <c r="I2030" s="1182">
        <v>0</v>
      </c>
      <c r="J2030" s="1182">
        <v>0</v>
      </c>
      <c r="K2030" s="1183">
        <v>0</v>
      </c>
    </row>
    <row r="2031" spans="1:11" x14ac:dyDescent="0.25">
      <c r="A2031" s="1180">
        <v>45383</v>
      </c>
      <c r="B2031" s="1181" t="s">
        <v>168</v>
      </c>
      <c r="C2031" s="1182">
        <v>0</v>
      </c>
      <c r="D2031" s="1182">
        <v>0</v>
      </c>
      <c r="E2031" s="1182">
        <v>0</v>
      </c>
      <c r="F2031" s="1182">
        <v>0</v>
      </c>
      <c r="G2031" s="1182">
        <v>0</v>
      </c>
      <c r="H2031" s="1182">
        <v>0</v>
      </c>
      <c r="I2031" s="1182">
        <v>0</v>
      </c>
      <c r="J2031" s="1182">
        <v>0</v>
      </c>
      <c r="K2031" s="1183">
        <v>0</v>
      </c>
    </row>
    <row r="2032" spans="1:11" ht="15.75" thickBot="1" x14ac:dyDescent="0.3">
      <c r="A2032" s="1168">
        <v>45383</v>
      </c>
      <c r="B2032" s="1169" t="s">
        <v>169</v>
      </c>
      <c r="C2032" s="1170">
        <v>673898.00675707229</v>
      </c>
      <c r="D2032" s="1171">
        <v>577422.93524926098</v>
      </c>
      <c r="E2032" s="1172">
        <v>7466.5514271898001</v>
      </c>
      <c r="F2032" s="1172">
        <v>72388.416383897202</v>
      </c>
      <c r="G2032" s="1172">
        <v>497567.967438174</v>
      </c>
      <c r="H2032" s="1171">
        <v>96475.071507811299</v>
      </c>
      <c r="I2032" s="1172">
        <v>0</v>
      </c>
      <c r="J2032" s="1172">
        <v>23568.737265415901</v>
      </c>
      <c r="K2032" s="1173">
        <v>72906.334242395402</v>
      </c>
    </row>
    <row r="2033" spans="1:11" x14ac:dyDescent="0.25">
      <c r="A2033" s="1174">
        <v>45413</v>
      </c>
      <c r="B2033" s="1175" t="s">
        <v>47</v>
      </c>
      <c r="C2033" s="1176">
        <v>1706677.4717915517</v>
      </c>
      <c r="D2033" s="1177">
        <v>1365400.2583282467</v>
      </c>
      <c r="E2033" s="1178">
        <v>177299.07224920299</v>
      </c>
      <c r="F2033" s="1178">
        <v>40446.245647673699</v>
      </c>
      <c r="G2033" s="1178">
        <v>1147654.9404313699</v>
      </c>
      <c r="H2033" s="1177">
        <v>341277.21346330497</v>
      </c>
      <c r="I2033" s="1178">
        <v>6668.1523657339903</v>
      </c>
      <c r="J2033" s="1178">
        <v>15346.053877363</v>
      </c>
      <c r="K2033" s="1179">
        <v>319263.007220208</v>
      </c>
    </row>
    <row r="2034" spans="1:11" x14ac:dyDescent="0.25">
      <c r="A2034" s="1168">
        <v>45413</v>
      </c>
      <c r="B2034" s="1169" t="s">
        <v>48</v>
      </c>
      <c r="C2034" s="1170">
        <v>542478.22106653114</v>
      </c>
      <c r="D2034" s="1171">
        <v>445494.45176705188</v>
      </c>
      <c r="E2034" s="1172">
        <v>19757.6816334451</v>
      </c>
      <c r="F2034" s="1172">
        <v>8250.0469512238105</v>
      </c>
      <c r="G2034" s="1172">
        <v>417486.72318238299</v>
      </c>
      <c r="H2034" s="1171">
        <v>96983.769299479303</v>
      </c>
      <c r="I2034" s="1172">
        <v>0</v>
      </c>
      <c r="J2034" s="1172">
        <v>0</v>
      </c>
      <c r="K2034" s="1173">
        <v>96983.769299479303</v>
      </c>
    </row>
    <row r="2035" spans="1:11" x14ac:dyDescent="0.25">
      <c r="A2035" s="1168">
        <v>45413</v>
      </c>
      <c r="B2035" s="1169" t="s">
        <v>49</v>
      </c>
      <c r="C2035" s="1170">
        <v>2118762.2055773535</v>
      </c>
      <c r="D2035" s="1171">
        <v>1369072.9508644084</v>
      </c>
      <c r="E2035" s="1172">
        <v>97189.030784902294</v>
      </c>
      <c r="F2035" s="1172">
        <v>117594.87221931601</v>
      </c>
      <c r="G2035" s="1172">
        <v>1154289.04786019</v>
      </c>
      <c r="H2035" s="1171">
        <v>749689.25471294508</v>
      </c>
      <c r="I2035" s="1172">
        <v>26092.097309333501</v>
      </c>
      <c r="J2035" s="1172">
        <v>16948.6970506086</v>
      </c>
      <c r="K2035" s="1173">
        <v>706648.460353003</v>
      </c>
    </row>
    <row r="2036" spans="1:11" x14ac:dyDescent="0.25">
      <c r="A2036" s="1168">
        <v>45413</v>
      </c>
      <c r="B2036" s="1169" t="s">
        <v>53</v>
      </c>
      <c r="C2036" s="1170">
        <v>7450.3062073733199</v>
      </c>
      <c r="D2036" s="1171">
        <v>7450.3062073733199</v>
      </c>
      <c r="E2036" s="1172">
        <v>657.37008439368003</v>
      </c>
      <c r="F2036" s="1172">
        <v>6792.9361229796395</v>
      </c>
      <c r="G2036" s="1172">
        <v>0</v>
      </c>
      <c r="H2036" s="1171">
        <v>0</v>
      </c>
      <c r="I2036" s="1172">
        <v>0</v>
      </c>
      <c r="J2036" s="1172">
        <v>0</v>
      </c>
      <c r="K2036" s="1173">
        <v>0</v>
      </c>
    </row>
    <row r="2037" spans="1:11" x14ac:dyDescent="0.25">
      <c r="A2037" s="1168">
        <v>45413</v>
      </c>
      <c r="B2037" s="1169" t="s">
        <v>55</v>
      </c>
      <c r="C2037" s="1170">
        <v>851838.23688895931</v>
      </c>
      <c r="D2037" s="1171">
        <v>597860.72313890676</v>
      </c>
      <c r="E2037" s="1172">
        <v>78309.878376096502</v>
      </c>
      <c r="F2037" s="1172">
        <v>75737.770048918203</v>
      </c>
      <c r="G2037" s="1172">
        <v>443813.07471389201</v>
      </c>
      <c r="H2037" s="1171">
        <v>253977.51375005249</v>
      </c>
      <c r="I2037" s="1172">
        <v>43231.987378937498</v>
      </c>
      <c r="J2037" s="1172">
        <v>0</v>
      </c>
      <c r="K2037" s="1173">
        <v>210745.526371115</v>
      </c>
    </row>
    <row r="2038" spans="1:11" x14ac:dyDescent="0.25">
      <c r="A2038" s="1168">
        <v>45413</v>
      </c>
      <c r="B2038" s="1169" t="s">
        <v>56</v>
      </c>
      <c r="C2038" s="1170">
        <v>3294650.6215989566</v>
      </c>
      <c r="D2038" s="1171">
        <v>2006695.0814899192</v>
      </c>
      <c r="E2038" s="1172">
        <v>210656.07519513901</v>
      </c>
      <c r="F2038" s="1172">
        <v>137706.35140757001</v>
      </c>
      <c r="G2038" s="1172">
        <v>1658332.6548872101</v>
      </c>
      <c r="H2038" s="1171">
        <v>1287955.5401090374</v>
      </c>
      <c r="I2038" s="1172">
        <v>97984.634315852294</v>
      </c>
      <c r="J2038" s="1172">
        <v>28048.485309435098</v>
      </c>
      <c r="K2038" s="1173">
        <v>1161922.4204837501</v>
      </c>
    </row>
    <row r="2039" spans="1:11" x14ac:dyDescent="0.25">
      <c r="A2039" s="1168">
        <v>45413</v>
      </c>
      <c r="B2039" s="1169" t="s">
        <v>58</v>
      </c>
      <c r="C2039" s="1170">
        <v>394856.01306144428</v>
      </c>
      <c r="D2039" s="1171">
        <v>353188.52977169509</v>
      </c>
      <c r="E2039" s="1172">
        <v>12783.5473247423</v>
      </c>
      <c r="F2039" s="1172">
        <v>14404.5476726328</v>
      </c>
      <c r="G2039" s="1172">
        <v>326000.43477431999</v>
      </c>
      <c r="H2039" s="1171">
        <v>41667.483289749202</v>
      </c>
      <c r="I2039" s="1172">
        <v>0</v>
      </c>
      <c r="J2039" s="1172">
        <v>0</v>
      </c>
      <c r="K2039" s="1173">
        <v>41667.483289749202</v>
      </c>
    </row>
    <row r="2040" spans="1:11" x14ac:dyDescent="0.25">
      <c r="A2040" s="1168">
        <v>45413</v>
      </c>
      <c r="B2040" s="1169" t="s">
        <v>60</v>
      </c>
      <c r="C2040" s="1170">
        <v>249733.69076775602</v>
      </c>
      <c r="D2040" s="1171">
        <v>212987.42422662731</v>
      </c>
      <c r="E2040" s="1172">
        <v>12824.3913866603</v>
      </c>
      <c r="F2040" s="1172">
        <v>0</v>
      </c>
      <c r="G2040" s="1172">
        <v>200163.032839967</v>
      </c>
      <c r="H2040" s="1171">
        <v>36746.266541128702</v>
      </c>
      <c r="I2040" s="1172">
        <v>0</v>
      </c>
      <c r="J2040" s="1172">
        <v>0</v>
      </c>
      <c r="K2040" s="1173">
        <v>36746.266541128702</v>
      </c>
    </row>
    <row r="2041" spans="1:11" x14ac:dyDescent="0.25">
      <c r="A2041" s="1168">
        <v>45413</v>
      </c>
      <c r="B2041" s="1169" t="s">
        <v>61</v>
      </c>
      <c r="C2041" s="1170">
        <v>28710.097870589401</v>
      </c>
      <c r="D2041" s="1171">
        <v>28710.097870589401</v>
      </c>
      <c r="E2041" s="1172">
        <v>0</v>
      </c>
      <c r="F2041" s="1172">
        <v>0</v>
      </c>
      <c r="G2041" s="1172">
        <v>28710.097870589401</v>
      </c>
      <c r="H2041" s="1171">
        <v>0</v>
      </c>
      <c r="I2041" s="1172">
        <v>0</v>
      </c>
      <c r="J2041" s="1172">
        <v>0</v>
      </c>
      <c r="K2041" s="1173">
        <v>0</v>
      </c>
    </row>
    <row r="2042" spans="1:11" x14ac:dyDescent="0.25">
      <c r="A2042" s="1180">
        <v>45413</v>
      </c>
      <c r="B2042" s="1181" t="s">
        <v>166</v>
      </c>
      <c r="C2042" s="1182">
        <v>0</v>
      </c>
      <c r="D2042" s="1182">
        <v>0</v>
      </c>
      <c r="E2042" s="1182">
        <v>0</v>
      </c>
      <c r="F2042" s="1182">
        <v>0</v>
      </c>
      <c r="G2042" s="1182">
        <v>0</v>
      </c>
      <c r="H2042" s="1182">
        <v>0</v>
      </c>
      <c r="I2042" s="1182">
        <v>0</v>
      </c>
      <c r="J2042" s="1182">
        <v>0</v>
      </c>
      <c r="K2042" s="1183">
        <v>0</v>
      </c>
    </row>
    <row r="2043" spans="1:11" x14ac:dyDescent="0.25">
      <c r="A2043" s="1180">
        <v>45413</v>
      </c>
      <c r="B2043" s="1181" t="s">
        <v>167</v>
      </c>
      <c r="C2043" s="1182">
        <v>0</v>
      </c>
      <c r="D2043" s="1182">
        <v>0</v>
      </c>
      <c r="E2043" s="1182">
        <v>0</v>
      </c>
      <c r="F2043" s="1182">
        <v>0</v>
      </c>
      <c r="G2043" s="1182">
        <v>0</v>
      </c>
      <c r="H2043" s="1182">
        <v>0</v>
      </c>
      <c r="I2043" s="1182">
        <v>0</v>
      </c>
      <c r="J2043" s="1182">
        <v>0</v>
      </c>
      <c r="K2043" s="1183">
        <v>0</v>
      </c>
    </row>
    <row r="2044" spans="1:11" x14ac:dyDescent="0.25">
      <c r="A2044" s="1180">
        <v>45413</v>
      </c>
      <c r="B2044" s="1181" t="s">
        <v>168</v>
      </c>
      <c r="C2044" s="1182">
        <v>0</v>
      </c>
      <c r="D2044" s="1182">
        <v>0</v>
      </c>
      <c r="E2044" s="1182">
        <v>0</v>
      </c>
      <c r="F2044" s="1182">
        <v>0</v>
      </c>
      <c r="G2044" s="1182">
        <v>0</v>
      </c>
      <c r="H2044" s="1182">
        <v>0</v>
      </c>
      <c r="I2044" s="1182">
        <v>0</v>
      </c>
      <c r="J2044" s="1182">
        <v>0</v>
      </c>
      <c r="K2044" s="1183">
        <v>0</v>
      </c>
    </row>
    <row r="2045" spans="1:11" ht="15.75" thickBot="1" x14ac:dyDescent="0.3">
      <c r="A2045" s="1168">
        <v>45413</v>
      </c>
      <c r="B2045" s="1169" t="s">
        <v>169</v>
      </c>
      <c r="C2045" s="1170">
        <v>203733.33496351575</v>
      </c>
      <c r="D2045" s="1171">
        <v>129624.90399570715</v>
      </c>
      <c r="E2045" s="1172">
        <v>11327.301830787899</v>
      </c>
      <c r="F2045" s="1172">
        <v>2674.4998379592598</v>
      </c>
      <c r="G2045" s="1172">
        <v>115623.10232696</v>
      </c>
      <c r="H2045" s="1171">
        <v>74108.430967808599</v>
      </c>
      <c r="I2045" s="1172">
        <v>0</v>
      </c>
      <c r="J2045" s="1172">
        <v>0</v>
      </c>
      <c r="K2045" s="1173">
        <v>74108.430967808599</v>
      </c>
    </row>
    <row r="2046" spans="1:11" x14ac:dyDescent="0.25">
      <c r="A2046" s="1174">
        <v>45444</v>
      </c>
      <c r="B2046" s="1175" t="s">
        <v>47</v>
      </c>
      <c r="C2046" s="1176">
        <v>1797690.0012980204</v>
      </c>
      <c r="D2046" s="1177">
        <v>1611207.9024395444</v>
      </c>
      <c r="E2046" s="1178">
        <v>30403.485972933398</v>
      </c>
      <c r="F2046" s="1178">
        <v>66392.817826041006</v>
      </c>
      <c r="G2046" s="1178">
        <v>1514411.59864057</v>
      </c>
      <c r="H2046" s="1177">
        <v>186482.09885847598</v>
      </c>
      <c r="I2046" s="1178">
        <v>26544.289629430899</v>
      </c>
      <c r="J2046" s="1178">
        <v>24034.331547350099</v>
      </c>
      <c r="K2046" s="1179">
        <v>135903.47768169499</v>
      </c>
    </row>
    <row r="2047" spans="1:11" x14ac:dyDescent="0.25">
      <c r="A2047" s="1168">
        <v>45444</v>
      </c>
      <c r="B2047" s="1169" t="s">
        <v>48</v>
      </c>
      <c r="C2047" s="1170">
        <v>755257.3134478284</v>
      </c>
      <c r="D2047" s="1171">
        <v>685034.17583584017</v>
      </c>
      <c r="E2047" s="1172">
        <v>14471.3874661961</v>
      </c>
      <c r="F2047" s="1172">
        <v>10051.904112964001</v>
      </c>
      <c r="G2047" s="1172">
        <v>660510.88425668003</v>
      </c>
      <c r="H2047" s="1171">
        <v>70223.137611988204</v>
      </c>
      <c r="I2047" s="1172">
        <v>0</v>
      </c>
      <c r="J2047" s="1172">
        <v>0</v>
      </c>
      <c r="K2047" s="1173">
        <v>70223.137611988204</v>
      </c>
    </row>
    <row r="2048" spans="1:11" x14ac:dyDescent="0.25">
      <c r="A2048" s="1168">
        <v>45444</v>
      </c>
      <c r="B2048" s="1169" t="s">
        <v>49</v>
      </c>
      <c r="C2048" s="1170">
        <v>2515801.1576299649</v>
      </c>
      <c r="D2048" s="1171">
        <v>1814534.694136451</v>
      </c>
      <c r="E2048" s="1172">
        <v>117789.722794448</v>
      </c>
      <c r="F2048" s="1172">
        <v>174537.94768848299</v>
      </c>
      <c r="G2048" s="1172">
        <v>1522207.02365352</v>
      </c>
      <c r="H2048" s="1171">
        <v>701266.46349351364</v>
      </c>
      <c r="I2048" s="1172">
        <v>14715.952327098499</v>
      </c>
      <c r="J2048" s="1172">
        <v>81434.419409080103</v>
      </c>
      <c r="K2048" s="1173">
        <v>605116.091757335</v>
      </c>
    </row>
    <row r="2049" spans="1:11" x14ac:dyDescent="0.25">
      <c r="A2049" s="1168">
        <v>45444</v>
      </c>
      <c r="B2049" s="1169" t="s">
        <v>53</v>
      </c>
      <c r="C2049" s="1170">
        <v>28274.958214181999</v>
      </c>
      <c r="D2049" s="1171">
        <v>20700.58302872776</v>
      </c>
      <c r="E2049" s="1172">
        <v>251.58820042715999</v>
      </c>
      <c r="F2049" s="1172">
        <v>0</v>
      </c>
      <c r="G2049" s="1172">
        <v>20448.994828300602</v>
      </c>
      <c r="H2049" s="1171">
        <v>7574.3751854542397</v>
      </c>
      <c r="I2049" s="1172">
        <v>0</v>
      </c>
      <c r="J2049" s="1172">
        <v>3270.3255018631298</v>
      </c>
      <c r="K2049" s="1173">
        <v>4304.0496835911099</v>
      </c>
    </row>
    <row r="2050" spans="1:11" x14ac:dyDescent="0.25">
      <c r="A2050" s="1168">
        <v>45444</v>
      </c>
      <c r="B2050" s="1169" t="s">
        <v>55</v>
      </c>
      <c r="C2050" s="1170">
        <v>2303134.0237820786</v>
      </c>
      <c r="D2050" s="1171">
        <v>1498204.0480312104</v>
      </c>
      <c r="E2050" s="1172">
        <v>226014.433130861</v>
      </c>
      <c r="F2050" s="1172">
        <v>67575.1047307595</v>
      </c>
      <c r="G2050" s="1172">
        <v>1204614.5101695899</v>
      </c>
      <c r="H2050" s="1171">
        <v>804929.97575086809</v>
      </c>
      <c r="I2050" s="1172">
        <v>6228.2431184940497</v>
      </c>
      <c r="J2050" s="1172">
        <v>0</v>
      </c>
      <c r="K2050" s="1173">
        <v>798701.73263237404</v>
      </c>
    </row>
    <row r="2051" spans="1:11" x14ac:dyDescent="0.25">
      <c r="A2051" s="1168">
        <v>45444</v>
      </c>
      <c r="B2051" s="1169" t="s">
        <v>56</v>
      </c>
      <c r="C2051" s="1170">
        <v>7165040.8685556957</v>
      </c>
      <c r="D2051" s="1171">
        <v>4875801.2231438663</v>
      </c>
      <c r="E2051" s="1172">
        <v>310386.60664789402</v>
      </c>
      <c r="F2051" s="1172">
        <v>277709.58683539298</v>
      </c>
      <c r="G2051" s="1172">
        <v>4287705.0296605797</v>
      </c>
      <c r="H2051" s="1171">
        <v>2289239.6454118295</v>
      </c>
      <c r="I2051" s="1172">
        <v>104447.965572525</v>
      </c>
      <c r="J2051" s="1172">
        <v>33376.307156754599</v>
      </c>
      <c r="K2051" s="1173">
        <v>2151415.37268255</v>
      </c>
    </row>
    <row r="2052" spans="1:11" x14ac:dyDescent="0.25">
      <c r="A2052" s="1168">
        <v>45444</v>
      </c>
      <c r="B2052" s="1169" t="s">
        <v>58</v>
      </c>
      <c r="C2052" s="1170">
        <v>312638.77402493439</v>
      </c>
      <c r="D2052" s="1171">
        <v>207804.1365044424</v>
      </c>
      <c r="E2052" s="1172">
        <v>29872.2825586217</v>
      </c>
      <c r="F2052" s="1172">
        <v>36413.385560483701</v>
      </c>
      <c r="G2052" s="1172">
        <v>141518.46838533701</v>
      </c>
      <c r="H2052" s="1171">
        <v>104834.637520492</v>
      </c>
      <c r="I2052" s="1172">
        <v>0</v>
      </c>
      <c r="J2052" s="1172">
        <v>0</v>
      </c>
      <c r="K2052" s="1173">
        <v>104834.637520492</v>
      </c>
    </row>
    <row r="2053" spans="1:11" x14ac:dyDescent="0.25">
      <c r="A2053" s="1168">
        <v>45444</v>
      </c>
      <c r="B2053" s="1169" t="s">
        <v>60</v>
      </c>
      <c r="C2053" s="1170">
        <v>339039.06150662201</v>
      </c>
      <c r="D2053" s="1171">
        <v>271806.22217461921</v>
      </c>
      <c r="E2053" s="1172">
        <v>25358.428205737499</v>
      </c>
      <c r="F2053" s="1172">
        <v>81288.605382675698</v>
      </c>
      <c r="G2053" s="1172">
        <v>165159.188586206</v>
      </c>
      <c r="H2053" s="1171">
        <v>67232.839332002797</v>
      </c>
      <c r="I2053" s="1172">
        <v>0</v>
      </c>
      <c r="J2053" s="1172">
        <v>0</v>
      </c>
      <c r="K2053" s="1173">
        <v>67232.839332002797</v>
      </c>
    </row>
    <row r="2054" spans="1:11" x14ac:dyDescent="0.25">
      <c r="A2054" s="1168">
        <v>45444</v>
      </c>
      <c r="B2054" s="1169" t="s">
        <v>61</v>
      </c>
      <c r="C2054" s="1170">
        <v>103662.82032367391</v>
      </c>
      <c r="D2054" s="1171">
        <v>87219.00484151431</v>
      </c>
      <c r="E2054" s="1172">
        <v>11201.862186017201</v>
      </c>
      <c r="F2054" s="1172">
        <v>27503.911924528202</v>
      </c>
      <c r="G2054" s="1172">
        <v>48513.230730968899</v>
      </c>
      <c r="H2054" s="1171">
        <v>16443.8154821596</v>
      </c>
      <c r="I2054" s="1172">
        <v>0</v>
      </c>
      <c r="J2054" s="1172">
        <v>0</v>
      </c>
      <c r="K2054" s="1173">
        <v>16443.8154821596</v>
      </c>
    </row>
    <row r="2055" spans="1:11" x14ac:dyDescent="0.25">
      <c r="A2055" s="1180">
        <v>45444</v>
      </c>
      <c r="B2055" s="1181" t="s">
        <v>166</v>
      </c>
      <c r="C2055" s="1182">
        <v>0</v>
      </c>
      <c r="D2055" s="1182">
        <v>0</v>
      </c>
      <c r="E2055" s="1182">
        <v>0</v>
      </c>
      <c r="F2055" s="1182">
        <v>0</v>
      </c>
      <c r="G2055" s="1182">
        <v>0</v>
      </c>
      <c r="H2055" s="1182">
        <v>0</v>
      </c>
      <c r="I2055" s="1182">
        <v>0</v>
      </c>
      <c r="J2055" s="1182">
        <v>0</v>
      </c>
      <c r="K2055" s="1183">
        <v>0</v>
      </c>
    </row>
    <row r="2056" spans="1:11" x14ac:dyDescent="0.25">
      <c r="A2056" s="1180">
        <v>45444</v>
      </c>
      <c r="B2056" s="1181" t="s">
        <v>167</v>
      </c>
      <c r="C2056" s="1182">
        <v>0</v>
      </c>
      <c r="D2056" s="1182">
        <v>0</v>
      </c>
      <c r="E2056" s="1182">
        <v>0</v>
      </c>
      <c r="F2056" s="1182">
        <v>0</v>
      </c>
      <c r="G2056" s="1182">
        <v>0</v>
      </c>
      <c r="H2056" s="1182">
        <v>0</v>
      </c>
      <c r="I2056" s="1182">
        <v>0</v>
      </c>
      <c r="J2056" s="1182">
        <v>0</v>
      </c>
      <c r="K2056" s="1183">
        <v>0</v>
      </c>
    </row>
    <row r="2057" spans="1:11" x14ac:dyDescent="0.25">
      <c r="A2057" s="1180">
        <v>45444</v>
      </c>
      <c r="B2057" s="1181" t="s">
        <v>168</v>
      </c>
      <c r="C2057" s="1182">
        <v>0</v>
      </c>
      <c r="D2057" s="1182">
        <v>0</v>
      </c>
      <c r="E2057" s="1182">
        <v>0</v>
      </c>
      <c r="F2057" s="1182">
        <v>0</v>
      </c>
      <c r="G2057" s="1182">
        <v>0</v>
      </c>
      <c r="H2057" s="1182">
        <v>0</v>
      </c>
      <c r="I2057" s="1182">
        <v>0</v>
      </c>
      <c r="J2057" s="1182">
        <v>0</v>
      </c>
      <c r="K2057" s="1183">
        <v>0</v>
      </c>
    </row>
    <row r="2058" spans="1:11" ht="15.75" thickBot="1" x14ac:dyDescent="0.3">
      <c r="A2058" s="1168">
        <v>45444</v>
      </c>
      <c r="B2058" s="1169" t="s">
        <v>169</v>
      </c>
      <c r="C2058" s="1170">
        <v>563182.46053877322</v>
      </c>
      <c r="D2058" s="1171">
        <v>483454.85312930803</v>
      </c>
      <c r="E2058" s="1172">
        <v>23333.5003196543</v>
      </c>
      <c r="F2058" s="1172">
        <v>43391.405357762698</v>
      </c>
      <c r="G2058" s="1172">
        <v>416729.94745189103</v>
      </c>
      <c r="H2058" s="1171">
        <v>79727.607409465199</v>
      </c>
      <c r="I2058" s="1172">
        <v>0</v>
      </c>
      <c r="J2058" s="1172">
        <v>0</v>
      </c>
      <c r="K2058" s="1173">
        <v>79727.607409465199</v>
      </c>
    </row>
    <row r="2059" spans="1:11" x14ac:dyDescent="0.25">
      <c r="A2059" s="1174">
        <v>45474</v>
      </c>
      <c r="B2059" s="1175" t="s">
        <v>47</v>
      </c>
      <c r="C2059" s="1176">
        <v>1838453.0949364055</v>
      </c>
      <c r="D2059" s="1177">
        <v>1296430.7456538025</v>
      </c>
      <c r="E2059" s="1178">
        <v>67248.156276335605</v>
      </c>
      <c r="F2059" s="1178">
        <v>166520.453370267</v>
      </c>
      <c r="G2059" s="1178">
        <v>1062662.1360072</v>
      </c>
      <c r="H2059" s="1177">
        <v>542022.34928260301</v>
      </c>
      <c r="I2059" s="1178">
        <v>13371.131356628999</v>
      </c>
      <c r="J2059" s="1178">
        <v>0</v>
      </c>
      <c r="K2059" s="1179">
        <v>528651.21792597405</v>
      </c>
    </row>
    <row r="2060" spans="1:11" x14ac:dyDescent="0.25">
      <c r="A2060" s="1168">
        <v>45474</v>
      </c>
      <c r="B2060" s="1169" t="s">
        <v>48</v>
      </c>
      <c r="C2060" s="1170">
        <v>388586.50642620283</v>
      </c>
      <c r="D2060" s="1171">
        <v>277241.38419972581</v>
      </c>
      <c r="E2060" s="1172">
        <v>61153.049413712601</v>
      </c>
      <c r="F2060" s="1172">
        <v>27467.629165744202</v>
      </c>
      <c r="G2060" s="1172">
        <v>188620.705620269</v>
      </c>
      <c r="H2060" s="1171">
        <v>111345.122226477</v>
      </c>
      <c r="I2060" s="1172">
        <v>0</v>
      </c>
      <c r="J2060" s="1172">
        <v>0</v>
      </c>
      <c r="K2060" s="1173">
        <v>111345.122226477</v>
      </c>
    </row>
    <row r="2061" spans="1:11" x14ac:dyDescent="0.25">
      <c r="A2061" s="1168">
        <v>45474</v>
      </c>
      <c r="B2061" s="1169" t="s">
        <v>49</v>
      </c>
      <c r="C2061" s="1170">
        <v>2505786.3568394571</v>
      </c>
      <c r="D2061" s="1171">
        <v>1736633.215499178</v>
      </c>
      <c r="E2061" s="1172">
        <v>161808.62485858201</v>
      </c>
      <c r="F2061" s="1172">
        <v>340530.98957152601</v>
      </c>
      <c r="G2061" s="1172">
        <v>1234293.6010690699</v>
      </c>
      <c r="H2061" s="1171">
        <v>769153.14134027914</v>
      </c>
      <c r="I2061" s="1172">
        <v>16638.1393522586</v>
      </c>
      <c r="J2061" s="1172">
        <v>12081.3938022416</v>
      </c>
      <c r="K2061" s="1173">
        <v>740433.60818577895</v>
      </c>
    </row>
    <row r="2062" spans="1:11" x14ac:dyDescent="0.25">
      <c r="A2062" s="1168">
        <v>45474</v>
      </c>
      <c r="B2062" s="1169" t="s">
        <v>53</v>
      </c>
      <c r="C2062" s="1170">
        <v>12536.8054135321</v>
      </c>
      <c r="D2062" s="1171">
        <v>12536.8054135321</v>
      </c>
      <c r="E2062" s="1172">
        <v>0</v>
      </c>
      <c r="F2062" s="1172">
        <v>0</v>
      </c>
      <c r="G2062" s="1172">
        <v>12536.8054135321</v>
      </c>
      <c r="H2062" s="1171">
        <v>0</v>
      </c>
      <c r="I2062" s="1172">
        <v>0</v>
      </c>
      <c r="J2062" s="1172">
        <v>0</v>
      </c>
      <c r="K2062" s="1173">
        <v>0</v>
      </c>
    </row>
    <row r="2063" spans="1:11" x14ac:dyDescent="0.25">
      <c r="A2063" s="1168">
        <v>45474</v>
      </c>
      <c r="B2063" s="1169" t="s">
        <v>55</v>
      </c>
      <c r="C2063" s="1170">
        <v>1599270.4651498757</v>
      </c>
      <c r="D2063" s="1171">
        <v>1146231.2512271614</v>
      </c>
      <c r="E2063" s="1172">
        <v>69747.113599987701</v>
      </c>
      <c r="F2063" s="1172">
        <v>44855.444270673797</v>
      </c>
      <c r="G2063" s="1172">
        <v>1031628.6933565</v>
      </c>
      <c r="H2063" s="1171">
        <v>453039.21392271447</v>
      </c>
      <c r="I2063" s="1172">
        <v>7177.0435184547196</v>
      </c>
      <c r="J2063" s="1172">
        <v>51151.144962355698</v>
      </c>
      <c r="K2063" s="1173">
        <v>394711.02544190403</v>
      </c>
    </row>
    <row r="2064" spans="1:11" x14ac:dyDescent="0.25">
      <c r="A2064" s="1168">
        <v>45474</v>
      </c>
      <c r="B2064" s="1169" t="s">
        <v>56</v>
      </c>
      <c r="C2064" s="1170">
        <v>5432699.7990147416</v>
      </c>
      <c r="D2064" s="1171">
        <v>3723314.316610619</v>
      </c>
      <c r="E2064" s="1172">
        <v>320203.51122985699</v>
      </c>
      <c r="F2064" s="1172">
        <v>264504.53099264199</v>
      </c>
      <c r="G2064" s="1172">
        <v>3138606.27438812</v>
      </c>
      <c r="H2064" s="1171">
        <v>1709385.4824041224</v>
      </c>
      <c r="I2064" s="1172">
        <v>75832.109232478193</v>
      </c>
      <c r="J2064" s="1172">
        <v>20798.5267425042</v>
      </c>
      <c r="K2064" s="1173">
        <v>1612754.8464291401</v>
      </c>
    </row>
    <row r="2065" spans="1:11" x14ac:dyDescent="0.25">
      <c r="A2065" s="1168">
        <v>45474</v>
      </c>
      <c r="B2065" s="1169" t="s">
        <v>58</v>
      </c>
      <c r="C2065" s="1170">
        <v>387764.01590468176</v>
      </c>
      <c r="D2065" s="1171">
        <v>349929.97691687953</v>
      </c>
      <c r="E2065" s="1172">
        <v>144877.67519005499</v>
      </c>
      <c r="F2065" s="1172">
        <v>4201.8793838445899</v>
      </c>
      <c r="G2065" s="1172">
        <v>200850.42234297999</v>
      </c>
      <c r="H2065" s="1171">
        <v>37834.038987802196</v>
      </c>
      <c r="I2065" s="1172">
        <v>0</v>
      </c>
      <c r="J2065" s="1172">
        <v>4614.7447681917001</v>
      </c>
      <c r="K2065" s="1173">
        <v>33219.2942196105</v>
      </c>
    </row>
    <row r="2066" spans="1:11" x14ac:dyDescent="0.25">
      <c r="A2066" s="1168">
        <v>45474</v>
      </c>
      <c r="B2066" s="1169" t="s">
        <v>60</v>
      </c>
      <c r="C2066" s="1170">
        <v>286993.06938223256</v>
      </c>
      <c r="D2066" s="1171">
        <v>248463.64682470186</v>
      </c>
      <c r="E2066" s="1172">
        <v>7593.1755974328698</v>
      </c>
      <c r="F2066" s="1172">
        <v>0</v>
      </c>
      <c r="G2066" s="1172">
        <v>240870.47122726901</v>
      </c>
      <c r="H2066" s="1171">
        <v>38529.422557530699</v>
      </c>
      <c r="I2066" s="1172">
        <v>0</v>
      </c>
      <c r="J2066" s="1172">
        <v>0</v>
      </c>
      <c r="K2066" s="1173">
        <v>38529.422557530699</v>
      </c>
    </row>
    <row r="2067" spans="1:11" x14ac:dyDescent="0.25">
      <c r="A2067" s="1168">
        <v>45474</v>
      </c>
      <c r="B2067" s="1169" t="s">
        <v>61</v>
      </c>
      <c r="C2067" s="1170">
        <v>124707.32896020389</v>
      </c>
      <c r="D2067" s="1171">
        <v>97343.307230724793</v>
      </c>
      <c r="E2067" s="1172">
        <v>0</v>
      </c>
      <c r="F2067" s="1172">
        <v>0</v>
      </c>
      <c r="G2067" s="1172">
        <v>97343.307230724793</v>
      </c>
      <c r="H2067" s="1171">
        <v>27364.0217294791</v>
      </c>
      <c r="I2067" s="1172">
        <v>0</v>
      </c>
      <c r="J2067" s="1172">
        <v>0</v>
      </c>
      <c r="K2067" s="1173">
        <v>27364.0217294791</v>
      </c>
    </row>
    <row r="2068" spans="1:11" x14ac:dyDescent="0.25">
      <c r="A2068" s="1180">
        <v>45474</v>
      </c>
      <c r="B2068" s="1181" t="s">
        <v>166</v>
      </c>
      <c r="C2068" s="1182">
        <v>0</v>
      </c>
      <c r="D2068" s="1182">
        <v>0</v>
      </c>
      <c r="E2068" s="1182">
        <v>0</v>
      </c>
      <c r="F2068" s="1182">
        <v>0</v>
      </c>
      <c r="G2068" s="1182">
        <v>0</v>
      </c>
      <c r="H2068" s="1182">
        <v>0</v>
      </c>
      <c r="I2068" s="1182">
        <v>0</v>
      </c>
      <c r="J2068" s="1182">
        <v>0</v>
      </c>
      <c r="K2068" s="1183">
        <v>0</v>
      </c>
    </row>
    <row r="2069" spans="1:11" x14ac:dyDescent="0.25">
      <c r="A2069" s="1180">
        <v>45474</v>
      </c>
      <c r="B2069" s="1181" t="s">
        <v>167</v>
      </c>
      <c r="C2069" s="1182">
        <v>0</v>
      </c>
      <c r="D2069" s="1182">
        <v>0</v>
      </c>
      <c r="E2069" s="1182">
        <v>0</v>
      </c>
      <c r="F2069" s="1182">
        <v>0</v>
      </c>
      <c r="G2069" s="1182">
        <v>0</v>
      </c>
      <c r="H2069" s="1182">
        <v>0</v>
      </c>
      <c r="I2069" s="1182">
        <v>0</v>
      </c>
      <c r="J2069" s="1182">
        <v>0</v>
      </c>
      <c r="K2069" s="1183">
        <v>0</v>
      </c>
    </row>
    <row r="2070" spans="1:11" x14ac:dyDescent="0.25">
      <c r="A2070" s="1180">
        <v>45474</v>
      </c>
      <c r="B2070" s="1181" t="s">
        <v>168</v>
      </c>
      <c r="C2070" s="1182">
        <v>0</v>
      </c>
      <c r="D2070" s="1182">
        <v>0</v>
      </c>
      <c r="E2070" s="1182">
        <v>0</v>
      </c>
      <c r="F2070" s="1182">
        <v>0</v>
      </c>
      <c r="G2070" s="1182">
        <v>0</v>
      </c>
      <c r="H2070" s="1182">
        <v>0</v>
      </c>
      <c r="I2070" s="1182">
        <v>0</v>
      </c>
      <c r="J2070" s="1182">
        <v>0</v>
      </c>
      <c r="K2070" s="1183">
        <v>0</v>
      </c>
    </row>
    <row r="2071" spans="1:11" ht="15.75" thickBot="1" x14ac:dyDescent="0.3">
      <c r="A2071" s="1168">
        <v>45474</v>
      </c>
      <c r="B2071" s="1169" t="s">
        <v>169</v>
      </c>
      <c r="C2071" s="1170">
        <v>732257.62994890858</v>
      </c>
      <c r="D2071" s="1171">
        <v>596335.37894079916</v>
      </c>
      <c r="E2071" s="1172">
        <v>48142.105786018699</v>
      </c>
      <c r="F2071" s="1172">
        <v>7846.2235498844702</v>
      </c>
      <c r="G2071" s="1172">
        <v>540347.04960489599</v>
      </c>
      <c r="H2071" s="1171">
        <v>135922.25100810945</v>
      </c>
      <c r="I2071" s="1172">
        <v>14094.832554230101</v>
      </c>
      <c r="J2071" s="1172">
        <v>2845.19349548336</v>
      </c>
      <c r="K2071" s="1173">
        <v>118982.22495839599</v>
      </c>
    </row>
    <row r="2072" spans="1:11" x14ac:dyDescent="0.25">
      <c r="A2072" s="1174">
        <v>45505</v>
      </c>
      <c r="B2072" s="1175" t="s">
        <v>47</v>
      </c>
      <c r="C2072" s="1176">
        <v>745691.01741129358</v>
      </c>
      <c r="D2072" s="1177">
        <v>627032.00601445558</v>
      </c>
      <c r="E2072" s="1178">
        <v>90016.286045072004</v>
      </c>
      <c r="F2072" s="1178">
        <v>58119.875836150597</v>
      </c>
      <c r="G2072" s="1178">
        <v>478895.84413323301</v>
      </c>
      <c r="H2072" s="1177">
        <v>118659.01139683797</v>
      </c>
      <c r="I2072" s="1178">
        <v>0</v>
      </c>
      <c r="J2072" s="1178">
        <v>4728.88915760297</v>
      </c>
      <c r="K2072" s="1179">
        <v>113930.122239235</v>
      </c>
    </row>
    <row r="2073" spans="1:11" x14ac:dyDescent="0.25">
      <c r="A2073" s="1168">
        <v>45505</v>
      </c>
      <c r="B2073" s="1169" t="s">
        <v>48</v>
      </c>
      <c r="C2073" s="1170">
        <v>140675.12116491911</v>
      </c>
      <c r="D2073" s="1171">
        <v>128325.5818859896</v>
      </c>
      <c r="E2073" s="1172">
        <v>10379.114440424601</v>
      </c>
      <c r="F2073" s="1172">
        <v>0</v>
      </c>
      <c r="G2073" s="1172">
        <v>117946.46744556499</v>
      </c>
      <c r="H2073" s="1171">
        <v>12349.5392789295</v>
      </c>
      <c r="I2073" s="1172">
        <v>0</v>
      </c>
      <c r="J2073" s="1172">
        <v>0</v>
      </c>
      <c r="K2073" s="1173">
        <v>12349.5392789295</v>
      </c>
    </row>
    <row r="2074" spans="1:11" x14ac:dyDescent="0.25">
      <c r="A2074" s="1168">
        <v>45505</v>
      </c>
      <c r="B2074" s="1169" t="s">
        <v>49</v>
      </c>
      <c r="C2074" s="1170">
        <v>1493709.8085423724</v>
      </c>
      <c r="D2074" s="1171">
        <v>1056840.924737887</v>
      </c>
      <c r="E2074" s="1172">
        <v>106582.365467765</v>
      </c>
      <c r="F2074" s="1172">
        <v>285842.22821511002</v>
      </c>
      <c r="G2074" s="1172">
        <v>664416.33105501195</v>
      </c>
      <c r="H2074" s="1171">
        <v>436868.88380448543</v>
      </c>
      <c r="I2074" s="1172">
        <v>0</v>
      </c>
      <c r="J2074" s="1172">
        <v>21415.268506259399</v>
      </c>
      <c r="K2074" s="1173">
        <v>415453.61529822601</v>
      </c>
    </row>
    <row r="2075" spans="1:11" x14ac:dyDescent="0.25">
      <c r="A2075" s="1168">
        <v>45505</v>
      </c>
      <c r="B2075" s="1169" t="s">
        <v>53</v>
      </c>
      <c r="C2075" s="1170">
        <v>40530.049910840629</v>
      </c>
      <c r="D2075" s="1171">
        <v>40530.049910840629</v>
      </c>
      <c r="E2075" s="1172">
        <v>4723.5241323846303</v>
      </c>
      <c r="F2075" s="1172">
        <v>0</v>
      </c>
      <c r="G2075" s="1172">
        <v>35806.525778456002</v>
      </c>
      <c r="H2075" s="1171">
        <v>0</v>
      </c>
      <c r="I2075" s="1172">
        <v>0</v>
      </c>
      <c r="J2075" s="1172">
        <v>0</v>
      </c>
      <c r="K2075" s="1173">
        <v>0</v>
      </c>
    </row>
    <row r="2076" spans="1:11" x14ac:dyDescent="0.25">
      <c r="A2076" s="1168">
        <v>45505</v>
      </c>
      <c r="B2076" s="1169" t="s">
        <v>55</v>
      </c>
      <c r="C2076" s="1170">
        <v>1034245.7364842175</v>
      </c>
      <c r="D2076" s="1171">
        <v>667519.34782839241</v>
      </c>
      <c r="E2076" s="1172">
        <v>33369.512329555</v>
      </c>
      <c r="F2076" s="1172">
        <v>61359.762943911403</v>
      </c>
      <c r="G2076" s="1172">
        <v>572790.07255492604</v>
      </c>
      <c r="H2076" s="1171">
        <v>366726.38865582505</v>
      </c>
      <c r="I2076" s="1172">
        <v>12818.491243728</v>
      </c>
      <c r="J2076" s="1172">
        <v>0</v>
      </c>
      <c r="K2076" s="1173">
        <v>353907.89741209702</v>
      </c>
    </row>
    <row r="2077" spans="1:11" x14ac:dyDescent="0.25">
      <c r="A2077" s="1168">
        <v>45505</v>
      </c>
      <c r="B2077" s="1169" t="s">
        <v>56</v>
      </c>
      <c r="C2077" s="1170">
        <v>3239222.155730471</v>
      </c>
      <c r="D2077" s="1171">
        <v>2211193.9099057177</v>
      </c>
      <c r="E2077" s="1172">
        <v>318438.87951206201</v>
      </c>
      <c r="F2077" s="1172">
        <v>132978.525976626</v>
      </c>
      <c r="G2077" s="1172">
        <v>1759776.5044170299</v>
      </c>
      <c r="H2077" s="1171">
        <v>1028028.2458247533</v>
      </c>
      <c r="I2077" s="1172">
        <v>94271.763529425196</v>
      </c>
      <c r="J2077" s="1172">
        <v>36565.193469215097</v>
      </c>
      <c r="K2077" s="1173">
        <v>897191.28882611298</v>
      </c>
    </row>
    <row r="2078" spans="1:11" x14ac:dyDescent="0.25">
      <c r="A2078" s="1168">
        <v>45505</v>
      </c>
      <c r="B2078" s="1169" t="s">
        <v>58</v>
      </c>
      <c r="C2078" s="1170">
        <v>491266.26272828586</v>
      </c>
      <c r="D2078" s="1171">
        <v>414157.10927721724</v>
      </c>
      <c r="E2078" s="1172">
        <v>41464.748440508403</v>
      </c>
      <c r="F2078" s="1172">
        <v>2339.93380590683</v>
      </c>
      <c r="G2078" s="1172">
        <v>370352.42703080201</v>
      </c>
      <c r="H2078" s="1171">
        <v>77109.153451068603</v>
      </c>
      <c r="I2078" s="1172">
        <v>0</v>
      </c>
      <c r="J2078" s="1172">
        <v>0</v>
      </c>
      <c r="K2078" s="1173">
        <v>77109.153451068603</v>
      </c>
    </row>
    <row r="2079" spans="1:11" x14ac:dyDescent="0.25">
      <c r="A2079" s="1168">
        <v>45505</v>
      </c>
      <c r="B2079" s="1169" t="s">
        <v>60</v>
      </c>
      <c r="C2079" s="1170">
        <v>318421.71592025959</v>
      </c>
      <c r="D2079" s="1171">
        <v>226989.38647073309</v>
      </c>
      <c r="E2079" s="1172">
        <v>21499.5892729224</v>
      </c>
      <c r="F2079" s="1172">
        <v>22919.670722298699</v>
      </c>
      <c r="G2079" s="1172">
        <v>182570.12647551199</v>
      </c>
      <c r="H2079" s="1171">
        <v>91432.3294495265</v>
      </c>
      <c r="I2079" s="1172">
        <v>0</v>
      </c>
      <c r="J2079" s="1172">
        <v>20527.5909472639</v>
      </c>
      <c r="K2079" s="1173">
        <v>70904.738502262597</v>
      </c>
    </row>
    <row r="2080" spans="1:11" x14ac:dyDescent="0.25">
      <c r="A2080" s="1168">
        <v>45505</v>
      </c>
      <c r="B2080" s="1169" t="s">
        <v>61</v>
      </c>
      <c r="C2080" s="1170">
        <v>43443.272612895104</v>
      </c>
      <c r="D2080" s="1171">
        <v>17931.563414888202</v>
      </c>
      <c r="E2080" s="1172">
        <v>0</v>
      </c>
      <c r="F2080" s="1172">
        <v>0</v>
      </c>
      <c r="G2080" s="1172">
        <v>17931.563414888202</v>
      </c>
      <c r="H2080" s="1171">
        <v>25511.709198006902</v>
      </c>
      <c r="I2080" s="1172">
        <v>0</v>
      </c>
      <c r="J2080" s="1172">
        <v>0</v>
      </c>
      <c r="K2080" s="1173">
        <v>25511.709198006902</v>
      </c>
    </row>
    <row r="2081" spans="1:11" x14ac:dyDescent="0.25">
      <c r="A2081" s="1180">
        <v>45505</v>
      </c>
      <c r="B2081" s="1181" t="s">
        <v>166</v>
      </c>
      <c r="C2081" s="1182">
        <v>0</v>
      </c>
      <c r="D2081" s="1182">
        <v>0</v>
      </c>
      <c r="E2081" s="1182">
        <v>0</v>
      </c>
      <c r="F2081" s="1182">
        <v>0</v>
      </c>
      <c r="G2081" s="1182">
        <v>0</v>
      </c>
      <c r="H2081" s="1182">
        <v>0</v>
      </c>
      <c r="I2081" s="1182">
        <v>0</v>
      </c>
      <c r="J2081" s="1182">
        <v>0</v>
      </c>
      <c r="K2081" s="1183">
        <v>0</v>
      </c>
    </row>
    <row r="2082" spans="1:11" x14ac:dyDescent="0.25">
      <c r="A2082" s="1180">
        <v>45505</v>
      </c>
      <c r="B2082" s="1181" t="s">
        <v>167</v>
      </c>
      <c r="C2082" s="1182">
        <v>0</v>
      </c>
      <c r="D2082" s="1182">
        <v>0</v>
      </c>
      <c r="E2082" s="1182">
        <v>0</v>
      </c>
      <c r="F2082" s="1182">
        <v>0</v>
      </c>
      <c r="G2082" s="1182">
        <v>0</v>
      </c>
      <c r="H2082" s="1182">
        <v>0</v>
      </c>
      <c r="I2082" s="1182">
        <v>0</v>
      </c>
      <c r="J2082" s="1182">
        <v>0</v>
      </c>
      <c r="K2082" s="1183">
        <v>0</v>
      </c>
    </row>
    <row r="2083" spans="1:11" x14ac:dyDescent="0.25">
      <c r="A2083" s="1180">
        <v>45505</v>
      </c>
      <c r="B2083" s="1181" t="s">
        <v>168</v>
      </c>
      <c r="C2083" s="1182">
        <v>0</v>
      </c>
      <c r="D2083" s="1182">
        <v>0</v>
      </c>
      <c r="E2083" s="1182">
        <v>0</v>
      </c>
      <c r="F2083" s="1182">
        <v>0</v>
      </c>
      <c r="G2083" s="1182">
        <v>0</v>
      </c>
      <c r="H2083" s="1182">
        <v>0</v>
      </c>
      <c r="I2083" s="1182">
        <v>0</v>
      </c>
      <c r="J2083" s="1182">
        <v>0</v>
      </c>
      <c r="K2083" s="1183">
        <v>0</v>
      </c>
    </row>
    <row r="2084" spans="1:11" ht="15.75" thickBot="1" x14ac:dyDescent="0.3">
      <c r="A2084" s="1168">
        <v>45505</v>
      </c>
      <c r="B2084" s="1169" t="s">
        <v>169</v>
      </c>
      <c r="C2084" s="1170">
        <v>415066.31978511362</v>
      </c>
      <c r="D2084" s="1171">
        <v>313015.80350034061</v>
      </c>
      <c r="E2084" s="1172">
        <v>26229.5742329272</v>
      </c>
      <c r="F2084" s="1172">
        <v>19186.469716629399</v>
      </c>
      <c r="G2084" s="1172">
        <v>267599.75955078402</v>
      </c>
      <c r="H2084" s="1171">
        <v>102050.516284773</v>
      </c>
      <c r="I2084" s="1172">
        <v>0</v>
      </c>
      <c r="J2084" s="1172">
        <v>0</v>
      </c>
      <c r="K2084" s="1173">
        <v>102050.516284773</v>
      </c>
    </row>
    <row r="2085" spans="1:11" x14ac:dyDescent="0.25">
      <c r="A2085" s="1174">
        <v>45536</v>
      </c>
      <c r="B2085" s="1175" t="s">
        <v>47</v>
      </c>
      <c r="C2085" s="1176">
        <v>1173037.7903099395</v>
      </c>
      <c r="D2085" s="1177">
        <v>910531.26458381745</v>
      </c>
      <c r="E2085" s="1178">
        <v>53678.3298767901</v>
      </c>
      <c r="F2085" s="1178">
        <v>70162.184790889296</v>
      </c>
      <c r="G2085" s="1178">
        <v>786690.74991613801</v>
      </c>
      <c r="H2085" s="1177">
        <v>262506.52572612202</v>
      </c>
      <c r="I2085" s="1178">
        <v>0</v>
      </c>
      <c r="J2085" s="1178">
        <v>0</v>
      </c>
      <c r="K2085" s="1179">
        <v>262506.52572612202</v>
      </c>
    </row>
    <row r="2086" spans="1:11" x14ac:dyDescent="0.25">
      <c r="A2086" s="1168">
        <v>45536</v>
      </c>
      <c r="B2086" s="1169" t="s">
        <v>48</v>
      </c>
      <c r="C2086" s="1170">
        <v>496262.23726950365</v>
      </c>
      <c r="D2086" s="1171">
        <v>380790.29890507448</v>
      </c>
      <c r="E2086" s="1172">
        <v>36231.425547109502</v>
      </c>
      <c r="F2086" s="1172">
        <v>4953.3084888860103</v>
      </c>
      <c r="G2086" s="1172">
        <v>339605.56486907898</v>
      </c>
      <c r="H2086" s="1171">
        <v>115471.9383644292</v>
      </c>
      <c r="I2086" s="1172">
        <v>41202.5124163043</v>
      </c>
      <c r="J2086" s="1172">
        <v>0</v>
      </c>
      <c r="K2086" s="1173">
        <v>74269.425948124903</v>
      </c>
    </row>
    <row r="2087" spans="1:11" x14ac:dyDescent="0.25">
      <c r="A2087" s="1168">
        <v>45536</v>
      </c>
      <c r="B2087" s="1169" t="s">
        <v>49</v>
      </c>
      <c r="C2087" s="1170">
        <v>2725209.2167785494</v>
      </c>
      <c r="D2087" s="1171">
        <v>2177166.8376993923</v>
      </c>
      <c r="E2087" s="1172">
        <v>96141.459982409593</v>
      </c>
      <c r="F2087" s="1172">
        <v>280348.44040604302</v>
      </c>
      <c r="G2087" s="1172">
        <v>1800676.9373109399</v>
      </c>
      <c r="H2087" s="1171">
        <v>548042.37907915702</v>
      </c>
      <c r="I2087" s="1172">
        <v>0</v>
      </c>
      <c r="J2087" s="1172">
        <v>81809.936869790006</v>
      </c>
      <c r="K2087" s="1173">
        <v>466232.442209367</v>
      </c>
    </row>
    <row r="2088" spans="1:11" x14ac:dyDescent="0.25">
      <c r="A2088" s="1168">
        <v>45536</v>
      </c>
      <c r="B2088" s="1169" t="s">
        <v>53</v>
      </c>
      <c r="C2088" s="1170">
        <v>34673.532132437598</v>
      </c>
      <c r="D2088" s="1171">
        <v>34673.532132437598</v>
      </c>
      <c r="E2088" s="1172">
        <v>0</v>
      </c>
      <c r="F2088" s="1172">
        <v>0</v>
      </c>
      <c r="G2088" s="1172">
        <v>34673.532132437598</v>
      </c>
      <c r="H2088" s="1171">
        <v>0</v>
      </c>
      <c r="I2088" s="1172">
        <v>0</v>
      </c>
      <c r="J2088" s="1172">
        <v>0</v>
      </c>
      <c r="K2088" s="1173">
        <v>0</v>
      </c>
    </row>
    <row r="2089" spans="1:11" x14ac:dyDescent="0.25">
      <c r="A2089" s="1168">
        <v>45536</v>
      </c>
      <c r="B2089" s="1169" t="s">
        <v>55</v>
      </c>
      <c r="C2089" s="1170">
        <v>1812686.7877943874</v>
      </c>
      <c r="D2089" s="1171">
        <v>1304876.1414639405</v>
      </c>
      <c r="E2089" s="1172">
        <v>109908.25662041899</v>
      </c>
      <c r="F2089" s="1172">
        <v>32699.175234191702</v>
      </c>
      <c r="G2089" s="1172">
        <v>1162268.7096093299</v>
      </c>
      <c r="H2089" s="1171">
        <v>507810.64633044699</v>
      </c>
      <c r="I2089" s="1172">
        <v>0</v>
      </c>
      <c r="J2089" s="1172">
        <v>0</v>
      </c>
      <c r="K2089" s="1173">
        <v>507810.64633044699</v>
      </c>
    </row>
    <row r="2090" spans="1:11" x14ac:dyDescent="0.25">
      <c r="A2090" s="1168">
        <v>45536</v>
      </c>
      <c r="B2090" s="1169" t="s">
        <v>56</v>
      </c>
      <c r="C2090" s="1170">
        <v>5655821.6047345325</v>
      </c>
      <c r="D2090" s="1171">
        <v>3965074.7334220177</v>
      </c>
      <c r="E2090" s="1172">
        <v>268228.27816639899</v>
      </c>
      <c r="F2090" s="1172">
        <v>185924.69571400899</v>
      </c>
      <c r="G2090" s="1172">
        <v>3510921.7595416098</v>
      </c>
      <c r="H2090" s="1171">
        <v>1690746.8713125146</v>
      </c>
      <c r="I2090" s="1172">
        <v>54542.266772886302</v>
      </c>
      <c r="J2090" s="1172">
        <v>22248.4455098984</v>
      </c>
      <c r="K2090" s="1173">
        <v>1613956.1590297299</v>
      </c>
    </row>
    <row r="2091" spans="1:11" x14ac:dyDescent="0.25">
      <c r="A2091" s="1168">
        <v>45536</v>
      </c>
      <c r="B2091" s="1169" t="s">
        <v>58</v>
      </c>
      <c r="C2091" s="1170">
        <v>271470.1586748102</v>
      </c>
      <c r="D2091" s="1171">
        <v>255466.1948242975</v>
      </c>
      <c r="E2091" s="1172">
        <v>79106.594300292505</v>
      </c>
      <c r="F2091" s="1172">
        <v>0</v>
      </c>
      <c r="G2091" s="1172">
        <v>176359.60052400501</v>
      </c>
      <c r="H2091" s="1171">
        <v>16003.9638505127</v>
      </c>
      <c r="I2091" s="1172">
        <v>0</v>
      </c>
      <c r="J2091" s="1172">
        <v>0</v>
      </c>
      <c r="K2091" s="1173">
        <v>16003.9638505127</v>
      </c>
    </row>
    <row r="2092" spans="1:11" x14ac:dyDescent="0.25">
      <c r="A2092" s="1168">
        <v>45536</v>
      </c>
      <c r="B2092" s="1169" t="s">
        <v>60</v>
      </c>
      <c r="C2092" s="1170">
        <v>153670.16350005943</v>
      </c>
      <c r="D2092" s="1171">
        <v>104261.40943684294</v>
      </c>
      <c r="E2092" s="1172">
        <v>620.79174353993994</v>
      </c>
      <c r="F2092" s="1172">
        <v>0</v>
      </c>
      <c r="G2092" s="1172">
        <v>103640.61769330299</v>
      </c>
      <c r="H2092" s="1171">
        <v>49408.754063216496</v>
      </c>
      <c r="I2092" s="1172">
        <v>0</v>
      </c>
      <c r="J2092" s="1172">
        <v>0</v>
      </c>
      <c r="K2092" s="1173">
        <v>49408.754063216496</v>
      </c>
    </row>
    <row r="2093" spans="1:11" x14ac:dyDescent="0.25">
      <c r="A2093" s="1168">
        <v>45536</v>
      </c>
      <c r="B2093" s="1169" t="s">
        <v>61</v>
      </c>
      <c r="C2093" s="1170">
        <v>82815.736787028494</v>
      </c>
      <c r="D2093" s="1171">
        <v>53107.182064259199</v>
      </c>
      <c r="E2093" s="1172">
        <v>0</v>
      </c>
      <c r="F2093" s="1172">
        <v>34955.564668915998</v>
      </c>
      <c r="G2093" s="1172">
        <v>18151.617395343201</v>
      </c>
      <c r="H2093" s="1171">
        <v>29708.554722769302</v>
      </c>
      <c r="I2093" s="1172">
        <v>16581.792082317701</v>
      </c>
      <c r="J2093" s="1172">
        <v>0</v>
      </c>
      <c r="K2093" s="1173">
        <v>13126.7626404516</v>
      </c>
    </row>
    <row r="2094" spans="1:11" x14ac:dyDescent="0.25">
      <c r="A2094" s="1180">
        <v>45536</v>
      </c>
      <c r="B2094" s="1181" t="s">
        <v>166</v>
      </c>
      <c r="C2094" s="1182">
        <v>0</v>
      </c>
      <c r="D2094" s="1182">
        <v>0</v>
      </c>
      <c r="E2094" s="1182">
        <v>0</v>
      </c>
      <c r="F2094" s="1182">
        <v>0</v>
      </c>
      <c r="G2094" s="1182">
        <v>0</v>
      </c>
      <c r="H2094" s="1182">
        <v>0</v>
      </c>
      <c r="I2094" s="1182">
        <v>0</v>
      </c>
      <c r="J2094" s="1182">
        <v>0</v>
      </c>
      <c r="K2094" s="1183">
        <v>0</v>
      </c>
    </row>
    <row r="2095" spans="1:11" x14ac:dyDescent="0.25">
      <c r="A2095" s="1180">
        <v>45536</v>
      </c>
      <c r="B2095" s="1181" t="s">
        <v>167</v>
      </c>
      <c r="C2095" s="1182">
        <v>0</v>
      </c>
      <c r="D2095" s="1182">
        <v>0</v>
      </c>
      <c r="E2095" s="1182">
        <v>0</v>
      </c>
      <c r="F2095" s="1182">
        <v>0</v>
      </c>
      <c r="G2095" s="1182">
        <v>0</v>
      </c>
      <c r="H2095" s="1182">
        <v>0</v>
      </c>
      <c r="I2095" s="1182">
        <v>0</v>
      </c>
      <c r="J2095" s="1182">
        <v>0</v>
      </c>
      <c r="K2095" s="1183">
        <v>0</v>
      </c>
    </row>
    <row r="2096" spans="1:11" x14ac:dyDescent="0.25">
      <c r="A2096" s="1180">
        <v>45536</v>
      </c>
      <c r="B2096" s="1181" t="s">
        <v>168</v>
      </c>
      <c r="C2096" s="1182">
        <v>0</v>
      </c>
      <c r="D2096" s="1182">
        <v>0</v>
      </c>
      <c r="E2096" s="1182">
        <v>0</v>
      </c>
      <c r="F2096" s="1182">
        <v>0</v>
      </c>
      <c r="G2096" s="1182">
        <v>0</v>
      </c>
      <c r="H2096" s="1182">
        <v>0</v>
      </c>
      <c r="I2096" s="1182">
        <v>0</v>
      </c>
      <c r="J2096" s="1182">
        <v>0</v>
      </c>
      <c r="K2096" s="1183">
        <v>0</v>
      </c>
    </row>
    <row r="2097" spans="1:11" ht="15.75" thickBot="1" x14ac:dyDescent="0.3">
      <c r="A2097" s="1168">
        <v>45536</v>
      </c>
      <c r="B2097" s="1169" t="s">
        <v>169</v>
      </c>
      <c r="C2097" s="1170">
        <v>620405.82371439086</v>
      </c>
      <c r="D2097" s="1171">
        <v>502047.48209381488</v>
      </c>
      <c r="E2097" s="1172">
        <v>23091.879632550601</v>
      </c>
      <c r="F2097" s="1172">
        <v>2029.36049295829</v>
      </c>
      <c r="G2097" s="1172">
        <v>476926.24196830601</v>
      </c>
      <c r="H2097" s="1171">
        <v>118358.341620576</v>
      </c>
      <c r="I2097" s="1172">
        <v>0</v>
      </c>
      <c r="J2097" s="1172">
        <v>0</v>
      </c>
      <c r="K2097" s="1173">
        <v>118358.341620576</v>
      </c>
    </row>
    <row r="2098" spans="1:11" x14ac:dyDescent="0.25">
      <c r="A2098" s="1174">
        <v>45566</v>
      </c>
      <c r="B2098" s="1175" t="s">
        <v>47</v>
      </c>
      <c r="C2098" s="1176">
        <v>1659402.6823347765</v>
      </c>
      <c r="D2098" s="1177">
        <v>1487429.1834733717</v>
      </c>
      <c r="E2098" s="1178">
        <v>117740.037684647</v>
      </c>
      <c r="F2098" s="1178">
        <v>68914.486026214596</v>
      </c>
      <c r="G2098" s="1178">
        <v>1300774.6597625101</v>
      </c>
      <c r="H2098" s="1177">
        <v>171973.49886140472</v>
      </c>
      <c r="I2098" s="1178">
        <v>0</v>
      </c>
      <c r="J2098" s="1178">
        <v>82999.285020949697</v>
      </c>
      <c r="K2098" s="1179">
        <v>88974.213840455006</v>
      </c>
    </row>
    <row r="2099" spans="1:11" x14ac:dyDescent="0.25">
      <c r="A2099" s="1168">
        <v>45566</v>
      </c>
      <c r="B2099" s="1169" t="s">
        <v>48</v>
      </c>
      <c r="C2099" s="1170">
        <v>374899.88799458207</v>
      </c>
      <c r="D2099" s="1171">
        <v>234485.32949356371</v>
      </c>
      <c r="E2099" s="1172">
        <v>13829.8732092143</v>
      </c>
      <c r="F2099" s="1172">
        <v>13526.4612176274</v>
      </c>
      <c r="G2099" s="1172">
        <v>207128.99506672201</v>
      </c>
      <c r="H2099" s="1171">
        <v>140414.55850101836</v>
      </c>
      <c r="I2099" s="1172">
        <v>0</v>
      </c>
      <c r="J2099" s="1172">
        <v>4963.1504421923601</v>
      </c>
      <c r="K2099" s="1173">
        <v>135451.408058826</v>
      </c>
    </row>
    <row r="2100" spans="1:11" x14ac:dyDescent="0.25">
      <c r="A2100" s="1168">
        <v>45566</v>
      </c>
      <c r="B2100" s="1169" t="s">
        <v>49</v>
      </c>
      <c r="C2100" s="1170">
        <v>2798222.9164380711</v>
      </c>
      <c r="D2100" s="1171">
        <v>2003208.615572141</v>
      </c>
      <c r="E2100" s="1172">
        <v>175729.598296549</v>
      </c>
      <c r="F2100" s="1172">
        <v>153506.29003326199</v>
      </c>
      <c r="G2100" s="1172">
        <v>1673972.7272423301</v>
      </c>
      <c r="H2100" s="1171">
        <v>795014.30086593016</v>
      </c>
      <c r="I2100" s="1172">
        <v>22229.618744146199</v>
      </c>
      <c r="J2100" s="1172">
        <v>35737.680396611897</v>
      </c>
      <c r="K2100" s="1173">
        <v>737047.00172517204</v>
      </c>
    </row>
    <row r="2101" spans="1:11" x14ac:dyDescent="0.25">
      <c r="A2101" s="1168">
        <v>45566</v>
      </c>
      <c r="B2101" s="1169" t="s">
        <v>53</v>
      </c>
      <c r="C2101" s="1170">
        <v>89770.300847643884</v>
      </c>
      <c r="D2101" s="1171">
        <v>43000.549831066288</v>
      </c>
      <c r="E2101" s="1172">
        <v>27268.486915051701</v>
      </c>
      <c r="F2101" s="1172">
        <v>5270.8414999888901</v>
      </c>
      <c r="G2101" s="1172">
        <v>10461.221416025701</v>
      </c>
      <c r="H2101" s="1171">
        <v>46769.751016577597</v>
      </c>
      <c r="I2101" s="1172">
        <v>0</v>
      </c>
      <c r="J2101" s="1172">
        <v>0</v>
      </c>
      <c r="K2101" s="1173">
        <v>46769.751016577597</v>
      </c>
    </row>
    <row r="2102" spans="1:11" x14ac:dyDescent="0.25">
      <c r="A2102" s="1168">
        <v>45566</v>
      </c>
      <c r="B2102" s="1169" t="s">
        <v>55</v>
      </c>
      <c r="C2102" s="1170">
        <v>1766508.5240564402</v>
      </c>
      <c r="D2102" s="1171">
        <v>990230.46799429995</v>
      </c>
      <c r="E2102" s="1172">
        <v>88957.492737763605</v>
      </c>
      <c r="F2102" s="1172">
        <v>27123.4284181724</v>
      </c>
      <c r="G2102" s="1172">
        <v>874149.54683836398</v>
      </c>
      <c r="H2102" s="1171">
        <v>776278.05606214027</v>
      </c>
      <c r="I2102" s="1172">
        <v>21448.497246917199</v>
      </c>
      <c r="J2102" s="1172">
        <v>0</v>
      </c>
      <c r="K2102" s="1173">
        <v>754829.55881522305</v>
      </c>
    </row>
    <row r="2103" spans="1:11" x14ac:dyDescent="0.25">
      <c r="A2103" s="1168">
        <v>45566</v>
      </c>
      <c r="B2103" s="1169" t="s">
        <v>56</v>
      </c>
      <c r="C2103" s="1170">
        <v>5941473.138141918</v>
      </c>
      <c r="D2103" s="1171">
        <v>4356015.1895236727</v>
      </c>
      <c r="E2103" s="1172">
        <v>305008.974423067</v>
      </c>
      <c r="F2103" s="1172">
        <v>115177.405646706</v>
      </c>
      <c r="G2103" s="1172">
        <v>3935828.8094539</v>
      </c>
      <c r="H2103" s="1171">
        <v>1585457.9486182453</v>
      </c>
      <c r="I2103" s="1172">
        <v>28096.287868587198</v>
      </c>
      <c r="J2103" s="1172">
        <v>11854.859697788201</v>
      </c>
      <c r="K2103" s="1173">
        <v>1545506.80105187</v>
      </c>
    </row>
    <row r="2104" spans="1:11" x14ac:dyDescent="0.25">
      <c r="A2104" s="1168">
        <v>45566</v>
      </c>
      <c r="B2104" s="1169" t="s">
        <v>58</v>
      </c>
      <c r="C2104" s="1170">
        <v>165275.70028993423</v>
      </c>
      <c r="D2104" s="1171">
        <v>149681.89203341323</v>
      </c>
      <c r="E2104" s="1172">
        <v>0</v>
      </c>
      <c r="F2104" s="1172">
        <v>6755.4128846112299</v>
      </c>
      <c r="G2104" s="1172">
        <v>142926.479148802</v>
      </c>
      <c r="H2104" s="1171">
        <v>15593.808256521001</v>
      </c>
      <c r="I2104" s="1172">
        <v>0</v>
      </c>
      <c r="J2104" s="1172">
        <v>0</v>
      </c>
      <c r="K2104" s="1173">
        <v>15593.808256521001</v>
      </c>
    </row>
    <row r="2105" spans="1:11" x14ac:dyDescent="0.25">
      <c r="A2105" s="1168">
        <v>45566</v>
      </c>
      <c r="B2105" s="1169" t="s">
        <v>60</v>
      </c>
      <c r="C2105" s="1170">
        <v>348350.90616579208</v>
      </c>
      <c r="D2105" s="1171">
        <v>243053.18657117209</v>
      </c>
      <c r="E2105" s="1172">
        <v>1410.6287239062799</v>
      </c>
      <c r="F2105" s="1172">
        <v>37045.521724080798</v>
      </c>
      <c r="G2105" s="1172">
        <v>204597.03612318501</v>
      </c>
      <c r="H2105" s="1171">
        <v>105297.71959461999</v>
      </c>
      <c r="I2105" s="1172">
        <v>0</v>
      </c>
      <c r="J2105" s="1172">
        <v>0</v>
      </c>
      <c r="K2105" s="1173">
        <v>105297.71959461999</v>
      </c>
    </row>
    <row r="2106" spans="1:11" x14ac:dyDescent="0.25">
      <c r="A2106" s="1168">
        <v>45566</v>
      </c>
      <c r="B2106" s="1169" t="s">
        <v>61</v>
      </c>
      <c r="C2106" s="1170">
        <v>57148.31328081221</v>
      </c>
      <c r="D2106" s="1171">
        <v>57148.31328081221</v>
      </c>
      <c r="E2106" s="1172">
        <v>1266.8551254613101</v>
      </c>
      <c r="F2106" s="1172">
        <v>0</v>
      </c>
      <c r="G2106" s="1172">
        <v>55881.458155350898</v>
      </c>
      <c r="H2106" s="1171">
        <v>0</v>
      </c>
      <c r="I2106" s="1172">
        <v>0</v>
      </c>
      <c r="J2106" s="1172">
        <v>0</v>
      </c>
      <c r="K2106" s="1173">
        <v>0</v>
      </c>
    </row>
    <row r="2107" spans="1:11" x14ac:dyDescent="0.25">
      <c r="A2107" s="1180">
        <v>45566</v>
      </c>
      <c r="B2107" s="1181" t="s">
        <v>166</v>
      </c>
      <c r="C2107" s="1182">
        <v>0</v>
      </c>
      <c r="D2107" s="1182">
        <v>0</v>
      </c>
      <c r="E2107" s="1182">
        <v>0</v>
      </c>
      <c r="F2107" s="1182">
        <v>0</v>
      </c>
      <c r="G2107" s="1182">
        <v>0</v>
      </c>
      <c r="H2107" s="1182">
        <v>0</v>
      </c>
      <c r="I2107" s="1182">
        <v>0</v>
      </c>
      <c r="J2107" s="1182">
        <v>0</v>
      </c>
      <c r="K2107" s="1183">
        <v>0</v>
      </c>
    </row>
    <row r="2108" spans="1:11" x14ac:dyDescent="0.25">
      <c r="A2108" s="1180">
        <v>45566</v>
      </c>
      <c r="B2108" s="1181" t="s">
        <v>167</v>
      </c>
      <c r="C2108" s="1182">
        <v>0</v>
      </c>
      <c r="D2108" s="1182">
        <v>0</v>
      </c>
      <c r="E2108" s="1182">
        <v>0</v>
      </c>
      <c r="F2108" s="1182">
        <v>0</v>
      </c>
      <c r="G2108" s="1182">
        <v>0</v>
      </c>
      <c r="H2108" s="1182">
        <v>0</v>
      </c>
      <c r="I2108" s="1182">
        <v>0</v>
      </c>
      <c r="J2108" s="1182">
        <v>0</v>
      </c>
      <c r="K2108" s="1183">
        <v>0</v>
      </c>
    </row>
    <row r="2109" spans="1:11" x14ac:dyDescent="0.25">
      <c r="A2109" s="1180">
        <v>45566</v>
      </c>
      <c r="B2109" s="1181" t="s">
        <v>168</v>
      </c>
      <c r="C2109" s="1182">
        <v>0</v>
      </c>
      <c r="D2109" s="1182">
        <v>0</v>
      </c>
      <c r="E2109" s="1182">
        <v>0</v>
      </c>
      <c r="F2109" s="1182">
        <v>0</v>
      </c>
      <c r="G2109" s="1182">
        <v>0</v>
      </c>
      <c r="H2109" s="1182">
        <v>0</v>
      </c>
      <c r="I2109" s="1182">
        <v>0</v>
      </c>
      <c r="J2109" s="1182">
        <v>0</v>
      </c>
      <c r="K2109" s="1183">
        <v>0</v>
      </c>
    </row>
    <row r="2110" spans="1:11" ht="15.75" thickBot="1" x14ac:dyDescent="0.3">
      <c r="A2110" s="1168">
        <v>45566</v>
      </c>
      <c r="B2110" s="1169" t="s">
        <v>169</v>
      </c>
      <c r="C2110" s="1170">
        <v>773457.39757070073</v>
      </c>
      <c r="D2110" s="1171">
        <v>661122.45962960704</v>
      </c>
      <c r="E2110" s="1172">
        <v>17589.033819116001</v>
      </c>
      <c r="F2110" s="1172">
        <v>24096.995911307</v>
      </c>
      <c r="G2110" s="1172">
        <v>619436.42989918403</v>
      </c>
      <c r="H2110" s="1171">
        <v>112334.93794109368</v>
      </c>
      <c r="I2110" s="1172">
        <v>0</v>
      </c>
      <c r="J2110" s="1172">
        <v>8228.9772025466791</v>
      </c>
      <c r="K2110" s="1173">
        <v>104105.960738547</v>
      </c>
    </row>
    <row r="2111" spans="1:11" x14ac:dyDescent="0.25">
      <c r="A2111" s="1174">
        <v>45597</v>
      </c>
      <c r="B2111" s="1175" t="s">
        <v>47</v>
      </c>
      <c r="C2111" s="1176">
        <v>1368635.1979542663</v>
      </c>
      <c r="D2111" s="1177">
        <v>792534.42184871261</v>
      </c>
      <c r="E2111" s="1178">
        <v>88150.166376413297</v>
      </c>
      <c r="F2111" s="1178">
        <v>21462.670144240299</v>
      </c>
      <c r="G2111" s="1178">
        <v>682921.58532805904</v>
      </c>
      <c r="H2111" s="1177">
        <v>576100.77610555373</v>
      </c>
      <c r="I2111" s="1178">
        <v>60013.279137246704</v>
      </c>
      <c r="J2111" s="1178">
        <v>0</v>
      </c>
      <c r="K2111" s="1179">
        <v>516087.49696830701</v>
      </c>
    </row>
    <row r="2112" spans="1:11" x14ac:dyDescent="0.25">
      <c r="A2112" s="1168">
        <v>45597</v>
      </c>
      <c r="B2112" s="1169" t="s">
        <v>48</v>
      </c>
      <c r="C2112" s="1170">
        <v>561879.20917347656</v>
      </c>
      <c r="D2112" s="1171">
        <v>404083.12716821919</v>
      </c>
      <c r="E2112" s="1172">
        <v>34824.263639479599</v>
      </c>
      <c r="F2112" s="1172">
        <v>4545.6031439676099</v>
      </c>
      <c r="G2112" s="1172">
        <v>364713.26038477197</v>
      </c>
      <c r="H2112" s="1171">
        <v>157796.08200525743</v>
      </c>
      <c r="I2112" s="1172">
        <v>87121.291146160307</v>
      </c>
      <c r="J2112" s="1172">
        <v>0</v>
      </c>
      <c r="K2112" s="1173">
        <v>70674.790859097106</v>
      </c>
    </row>
    <row r="2113" spans="1:11" x14ac:dyDescent="0.25">
      <c r="A2113" s="1168">
        <v>45597</v>
      </c>
      <c r="B2113" s="1169" t="s">
        <v>49</v>
      </c>
      <c r="C2113" s="1170">
        <v>2612074.8152240771</v>
      </c>
      <c r="D2113" s="1171">
        <v>2113046.1321901875</v>
      </c>
      <c r="E2113" s="1172">
        <v>151576.18905912599</v>
      </c>
      <c r="F2113" s="1172">
        <v>80990.342323291799</v>
      </c>
      <c r="G2113" s="1172">
        <v>1880479.6008077699</v>
      </c>
      <c r="H2113" s="1171">
        <v>499028.68303388963</v>
      </c>
      <c r="I2113" s="1172">
        <v>0</v>
      </c>
      <c r="J2113" s="1172">
        <v>4754.22073346262</v>
      </c>
      <c r="K2113" s="1173">
        <v>494274.46230042703</v>
      </c>
    </row>
    <row r="2114" spans="1:11" x14ac:dyDescent="0.25">
      <c r="A2114" s="1168">
        <v>45597</v>
      </c>
      <c r="B2114" s="1169" t="s">
        <v>53</v>
      </c>
      <c r="C2114" s="1170">
        <v>35499.4390069613</v>
      </c>
      <c r="D2114" s="1171">
        <v>35499.4390069613</v>
      </c>
      <c r="E2114" s="1172">
        <v>0</v>
      </c>
      <c r="F2114" s="1172">
        <v>0</v>
      </c>
      <c r="G2114" s="1172">
        <v>35499.4390069613</v>
      </c>
      <c r="H2114" s="1171">
        <v>0</v>
      </c>
      <c r="I2114" s="1172">
        <v>0</v>
      </c>
      <c r="J2114" s="1172">
        <v>0</v>
      </c>
      <c r="K2114" s="1173">
        <v>0</v>
      </c>
    </row>
    <row r="2115" spans="1:11" x14ac:dyDescent="0.25">
      <c r="A2115" s="1168">
        <v>45597</v>
      </c>
      <c r="B2115" s="1169" t="s">
        <v>55</v>
      </c>
      <c r="C2115" s="1170">
        <v>1735544.1344667785</v>
      </c>
      <c r="D2115" s="1171">
        <v>1263828.9730971626</v>
      </c>
      <c r="E2115" s="1172">
        <v>15620.8997074742</v>
      </c>
      <c r="F2115" s="1172">
        <v>81233.333887358298</v>
      </c>
      <c r="G2115" s="1172">
        <v>1166974.7395023301</v>
      </c>
      <c r="H2115" s="1171">
        <v>471715.16136961599</v>
      </c>
      <c r="I2115" s="1172">
        <v>5994.18057731095</v>
      </c>
      <c r="J2115" s="1172">
        <v>0</v>
      </c>
      <c r="K2115" s="1173">
        <v>465720.98079230502</v>
      </c>
    </row>
    <row r="2116" spans="1:11" x14ac:dyDescent="0.25">
      <c r="A2116" s="1168">
        <v>45597</v>
      </c>
      <c r="B2116" s="1169" t="s">
        <v>56</v>
      </c>
      <c r="C2116" s="1170">
        <v>4561764.959167622</v>
      </c>
      <c r="D2116" s="1171">
        <v>3080183.0159298358</v>
      </c>
      <c r="E2116" s="1172">
        <v>294093.51823501399</v>
      </c>
      <c r="F2116" s="1172">
        <v>217694.15127505199</v>
      </c>
      <c r="G2116" s="1172">
        <v>2568395.3464197698</v>
      </c>
      <c r="H2116" s="1171">
        <v>1481581.9432377859</v>
      </c>
      <c r="I2116" s="1172">
        <v>134580.317206379</v>
      </c>
      <c r="J2116" s="1172">
        <v>58921.424038447003</v>
      </c>
      <c r="K2116" s="1173">
        <v>1288080.2019929599</v>
      </c>
    </row>
    <row r="2117" spans="1:11" x14ac:dyDescent="0.25">
      <c r="A2117" s="1168">
        <v>45597</v>
      </c>
      <c r="B2117" s="1169" t="s">
        <v>58</v>
      </c>
      <c r="C2117" s="1170">
        <v>418949.79232729506</v>
      </c>
      <c r="D2117" s="1171">
        <v>315501.44371452369</v>
      </c>
      <c r="E2117" s="1172">
        <v>14908.000058564099</v>
      </c>
      <c r="F2117" s="1172">
        <v>7496.9003776336303</v>
      </c>
      <c r="G2117" s="1172">
        <v>293096.54327832599</v>
      </c>
      <c r="H2117" s="1171">
        <v>103448.34861277135</v>
      </c>
      <c r="I2117" s="1172">
        <v>3594.0383275936601</v>
      </c>
      <c r="J2117" s="1172">
        <v>0</v>
      </c>
      <c r="K2117" s="1173">
        <v>99854.310285177693</v>
      </c>
    </row>
    <row r="2118" spans="1:11" x14ac:dyDescent="0.25">
      <c r="A2118" s="1168">
        <v>45597</v>
      </c>
      <c r="B2118" s="1169" t="s">
        <v>60</v>
      </c>
      <c r="C2118" s="1170">
        <v>219998.88260036267</v>
      </c>
      <c r="D2118" s="1171">
        <v>194350.89807455862</v>
      </c>
      <c r="E2118" s="1172">
        <v>46586.490555567601</v>
      </c>
      <c r="F2118" s="1172">
        <v>0</v>
      </c>
      <c r="G2118" s="1172">
        <v>147764.40751899101</v>
      </c>
      <c r="H2118" s="1171">
        <v>25647.984525804051</v>
      </c>
      <c r="I2118" s="1172">
        <v>2279.2622707652499</v>
      </c>
      <c r="J2118" s="1172">
        <v>0</v>
      </c>
      <c r="K2118" s="1173">
        <v>23368.7222550388</v>
      </c>
    </row>
    <row r="2119" spans="1:11" x14ac:dyDescent="0.25">
      <c r="A2119" s="1168">
        <v>45597</v>
      </c>
      <c r="B2119" s="1169" t="s">
        <v>61</v>
      </c>
      <c r="C2119" s="1170">
        <v>19912.878670691789</v>
      </c>
      <c r="D2119" s="1171">
        <v>19912.878670691789</v>
      </c>
      <c r="E2119" s="1172">
        <v>16967.0008243023</v>
      </c>
      <c r="F2119" s="1172">
        <v>0</v>
      </c>
      <c r="G2119" s="1172">
        <v>2945.8778463894901</v>
      </c>
      <c r="H2119" s="1171">
        <v>0</v>
      </c>
      <c r="I2119" s="1172">
        <v>0</v>
      </c>
      <c r="J2119" s="1172">
        <v>0</v>
      </c>
      <c r="K2119" s="1173">
        <v>0</v>
      </c>
    </row>
    <row r="2120" spans="1:11" x14ac:dyDescent="0.25">
      <c r="A2120" s="1180">
        <v>45597</v>
      </c>
      <c r="B2120" s="1181" t="s">
        <v>166</v>
      </c>
      <c r="C2120" s="1182">
        <v>0</v>
      </c>
      <c r="D2120" s="1182">
        <v>0</v>
      </c>
      <c r="E2120" s="1182">
        <v>0</v>
      </c>
      <c r="F2120" s="1182">
        <v>0</v>
      </c>
      <c r="G2120" s="1182">
        <v>0</v>
      </c>
      <c r="H2120" s="1182">
        <v>0</v>
      </c>
      <c r="I2120" s="1182">
        <v>0</v>
      </c>
      <c r="J2120" s="1182">
        <v>0</v>
      </c>
      <c r="K2120" s="1183">
        <v>0</v>
      </c>
    </row>
    <row r="2121" spans="1:11" x14ac:dyDescent="0.25">
      <c r="A2121" s="1180">
        <v>45597</v>
      </c>
      <c r="B2121" s="1181" t="s">
        <v>167</v>
      </c>
      <c r="C2121" s="1182">
        <v>0</v>
      </c>
      <c r="D2121" s="1182">
        <v>0</v>
      </c>
      <c r="E2121" s="1182">
        <v>0</v>
      </c>
      <c r="F2121" s="1182">
        <v>0</v>
      </c>
      <c r="G2121" s="1182">
        <v>0</v>
      </c>
      <c r="H2121" s="1182">
        <v>0</v>
      </c>
      <c r="I2121" s="1182">
        <v>0</v>
      </c>
      <c r="J2121" s="1182">
        <v>0</v>
      </c>
      <c r="K2121" s="1183">
        <v>0</v>
      </c>
    </row>
    <row r="2122" spans="1:11" x14ac:dyDescent="0.25">
      <c r="A2122" s="1180">
        <v>45597</v>
      </c>
      <c r="B2122" s="1181" t="s">
        <v>168</v>
      </c>
      <c r="C2122" s="1182">
        <v>0</v>
      </c>
      <c r="D2122" s="1182">
        <v>0</v>
      </c>
      <c r="E2122" s="1182">
        <v>0</v>
      </c>
      <c r="F2122" s="1182">
        <v>0</v>
      </c>
      <c r="G2122" s="1182">
        <v>0</v>
      </c>
      <c r="H2122" s="1182">
        <v>0</v>
      </c>
      <c r="I2122" s="1182">
        <v>0</v>
      </c>
      <c r="J2122" s="1182">
        <v>0</v>
      </c>
      <c r="K2122" s="1183">
        <v>0</v>
      </c>
    </row>
    <row r="2123" spans="1:11" ht="15.75" thickBot="1" x14ac:dyDescent="0.3">
      <c r="A2123" s="1168">
        <v>45597</v>
      </c>
      <c r="B2123" s="1169" t="s">
        <v>169</v>
      </c>
      <c r="C2123" s="1170">
        <v>544224.58881351189</v>
      </c>
      <c r="D2123" s="1171">
        <v>492704.22302883334</v>
      </c>
      <c r="E2123" s="1172">
        <v>38460.120654279002</v>
      </c>
      <c r="F2123" s="1172">
        <v>38241.641880856303</v>
      </c>
      <c r="G2123" s="1172">
        <v>416002.46049369802</v>
      </c>
      <c r="H2123" s="1171">
        <v>51520.365784678579</v>
      </c>
      <c r="I2123" s="1172">
        <v>9643.9523907426792</v>
      </c>
      <c r="J2123" s="1172">
        <v>0</v>
      </c>
      <c r="K2123" s="1173">
        <v>41876.413393935902</v>
      </c>
    </row>
    <row r="2124" spans="1:11" x14ac:dyDescent="0.25">
      <c r="A2124" s="1174">
        <v>45627</v>
      </c>
      <c r="B2124" s="1175" t="s">
        <v>47</v>
      </c>
      <c r="C2124" s="1176">
        <v>1240807.1395474446</v>
      </c>
      <c r="D2124" s="1177">
        <v>943606.70307830744</v>
      </c>
      <c r="E2124" s="1178">
        <v>36466.861766490903</v>
      </c>
      <c r="F2124" s="1178">
        <v>87261.431083668504</v>
      </c>
      <c r="G2124" s="1178">
        <v>819878.41022814799</v>
      </c>
      <c r="H2124" s="1177">
        <v>297200.4364691372</v>
      </c>
      <c r="I2124" s="1178">
        <v>26656.5627302832</v>
      </c>
      <c r="J2124" s="1178">
        <v>0</v>
      </c>
      <c r="K2124" s="1179">
        <v>270543.87373885402</v>
      </c>
    </row>
    <row r="2125" spans="1:11" x14ac:dyDescent="0.25">
      <c r="A2125" s="1168">
        <v>45627</v>
      </c>
      <c r="B2125" s="1169" t="s">
        <v>48</v>
      </c>
      <c r="C2125" s="1170">
        <v>266366.44271220127</v>
      </c>
      <c r="D2125" s="1171">
        <v>239176.85624798</v>
      </c>
      <c r="E2125" s="1172">
        <v>14376.1058088092</v>
      </c>
      <c r="F2125" s="1172">
        <v>16145.9646781228</v>
      </c>
      <c r="G2125" s="1172">
        <v>208654.785761048</v>
      </c>
      <c r="H2125" s="1171">
        <v>27189.586464221298</v>
      </c>
      <c r="I2125" s="1172">
        <v>0</v>
      </c>
      <c r="J2125" s="1172">
        <v>0</v>
      </c>
      <c r="K2125" s="1173">
        <v>27189.586464221298</v>
      </c>
    </row>
    <row r="2126" spans="1:11" x14ac:dyDescent="0.25">
      <c r="A2126" s="1168">
        <v>45627</v>
      </c>
      <c r="B2126" s="1169" t="s">
        <v>49</v>
      </c>
      <c r="C2126" s="1170">
        <v>1815659.8285382246</v>
      </c>
      <c r="D2126" s="1171">
        <v>1443532.9602847428</v>
      </c>
      <c r="E2126" s="1172">
        <v>128875.50702955401</v>
      </c>
      <c r="F2126" s="1172">
        <v>34090.7578103388</v>
      </c>
      <c r="G2126" s="1172">
        <v>1280566.69544485</v>
      </c>
      <c r="H2126" s="1171">
        <v>372126.86825348181</v>
      </c>
      <c r="I2126" s="1172">
        <v>0</v>
      </c>
      <c r="J2126" s="1172">
        <v>24836.0889435428</v>
      </c>
      <c r="K2126" s="1173">
        <v>347290.77930993901</v>
      </c>
    </row>
    <row r="2127" spans="1:11" x14ac:dyDescent="0.25">
      <c r="A2127" s="1168">
        <v>45627</v>
      </c>
      <c r="B2127" s="1169" t="s">
        <v>53</v>
      </c>
      <c r="C2127" s="1170">
        <v>52283.854585572401</v>
      </c>
      <c r="D2127" s="1171">
        <v>44012.651094069428</v>
      </c>
      <c r="E2127" s="1172">
        <v>7831.54102715923</v>
      </c>
      <c r="F2127" s="1172">
        <v>0</v>
      </c>
      <c r="G2127" s="1172">
        <v>36181.110066910202</v>
      </c>
      <c r="H2127" s="1171">
        <v>8271.2034915029708</v>
      </c>
      <c r="I2127" s="1172">
        <v>0</v>
      </c>
      <c r="J2127" s="1172">
        <v>0</v>
      </c>
      <c r="K2127" s="1173">
        <v>8271.2034915029708</v>
      </c>
    </row>
    <row r="2128" spans="1:11" x14ac:dyDescent="0.25">
      <c r="A2128" s="1168">
        <v>45627</v>
      </c>
      <c r="B2128" s="1169" t="s">
        <v>55</v>
      </c>
      <c r="C2128" s="1170">
        <v>1496423.1320574619</v>
      </c>
      <c r="D2128" s="1171">
        <v>1015877.8328771708</v>
      </c>
      <c r="E2128" s="1172">
        <v>58754.548127451897</v>
      </c>
      <c r="F2128" s="1172">
        <v>28791.406747268898</v>
      </c>
      <c r="G2128" s="1172">
        <v>928331.87800244999</v>
      </c>
      <c r="H2128" s="1171">
        <v>480545.29918029101</v>
      </c>
      <c r="I2128" s="1172">
        <v>0</v>
      </c>
      <c r="J2128" s="1172">
        <v>0</v>
      </c>
      <c r="K2128" s="1173">
        <v>480545.29918029101</v>
      </c>
    </row>
    <row r="2129" spans="1:11" x14ac:dyDescent="0.25">
      <c r="A2129" s="1168">
        <v>45627</v>
      </c>
      <c r="B2129" s="1169" t="s">
        <v>56</v>
      </c>
      <c r="C2129" s="1170">
        <v>6377864.3344768174</v>
      </c>
      <c r="D2129" s="1171">
        <v>4945667.9729311205</v>
      </c>
      <c r="E2129" s="1172">
        <v>143040.35838668799</v>
      </c>
      <c r="F2129" s="1172">
        <v>74578.882311082794</v>
      </c>
      <c r="G2129" s="1172">
        <v>4728048.7322333502</v>
      </c>
      <c r="H2129" s="1171">
        <v>1432196.3615456966</v>
      </c>
      <c r="I2129" s="1172">
        <v>68664.877391708796</v>
      </c>
      <c r="J2129" s="1172">
        <v>21493.095605397899</v>
      </c>
      <c r="K2129" s="1173">
        <v>1342038.38854859</v>
      </c>
    </row>
    <row r="2130" spans="1:11" x14ac:dyDescent="0.25">
      <c r="A2130" s="1168">
        <v>45627</v>
      </c>
      <c r="B2130" s="1169" t="s">
        <v>58</v>
      </c>
      <c r="C2130" s="1170">
        <v>229055.24925431638</v>
      </c>
      <c r="D2130" s="1171">
        <v>76124.680070855262</v>
      </c>
      <c r="E2130" s="1172">
        <v>4816.0946465960997</v>
      </c>
      <c r="F2130" s="1172">
        <v>116.12585471427001</v>
      </c>
      <c r="G2130" s="1172">
        <v>71192.459569544895</v>
      </c>
      <c r="H2130" s="1171">
        <v>152930.56918346111</v>
      </c>
      <c r="I2130" s="1172">
        <v>4254.8341024561196</v>
      </c>
      <c r="J2130" s="1172">
        <v>0</v>
      </c>
      <c r="K2130" s="1173">
        <v>148675.735081005</v>
      </c>
    </row>
    <row r="2131" spans="1:11" x14ac:dyDescent="0.25">
      <c r="A2131" s="1168">
        <v>45627</v>
      </c>
      <c r="B2131" s="1169" t="s">
        <v>60</v>
      </c>
      <c r="C2131" s="1170">
        <v>232329.35883546673</v>
      </c>
      <c r="D2131" s="1171">
        <v>141468.25672136151</v>
      </c>
      <c r="E2131" s="1172">
        <v>21175.493537402101</v>
      </c>
      <c r="F2131" s="1172">
        <v>17074.876123671402</v>
      </c>
      <c r="G2131" s="1172">
        <v>103217.88706028801</v>
      </c>
      <c r="H2131" s="1171">
        <v>90861.102114105204</v>
      </c>
      <c r="I2131" s="1172">
        <v>0</v>
      </c>
      <c r="J2131" s="1172">
        <v>0</v>
      </c>
      <c r="K2131" s="1173">
        <v>90861.102114105204</v>
      </c>
    </row>
    <row r="2132" spans="1:11" x14ac:dyDescent="0.25">
      <c r="A2132" s="1168">
        <v>45627</v>
      </c>
      <c r="B2132" s="1169" t="s">
        <v>61</v>
      </c>
      <c r="C2132" s="1170">
        <v>73655.160939340654</v>
      </c>
      <c r="D2132" s="1171">
        <v>73655.160939340654</v>
      </c>
      <c r="E2132" s="1172">
        <v>10703.7650425791</v>
      </c>
      <c r="F2132" s="1172">
        <v>1233.64509919795</v>
      </c>
      <c r="G2132" s="1172">
        <v>61717.750797563604</v>
      </c>
      <c r="H2132" s="1171">
        <v>0</v>
      </c>
      <c r="I2132" s="1172">
        <v>0</v>
      </c>
      <c r="J2132" s="1172">
        <v>0</v>
      </c>
      <c r="K2132" s="1173">
        <v>0</v>
      </c>
    </row>
    <row r="2133" spans="1:11" x14ac:dyDescent="0.25">
      <c r="A2133" s="1180">
        <v>45627</v>
      </c>
      <c r="B2133" s="1181" t="s">
        <v>166</v>
      </c>
      <c r="C2133" s="1182">
        <v>0</v>
      </c>
      <c r="D2133" s="1182">
        <v>0</v>
      </c>
      <c r="E2133" s="1182">
        <v>0</v>
      </c>
      <c r="F2133" s="1182">
        <v>0</v>
      </c>
      <c r="G2133" s="1182">
        <v>0</v>
      </c>
      <c r="H2133" s="1182">
        <v>0</v>
      </c>
      <c r="I2133" s="1182">
        <v>0</v>
      </c>
      <c r="J2133" s="1182">
        <v>0</v>
      </c>
      <c r="K2133" s="1183">
        <v>0</v>
      </c>
    </row>
    <row r="2134" spans="1:11" x14ac:dyDescent="0.25">
      <c r="A2134" s="1180">
        <v>45627</v>
      </c>
      <c r="B2134" s="1181" t="s">
        <v>167</v>
      </c>
      <c r="C2134" s="1182">
        <v>0</v>
      </c>
      <c r="D2134" s="1182">
        <v>0</v>
      </c>
      <c r="E2134" s="1182">
        <v>0</v>
      </c>
      <c r="F2134" s="1182">
        <v>0</v>
      </c>
      <c r="G2134" s="1182">
        <v>0</v>
      </c>
      <c r="H2134" s="1182">
        <v>0</v>
      </c>
      <c r="I2134" s="1182">
        <v>0</v>
      </c>
      <c r="J2134" s="1182">
        <v>0</v>
      </c>
      <c r="K2134" s="1183">
        <v>0</v>
      </c>
    </row>
    <row r="2135" spans="1:11" x14ac:dyDescent="0.25">
      <c r="A2135" s="1180">
        <v>45627</v>
      </c>
      <c r="B2135" s="1181" t="s">
        <v>168</v>
      </c>
      <c r="C2135" s="1182">
        <v>0</v>
      </c>
      <c r="D2135" s="1182">
        <v>0</v>
      </c>
      <c r="E2135" s="1182">
        <v>0</v>
      </c>
      <c r="F2135" s="1182">
        <v>0</v>
      </c>
      <c r="G2135" s="1182">
        <v>0</v>
      </c>
      <c r="H2135" s="1182">
        <v>0</v>
      </c>
      <c r="I2135" s="1182">
        <v>0</v>
      </c>
      <c r="J2135" s="1182">
        <v>0</v>
      </c>
      <c r="K2135" s="1183">
        <v>0</v>
      </c>
    </row>
    <row r="2136" spans="1:11" ht="15.75" thickBot="1" x14ac:dyDescent="0.3">
      <c r="A2136" s="1168">
        <v>45627</v>
      </c>
      <c r="B2136" s="1169" t="s">
        <v>169</v>
      </c>
      <c r="C2136" s="1170">
        <v>336197.33963002823</v>
      </c>
      <c r="D2136" s="1171">
        <v>329099.65935564821</v>
      </c>
      <c r="E2136" s="1172">
        <v>15449.909481634601</v>
      </c>
      <c r="F2136" s="1172">
        <v>19035.209905784599</v>
      </c>
      <c r="G2136" s="1172">
        <v>294614.53996822902</v>
      </c>
      <c r="H2136" s="1171">
        <v>7097.6802743800099</v>
      </c>
      <c r="I2136" s="1172">
        <v>0</v>
      </c>
      <c r="J2136" s="1172">
        <v>0</v>
      </c>
      <c r="K2136" s="1173">
        <v>7097.6802743800099</v>
      </c>
    </row>
    <row r="2137" spans="1:11" x14ac:dyDescent="0.25">
      <c r="A2137" s="1174">
        <v>45658</v>
      </c>
      <c r="B2137" s="1175" t="s">
        <v>47</v>
      </c>
      <c r="C2137" s="1176">
        <v>876071.4805189952</v>
      </c>
      <c r="D2137" s="1177">
        <v>671997.09270738822</v>
      </c>
      <c r="E2137" s="1178">
        <v>86309.281476941105</v>
      </c>
      <c r="F2137" s="1178">
        <v>8214.8661954791296</v>
      </c>
      <c r="G2137" s="1178">
        <v>577472.94503496797</v>
      </c>
      <c r="H2137" s="1177">
        <v>204074.38781160701</v>
      </c>
      <c r="I2137" s="1178">
        <v>0</v>
      </c>
      <c r="J2137" s="1178">
        <v>0</v>
      </c>
      <c r="K2137" s="1179">
        <v>204074.38781160701</v>
      </c>
    </row>
    <row r="2138" spans="1:11" x14ac:dyDescent="0.25">
      <c r="A2138" s="1168">
        <v>45658</v>
      </c>
      <c r="B2138" s="1169" t="s">
        <v>48</v>
      </c>
      <c r="C2138" s="1170">
        <v>519787.09501682851</v>
      </c>
      <c r="D2138" s="1171">
        <v>463807.1151246946</v>
      </c>
      <c r="E2138" s="1172">
        <v>10279.9889390526</v>
      </c>
      <c r="F2138" s="1172">
        <v>0</v>
      </c>
      <c r="G2138" s="1172">
        <v>453527.12618564197</v>
      </c>
      <c r="H2138" s="1171">
        <v>55979.979892133902</v>
      </c>
      <c r="I2138" s="1172">
        <v>0</v>
      </c>
      <c r="J2138" s="1172">
        <v>0</v>
      </c>
      <c r="K2138" s="1173">
        <v>55979.979892133902</v>
      </c>
    </row>
    <row r="2139" spans="1:11" x14ac:dyDescent="0.25">
      <c r="A2139" s="1168">
        <v>45658</v>
      </c>
      <c r="B2139" s="1169" t="s">
        <v>49</v>
      </c>
      <c r="C2139" s="1170">
        <v>1311245.7781238246</v>
      </c>
      <c r="D2139" s="1171">
        <v>873347.90253619954</v>
      </c>
      <c r="E2139" s="1172">
        <v>76488.514154198696</v>
      </c>
      <c r="F2139" s="1172">
        <v>71237.806896048802</v>
      </c>
      <c r="G2139" s="1172">
        <v>725621.58148595202</v>
      </c>
      <c r="H2139" s="1171">
        <v>437897.87558762502</v>
      </c>
      <c r="I2139" s="1172">
        <v>0</v>
      </c>
      <c r="J2139" s="1172">
        <v>3747.6970335460501</v>
      </c>
      <c r="K2139" s="1173">
        <v>434150.17855407897</v>
      </c>
    </row>
    <row r="2140" spans="1:11" x14ac:dyDescent="0.25">
      <c r="A2140" s="1168">
        <v>45658</v>
      </c>
      <c r="B2140" s="1169" t="s">
        <v>53</v>
      </c>
      <c r="C2140" s="1170">
        <v>16124.0366008568</v>
      </c>
      <c r="D2140" s="1171">
        <v>16124.0366008568</v>
      </c>
      <c r="E2140" s="1172">
        <v>0</v>
      </c>
      <c r="F2140" s="1172">
        <v>0</v>
      </c>
      <c r="G2140" s="1172">
        <v>16124.0366008568</v>
      </c>
      <c r="H2140" s="1171">
        <v>0</v>
      </c>
      <c r="I2140" s="1172">
        <v>0</v>
      </c>
      <c r="J2140" s="1172">
        <v>0</v>
      </c>
      <c r="K2140" s="1173">
        <v>0</v>
      </c>
    </row>
    <row r="2141" spans="1:11" x14ac:dyDescent="0.25">
      <c r="A2141" s="1168">
        <v>45658</v>
      </c>
      <c r="B2141" s="1169" t="s">
        <v>55</v>
      </c>
      <c r="C2141" s="1170">
        <v>597118.3995517469</v>
      </c>
      <c r="D2141" s="1171">
        <v>272467.96190496377</v>
      </c>
      <c r="E2141" s="1172">
        <v>2362.46568366666</v>
      </c>
      <c r="F2141" s="1172">
        <v>15191.566429792099</v>
      </c>
      <c r="G2141" s="1172">
        <v>254913.92979150501</v>
      </c>
      <c r="H2141" s="1171">
        <v>324650.43764678307</v>
      </c>
      <c r="I2141" s="1172">
        <v>4195.76589884239</v>
      </c>
      <c r="J2141" s="1172">
        <v>11356.682573194699</v>
      </c>
      <c r="K2141" s="1173">
        <v>309097.98917474598</v>
      </c>
    </row>
    <row r="2142" spans="1:11" x14ac:dyDescent="0.25">
      <c r="A2142" s="1168">
        <v>45658</v>
      </c>
      <c r="B2142" s="1169" t="s">
        <v>56</v>
      </c>
      <c r="C2142" s="1170">
        <v>3253336.3487583511</v>
      </c>
      <c r="D2142" s="1171">
        <v>2133431.615124858</v>
      </c>
      <c r="E2142" s="1172">
        <v>97251.588088769597</v>
      </c>
      <c r="F2142" s="1172">
        <v>29134.9542880187</v>
      </c>
      <c r="G2142" s="1172">
        <v>2007045.0727480699</v>
      </c>
      <c r="H2142" s="1171">
        <v>1119904.7336334933</v>
      </c>
      <c r="I2142" s="1172">
        <v>40871.666331773296</v>
      </c>
      <c r="J2142" s="1172">
        <v>0</v>
      </c>
      <c r="K2142" s="1173">
        <v>1079033.0673017199</v>
      </c>
    </row>
    <row r="2143" spans="1:11" x14ac:dyDescent="0.25">
      <c r="A2143" s="1168">
        <v>45658</v>
      </c>
      <c r="B2143" s="1169" t="s">
        <v>58</v>
      </c>
      <c r="C2143" s="1170">
        <v>881688.75128196448</v>
      </c>
      <c r="D2143" s="1171">
        <v>825606.91468702501</v>
      </c>
      <c r="E2143" s="1172">
        <v>225515.72728184299</v>
      </c>
      <c r="F2143" s="1172">
        <v>7198.6264749459797</v>
      </c>
      <c r="G2143" s="1172">
        <v>592892.56093023601</v>
      </c>
      <c r="H2143" s="1171">
        <v>56081.836594939494</v>
      </c>
      <c r="I2143" s="1172">
        <v>0</v>
      </c>
      <c r="J2143" s="1172">
        <v>11768.039166684999</v>
      </c>
      <c r="K2143" s="1173">
        <v>44313.797428254496</v>
      </c>
    </row>
    <row r="2144" spans="1:11" x14ac:dyDescent="0.25">
      <c r="A2144" s="1168">
        <v>45658</v>
      </c>
      <c r="B2144" s="1169" t="s">
        <v>60</v>
      </c>
      <c r="C2144" s="1170">
        <v>352973.37783934793</v>
      </c>
      <c r="D2144" s="1171">
        <v>308307.77379226801</v>
      </c>
      <c r="E2144" s="1172">
        <v>0</v>
      </c>
      <c r="F2144" s="1172">
        <v>0</v>
      </c>
      <c r="G2144" s="1172">
        <v>308307.77379226801</v>
      </c>
      <c r="H2144" s="1171">
        <v>44665.604047079898</v>
      </c>
      <c r="I2144" s="1172">
        <v>0</v>
      </c>
      <c r="J2144" s="1172">
        <v>0</v>
      </c>
      <c r="K2144" s="1173">
        <v>44665.604047079898</v>
      </c>
    </row>
    <row r="2145" spans="1:11" x14ac:dyDescent="0.25">
      <c r="A2145" s="1168">
        <v>45658</v>
      </c>
      <c r="B2145" s="1169" t="s">
        <v>61</v>
      </c>
      <c r="C2145" s="1170">
        <v>134138.75447216001</v>
      </c>
      <c r="D2145" s="1171">
        <v>134138.75447216001</v>
      </c>
      <c r="E2145" s="1172">
        <v>0</v>
      </c>
      <c r="F2145" s="1172">
        <v>0</v>
      </c>
      <c r="G2145" s="1172">
        <v>134138.75447216001</v>
      </c>
      <c r="H2145" s="1171">
        <v>0</v>
      </c>
      <c r="I2145" s="1172">
        <v>0</v>
      </c>
      <c r="J2145" s="1172">
        <v>0</v>
      </c>
      <c r="K2145" s="1173">
        <v>0</v>
      </c>
    </row>
    <row r="2146" spans="1:11" x14ac:dyDescent="0.25">
      <c r="A2146" s="1180">
        <v>45658</v>
      </c>
      <c r="B2146" s="1181" t="s">
        <v>166</v>
      </c>
      <c r="C2146" s="1182">
        <v>0</v>
      </c>
      <c r="D2146" s="1182">
        <v>0</v>
      </c>
      <c r="E2146" s="1182">
        <v>0</v>
      </c>
      <c r="F2146" s="1182">
        <v>0</v>
      </c>
      <c r="G2146" s="1182">
        <v>0</v>
      </c>
      <c r="H2146" s="1182">
        <v>0</v>
      </c>
      <c r="I2146" s="1182">
        <v>0</v>
      </c>
      <c r="J2146" s="1182">
        <v>0</v>
      </c>
      <c r="K2146" s="1183">
        <v>0</v>
      </c>
    </row>
    <row r="2147" spans="1:11" x14ac:dyDescent="0.25">
      <c r="A2147" s="1180">
        <v>45658</v>
      </c>
      <c r="B2147" s="1181" t="s">
        <v>167</v>
      </c>
      <c r="C2147" s="1182">
        <v>0</v>
      </c>
      <c r="D2147" s="1182">
        <v>0</v>
      </c>
      <c r="E2147" s="1182">
        <v>0</v>
      </c>
      <c r="F2147" s="1182">
        <v>0</v>
      </c>
      <c r="G2147" s="1182">
        <v>0</v>
      </c>
      <c r="H2147" s="1182">
        <v>0</v>
      </c>
      <c r="I2147" s="1182">
        <v>0</v>
      </c>
      <c r="J2147" s="1182">
        <v>0</v>
      </c>
      <c r="K2147" s="1183">
        <v>0</v>
      </c>
    </row>
    <row r="2148" spans="1:11" x14ac:dyDescent="0.25">
      <c r="A2148" s="1180">
        <v>45658</v>
      </c>
      <c r="B2148" s="1181" t="s">
        <v>168</v>
      </c>
      <c r="C2148" s="1182">
        <v>0</v>
      </c>
      <c r="D2148" s="1182">
        <v>0</v>
      </c>
      <c r="E2148" s="1182">
        <v>0</v>
      </c>
      <c r="F2148" s="1182">
        <v>0</v>
      </c>
      <c r="G2148" s="1182">
        <v>0</v>
      </c>
      <c r="H2148" s="1182">
        <v>0</v>
      </c>
      <c r="I2148" s="1182">
        <v>0</v>
      </c>
      <c r="J2148" s="1182">
        <v>0</v>
      </c>
      <c r="K2148" s="1183">
        <v>0</v>
      </c>
    </row>
    <row r="2149" spans="1:11" ht="15.75" thickBot="1" x14ac:dyDescent="0.3">
      <c r="A2149" s="1168">
        <v>45658</v>
      </c>
      <c r="B2149" s="1169" t="s">
        <v>169</v>
      </c>
      <c r="C2149" s="1170">
        <v>417789.03973228269</v>
      </c>
      <c r="D2149" s="1171">
        <v>336332.79847914161</v>
      </c>
      <c r="E2149" s="1172">
        <v>8058.9332249406098</v>
      </c>
      <c r="F2149" s="1172">
        <v>0</v>
      </c>
      <c r="G2149" s="1172">
        <v>328273.86525420099</v>
      </c>
      <c r="H2149" s="1171">
        <v>81456.241253141096</v>
      </c>
      <c r="I2149" s="1172">
        <v>0</v>
      </c>
      <c r="J2149" s="1172">
        <v>0</v>
      </c>
      <c r="K2149" s="1173">
        <v>81456.241253141096</v>
      </c>
    </row>
    <row r="2150" spans="1:11" x14ac:dyDescent="0.25">
      <c r="A2150" s="1174">
        <v>45689</v>
      </c>
      <c r="B2150" s="1175" t="s">
        <v>47</v>
      </c>
      <c r="C2150" s="1176">
        <v>1576201.5565025387</v>
      </c>
      <c r="D2150" s="1177">
        <v>1132460.0665367406</v>
      </c>
      <c r="E2150" s="1178">
        <v>8568.8842771513791</v>
      </c>
      <c r="F2150" s="1178">
        <v>33135.988712759201</v>
      </c>
      <c r="G2150" s="1178">
        <v>1090755.19354683</v>
      </c>
      <c r="H2150" s="1177">
        <v>443741.48996579822</v>
      </c>
      <c r="I2150" s="1178">
        <v>2355.8663427011802</v>
      </c>
      <c r="J2150" s="1178">
        <v>0</v>
      </c>
      <c r="K2150" s="1179">
        <v>441385.62362309702</v>
      </c>
    </row>
    <row r="2151" spans="1:11" x14ac:dyDescent="0.25">
      <c r="A2151" s="1168">
        <v>45689</v>
      </c>
      <c r="B2151" s="1169" t="s">
        <v>48</v>
      </c>
      <c r="C2151" s="1170">
        <v>866589.94641726627</v>
      </c>
      <c r="D2151" s="1171">
        <v>779015.73982847948</v>
      </c>
      <c r="E2151" s="1172">
        <v>3157.35701140635</v>
      </c>
      <c r="F2151" s="1172">
        <v>12707.157157473101</v>
      </c>
      <c r="G2151" s="1172">
        <v>763151.22565959999</v>
      </c>
      <c r="H2151" s="1171">
        <v>87574.206588786794</v>
      </c>
      <c r="I2151" s="1172">
        <v>0</v>
      </c>
      <c r="J2151" s="1172">
        <v>0</v>
      </c>
      <c r="K2151" s="1173">
        <v>87574.206588786794</v>
      </c>
    </row>
    <row r="2152" spans="1:11" x14ac:dyDescent="0.25">
      <c r="A2152" s="1168">
        <v>45689</v>
      </c>
      <c r="B2152" s="1169" t="s">
        <v>49</v>
      </c>
      <c r="C2152" s="1170">
        <v>2708094.5780362776</v>
      </c>
      <c r="D2152" s="1171">
        <v>1885707.523862066</v>
      </c>
      <c r="E2152" s="1172">
        <v>105157.448799743</v>
      </c>
      <c r="F2152" s="1172">
        <v>185125.260718573</v>
      </c>
      <c r="G2152" s="1172">
        <v>1595424.81434375</v>
      </c>
      <c r="H2152" s="1171">
        <v>822387.05417421146</v>
      </c>
      <c r="I2152" s="1172">
        <v>8165.6385625164603</v>
      </c>
      <c r="J2152" s="1172">
        <v>0</v>
      </c>
      <c r="K2152" s="1173">
        <v>814221.41561169503</v>
      </c>
    </row>
    <row r="2153" spans="1:11" x14ac:dyDescent="0.25">
      <c r="A2153" s="1168">
        <v>45689</v>
      </c>
      <c r="B2153" s="1169" t="s">
        <v>53</v>
      </c>
      <c r="C2153" s="1170">
        <v>89254.100252215692</v>
      </c>
      <c r="D2153" s="1171">
        <v>71116.150152362796</v>
      </c>
      <c r="E2153" s="1172">
        <v>0</v>
      </c>
      <c r="F2153" s="1172">
        <v>0</v>
      </c>
      <c r="G2153" s="1172">
        <v>71116.150152362796</v>
      </c>
      <c r="H2153" s="1171">
        <v>18137.9500998529</v>
      </c>
      <c r="I2153" s="1172">
        <v>18137.9500998529</v>
      </c>
      <c r="J2153" s="1172">
        <v>0</v>
      </c>
      <c r="K2153" s="1173">
        <v>0</v>
      </c>
    </row>
    <row r="2154" spans="1:11" x14ac:dyDescent="0.25">
      <c r="A2154" s="1168">
        <v>45689</v>
      </c>
      <c r="B2154" s="1169" t="s">
        <v>55</v>
      </c>
      <c r="C2154" s="1170">
        <v>2180295.7241887972</v>
      </c>
      <c r="D2154" s="1171">
        <v>1465374.7066377357</v>
      </c>
      <c r="E2154" s="1172">
        <v>62649.098751710197</v>
      </c>
      <c r="F2154" s="1172">
        <v>37244.026860085702</v>
      </c>
      <c r="G2154" s="1172">
        <v>1365481.5810259399</v>
      </c>
      <c r="H2154" s="1171">
        <v>714921.0175510617</v>
      </c>
      <c r="I2154" s="1172">
        <v>0</v>
      </c>
      <c r="J2154" s="1172">
        <v>21136.092446136699</v>
      </c>
      <c r="K2154" s="1173">
        <v>693784.92510492494</v>
      </c>
    </row>
    <row r="2155" spans="1:11" x14ac:dyDescent="0.25">
      <c r="A2155" s="1168">
        <v>45689</v>
      </c>
      <c r="B2155" s="1169" t="s">
        <v>56</v>
      </c>
      <c r="C2155" s="1170">
        <v>4404875.6667993125</v>
      </c>
      <c r="D2155" s="1171">
        <v>2453972.9544385574</v>
      </c>
      <c r="E2155" s="1172">
        <v>77681.697909373397</v>
      </c>
      <c r="F2155" s="1172">
        <v>163891.13350079401</v>
      </c>
      <c r="G2155" s="1172">
        <v>2212400.1230283901</v>
      </c>
      <c r="H2155" s="1171">
        <v>1950902.7123607553</v>
      </c>
      <c r="I2155" s="1172">
        <v>23963.1107317387</v>
      </c>
      <c r="J2155" s="1172">
        <v>61290.970436056501</v>
      </c>
      <c r="K2155" s="1173">
        <v>1865648.6311929601</v>
      </c>
    </row>
    <row r="2156" spans="1:11" x14ac:dyDescent="0.25">
      <c r="A2156" s="1168">
        <v>45689</v>
      </c>
      <c r="B2156" s="1169" t="s">
        <v>58</v>
      </c>
      <c r="C2156" s="1170">
        <v>712479.25147641974</v>
      </c>
      <c r="D2156" s="1171">
        <v>569988.79293690471</v>
      </c>
      <c r="E2156" s="1172">
        <v>11299.057999713699</v>
      </c>
      <c r="F2156" s="1172">
        <v>0</v>
      </c>
      <c r="G2156" s="1172">
        <v>558689.73493719101</v>
      </c>
      <c r="H2156" s="1171">
        <v>142490.45853951501</v>
      </c>
      <c r="I2156" s="1172">
        <v>0</v>
      </c>
      <c r="J2156" s="1172">
        <v>0</v>
      </c>
      <c r="K2156" s="1173">
        <v>142490.45853951501</v>
      </c>
    </row>
    <row r="2157" spans="1:11" x14ac:dyDescent="0.25">
      <c r="A2157" s="1168">
        <v>45689</v>
      </c>
      <c r="B2157" s="1169" t="s">
        <v>60</v>
      </c>
      <c r="C2157" s="1170">
        <v>600573.98365535762</v>
      </c>
      <c r="D2157" s="1171">
        <v>480157.60038215562</v>
      </c>
      <c r="E2157" s="1172">
        <v>25931.463783252399</v>
      </c>
      <c r="F2157" s="1172">
        <v>3748.2420490872501</v>
      </c>
      <c r="G2157" s="1172">
        <v>450477.89454981597</v>
      </c>
      <c r="H2157" s="1171">
        <v>120416.38327320199</v>
      </c>
      <c r="I2157" s="1172">
        <v>0</v>
      </c>
      <c r="J2157" s="1172">
        <v>0</v>
      </c>
      <c r="K2157" s="1173">
        <v>120416.38327320199</v>
      </c>
    </row>
    <row r="2158" spans="1:11" x14ac:dyDescent="0.25">
      <c r="A2158" s="1168">
        <v>45689</v>
      </c>
      <c r="B2158" s="1169" t="s">
        <v>61</v>
      </c>
      <c r="C2158" s="1170">
        <v>70771.266806738204</v>
      </c>
      <c r="D2158" s="1171">
        <v>70771.266806738204</v>
      </c>
      <c r="E2158" s="1172">
        <v>0</v>
      </c>
      <c r="F2158" s="1172">
        <v>10157.6729562605</v>
      </c>
      <c r="G2158" s="1172">
        <v>60613.5938504777</v>
      </c>
      <c r="H2158" s="1171">
        <v>0</v>
      </c>
      <c r="I2158" s="1172">
        <v>0</v>
      </c>
      <c r="J2158" s="1172">
        <v>0</v>
      </c>
      <c r="K2158" s="1173">
        <v>0</v>
      </c>
    </row>
    <row r="2159" spans="1:11" x14ac:dyDescent="0.25">
      <c r="A2159" s="1180">
        <v>45689</v>
      </c>
      <c r="B2159" s="1181" t="s">
        <v>166</v>
      </c>
      <c r="C2159" s="1182">
        <v>0</v>
      </c>
      <c r="D2159" s="1182">
        <v>0</v>
      </c>
      <c r="E2159" s="1182">
        <v>0</v>
      </c>
      <c r="F2159" s="1182">
        <v>0</v>
      </c>
      <c r="G2159" s="1182">
        <v>0</v>
      </c>
      <c r="H2159" s="1182">
        <v>0</v>
      </c>
      <c r="I2159" s="1182">
        <v>0</v>
      </c>
      <c r="J2159" s="1182">
        <v>0</v>
      </c>
      <c r="K2159" s="1183">
        <v>0</v>
      </c>
    </row>
    <row r="2160" spans="1:11" x14ac:dyDescent="0.25">
      <c r="A2160" s="1180">
        <v>45689</v>
      </c>
      <c r="B2160" s="1181" t="s">
        <v>167</v>
      </c>
      <c r="C2160" s="1182">
        <v>0</v>
      </c>
      <c r="D2160" s="1182">
        <v>0</v>
      </c>
      <c r="E2160" s="1182">
        <v>0</v>
      </c>
      <c r="F2160" s="1182">
        <v>0</v>
      </c>
      <c r="G2160" s="1182">
        <v>0</v>
      </c>
      <c r="H2160" s="1182">
        <v>0</v>
      </c>
      <c r="I2160" s="1182">
        <v>0</v>
      </c>
      <c r="J2160" s="1182">
        <v>0</v>
      </c>
      <c r="K2160" s="1183">
        <v>0</v>
      </c>
    </row>
    <row r="2161" spans="1:11" x14ac:dyDescent="0.25">
      <c r="A2161" s="1180">
        <v>45689</v>
      </c>
      <c r="B2161" s="1181" t="s">
        <v>168</v>
      </c>
      <c r="C2161" s="1182">
        <v>0</v>
      </c>
      <c r="D2161" s="1182">
        <v>0</v>
      </c>
      <c r="E2161" s="1182">
        <v>0</v>
      </c>
      <c r="F2161" s="1182">
        <v>0</v>
      </c>
      <c r="G2161" s="1182">
        <v>0</v>
      </c>
      <c r="H2161" s="1182">
        <v>0</v>
      </c>
      <c r="I2161" s="1182">
        <v>0</v>
      </c>
      <c r="J2161" s="1182">
        <v>0</v>
      </c>
      <c r="K2161" s="1183">
        <v>0</v>
      </c>
    </row>
    <row r="2162" spans="1:11" ht="15.75" thickBot="1" x14ac:dyDescent="0.3">
      <c r="A2162" s="1168">
        <v>45689</v>
      </c>
      <c r="B2162" s="1169" t="s">
        <v>169</v>
      </c>
      <c r="C2162" s="1170">
        <v>559794.88090023352</v>
      </c>
      <c r="D2162" s="1171">
        <v>529320.66165715724</v>
      </c>
      <c r="E2162" s="1172">
        <v>39395.240739382003</v>
      </c>
      <c r="F2162" s="1172">
        <v>15735.7911028162</v>
      </c>
      <c r="G2162" s="1172">
        <v>474189.62981495901</v>
      </c>
      <c r="H2162" s="1171">
        <v>30474.219243076299</v>
      </c>
      <c r="I2162" s="1172">
        <v>0</v>
      </c>
      <c r="J2162" s="1172">
        <v>0</v>
      </c>
      <c r="K2162" s="1173">
        <v>30474.219243076299</v>
      </c>
    </row>
    <row r="2163" spans="1:11" x14ac:dyDescent="0.25">
      <c r="A2163" s="1174">
        <v>45717</v>
      </c>
      <c r="B2163" s="1175" t="s">
        <v>47</v>
      </c>
      <c r="C2163" s="1176">
        <v>2013128.7370513696</v>
      </c>
      <c r="D2163" s="1177">
        <v>1619491.1793742287</v>
      </c>
      <c r="E2163" s="1178">
        <v>40080.517629034803</v>
      </c>
      <c r="F2163" s="1178">
        <v>142970.48831977401</v>
      </c>
      <c r="G2163" s="1178">
        <v>1436440.17342542</v>
      </c>
      <c r="H2163" s="1177">
        <v>393637.55767714104</v>
      </c>
      <c r="I2163" s="1178">
        <v>59468.806288760999</v>
      </c>
      <c r="J2163" s="1178">
        <v>0</v>
      </c>
      <c r="K2163" s="1179">
        <v>334168.75138838001</v>
      </c>
    </row>
    <row r="2164" spans="1:11" x14ac:dyDescent="0.25">
      <c r="A2164" s="1168">
        <v>45717</v>
      </c>
      <c r="B2164" s="1169" t="s">
        <v>48</v>
      </c>
      <c r="C2164" s="1170">
        <v>638030.52808732796</v>
      </c>
      <c r="D2164" s="1171">
        <v>491254.23521331395</v>
      </c>
      <c r="E2164" s="1172">
        <v>8159.7451389815997</v>
      </c>
      <c r="F2164" s="1172">
        <v>64328.023727514301</v>
      </c>
      <c r="G2164" s="1172">
        <v>418766.46634681802</v>
      </c>
      <c r="H2164" s="1171">
        <v>146776.29287401401</v>
      </c>
      <c r="I2164" s="1172">
        <v>0</v>
      </c>
      <c r="J2164" s="1172">
        <v>0</v>
      </c>
      <c r="K2164" s="1173">
        <v>146776.29287401401</v>
      </c>
    </row>
    <row r="2165" spans="1:11" x14ac:dyDescent="0.25">
      <c r="A2165" s="1168">
        <v>45717</v>
      </c>
      <c r="B2165" s="1169" t="s">
        <v>49</v>
      </c>
      <c r="C2165" s="1170">
        <v>3961927.0018960461</v>
      </c>
      <c r="D2165" s="1171">
        <v>3024021.4169494221</v>
      </c>
      <c r="E2165" s="1172">
        <v>157977.96083655101</v>
      </c>
      <c r="F2165" s="1172">
        <v>215138.676823441</v>
      </c>
      <c r="G2165" s="1172">
        <v>2650904.77928943</v>
      </c>
      <c r="H2165" s="1171">
        <v>937905.584946624</v>
      </c>
      <c r="I2165" s="1172">
        <v>14172.445611546</v>
      </c>
      <c r="J2165" s="1172">
        <v>35530.697512521001</v>
      </c>
      <c r="K2165" s="1173">
        <v>888202.44182255701</v>
      </c>
    </row>
    <row r="2166" spans="1:11" x14ac:dyDescent="0.25">
      <c r="A2166" s="1168">
        <v>45717</v>
      </c>
      <c r="B2166" s="1169" t="s">
        <v>53</v>
      </c>
      <c r="C2166" s="1170">
        <v>22144.317460647319</v>
      </c>
      <c r="D2166" s="1171">
        <v>12024.382673235719</v>
      </c>
      <c r="E2166" s="1172">
        <v>2659.0819636882302</v>
      </c>
      <c r="F2166" s="1172">
        <v>0</v>
      </c>
      <c r="G2166" s="1172">
        <v>9365.3007095474895</v>
      </c>
      <c r="H2166" s="1171">
        <v>10119.934787411599</v>
      </c>
      <c r="I2166" s="1172">
        <v>0</v>
      </c>
      <c r="J2166" s="1172">
        <v>0</v>
      </c>
      <c r="K2166" s="1173">
        <v>10119.934787411599</v>
      </c>
    </row>
    <row r="2167" spans="1:11" x14ac:dyDescent="0.25">
      <c r="A2167" s="1168">
        <v>45717</v>
      </c>
      <c r="B2167" s="1169" t="s">
        <v>55</v>
      </c>
      <c r="C2167" s="1170">
        <v>2063486.0822644092</v>
      </c>
      <c r="D2167" s="1171">
        <v>1339694.9015137039</v>
      </c>
      <c r="E2167" s="1172">
        <v>122568.62339942199</v>
      </c>
      <c r="F2167" s="1172">
        <v>34696.071017891903</v>
      </c>
      <c r="G2167" s="1172">
        <v>1182430.20709639</v>
      </c>
      <c r="H2167" s="1171">
        <v>723791.1807507053</v>
      </c>
      <c r="I2167" s="1172">
        <v>86391.981732778397</v>
      </c>
      <c r="J2167" s="1172">
        <v>59640.210409626903</v>
      </c>
      <c r="K2167" s="1173">
        <v>577758.98860829999</v>
      </c>
    </row>
    <row r="2168" spans="1:11" x14ac:dyDescent="0.25">
      <c r="A2168" s="1168">
        <v>45717</v>
      </c>
      <c r="B2168" s="1169" t="s">
        <v>56</v>
      </c>
      <c r="C2168" s="1170">
        <v>5983582.213721687</v>
      </c>
      <c r="D2168" s="1171">
        <v>4108949.9366115695</v>
      </c>
      <c r="E2168" s="1172">
        <v>293954.51993716898</v>
      </c>
      <c r="F2168" s="1172">
        <v>368032.83141986001</v>
      </c>
      <c r="G2168" s="1172">
        <v>3446962.5852545402</v>
      </c>
      <c r="H2168" s="1171">
        <v>1874632.2771101173</v>
      </c>
      <c r="I2168" s="1172">
        <v>45829.349795550501</v>
      </c>
      <c r="J2168" s="1172">
        <v>17099.6484979468</v>
      </c>
      <c r="K2168" s="1173">
        <v>1811703.2788166199</v>
      </c>
    </row>
    <row r="2169" spans="1:11" x14ac:dyDescent="0.25">
      <c r="A2169" s="1168">
        <v>45717</v>
      </c>
      <c r="B2169" s="1169" t="s">
        <v>58</v>
      </c>
      <c r="C2169" s="1170">
        <v>266994.16486960795</v>
      </c>
      <c r="D2169" s="1171">
        <v>184752.76186327517</v>
      </c>
      <c r="E2169" s="1172">
        <v>6921.6781986444403</v>
      </c>
      <c r="F2169" s="1172">
        <v>2146.1084578377299</v>
      </c>
      <c r="G2169" s="1172">
        <v>175684.97520679299</v>
      </c>
      <c r="H2169" s="1171">
        <v>82241.403006332795</v>
      </c>
      <c r="I2169" s="1172">
        <v>0</v>
      </c>
      <c r="J2169" s="1172">
        <v>0</v>
      </c>
      <c r="K2169" s="1173">
        <v>82241.403006332795</v>
      </c>
    </row>
    <row r="2170" spans="1:11" x14ac:dyDescent="0.25">
      <c r="A2170" s="1168">
        <v>45717</v>
      </c>
      <c r="B2170" s="1169" t="s">
        <v>60</v>
      </c>
      <c r="C2170" s="1170">
        <v>375876.02630520309</v>
      </c>
      <c r="D2170" s="1171">
        <v>307504.10778531502</v>
      </c>
      <c r="E2170" s="1172">
        <v>110570.488322765</v>
      </c>
      <c r="F2170" s="1172">
        <v>0</v>
      </c>
      <c r="G2170" s="1172">
        <v>196933.61946255001</v>
      </c>
      <c r="H2170" s="1171">
        <v>68371.918519888102</v>
      </c>
      <c r="I2170" s="1172">
        <v>0</v>
      </c>
      <c r="J2170" s="1172">
        <v>0</v>
      </c>
      <c r="K2170" s="1173">
        <v>68371.918519888102</v>
      </c>
    </row>
    <row r="2171" spans="1:11" x14ac:dyDescent="0.25">
      <c r="A2171" s="1168">
        <v>45717</v>
      </c>
      <c r="B2171" s="1169" t="s">
        <v>61</v>
      </c>
      <c r="C2171" s="1170">
        <v>139663.71790674858</v>
      </c>
      <c r="D2171" s="1171">
        <v>60968.465438586798</v>
      </c>
      <c r="E2171" s="1172">
        <v>0</v>
      </c>
      <c r="F2171" s="1172">
        <v>0</v>
      </c>
      <c r="G2171" s="1172">
        <v>60968.465438586798</v>
      </c>
      <c r="H2171" s="1171">
        <v>78695.252468161794</v>
      </c>
      <c r="I2171" s="1172">
        <v>0</v>
      </c>
      <c r="J2171" s="1172">
        <v>0</v>
      </c>
      <c r="K2171" s="1173">
        <v>78695.252468161794</v>
      </c>
    </row>
    <row r="2172" spans="1:11" x14ac:dyDescent="0.25">
      <c r="A2172" s="1180">
        <v>45717</v>
      </c>
      <c r="B2172" s="1181" t="s">
        <v>166</v>
      </c>
      <c r="C2172" s="1182">
        <v>0</v>
      </c>
      <c r="D2172" s="1182">
        <v>0</v>
      </c>
      <c r="E2172" s="1182">
        <v>0</v>
      </c>
      <c r="F2172" s="1182">
        <v>0</v>
      </c>
      <c r="G2172" s="1182">
        <v>0</v>
      </c>
      <c r="H2172" s="1182">
        <v>0</v>
      </c>
      <c r="I2172" s="1182">
        <v>0</v>
      </c>
      <c r="J2172" s="1182">
        <v>0</v>
      </c>
      <c r="K2172" s="1183">
        <v>0</v>
      </c>
    </row>
    <row r="2173" spans="1:11" x14ac:dyDescent="0.25">
      <c r="A2173" s="1180">
        <v>45717</v>
      </c>
      <c r="B2173" s="1181" t="s">
        <v>167</v>
      </c>
      <c r="C2173" s="1182">
        <v>0</v>
      </c>
      <c r="D2173" s="1182">
        <v>0</v>
      </c>
      <c r="E2173" s="1182">
        <v>0</v>
      </c>
      <c r="F2173" s="1182">
        <v>0</v>
      </c>
      <c r="G2173" s="1182">
        <v>0</v>
      </c>
      <c r="H2173" s="1182">
        <v>0</v>
      </c>
      <c r="I2173" s="1182">
        <v>0</v>
      </c>
      <c r="J2173" s="1182">
        <v>0</v>
      </c>
      <c r="K2173" s="1183">
        <v>0</v>
      </c>
    </row>
    <row r="2174" spans="1:11" x14ac:dyDescent="0.25">
      <c r="A2174" s="1180">
        <v>45717</v>
      </c>
      <c r="B2174" s="1181" t="s">
        <v>168</v>
      </c>
      <c r="C2174" s="1182">
        <v>0</v>
      </c>
      <c r="D2174" s="1182">
        <v>0</v>
      </c>
      <c r="E2174" s="1182">
        <v>0</v>
      </c>
      <c r="F2174" s="1182">
        <v>0</v>
      </c>
      <c r="G2174" s="1182">
        <v>0</v>
      </c>
      <c r="H2174" s="1182">
        <v>0</v>
      </c>
      <c r="I2174" s="1182">
        <v>0</v>
      </c>
      <c r="J2174" s="1182">
        <v>0</v>
      </c>
      <c r="K2174" s="1183">
        <v>0</v>
      </c>
    </row>
    <row r="2175" spans="1:11" ht="15.75" thickBot="1" x14ac:dyDescent="0.3">
      <c r="A2175" s="1168">
        <v>45717</v>
      </c>
      <c r="B2175" s="1169" t="s">
        <v>169</v>
      </c>
      <c r="C2175" s="1170">
        <v>938463.99059341545</v>
      </c>
      <c r="D2175" s="1171">
        <v>770575.26860882761</v>
      </c>
      <c r="E2175" s="1172">
        <v>11230.1593334838</v>
      </c>
      <c r="F2175" s="1172">
        <v>15144.4825339198</v>
      </c>
      <c r="G2175" s="1172">
        <v>744200.62674142397</v>
      </c>
      <c r="H2175" s="1171">
        <v>167888.72198458778</v>
      </c>
      <c r="I2175" s="1172">
        <v>5055.9989838217798</v>
      </c>
      <c r="J2175" s="1172">
        <v>0</v>
      </c>
      <c r="K2175" s="1173">
        <v>162832.72300076601</v>
      </c>
    </row>
    <row r="2176" spans="1:11" x14ac:dyDescent="0.25">
      <c r="A2176" s="1174">
        <v>45748</v>
      </c>
      <c r="B2176" s="1175" t="s">
        <v>47</v>
      </c>
      <c r="C2176" s="1176">
        <v>1794811.9416182763</v>
      </c>
      <c r="D2176" s="1177">
        <v>1250606.5577002408</v>
      </c>
      <c r="E2176" s="1178">
        <v>165460.63710206299</v>
      </c>
      <c r="F2176" s="1178">
        <v>11381.399425137901</v>
      </c>
      <c r="G2176" s="1178">
        <v>1073764.5211730399</v>
      </c>
      <c r="H2176" s="1177">
        <v>544205.38391803554</v>
      </c>
      <c r="I2176" s="1178">
        <v>0</v>
      </c>
      <c r="J2176" s="1178">
        <v>37454.063467298503</v>
      </c>
      <c r="K2176" s="1179">
        <v>506751.32045073702</v>
      </c>
    </row>
    <row r="2177" spans="1:11" x14ac:dyDescent="0.25">
      <c r="A2177" s="1168">
        <v>45748</v>
      </c>
      <c r="B2177" s="1169" t="s">
        <v>48</v>
      </c>
      <c r="C2177" s="1170">
        <v>667419.00417964556</v>
      </c>
      <c r="D2177" s="1171">
        <v>541244.19129203062</v>
      </c>
      <c r="E2177" s="1172">
        <v>31574.1247691028</v>
      </c>
      <c r="F2177" s="1172">
        <v>4630.3275234827797</v>
      </c>
      <c r="G2177" s="1172">
        <v>505039.73899944499</v>
      </c>
      <c r="H2177" s="1171">
        <v>126174.812887615</v>
      </c>
      <c r="I2177" s="1172">
        <v>3162.6143775099999</v>
      </c>
      <c r="J2177" s="1172">
        <v>0</v>
      </c>
      <c r="K2177" s="1173">
        <v>123012.19851010499</v>
      </c>
    </row>
    <row r="2178" spans="1:11" x14ac:dyDescent="0.25">
      <c r="A2178" s="1168">
        <v>45748</v>
      </c>
      <c r="B2178" s="1169" t="s">
        <v>49</v>
      </c>
      <c r="C2178" s="1170">
        <v>2698463.3481924445</v>
      </c>
      <c r="D2178" s="1171">
        <v>2128569.5904041259</v>
      </c>
      <c r="E2178" s="1172">
        <v>192588.45969013401</v>
      </c>
      <c r="F2178" s="1172">
        <v>138054.25071286201</v>
      </c>
      <c r="G2178" s="1172">
        <v>1797926.88000113</v>
      </c>
      <c r="H2178" s="1171">
        <v>569893.75778831879</v>
      </c>
      <c r="I2178" s="1172">
        <v>39740.357553043301</v>
      </c>
      <c r="J2178" s="1172">
        <v>24981.850535773501</v>
      </c>
      <c r="K2178" s="1173">
        <v>505171.54969950201</v>
      </c>
    </row>
    <row r="2179" spans="1:11" x14ac:dyDescent="0.25">
      <c r="A2179" s="1168">
        <v>45748</v>
      </c>
      <c r="B2179" s="1169" t="s">
        <v>53</v>
      </c>
      <c r="C2179" s="1170">
        <v>35166.789382953153</v>
      </c>
      <c r="D2179" s="1171">
        <v>18210.669042001551</v>
      </c>
      <c r="E2179" s="1172">
        <v>0</v>
      </c>
      <c r="F2179" s="1172">
        <v>1526.4591430256501</v>
      </c>
      <c r="G2179" s="1172">
        <v>16684.2098989759</v>
      </c>
      <c r="H2179" s="1171">
        <v>16956.120340951598</v>
      </c>
      <c r="I2179" s="1172">
        <v>0</v>
      </c>
      <c r="J2179" s="1172">
        <v>0</v>
      </c>
      <c r="K2179" s="1173">
        <v>16956.120340951598</v>
      </c>
    </row>
    <row r="2180" spans="1:11" x14ac:dyDescent="0.25">
      <c r="A2180" s="1168">
        <v>45748</v>
      </c>
      <c r="B2180" s="1169" t="s">
        <v>55</v>
      </c>
      <c r="C2180" s="1170">
        <v>2285971.5176480841</v>
      </c>
      <c r="D2180" s="1171">
        <v>1608274.2268379359</v>
      </c>
      <c r="E2180" s="1172">
        <v>84061.727274360106</v>
      </c>
      <c r="F2180" s="1172">
        <v>43858.051927725799</v>
      </c>
      <c r="G2180" s="1172">
        <v>1480354.4476358499</v>
      </c>
      <c r="H2180" s="1171">
        <v>677697.290810148</v>
      </c>
      <c r="I2180" s="1172">
        <v>0</v>
      </c>
      <c r="J2180" s="1172">
        <v>14175.309671851001</v>
      </c>
      <c r="K2180" s="1173">
        <v>663521.98113829701</v>
      </c>
    </row>
    <row r="2181" spans="1:11" x14ac:dyDescent="0.25">
      <c r="A2181" s="1168">
        <v>45748</v>
      </c>
      <c r="B2181" s="1169" t="s">
        <v>56</v>
      </c>
      <c r="C2181" s="1170">
        <v>7999923.52371128</v>
      </c>
      <c r="D2181" s="1171">
        <v>5675594.4833926521</v>
      </c>
      <c r="E2181" s="1172">
        <v>198462.97281927001</v>
      </c>
      <c r="F2181" s="1172">
        <v>157650.96939109199</v>
      </c>
      <c r="G2181" s="1172">
        <v>5319480.5411822898</v>
      </c>
      <c r="H2181" s="1171">
        <v>2324329.0403186278</v>
      </c>
      <c r="I2181" s="1172">
        <v>65000.526960586401</v>
      </c>
      <c r="J2181" s="1172">
        <v>30158.403532921599</v>
      </c>
      <c r="K2181" s="1173">
        <v>2229170.1098251198</v>
      </c>
    </row>
    <row r="2182" spans="1:11" x14ac:dyDescent="0.25">
      <c r="A2182" s="1168">
        <v>45748</v>
      </c>
      <c r="B2182" s="1169" t="s">
        <v>58</v>
      </c>
      <c r="C2182" s="1170">
        <v>329987.18279657158</v>
      </c>
      <c r="D2182" s="1171">
        <v>303330.41389102949</v>
      </c>
      <c r="E2182" s="1172">
        <v>1323.96270154798</v>
      </c>
      <c r="F2182" s="1172">
        <v>11515.1331508565</v>
      </c>
      <c r="G2182" s="1172">
        <v>290491.318038625</v>
      </c>
      <c r="H2182" s="1171">
        <v>26656.7689055421</v>
      </c>
      <c r="I2182" s="1172">
        <v>0</v>
      </c>
      <c r="J2182" s="1172">
        <v>0</v>
      </c>
      <c r="K2182" s="1173">
        <v>26656.7689055421</v>
      </c>
    </row>
    <row r="2183" spans="1:11" x14ac:dyDescent="0.25">
      <c r="A2183" s="1168">
        <v>45748</v>
      </c>
      <c r="B2183" s="1169" t="s">
        <v>59</v>
      </c>
      <c r="C2183" s="1170">
        <v>440495.78035933111</v>
      </c>
      <c r="D2183" s="1171">
        <v>397451.40992397931</v>
      </c>
      <c r="E2183" s="1172">
        <v>14679.136522566299</v>
      </c>
      <c r="F2183" s="1172">
        <v>0</v>
      </c>
      <c r="G2183" s="1172">
        <v>382772.273401413</v>
      </c>
      <c r="H2183" s="1171">
        <v>43044.370435351797</v>
      </c>
      <c r="I2183" s="1172">
        <v>0</v>
      </c>
      <c r="J2183" s="1172">
        <v>0</v>
      </c>
      <c r="K2183" s="1173">
        <v>43044.370435351797</v>
      </c>
    </row>
    <row r="2184" spans="1:11" x14ac:dyDescent="0.25">
      <c r="A2184" s="1168">
        <v>45748</v>
      </c>
      <c r="B2184" s="1169" t="s">
        <v>60</v>
      </c>
      <c r="C2184" s="1170">
        <v>419027.58071566006</v>
      </c>
      <c r="D2184" s="1171">
        <v>277306.88775726006</v>
      </c>
      <c r="E2184" s="1172">
        <v>4996.61342143616</v>
      </c>
      <c r="F2184" s="1172">
        <v>1849.0600987728801</v>
      </c>
      <c r="G2184" s="1172">
        <v>270461.21423705103</v>
      </c>
      <c r="H2184" s="1171">
        <v>141720.6929584</v>
      </c>
      <c r="I2184" s="1172">
        <v>0</v>
      </c>
      <c r="J2184" s="1172">
        <v>0</v>
      </c>
      <c r="K2184" s="1173">
        <v>141720.6929584</v>
      </c>
    </row>
    <row r="2185" spans="1:11" x14ac:dyDescent="0.25">
      <c r="A2185" s="1168">
        <v>45748</v>
      </c>
      <c r="B2185" s="1169" t="s">
        <v>61</v>
      </c>
      <c r="C2185" s="1170">
        <v>49802.615225393689</v>
      </c>
      <c r="D2185" s="1171">
        <v>32745.582720935188</v>
      </c>
      <c r="E2185" s="1172">
        <v>23522.850048995799</v>
      </c>
      <c r="F2185" s="1172">
        <v>0</v>
      </c>
      <c r="G2185" s="1172">
        <v>9222.7326719393895</v>
      </c>
      <c r="H2185" s="1171">
        <v>17057.032504458501</v>
      </c>
      <c r="I2185" s="1172">
        <v>0</v>
      </c>
      <c r="J2185" s="1172">
        <v>0</v>
      </c>
      <c r="K2185" s="1173">
        <v>17057.032504458501</v>
      </c>
    </row>
    <row r="2186" spans="1:11" x14ac:dyDescent="0.25">
      <c r="A2186" s="1180">
        <v>45748</v>
      </c>
      <c r="B2186" s="1181" t="s">
        <v>166</v>
      </c>
      <c r="C2186" s="1182">
        <v>0</v>
      </c>
      <c r="D2186" s="1182">
        <v>0</v>
      </c>
      <c r="E2186" s="1182">
        <v>0</v>
      </c>
      <c r="F2186" s="1182">
        <v>0</v>
      </c>
      <c r="G2186" s="1182">
        <v>0</v>
      </c>
      <c r="H2186" s="1182">
        <v>0</v>
      </c>
      <c r="I2186" s="1182">
        <v>0</v>
      </c>
      <c r="J2186" s="1182">
        <v>0</v>
      </c>
      <c r="K2186" s="1183">
        <v>0</v>
      </c>
    </row>
    <row r="2187" spans="1:11" x14ac:dyDescent="0.25">
      <c r="A2187" s="1180">
        <v>45748</v>
      </c>
      <c r="B2187" s="1181" t="s">
        <v>167</v>
      </c>
      <c r="C2187" s="1182">
        <v>0</v>
      </c>
      <c r="D2187" s="1182">
        <v>0</v>
      </c>
      <c r="E2187" s="1182">
        <v>0</v>
      </c>
      <c r="F2187" s="1182">
        <v>0</v>
      </c>
      <c r="G2187" s="1182">
        <v>0</v>
      </c>
      <c r="H2187" s="1182">
        <v>0</v>
      </c>
      <c r="I2187" s="1182">
        <v>0</v>
      </c>
      <c r="J2187" s="1182">
        <v>0</v>
      </c>
      <c r="K2187" s="1183">
        <v>0</v>
      </c>
    </row>
    <row r="2188" spans="1:11" x14ac:dyDescent="0.25">
      <c r="A2188" s="1180">
        <v>45748</v>
      </c>
      <c r="B2188" s="1181" t="s">
        <v>168</v>
      </c>
      <c r="C2188" s="1182">
        <v>0</v>
      </c>
      <c r="D2188" s="1182">
        <v>0</v>
      </c>
      <c r="E2188" s="1182">
        <v>0</v>
      </c>
      <c r="F2188" s="1182">
        <v>0</v>
      </c>
      <c r="G2188" s="1182">
        <v>0</v>
      </c>
      <c r="H2188" s="1182">
        <v>0</v>
      </c>
      <c r="I2188" s="1182">
        <v>0</v>
      </c>
      <c r="J2188" s="1182">
        <v>0</v>
      </c>
      <c r="K2188" s="1183">
        <v>0</v>
      </c>
    </row>
    <row r="2189" spans="1:11" ht="15.75" thickBot="1" x14ac:dyDescent="0.3">
      <c r="A2189" s="1180">
        <v>45748</v>
      </c>
      <c r="B2189" s="1181" t="s">
        <v>169</v>
      </c>
      <c r="C2189" s="1182">
        <v>0</v>
      </c>
      <c r="D2189" s="1182">
        <v>0</v>
      </c>
      <c r="E2189" s="1182">
        <v>0</v>
      </c>
      <c r="F2189" s="1182">
        <v>0</v>
      </c>
      <c r="G2189" s="1182">
        <v>0</v>
      </c>
      <c r="H2189" s="1182">
        <v>0</v>
      </c>
      <c r="I2189" s="1182">
        <v>0</v>
      </c>
      <c r="J2189" s="1182">
        <v>0</v>
      </c>
      <c r="K2189" s="1183">
        <v>0</v>
      </c>
    </row>
    <row r="2190" spans="1:11" x14ac:dyDescent="0.25">
      <c r="A2190" s="1174">
        <v>45778</v>
      </c>
      <c r="B2190" s="1175" t="s">
        <v>47</v>
      </c>
      <c r="C2190" s="1176">
        <v>3603954.5559049649</v>
      </c>
      <c r="D2190" s="1177">
        <v>3197022.2083293721</v>
      </c>
      <c r="E2190" s="1178">
        <v>23537.982384249</v>
      </c>
      <c r="F2190" s="1178">
        <v>120796.350417883</v>
      </c>
      <c r="G2190" s="1178">
        <v>3052687.8755272399</v>
      </c>
      <c r="H2190" s="1177">
        <v>406932.34757559269</v>
      </c>
      <c r="I2190" s="1178">
        <v>15068.7758140317</v>
      </c>
      <c r="J2190" s="1178">
        <v>0</v>
      </c>
      <c r="K2190" s="1179">
        <v>391863.57176156098</v>
      </c>
    </row>
    <row r="2191" spans="1:11" x14ac:dyDescent="0.25">
      <c r="A2191" s="1168">
        <v>45778</v>
      </c>
      <c r="B2191" s="1169" t="s">
        <v>48</v>
      </c>
      <c r="C2191" s="1170">
        <v>400663.18973118707</v>
      </c>
      <c r="D2191" s="1171">
        <v>327917.77026411128</v>
      </c>
      <c r="E2191" s="1172">
        <v>16097.810976618601</v>
      </c>
      <c r="F2191" s="1172">
        <v>2548.5965827837099</v>
      </c>
      <c r="G2191" s="1172">
        <v>309271.362704709</v>
      </c>
      <c r="H2191" s="1171">
        <v>72745.419467075815</v>
      </c>
      <c r="I2191" s="1172">
        <v>9525.3092835509196</v>
      </c>
      <c r="J2191" s="1172">
        <v>0</v>
      </c>
      <c r="K2191" s="1173">
        <v>63220.110183524899</v>
      </c>
    </row>
    <row r="2192" spans="1:11" x14ac:dyDescent="0.25">
      <c r="A2192" s="1168">
        <v>45778</v>
      </c>
      <c r="B2192" s="1169" t="s">
        <v>49</v>
      </c>
      <c r="C2192" s="1170">
        <v>3097549.8951516594</v>
      </c>
      <c r="D2192" s="1171">
        <v>2295887.4675413161</v>
      </c>
      <c r="E2192" s="1172">
        <v>130447.55623920199</v>
      </c>
      <c r="F2192" s="1172">
        <v>135482.58982524401</v>
      </c>
      <c r="G2192" s="1172">
        <v>2029957.32147687</v>
      </c>
      <c r="H2192" s="1171">
        <v>801662.42761034344</v>
      </c>
      <c r="I2192" s="1172">
        <v>52554.7457309042</v>
      </c>
      <c r="J2192" s="1172">
        <v>27234.938645199301</v>
      </c>
      <c r="K2192" s="1173">
        <v>721872.74323423998</v>
      </c>
    </row>
    <row r="2193" spans="1:11" x14ac:dyDescent="0.25">
      <c r="A2193" s="1168">
        <v>45778</v>
      </c>
      <c r="B2193" s="1169" t="s">
        <v>53</v>
      </c>
      <c r="C2193" s="1170">
        <v>56907.718832844403</v>
      </c>
      <c r="D2193" s="1171">
        <v>36580.6411735648</v>
      </c>
      <c r="E2193" s="1172">
        <v>0</v>
      </c>
      <c r="F2193" s="1172">
        <v>0</v>
      </c>
      <c r="G2193" s="1172">
        <v>36580.6411735648</v>
      </c>
      <c r="H2193" s="1171">
        <v>20327.077659279599</v>
      </c>
      <c r="I2193" s="1172">
        <v>0</v>
      </c>
      <c r="J2193" s="1172">
        <v>0</v>
      </c>
      <c r="K2193" s="1173">
        <v>20327.077659279599</v>
      </c>
    </row>
    <row r="2194" spans="1:11" x14ac:dyDescent="0.25">
      <c r="A2194" s="1168">
        <v>45778</v>
      </c>
      <c r="B2194" s="1169" t="s">
        <v>55</v>
      </c>
      <c r="C2194" s="1170">
        <v>1932752.7386463108</v>
      </c>
      <c r="D2194" s="1171">
        <v>1167863.5088256316</v>
      </c>
      <c r="E2194" s="1172">
        <v>41900.445954400901</v>
      </c>
      <c r="F2194" s="1172">
        <v>53947.097344850597</v>
      </c>
      <c r="G2194" s="1172">
        <v>1072015.9655263801</v>
      </c>
      <c r="H2194" s="1171">
        <v>764889.22982067917</v>
      </c>
      <c r="I2194" s="1172">
        <v>0</v>
      </c>
      <c r="J2194" s="1172">
        <v>9328.6646164571393</v>
      </c>
      <c r="K2194" s="1173">
        <v>755560.56520422199</v>
      </c>
    </row>
    <row r="2195" spans="1:11" x14ac:dyDescent="0.25">
      <c r="A2195" s="1168">
        <v>45778</v>
      </c>
      <c r="B2195" s="1169" t="s">
        <v>56</v>
      </c>
      <c r="C2195" s="1170">
        <v>6355707.2445552116</v>
      </c>
      <c r="D2195" s="1171">
        <v>4604227.461165132</v>
      </c>
      <c r="E2195" s="1172">
        <v>184864.94801660499</v>
      </c>
      <c r="F2195" s="1172">
        <v>223718.34189928701</v>
      </c>
      <c r="G2195" s="1172">
        <v>4195644.1712492397</v>
      </c>
      <c r="H2195" s="1171">
        <v>1751479.7833900796</v>
      </c>
      <c r="I2195" s="1172">
        <v>0</v>
      </c>
      <c r="J2195" s="1172">
        <v>73924.515010669696</v>
      </c>
      <c r="K2195" s="1173">
        <v>1677555.26837941</v>
      </c>
    </row>
    <row r="2196" spans="1:11" x14ac:dyDescent="0.25">
      <c r="A2196" s="1168">
        <v>45778</v>
      </c>
      <c r="B2196" s="1169" t="s">
        <v>58</v>
      </c>
      <c r="C2196" s="1170">
        <v>385341.33819481893</v>
      </c>
      <c r="D2196" s="1171">
        <v>251344.34368725398</v>
      </c>
      <c r="E2196" s="1172">
        <v>505.623977683992</v>
      </c>
      <c r="F2196" s="1172">
        <v>0</v>
      </c>
      <c r="G2196" s="1172">
        <v>250838.71970957</v>
      </c>
      <c r="H2196" s="1171">
        <v>133996.99450756499</v>
      </c>
      <c r="I2196" s="1172">
        <v>0</v>
      </c>
      <c r="J2196" s="1172">
        <v>0</v>
      </c>
      <c r="K2196" s="1173">
        <v>133996.99450756499</v>
      </c>
    </row>
    <row r="2197" spans="1:11" x14ac:dyDescent="0.25">
      <c r="A2197" s="1168">
        <v>45778</v>
      </c>
      <c r="B2197" s="1169" t="s">
        <v>59</v>
      </c>
      <c r="C2197" s="1170">
        <v>882640.0309615857</v>
      </c>
      <c r="D2197" s="1171">
        <v>735372.75129331474</v>
      </c>
      <c r="E2197" s="1172">
        <v>57897.447839550397</v>
      </c>
      <c r="F2197" s="1172">
        <v>11885.2184091123</v>
      </c>
      <c r="G2197" s="1172">
        <v>665590.08504465199</v>
      </c>
      <c r="H2197" s="1171">
        <v>147267.27966827099</v>
      </c>
      <c r="I2197" s="1172">
        <v>0</v>
      </c>
      <c r="J2197" s="1172">
        <v>0</v>
      </c>
      <c r="K2197" s="1173">
        <v>147267.27966827099</v>
      </c>
    </row>
    <row r="2198" spans="1:11" x14ac:dyDescent="0.25">
      <c r="A2198" s="1168">
        <v>45778</v>
      </c>
      <c r="B2198" s="1169" t="s">
        <v>60</v>
      </c>
      <c r="C2198" s="1170">
        <v>245937.76235063534</v>
      </c>
      <c r="D2198" s="1171">
        <v>229391.81939693613</v>
      </c>
      <c r="E2198" s="1172">
        <v>317.94679404454399</v>
      </c>
      <c r="F2198" s="1172">
        <v>8653.0608189485793</v>
      </c>
      <c r="G2198" s="1172">
        <v>220420.81178394301</v>
      </c>
      <c r="H2198" s="1171">
        <v>16545.942953699199</v>
      </c>
      <c r="I2198" s="1172">
        <v>0</v>
      </c>
      <c r="J2198" s="1172">
        <v>0</v>
      </c>
      <c r="K2198" s="1173">
        <v>16545.942953699199</v>
      </c>
    </row>
    <row r="2199" spans="1:11" x14ac:dyDescent="0.25">
      <c r="A2199" s="1168">
        <v>45778</v>
      </c>
      <c r="B2199" s="1169" t="s">
        <v>61</v>
      </c>
      <c r="C2199" s="1170">
        <v>100361.19852777604</v>
      </c>
      <c r="D2199" s="1171">
        <v>89318.848482219735</v>
      </c>
      <c r="E2199" s="1172">
        <v>24774.265955305498</v>
      </c>
      <c r="F2199" s="1172">
        <v>3352.8722339648298</v>
      </c>
      <c r="G2199" s="1172">
        <v>61191.710292949399</v>
      </c>
      <c r="H2199" s="1171">
        <v>11042.350045556301</v>
      </c>
      <c r="I2199" s="1172">
        <v>0</v>
      </c>
      <c r="J2199" s="1172">
        <v>0</v>
      </c>
      <c r="K2199" s="1173">
        <v>11042.350045556301</v>
      </c>
    </row>
    <row r="2200" spans="1:11" x14ac:dyDescent="0.25">
      <c r="A2200" s="1180">
        <v>45778</v>
      </c>
      <c r="B2200" s="1181" t="s">
        <v>166</v>
      </c>
      <c r="C2200" s="1182">
        <v>0</v>
      </c>
      <c r="D2200" s="1182">
        <v>0</v>
      </c>
      <c r="E2200" s="1182">
        <v>0</v>
      </c>
      <c r="F2200" s="1182">
        <v>0</v>
      </c>
      <c r="G2200" s="1182">
        <v>0</v>
      </c>
      <c r="H2200" s="1182">
        <v>0</v>
      </c>
      <c r="I2200" s="1182">
        <v>0</v>
      </c>
      <c r="J2200" s="1182">
        <v>0</v>
      </c>
      <c r="K2200" s="1183">
        <v>0</v>
      </c>
    </row>
    <row r="2201" spans="1:11" x14ac:dyDescent="0.25">
      <c r="A2201" s="1180">
        <v>45778</v>
      </c>
      <c r="B2201" s="1181" t="s">
        <v>167</v>
      </c>
      <c r="C2201" s="1182">
        <v>0</v>
      </c>
      <c r="D2201" s="1182">
        <v>0</v>
      </c>
      <c r="E2201" s="1182">
        <v>0</v>
      </c>
      <c r="F2201" s="1182">
        <v>0</v>
      </c>
      <c r="G2201" s="1182">
        <v>0</v>
      </c>
      <c r="H2201" s="1182">
        <v>0</v>
      </c>
      <c r="I2201" s="1182">
        <v>0</v>
      </c>
      <c r="J2201" s="1182">
        <v>0</v>
      </c>
      <c r="K2201" s="1183">
        <v>0</v>
      </c>
    </row>
    <row r="2202" spans="1:11" x14ac:dyDescent="0.25">
      <c r="A2202" s="1180">
        <v>45778</v>
      </c>
      <c r="B2202" s="1181" t="s">
        <v>168</v>
      </c>
      <c r="C2202" s="1182">
        <v>0</v>
      </c>
      <c r="D2202" s="1182">
        <v>0</v>
      </c>
      <c r="E2202" s="1182">
        <v>0</v>
      </c>
      <c r="F2202" s="1182">
        <v>0</v>
      </c>
      <c r="G2202" s="1182">
        <v>0</v>
      </c>
      <c r="H2202" s="1182">
        <v>0</v>
      </c>
      <c r="I2202" s="1182">
        <v>0</v>
      </c>
      <c r="J2202" s="1182">
        <v>0</v>
      </c>
      <c r="K2202" s="1183">
        <v>0</v>
      </c>
    </row>
    <row r="2203" spans="1:11" ht="15.75" thickBot="1" x14ac:dyDescent="0.3">
      <c r="A2203" s="1180">
        <v>45778</v>
      </c>
      <c r="B2203" s="1181" t="s">
        <v>169</v>
      </c>
      <c r="C2203" s="1182">
        <v>0</v>
      </c>
      <c r="D2203" s="1182">
        <v>0</v>
      </c>
      <c r="E2203" s="1182">
        <v>0</v>
      </c>
      <c r="F2203" s="1182">
        <v>0</v>
      </c>
      <c r="G2203" s="1182">
        <v>0</v>
      </c>
      <c r="H2203" s="1182">
        <v>0</v>
      </c>
      <c r="I2203" s="1182">
        <v>0</v>
      </c>
      <c r="J2203" s="1182">
        <v>0</v>
      </c>
      <c r="K2203" s="1183">
        <v>0</v>
      </c>
    </row>
    <row r="2204" spans="1:11" x14ac:dyDescent="0.25">
      <c r="A2204" s="1174">
        <v>45809</v>
      </c>
      <c r="B2204" s="1175" t="s">
        <v>47</v>
      </c>
      <c r="C2204" s="1176">
        <v>1241111.3388246614</v>
      </c>
      <c r="D2204" s="1177">
        <v>940405.27407756448</v>
      </c>
      <c r="E2204" s="1178">
        <v>107256.20127495</v>
      </c>
      <c r="F2204" s="1178">
        <v>27329.259536350401</v>
      </c>
      <c r="G2204" s="1178">
        <v>805819.81326626404</v>
      </c>
      <c r="H2204" s="1177">
        <v>300706.06474709703</v>
      </c>
      <c r="I2204" s="1178">
        <v>0</v>
      </c>
      <c r="J2204" s="1178">
        <v>0</v>
      </c>
      <c r="K2204" s="1179">
        <v>300706.06474709703</v>
      </c>
    </row>
    <row r="2205" spans="1:11" x14ac:dyDescent="0.25">
      <c r="A2205" s="1168">
        <v>45809</v>
      </c>
      <c r="B2205" s="1169" t="s">
        <v>48</v>
      </c>
      <c r="C2205" s="1170">
        <v>421394.67854265397</v>
      </c>
      <c r="D2205" s="1171">
        <v>389665.99742595246</v>
      </c>
      <c r="E2205" s="1172">
        <v>735.88691808334295</v>
      </c>
      <c r="F2205" s="1172">
        <v>1561.97961309012</v>
      </c>
      <c r="G2205" s="1172">
        <v>387368.13089477899</v>
      </c>
      <c r="H2205" s="1171">
        <v>31728.6811167015</v>
      </c>
      <c r="I2205" s="1172">
        <v>0</v>
      </c>
      <c r="J2205" s="1172">
        <v>0</v>
      </c>
      <c r="K2205" s="1173">
        <v>31728.6811167015</v>
      </c>
    </row>
    <row r="2206" spans="1:11" x14ac:dyDescent="0.25">
      <c r="A2206" s="1168">
        <v>45809</v>
      </c>
      <c r="B2206" s="1169" t="s">
        <v>49</v>
      </c>
      <c r="C2206" s="1170">
        <v>2351966.9344537654</v>
      </c>
      <c r="D2206" s="1171">
        <v>2044400.5797054863</v>
      </c>
      <c r="E2206" s="1172">
        <v>44779.484480941202</v>
      </c>
      <c r="F2206" s="1172">
        <v>124647.01689327499</v>
      </c>
      <c r="G2206" s="1172">
        <v>1874974.07833127</v>
      </c>
      <c r="H2206" s="1171">
        <v>307566.35474827897</v>
      </c>
      <c r="I2206" s="1172">
        <v>0</v>
      </c>
      <c r="J2206" s="1172">
        <v>0</v>
      </c>
      <c r="K2206" s="1173">
        <v>307566.35474827897</v>
      </c>
    </row>
    <row r="2207" spans="1:11" x14ac:dyDescent="0.25">
      <c r="A2207" s="1168">
        <v>45809</v>
      </c>
      <c r="B2207" s="1169" t="s">
        <v>53</v>
      </c>
      <c r="C2207" s="1170">
        <v>11493.040213156501</v>
      </c>
      <c r="D2207" s="1171">
        <v>7302.2090268983302</v>
      </c>
      <c r="E2207" s="1172">
        <v>0</v>
      </c>
      <c r="F2207" s="1172">
        <v>0</v>
      </c>
      <c r="G2207" s="1172">
        <v>7302.2090268983302</v>
      </c>
      <c r="H2207" s="1171">
        <v>4190.8311862581704</v>
      </c>
      <c r="I2207" s="1172">
        <v>0</v>
      </c>
      <c r="J2207" s="1172">
        <v>0</v>
      </c>
      <c r="K2207" s="1173">
        <v>4190.8311862581704</v>
      </c>
    </row>
    <row r="2208" spans="1:11" x14ac:dyDescent="0.25">
      <c r="A2208" s="1168">
        <v>45809</v>
      </c>
      <c r="B2208" s="1169" t="s">
        <v>55</v>
      </c>
      <c r="C2208" s="1170">
        <v>2166228.7608871209</v>
      </c>
      <c r="D2208" s="1171">
        <v>1244377.1181578888</v>
      </c>
      <c r="E2208" s="1172">
        <v>24733.547514617701</v>
      </c>
      <c r="F2208" s="1172">
        <v>21603.6838527211</v>
      </c>
      <c r="G2208" s="1172">
        <v>1198039.8867905501</v>
      </c>
      <c r="H2208" s="1171">
        <v>921851.64272923197</v>
      </c>
      <c r="I2208" s="1172">
        <v>0</v>
      </c>
      <c r="J2208" s="1172">
        <v>0</v>
      </c>
      <c r="K2208" s="1173">
        <v>921851.64272923197</v>
      </c>
    </row>
    <row r="2209" spans="1:11" x14ac:dyDescent="0.25">
      <c r="A2209" s="1168">
        <v>45809</v>
      </c>
      <c r="B2209" s="1169" t="s">
        <v>56</v>
      </c>
      <c r="C2209" s="1170">
        <v>7059153.8337145858</v>
      </c>
      <c r="D2209" s="1171">
        <v>4879385.6064268323</v>
      </c>
      <c r="E2209" s="1172">
        <v>536585.79913630895</v>
      </c>
      <c r="F2209" s="1172">
        <v>77495.550678493295</v>
      </c>
      <c r="G2209" s="1172">
        <v>4265304.2566120299</v>
      </c>
      <c r="H2209" s="1171">
        <v>2179768.227287754</v>
      </c>
      <c r="I2209" s="1172">
        <v>27793.904822314002</v>
      </c>
      <c r="J2209" s="1172">
        <v>0</v>
      </c>
      <c r="K2209" s="1173">
        <v>2151974.3224654398</v>
      </c>
    </row>
    <row r="2210" spans="1:11" x14ac:dyDescent="0.25">
      <c r="A2210" s="1168">
        <v>45809</v>
      </c>
      <c r="B2210" s="1169" t="s">
        <v>58</v>
      </c>
      <c r="C2210" s="1170">
        <v>551757.01362379338</v>
      </c>
      <c r="D2210" s="1171">
        <v>479615.78179156932</v>
      </c>
      <c r="E2210" s="1172">
        <v>19393.414997675201</v>
      </c>
      <c r="F2210" s="1172">
        <v>50764.283283600103</v>
      </c>
      <c r="G2210" s="1172">
        <v>409458.08351029397</v>
      </c>
      <c r="H2210" s="1171">
        <v>72141.231832224003</v>
      </c>
      <c r="I2210" s="1172">
        <v>0</v>
      </c>
      <c r="J2210" s="1172">
        <v>0</v>
      </c>
      <c r="K2210" s="1173">
        <v>72141.231832224003</v>
      </c>
    </row>
    <row r="2211" spans="1:11" x14ac:dyDescent="0.25">
      <c r="A2211" s="1168">
        <v>45809</v>
      </c>
      <c r="B2211" s="1169" t="s">
        <v>59</v>
      </c>
      <c r="C2211" s="1170">
        <v>582409.37047021918</v>
      </c>
      <c r="D2211" s="1171">
        <v>465370.83450360619</v>
      </c>
      <c r="E2211" s="1172">
        <v>54558.490542621301</v>
      </c>
      <c r="F2211" s="1172">
        <v>1393.5761461909401</v>
      </c>
      <c r="G2211" s="1172">
        <v>409418.76781479397</v>
      </c>
      <c r="H2211" s="1171">
        <v>117038.535966613</v>
      </c>
      <c r="I2211" s="1172">
        <v>0</v>
      </c>
      <c r="J2211" s="1172">
        <v>0</v>
      </c>
      <c r="K2211" s="1173">
        <v>117038.535966613</v>
      </c>
    </row>
    <row r="2212" spans="1:11" x14ac:dyDescent="0.25">
      <c r="A2212" s="1168">
        <v>45809</v>
      </c>
      <c r="B2212" s="1169" t="s">
        <v>60</v>
      </c>
      <c r="C2212" s="1170">
        <v>355990.07796760392</v>
      </c>
      <c r="D2212" s="1171">
        <v>217502.05868545995</v>
      </c>
      <c r="E2212" s="1172">
        <v>741.99503445297603</v>
      </c>
      <c r="F2212" s="1172">
        <v>0</v>
      </c>
      <c r="G2212" s="1172">
        <v>216760.06365100699</v>
      </c>
      <c r="H2212" s="1171">
        <v>138488.019282144</v>
      </c>
      <c r="I2212" s="1172">
        <v>0</v>
      </c>
      <c r="J2212" s="1172">
        <v>0</v>
      </c>
      <c r="K2212" s="1173">
        <v>138488.019282144</v>
      </c>
    </row>
    <row r="2213" spans="1:11" x14ac:dyDescent="0.25">
      <c r="A2213" s="1168">
        <v>45809</v>
      </c>
      <c r="B2213" s="1169" t="s">
        <v>61</v>
      </c>
      <c r="C2213" s="1170">
        <v>75259.970300398505</v>
      </c>
      <c r="D2213" s="1171">
        <v>37287.950796170997</v>
      </c>
      <c r="E2213" s="1172">
        <v>0</v>
      </c>
      <c r="F2213" s="1172">
        <v>0</v>
      </c>
      <c r="G2213" s="1172">
        <v>37287.950796170997</v>
      </c>
      <c r="H2213" s="1171">
        <v>37972.019504227501</v>
      </c>
      <c r="I2213" s="1172">
        <v>0</v>
      </c>
      <c r="J2213" s="1172">
        <v>0</v>
      </c>
      <c r="K2213" s="1173">
        <v>37972.019504227501</v>
      </c>
    </row>
    <row r="2214" spans="1:11" x14ac:dyDescent="0.25">
      <c r="A2214" s="1180">
        <v>45809</v>
      </c>
      <c r="B2214" s="1181" t="s">
        <v>166</v>
      </c>
      <c r="C2214" s="1182">
        <v>0</v>
      </c>
      <c r="D2214" s="1182">
        <v>0</v>
      </c>
      <c r="E2214" s="1182">
        <v>0</v>
      </c>
      <c r="F2214" s="1182">
        <v>0</v>
      </c>
      <c r="G2214" s="1182">
        <v>0</v>
      </c>
      <c r="H2214" s="1182">
        <v>0</v>
      </c>
      <c r="I2214" s="1182">
        <v>0</v>
      </c>
      <c r="J2214" s="1182">
        <v>0</v>
      </c>
      <c r="K2214" s="1183">
        <v>0</v>
      </c>
    </row>
    <row r="2215" spans="1:11" x14ac:dyDescent="0.25">
      <c r="A2215" s="1180">
        <v>45809</v>
      </c>
      <c r="B2215" s="1181" t="s">
        <v>167</v>
      </c>
      <c r="C2215" s="1182">
        <v>0</v>
      </c>
      <c r="D2215" s="1182">
        <v>0</v>
      </c>
      <c r="E2215" s="1182">
        <v>0</v>
      </c>
      <c r="F2215" s="1182">
        <v>0</v>
      </c>
      <c r="G2215" s="1182">
        <v>0</v>
      </c>
      <c r="H2215" s="1182">
        <v>0</v>
      </c>
      <c r="I2215" s="1182">
        <v>0</v>
      </c>
      <c r="J2215" s="1182">
        <v>0</v>
      </c>
      <c r="K2215" s="1183">
        <v>0</v>
      </c>
    </row>
    <row r="2216" spans="1:11" x14ac:dyDescent="0.25">
      <c r="A2216" s="1180">
        <v>45809</v>
      </c>
      <c r="B2216" s="1181" t="s">
        <v>168</v>
      </c>
      <c r="C2216" s="1182">
        <v>0</v>
      </c>
      <c r="D2216" s="1182">
        <v>0</v>
      </c>
      <c r="E2216" s="1182">
        <v>0</v>
      </c>
      <c r="F2216" s="1182">
        <v>0</v>
      </c>
      <c r="G2216" s="1182">
        <v>0</v>
      </c>
      <c r="H2216" s="1182">
        <v>0</v>
      </c>
      <c r="I2216" s="1182">
        <v>0</v>
      </c>
      <c r="J2216" s="1182">
        <v>0</v>
      </c>
      <c r="K2216" s="1183">
        <v>0</v>
      </c>
    </row>
    <row r="2217" spans="1:11" ht="15.75" thickBot="1" x14ac:dyDescent="0.3">
      <c r="A2217" s="1180">
        <v>45809</v>
      </c>
      <c r="B2217" s="1181" t="s">
        <v>169</v>
      </c>
      <c r="C2217" s="1182">
        <v>0</v>
      </c>
      <c r="D2217" s="1182">
        <v>0</v>
      </c>
      <c r="E2217" s="1182">
        <v>0</v>
      </c>
      <c r="F2217" s="1182">
        <v>0</v>
      </c>
      <c r="G2217" s="1182">
        <v>0</v>
      </c>
      <c r="H2217" s="1182">
        <v>0</v>
      </c>
      <c r="I2217" s="1182">
        <v>0</v>
      </c>
      <c r="J2217" s="1182">
        <v>0</v>
      </c>
      <c r="K2217" s="1183">
        <v>0</v>
      </c>
    </row>
    <row r="2218" spans="1:11" x14ac:dyDescent="0.25">
      <c r="A2218" s="1174">
        <v>45839</v>
      </c>
      <c r="B2218" s="1175" t="s">
        <v>47</v>
      </c>
      <c r="C2218" s="1176">
        <v>1970705.0386543293</v>
      </c>
      <c r="D2218" s="1177">
        <v>1427429.5411500279</v>
      </c>
      <c r="E2218" s="1178">
        <v>84844.9563405628</v>
      </c>
      <c r="F2218" s="1178">
        <v>26190.336121614899</v>
      </c>
      <c r="G2218" s="1178">
        <v>1316394.2486878501</v>
      </c>
      <c r="H2218" s="1177">
        <v>543275.49750430149</v>
      </c>
      <c r="I2218" s="1178">
        <v>0</v>
      </c>
      <c r="J2218" s="1178">
        <v>44339.293466383497</v>
      </c>
      <c r="K2218" s="1179">
        <v>498936.20403791801</v>
      </c>
    </row>
    <row r="2219" spans="1:11" x14ac:dyDescent="0.25">
      <c r="A2219" s="1168">
        <v>45839</v>
      </c>
      <c r="B2219" s="1169" t="s">
        <v>48</v>
      </c>
      <c r="C2219" s="1170">
        <v>540358.66833318339</v>
      </c>
      <c r="D2219" s="1171">
        <v>417328.47866484936</v>
      </c>
      <c r="E2219" s="1172">
        <v>60195.003873696398</v>
      </c>
      <c r="F2219" s="1172">
        <v>0</v>
      </c>
      <c r="G2219" s="1172">
        <v>357133.47479115298</v>
      </c>
      <c r="H2219" s="1171">
        <v>123030.189668334</v>
      </c>
      <c r="I2219" s="1172">
        <v>0</v>
      </c>
      <c r="J2219" s="1172">
        <v>0</v>
      </c>
      <c r="K2219" s="1173">
        <v>123030.189668334</v>
      </c>
    </row>
    <row r="2220" spans="1:11" x14ac:dyDescent="0.25">
      <c r="A2220" s="1168">
        <v>45839</v>
      </c>
      <c r="B2220" s="1169" t="s">
        <v>49</v>
      </c>
      <c r="C2220" s="1170">
        <v>5243686.5515731545</v>
      </c>
      <c r="D2220" s="1171">
        <v>4116787.2994375662</v>
      </c>
      <c r="E2220" s="1172">
        <v>192402.73975043601</v>
      </c>
      <c r="F2220" s="1172">
        <v>269917.24702126998</v>
      </c>
      <c r="G2220" s="1172">
        <v>3654467.3126658602</v>
      </c>
      <c r="H2220" s="1171">
        <v>1126899.2521355886</v>
      </c>
      <c r="I2220" s="1172">
        <v>0</v>
      </c>
      <c r="J2220" s="1172">
        <v>26888.1547468686</v>
      </c>
      <c r="K2220" s="1173">
        <v>1100011.0973887199</v>
      </c>
    </row>
    <row r="2221" spans="1:11" x14ac:dyDescent="0.25">
      <c r="A2221" s="1168">
        <v>45839</v>
      </c>
      <c r="B2221" s="1169" t="s">
        <v>53</v>
      </c>
      <c r="C2221" s="1170">
        <v>57502.27785076588</v>
      </c>
      <c r="D2221" s="1171">
        <v>57502.27785076588</v>
      </c>
      <c r="E2221" s="1172">
        <v>0</v>
      </c>
      <c r="F2221" s="1172">
        <v>2546.84372111118</v>
      </c>
      <c r="G2221" s="1172">
        <v>54955.434129654699</v>
      </c>
      <c r="H2221" s="1171">
        <v>0</v>
      </c>
      <c r="I2221" s="1172">
        <v>0</v>
      </c>
      <c r="J2221" s="1172">
        <v>0</v>
      </c>
      <c r="K2221" s="1173">
        <v>0</v>
      </c>
    </row>
    <row r="2222" spans="1:11" x14ac:dyDescent="0.25">
      <c r="A2222" s="1168">
        <v>45839</v>
      </c>
      <c r="B2222" s="1169" t="s">
        <v>55</v>
      </c>
      <c r="C2222" s="1170">
        <v>3545404.4556962382</v>
      </c>
      <c r="D2222" s="1171">
        <v>2442681.583560586</v>
      </c>
      <c r="E2222" s="1172">
        <v>88531.234354943197</v>
      </c>
      <c r="F2222" s="1172">
        <v>128414.297935863</v>
      </c>
      <c r="G2222" s="1172">
        <v>2225736.0512697799</v>
      </c>
      <c r="H2222" s="1171">
        <v>1102722.8721356522</v>
      </c>
      <c r="I2222" s="1172">
        <v>18781.7638122424</v>
      </c>
      <c r="J2222" s="1172">
        <v>0</v>
      </c>
      <c r="K2222" s="1173">
        <v>1083941.1083234099</v>
      </c>
    </row>
    <row r="2223" spans="1:11" x14ac:dyDescent="0.25">
      <c r="A2223" s="1168">
        <v>45839</v>
      </c>
      <c r="B2223" s="1169" t="s">
        <v>56</v>
      </c>
      <c r="C2223" s="1170">
        <v>11329128.054373419</v>
      </c>
      <c r="D2223" s="1171">
        <v>8274498.3944223505</v>
      </c>
      <c r="E2223" s="1172">
        <v>425527.593582901</v>
      </c>
      <c r="F2223" s="1172">
        <v>372791.04159135901</v>
      </c>
      <c r="G2223" s="1172">
        <v>7476179.75924809</v>
      </c>
      <c r="H2223" s="1171">
        <v>3054629.659951068</v>
      </c>
      <c r="I2223" s="1172">
        <v>17910.852024954002</v>
      </c>
      <c r="J2223" s="1172">
        <v>71864.5257556242</v>
      </c>
      <c r="K2223" s="1173">
        <v>2964854.2821704899</v>
      </c>
    </row>
    <row r="2224" spans="1:11" x14ac:dyDescent="0.25">
      <c r="A2224" s="1168">
        <v>45839</v>
      </c>
      <c r="B2224" s="1169" t="s">
        <v>58</v>
      </c>
      <c r="C2224" s="1170">
        <v>760339.96736279281</v>
      </c>
      <c r="D2224" s="1171">
        <v>614575.40110231703</v>
      </c>
      <c r="E2224" s="1172">
        <v>1801.1144915079799</v>
      </c>
      <c r="F2224" s="1172">
        <v>830.378483595136</v>
      </c>
      <c r="G2224" s="1172">
        <v>611943.90812721394</v>
      </c>
      <c r="H2224" s="1171">
        <v>145764.56626047578</v>
      </c>
      <c r="I2224" s="1172">
        <v>10328.797103396801</v>
      </c>
      <c r="J2224" s="1172">
        <v>0</v>
      </c>
      <c r="K2224" s="1173">
        <v>135435.76915707899</v>
      </c>
    </row>
    <row r="2225" spans="1:11" x14ac:dyDescent="0.25">
      <c r="A2225" s="1168">
        <v>45839</v>
      </c>
      <c r="B2225" s="1169" t="s">
        <v>59</v>
      </c>
      <c r="C2225" s="1170">
        <v>960423.93648513244</v>
      </c>
      <c r="D2225" s="1171">
        <v>805004.72706270136</v>
      </c>
      <c r="E2225" s="1172">
        <v>6259.5556065583596</v>
      </c>
      <c r="F2225" s="1172">
        <v>107305.059090608</v>
      </c>
      <c r="G2225" s="1172">
        <v>691440.11236553499</v>
      </c>
      <c r="H2225" s="1171">
        <v>155419.20942243101</v>
      </c>
      <c r="I2225" s="1172">
        <v>0</v>
      </c>
      <c r="J2225" s="1172">
        <v>0</v>
      </c>
      <c r="K2225" s="1173">
        <v>155419.20942243101</v>
      </c>
    </row>
    <row r="2226" spans="1:11" x14ac:dyDescent="0.25">
      <c r="A2226" s="1168">
        <v>45839</v>
      </c>
      <c r="B2226" s="1169" t="s">
        <v>60</v>
      </c>
      <c r="C2226" s="1170">
        <v>771742.31491301418</v>
      </c>
      <c r="D2226" s="1171">
        <v>720989.54004374088</v>
      </c>
      <c r="E2226" s="1172">
        <v>29433.446666960699</v>
      </c>
      <c r="F2226" s="1172">
        <v>1807.9019950861</v>
      </c>
      <c r="G2226" s="1172">
        <v>689748.19138169405</v>
      </c>
      <c r="H2226" s="1171">
        <v>50752.7748692733</v>
      </c>
      <c r="I2226" s="1172">
        <v>0</v>
      </c>
      <c r="J2226" s="1172">
        <v>0</v>
      </c>
      <c r="K2226" s="1173">
        <v>50752.7748692733</v>
      </c>
    </row>
    <row r="2227" spans="1:11" x14ac:dyDescent="0.25">
      <c r="A2227" s="1168">
        <v>45839</v>
      </c>
      <c r="B2227" s="1169" t="s">
        <v>61</v>
      </c>
      <c r="C2227" s="1170">
        <v>186248.03958534219</v>
      </c>
      <c r="D2227" s="1171">
        <v>126511.51614945669</v>
      </c>
      <c r="E2227" s="1172">
        <v>5418.9868451901302</v>
      </c>
      <c r="F2227" s="1172">
        <v>6550.0057352775602</v>
      </c>
      <c r="G2227" s="1172">
        <v>114542.523568989</v>
      </c>
      <c r="H2227" s="1171">
        <v>59736.523435885501</v>
      </c>
      <c r="I2227" s="1172">
        <v>0</v>
      </c>
      <c r="J2227" s="1172">
        <v>0</v>
      </c>
      <c r="K2227" s="1173">
        <v>59736.523435885501</v>
      </c>
    </row>
    <row r="2228" spans="1:11" x14ac:dyDescent="0.25">
      <c r="A2228" s="1180">
        <v>45839</v>
      </c>
      <c r="B2228" s="1181" t="s">
        <v>166</v>
      </c>
      <c r="C2228" s="1182">
        <v>0</v>
      </c>
      <c r="D2228" s="1182">
        <v>0</v>
      </c>
      <c r="E2228" s="1182">
        <v>0</v>
      </c>
      <c r="F2228" s="1182">
        <v>0</v>
      </c>
      <c r="G2228" s="1182">
        <v>0</v>
      </c>
      <c r="H2228" s="1182">
        <v>0</v>
      </c>
      <c r="I2228" s="1182">
        <v>0</v>
      </c>
      <c r="J2228" s="1182">
        <v>0</v>
      </c>
      <c r="K2228" s="1183">
        <v>0</v>
      </c>
    </row>
    <row r="2229" spans="1:11" x14ac:dyDescent="0.25">
      <c r="A2229" s="1180">
        <v>45839</v>
      </c>
      <c r="B2229" s="1181" t="s">
        <v>167</v>
      </c>
      <c r="C2229" s="1182">
        <v>0</v>
      </c>
      <c r="D2229" s="1182">
        <v>0</v>
      </c>
      <c r="E2229" s="1182">
        <v>0</v>
      </c>
      <c r="F2229" s="1182">
        <v>0</v>
      </c>
      <c r="G2229" s="1182">
        <v>0</v>
      </c>
      <c r="H2229" s="1182">
        <v>0</v>
      </c>
      <c r="I2229" s="1182">
        <v>0</v>
      </c>
      <c r="J2229" s="1182">
        <v>0</v>
      </c>
      <c r="K2229" s="1183">
        <v>0</v>
      </c>
    </row>
    <row r="2230" spans="1:11" x14ac:dyDescent="0.25">
      <c r="A2230" s="1180">
        <v>45839</v>
      </c>
      <c r="B2230" s="1181" t="s">
        <v>168</v>
      </c>
      <c r="C2230" s="1182">
        <v>0</v>
      </c>
      <c r="D2230" s="1182">
        <v>0</v>
      </c>
      <c r="E2230" s="1182">
        <v>0</v>
      </c>
      <c r="F2230" s="1182">
        <v>0</v>
      </c>
      <c r="G2230" s="1182">
        <v>0</v>
      </c>
      <c r="H2230" s="1182">
        <v>0</v>
      </c>
      <c r="I2230" s="1182">
        <v>0</v>
      </c>
      <c r="J2230" s="1182">
        <v>0</v>
      </c>
      <c r="K2230" s="1183">
        <v>0</v>
      </c>
    </row>
    <row r="2231" spans="1:11" ht="15.75" thickBot="1" x14ac:dyDescent="0.3">
      <c r="A2231" s="1180">
        <v>45839</v>
      </c>
      <c r="B2231" s="1181" t="s">
        <v>169</v>
      </c>
      <c r="C2231" s="1182">
        <v>0</v>
      </c>
      <c r="D2231" s="1182">
        <v>0</v>
      </c>
      <c r="E2231" s="1182">
        <v>0</v>
      </c>
      <c r="F2231" s="1182">
        <v>0</v>
      </c>
      <c r="G2231" s="1182">
        <v>0</v>
      </c>
      <c r="H2231" s="1182">
        <v>0</v>
      </c>
      <c r="I2231" s="1182">
        <v>0</v>
      </c>
      <c r="J2231" s="1182">
        <v>0</v>
      </c>
      <c r="K2231" s="1183">
        <v>0</v>
      </c>
    </row>
    <row r="2232" spans="1:11" x14ac:dyDescent="0.25">
      <c r="A2232" s="1174">
        <v>45870</v>
      </c>
      <c r="B2232" s="1175" t="s">
        <v>47</v>
      </c>
      <c r="C2232" s="1176">
        <v>4550924.9223782206</v>
      </c>
      <c r="D2232" s="1177">
        <v>2996137.431446739</v>
      </c>
      <c r="E2232" s="1178">
        <v>106342.568124793</v>
      </c>
      <c r="F2232" s="1178">
        <v>103668.643405626</v>
      </c>
      <c r="G2232" s="1178">
        <v>2786126.2199163199</v>
      </c>
      <c r="H2232" s="1177">
        <v>1554787.4909314818</v>
      </c>
      <c r="I2232" s="1178">
        <v>0</v>
      </c>
      <c r="J2232" s="1178">
        <v>32399.1082889018</v>
      </c>
      <c r="K2232" s="1179">
        <v>1522388.38264258</v>
      </c>
    </row>
    <row r="2233" spans="1:11" x14ac:dyDescent="0.25">
      <c r="A2233" s="1168">
        <v>45870</v>
      </c>
      <c r="B2233" s="1169" t="s">
        <v>48</v>
      </c>
      <c r="C2233" s="1170">
        <v>818894.43624973157</v>
      </c>
      <c r="D2233" s="1171">
        <v>626449.81330945075</v>
      </c>
      <c r="E2233" s="1172">
        <v>6295.0018583041301</v>
      </c>
      <c r="F2233" s="1172">
        <v>19947.709445633602</v>
      </c>
      <c r="G2233" s="1172">
        <v>600207.10200551304</v>
      </c>
      <c r="H2233" s="1171">
        <v>192444.62294028082</v>
      </c>
      <c r="I2233" s="1172">
        <v>17574.752749962299</v>
      </c>
      <c r="J2233" s="1172">
        <v>3880.2836394555302</v>
      </c>
      <c r="K2233" s="1173">
        <v>170989.58655086299</v>
      </c>
    </row>
    <row r="2234" spans="1:11" x14ac:dyDescent="0.25">
      <c r="A2234" s="1168">
        <v>45870</v>
      </c>
      <c r="B2234" s="1169" t="s">
        <v>49</v>
      </c>
      <c r="C2234" s="1170">
        <v>4762703.8210334098</v>
      </c>
      <c r="D2234" s="1171">
        <v>2869200.5774480384</v>
      </c>
      <c r="E2234" s="1172">
        <v>130421.798692549</v>
      </c>
      <c r="F2234" s="1172">
        <v>71841.141551929293</v>
      </c>
      <c r="G2234" s="1172">
        <v>2666937.6372035602</v>
      </c>
      <c r="H2234" s="1171">
        <v>1893503.2435853714</v>
      </c>
      <c r="I2234" s="1172">
        <v>68840.283587918893</v>
      </c>
      <c r="J2234" s="1172">
        <v>4598.5855816224503</v>
      </c>
      <c r="K2234" s="1173">
        <v>1820064.37441583</v>
      </c>
    </row>
    <row r="2235" spans="1:11" x14ac:dyDescent="0.25">
      <c r="A2235" s="1168">
        <v>45870</v>
      </c>
      <c r="B2235" s="1169" t="s">
        <v>53</v>
      </c>
      <c r="C2235" s="1170">
        <v>0</v>
      </c>
      <c r="D2235" s="1171">
        <v>0</v>
      </c>
      <c r="E2235" s="1172">
        <v>0</v>
      </c>
      <c r="F2235" s="1172">
        <v>0</v>
      </c>
      <c r="G2235" s="1172">
        <v>0</v>
      </c>
      <c r="H2235" s="1171">
        <v>0</v>
      </c>
      <c r="I2235" s="1172">
        <v>0</v>
      </c>
      <c r="J2235" s="1172">
        <v>0</v>
      </c>
      <c r="K2235" s="1173">
        <v>0</v>
      </c>
    </row>
    <row r="2236" spans="1:11" x14ac:dyDescent="0.25">
      <c r="A2236" s="1168">
        <v>45870</v>
      </c>
      <c r="B2236" s="1169" t="s">
        <v>55</v>
      </c>
      <c r="C2236" s="1170">
        <v>3282628.3492490435</v>
      </c>
      <c r="D2236" s="1171">
        <v>1924159.6178979478</v>
      </c>
      <c r="E2236" s="1172">
        <v>180168.99797035899</v>
      </c>
      <c r="F2236" s="1172">
        <v>88453.086005008794</v>
      </c>
      <c r="G2236" s="1172">
        <v>1655537.5339225801</v>
      </c>
      <c r="H2236" s="1171">
        <v>1358468.7313510955</v>
      </c>
      <c r="I2236" s="1172">
        <v>31718.838504805401</v>
      </c>
      <c r="J2236" s="1172">
        <v>0</v>
      </c>
      <c r="K2236" s="1173">
        <v>1326749.89284629</v>
      </c>
    </row>
    <row r="2237" spans="1:11" x14ac:dyDescent="0.25">
      <c r="A2237" s="1168">
        <v>45870</v>
      </c>
      <c r="B2237" s="1169" t="s">
        <v>56</v>
      </c>
      <c r="C2237" s="1170">
        <v>9530829.9847261198</v>
      </c>
      <c r="D2237" s="1171">
        <v>5015112.4955335036</v>
      </c>
      <c r="E2237" s="1172">
        <v>355369.43836870301</v>
      </c>
      <c r="F2237" s="1172">
        <v>547085.33014609001</v>
      </c>
      <c r="G2237" s="1172">
        <v>4112657.7270187102</v>
      </c>
      <c r="H2237" s="1171">
        <v>4515717.4891926162</v>
      </c>
      <c r="I2237" s="1172">
        <v>112632.74342848601</v>
      </c>
      <c r="J2237" s="1172">
        <v>94349.096552070507</v>
      </c>
      <c r="K2237" s="1173">
        <v>4308735.6492120596</v>
      </c>
    </row>
    <row r="2238" spans="1:11" x14ac:dyDescent="0.25">
      <c r="A2238" s="1168">
        <v>45870</v>
      </c>
      <c r="B2238" s="1169" t="s">
        <v>58</v>
      </c>
      <c r="C2238" s="1170">
        <v>904863.32912210701</v>
      </c>
      <c r="D2238" s="1171">
        <v>604126.10873926198</v>
      </c>
      <c r="E2238" s="1172">
        <v>18972.1035213502</v>
      </c>
      <c r="F2238" s="1172">
        <v>1190.0866524657799</v>
      </c>
      <c r="G2238" s="1172">
        <v>583963.91856544605</v>
      </c>
      <c r="H2238" s="1171">
        <v>300737.22038284497</v>
      </c>
      <c r="I2238" s="1172">
        <v>0</v>
      </c>
      <c r="J2238" s="1172">
        <v>0</v>
      </c>
      <c r="K2238" s="1173">
        <v>300737.22038284497</v>
      </c>
    </row>
    <row r="2239" spans="1:11" x14ac:dyDescent="0.25">
      <c r="A2239" s="1168">
        <v>45870</v>
      </c>
      <c r="B2239" s="1169" t="s">
        <v>59</v>
      </c>
      <c r="C2239" s="1170">
        <v>875357.42393805948</v>
      </c>
      <c r="D2239" s="1171">
        <v>439776.71051944251</v>
      </c>
      <c r="E2239" s="1172">
        <v>18330.6188789222</v>
      </c>
      <c r="F2239" s="1172">
        <v>7773.82937052333</v>
      </c>
      <c r="G2239" s="1172">
        <v>413672.26226999698</v>
      </c>
      <c r="H2239" s="1171">
        <v>435580.71341861697</v>
      </c>
      <c r="I2239" s="1172">
        <v>0</v>
      </c>
      <c r="J2239" s="1172">
        <v>0</v>
      </c>
      <c r="K2239" s="1173">
        <v>435580.71341861697</v>
      </c>
    </row>
    <row r="2240" spans="1:11" x14ac:dyDescent="0.25">
      <c r="A2240" s="1168">
        <v>45870</v>
      </c>
      <c r="B2240" s="1169" t="s">
        <v>60</v>
      </c>
      <c r="C2240" s="1170">
        <v>419474.49800445786</v>
      </c>
      <c r="D2240" s="1171">
        <v>306936.93354860536</v>
      </c>
      <c r="E2240" s="1172">
        <v>5699.2428455290401</v>
      </c>
      <c r="F2240" s="1172">
        <v>35480.378955924301</v>
      </c>
      <c r="G2240" s="1172">
        <v>265757.31174715201</v>
      </c>
      <c r="H2240" s="1171">
        <v>112537.56445585249</v>
      </c>
      <c r="I2240" s="1172">
        <v>51115.191160867798</v>
      </c>
      <c r="J2240" s="1172">
        <v>0</v>
      </c>
      <c r="K2240" s="1173">
        <v>61422.373294984704</v>
      </c>
    </row>
    <row r="2241" spans="1:11" x14ac:dyDescent="0.25">
      <c r="A2241" s="1168">
        <v>45870</v>
      </c>
      <c r="B2241" s="1169" t="s">
        <v>61</v>
      </c>
      <c r="C2241" s="1170">
        <v>271016.59221658669</v>
      </c>
      <c r="D2241" s="1171">
        <v>132993.45484066469</v>
      </c>
      <c r="E2241" s="1172">
        <v>0</v>
      </c>
      <c r="F2241" s="1172">
        <v>53458.917235874498</v>
      </c>
      <c r="G2241" s="1172">
        <v>79534.537604790195</v>
      </c>
      <c r="H2241" s="1171">
        <v>138023.137375922</v>
      </c>
      <c r="I2241" s="1172">
        <v>0</v>
      </c>
      <c r="J2241" s="1172">
        <v>0</v>
      </c>
      <c r="K2241" s="1173">
        <v>138023.137375922</v>
      </c>
    </row>
    <row r="2242" spans="1:11" x14ac:dyDescent="0.25">
      <c r="A2242" s="1180">
        <v>45870</v>
      </c>
      <c r="B2242" s="1181" t="s">
        <v>166</v>
      </c>
      <c r="C2242" s="1182">
        <v>0</v>
      </c>
      <c r="D2242" s="1182">
        <v>0</v>
      </c>
      <c r="E2242" s="1182">
        <v>0</v>
      </c>
      <c r="F2242" s="1182">
        <v>0</v>
      </c>
      <c r="G2242" s="1182">
        <v>0</v>
      </c>
      <c r="H2242" s="1182">
        <v>0</v>
      </c>
      <c r="I2242" s="1182">
        <v>0</v>
      </c>
      <c r="J2242" s="1182">
        <v>0</v>
      </c>
      <c r="K2242" s="1183">
        <v>0</v>
      </c>
    </row>
    <row r="2243" spans="1:11" x14ac:dyDescent="0.25">
      <c r="A2243" s="1180">
        <v>45870</v>
      </c>
      <c r="B2243" s="1181" t="s">
        <v>167</v>
      </c>
      <c r="C2243" s="1182">
        <v>0</v>
      </c>
      <c r="D2243" s="1182">
        <v>0</v>
      </c>
      <c r="E2243" s="1182">
        <v>0</v>
      </c>
      <c r="F2243" s="1182">
        <v>0</v>
      </c>
      <c r="G2243" s="1182">
        <v>0</v>
      </c>
      <c r="H2243" s="1182">
        <v>0</v>
      </c>
      <c r="I2243" s="1182">
        <v>0</v>
      </c>
      <c r="J2243" s="1182">
        <v>0</v>
      </c>
      <c r="K2243" s="1183">
        <v>0</v>
      </c>
    </row>
    <row r="2244" spans="1:11" x14ac:dyDescent="0.25">
      <c r="A2244" s="1180">
        <v>45870</v>
      </c>
      <c r="B2244" s="1181" t="s">
        <v>168</v>
      </c>
      <c r="C2244" s="1182">
        <v>0</v>
      </c>
      <c r="D2244" s="1182">
        <v>0</v>
      </c>
      <c r="E2244" s="1182">
        <v>0</v>
      </c>
      <c r="F2244" s="1182">
        <v>0</v>
      </c>
      <c r="G2244" s="1182">
        <v>0</v>
      </c>
      <c r="H2244" s="1182">
        <v>0</v>
      </c>
      <c r="I2244" s="1182">
        <v>0</v>
      </c>
      <c r="J2244" s="1182">
        <v>0</v>
      </c>
      <c r="K2244" s="1183">
        <v>0</v>
      </c>
    </row>
    <row r="2245" spans="1:11" ht="15.75" thickBot="1" x14ac:dyDescent="0.3">
      <c r="A2245" s="1180">
        <v>45870</v>
      </c>
      <c r="B2245" s="1181" t="s">
        <v>169</v>
      </c>
      <c r="C2245" s="1182">
        <v>0</v>
      </c>
      <c r="D2245" s="1182">
        <v>0</v>
      </c>
      <c r="E2245" s="1182">
        <v>0</v>
      </c>
      <c r="F2245" s="1182">
        <v>0</v>
      </c>
      <c r="G2245" s="1182">
        <v>0</v>
      </c>
      <c r="H2245" s="1182">
        <v>0</v>
      </c>
      <c r="I2245" s="1182">
        <v>0</v>
      </c>
      <c r="J2245" s="1182">
        <v>0</v>
      </c>
      <c r="K2245" s="1183">
        <v>0</v>
      </c>
    </row>
    <row r="2246" spans="1:11" x14ac:dyDescent="0.25">
      <c r="A2246" s="1174">
        <v>45901</v>
      </c>
      <c r="B2246" s="1175" t="s">
        <v>47</v>
      </c>
      <c r="C2246" s="1176">
        <v>4537089.4534619544</v>
      </c>
      <c r="D2246" s="1177">
        <v>2807316.8040913744</v>
      </c>
      <c r="E2246" s="1178">
        <v>32951.011188012701</v>
      </c>
      <c r="F2246" s="1178">
        <v>123242.851680302</v>
      </c>
      <c r="G2246" s="1178">
        <v>2651122.9412230598</v>
      </c>
      <c r="H2246" s="1177">
        <v>1729772.6493705802</v>
      </c>
      <c r="I2246" s="1178">
        <v>24315.941912083599</v>
      </c>
      <c r="J2246" s="1178">
        <v>23991.971148196699</v>
      </c>
      <c r="K2246" s="1179">
        <v>1681464.7363103</v>
      </c>
    </row>
    <row r="2247" spans="1:11" x14ac:dyDescent="0.25">
      <c r="A2247" s="1168">
        <v>45901</v>
      </c>
      <c r="B2247" s="1169" t="s">
        <v>48</v>
      </c>
      <c r="C2247" s="1170">
        <v>1295759.6262207562</v>
      </c>
      <c r="D2247" s="1171">
        <v>689548.80715577176</v>
      </c>
      <c r="E2247" s="1172">
        <v>37.872567481277997</v>
      </c>
      <c r="F2247" s="1172">
        <v>43553.521470915497</v>
      </c>
      <c r="G2247" s="1172">
        <v>645957.41311737499</v>
      </c>
      <c r="H2247" s="1171">
        <v>606210.81906498433</v>
      </c>
      <c r="I2247" s="1172">
        <v>40741.723636018702</v>
      </c>
      <c r="J2247" s="1172">
        <v>40804.746507157703</v>
      </c>
      <c r="K2247" s="1173">
        <v>524664.34892180795</v>
      </c>
    </row>
    <row r="2248" spans="1:11" x14ac:dyDescent="0.25">
      <c r="A2248" s="1168">
        <v>45901</v>
      </c>
      <c r="B2248" s="1169" t="s">
        <v>49</v>
      </c>
      <c r="C2248" s="1170">
        <v>6660990.6011316255</v>
      </c>
      <c r="D2248" s="1171">
        <v>4844684.4489357257</v>
      </c>
      <c r="E2248" s="1172">
        <v>44575.245092369798</v>
      </c>
      <c r="F2248" s="1172">
        <v>161267.54889945599</v>
      </c>
      <c r="G2248" s="1172">
        <v>4638841.6549439002</v>
      </c>
      <c r="H2248" s="1171">
        <v>1816306.1521958993</v>
      </c>
      <c r="I2248" s="1172">
        <v>0</v>
      </c>
      <c r="J2248" s="1172">
        <v>41797.909645849402</v>
      </c>
      <c r="K2248" s="1173">
        <v>1774508.2425500499</v>
      </c>
    </row>
    <row r="2249" spans="1:11" x14ac:dyDescent="0.25">
      <c r="A2249" s="1168">
        <v>45901</v>
      </c>
      <c r="B2249" s="1169" t="s">
        <v>53</v>
      </c>
      <c r="C2249" s="1170">
        <v>122838.0417785106</v>
      </c>
      <c r="D2249" s="1171">
        <v>17705.819686956998</v>
      </c>
      <c r="E2249" s="1172">
        <v>0</v>
      </c>
      <c r="F2249" s="1172">
        <v>0</v>
      </c>
      <c r="G2249" s="1172">
        <v>17705.819686956998</v>
      </c>
      <c r="H2249" s="1171">
        <v>105132.2220915536</v>
      </c>
      <c r="I2249" s="1172">
        <v>0</v>
      </c>
      <c r="J2249" s="1172">
        <v>18733.301642120801</v>
      </c>
      <c r="K2249" s="1173">
        <v>86398.920449432801</v>
      </c>
    </row>
    <row r="2250" spans="1:11" x14ac:dyDescent="0.25">
      <c r="A2250" s="1168">
        <v>45901</v>
      </c>
      <c r="B2250" s="1169" t="s">
        <v>55</v>
      </c>
      <c r="C2250" s="1170">
        <v>7193262.9590385221</v>
      </c>
      <c r="D2250" s="1171">
        <v>4119619.1235101507</v>
      </c>
      <c r="E2250" s="1172">
        <v>36231.369728184603</v>
      </c>
      <c r="F2250" s="1172">
        <v>46454.802556486196</v>
      </c>
      <c r="G2250" s="1172">
        <v>4036932.9512254801</v>
      </c>
      <c r="H2250" s="1171">
        <v>3073643.8355283714</v>
      </c>
      <c r="I2250" s="1172">
        <v>37293.864859260597</v>
      </c>
      <c r="J2250" s="1172">
        <v>39798.867955290698</v>
      </c>
      <c r="K2250" s="1173">
        <v>2996551.1027138201</v>
      </c>
    </row>
    <row r="2251" spans="1:11" x14ac:dyDescent="0.25">
      <c r="A2251" s="1168">
        <v>45901</v>
      </c>
      <c r="B2251" s="1169" t="s">
        <v>56</v>
      </c>
      <c r="C2251" s="1170">
        <v>17926098.586234912</v>
      </c>
      <c r="D2251" s="1171">
        <v>8462392.1473895628</v>
      </c>
      <c r="E2251" s="1172">
        <v>276955.92445583199</v>
      </c>
      <c r="F2251" s="1172">
        <v>90028.623656020995</v>
      </c>
      <c r="G2251" s="1172">
        <v>8095407.5992777096</v>
      </c>
      <c r="H2251" s="1171">
        <v>9463706.4388453495</v>
      </c>
      <c r="I2251" s="1172">
        <v>99286.338009362793</v>
      </c>
      <c r="J2251" s="1172">
        <v>145594.571269426</v>
      </c>
      <c r="K2251" s="1173">
        <v>9218825.5295665599</v>
      </c>
    </row>
    <row r="2252" spans="1:11" x14ac:dyDescent="0.25">
      <c r="A2252" s="1168">
        <v>45901</v>
      </c>
      <c r="B2252" s="1169" t="s">
        <v>58</v>
      </c>
      <c r="C2252" s="1170">
        <v>1327224.5343175319</v>
      </c>
      <c r="D2252" s="1171">
        <v>886327.25613950985</v>
      </c>
      <c r="E2252" s="1172">
        <v>3489.6152038258601</v>
      </c>
      <c r="F2252" s="1172">
        <v>0</v>
      </c>
      <c r="G2252" s="1172">
        <v>882837.64093568397</v>
      </c>
      <c r="H2252" s="1171">
        <v>440897.27817802201</v>
      </c>
      <c r="I2252" s="1172">
        <v>0</v>
      </c>
      <c r="J2252" s="1172">
        <v>0</v>
      </c>
      <c r="K2252" s="1173">
        <v>440897.27817802201</v>
      </c>
    </row>
    <row r="2253" spans="1:11" x14ac:dyDescent="0.25">
      <c r="A2253" s="1168">
        <v>45901</v>
      </c>
      <c r="B2253" s="1169" t="s">
        <v>59</v>
      </c>
      <c r="C2253" s="1170">
        <v>1357115.0897015939</v>
      </c>
      <c r="D2253" s="1171">
        <v>685648.38157045201</v>
      </c>
      <c r="E2253" s="1172">
        <v>0</v>
      </c>
      <c r="F2253" s="1172">
        <v>0</v>
      </c>
      <c r="G2253" s="1172">
        <v>685648.38157045201</v>
      </c>
      <c r="H2253" s="1171">
        <v>671466.70813114196</v>
      </c>
      <c r="I2253" s="1172">
        <v>0</v>
      </c>
      <c r="J2253" s="1172">
        <v>0</v>
      </c>
      <c r="K2253" s="1173">
        <v>671466.70813114196</v>
      </c>
    </row>
    <row r="2254" spans="1:11" x14ac:dyDescent="0.25">
      <c r="A2254" s="1168">
        <v>45901</v>
      </c>
      <c r="B2254" s="1169" t="s">
        <v>60</v>
      </c>
      <c r="C2254" s="1170">
        <v>1077395.6493261703</v>
      </c>
      <c r="D2254" s="1171">
        <v>748190.98583760357</v>
      </c>
      <c r="E2254" s="1172">
        <v>48456.694555534101</v>
      </c>
      <c r="F2254" s="1172">
        <v>1569.97351660251</v>
      </c>
      <c r="G2254" s="1172">
        <v>698164.31776546699</v>
      </c>
      <c r="H2254" s="1171">
        <v>329204.66348856688</v>
      </c>
      <c r="I2254" s="1172">
        <v>26883.5340290899</v>
      </c>
      <c r="J2254" s="1172">
        <v>0</v>
      </c>
      <c r="K2254" s="1173">
        <v>302321.12945947697</v>
      </c>
    </row>
    <row r="2255" spans="1:11" x14ac:dyDescent="0.25">
      <c r="A2255" s="1168">
        <v>45901</v>
      </c>
      <c r="B2255" s="1169" t="s">
        <v>61</v>
      </c>
      <c r="C2255" s="1170">
        <v>243985.52029860017</v>
      </c>
      <c r="D2255" s="1171">
        <v>209840.25175757078</v>
      </c>
      <c r="E2255" s="1172">
        <v>477.79428088156499</v>
      </c>
      <c r="F2255" s="1172">
        <v>13808.736818081201</v>
      </c>
      <c r="G2255" s="1172">
        <v>195553.72065860801</v>
      </c>
      <c r="H2255" s="1171">
        <v>34145.2685410294</v>
      </c>
      <c r="I2255" s="1172">
        <v>3169.552502259</v>
      </c>
      <c r="J2255" s="1172">
        <v>0</v>
      </c>
      <c r="K2255" s="1173">
        <v>30975.716038770399</v>
      </c>
    </row>
    <row r="2256" spans="1:11" x14ac:dyDescent="0.25">
      <c r="A2256" s="1180">
        <v>45901</v>
      </c>
      <c r="B2256" s="1181" t="s">
        <v>166</v>
      </c>
      <c r="C2256" s="1182">
        <v>0</v>
      </c>
      <c r="D2256" s="1182">
        <v>0</v>
      </c>
      <c r="E2256" s="1182">
        <v>0</v>
      </c>
      <c r="F2256" s="1182">
        <v>0</v>
      </c>
      <c r="G2256" s="1182">
        <v>0</v>
      </c>
      <c r="H2256" s="1182">
        <v>0</v>
      </c>
      <c r="I2256" s="1182">
        <v>0</v>
      </c>
      <c r="J2256" s="1182">
        <v>0</v>
      </c>
      <c r="K2256" s="1183">
        <v>0</v>
      </c>
    </row>
    <row r="2257" spans="1:11" x14ac:dyDescent="0.25">
      <c r="A2257" s="1180">
        <v>45901</v>
      </c>
      <c r="B2257" s="1181" t="s">
        <v>167</v>
      </c>
      <c r="C2257" s="1182">
        <v>0</v>
      </c>
      <c r="D2257" s="1182">
        <v>0</v>
      </c>
      <c r="E2257" s="1182">
        <v>0</v>
      </c>
      <c r="F2257" s="1182">
        <v>0</v>
      </c>
      <c r="G2257" s="1182">
        <v>0</v>
      </c>
      <c r="H2257" s="1182">
        <v>0</v>
      </c>
      <c r="I2257" s="1182">
        <v>0</v>
      </c>
      <c r="J2257" s="1182">
        <v>0</v>
      </c>
      <c r="K2257" s="1183">
        <v>0</v>
      </c>
    </row>
    <row r="2258" spans="1:11" x14ac:dyDescent="0.25">
      <c r="A2258" s="1180">
        <v>45901</v>
      </c>
      <c r="B2258" s="1181" t="s">
        <v>168</v>
      </c>
      <c r="C2258" s="1182">
        <v>0</v>
      </c>
      <c r="D2258" s="1182">
        <v>0</v>
      </c>
      <c r="E2258" s="1182">
        <v>0</v>
      </c>
      <c r="F2258" s="1182">
        <v>0</v>
      </c>
      <c r="G2258" s="1182">
        <v>0</v>
      </c>
      <c r="H2258" s="1182">
        <v>0</v>
      </c>
      <c r="I2258" s="1182">
        <v>0</v>
      </c>
      <c r="J2258" s="1182">
        <v>0</v>
      </c>
      <c r="K2258" s="1183">
        <v>0</v>
      </c>
    </row>
    <row r="2259" spans="1:11" ht="15.75" thickBot="1" x14ac:dyDescent="0.3">
      <c r="A2259" s="1180">
        <v>45901</v>
      </c>
      <c r="B2259" s="1181" t="s">
        <v>169</v>
      </c>
      <c r="C2259" s="1182">
        <v>0</v>
      </c>
      <c r="D2259" s="1182">
        <v>0</v>
      </c>
      <c r="E2259" s="1182">
        <v>0</v>
      </c>
      <c r="F2259" s="1182">
        <v>0</v>
      </c>
      <c r="G2259" s="1182">
        <v>0</v>
      </c>
      <c r="H2259" s="1182">
        <v>0</v>
      </c>
      <c r="I2259" s="1182">
        <v>0</v>
      </c>
      <c r="J2259" s="1182">
        <v>0</v>
      </c>
      <c r="K2259" s="1183">
        <v>0</v>
      </c>
    </row>
    <row r="2260" spans="1:11" x14ac:dyDescent="0.25">
      <c r="A2260" s="1174">
        <v>45931</v>
      </c>
      <c r="B2260" s="1175" t="s">
        <v>47</v>
      </c>
      <c r="C2260" s="1176">
        <v>2623968.1561472123</v>
      </c>
      <c r="D2260" s="1177">
        <v>1448765.696890594</v>
      </c>
      <c r="E2260" s="1178">
        <v>34697.543121672497</v>
      </c>
      <c r="F2260" s="1178">
        <v>64401.820454981404</v>
      </c>
      <c r="G2260" s="1178">
        <v>1349666.3333139401</v>
      </c>
      <c r="H2260" s="1177">
        <v>1175202.4592566183</v>
      </c>
      <c r="I2260" s="1178">
        <v>20034.633166970001</v>
      </c>
      <c r="J2260" s="1178">
        <v>9060.6059876483505</v>
      </c>
      <c r="K2260" s="1179">
        <v>1146107.2201020001</v>
      </c>
    </row>
    <row r="2261" spans="1:11" x14ac:dyDescent="0.25">
      <c r="A2261" s="1168">
        <v>45931</v>
      </c>
      <c r="B2261" s="1169" t="s">
        <v>48</v>
      </c>
      <c r="C2261" s="1170">
        <v>609626.76355748693</v>
      </c>
      <c r="D2261" s="1171">
        <v>524193.41275906318</v>
      </c>
      <c r="E2261" s="1172">
        <v>1373.69639718948</v>
      </c>
      <c r="F2261" s="1172">
        <v>48339.382708134697</v>
      </c>
      <c r="G2261" s="1172">
        <v>474480.33365373901</v>
      </c>
      <c r="H2261" s="1171">
        <v>85433.350798423708</v>
      </c>
      <c r="I2261" s="1172">
        <v>0</v>
      </c>
      <c r="J2261" s="1172">
        <v>24822.041996453201</v>
      </c>
      <c r="K2261" s="1173">
        <v>60611.308801970503</v>
      </c>
    </row>
    <row r="2262" spans="1:11" x14ac:dyDescent="0.25">
      <c r="A2262" s="1168">
        <v>45931</v>
      </c>
      <c r="B2262" s="1169" t="s">
        <v>49</v>
      </c>
      <c r="C2262" s="1170">
        <v>4491847.6048449464</v>
      </c>
      <c r="D2262" s="1171">
        <v>3065908.381432733</v>
      </c>
      <c r="E2262" s="1172">
        <v>114442.97558056</v>
      </c>
      <c r="F2262" s="1172">
        <v>192097.38846752301</v>
      </c>
      <c r="G2262" s="1172">
        <v>2759368.0173846502</v>
      </c>
      <c r="H2262" s="1171">
        <v>1425939.2234122134</v>
      </c>
      <c r="I2262" s="1172">
        <v>48365.7004470963</v>
      </c>
      <c r="J2262" s="1172">
        <v>69119.518569727195</v>
      </c>
      <c r="K2262" s="1173">
        <v>1308454.0043953899</v>
      </c>
    </row>
    <row r="2263" spans="1:11" x14ac:dyDescent="0.25">
      <c r="A2263" s="1168">
        <v>45931</v>
      </c>
      <c r="B2263" s="1169" t="s">
        <v>53</v>
      </c>
      <c r="C2263" s="1170">
        <v>128402.2817563533</v>
      </c>
      <c r="D2263" s="1171">
        <v>84281.771633667799</v>
      </c>
      <c r="E2263" s="1172">
        <v>3816.8221724209898</v>
      </c>
      <c r="F2263" s="1172">
        <v>1893.4352981581101</v>
      </c>
      <c r="G2263" s="1172">
        <v>78571.514163088694</v>
      </c>
      <c r="H2263" s="1171">
        <v>44120.510122685497</v>
      </c>
      <c r="I2263" s="1172">
        <v>0</v>
      </c>
      <c r="J2263" s="1172">
        <v>20891.487829844798</v>
      </c>
      <c r="K2263" s="1173">
        <v>23229.022292840698</v>
      </c>
    </row>
    <row r="2264" spans="1:11" x14ac:dyDescent="0.25">
      <c r="A2264" s="1168">
        <v>45931</v>
      </c>
      <c r="B2264" s="1169" t="s">
        <v>55</v>
      </c>
      <c r="C2264" s="1170">
        <v>2580954.6594732711</v>
      </c>
      <c r="D2264" s="1171">
        <v>1175696.3153564532</v>
      </c>
      <c r="E2264" s="1172">
        <v>53540.649470438802</v>
      </c>
      <c r="F2264" s="1172">
        <v>43676.4138391944</v>
      </c>
      <c r="G2264" s="1172">
        <v>1078479.25204682</v>
      </c>
      <c r="H2264" s="1171">
        <v>1405258.3441168177</v>
      </c>
      <c r="I2264" s="1172">
        <v>89417.791275640193</v>
      </c>
      <c r="J2264" s="1172">
        <v>82054.975424047501</v>
      </c>
      <c r="K2264" s="1173">
        <v>1233785.5774171301</v>
      </c>
    </row>
    <row r="2265" spans="1:11" x14ac:dyDescent="0.25">
      <c r="A2265" s="1168">
        <v>45931</v>
      </c>
      <c r="B2265" s="1169" t="s">
        <v>56</v>
      </c>
      <c r="C2265" s="1170">
        <v>8949632.5264741927</v>
      </c>
      <c r="D2265" s="1171">
        <v>4546771.2373090433</v>
      </c>
      <c r="E2265" s="1172">
        <v>295099.40550071601</v>
      </c>
      <c r="F2265" s="1172">
        <v>271422.71439668699</v>
      </c>
      <c r="G2265" s="1172">
        <v>3980249.11741164</v>
      </c>
      <c r="H2265" s="1171">
        <v>4402861.2891651504</v>
      </c>
      <c r="I2265" s="1172">
        <v>189482.328366036</v>
      </c>
      <c r="J2265" s="1172">
        <v>101606.534655764</v>
      </c>
      <c r="K2265" s="1173">
        <v>4111772.4261433501</v>
      </c>
    </row>
    <row r="2266" spans="1:11" x14ac:dyDescent="0.25">
      <c r="A2266" s="1168">
        <v>45931</v>
      </c>
      <c r="B2266" s="1169" t="s">
        <v>58</v>
      </c>
      <c r="C2266" s="1170">
        <v>773634.26830620121</v>
      </c>
      <c r="D2266" s="1171">
        <v>346855.00064308121</v>
      </c>
      <c r="E2266" s="1172">
        <v>15547.479588325799</v>
      </c>
      <c r="F2266" s="1172">
        <v>6403.0202939403998</v>
      </c>
      <c r="G2266" s="1172">
        <v>324904.50076081499</v>
      </c>
      <c r="H2266" s="1171">
        <v>426779.26766312</v>
      </c>
      <c r="I2266" s="1172">
        <v>0</v>
      </c>
      <c r="J2266" s="1172">
        <v>0</v>
      </c>
      <c r="K2266" s="1173">
        <v>426779.26766312</v>
      </c>
    </row>
    <row r="2267" spans="1:11" x14ac:dyDescent="0.25">
      <c r="A2267" s="1168">
        <v>45931</v>
      </c>
      <c r="B2267" s="1169" t="s">
        <v>59</v>
      </c>
      <c r="C2267" s="1170">
        <v>984559.83209895552</v>
      </c>
      <c r="D2267" s="1171">
        <v>563002.2063677666</v>
      </c>
      <c r="E2267" s="1172">
        <v>40824.625853370897</v>
      </c>
      <c r="F2267" s="1172">
        <v>20636.9512113977</v>
      </c>
      <c r="G2267" s="1172">
        <v>501540.62930299802</v>
      </c>
      <c r="H2267" s="1171">
        <v>421557.62573118898</v>
      </c>
      <c r="I2267" s="1172">
        <v>0</v>
      </c>
      <c r="J2267" s="1172">
        <v>0</v>
      </c>
      <c r="K2267" s="1173">
        <v>421557.62573118898</v>
      </c>
    </row>
    <row r="2268" spans="1:11" x14ac:dyDescent="0.25">
      <c r="A2268" s="1168">
        <v>45931</v>
      </c>
      <c r="B2268" s="1169" t="s">
        <v>60</v>
      </c>
      <c r="C2268" s="1170">
        <v>930678.69318586984</v>
      </c>
      <c r="D2268" s="1171">
        <v>767112.44976353284</v>
      </c>
      <c r="E2268" s="1172">
        <v>16821.1801004513</v>
      </c>
      <c r="F2268" s="1172">
        <v>6816.9219772955403</v>
      </c>
      <c r="G2268" s="1172">
        <v>743474.34768578596</v>
      </c>
      <c r="H2268" s="1171">
        <v>163566.24342233699</v>
      </c>
      <c r="I2268" s="1172">
        <v>0</v>
      </c>
      <c r="J2268" s="1172">
        <v>0</v>
      </c>
      <c r="K2268" s="1173">
        <v>163566.24342233699</v>
      </c>
    </row>
    <row r="2269" spans="1:11" x14ac:dyDescent="0.25">
      <c r="A2269" s="1168">
        <v>45931</v>
      </c>
      <c r="B2269" s="1169" t="s">
        <v>61</v>
      </c>
      <c r="C2269" s="1170">
        <v>150693.20008870901</v>
      </c>
      <c r="D2269" s="1171">
        <v>100034.870741554</v>
      </c>
      <c r="E2269" s="1172">
        <v>0</v>
      </c>
      <c r="F2269" s="1172">
        <v>0</v>
      </c>
      <c r="G2269" s="1172">
        <v>100034.870741554</v>
      </c>
      <c r="H2269" s="1171">
        <v>50658.329347154999</v>
      </c>
      <c r="I2269" s="1172">
        <v>0</v>
      </c>
      <c r="J2269" s="1172">
        <v>0</v>
      </c>
      <c r="K2269" s="1173">
        <v>50658.329347154999</v>
      </c>
    </row>
    <row r="2270" spans="1:11" x14ac:dyDescent="0.25">
      <c r="A2270" s="1180">
        <v>45931</v>
      </c>
      <c r="B2270" s="1181" t="s">
        <v>166</v>
      </c>
      <c r="C2270" s="1182">
        <v>0</v>
      </c>
      <c r="D2270" s="1182">
        <v>0</v>
      </c>
      <c r="E2270" s="1182">
        <v>0</v>
      </c>
      <c r="F2270" s="1182">
        <v>0</v>
      </c>
      <c r="G2270" s="1182">
        <v>0</v>
      </c>
      <c r="H2270" s="1182">
        <v>0</v>
      </c>
      <c r="I2270" s="1182">
        <v>0</v>
      </c>
      <c r="J2270" s="1182">
        <v>0</v>
      </c>
      <c r="K2270" s="1183">
        <v>0</v>
      </c>
    </row>
    <row r="2271" spans="1:11" x14ac:dyDescent="0.25">
      <c r="A2271" s="1180">
        <v>45931</v>
      </c>
      <c r="B2271" s="1181" t="s">
        <v>167</v>
      </c>
      <c r="C2271" s="1182">
        <v>0</v>
      </c>
      <c r="D2271" s="1182">
        <v>0</v>
      </c>
      <c r="E2271" s="1182">
        <v>0</v>
      </c>
      <c r="F2271" s="1182">
        <v>0</v>
      </c>
      <c r="G2271" s="1182">
        <v>0</v>
      </c>
      <c r="H2271" s="1182">
        <v>0</v>
      </c>
      <c r="I2271" s="1182">
        <v>0</v>
      </c>
      <c r="J2271" s="1182">
        <v>0</v>
      </c>
      <c r="K2271" s="1183">
        <v>0</v>
      </c>
    </row>
    <row r="2272" spans="1:11" x14ac:dyDescent="0.25">
      <c r="A2272" s="1180">
        <v>45931</v>
      </c>
      <c r="B2272" s="1181" t="s">
        <v>168</v>
      </c>
      <c r="C2272" s="1182">
        <v>0</v>
      </c>
      <c r="D2272" s="1182">
        <v>0</v>
      </c>
      <c r="E2272" s="1182">
        <v>0</v>
      </c>
      <c r="F2272" s="1182">
        <v>0</v>
      </c>
      <c r="G2272" s="1182">
        <v>0</v>
      </c>
      <c r="H2272" s="1182">
        <v>0</v>
      </c>
      <c r="I2272" s="1182">
        <v>0</v>
      </c>
      <c r="J2272" s="1182">
        <v>0</v>
      </c>
      <c r="K2272" s="1183">
        <v>0</v>
      </c>
    </row>
    <row r="2273" spans="1:11" ht="15.75" thickBot="1" x14ac:dyDescent="0.3">
      <c r="A2273" s="1180">
        <v>45931</v>
      </c>
      <c r="B2273" s="1181" t="s">
        <v>169</v>
      </c>
      <c r="C2273" s="1182">
        <v>0</v>
      </c>
      <c r="D2273" s="1182">
        <v>0</v>
      </c>
      <c r="E2273" s="1182">
        <v>0</v>
      </c>
      <c r="F2273" s="1182">
        <v>0</v>
      </c>
      <c r="G2273" s="1182">
        <v>0</v>
      </c>
      <c r="H2273" s="1182">
        <v>0</v>
      </c>
      <c r="I2273" s="1182">
        <v>0</v>
      </c>
      <c r="J2273" s="1182">
        <v>0</v>
      </c>
      <c r="K2273" s="1183">
        <v>0</v>
      </c>
    </row>
    <row r="2274" spans="1:11" x14ac:dyDescent="0.25">
      <c r="A2274" s="1174">
        <v>45962</v>
      </c>
      <c r="B2274" s="1175" t="s">
        <v>47</v>
      </c>
      <c r="C2274" s="1176">
        <v>5868499.0674603209</v>
      </c>
      <c r="D2274" s="1177">
        <v>4658436.4487010613</v>
      </c>
      <c r="E2274" s="1178">
        <v>273534.42670175998</v>
      </c>
      <c r="F2274" s="1178">
        <v>92751.701220201197</v>
      </c>
      <c r="G2274" s="1178">
        <v>4292150.3207791001</v>
      </c>
      <c r="H2274" s="1177">
        <v>1210062.6187592593</v>
      </c>
      <c r="I2274" s="1178">
        <v>17851.572901735501</v>
      </c>
      <c r="J2274" s="1178">
        <v>8918.5592354839191</v>
      </c>
      <c r="K2274" s="1179">
        <v>1183292.4866220399</v>
      </c>
    </row>
    <row r="2275" spans="1:11" x14ac:dyDescent="0.25">
      <c r="A2275" s="1168">
        <v>45962</v>
      </c>
      <c r="B2275" s="1169" t="s">
        <v>48</v>
      </c>
      <c r="C2275" s="1170">
        <v>1180781.2936994634</v>
      </c>
      <c r="D2275" s="1171">
        <v>1023154.5088381683</v>
      </c>
      <c r="E2275" s="1172">
        <v>5136.4907457183299</v>
      </c>
      <c r="F2275" s="1172">
        <v>0</v>
      </c>
      <c r="G2275" s="1172">
        <v>1018018.01809245</v>
      </c>
      <c r="H2275" s="1171">
        <v>157626.78486129499</v>
      </c>
      <c r="I2275" s="1172">
        <v>0</v>
      </c>
      <c r="J2275" s="1172">
        <v>0</v>
      </c>
      <c r="K2275" s="1173">
        <v>157626.78486129499</v>
      </c>
    </row>
    <row r="2276" spans="1:11" x14ac:dyDescent="0.25">
      <c r="A2276" s="1168">
        <v>45962</v>
      </c>
      <c r="B2276" s="1169" t="s">
        <v>49</v>
      </c>
      <c r="C2276" s="1170">
        <v>3340786.8804452512</v>
      </c>
      <c r="D2276" s="1171">
        <v>1945531.8330016006</v>
      </c>
      <c r="E2276" s="1172">
        <v>95185.009489079603</v>
      </c>
      <c r="F2276" s="1172">
        <v>175896.974586881</v>
      </c>
      <c r="G2276" s="1172">
        <v>1674449.8489256401</v>
      </c>
      <c r="H2276" s="1171">
        <v>1395255.0474436509</v>
      </c>
      <c r="I2276" s="1172">
        <v>31332.876601778698</v>
      </c>
      <c r="J2276" s="1172">
        <v>64584.097134892203</v>
      </c>
      <c r="K2276" s="1173">
        <v>1299338.0737069801</v>
      </c>
    </row>
    <row r="2277" spans="1:11" x14ac:dyDescent="0.25">
      <c r="A2277" s="1168">
        <v>45962</v>
      </c>
      <c r="B2277" s="1169" t="s">
        <v>53</v>
      </c>
      <c r="C2277" s="1170">
        <v>81951.41004459525</v>
      </c>
      <c r="D2277" s="1171">
        <v>33293.660825633749</v>
      </c>
      <c r="E2277" s="1172">
        <v>2529.1741513933398</v>
      </c>
      <c r="F2277" s="1172">
        <v>9968.2749321273095</v>
      </c>
      <c r="G2277" s="1172">
        <v>20796.211742113101</v>
      </c>
      <c r="H2277" s="1171">
        <v>48657.7492189615</v>
      </c>
      <c r="I2277" s="1172">
        <v>0</v>
      </c>
      <c r="J2277" s="1172">
        <v>0</v>
      </c>
      <c r="K2277" s="1173">
        <v>48657.7492189615</v>
      </c>
    </row>
    <row r="2278" spans="1:11" x14ac:dyDescent="0.25">
      <c r="A2278" s="1168">
        <v>45962</v>
      </c>
      <c r="B2278" s="1169" t="s">
        <v>55</v>
      </c>
      <c r="C2278" s="1170">
        <v>2783916.3160277926</v>
      </c>
      <c r="D2278" s="1171">
        <v>1193006.1402909325</v>
      </c>
      <c r="E2278" s="1172">
        <v>14218.223972678699</v>
      </c>
      <c r="F2278" s="1172">
        <v>5168.62235486393</v>
      </c>
      <c r="G2278" s="1172">
        <v>1173619.2939633899</v>
      </c>
      <c r="H2278" s="1171">
        <v>1590910.1757368601</v>
      </c>
      <c r="I2278" s="1172">
        <v>56060.599822025601</v>
      </c>
      <c r="J2278" s="1172">
        <v>14966.9412309746</v>
      </c>
      <c r="K2278" s="1173">
        <v>1519882.63468386</v>
      </c>
    </row>
    <row r="2279" spans="1:11" x14ac:dyDescent="0.25">
      <c r="A2279" s="1168">
        <v>45962</v>
      </c>
      <c r="B2279" s="1169" t="s">
        <v>56</v>
      </c>
      <c r="C2279" s="1170">
        <v>8345673.9793901294</v>
      </c>
      <c r="D2279" s="1171">
        <v>4071391.8972766721</v>
      </c>
      <c r="E2279" s="1172">
        <v>197801.54966967899</v>
      </c>
      <c r="F2279" s="1172">
        <v>105543.111784693</v>
      </c>
      <c r="G2279" s="1172">
        <v>3768047.2358223</v>
      </c>
      <c r="H2279" s="1171">
        <v>4274282.0821134578</v>
      </c>
      <c r="I2279" s="1172">
        <v>105881.408288044</v>
      </c>
      <c r="J2279" s="1172">
        <v>99257.109672374296</v>
      </c>
      <c r="K2279" s="1173">
        <v>4069143.5641530398</v>
      </c>
    </row>
    <row r="2280" spans="1:11" x14ac:dyDescent="0.25">
      <c r="A2280" s="1168">
        <v>45962</v>
      </c>
      <c r="B2280" s="1169" t="s">
        <v>58</v>
      </c>
      <c r="C2280" s="1170">
        <v>607930.02718345239</v>
      </c>
      <c r="D2280" s="1171">
        <v>381350.15187467443</v>
      </c>
      <c r="E2280" s="1172">
        <v>25816.6505700253</v>
      </c>
      <c r="F2280" s="1172">
        <v>5028.74850569913</v>
      </c>
      <c r="G2280" s="1172">
        <v>350504.75279895001</v>
      </c>
      <c r="H2280" s="1171">
        <v>226579.87530877799</v>
      </c>
      <c r="I2280" s="1172">
        <v>0</v>
      </c>
      <c r="J2280" s="1172">
        <v>0</v>
      </c>
      <c r="K2280" s="1173">
        <v>226579.87530877799</v>
      </c>
    </row>
    <row r="2281" spans="1:11" x14ac:dyDescent="0.25">
      <c r="A2281" s="1168">
        <v>45962</v>
      </c>
      <c r="B2281" s="1169" t="s">
        <v>59</v>
      </c>
      <c r="C2281" s="1170">
        <v>650639.01372838439</v>
      </c>
      <c r="D2281" s="1171">
        <v>398160.51705548546</v>
      </c>
      <c r="E2281" s="1172">
        <v>26421.869233626199</v>
      </c>
      <c r="F2281" s="1172">
        <v>21461.8611995133</v>
      </c>
      <c r="G2281" s="1172">
        <v>350276.78662234597</v>
      </c>
      <c r="H2281" s="1171">
        <v>252478.49667289891</v>
      </c>
      <c r="I2281" s="1172">
        <v>0</v>
      </c>
      <c r="J2281" s="1172">
        <v>49462.333936381903</v>
      </c>
      <c r="K2281" s="1173">
        <v>203016.162736517</v>
      </c>
    </row>
    <row r="2282" spans="1:11" x14ac:dyDescent="0.25">
      <c r="A2282" s="1168">
        <v>45962</v>
      </c>
      <c r="B2282" s="1169" t="s">
        <v>60</v>
      </c>
      <c r="C2282" s="1170">
        <v>579486.75030259183</v>
      </c>
      <c r="D2282" s="1171">
        <v>359304.93178120587</v>
      </c>
      <c r="E2282" s="1172">
        <v>54314.554565100603</v>
      </c>
      <c r="F2282" s="1172">
        <v>3531.0577593542598</v>
      </c>
      <c r="G2282" s="1172">
        <v>301459.31945675099</v>
      </c>
      <c r="H2282" s="1171">
        <v>220181.81852138601</v>
      </c>
      <c r="I2282" s="1172">
        <v>0</v>
      </c>
      <c r="J2282" s="1172">
        <v>0</v>
      </c>
      <c r="K2282" s="1173">
        <v>220181.81852138601</v>
      </c>
    </row>
    <row r="2283" spans="1:11" x14ac:dyDescent="0.25">
      <c r="A2283" s="1168">
        <v>45962</v>
      </c>
      <c r="B2283" s="1169" t="s">
        <v>61</v>
      </c>
      <c r="C2283" s="1170">
        <v>137610.8770331915</v>
      </c>
      <c r="D2283" s="1171">
        <v>32465.9534279115</v>
      </c>
      <c r="E2283" s="1172">
        <v>0</v>
      </c>
      <c r="F2283" s="1172">
        <v>0</v>
      </c>
      <c r="G2283" s="1172">
        <v>32465.9534279115</v>
      </c>
      <c r="H2283" s="1171">
        <v>105144.92360528</v>
      </c>
      <c r="I2283" s="1172">
        <v>0</v>
      </c>
      <c r="J2283" s="1172">
        <v>0</v>
      </c>
      <c r="K2283" s="1173">
        <v>105144.92360528</v>
      </c>
    </row>
    <row r="2284" spans="1:11" x14ac:dyDescent="0.25">
      <c r="A2284" s="1180">
        <v>45962</v>
      </c>
      <c r="B2284" s="1181" t="s">
        <v>166</v>
      </c>
      <c r="C2284" s="1182">
        <v>0</v>
      </c>
      <c r="D2284" s="1182">
        <v>0</v>
      </c>
      <c r="E2284" s="1182">
        <v>0</v>
      </c>
      <c r="F2284" s="1182">
        <v>0</v>
      </c>
      <c r="G2284" s="1182">
        <v>0</v>
      </c>
      <c r="H2284" s="1182">
        <v>0</v>
      </c>
      <c r="I2284" s="1182">
        <v>0</v>
      </c>
      <c r="J2284" s="1182">
        <v>0</v>
      </c>
      <c r="K2284" s="1183">
        <v>0</v>
      </c>
    </row>
    <row r="2285" spans="1:11" x14ac:dyDescent="0.25">
      <c r="A2285" s="1180">
        <v>45962</v>
      </c>
      <c r="B2285" s="1181" t="s">
        <v>167</v>
      </c>
      <c r="C2285" s="1182">
        <v>0</v>
      </c>
      <c r="D2285" s="1182">
        <v>0</v>
      </c>
      <c r="E2285" s="1182">
        <v>0</v>
      </c>
      <c r="F2285" s="1182">
        <v>0</v>
      </c>
      <c r="G2285" s="1182">
        <v>0</v>
      </c>
      <c r="H2285" s="1182">
        <v>0</v>
      </c>
      <c r="I2285" s="1182">
        <v>0</v>
      </c>
      <c r="J2285" s="1182">
        <v>0</v>
      </c>
      <c r="K2285" s="1183">
        <v>0</v>
      </c>
    </row>
    <row r="2286" spans="1:11" x14ac:dyDescent="0.25">
      <c r="A2286" s="1180">
        <v>45962</v>
      </c>
      <c r="B2286" s="1181" t="s">
        <v>168</v>
      </c>
      <c r="C2286" s="1182">
        <v>0</v>
      </c>
      <c r="D2286" s="1182">
        <v>0</v>
      </c>
      <c r="E2286" s="1182">
        <v>0</v>
      </c>
      <c r="F2286" s="1182">
        <v>0</v>
      </c>
      <c r="G2286" s="1182">
        <v>0</v>
      </c>
      <c r="H2286" s="1182">
        <v>0</v>
      </c>
      <c r="I2286" s="1182">
        <v>0</v>
      </c>
      <c r="J2286" s="1182">
        <v>0</v>
      </c>
      <c r="K2286" s="1183">
        <v>0</v>
      </c>
    </row>
    <row r="2287" spans="1:11" ht="15.75" thickBot="1" x14ac:dyDescent="0.3">
      <c r="A2287" s="1180">
        <v>45962</v>
      </c>
      <c r="B2287" s="1181" t="s">
        <v>169</v>
      </c>
      <c r="C2287" s="1182">
        <v>0</v>
      </c>
      <c r="D2287" s="1182">
        <v>0</v>
      </c>
      <c r="E2287" s="1182">
        <v>0</v>
      </c>
      <c r="F2287" s="1182">
        <v>0</v>
      </c>
      <c r="G2287" s="1182">
        <v>0</v>
      </c>
      <c r="H2287" s="1182">
        <v>0</v>
      </c>
      <c r="I2287" s="1182">
        <v>0</v>
      </c>
      <c r="J2287" s="1182">
        <v>0</v>
      </c>
      <c r="K2287" s="1183">
        <v>0</v>
      </c>
    </row>
    <row r="2288" spans="1:11" x14ac:dyDescent="0.25">
      <c r="A2288" s="1174">
        <v>45992</v>
      </c>
      <c r="B2288" s="1175" t="s">
        <v>47</v>
      </c>
      <c r="C2288" s="1176">
        <v>1502660.4462497667</v>
      </c>
      <c r="D2288" s="1177">
        <v>744855.68626884662</v>
      </c>
      <c r="E2288" s="1178">
        <v>121030.77262647101</v>
      </c>
      <c r="F2288" s="1178">
        <v>36386.188230777603</v>
      </c>
      <c r="G2288" s="1178">
        <v>587438.72541159799</v>
      </c>
      <c r="H2288" s="1177">
        <v>757804.75998092024</v>
      </c>
      <c r="I2288" s="1178">
        <v>98491.333060774996</v>
      </c>
      <c r="J2288" s="1178">
        <v>12740.6428515842</v>
      </c>
      <c r="K2288" s="1179">
        <v>646572.78406856104</v>
      </c>
    </row>
    <row r="2289" spans="1:11" x14ac:dyDescent="0.25">
      <c r="A2289" s="1168">
        <v>45992</v>
      </c>
      <c r="B2289" s="1169" t="s">
        <v>48</v>
      </c>
      <c r="C2289" s="1170">
        <v>559031.14381935622</v>
      </c>
      <c r="D2289" s="1171">
        <v>421206.66668012098</v>
      </c>
      <c r="E2289" s="1172">
        <v>0</v>
      </c>
      <c r="F2289" s="1172">
        <v>0</v>
      </c>
      <c r="G2289" s="1172">
        <v>421206.66668012098</v>
      </c>
      <c r="H2289" s="1171">
        <v>137824.47713923521</v>
      </c>
      <c r="I2289" s="1172">
        <v>19925.100787799201</v>
      </c>
      <c r="J2289" s="1172">
        <v>0</v>
      </c>
      <c r="K2289" s="1173">
        <v>117899.376351436</v>
      </c>
    </row>
    <row r="2290" spans="1:11" x14ac:dyDescent="0.25">
      <c r="A2290" s="1168">
        <v>45992</v>
      </c>
      <c r="B2290" s="1169" t="s">
        <v>49</v>
      </c>
      <c r="C2290" s="1170">
        <v>4613264.005101583</v>
      </c>
      <c r="D2290" s="1171">
        <v>3204014.2857185109</v>
      </c>
      <c r="E2290" s="1172">
        <v>182957.814369987</v>
      </c>
      <c r="F2290" s="1172">
        <v>101051.835547294</v>
      </c>
      <c r="G2290" s="1172">
        <v>2920004.6358012301</v>
      </c>
      <c r="H2290" s="1171">
        <v>1409249.7193830723</v>
      </c>
      <c r="I2290" s="1172">
        <v>18870.8442133848</v>
      </c>
      <c r="J2290" s="1172">
        <v>20423.781104447698</v>
      </c>
      <c r="K2290" s="1173">
        <v>1369955.0940652399</v>
      </c>
    </row>
    <row r="2291" spans="1:11" x14ac:dyDescent="0.25">
      <c r="A2291" s="1168">
        <v>45992</v>
      </c>
      <c r="B2291" s="1169" t="s">
        <v>53</v>
      </c>
      <c r="C2291" s="1170">
        <v>252228.1954852175</v>
      </c>
      <c r="D2291" s="1171">
        <v>240195.38965320771</v>
      </c>
      <c r="E2291" s="1172">
        <v>428.57373885872801</v>
      </c>
      <c r="F2291" s="1172">
        <v>0</v>
      </c>
      <c r="G2291" s="1172">
        <v>239766.81591434899</v>
      </c>
      <c r="H2291" s="1171">
        <v>12032.805832009801</v>
      </c>
      <c r="I2291" s="1172">
        <v>0</v>
      </c>
      <c r="J2291" s="1172">
        <v>0</v>
      </c>
      <c r="K2291" s="1173">
        <v>12032.805832009801</v>
      </c>
    </row>
    <row r="2292" spans="1:11" x14ac:dyDescent="0.25">
      <c r="A2292" s="1168">
        <v>45992</v>
      </c>
      <c r="B2292" s="1169" t="s">
        <v>55</v>
      </c>
      <c r="C2292" s="1170">
        <v>2012412.9479366723</v>
      </c>
      <c r="D2292" s="1171">
        <v>470516.53182159131</v>
      </c>
      <c r="E2292" s="1172">
        <v>22926.892049227099</v>
      </c>
      <c r="F2292" s="1172">
        <v>53576.068648239198</v>
      </c>
      <c r="G2292" s="1172">
        <v>394013.57112412498</v>
      </c>
      <c r="H2292" s="1171">
        <v>1541896.4161150809</v>
      </c>
      <c r="I2292" s="1172">
        <v>10874.212382854201</v>
      </c>
      <c r="J2292" s="1172">
        <v>24681.4157939867</v>
      </c>
      <c r="K2292" s="1173">
        <v>1506340.78793824</v>
      </c>
    </row>
    <row r="2293" spans="1:11" x14ac:dyDescent="0.25">
      <c r="A2293" s="1168">
        <v>45992</v>
      </c>
      <c r="B2293" s="1169" t="s">
        <v>56</v>
      </c>
      <c r="C2293" s="1170">
        <v>5484475.5116239302</v>
      </c>
      <c r="D2293" s="1171">
        <v>2133395.1385762105</v>
      </c>
      <c r="E2293" s="1172">
        <v>231622.49904878499</v>
      </c>
      <c r="F2293" s="1172">
        <v>63664.671926555297</v>
      </c>
      <c r="G2293" s="1172">
        <v>1838107.9676008699</v>
      </c>
      <c r="H2293" s="1171">
        <v>3351080.3730477192</v>
      </c>
      <c r="I2293" s="1172">
        <v>97952.742697826907</v>
      </c>
      <c r="J2293" s="1172">
        <v>108012.956932072</v>
      </c>
      <c r="K2293" s="1173">
        <v>3145114.6734178201</v>
      </c>
    </row>
    <row r="2294" spans="1:11" x14ac:dyDescent="0.25">
      <c r="A2294" s="1168">
        <v>45992</v>
      </c>
      <c r="B2294" s="1169" t="s">
        <v>58</v>
      </c>
      <c r="C2294" s="1170">
        <v>385230.5535066002</v>
      </c>
      <c r="D2294" s="1171">
        <v>263628.40023241524</v>
      </c>
      <c r="E2294" s="1172">
        <v>34894.881134027499</v>
      </c>
      <c r="F2294" s="1172">
        <v>6235.3190031947297</v>
      </c>
      <c r="G2294" s="1172">
        <v>222498.20009519299</v>
      </c>
      <c r="H2294" s="1171">
        <v>121602.153274185</v>
      </c>
      <c r="I2294" s="1172">
        <v>0</v>
      </c>
      <c r="J2294" s="1172">
        <v>0</v>
      </c>
      <c r="K2294" s="1173">
        <v>121602.153274185</v>
      </c>
    </row>
    <row r="2295" spans="1:11" x14ac:dyDescent="0.25">
      <c r="A2295" s="1168">
        <v>45992</v>
      </c>
      <c r="B2295" s="1169" t="s">
        <v>59</v>
      </c>
      <c r="C2295" s="1170">
        <v>603119.53382682288</v>
      </c>
      <c r="D2295" s="1171">
        <v>252521.46686306378</v>
      </c>
      <c r="E2295" s="1172">
        <v>7531.1955469909699</v>
      </c>
      <c r="F2295" s="1172">
        <v>11190.6866438128</v>
      </c>
      <c r="G2295" s="1172">
        <v>233799.58467226001</v>
      </c>
      <c r="H2295" s="1171">
        <v>350598.06696375908</v>
      </c>
      <c r="I2295" s="1172">
        <v>42087.1753778981</v>
      </c>
      <c r="J2295" s="1172">
        <v>0</v>
      </c>
      <c r="K2295" s="1173">
        <v>308510.89158586098</v>
      </c>
    </row>
    <row r="2296" spans="1:11" x14ac:dyDescent="0.25">
      <c r="A2296" s="1168">
        <v>45992</v>
      </c>
      <c r="B2296" s="1169" t="s">
        <v>60</v>
      </c>
      <c r="C2296" s="1170">
        <v>821607.9431386597</v>
      </c>
      <c r="D2296" s="1171">
        <v>725591.32848758297</v>
      </c>
      <c r="E2296" s="1172">
        <v>6943.4180430209299</v>
      </c>
      <c r="F2296" s="1172">
        <v>19174.102871614999</v>
      </c>
      <c r="G2296" s="1172">
        <v>699473.807572947</v>
      </c>
      <c r="H2296" s="1171">
        <v>96016.614651076699</v>
      </c>
      <c r="I2296" s="1172">
        <v>0</v>
      </c>
      <c r="J2296" s="1172">
        <v>0</v>
      </c>
      <c r="K2296" s="1173">
        <v>96016.614651076699</v>
      </c>
    </row>
    <row r="2297" spans="1:11" x14ac:dyDescent="0.25">
      <c r="A2297" s="1168">
        <v>45992</v>
      </c>
      <c r="B2297" s="1169" t="s">
        <v>61</v>
      </c>
      <c r="C2297" s="1170">
        <v>59184.380753650999</v>
      </c>
      <c r="D2297" s="1171">
        <v>13939.910918572599</v>
      </c>
      <c r="E2297" s="1172">
        <v>0</v>
      </c>
      <c r="F2297" s="1172">
        <v>0</v>
      </c>
      <c r="G2297" s="1172">
        <v>13939.910918572599</v>
      </c>
      <c r="H2297" s="1171">
        <v>45244.469835078402</v>
      </c>
      <c r="I2297" s="1172">
        <v>0</v>
      </c>
      <c r="J2297" s="1172">
        <v>0</v>
      </c>
      <c r="K2297" s="1173">
        <v>45244.469835078402</v>
      </c>
    </row>
    <row r="2298" spans="1:11" x14ac:dyDescent="0.25">
      <c r="A2298" s="1180">
        <v>45992</v>
      </c>
      <c r="B2298" s="1181" t="s">
        <v>166</v>
      </c>
      <c r="C2298" s="1182">
        <v>0</v>
      </c>
      <c r="D2298" s="1182">
        <v>0</v>
      </c>
      <c r="E2298" s="1182">
        <v>0</v>
      </c>
      <c r="F2298" s="1182">
        <v>0</v>
      </c>
      <c r="G2298" s="1182">
        <v>0</v>
      </c>
      <c r="H2298" s="1182">
        <v>0</v>
      </c>
      <c r="I2298" s="1182">
        <v>0</v>
      </c>
      <c r="J2298" s="1182">
        <v>0</v>
      </c>
      <c r="K2298" s="1183">
        <v>0</v>
      </c>
    </row>
    <row r="2299" spans="1:11" x14ac:dyDescent="0.25">
      <c r="A2299" s="1180">
        <v>45992</v>
      </c>
      <c r="B2299" s="1181" t="s">
        <v>167</v>
      </c>
      <c r="C2299" s="1182">
        <v>0</v>
      </c>
      <c r="D2299" s="1182">
        <v>0</v>
      </c>
      <c r="E2299" s="1182">
        <v>0</v>
      </c>
      <c r="F2299" s="1182">
        <v>0</v>
      </c>
      <c r="G2299" s="1182">
        <v>0</v>
      </c>
      <c r="H2299" s="1182">
        <v>0</v>
      </c>
      <c r="I2299" s="1182">
        <v>0</v>
      </c>
      <c r="J2299" s="1182">
        <v>0</v>
      </c>
      <c r="K2299" s="1183">
        <v>0</v>
      </c>
    </row>
    <row r="2300" spans="1:11" x14ac:dyDescent="0.25">
      <c r="A2300" s="1180">
        <v>45992</v>
      </c>
      <c r="B2300" s="1181" t="s">
        <v>168</v>
      </c>
      <c r="C2300" s="1182">
        <v>0</v>
      </c>
      <c r="D2300" s="1182">
        <v>0</v>
      </c>
      <c r="E2300" s="1182">
        <v>0</v>
      </c>
      <c r="F2300" s="1182">
        <v>0</v>
      </c>
      <c r="G2300" s="1182">
        <v>0</v>
      </c>
      <c r="H2300" s="1182">
        <v>0</v>
      </c>
      <c r="I2300" s="1182">
        <v>0</v>
      </c>
      <c r="J2300" s="1182">
        <v>0</v>
      </c>
      <c r="K2300" s="1183">
        <v>0</v>
      </c>
    </row>
    <row r="2301" spans="1:11" ht="15.75" thickBot="1" x14ac:dyDescent="0.3">
      <c r="A2301" s="1180">
        <v>45992</v>
      </c>
      <c r="B2301" s="1181" t="s">
        <v>169</v>
      </c>
      <c r="C2301" s="1182">
        <v>0</v>
      </c>
      <c r="D2301" s="1182">
        <v>0</v>
      </c>
      <c r="E2301" s="1182">
        <v>0</v>
      </c>
      <c r="F2301" s="1182">
        <v>0</v>
      </c>
      <c r="G2301" s="1182">
        <v>0</v>
      </c>
      <c r="H2301" s="1182">
        <v>0</v>
      </c>
      <c r="I2301" s="1182">
        <v>0</v>
      </c>
      <c r="J2301" s="1182">
        <v>0</v>
      </c>
      <c r="K2301" s="1183">
        <v>0</v>
      </c>
    </row>
    <row r="2302" spans="1:11" x14ac:dyDescent="0.25">
      <c r="A2302" s="1174">
        <v>46023</v>
      </c>
      <c r="B2302" s="1175" t="s">
        <v>47</v>
      </c>
      <c r="C2302" s="1176">
        <v>1275099.2547564385</v>
      </c>
      <c r="D2302" s="1177">
        <v>745518.11688050325</v>
      </c>
      <c r="E2302" s="1178">
        <v>79465.231791593105</v>
      </c>
      <c r="F2302" s="1178">
        <v>1098.4604127432301</v>
      </c>
      <c r="G2302" s="1178">
        <v>664954.42467616696</v>
      </c>
      <c r="H2302" s="1177">
        <v>529581.13787593541</v>
      </c>
      <c r="I2302" s="1178">
        <v>7581.7619365703804</v>
      </c>
      <c r="J2302" s="1178">
        <v>48936.905586621098</v>
      </c>
      <c r="K2302" s="1179">
        <v>473062.47035274399</v>
      </c>
    </row>
    <row r="2303" spans="1:11" x14ac:dyDescent="0.25">
      <c r="A2303" s="1168">
        <v>46023</v>
      </c>
      <c r="B2303" s="1169" t="s">
        <v>48</v>
      </c>
      <c r="C2303" s="1170">
        <v>677093.7548977132</v>
      </c>
      <c r="D2303" s="1171">
        <v>246468.65476006755</v>
      </c>
      <c r="E2303" s="1172">
        <v>3021.5915239360602</v>
      </c>
      <c r="F2303" s="1172">
        <v>7582.6546679875</v>
      </c>
      <c r="G2303" s="1172">
        <v>235864.40856814399</v>
      </c>
      <c r="H2303" s="1171">
        <v>430625.10013764561</v>
      </c>
      <c r="I2303" s="1172">
        <v>0</v>
      </c>
      <c r="J2303" s="1172">
        <v>6416.41753382562</v>
      </c>
      <c r="K2303" s="1173">
        <v>424208.68260381999</v>
      </c>
    </row>
    <row r="2304" spans="1:11" x14ac:dyDescent="0.25">
      <c r="A2304" s="1168">
        <v>46023</v>
      </c>
      <c r="B2304" s="1169" t="s">
        <v>49</v>
      </c>
      <c r="C2304" s="1170">
        <v>2958524.5954981986</v>
      </c>
      <c r="D2304" s="1171">
        <v>1805016.5655187208</v>
      </c>
      <c r="E2304" s="1172">
        <v>142962.07304012499</v>
      </c>
      <c r="F2304" s="1172">
        <v>50050.557069045601</v>
      </c>
      <c r="G2304" s="1172">
        <v>1612003.9354095501</v>
      </c>
      <c r="H2304" s="1171">
        <v>1153508.0299794779</v>
      </c>
      <c r="I2304" s="1172">
        <v>6324.43499360229</v>
      </c>
      <c r="J2304" s="1172">
        <v>73467.779784205602</v>
      </c>
      <c r="K2304" s="1173">
        <v>1073715.8152016699</v>
      </c>
    </row>
    <row r="2305" spans="1:11" x14ac:dyDescent="0.25">
      <c r="A2305" s="1168">
        <v>46023</v>
      </c>
      <c r="B2305" s="1169" t="s">
        <v>53</v>
      </c>
      <c r="C2305" s="1170">
        <v>119266.38528947238</v>
      </c>
      <c r="D2305" s="1171">
        <v>103517.40108719669</v>
      </c>
      <c r="E2305" s="1172">
        <v>2025.71078683932</v>
      </c>
      <c r="F2305" s="1172">
        <v>2098.8424083813702</v>
      </c>
      <c r="G2305" s="1172">
        <v>99392.847891975995</v>
      </c>
      <c r="H2305" s="1171">
        <v>15748.9842022757</v>
      </c>
      <c r="I2305" s="1172">
        <v>0</v>
      </c>
      <c r="J2305" s="1172">
        <v>0</v>
      </c>
      <c r="K2305" s="1173">
        <v>15748.9842022757</v>
      </c>
    </row>
    <row r="2306" spans="1:11" x14ac:dyDescent="0.25">
      <c r="A2306" s="1168">
        <v>46023</v>
      </c>
      <c r="B2306" s="1169" t="s">
        <v>55</v>
      </c>
      <c r="C2306" s="1170">
        <v>1336677.0043596816</v>
      </c>
      <c r="D2306" s="1171">
        <v>333042.99236024165</v>
      </c>
      <c r="E2306" s="1172">
        <v>2824.53086614228</v>
      </c>
      <c r="F2306" s="1172">
        <v>9475.0676278873907</v>
      </c>
      <c r="G2306" s="1172">
        <v>320743.39386621199</v>
      </c>
      <c r="H2306" s="1171">
        <v>1003634.0119994399</v>
      </c>
      <c r="I2306" s="1172">
        <v>38176.4402626679</v>
      </c>
      <c r="J2306" s="1172">
        <v>0</v>
      </c>
      <c r="K2306" s="1173">
        <v>965457.57173677196</v>
      </c>
    </row>
    <row r="2307" spans="1:11" x14ac:dyDescent="0.25">
      <c r="A2307" s="1168">
        <v>46023</v>
      </c>
      <c r="B2307" s="1169" t="s">
        <v>56</v>
      </c>
      <c r="C2307" s="1170">
        <v>6437903.0832335521</v>
      </c>
      <c r="D2307" s="1171">
        <v>3331499.3070018319</v>
      </c>
      <c r="E2307" s="1172">
        <v>247919.430309199</v>
      </c>
      <c r="F2307" s="1172">
        <v>65089.782548763098</v>
      </c>
      <c r="G2307" s="1172">
        <v>3018490.0941438698</v>
      </c>
      <c r="H2307" s="1171">
        <v>3106403.7762317196</v>
      </c>
      <c r="I2307" s="1172">
        <v>91447.375633959702</v>
      </c>
      <c r="J2307" s="1172">
        <v>0</v>
      </c>
      <c r="K2307" s="1173">
        <v>3014956.40059776</v>
      </c>
    </row>
    <row r="2308" spans="1:11" x14ac:dyDescent="0.25">
      <c r="A2308" s="1168">
        <v>46023</v>
      </c>
      <c r="B2308" s="1169" t="s">
        <v>58</v>
      </c>
      <c r="C2308" s="1170">
        <v>718505.54011442116</v>
      </c>
      <c r="D2308" s="1171">
        <v>570667.67569703923</v>
      </c>
      <c r="E2308" s="1172">
        <v>0</v>
      </c>
      <c r="F2308" s="1172">
        <v>4574.9567046842403</v>
      </c>
      <c r="G2308" s="1172">
        <v>566092.71899235505</v>
      </c>
      <c r="H2308" s="1171">
        <v>147837.86441738199</v>
      </c>
      <c r="I2308" s="1172">
        <v>0</v>
      </c>
      <c r="J2308" s="1172">
        <v>0</v>
      </c>
      <c r="K2308" s="1173">
        <v>147837.86441738199</v>
      </c>
    </row>
    <row r="2309" spans="1:11" x14ac:dyDescent="0.25">
      <c r="A2309" s="1168">
        <v>46023</v>
      </c>
      <c r="B2309" s="1169" t="s">
        <v>59</v>
      </c>
      <c r="C2309" s="1170">
        <v>684971.49864119303</v>
      </c>
      <c r="D2309" s="1171">
        <v>496518.77657828503</v>
      </c>
      <c r="E2309" s="1172">
        <v>16042.683580176999</v>
      </c>
      <c r="F2309" s="1172">
        <v>0</v>
      </c>
      <c r="G2309" s="1172">
        <v>480476.09299810801</v>
      </c>
      <c r="H2309" s="1171">
        <v>188452.722062908</v>
      </c>
      <c r="I2309" s="1172">
        <v>0</v>
      </c>
      <c r="J2309" s="1172">
        <v>0</v>
      </c>
      <c r="K2309" s="1173">
        <v>188452.722062908</v>
      </c>
    </row>
    <row r="2310" spans="1:11" x14ac:dyDescent="0.25">
      <c r="A2310" s="1168">
        <v>46023</v>
      </c>
      <c r="B2310" s="1169" t="s">
        <v>60</v>
      </c>
      <c r="C2310" s="1170">
        <v>452987.34352575202</v>
      </c>
      <c r="D2310" s="1171">
        <v>301180.04500401573</v>
      </c>
      <c r="E2310" s="1172">
        <v>4937.90496054093</v>
      </c>
      <c r="F2310" s="1172">
        <v>2780.3814005397899</v>
      </c>
      <c r="G2310" s="1172">
        <v>293461.75864293502</v>
      </c>
      <c r="H2310" s="1171">
        <v>151807.29852173629</v>
      </c>
      <c r="I2310" s="1172">
        <v>0</v>
      </c>
      <c r="J2310" s="1172">
        <v>35646.488705579301</v>
      </c>
      <c r="K2310" s="1173">
        <v>116160.80981615699</v>
      </c>
    </row>
    <row r="2311" spans="1:11" x14ac:dyDescent="0.25">
      <c r="A2311" s="1168">
        <v>46023</v>
      </c>
      <c r="B2311" s="1169" t="s">
        <v>61</v>
      </c>
      <c r="C2311" s="1170">
        <v>14384.1085018132</v>
      </c>
      <c r="D2311" s="1171">
        <v>0</v>
      </c>
      <c r="E2311" s="1172">
        <v>0</v>
      </c>
      <c r="F2311" s="1172">
        <v>0</v>
      </c>
      <c r="G2311" s="1172">
        <v>0</v>
      </c>
      <c r="H2311" s="1171">
        <v>14384.1085018132</v>
      </c>
      <c r="I2311" s="1172">
        <v>0</v>
      </c>
      <c r="J2311" s="1172">
        <v>0</v>
      </c>
      <c r="K2311" s="1173">
        <v>14384.1085018132</v>
      </c>
    </row>
    <row r="2312" spans="1:11" x14ac:dyDescent="0.25">
      <c r="A2312" s="1180">
        <v>46023</v>
      </c>
      <c r="B2312" s="1181" t="s">
        <v>166</v>
      </c>
      <c r="C2312" s="1182">
        <v>0</v>
      </c>
      <c r="D2312" s="1182">
        <v>0</v>
      </c>
      <c r="E2312" s="1182">
        <v>0</v>
      </c>
      <c r="F2312" s="1182">
        <v>0</v>
      </c>
      <c r="G2312" s="1182">
        <v>0</v>
      </c>
      <c r="H2312" s="1182">
        <v>0</v>
      </c>
      <c r="I2312" s="1182">
        <v>0</v>
      </c>
      <c r="J2312" s="1182">
        <v>0</v>
      </c>
      <c r="K2312" s="1183">
        <v>0</v>
      </c>
    </row>
    <row r="2313" spans="1:11" x14ac:dyDescent="0.25">
      <c r="A2313" s="1180">
        <v>46023</v>
      </c>
      <c r="B2313" s="1181" t="s">
        <v>167</v>
      </c>
      <c r="C2313" s="1182">
        <v>0</v>
      </c>
      <c r="D2313" s="1182">
        <v>0</v>
      </c>
      <c r="E2313" s="1182">
        <v>0</v>
      </c>
      <c r="F2313" s="1182">
        <v>0</v>
      </c>
      <c r="G2313" s="1182">
        <v>0</v>
      </c>
      <c r="H2313" s="1182">
        <v>0</v>
      </c>
      <c r="I2313" s="1182">
        <v>0</v>
      </c>
      <c r="J2313" s="1182">
        <v>0</v>
      </c>
      <c r="K2313" s="1183">
        <v>0</v>
      </c>
    </row>
    <row r="2314" spans="1:11" x14ac:dyDescent="0.25">
      <c r="A2314" s="1180">
        <v>46023</v>
      </c>
      <c r="B2314" s="1181" t="s">
        <v>168</v>
      </c>
      <c r="C2314" s="1182">
        <v>0</v>
      </c>
      <c r="D2314" s="1182">
        <v>0</v>
      </c>
      <c r="E2314" s="1182">
        <v>0</v>
      </c>
      <c r="F2314" s="1182">
        <v>0</v>
      </c>
      <c r="G2314" s="1182">
        <v>0</v>
      </c>
      <c r="H2314" s="1182">
        <v>0</v>
      </c>
      <c r="I2314" s="1182">
        <v>0</v>
      </c>
      <c r="J2314" s="1182">
        <v>0</v>
      </c>
      <c r="K2314" s="1183">
        <v>0</v>
      </c>
    </row>
    <row r="2315" spans="1:11" ht="15.75" thickBot="1" x14ac:dyDescent="0.3">
      <c r="A2315" s="1180">
        <v>46023</v>
      </c>
      <c r="B2315" s="1181" t="s">
        <v>169</v>
      </c>
      <c r="C2315" s="1182">
        <v>0</v>
      </c>
      <c r="D2315" s="1182">
        <v>0</v>
      </c>
      <c r="E2315" s="1182">
        <v>0</v>
      </c>
      <c r="F2315" s="1182">
        <v>0</v>
      </c>
      <c r="G2315" s="1182">
        <v>0</v>
      </c>
      <c r="H2315" s="1182">
        <v>0</v>
      </c>
      <c r="I2315" s="1182">
        <v>0</v>
      </c>
      <c r="J2315" s="1182">
        <v>0</v>
      </c>
      <c r="K2315" s="1183">
        <v>0</v>
      </c>
    </row>
    <row r="2316" spans="1:11" x14ac:dyDescent="0.25">
      <c r="A2316" s="1184" t="s">
        <v>62</v>
      </c>
      <c r="B2316" s="1185" t="s">
        <v>47</v>
      </c>
      <c r="C2316" s="1176">
        <f>SUMIF(B5:B2315,B2316,C5:C2315)</f>
        <v>151294328.69403827</v>
      </c>
      <c r="D2316" s="1177">
        <f>SUMIF(B5:B2315,B2316,D5:D2315)</f>
        <v>117565245.52390943</v>
      </c>
      <c r="E2316" s="1178">
        <f>SUMIF(B5:B2315,B2316,E5:E2315)</f>
        <v>7576100.4716860391</v>
      </c>
      <c r="F2316" s="1178">
        <f>SUMIF(B5:B2315,B2316,F5:F2315)</f>
        <v>3005066.0852480372</v>
      </c>
      <c r="G2316" s="1178">
        <f>SUMIF(B5:B2315,B2316,G5:G2315)</f>
        <v>106984078.96697538</v>
      </c>
      <c r="H2316" s="1177">
        <f>SUMIF(B5:B2315,B2316,H5:H2315)</f>
        <v>33729083.170128822</v>
      </c>
      <c r="I2316" s="1178">
        <f>SUMIF(B5:B2315,B2316,I5:I2315)</f>
        <v>1247848.3951581102</v>
      </c>
      <c r="J2316" s="1178">
        <f>SUMIF(B5:B2315,B2316,J5:J2315)</f>
        <v>796166.82398042409</v>
      </c>
      <c r="K2316" s="1179">
        <f>SUMIF(B5:B2315,B2316,K5:K2315)</f>
        <v>31685067.950990278</v>
      </c>
    </row>
    <row r="2317" spans="1:11" x14ac:dyDescent="0.25">
      <c r="A2317" s="1186" t="s">
        <v>62</v>
      </c>
      <c r="B2317" s="1187" t="s">
        <v>48</v>
      </c>
      <c r="C2317" s="1170">
        <f>SUMIF(B5:B2315,B2317,C5:C2315)</f>
        <v>42374731.791491836</v>
      </c>
      <c r="D2317" s="1171">
        <f>SUMIF(B5:B2315,B2317,D5:D2315)</f>
        <v>32428070.931669716</v>
      </c>
      <c r="E2317" s="1172">
        <f>SUMIF(B5:B2315,B2317,E5:E2315)</f>
        <v>2307936.5624802527</v>
      </c>
      <c r="F2317" s="1172">
        <f>SUMIF(B5:B2315,B2317,F5:F2315)</f>
        <v>886829.3409312336</v>
      </c>
      <c r="G2317" s="1172">
        <f>SUMIF(B5:B2315,B2317,G5:G2315)</f>
        <v>29233305.028258242</v>
      </c>
      <c r="H2317" s="1171">
        <f>SUMIF(B5:B2315,B2317,H5:H2315)</f>
        <v>9946660.8598221187</v>
      </c>
      <c r="I2317" s="1172">
        <f>SUMIF(B5:B2315,B2317,I5:I2315)</f>
        <v>443198.50117784913</v>
      </c>
      <c r="J2317" s="1172">
        <f>SUMIF(B5:B2315,B2317,J5:J2315)</f>
        <v>220848.34794387943</v>
      </c>
      <c r="K2317" s="1173">
        <f>SUMIF(B5:B2315,B2317,K5:K2315)</f>
        <v>9282614.0107003897</v>
      </c>
    </row>
    <row r="2318" spans="1:11" x14ac:dyDescent="0.25">
      <c r="A2318" s="1186" t="s">
        <v>62</v>
      </c>
      <c r="B2318" s="1187" t="s">
        <v>49</v>
      </c>
      <c r="C2318" s="1170">
        <f>SUMIF(B5:B2315,B2318,C5:C2315)</f>
        <v>183235025.49011117</v>
      </c>
      <c r="D2318" s="1171">
        <f>SUMIF(B5:B2315,B2318,D5:D2315)</f>
        <v>129467874.75452042</v>
      </c>
      <c r="E2318" s="1172">
        <f>SUMIF(B5:B2315,B2318,E5:E2315)</f>
        <v>8732697.3642418366</v>
      </c>
      <c r="F2318" s="1172">
        <f>SUMIF(B5:B2315,B2318,F5:F2315)</f>
        <v>6055508.4412852032</v>
      </c>
      <c r="G2318" s="1172">
        <f>SUMIF(B5:B2315,B2318,G5:G2315)</f>
        <v>114679668.9489934</v>
      </c>
      <c r="H2318" s="1171">
        <f>SUMIF(B5:B2315,B2318,H5:H2315)</f>
        <v>53767150.735590756</v>
      </c>
      <c r="I2318" s="1172">
        <f>SUMIF(B5:B2315,B2318,I5:I2315)</f>
        <v>1271363.6416400021</v>
      </c>
      <c r="J2318" s="1172">
        <f>SUMIF(B5:B2315,B2318,J5:J2315)</f>
        <v>1400150.2252463698</v>
      </c>
      <c r="K2318" s="1173">
        <f>SUMIF(B5:B2315,B2318,K5:K2315)</f>
        <v>51095636.868704356</v>
      </c>
    </row>
    <row r="2319" spans="1:11" x14ac:dyDescent="0.25">
      <c r="A2319" s="1186" t="s">
        <v>62</v>
      </c>
      <c r="B2319" s="1187" t="s">
        <v>53</v>
      </c>
      <c r="C2319" s="1170">
        <f>SUMIF(B5:B2315,B2319,C5:C2315)</f>
        <v>3640663.1535103871</v>
      </c>
      <c r="D2319" s="1171">
        <f>SUMIF(B5:B2315,B2319,D5:D2315)</f>
        <v>2937893.1436817832</v>
      </c>
      <c r="E2319" s="1172">
        <f>SUMIF(B5:B2315,B2319,E5:E2315)</f>
        <v>154790.13669360557</v>
      </c>
      <c r="F2319" s="1172">
        <f>SUMIF(B5:B2315,B2319,F5:F2315)</f>
        <v>60922.706618640223</v>
      </c>
      <c r="G2319" s="1172">
        <f>SUMIF(B5:B2315,B2319,G5:G2315)</f>
        <v>2722180.3003695379</v>
      </c>
      <c r="H2319" s="1171">
        <f>SUMIF(B5:B2315,B2319,H5:H2315)</f>
        <v>702770.00982860324</v>
      </c>
      <c r="I2319" s="1172">
        <f>SUMIF(B5:B2315,B2319,I5:I2315)</f>
        <v>36620.615929618143</v>
      </c>
      <c r="J2319" s="1172">
        <f>SUMIF(B5:B2315,B2319,J5:J2315)</f>
        <v>48903.400783106568</v>
      </c>
      <c r="K2319" s="1173">
        <f>SUMIF(B5:B2315,B2319,K5:K2315)</f>
        <v>617245.99311587855</v>
      </c>
    </row>
    <row r="2320" spans="1:11" x14ac:dyDescent="0.25">
      <c r="A2320" s="1186" t="s">
        <v>62</v>
      </c>
      <c r="B2320" s="1187" t="s">
        <v>55</v>
      </c>
      <c r="C2320" s="1170">
        <f>SUMIF(B5:B2315,B2320,C5:C2315)</f>
        <v>138990351.80992132</v>
      </c>
      <c r="D2320" s="1171">
        <f>SUMIF(B5:B2315,B2320,D5:D2315)</f>
        <v>85407211.27074042</v>
      </c>
      <c r="E2320" s="1172">
        <f>SUMIF(B5:B2315,B2320,E5:E2315)</f>
        <v>5482525.7215243122</v>
      </c>
      <c r="F2320" s="1172">
        <f>SUMIF(B5:B2315,B2320,F5:F2315)</f>
        <v>2154015.1058946778</v>
      </c>
      <c r="G2320" s="1172">
        <f>SUMIF(B5:B2315,B2320,G5:G2315)</f>
        <v>77770670.443321437</v>
      </c>
      <c r="H2320" s="1171">
        <f>SUMIF(B5:B2315,B2320,H5:H2315)</f>
        <v>53583140.539180897</v>
      </c>
      <c r="I2320" s="1172">
        <f>SUMIF(B5:B2315,B2320,I5:I2315)</f>
        <v>1787959.1522440626</v>
      </c>
      <c r="J2320" s="1172">
        <f>SUMIF(B5:B2315,B2320,J5:J2315)</f>
        <v>733312.1752490534</v>
      </c>
      <c r="K2320" s="1173">
        <f>SUMIF(B5:B2315,B2320,K5:K2315)</f>
        <v>51061869.211687773</v>
      </c>
    </row>
    <row r="2321" spans="1:11" x14ac:dyDescent="0.25">
      <c r="A2321" s="1186" t="s">
        <v>62</v>
      </c>
      <c r="B2321" s="1187" t="s">
        <v>56</v>
      </c>
      <c r="C2321" s="1170">
        <f>SUMIF(B5:B2315,B2321,C5:C2315)</f>
        <v>407674352.51654345</v>
      </c>
      <c r="D2321" s="1171">
        <f>SUMIF(B5:B2315,B2321,D5:D2315)</f>
        <v>258722844.56496966</v>
      </c>
      <c r="E2321" s="1172">
        <f>SUMIF(B5:B2315,B2321,E5:E2315)</f>
        <v>17239119.311515734</v>
      </c>
      <c r="F2321" s="1172">
        <f>SUMIF(B5:B2315,B2321,F5:F2315)</f>
        <v>7608366.0439694971</v>
      </c>
      <c r="G2321" s="1172">
        <f>SUMIF(B5:B2315,B2321,G5:G2315)</f>
        <v>233875359.20948434</v>
      </c>
      <c r="H2321" s="1171">
        <f>SUMIF(B5:B2315,B2321,H5:H2315)</f>
        <v>148951507.95157382</v>
      </c>
      <c r="I2321" s="1172">
        <f>SUMIF(B5:B2315,B2321,I5:I2315)</f>
        <v>5154993.1204572562</v>
      </c>
      <c r="J2321" s="1172">
        <f>SUMIF(B5:B2315,B2321,J5:J2315)</f>
        <v>2117497.5859454721</v>
      </c>
      <c r="K2321" s="1173">
        <f>SUMIF(B5:B2315,B2321,K5:K2315)</f>
        <v>141679017.2451711</v>
      </c>
    </row>
    <row r="2322" spans="1:11" x14ac:dyDescent="0.25">
      <c r="A2322" s="1186" t="s">
        <v>62</v>
      </c>
      <c r="B2322" s="1187" t="s">
        <v>58</v>
      </c>
      <c r="C2322" s="1170">
        <f>SUMIF(B5:B2315,B2322,C5:C2315)</f>
        <v>37736535.259605885</v>
      </c>
      <c r="D2322" s="1171">
        <f>SUMIF(B5:B2315,B2322,D5:D2315)</f>
        <v>31104180.076683924</v>
      </c>
      <c r="E2322" s="1172">
        <f>SUMIF(B5:B2315,B2322,E5:E2315)</f>
        <v>1827939.2943793405</v>
      </c>
      <c r="F2322" s="1172">
        <f>SUMIF(B5:B2315,B2322,F5:F2315)</f>
        <v>413382.3831013646</v>
      </c>
      <c r="G2322" s="1172">
        <f>SUMIF(B5:B2315,B2322,G5:G2315)</f>
        <v>28862858.399203211</v>
      </c>
      <c r="H2322" s="1171">
        <f>SUMIF(B5:B2315,B2322,H5:H2315)</f>
        <v>6632355.1829219731</v>
      </c>
      <c r="I2322" s="1172">
        <f>SUMIF(B5:B2315,B2322,I5:I2315)</f>
        <v>257009.30246863578</v>
      </c>
      <c r="J2322" s="1172">
        <f>SUMIF(B5:B2315,B2322,J5:J2315)</f>
        <v>27510.079417815687</v>
      </c>
      <c r="K2322" s="1173">
        <f>SUMIF(B5:B2315,B2322,K5:K2315)</f>
        <v>6347835.8010355216</v>
      </c>
    </row>
    <row r="2323" spans="1:11" x14ac:dyDescent="0.25">
      <c r="A2323" s="1186" t="s">
        <v>62</v>
      </c>
      <c r="B2323" s="1187" t="s">
        <v>59</v>
      </c>
      <c r="C2323" s="1170">
        <f>SUMIF(B5:B2315,B2323,C5:C2315)</f>
        <v>8021731.5102112759</v>
      </c>
      <c r="D2323" s="1171">
        <f>SUMIF(B5:B2315,B2323,D5:D2315)</f>
        <v>5238827.7817380968</v>
      </c>
      <c r="E2323" s="1172">
        <f>SUMIF(B5:B2315,B2323,E5:E2315)</f>
        <v>242545.62360438361</v>
      </c>
      <c r="F2323" s="1172">
        <f>SUMIF(B5:B2315,B2323,F5:F2315)</f>
        <v>181647.1820711584</v>
      </c>
      <c r="G2323" s="1172">
        <f>SUMIF(B5:B2315,B2323,G5:G2315)</f>
        <v>4814634.9760625549</v>
      </c>
      <c r="H2323" s="1171">
        <f>SUMIF(B5:B2315,B2323,H5:H2315)</f>
        <v>2782903.7284731809</v>
      </c>
      <c r="I2323" s="1172">
        <f>SUMIF(B5:B2315,B2323,I5:I2315)</f>
        <v>42087.1753778981</v>
      </c>
      <c r="J2323" s="1172">
        <f>SUMIF(B5:B2315,B2323,J5:J2315)</f>
        <v>49462.333936381903</v>
      </c>
      <c r="K2323" s="1173">
        <f>SUMIF(B5:B2315,B2323,K5:K2315)</f>
        <v>2691354.2191589009</v>
      </c>
    </row>
    <row r="2324" spans="1:11" x14ac:dyDescent="0.25">
      <c r="A2324" s="1186" t="s">
        <v>62</v>
      </c>
      <c r="B2324" s="1187" t="s">
        <v>60</v>
      </c>
      <c r="C2324" s="1170">
        <f>SUMIF(B5:B2315,B2324,C5:C2315)</f>
        <v>26990316.727490976</v>
      </c>
      <c r="D2324" s="1171">
        <f>SUMIF(B5:B2315,B2324,D5:D2315)</f>
        <v>20301946.854342602</v>
      </c>
      <c r="E2324" s="1172">
        <f>SUMIF(B5:B2315,B2324,E5:E2315)</f>
        <v>1063759.1940269182</v>
      </c>
      <c r="F2324" s="1172">
        <f>SUMIF(B5:B2315,B2324,F5:F2315)</f>
        <v>644451.07754141395</v>
      </c>
      <c r="G2324" s="1172">
        <f>SUMIF(B5:B2315,B2324,G5:G2315)</f>
        <v>18593736.582774278</v>
      </c>
      <c r="H2324" s="1171">
        <f>SUMIF(B5:B2315,B2324,H5:H2315)</f>
        <v>6688369.8731483696</v>
      </c>
      <c r="I2324" s="1172">
        <f>SUMIF(B5:B2315,B2324,I5:I2315)</f>
        <v>106997.08707307611</v>
      </c>
      <c r="J2324" s="1172">
        <f>SUMIF(B5:B2315,B2324,J5:J2315)</f>
        <v>68245.190799884906</v>
      </c>
      <c r="K2324" s="1173">
        <f>SUMIF(B5:B2315,B2324,K5:K2315)</f>
        <v>6513127.5952754077</v>
      </c>
    </row>
    <row r="2325" spans="1:11" x14ac:dyDescent="0.25">
      <c r="A2325" s="1186" t="s">
        <v>62</v>
      </c>
      <c r="B2325" s="1187" t="s">
        <v>61</v>
      </c>
      <c r="C2325" s="1170">
        <f>SUMIF(B5:B2315,B2325,C5:C2315)</f>
        <v>6550287.9169928161</v>
      </c>
      <c r="D2325" s="1171">
        <f>SUMIF(B5:B2315,B2325,D5:D2315)</f>
        <v>4943524.6353834467</v>
      </c>
      <c r="E2325" s="1172">
        <f>SUMIF(B5:B2315,B2325,E5:E2315)</f>
        <v>325666.79059380328</v>
      </c>
      <c r="F2325" s="1172">
        <f>SUMIF(B5:B2315,B2325,F5:F2315)</f>
        <v>174627.88169928759</v>
      </c>
      <c r="G2325" s="1172">
        <f>SUMIF(B5:B2315,B2325,G5:G2315)</f>
        <v>4443229.9630903564</v>
      </c>
      <c r="H2325" s="1171">
        <f>SUMIF(B5:B2315,B2325,H5:H2315)</f>
        <v>1606763.2816093659</v>
      </c>
      <c r="I2325" s="1172">
        <f>SUMIF(B5:B2315,B2325,I5:I2315)</f>
        <v>63240.922088273306</v>
      </c>
      <c r="J2325" s="1172">
        <f>SUMIF(B5:B2315,B2325,J5:J2315)</f>
        <v>17523.184095249278</v>
      </c>
      <c r="K2325" s="1173">
        <f>SUMIF(B5:B2315,B2325,K5:K2315)</f>
        <v>1525999.1754258438</v>
      </c>
    </row>
    <row r="2326" spans="1:11" x14ac:dyDescent="0.25">
      <c r="A2326" s="1186" t="s">
        <v>62</v>
      </c>
      <c r="B2326" s="1187" t="s">
        <v>166</v>
      </c>
      <c r="C2326" s="1170">
        <f>SUMIF(B5:B2315,B2326,C5:C2315)</f>
        <v>4130.4340850325825</v>
      </c>
      <c r="D2326" s="1171">
        <f>SUMIF(B5:B2315,B2326,D5:D2315)</f>
        <v>4130.4340850325825</v>
      </c>
      <c r="E2326" s="1172">
        <f>SUMIF(B5:B2315,B2326,E5:E2315)</f>
        <v>3565.658950771156</v>
      </c>
      <c r="F2326" s="1172">
        <f>SUMIF(B5:B2315,B2326,F5:F2315)</f>
        <v>0</v>
      </c>
      <c r="G2326" s="1172">
        <f>SUMIF(B5:B2315,B2326,G5:G2315)</f>
        <v>564.77513426142605</v>
      </c>
      <c r="H2326" s="1171">
        <f>SUMIF(B5:B2315,B2326,H5:H2315)</f>
        <v>0</v>
      </c>
      <c r="I2326" s="1172">
        <f>SUMIF(B5:B2315,B2326,I5:I2315)</f>
        <v>0</v>
      </c>
      <c r="J2326" s="1172">
        <f>SUMIF(B5:B2315,B2326,J5:J2315)</f>
        <v>0</v>
      </c>
      <c r="K2326" s="1173">
        <f>SUMIF(B5:B2315,B2326,K5:K2315)</f>
        <v>0</v>
      </c>
    </row>
    <row r="2327" spans="1:11" x14ac:dyDescent="0.25">
      <c r="A2327" s="1186" t="s">
        <v>62</v>
      </c>
      <c r="B2327" s="1187" t="s">
        <v>167</v>
      </c>
      <c r="C2327" s="1170">
        <f>SUMIF(B5:B2315,B2327,C5:C2315)</f>
        <v>74240.149875618081</v>
      </c>
      <c r="D2327" s="1171">
        <f>SUMIF(B5:B2315,B2327,D5:D2315)</f>
        <v>74240.149875618081</v>
      </c>
      <c r="E2327" s="1172">
        <f>SUMIF(B5:B2315,B2327,E5:E2315)</f>
        <v>0</v>
      </c>
      <c r="F2327" s="1172">
        <f>SUMIF(B5:B2315,B2327,F5:F2315)</f>
        <v>6020.0230511340997</v>
      </c>
      <c r="G2327" s="1172">
        <f>SUMIF(B5:B2315,B2327,G5:G2315)</f>
        <v>68220.126824483988</v>
      </c>
      <c r="H2327" s="1171">
        <f>SUMIF(B5:B2315,B2327,H5:H2315)</f>
        <v>0</v>
      </c>
      <c r="I2327" s="1172">
        <f>SUMIF(B5:B2315,B2327,I5:I2315)</f>
        <v>0</v>
      </c>
      <c r="J2327" s="1172">
        <f>SUMIF(B5:B2315,B2327,J5:J2315)</f>
        <v>0</v>
      </c>
      <c r="K2327" s="1173">
        <f>SUMIF(B5:B2315,B2327,K5:K2315)</f>
        <v>0</v>
      </c>
    </row>
    <row r="2328" spans="1:11" x14ac:dyDescent="0.25">
      <c r="A2328" s="1186" t="s">
        <v>62</v>
      </c>
      <c r="B2328" s="1187" t="s">
        <v>168</v>
      </c>
      <c r="C2328" s="1170">
        <f>SUMIF(B5:B2315,B2328,C5:C2315)</f>
        <v>153714.18305823611</v>
      </c>
      <c r="D2328" s="1171">
        <f>SUMIF(B5:B2315,B2328,D5:D2315)</f>
        <v>153714.18305823611</v>
      </c>
      <c r="E2328" s="1172">
        <f>SUMIF(B5:B2315,B2328,E5:E2315)</f>
        <v>15407.812684898498</v>
      </c>
      <c r="F2328" s="1172">
        <f>SUMIF(B5:B2315,B2328,F5:F2315)</f>
        <v>0</v>
      </c>
      <c r="G2328" s="1172">
        <f>SUMIF(B5:B2315,B2328,G5:G2315)</f>
        <v>138306.37037333762</v>
      </c>
      <c r="H2328" s="1171">
        <f>SUMIF(B5:B2315,B2328,H5:H2315)</f>
        <v>0</v>
      </c>
      <c r="I2328" s="1172">
        <f>SUMIF(B5:B2315,B2328,I5:I2315)</f>
        <v>0</v>
      </c>
      <c r="J2328" s="1172">
        <f>SUMIF(B5:B2315,B2328,J5:J2315)</f>
        <v>0</v>
      </c>
      <c r="K2328" s="1173">
        <f>SUMIF(B5:B2315,B2328,K5:K2315)</f>
        <v>0</v>
      </c>
    </row>
    <row r="2329" spans="1:11" ht="15.75" thickBot="1" x14ac:dyDescent="0.3">
      <c r="A2329" s="1186" t="s">
        <v>62</v>
      </c>
      <c r="B2329" s="1187" t="s">
        <v>169</v>
      </c>
      <c r="C2329" s="1170">
        <f>SUMIF(B5:B2315,B2329,C5:C2315)</f>
        <v>32801724.998022348</v>
      </c>
      <c r="D2329" s="1171">
        <f>SUMIF(B5:B2315,B2329,D5:D2315)</f>
        <v>25169862.881484333</v>
      </c>
      <c r="E2329" s="1172">
        <f>SUMIF(B5:B2315,B2329,E5:E2315)</f>
        <v>1513661.3243256134</v>
      </c>
      <c r="F2329" s="1172">
        <f>SUMIF(B5:B2315,B2329,F5:F2315)</f>
        <v>784465.89955061045</v>
      </c>
      <c r="G2329" s="1172">
        <f>SUMIF(B5:B2315,B2329,G5:G2315)</f>
        <v>22871735.657608099</v>
      </c>
      <c r="H2329" s="1171">
        <f>SUMIF(B5:B2315,B2329,H5:H2315)</f>
        <v>7631862.1165380115</v>
      </c>
      <c r="I2329" s="1172">
        <f>SUMIF(B5:B2315,B2329,I5:I2315)</f>
        <v>146346.82776564392</v>
      </c>
      <c r="J2329" s="1172">
        <f>SUMIF(B5:B2315,B2329,J5:J2315)</f>
        <v>178578.12593076308</v>
      </c>
      <c r="K2329" s="1173">
        <f>SUMIF(B5:B2315,B2329,K5:K2315)</f>
        <v>7306937.1628416032</v>
      </c>
    </row>
    <row r="2330" spans="1:11" ht="16.5" thickTop="1" thickBot="1" x14ac:dyDescent="0.3">
      <c r="A2330" s="1217" t="s">
        <v>170</v>
      </c>
      <c r="B2330" s="1218"/>
      <c r="C2330" s="1188">
        <f t="shared" ref="C2330:K2330" si="0">SUM(C2316:C2329)</f>
        <v>1039542134.6349586</v>
      </c>
      <c r="D2330" s="1188">
        <f t="shared" si="0"/>
        <v>713519567.18614268</v>
      </c>
      <c r="E2330" s="1188">
        <f t="shared" si="0"/>
        <v>46485715.26670751</v>
      </c>
      <c r="F2330" s="1188">
        <f t="shared" si="0"/>
        <v>21975302.170962255</v>
      </c>
      <c r="G2330" s="1188">
        <f t="shared" si="0"/>
        <v>645058549.74847281</v>
      </c>
      <c r="H2330" s="1188">
        <f t="shared" si="0"/>
        <v>326022567.44881588</v>
      </c>
      <c r="I2330" s="1188">
        <f t="shared" si="0"/>
        <v>10557664.741380423</v>
      </c>
      <c r="J2330" s="1188">
        <f t="shared" si="0"/>
        <v>5658197.4733283995</v>
      </c>
      <c r="K2330" s="1189">
        <f t="shared" si="0"/>
        <v>309806705.23410702</v>
      </c>
    </row>
    <row r="2331" spans="1:11" ht="15.75" thickTop="1" x14ac:dyDescent="0.25">
      <c r="A2331" s="1156" t="s">
        <v>171</v>
      </c>
    </row>
    <row r="2332" spans="1:11" x14ac:dyDescent="0.25">
      <c r="A2332" s="1156" t="s">
        <v>172</v>
      </c>
    </row>
    <row r="2333" spans="1:11" x14ac:dyDescent="0.25">
      <c r="A2333" s="1156" t="s">
        <v>173</v>
      </c>
    </row>
    <row r="2334" spans="1:11" x14ac:dyDescent="0.25">
      <c r="A2334" s="1156" t="s">
        <v>174</v>
      </c>
    </row>
    <row r="2335" spans="1:11" x14ac:dyDescent="0.25">
      <c r="A2335" s="1156" t="s">
        <v>175</v>
      </c>
    </row>
    <row r="2336" spans="1:11" x14ac:dyDescent="0.25">
      <c r="A2336" s="1156" t="s">
        <v>176</v>
      </c>
    </row>
  </sheetData>
  <mergeCells count="1">
    <mergeCell ref="A2330:B2330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le11">
    <tabColor theme="7" tint="0.59999389629810485"/>
  </sheetPr>
  <dimension ref="A2:K2336"/>
  <sheetViews>
    <sheetView zoomScale="115" zoomScaleNormal="115" workbookViewId="0">
      <pane ySplit="4" topLeftCell="A2268" activePane="bottomLeft" state="frozen"/>
      <selection pane="bottomLeft" activeCell="B2315" sqref="B2315"/>
    </sheetView>
  </sheetViews>
  <sheetFormatPr defaultRowHeight="11.25" x14ac:dyDescent="0.2"/>
  <cols>
    <col min="1" max="1" width="14.140625" style="1156" bestFit="1" customWidth="1"/>
    <col min="2" max="2" width="25.85546875" style="1156" bestFit="1" customWidth="1"/>
    <col min="3" max="3" width="20.85546875" style="1156" customWidth="1"/>
    <col min="4" max="4" width="12" style="1156" customWidth="1"/>
    <col min="5" max="5" width="11.140625" style="1156" bestFit="1" customWidth="1"/>
    <col min="6" max="6" width="7.5703125" style="1156" bestFit="1" customWidth="1"/>
    <col min="7" max="7" width="7.7109375" style="1156" bestFit="1" customWidth="1"/>
    <col min="8" max="8" width="12.28515625" style="1156" bestFit="1" customWidth="1"/>
    <col min="9" max="9" width="11.140625" style="1156" bestFit="1" customWidth="1"/>
    <col min="10" max="10" width="7.5703125" style="1156" bestFit="1" customWidth="1"/>
    <col min="11" max="11" width="10.5703125" style="1156" bestFit="1" customWidth="1"/>
    <col min="12" max="256" width="8.85546875" style="1156"/>
    <col min="257" max="257" width="14.140625" style="1156" bestFit="1" customWidth="1"/>
    <col min="258" max="258" width="22.140625" style="1156" customWidth="1"/>
    <col min="259" max="259" width="20.85546875" style="1156" customWidth="1"/>
    <col min="260" max="260" width="12" style="1156" customWidth="1"/>
    <col min="261" max="261" width="11.5703125" style="1156" customWidth="1"/>
    <col min="262" max="262" width="11.42578125" style="1156" customWidth="1"/>
    <col min="263" max="263" width="9.5703125" style="1156" customWidth="1"/>
    <col min="264" max="264" width="14.140625" style="1156" customWidth="1"/>
    <col min="265" max="265" width="12" style="1156" customWidth="1"/>
    <col min="266" max="266" width="10" style="1156" customWidth="1"/>
    <col min="267" max="267" width="11.28515625" style="1156" customWidth="1"/>
    <col min="268" max="512" width="8.85546875" style="1156"/>
    <col min="513" max="513" width="14.140625" style="1156" bestFit="1" customWidth="1"/>
    <col min="514" max="514" width="22.140625" style="1156" customWidth="1"/>
    <col min="515" max="515" width="20.85546875" style="1156" customWidth="1"/>
    <col min="516" max="516" width="12" style="1156" customWidth="1"/>
    <col min="517" max="517" width="11.5703125" style="1156" customWidth="1"/>
    <col min="518" max="518" width="11.42578125" style="1156" customWidth="1"/>
    <col min="519" max="519" width="9.5703125" style="1156" customWidth="1"/>
    <col min="520" max="520" width="14.140625" style="1156" customWidth="1"/>
    <col min="521" max="521" width="12" style="1156" customWidth="1"/>
    <col min="522" max="522" width="10" style="1156" customWidth="1"/>
    <col min="523" max="523" width="11.28515625" style="1156" customWidth="1"/>
    <col min="524" max="768" width="8.85546875" style="1156"/>
    <col min="769" max="769" width="14.140625" style="1156" bestFit="1" customWidth="1"/>
    <col min="770" max="770" width="22.140625" style="1156" customWidth="1"/>
    <col min="771" max="771" width="20.85546875" style="1156" customWidth="1"/>
    <col min="772" max="772" width="12" style="1156" customWidth="1"/>
    <col min="773" max="773" width="11.5703125" style="1156" customWidth="1"/>
    <col min="774" max="774" width="11.42578125" style="1156" customWidth="1"/>
    <col min="775" max="775" width="9.5703125" style="1156" customWidth="1"/>
    <col min="776" max="776" width="14.140625" style="1156" customWidth="1"/>
    <col min="777" max="777" width="12" style="1156" customWidth="1"/>
    <col min="778" max="778" width="10" style="1156" customWidth="1"/>
    <col min="779" max="779" width="11.28515625" style="1156" customWidth="1"/>
    <col min="780" max="1024" width="8.85546875" style="1156"/>
    <col min="1025" max="1025" width="14.140625" style="1156" bestFit="1" customWidth="1"/>
    <col min="1026" max="1026" width="22.140625" style="1156" customWidth="1"/>
    <col min="1027" max="1027" width="20.85546875" style="1156" customWidth="1"/>
    <col min="1028" max="1028" width="12" style="1156" customWidth="1"/>
    <col min="1029" max="1029" width="11.5703125" style="1156" customWidth="1"/>
    <col min="1030" max="1030" width="11.42578125" style="1156" customWidth="1"/>
    <col min="1031" max="1031" width="9.5703125" style="1156" customWidth="1"/>
    <col min="1032" max="1032" width="14.140625" style="1156" customWidth="1"/>
    <col min="1033" max="1033" width="12" style="1156" customWidth="1"/>
    <col min="1034" max="1034" width="10" style="1156" customWidth="1"/>
    <col min="1035" max="1035" width="11.28515625" style="1156" customWidth="1"/>
    <col min="1036" max="1280" width="8.85546875" style="1156"/>
    <col min="1281" max="1281" width="14.140625" style="1156" bestFit="1" customWidth="1"/>
    <col min="1282" max="1282" width="22.140625" style="1156" customWidth="1"/>
    <col min="1283" max="1283" width="20.85546875" style="1156" customWidth="1"/>
    <col min="1284" max="1284" width="12" style="1156" customWidth="1"/>
    <col min="1285" max="1285" width="11.5703125" style="1156" customWidth="1"/>
    <col min="1286" max="1286" width="11.42578125" style="1156" customWidth="1"/>
    <col min="1287" max="1287" width="9.5703125" style="1156" customWidth="1"/>
    <col min="1288" max="1288" width="14.140625" style="1156" customWidth="1"/>
    <col min="1289" max="1289" width="12" style="1156" customWidth="1"/>
    <col min="1290" max="1290" width="10" style="1156" customWidth="1"/>
    <col min="1291" max="1291" width="11.28515625" style="1156" customWidth="1"/>
    <col min="1292" max="1536" width="8.85546875" style="1156"/>
    <col min="1537" max="1537" width="14.140625" style="1156" bestFit="1" customWidth="1"/>
    <col min="1538" max="1538" width="22.140625" style="1156" customWidth="1"/>
    <col min="1539" max="1539" width="20.85546875" style="1156" customWidth="1"/>
    <col min="1540" max="1540" width="12" style="1156" customWidth="1"/>
    <col min="1541" max="1541" width="11.5703125" style="1156" customWidth="1"/>
    <col min="1542" max="1542" width="11.42578125" style="1156" customWidth="1"/>
    <col min="1543" max="1543" width="9.5703125" style="1156" customWidth="1"/>
    <col min="1544" max="1544" width="14.140625" style="1156" customWidth="1"/>
    <col min="1545" max="1545" width="12" style="1156" customWidth="1"/>
    <col min="1546" max="1546" width="10" style="1156" customWidth="1"/>
    <col min="1547" max="1547" width="11.28515625" style="1156" customWidth="1"/>
    <col min="1548" max="1792" width="8.85546875" style="1156"/>
    <col min="1793" max="1793" width="14.140625" style="1156" bestFit="1" customWidth="1"/>
    <col min="1794" max="1794" width="22.140625" style="1156" customWidth="1"/>
    <col min="1795" max="1795" width="20.85546875" style="1156" customWidth="1"/>
    <col min="1796" max="1796" width="12" style="1156" customWidth="1"/>
    <col min="1797" max="1797" width="11.5703125" style="1156" customWidth="1"/>
    <col min="1798" max="1798" width="11.42578125" style="1156" customWidth="1"/>
    <col min="1799" max="1799" width="9.5703125" style="1156" customWidth="1"/>
    <col min="1800" max="1800" width="14.140625" style="1156" customWidth="1"/>
    <col min="1801" max="1801" width="12" style="1156" customWidth="1"/>
    <col min="1802" max="1802" width="10" style="1156" customWidth="1"/>
    <col min="1803" max="1803" width="11.28515625" style="1156" customWidth="1"/>
    <col min="1804" max="2048" width="8.85546875" style="1156"/>
    <col min="2049" max="2049" width="14.140625" style="1156" bestFit="1" customWidth="1"/>
    <col min="2050" max="2050" width="22.140625" style="1156" customWidth="1"/>
    <col min="2051" max="2051" width="20.85546875" style="1156" customWidth="1"/>
    <col min="2052" max="2052" width="12" style="1156" customWidth="1"/>
    <col min="2053" max="2053" width="11.5703125" style="1156" customWidth="1"/>
    <col min="2054" max="2054" width="11.42578125" style="1156" customWidth="1"/>
    <col min="2055" max="2055" width="9.5703125" style="1156" customWidth="1"/>
    <col min="2056" max="2056" width="14.140625" style="1156" customWidth="1"/>
    <col min="2057" max="2057" width="12" style="1156" customWidth="1"/>
    <col min="2058" max="2058" width="10" style="1156" customWidth="1"/>
    <col min="2059" max="2059" width="11.28515625" style="1156" customWidth="1"/>
    <col min="2060" max="2304" width="8.85546875" style="1156"/>
    <col min="2305" max="2305" width="14.140625" style="1156" bestFit="1" customWidth="1"/>
    <col min="2306" max="2306" width="22.140625" style="1156" customWidth="1"/>
    <col min="2307" max="2307" width="20.85546875" style="1156" customWidth="1"/>
    <col min="2308" max="2308" width="12" style="1156" customWidth="1"/>
    <col min="2309" max="2309" width="11.5703125" style="1156" customWidth="1"/>
    <col min="2310" max="2310" width="11.42578125" style="1156" customWidth="1"/>
    <col min="2311" max="2311" width="9.5703125" style="1156" customWidth="1"/>
    <col min="2312" max="2312" width="14.140625" style="1156" customWidth="1"/>
    <col min="2313" max="2313" width="12" style="1156" customWidth="1"/>
    <col min="2314" max="2314" width="10" style="1156" customWidth="1"/>
    <col min="2315" max="2315" width="11.28515625" style="1156" customWidth="1"/>
    <col min="2316" max="2560" width="8.85546875" style="1156"/>
    <col min="2561" max="2561" width="14.140625" style="1156" bestFit="1" customWidth="1"/>
    <col min="2562" max="2562" width="22.140625" style="1156" customWidth="1"/>
    <col min="2563" max="2563" width="20.85546875" style="1156" customWidth="1"/>
    <col min="2564" max="2564" width="12" style="1156" customWidth="1"/>
    <col min="2565" max="2565" width="11.5703125" style="1156" customWidth="1"/>
    <col min="2566" max="2566" width="11.42578125" style="1156" customWidth="1"/>
    <col min="2567" max="2567" width="9.5703125" style="1156" customWidth="1"/>
    <col min="2568" max="2568" width="14.140625" style="1156" customWidth="1"/>
    <col min="2569" max="2569" width="12" style="1156" customWidth="1"/>
    <col min="2570" max="2570" width="10" style="1156" customWidth="1"/>
    <col min="2571" max="2571" width="11.28515625" style="1156" customWidth="1"/>
    <col min="2572" max="2816" width="8.85546875" style="1156"/>
    <col min="2817" max="2817" width="14.140625" style="1156" bestFit="1" customWidth="1"/>
    <col min="2818" max="2818" width="22.140625" style="1156" customWidth="1"/>
    <col min="2819" max="2819" width="20.85546875" style="1156" customWidth="1"/>
    <col min="2820" max="2820" width="12" style="1156" customWidth="1"/>
    <col min="2821" max="2821" width="11.5703125" style="1156" customWidth="1"/>
    <col min="2822" max="2822" width="11.42578125" style="1156" customWidth="1"/>
    <col min="2823" max="2823" width="9.5703125" style="1156" customWidth="1"/>
    <col min="2824" max="2824" width="14.140625" style="1156" customWidth="1"/>
    <col min="2825" max="2825" width="12" style="1156" customWidth="1"/>
    <col min="2826" max="2826" width="10" style="1156" customWidth="1"/>
    <col min="2827" max="2827" width="11.28515625" style="1156" customWidth="1"/>
    <col min="2828" max="3072" width="8.85546875" style="1156"/>
    <col min="3073" max="3073" width="14.140625" style="1156" bestFit="1" customWidth="1"/>
    <col min="3074" max="3074" width="22.140625" style="1156" customWidth="1"/>
    <col min="3075" max="3075" width="20.85546875" style="1156" customWidth="1"/>
    <col min="3076" max="3076" width="12" style="1156" customWidth="1"/>
    <col min="3077" max="3077" width="11.5703125" style="1156" customWidth="1"/>
    <col min="3078" max="3078" width="11.42578125" style="1156" customWidth="1"/>
    <col min="3079" max="3079" width="9.5703125" style="1156" customWidth="1"/>
    <col min="3080" max="3080" width="14.140625" style="1156" customWidth="1"/>
    <col min="3081" max="3081" width="12" style="1156" customWidth="1"/>
    <col min="3082" max="3082" width="10" style="1156" customWidth="1"/>
    <col min="3083" max="3083" width="11.28515625" style="1156" customWidth="1"/>
    <col min="3084" max="3328" width="8.85546875" style="1156"/>
    <col min="3329" max="3329" width="14.140625" style="1156" bestFit="1" customWidth="1"/>
    <col min="3330" max="3330" width="22.140625" style="1156" customWidth="1"/>
    <col min="3331" max="3331" width="20.85546875" style="1156" customWidth="1"/>
    <col min="3332" max="3332" width="12" style="1156" customWidth="1"/>
    <col min="3333" max="3333" width="11.5703125" style="1156" customWidth="1"/>
    <col min="3334" max="3334" width="11.42578125" style="1156" customWidth="1"/>
    <col min="3335" max="3335" width="9.5703125" style="1156" customWidth="1"/>
    <col min="3336" max="3336" width="14.140625" style="1156" customWidth="1"/>
    <col min="3337" max="3337" width="12" style="1156" customWidth="1"/>
    <col min="3338" max="3338" width="10" style="1156" customWidth="1"/>
    <col min="3339" max="3339" width="11.28515625" style="1156" customWidth="1"/>
    <col min="3340" max="3584" width="8.85546875" style="1156"/>
    <col min="3585" max="3585" width="14.140625" style="1156" bestFit="1" customWidth="1"/>
    <col min="3586" max="3586" width="22.140625" style="1156" customWidth="1"/>
    <col min="3587" max="3587" width="20.85546875" style="1156" customWidth="1"/>
    <col min="3588" max="3588" width="12" style="1156" customWidth="1"/>
    <col min="3589" max="3589" width="11.5703125" style="1156" customWidth="1"/>
    <col min="3590" max="3590" width="11.42578125" style="1156" customWidth="1"/>
    <col min="3591" max="3591" width="9.5703125" style="1156" customWidth="1"/>
    <col min="3592" max="3592" width="14.140625" style="1156" customWidth="1"/>
    <col min="3593" max="3593" width="12" style="1156" customWidth="1"/>
    <col min="3594" max="3594" width="10" style="1156" customWidth="1"/>
    <col min="3595" max="3595" width="11.28515625" style="1156" customWidth="1"/>
    <col min="3596" max="3840" width="8.85546875" style="1156"/>
    <col min="3841" max="3841" width="14.140625" style="1156" bestFit="1" customWidth="1"/>
    <col min="3842" max="3842" width="22.140625" style="1156" customWidth="1"/>
    <col min="3843" max="3843" width="20.85546875" style="1156" customWidth="1"/>
    <col min="3844" max="3844" width="12" style="1156" customWidth="1"/>
    <col min="3845" max="3845" width="11.5703125" style="1156" customWidth="1"/>
    <col min="3846" max="3846" width="11.42578125" style="1156" customWidth="1"/>
    <col min="3847" max="3847" width="9.5703125" style="1156" customWidth="1"/>
    <col min="3848" max="3848" width="14.140625" style="1156" customWidth="1"/>
    <col min="3849" max="3849" width="12" style="1156" customWidth="1"/>
    <col min="3850" max="3850" width="10" style="1156" customWidth="1"/>
    <col min="3851" max="3851" width="11.28515625" style="1156" customWidth="1"/>
    <col min="3852" max="4096" width="8.85546875" style="1156"/>
    <col min="4097" max="4097" width="14.140625" style="1156" bestFit="1" customWidth="1"/>
    <col min="4098" max="4098" width="22.140625" style="1156" customWidth="1"/>
    <col min="4099" max="4099" width="20.85546875" style="1156" customWidth="1"/>
    <col min="4100" max="4100" width="12" style="1156" customWidth="1"/>
    <col min="4101" max="4101" width="11.5703125" style="1156" customWidth="1"/>
    <col min="4102" max="4102" width="11.42578125" style="1156" customWidth="1"/>
    <col min="4103" max="4103" width="9.5703125" style="1156" customWidth="1"/>
    <col min="4104" max="4104" width="14.140625" style="1156" customWidth="1"/>
    <col min="4105" max="4105" width="12" style="1156" customWidth="1"/>
    <col min="4106" max="4106" width="10" style="1156" customWidth="1"/>
    <col min="4107" max="4107" width="11.28515625" style="1156" customWidth="1"/>
    <col min="4108" max="4352" width="8.85546875" style="1156"/>
    <col min="4353" max="4353" width="14.140625" style="1156" bestFit="1" customWidth="1"/>
    <col min="4354" max="4354" width="22.140625" style="1156" customWidth="1"/>
    <col min="4355" max="4355" width="20.85546875" style="1156" customWidth="1"/>
    <col min="4356" max="4356" width="12" style="1156" customWidth="1"/>
    <col min="4357" max="4357" width="11.5703125" style="1156" customWidth="1"/>
    <col min="4358" max="4358" width="11.42578125" style="1156" customWidth="1"/>
    <col min="4359" max="4359" width="9.5703125" style="1156" customWidth="1"/>
    <col min="4360" max="4360" width="14.140625" style="1156" customWidth="1"/>
    <col min="4361" max="4361" width="12" style="1156" customWidth="1"/>
    <col min="4362" max="4362" width="10" style="1156" customWidth="1"/>
    <col min="4363" max="4363" width="11.28515625" style="1156" customWidth="1"/>
    <col min="4364" max="4608" width="8.85546875" style="1156"/>
    <col min="4609" max="4609" width="14.140625" style="1156" bestFit="1" customWidth="1"/>
    <col min="4610" max="4610" width="22.140625" style="1156" customWidth="1"/>
    <col min="4611" max="4611" width="20.85546875" style="1156" customWidth="1"/>
    <col min="4612" max="4612" width="12" style="1156" customWidth="1"/>
    <col min="4613" max="4613" width="11.5703125" style="1156" customWidth="1"/>
    <col min="4614" max="4614" width="11.42578125" style="1156" customWidth="1"/>
    <col min="4615" max="4615" width="9.5703125" style="1156" customWidth="1"/>
    <col min="4616" max="4616" width="14.140625" style="1156" customWidth="1"/>
    <col min="4617" max="4617" width="12" style="1156" customWidth="1"/>
    <col min="4618" max="4618" width="10" style="1156" customWidth="1"/>
    <col min="4619" max="4619" width="11.28515625" style="1156" customWidth="1"/>
    <col min="4620" max="4864" width="8.85546875" style="1156"/>
    <col min="4865" max="4865" width="14.140625" style="1156" bestFit="1" customWidth="1"/>
    <col min="4866" max="4866" width="22.140625" style="1156" customWidth="1"/>
    <col min="4867" max="4867" width="20.85546875" style="1156" customWidth="1"/>
    <col min="4868" max="4868" width="12" style="1156" customWidth="1"/>
    <col min="4869" max="4869" width="11.5703125" style="1156" customWidth="1"/>
    <col min="4870" max="4870" width="11.42578125" style="1156" customWidth="1"/>
    <col min="4871" max="4871" width="9.5703125" style="1156" customWidth="1"/>
    <col min="4872" max="4872" width="14.140625" style="1156" customWidth="1"/>
    <col min="4873" max="4873" width="12" style="1156" customWidth="1"/>
    <col min="4874" max="4874" width="10" style="1156" customWidth="1"/>
    <col min="4875" max="4875" width="11.28515625" style="1156" customWidth="1"/>
    <col min="4876" max="5120" width="8.85546875" style="1156"/>
    <col min="5121" max="5121" width="14.140625" style="1156" bestFit="1" customWidth="1"/>
    <col min="5122" max="5122" width="22.140625" style="1156" customWidth="1"/>
    <col min="5123" max="5123" width="20.85546875" style="1156" customWidth="1"/>
    <col min="5124" max="5124" width="12" style="1156" customWidth="1"/>
    <col min="5125" max="5125" width="11.5703125" style="1156" customWidth="1"/>
    <col min="5126" max="5126" width="11.42578125" style="1156" customWidth="1"/>
    <col min="5127" max="5127" width="9.5703125" style="1156" customWidth="1"/>
    <col min="5128" max="5128" width="14.140625" style="1156" customWidth="1"/>
    <col min="5129" max="5129" width="12" style="1156" customWidth="1"/>
    <col min="5130" max="5130" width="10" style="1156" customWidth="1"/>
    <col min="5131" max="5131" width="11.28515625" style="1156" customWidth="1"/>
    <col min="5132" max="5376" width="8.85546875" style="1156"/>
    <col min="5377" max="5377" width="14.140625" style="1156" bestFit="1" customWidth="1"/>
    <col min="5378" max="5378" width="22.140625" style="1156" customWidth="1"/>
    <col min="5379" max="5379" width="20.85546875" style="1156" customWidth="1"/>
    <col min="5380" max="5380" width="12" style="1156" customWidth="1"/>
    <col min="5381" max="5381" width="11.5703125" style="1156" customWidth="1"/>
    <col min="5382" max="5382" width="11.42578125" style="1156" customWidth="1"/>
    <col min="5383" max="5383" width="9.5703125" style="1156" customWidth="1"/>
    <col min="5384" max="5384" width="14.140625" style="1156" customWidth="1"/>
    <col min="5385" max="5385" width="12" style="1156" customWidth="1"/>
    <col min="5386" max="5386" width="10" style="1156" customWidth="1"/>
    <col min="5387" max="5387" width="11.28515625" style="1156" customWidth="1"/>
    <col min="5388" max="5632" width="8.85546875" style="1156"/>
    <col min="5633" max="5633" width="14.140625" style="1156" bestFit="1" customWidth="1"/>
    <col min="5634" max="5634" width="22.140625" style="1156" customWidth="1"/>
    <col min="5635" max="5635" width="20.85546875" style="1156" customWidth="1"/>
    <col min="5636" max="5636" width="12" style="1156" customWidth="1"/>
    <col min="5637" max="5637" width="11.5703125" style="1156" customWidth="1"/>
    <col min="5638" max="5638" width="11.42578125" style="1156" customWidth="1"/>
    <col min="5639" max="5639" width="9.5703125" style="1156" customWidth="1"/>
    <col min="5640" max="5640" width="14.140625" style="1156" customWidth="1"/>
    <col min="5641" max="5641" width="12" style="1156" customWidth="1"/>
    <col min="5642" max="5642" width="10" style="1156" customWidth="1"/>
    <col min="5643" max="5643" width="11.28515625" style="1156" customWidth="1"/>
    <col min="5644" max="5888" width="8.85546875" style="1156"/>
    <col min="5889" max="5889" width="14.140625" style="1156" bestFit="1" customWidth="1"/>
    <col min="5890" max="5890" width="22.140625" style="1156" customWidth="1"/>
    <col min="5891" max="5891" width="20.85546875" style="1156" customWidth="1"/>
    <col min="5892" max="5892" width="12" style="1156" customWidth="1"/>
    <col min="5893" max="5893" width="11.5703125" style="1156" customWidth="1"/>
    <col min="5894" max="5894" width="11.42578125" style="1156" customWidth="1"/>
    <col min="5895" max="5895" width="9.5703125" style="1156" customWidth="1"/>
    <col min="5896" max="5896" width="14.140625" style="1156" customWidth="1"/>
    <col min="5897" max="5897" width="12" style="1156" customWidth="1"/>
    <col min="5898" max="5898" width="10" style="1156" customWidth="1"/>
    <col min="5899" max="5899" width="11.28515625" style="1156" customWidth="1"/>
    <col min="5900" max="6144" width="8.85546875" style="1156"/>
    <col min="6145" max="6145" width="14.140625" style="1156" bestFit="1" customWidth="1"/>
    <col min="6146" max="6146" width="22.140625" style="1156" customWidth="1"/>
    <col min="6147" max="6147" width="20.85546875" style="1156" customWidth="1"/>
    <col min="6148" max="6148" width="12" style="1156" customWidth="1"/>
    <col min="6149" max="6149" width="11.5703125" style="1156" customWidth="1"/>
    <col min="6150" max="6150" width="11.42578125" style="1156" customWidth="1"/>
    <col min="6151" max="6151" width="9.5703125" style="1156" customWidth="1"/>
    <col min="6152" max="6152" width="14.140625" style="1156" customWidth="1"/>
    <col min="6153" max="6153" width="12" style="1156" customWidth="1"/>
    <col min="6154" max="6154" width="10" style="1156" customWidth="1"/>
    <col min="6155" max="6155" width="11.28515625" style="1156" customWidth="1"/>
    <col min="6156" max="6400" width="8.85546875" style="1156"/>
    <col min="6401" max="6401" width="14.140625" style="1156" bestFit="1" customWidth="1"/>
    <col min="6402" max="6402" width="22.140625" style="1156" customWidth="1"/>
    <col min="6403" max="6403" width="20.85546875" style="1156" customWidth="1"/>
    <col min="6404" max="6404" width="12" style="1156" customWidth="1"/>
    <col min="6405" max="6405" width="11.5703125" style="1156" customWidth="1"/>
    <col min="6406" max="6406" width="11.42578125" style="1156" customWidth="1"/>
    <col min="6407" max="6407" width="9.5703125" style="1156" customWidth="1"/>
    <col min="6408" max="6408" width="14.140625" style="1156" customWidth="1"/>
    <col min="6409" max="6409" width="12" style="1156" customWidth="1"/>
    <col min="6410" max="6410" width="10" style="1156" customWidth="1"/>
    <col min="6411" max="6411" width="11.28515625" style="1156" customWidth="1"/>
    <col min="6412" max="6656" width="8.85546875" style="1156"/>
    <col min="6657" max="6657" width="14.140625" style="1156" bestFit="1" customWidth="1"/>
    <col min="6658" max="6658" width="22.140625" style="1156" customWidth="1"/>
    <col min="6659" max="6659" width="20.85546875" style="1156" customWidth="1"/>
    <col min="6660" max="6660" width="12" style="1156" customWidth="1"/>
    <col min="6661" max="6661" width="11.5703125" style="1156" customWidth="1"/>
    <col min="6662" max="6662" width="11.42578125" style="1156" customWidth="1"/>
    <col min="6663" max="6663" width="9.5703125" style="1156" customWidth="1"/>
    <col min="6664" max="6664" width="14.140625" style="1156" customWidth="1"/>
    <col min="6665" max="6665" width="12" style="1156" customWidth="1"/>
    <col min="6666" max="6666" width="10" style="1156" customWidth="1"/>
    <col min="6667" max="6667" width="11.28515625" style="1156" customWidth="1"/>
    <col min="6668" max="6912" width="8.85546875" style="1156"/>
    <col min="6913" max="6913" width="14.140625" style="1156" bestFit="1" customWidth="1"/>
    <col min="6914" max="6914" width="22.140625" style="1156" customWidth="1"/>
    <col min="6915" max="6915" width="20.85546875" style="1156" customWidth="1"/>
    <col min="6916" max="6916" width="12" style="1156" customWidth="1"/>
    <col min="6917" max="6917" width="11.5703125" style="1156" customWidth="1"/>
    <col min="6918" max="6918" width="11.42578125" style="1156" customWidth="1"/>
    <col min="6919" max="6919" width="9.5703125" style="1156" customWidth="1"/>
    <col min="6920" max="6920" width="14.140625" style="1156" customWidth="1"/>
    <col min="6921" max="6921" width="12" style="1156" customWidth="1"/>
    <col min="6922" max="6922" width="10" style="1156" customWidth="1"/>
    <col min="6923" max="6923" width="11.28515625" style="1156" customWidth="1"/>
    <col min="6924" max="7168" width="8.85546875" style="1156"/>
    <col min="7169" max="7169" width="14.140625" style="1156" bestFit="1" customWidth="1"/>
    <col min="7170" max="7170" width="22.140625" style="1156" customWidth="1"/>
    <col min="7171" max="7171" width="20.85546875" style="1156" customWidth="1"/>
    <col min="7172" max="7172" width="12" style="1156" customWidth="1"/>
    <col min="7173" max="7173" width="11.5703125" style="1156" customWidth="1"/>
    <col min="7174" max="7174" width="11.42578125" style="1156" customWidth="1"/>
    <col min="7175" max="7175" width="9.5703125" style="1156" customWidth="1"/>
    <col min="7176" max="7176" width="14.140625" style="1156" customWidth="1"/>
    <col min="7177" max="7177" width="12" style="1156" customWidth="1"/>
    <col min="7178" max="7178" width="10" style="1156" customWidth="1"/>
    <col min="7179" max="7179" width="11.28515625" style="1156" customWidth="1"/>
    <col min="7180" max="7424" width="8.85546875" style="1156"/>
    <col min="7425" max="7425" width="14.140625" style="1156" bestFit="1" customWidth="1"/>
    <col min="7426" max="7426" width="22.140625" style="1156" customWidth="1"/>
    <col min="7427" max="7427" width="20.85546875" style="1156" customWidth="1"/>
    <col min="7428" max="7428" width="12" style="1156" customWidth="1"/>
    <col min="7429" max="7429" width="11.5703125" style="1156" customWidth="1"/>
    <col min="7430" max="7430" width="11.42578125" style="1156" customWidth="1"/>
    <col min="7431" max="7431" width="9.5703125" style="1156" customWidth="1"/>
    <col min="7432" max="7432" width="14.140625" style="1156" customWidth="1"/>
    <col min="7433" max="7433" width="12" style="1156" customWidth="1"/>
    <col min="7434" max="7434" width="10" style="1156" customWidth="1"/>
    <col min="7435" max="7435" width="11.28515625" style="1156" customWidth="1"/>
    <col min="7436" max="7680" width="8.85546875" style="1156"/>
    <col min="7681" max="7681" width="14.140625" style="1156" bestFit="1" customWidth="1"/>
    <col min="7682" max="7682" width="22.140625" style="1156" customWidth="1"/>
    <col min="7683" max="7683" width="20.85546875" style="1156" customWidth="1"/>
    <col min="7684" max="7684" width="12" style="1156" customWidth="1"/>
    <col min="7685" max="7685" width="11.5703125" style="1156" customWidth="1"/>
    <col min="7686" max="7686" width="11.42578125" style="1156" customWidth="1"/>
    <col min="7687" max="7687" width="9.5703125" style="1156" customWidth="1"/>
    <col min="7688" max="7688" width="14.140625" style="1156" customWidth="1"/>
    <col min="7689" max="7689" width="12" style="1156" customWidth="1"/>
    <col min="7690" max="7690" width="10" style="1156" customWidth="1"/>
    <col min="7691" max="7691" width="11.28515625" style="1156" customWidth="1"/>
    <col min="7692" max="7936" width="8.85546875" style="1156"/>
    <col min="7937" max="7937" width="14.140625" style="1156" bestFit="1" customWidth="1"/>
    <col min="7938" max="7938" width="22.140625" style="1156" customWidth="1"/>
    <col min="7939" max="7939" width="20.85546875" style="1156" customWidth="1"/>
    <col min="7940" max="7940" width="12" style="1156" customWidth="1"/>
    <col min="7941" max="7941" width="11.5703125" style="1156" customWidth="1"/>
    <col min="7942" max="7942" width="11.42578125" style="1156" customWidth="1"/>
    <col min="7943" max="7943" width="9.5703125" style="1156" customWidth="1"/>
    <col min="7944" max="7944" width="14.140625" style="1156" customWidth="1"/>
    <col min="7945" max="7945" width="12" style="1156" customWidth="1"/>
    <col min="7946" max="7946" width="10" style="1156" customWidth="1"/>
    <col min="7947" max="7947" width="11.28515625" style="1156" customWidth="1"/>
    <col min="7948" max="8192" width="8.85546875" style="1156"/>
    <col min="8193" max="8193" width="14.140625" style="1156" bestFit="1" customWidth="1"/>
    <col min="8194" max="8194" width="22.140625" style="1156" customWidth="1"/>
    <col min="8195" max="8195" width="20.85546875" style="1156" customWidth="1"/>
    <col min="8196" max="8196" width="12" style="1156" customWidth="1"/>
    <col min="8197" max="8197" width="11.5703125" style="1156" customWidth="1"/>
    <col min="8198" max="8198" width="11.42578125" style="1156" customWidth="1"/>
    <col min="8199" max="8199" width="9.5703125" style="1156" customWidth="1"/>
    <col min="8200" max="8200" width="14.140625" style="1156" customWidth="1"/>
    <col min="8201" max="8201" width="12" style="1156" customWidth="1"/>
    <col min="8202" max="8202" width="10" style="1156" customWidth="1"/>
    <col min="8203" max="8203" width="11.28515625" style="1156" customWidth="1"/>
    <col min="8204" max="8448" width="8.85546875" style="1156"/>
    <col min="8449" max="8449" width="14.140625" style="1156" bestFit="1" customWidth="1"/>
    <col min="8450" max="8450" width="22.140625" style="1156" customWidth="1"/>
    <col min="8451" max="8451" width="20.85546875" style="1156" customWidth="1"/>
    <col min="8452" max="8452" width="12" style="1156" customWidth="1"/>
    <col min="8453" max="8453" width="11.5703125" style="1156" customWidth="1"/>
    <col min="8454" max="8454" width="11.42578125" style="1156" customWidth="1"/>
    <col min="8455" max="8455" width="9.5703125" style="1156" customWidth="1"/>
    <col min="8456" max="8456" width="14.140625" style="1156" customWidth="1"/>
    <col min="8457" max="8457" width="12" style="1156" customWidth="1"/>
    <col min="8458" max="8458" width="10" style="1156" customWidth="1"/>
    <col min="8459" max="8459" width="11.28515625" style="1156" customWidth="1"/>
    <col min="8460" max="8704" width="8.85546875" style="1156"/>
    <col min="8705" max="8705" width="14.140625" style="1156" bestFit="1" customWidth="1"/>
    <col min="8706" max="8706" width="22.140625" style="1156" customWidth="1"/>
    <col min="8707" max="8707" width="20.85546875" style="1156" customWidth="1"/>
    <col min="8708" max="8708" width="12" style="1156" customWidth="1"/>
    <col min="8709" max="8709" width="11.5703125" style="1156" customWidth="1"/>
    <col min="8710" max="8710" width="11.42578125" style="1156" customWidth="1"/>
    <col min="8711" max="8711" width="9.5703125" style="1156" customWidth="1"/>
    <col min="8712" max="8712" width="14.140625" style="1156" customWidth="1"/>
    <col min="8713" max="8713" width="12" style="1156" customWidth="1"/>
    <col min="8714" max="8714" width="10" style="1156" customWidth="1"/>
    <col min="8715" max="8715" width="11.28515625" style="1156" customWidth="1"/>
    <col min="8716" max="8960" width="8.85546875" style="1156"/>
    <col min="8961" max="8961" width="14.140625" style="1156" bestFit="1" customWidth="1"/>
    <col min="8962" max="8962" width="22.140625" style="1156" customWidth="1"/>
    <col min="8963" max="8963" width="20.85546875" style="1156" customWidth="1"/>
    <col min="8964" max="8964" width="12" style="1156" customWidth="1"/>
    <col min="8965" max="8965" width="11.5703125" style="1156" customWidth="1"/>
    <col min="8966" max="8966" width="11.42578125" style="1156" customWidth="1"/>
    <col min="8967" max="8967" width="9.5703125" style="1156" customWidth="1"/>
    <col min="8968" max="8968" width="14.140625" style="1156" customWidth="1"/>
    <col min="8969" max="8969" width="12" style="1156" customWidth="1"/>
    <col min="8970" max="8970" width="10" style="1156" customWidth="1"/>
    <col min="8971" max="8971" width="11.28515625" style="1156" customWidth="1"/>
    <col min="8972" max="9216" width="8.85546875" style="1156"/>
    <col min="9217" max="9217" width="14.140625" style="1156" bestFit="1" customWidth="1"/>
    <col min="9218" max="9218" width="22.140625" style="1156" customWidth="1"/>
    <col min="9219" max="9219" width="20.85546875" style="1156" customWidth="1"/>
    <col min="9220" max="9220" width="12" style="1156" customWidth="1"/>
    <col min="9221" max="9221" width="11.5703125" style="1156" customWidth="1"/>
    <col min="9222" max="9222" width="11.42578125" style="1156" customWidth="1"/>
    <col min="9223" max="9223" width="9.5703125" style="1156" customWidth="1"/>
    <col min="9224" max="9224" width="14.140625" style="1156" customWidth="1"/>
    <col min="9225" max="9225" width="12" style="1156" customWidth="1"/>
    <col min="9226" max="9226" width="10" style="1156" customWidth="1"/>
    <col min="9227" max="9227" width="11.28515625" style="1156" customWidth="1"/>
    <col min="9228" max="9472" width="8.85546875" style="1156"/>
    <col min="9473" max="9473" width="14.140625" style="1156" bestFit="1" customWidth="1"/>
    <col min="9474" max="9474" width="22.140625" style="1156" customWidth="1"/>
    <col min="9475" max="9475" width="20.85546875" style="1156" customWidth="1"/>
    <col min="9476" max="9476" width="12" style="1156" customWidth="1"/>
    <col min="9477" max="9477" width="11.5703125" style="1156" customWidth="1"/>
    <col min="9478" max="9478" width="11.42578125" style="1156" customWidth="1"/>
    <col min="9479" max="9479" width="9.5703125" style="1156" customWidth="1"/>
    <col min="9480" max="9480" width="14.140625" style="1156" customWidth="1"/>
    <col min="9481" max="9481" width="12" style="1156" customWidth="1"/>
    <col min="9482" max="9482" width="10" style="1156" customWidth="1"/>
    <col min="9483" max="9483" width="11.28515625" style="1156" customWidth="1"/>
    <col min="9484" max="9728" width="8.85546875" style="1156"/>
    <col min="9729" max="9729" width="14.140625" style="1156" bestFit="1" customWidth="1"/>
    <col min="9730" max="9730" width="22.140625" style="1156" customWidth="1"/>
    <col min="9731" max="9731" width="20.85546875" style="1156" customWidth="1"/>
    <col min="9732" max="9732" width="12" style="1156" customWidth="1"/>
    <col min="9733" max="9733" width="11.5703125" style="1156" customWidth="1"/>
    <col min="9734" max="9734" width="11.42578125" style="1156" customWidth="1"/>
    <col min="9735" max="9735" width="9.5703125" style="1156" customWidth="1"/>
    <col min="9736" max="9736" width="14.140625" style="1156" customWidth="1"/>
    <col min="9737" max="9737" width="12" style="1156" customWidth="1"/>
    <col min="9738" max="9738" width="10" style="1156" customWidth="1"/>
    <col min="9739" max="9739" width="11.28515625" style="1156" customWidth="1"/>
    <col min="9740" max="9984" width="8.85546875" style="1156"/>
    <col min="9985" max="9985" width="14.140625" style="1156" bestFit="1" customWidth="1"/>
    <col min="9986" max="9986" width="22.140625" style="1156" customWidth="1"/>
    <col min="9987" max="9987" width="20.85546875" style="1156" customWidth="1"/>
    <col min="9988" max="9988" width="12" style="1156" customWidth="1"/>
    <col min="9989" max="9989" width="11.5703125" style="1156" customWidth="1"/>
    <col min="9990" max="9990" width="11.42578125" style="1156" customWidth="1"/>
    <col min="9991" max="9991" width="9.5703125" style="1156" customWidth="1"/>
    <col min="9992" max="9992" width="14.140625" style="1156" customWidth="1"/>
    <col min="9993" max="9993" width="12" style="1156" customWidth="1"/>
    <col min="9994" max="9994" width="10" style="1156" customWidth="1"/>
    <col min="9995" max="9995" width="11.28515625" style="1156" customWidth="1"/>
    <col min="9996" max="10240" width="8.85546875" style="1156"/>
    <col min="10241" max="10241" width="14.140625" style="1156" bestFit="1" customWidth="1"/>
    <col min="10242" max="10242" width="22.140625" style="1156" customWidth="1"/>
    <col min="10243" max="10243" width="20.85546875" style="1156" customWidth="1"/>
    <col min="10244" max="10244" width="12" style="1156" customWidth="1"/>
    <col min="10245" max="10245" width="11.5703125" style="1156" customWidth="1"/>
    <col min="10246" max="10246" width="11.42578125" style="1156" customWidth="1"/>
    <col min="10247" max="10247" width="9.5703125" style="1156" customWidth="1"/>
    <col min="10248" max="10248" width="14.140625" style="1156" customWidth="1"/>
    <col min="10249" max="10249" width="12" style="1156" customWidth="1"/>
    <col min="10250" max="10250" width="10" style="1156" customWidth="1"/>
    <col min="10251" max="10251" width="11.28515625" style="1156" customWidth="1"/>
    <col min="10252" max="10496" width="8.85546875" style="1156"/>
    <col min="10497" max="10497" width="14.140625" style="1156" bestFit="1" customWidth="1"/>
    <col min="10498" max="10498" width="22.140625" style="1156" customWidth="1"/>
    <col min="10499" max="10499" width="20.85546875" style="1156" customWidth="1"/>
    <col min="10500" max="10500" width="12" style="1156" customWidth="1"/>
    <col min="10501" max="10501" width="11.5703125" style="1156" customWidth="1"/>
    <col min="10502" max="10502" width="11.42578125" style="1156" customWidth="1"/>
    <col min="10503" max="10503" width="9.5703125" style="1156" customWidth="1"/>
    <col min="10504" max="10504" width="14.140625" style="1156" customWidth="1"/>
    <col min="10505" max="10505" width="12" style="1156" customWidth="1"/>
    <col min="10506" max="10506" width="10" style="1156" customWidth="1"/>
    <col min="10507" max="10507" width="11.28515625" style="1156" customWidth="1"/>
    <col min="10508" max="10752" width="8.85546875" style="1156"/>
    <col min="10753" max="10753" width="14.140625" style="1156" bestFit="1" customWidth="1"/>
    <col min="10754" max="10754" width="22.140625" style="1156" customWidth="1"/>
    <col min="10755" max="10755" width="20.85546875" style="1156" customWidth="1"/>
    <col min="10756" max="10756" width="12" style="1156" customWidth="1"/>
    <col min="10757" max="10757" width="11.5703125" style="1156" customWidth="1"/>
    <col min="10758" max="10758" width="11.42578125" style="1156" customWidth="1"/>
    <col min="10759" max="10759" width="9.5703125" style="1156" customWidth="1"/>
    <col min="10760" max="10760" width="14.140625" style="1156" customWidth="1"/>
    <col min="10761" max="10761" width="12" style="1156" customWidth="1"/>
    <col min="10762" max="10762" width="10" style="1156" customWidth="1"/>
    <col min="10763" max="10763" width="11.28515625" style="1156" customWidth="1"/>
    <col min="10764" max="11008" width="8.85546875" style="1156"/>
    <col min="11009" max="11009" width="14.140625" style="1156" bestFit="1" customWidth="1"/>
    <col min="11010" max="11010" width="22.140625" style="1156" customWidth="1"/>
    <col min="11011" max="11011" width="20.85546875" style="1156" customWidth="1"/>
    <col min="11012" max="11012" width="12" style="1156" customWidth="1"/>
    <col min="11013" max="11013" width="11.5703125" style="1156" customWidth="1"/>
    <col min="11014" max="11014" width="11.42578125" style="1156" customWidth="1"/>
    <col min="11015" max="11015" width="9.5703125" style="1156" customWidth="1"/>
    <col min="11016" max="11016" width="14.140625" style="1156" customWidth="1"/>
    <col min="11017" max="11017" width="12" style="1156" customWidth="1"/>
    <col min="11018" max="11018" width="10" style="1156" customWidth="1"/>
    <col min="11019" max="11019" width="11.28515625" style="1156" customWidth="1"/>
    <col min="11020" max="11264" width="8.85546875" style="1156"/>
    <col min="11265" max="11265" width="14.140625" style="1156" bestFit="1" customWidth="1"/>
    <col min="11266" max="11266" width="22.140625" style="1156" customWidth="1"/>
    <col min="11267" max="11267" width="20.85546875" style="1156" customWidth="1"/>
    <col min="11268" max="11268" width="12" style="1156" customWidth="1"/>
    <col min="11269" max="11269" width="11.5703125" style="1156" customWidth="1"/>
    <col min="11270" max="11270" width="11.42578125" style="1156" customWidth="1"/>
    <col min="11271" max="11271" width="9.5703125" style="1156" customWidth="1"/>
    <col min="11272" max="11272" width="14.140625" style="1156" customWidth="1"/>
    <col min="11273" max="11273" width="12" style="1156" customWidth="1"/>
    <col min="11274" max="11274" width="10" style="1156" customWidth="1"/>
    <col min="11275" max="11275" width="11.28515625" style="1156" customWidth="1"/>
    <col min="11276" max="11520" width="8.85546875" style="1156"/>
    <col min="11521" max="11521" width="14.140625" style="1156" bestFit="1" customWidth="1"/>
    <col min="11522" max="11522" width="22.140625" style="1156" customWidth="1"/>
    <col min="11523" max="11523" width="20.85546875" style="1156" customWidth="1"/>
    <col min="11524" max="11524" width="12" style="1156" customWidth="1"/>
    <col min="11525" max="11525" width="11.5703125" style="1156" customWidth="1"/>
    <col min="11526" max="11526" width="11.42578125" style="1156" customWidth="1"/>
    <col min="11527" max="11527" width="9.5703125" style="1156" customWidth="1"/>
    <col min="11528" max="11528" width="14.140625" style="1156" customWidth="1"/>
    <col min="11529" max="11529" width="12" style="1156" customWidth="1"/>
    <col min="11530" max="11530" width="10" style="1156" customWidth="1"/>
    <col min="11531" max="11531" width="11.28515625" style="1156" customWidth="1"/>
    <col min="11532" max="11776" width="8.85546875" style="1156"/>
    <col min="11777" max="11777" width="14.140625" style="1156" bestFit="1" customWidth="1"/>
    <col min="11778" max="11778" width="22.140625" style="1156" customWidth="1"/>
    <col min="11779" max="11779" width="20.85546875" style="1156" customWidth="1"/>
    <col min="11780" max="11780" width="12" style="1156" customWidth="1"/>
    <col min="11781" max="11781" width="11.5703125" style="1156" customWidth="1"/>
    <col min="11782" max="11782" width="11.42578125" style="1156" customWidth="1"/>
    <col min="11783" max="11783" width="9.5703125" style="1156" customWidth="1"/>
    <col min="11784" max="11784" width="14.140625" style="1156" customWidth="1"/>
    <col min="11785" max="11785" width="12" style="1156" customWidth="1"/>
    <col min="11786" max="11786" width="10" style="1156" customWidth="1"/>
    <col min="11787" max="11787" width="11.28515625" style="1156" customWidth="1"/>
    <col min="11788" max="12032" width="8.85546875" style="1156"/>
    <col min="12033" max="12033" width="14.140625" style="1156" bestFit="1" customWidth="1"/>
    <col min="12034" max="12034" width="22.140625" style="1156" customWidth="1"/>
    <col min="12035" max="12035" width="20.85546875" style="1156" customWidth="1"/>
    <col min="12036" max="12036" width="12" style="1156" customWidth="1"/>
    <col min="12037" max="12037" width="11.5703125" style="1156" customWidth="1"/>
    <col min="12038" max="12038" width="11.42578125" style="1156" customWidth="1"/>
    <col min="12039" max="12039" width="9.5703125" style="1156" customWidth="1"/>
    <col min="12040" max="12040" width="14.140625" style="1156" customWidth="1"/>
    <col min="12041" max="12041" width="12" style="1156" customWidth="1"/>
    <col min="12042" max="12042" width="10" style="1156" customWidth="1"/>
    <col min="12043" max="12043" width="11.28515625" style="1156" customWidth="1"/>
    <col min="12044" max="12288" width="8.85546875" style="1156"/>
    <col min="12289" max="12289" width="14.140625" style="1156" bestFit="1" customWidth="1"/>
    <col min="12290" max="12290" width="22.140625" style="1156" customWidth="1"/>
    <col min="12291" max="12291" width="20.85546875" style="1156" customWidth="1"/>
    <col min="12292" max="12292" width="12" style="1156" customWidth="1"/>
    <col min="12293" max="12293" width="11.5703125" style="1156" customWidth="1"/>
    <col min="12294" max="12294" width="11.42578125" style="1156" customWidth="1"/>
    <col min="12295" max="12295" width="9.5703125" style="1156" customWidth="1"/>
    <col min="12296" max="12296" width="14.140625" style="1156" customWidth="1"/>
    <col min="12297" max="12297" width="12" style="1156" customWidth="1"/>
    <col min="12298" max="12298" width="10" style="1156" customWidth="1"/>
    <col min="12299" max="12299" width="11.28515625" style="1156" customWidth="1"/>
    <col min="12300" max="12544" width="8.85546875" style="1156"/>
    <col min="12545" max="12545" width="14.140625" style="1156" bestFit="1" customWidth="1"/>
    <col min="12546" max="12546" width="22.140625" style="1156" customWidth="1"/>
    <col min="12547" max="12547" width="20.85546875" style="1156" customWidth="1"/>
    <col min="12548" max="12548" width="12" style="1156" customWidth="1"/>
    <col min="12549" max="12549" width="11.5703125" style="1156" customWidth="1"/>
    <col min="12550" max="12550" width="11.42578125" style="1156" customWidth="1"/>
    <col min="12551" max="12551" width="9.5703125" style="1156" customWidth="1"/>
    <col min="12552" max="12552" width="14.140625" style="1156" customWidth="1"/>
    <col min="12553" max="12553" width="12" style="1156" customWidth="1"/>
    <col min="12554" max="12554" width="10" style="1156" customWidth="1"/>
    <col min="12555" max="12555" width="11.28515625" style="1156" customWidth="1"/>
    <col min="12556" max="12800" width="8.85546875" style="1156"/>
    <col min="12801" max="12801" width="14.140625" style="1156" bestFit="1" customWidth="1"/>
    <col min="12802" max="12802" width="22.140625" style="1156" customWidth="1"/>
    <col min="12803" max="12803" width="20.85546875" style="1156" customWidth="1"/>
    <col min="12804" max="12804" width="12" style="1156" customWidth="1"/>
    <col min="12805" max="12805" width="11.5703125" style="1156" customWidth="1"/>
    <col min="12806" max="12806" width="11.42578125" style="1156" customWidth="1"/>
    <col min="12807" max="12807" width="9.5703125" style="1156" customWidth="1"/>
    <col min="12808" max="12808" width="14.140625" style="1156" customWidth="1"/>
    <col min="12809" max="12809" width="12" style="1156" customWidth="1"/>
    <col min="12810" max="12810" width="10" style="1156" customWidth="1"/>
    <col min="12811" max="12811" width="11.28515625" style="1156" customWidth="1"/>
    <col min="12812" max="13056" width="8.85546875" style="1156"/>
    <col min="13057" max="13057" width="14.140625" style="1156" bestFit="1" customWidth="1"/>
    <col min="13058" max="13058" width="22.140625" style="1156" customWidth="1"/>
    <col min="13059" max="13059" width="20.85546875" style="1156" customWidth="1"/>
    <col min="13060" max="13060" width="12" style="1156" customWidth="1"/>
    <col min="13061" max="13061" width="11.5703125" style="1156" customWidth="1"/>
    <col min="13062" max="13062" width="11.42578125" style="1156" customWidth="1"/>
    <col min="13063" max="13063" width="9.5703125" style="1156" customWidth="1"/>
    <col min="13064" max="13064" width="14.140625" style="1156" customWidth="1"/>
    <col min="13065" max="13065" width="12" style="1156" customWidth="1"/>
    <col min="13066" max="13066" width="10" style="1156" customWidth="1"/>
    <col min="13067" max="13067" width="11.28515625" style="1156" customWidth="1"/>
    <col min="13068" max="13312" width="8.85546875" style="1156"/>
    <col min="13313" max="13313" width="14.140625" style="1156" bestFit="1" customWidth="1"/>
    <col min="13314" max="13314" width="22.140625" style="1156" customWidth="1"/>
    <col min="13315" max="13315" width="20.85546875" style="1156" customWidth="1"/>
    <col min="13316" max="13316" width="12" style="1156" customWidth="1"/>
    <col min="13317" max="13317" width="11.5703125" style="1156" customWidth="1"/>
    <col min="13318" max="13318" width="11.42578125" style="1156" customWidth="1"/>
    <col min="13319" max="13319" width="9.5703125" style="1156" customWidth="1"/>
    <col min="13320" max="13320" width="14.140625" style="1156" customWidth="1"/>
    <col min="13321" max="13321" width="12" style="1156" customWidth="1"/>
    <col min="13322" max="13322" width="10" style="1156" customWidth="1"/>
    <col min="13323" max="13323" width="11.28515625" style="1156" customWidth="1"/>
    <col min="13324" max="13568" width="8.85546875" style="1156"/>
    <col min="13569" max="13569" width="14.140625" style="1156" bestFit="1" customWidth="1"/>
    <col min="13570" max="13570" width="22.140625" style="1156" customWidth="1"/>
    <col min="13571" max="13571" width="20.85546875" style="1156" customWidth="1"/>
    <col min="13572" max="13572" width="12" style="1156" customWidth="1"/>
    <col min="13573" max="13573" width="11.5703125" style="1156" customWidth="1"/>
    <col min="13574" max="13574" width="11.42578125" style="1156" customWidth="1"/>
    <col min="13575" max="13575" width="9.5703125" style="1156" customWidth="1"/>
    <col min="13576" max="13576" width="14.140625" style="1156" customWidth="1"/>
    <col min="13577" max="13577" width="12" style="1156" customWidth="1"/>
    <col min="13578" max="13578" width="10" style="1156" customWidth="1"/>
    <col min="13579" max="13579" width="11.28515625" style="1156" customWidth="1"/>
    <col min="13580" max="13824" width="8.85546875" style="1156"/>
    <col min="13825" max="13825" width="14.140625" style="1156" bestFit="1" customWidth="1"/>
    <col min="13826" max="13826" width="22.140625" style="1156" customWidth="1"/>
    <col min="13827" max="13827" width="20.85546875" style="1156" customWidth="1"/>
    <col min="13828" max="13828" width="12" style="1156" customWidth="1"/>
    <col min="13829" max="13829" width="11.5703125" style="1156" customWidth="1"/>
    <col min="13830" max="13830" width="11.42578125" style="1156" customWidth="1"/>
    <col min="13831" max="13831" width="9.5703125" style="1156" customWidth="1"/>
    <col min="13832" max="13832" width="14.140625" style="1156" customWidth="1"/>
    <col min="13833" max="13833" width="12" style="1156" customWidth="1"/>
    <col min="13834" max="13834" width="10" style="1156" customWidth="1"/>
    <col min="13835" max="13835" width="11.28515625" style="1156" customWidth="1"/>
    <col min="13836" max="14080" width="8.85546875" style="1156"/>
    <col min="14081" max="14081" width="14.140625" style="1156" bestFit="1" customWidth="1"/>
    <col min="14082" max="14082" width="22.140625" style="1156" customWidth="1"/>
    <col min="14083" max="14083" width="20.85546875" style="1156" customWidth="1"/>
    <col min="14084" max="14084" width="12" style="1156" customWidth="1"/>
    <col min="14085" max="14085" width="11.5703125" style="1156" customWidth="1"/>
    <col min="14086" max="14086" width="11.42578125" style="1156" customWidth="1"/>
    <col min="14087" max="14087" width="9.5703125" style="1156" customWidth="1"/>
    <col min="14088" max="14088" width="14.140625" style="1156" customWidth="1"/>
    <col min="14089" max="14089" width="12" style="1156" customWidth="1"/>
    <col min="14090" max="14090" width="10" style="1156" customWidth="1"/>
    <col min="14091" max="14091" width="11.28515625" style="1156" customWidth="1"/>
    <col min="14092" max="14336" width="8.85546875" style="1156"/>
    <col min="14337" max="14337" width="14.140625" style="1156" bestFit="1" customWidth="1"/>
    <col min="14338" max="14338" width="22.140625" style="1156" customWidth="1"/>
    <col min="14339" max="14339" width="20.85546875" style="1156" customWidth="1"/>
    <col min="14340" max="14340" width="12" style="1156" customWidth="1"/>
    <col min="14341" max="14341" width="11.5703125" style="1156" customWidth="1"/>
    <col min="14342" max="14342" width="11.42578125" style="1156" customWidth="1"/>
    <col min="14343" max="14343" width="9.5703125" style="1156" customWidth="1"/>
    <col min="14344" max="14344" width="14.140625" style="1156" customWidth="1"/>
    <col min="14345" max="14345" width="12" style="1156" customWidth="1"/>
    <col min="14346" max="14346" width="10" style="1156" customWidth="1"/>
    <col min="14347" max="14347" width="11.28515625" style="1156" customWidth="1"/>
    <col min="14348" max="14592" width="8.85546875" style="1156"/>
    <col min="14593" max="14593" width="14.140625" style="1156" bestFit="1" customWidth="1"/>
    <col min="14594" max="14594" width="22.140625" style="1156" customWidth="1"/>
    <col min="14595" max="14595" width="20.85546875" style="1156" customWidth="1"/>
    <col min="14596" max="14596" width="12" style="1156" customWidth="1"/>
    <col min="14597" max="14597" width="11.5703125" style="1156" customWidth="1"/>
    <col min="14598" max="14598" width="11.42578125" style="1156" customWidth="1"/>
    <col min="14599" max="14599" width="9.5703125" style="1156" customWidth="1"/>
    <col min="14600" max="14600" width="14.140625" style="1156" customWidth="1"/>
    <col min="14601" max="14601" width="12" style="1156" customWidth="1"/>
    <col min="14602" max="14602" width="10" style="1156" customWidth="1"/>
    <col min="14603" max="14603" width="11.28515625" style="1156" customWidth="1"/>
    <col min="14604" max="14848" width="8.85546875" style="1156"/>
    <col min="14849" max="14849" width="14.140625" style="1156" bestFit="1" customWidth="1"/>
    <col min="14850" max="14850" width="22.140625" style="1156" customWidth="1"/>
    <col min="14851" max="14851" width="20.85546875" style="1156" customWidth="1"/>
    <col min="14852" max="14852" width="12" style="1156" customWidth="1"/>
    <col min="14853" max="14853" width="11.5703125" style="1156" customWidth="1"/>
    <col min="14854" max="14854" width="11.42578125" style="1156" customWidth="1"/>
    <col min="14855" max="14855" width="9.5703125" style="1156" customWidth="1"/>
    <col min="14856" max="14856" width="14.140625" style="1156" customWidth="1"/>
    <col min="14857" max="14857" width="12" style="1156" customWidth="1"/>
    <col min="14858" max="14858" width="10" style="1156" customWidth="1"/>
    <col min="14859" max="14859" width="11.28515625" style="1156" customWidth="1"/>
    <col min="14860" max="15104" width="8.85546875" style="1156"/>
    <col min="15105" max="15105" width="14.140625" style="1156" bestFit="1" customWidth="1"/>
    <col min="15106" max="15106" width="22.140625" style="1156" customWidth="1"/>
    <col min="15107" max="15107" width="20.85546875" style="1156" customWidth="1"/>
    <col min="15108" max="15108" width="12" style="1156" customWidth="1"/>
    <col min="15109" max="15109" width="11.5703125" style="1156" customWidth="1"/>
    <col min="15110" max="15110" width="11.42578125" style="1156" customWidth="1"/>
    <col min="15111" max="15111" width="9.5703125" style="1156" customWidth="1"/>
    <col min="15112" max="15112" width="14.140625" style="1156" customWidth="1"/>
    <col min="15113" max="15113" width="12" style="1156" customWidth="1"/>
    <col min="15114" max="15114" width="10" style="1156" customWidth="1"/>
    <col min="15115" max="15115" width="11.28515625" style="1156" customWidth="1"/>
    <col min="15116" max="15360" width="8.85546875" style="1156"/>
    <col min="15361" max="15361" width="14.140625" style="1156" bestFit="1" customWidth="1"/>
    <col min="15362" max="15362" width="22.140625" style="1156" customWidth="1"/>
    <col min="15363" max="15363" width="20.85546875" style="1156" customWidth="1"/>
    <col min="15364" max="15364" width="12" style="1156" customWidth="1"/>
    <col min="15365" max="15365" width="11.5703125" style="1156" customWidth="1"/>
    <col min="15366" max="15366" width="11.42578125" style="1156" customWidth="1"/>
    <col min="15367" max="15367" width="9.5703125" style="1156" customWidth="1"/>
    <col min="15368" max="15368" width="14.140625" style="1156" customWidth="1"/>
    <col min="15369" max="15369" width="12" style="1156" customWidth="1"/>
    <col min="15370" max="15370" width="10" style="1156" customWidth="1"/>
    <col min="15371" max="15371" width="11.28515625" style="1156" customWidth="1"/>
    <col min="15372" max="15616" width="8.85546875" style="1156"/>
    <col min="15617" max="15617" width="14.140625" style="1156" bestFit="1" customWidth="1"/>
    <col min="15618" max="15618" width="22.140625" style="1156" customWidth="1"/>
    <col min="15619" max="15619" width="20.85546875" style="1156" customWidth="1"/>
    <col min="15620" max="15620" width="12" style="1156" customWidth="1"/>
    <col min="15621" max="15621" width="11.5703125" style="1156" customWidth="1"/>
    <col min="15622" max="15622" width="11.42578125" style="1156" customWidth="1"/>
    <col min="15623" max="15623" width="9.5703125" style="1156" customWidth="1"/>
    <col min="15624" max="15624" width="14.140625" style="1156" customWidth="1"/>
    <col min="15625" max="15625" width="12" style="1156" customWidth="1"/>
    <col min="15626" max="15626" width="10" style="1156" customWidth="1"/>
    <col min="15627" max="15627" width="11.28515625" style="1156" customWidth="1"/>
    <col min="15628" max="15872" width="8.85546875" style="1156"/>
    <col min="15873" max="15873" width="14.140625" style="1156" bestFit="1" customWidth="1"/>
    <col min="15874" max="15874" width="22.140625" style="1156" customWidth="1"/>
    <col min="15875" max="15875" width="20.85546875" style="1156" customWidth="1"/>
    <col min="15876" max="15876" width="12" style="1156" customWidth="1"/>
    <col min="15877" max="15877" width="11.5703125" style="1156" customWidth="1"/>
    <col min="15878" max="15878" width="11.42578125" style="1156" customWidth="1"/>
    <col min="15879" max="15879" width="9.5703125" style="1156" customWidth="1"/>
    <col min="15880" max="15880" width="14.140625" style="1156" customWidth="1"/>
    <col min="15881" max="15881" width="12" style="1156" customWidth="1"/>
    <col min="15882" max="15882" width="10" style="1156" customWidth="1"/>
    <col min="15883" max="15883" width="11.28515625" style="1156" customWidth="1"/>
    <col min="15884" max="16128" width="8.85546875" style="1156"/>
    <col min="16129" max="16129" width="14.140625" style="1156" bestFit="1" customWidth="1"/>
    <col min="16130" max="16130" width="22.140625" style="1156" customWidth="1"/>
    <col min="16131" max="16131" width="20.85546875" style="1156" customWidth="1"/>
    <col min="16132" max="16132" width="12" style="1156" customWidth="1"/>
    <col min="16133" max="16133" width="11.5703125" style="1156" customWidth="1"/>
    <col min="16134" max="16134" width="11.42578125" style="1156" customWidth="1"/>
    <col min="16135" max="16135" width="9.5703125" style="1156" customWidth="1"/>
    <col min="16136" max="16136" width="14.140625" style="1156" customWidth="1"/>
    <col min="16137" max="16137" width="12" style="1156" customWidth="1"/>
    <col min="16138" max="16138" width="10" style="1156" customWidth="1"/>
    <col min="16139" max="16139" width="11.28515625" style="1156" customWidth="1"/>
    <col min="16140" max="16384" width="8.85546875" style="1156"/>
  </cols>
  <sheetData>
    <row r="2" spans="1:11" x14ac:dyDescent="0.2">
      <c r="A2" s="1190" t="s">
        <v>177</v>
      </c>
    </row>
    <row r="3" spans="1:11" ht="12" thickBot="1" x14ac:dyDescent="0.25">
      <c r="A3" s="1191" t="s">
        <v>178</v>
      </c>
    </row>
    <row r="4" spans="1:11" s="1193" customFormat="1" ht="53.25" thickBot="1" x14ac:dyDescent="0.25">
      <c r="A4" s="1158" t="s">
        <v>158</v>
      </c>
      <c r="B4" s="1159" t="s">
        <v>159</v>
      </c>
      <c r="C4" s="1192" t="s">
        <v>179</v>
      </c>
      <c r="D4" s="1160" t="s">
        <v>180</v>
      </c>
      <c r="E4" s="1160" t="s">
        <v>181</v>
      </c>
      <c r="F4" s="1160" t="s">
        <v>182</v>
      </c>
      <c r="G4" s="1160" t="s">
        <v>183</v>
      </c>
      <c r="H4" s="1160" t="s">
        <v>165</v>
      </c>
      <c r="I4" s="1160" t="s">
        <v>184</v>
      </c>
      <c r="J4" s="1160" t="s">
        <v>182</v>
      </c>
      <c r="K4" s="1161" t="s">
        <v>183</v>
      </c>
    </row>
    <row r="5" spans="1:11" ht="12" thickTop="1" x14ac:dyDescent="0.2">
      <c r="A5" s="1162">
        <v>40544</v>
      </c>
      <c r="B5" s="1163" t="s">
        <v>47</v>
      </c>
      <c r="C5" s="1164">
        <v>11</v>
      </c>
      <c r="D5" s="1165">
        <v>11</v>
      </c>
      <c r="E5" s="1166">
        <v>3</v>
      </c>
      <c r="F5" s="1166">
        <v>0</v>
      </c>
      <c r="G5" s="1166">
        <v>8</v>
      </c>
      <c r="H5" s="1165">
        <v>0</v>
      </c>
      <c r="I5" s="1166">
        <v>0</v>
      </c>
      <c r="J5" s="1166">
        <v>0</v>
      </c>
      <c r="K5" s="1167">
        <v>0</v>
      </c>
    </row>
    <row r="6" spans="1:11" x14ac:dyDescent="0.2">
      <c r="A6" s="1168">
        <v>40544</v>
      </c>
      <c r="B6" s="1169" t="s">
        <v>48</v>
      </c>
      <c r="C6" s="1170">
        <v>3</v>
      </c>
      <c r="D6" s="1171">
        <v>3</v>
      </c>
      <c r="E6" s="1172">
        <v>2</v>
      </c>
      <c r="F6" s="1172">
        <v>0</v>
      </c>
      <c r="G6" s="1172">
        <v>1</v>
      </c>
      <c r="H6" s="1171">
        <v>0</v>
      </c>
      <c r="I6" s="1172">
        <v>0</v>
      </c>
      <c r="J6" s="1172">
        <v>0</v>
      </c>
      <c r="K6" s="1173">
        <v>0</v>
      </c>
    </row>
    <row r="7" spans="1:11" x14ac:dyDescent="0.2">
      <c r="A7" s="1168">
        <v>40544</v>
      </c>
      <c r="B7" s="1169" t="s">
        <v>49</v>
      </c>
      <c r="C7" s="1170">
        <v>11</v>
      </c>
      <c r="D7" s="1171">
        <v>11</v>
      </c>
      <c r="E7" s="1172">
        <v>1</v>
      </c>
      <c r="F7" s="1172">
        <v>4</v>
      </c>
      <c r="G7" s="1172">
        <v>6</v>
      </c>
      <c r="H7" s="1171">
        <v>0</v>
      </c>
      <c r="I7" s="1172">
        <v>0</v>
      </c>
      <c r="J7" s="1172">
        <v>0</v>
      </c>
      <c r="K7" s="1173">
        <v>0</v>
      </c>
    </row>
    <row r="8" spans="1:11" x14ac:dyDescent="0.2">
      <c r="A8" s="1168">
        <v>40544</v>
      </c>
      <c r="B8" s="1169" t="s">
        <v>55</v>
      </c>
      <c r="C8" s="1170">
        <v>13</v>
      </c>
      <c r="D8" s="1171">
        <v>13</v>
      </c>
      <c r="E8" s="1172">
        <v>4</v>
      </c>
      <c r="F8" s="1172">
        <v>0</v>
      </c>
      <c r="G8" s="1172">
        <v>9</v>
      </c>
      <c r="H8" s="1171">
        <v>0</v>
      </c>
      <c r="I8" s="1172">
        <v>0</v>
      </c>
      <c r="J8" s="1172">
        <v>0</v>
      </c>
      <c r="K8" s="1173">
        <v>0</v>
      </c>
    </row>
    <row r="9" spans="1:11" x14ac:dyDescent="0.2">
      <c r="A9" s="1168">
        <v>40544</v>
      </c>
      <c r="B9" s="1169" t="s">
        <v>56</v>
      </c>
      <c r="C9" s="1170">
        <v>15</v>
      </c>
      <c r="D9" s="1171">
        <v>15</v>
      </c>
      <c r="E9" s="1172">
        <v>4</v>
      </c>
      <c r="F9" s="1172">
        <v>2</v>
      </c>
      <c r="G9" s="1172">
        <v>9</v>
      </c>
      <c r="H9" s="1171">
        <v>0</v>
      </c>
      <c r="I9" s="1172">
        <v>0</v>
      </c>
      <c r="J9" s="1172">
        <v>0</v>
      </c>
      <c r="K9" s="1173">
        <v>0</v>
      </c>
    </row>
    <row r="10" spans="1:11" x14ac:dyDescent="0.2">
      <c r="A10" s="1168">
        <v>40544</v>
      </c>
      <c r="B10" s="1169" t="s">
        <v>58</v>
      </c>
      <c r="C10" s="1170">
        <v>1</v>
      </c>
      <c r="D10" s="1171">
        <v>1</v>
      </c>
      <c r="E10" s="1172">
        <v>0</v>
      </c>
      <c r="F10" s="1172">
        <v>1</v>
      </c>
      <c r="G10" s="1172">
        <v>0</v>
      </c>
      <c r="H10" s="1171">
        <v>0</v>
      </c>
      <c r="I10" s="1172">
        <v>0</v>
      </c>
      <c r="J10" s="1172">
        <v>0</v>
      </c>
      <c r="K10" s="1173">
        <v>0</v>
      </c>
    </row>
    <row r="11" spans="1:11" x14ac:dyDescent="0.2">
      <c r="A11" s="1168">
        <v>40544</v>
      </c>
      <c r="B11" s="1169" t="s">
        <v>60</v>
      </c>
      <c r="C11" s="1170">
        <v>1</v>
      </c>
      <c r="D11" s="1171">
        <v>1</v>
      </c>
      <c r="E11" s="1172">
        <v>0</v>
      </c>
      <c r="F11" s="1172">
        <v>0</v>
      </c>
      <c r="G11" s="1172">
        <v>1</v>
      </c>
      <c r="H11" s="1171">
        <v>0</v>
      </c>
      <c r="I11" s="1172">
        <v>0</v>
      </c>
      <c r="J11" s="1172">
        <v>0</v>
      </c>
      <c r="K11" s="1173">
        <v>0</v>
      </c>
    </row>
    <row r="12" spans="1:11" x14ac:dyDescent="0.2">
      <c r="A12" s="1168">
        <v>40544</v>
      </c>
      <c r="B12" s="1169" t="s">
        <v>61</v>
      </c>
      <c r="C12" s="1170">
        <v>0</v>
      </c>
      <c r="D12" s="1171">
        <v>0</v>
      </c>
      <c r="E12" s="1172">
        <v>0</v>
      </c>
      <c r="F12" s="1172">
        <v>0</v>
      </c>
      <c r="G12" s="1172">
        <v>0</v>
      </c>
      <c r="H12" s="1171">
        <v>0</v>
      </c>
      <c r="I12" s="1172">
        <v>0</v>
      </c>
      <c r="J12" s="1172">
        <v>0</v>
      </c>
      <c r="K12" s="1173">
        <v>0</v>
      </c>
    </row>
    <row r="13" spans="1:11" x14ac:dyDescent="0.2">
      <c r="A13" s="1168">
        <v>40544</v>
      </c>
      <c r="B13" s="1169" t="s">
        <v>166</v>
      </c>
      <c r="C13" s="1170">
        <v>0</v>
      </c>
      <c r="D13" s="1171">
        <v>0</v>
      </c>
      <c r="E13" s="1172">
        <v>0</v>
      </c>
      <c r="F13" s="1172">
        <v>0</v>
      </c>
      <c r="G13" s="1172">
        <v>0</v>
      </c>
      <c r="H13" s="1171">
        <v>0</v>
      </c>
      <c r="I13" s="1172">
        <v>0</v>
      </c>
      <c r="J13" s="1172">
        <v>0</v>
      </c>
      <c r="K13" s="1173">
        <v>0</v>
      </c>
    </row>
    <row r="14" spans="1:11" x14ac:dyDescent="0.2">
      <c r="A14" s="1168">
        <v>40544</v>
      </c>
      <c r="B14" s="1169" t="s">
        <v>167</v>
      </c>
      <c r="C14" s="1170">
        <v>0</v>
      </c>
      <c r="D14" s="1171">
        <v>0</v>
      </c>
      <c r="E14" s="1172">
        <v>0</v>
      </c>
      <c r="F14" s="1172">
        <v>0</v>
      </c>
      <c r="G14" s="1172">
        <v>0</v>
      </c>
      <c r="H14" s="1171">
        <v>0</v>
      </c>
      <c r="I14" s="1172">
        <v>0</v>
      </c>
      <c r="J14" s="1172">
        <v>0</v>
      </c>
      <c r="K14" s="1173">
        <v>0</v>
      </c>
    </row>
    <row r="15" spans="1:11" x14ac:dyDescent="0.2">
      <c r="A15" s="1168">
        <v>40544</v>
      </c>
      <c r="B15" s="1169" t="s">
        <v>168</v>
      </c>
      <c r="C15" s="1170">
        <v>0</v>
      </c>
      <c r="D15" s="1171">
        <v>0</v>
      </c>
      <c r="E15" s="1172">
        <v>0</v>
      </c>
      <c r="F15" s="1172">
        <v>0</v>
      </c>
      <c r="G15" s="1172">
        <v>0</v>
      </c>
      <c r="H15" s="1171">
        <v>0</v>
      </c>
      <c r="I15" s="1172">
        <v>0</v>
      </c>
      <c r="J15" s="1172">
        <v>0</v>
      </c>
      <c r="K15" s="1173">
        <v>0</v>
      </c>
    </row>
    <row r="16" spans="1:11" ht="12" thickBot="1" x14ac:dyDescent="0.25">
      <c r="A16" s="1168">
        <v>40544</v>
      </c>
      <c r="B16" s="1169" t="s">
        <v>169</v>
      </c>
      <c r="C16" s="1170">
        <v>0</v>
      </c>
      <c r="D16" s="1171">
        <v>0</v>
      </c>
      <c r="E16" s="1172">
        <v>0</v>
      </c>
      <c r="F16" s="1172">
        <v>0</v>
      </c>
      <c r="G16" s="1172">
        <v>0</v>
      </c>
      <c r="H16" s="1171">
        <v>0</v>
      </c>
      <c r="I16" s="1172">
        <v>0</v>
      </c>
      <c r="J16" s="1172">
        <v>0</v>
      </c>
      <c r="K16" s="1173">
        <v>0</v>
      </c>
    </row>
    <row r="17" spans="1:11" x14ac:dyDescent="0.2">
      <c r="A17" s="1174">
        <v>40575</v>
      </c>
      <c r="B17" s="1175" t="s">
        <v>47</v>
      </c>
      <c r="C17" s="1176">
        <v>8</v>
      </c>
      <c r="D17" s="1177">
        <v>8</v>
      </c>
      <c r="E17" s="1178">
        <v>1</v>
      </c>
      <c r="F17" s="1178">
        <v>0</v>
      </c>
      <c r="G17" s="1178">
        <v>7</v>
      </c>
      <c r="H17" s="1177">
        <v>0</v>
      </c>
      <c r="I17" s="1178">
        <v>0</v>
      </c>
      <c r="J17" s="1178">
        <v>0</v>
      </c>
      <c r="K17" s="1179">
        <v>0</v>
      </c>
    </row>
    <row r="18" spans="1:11" x14ac:dyDescent="0.2">
      <c r="A18" s="1168">
        <v>40575</v>
      </c>
      <c r="B18" s="1169" t="s">
        <v>48</v>
      </c>
      <c r="C18" s="1170">
        <v>2</v>
      </c>
      <c r="D18" s="1171">
        <v>2</v>
      </c>
      <c r="E18" s="1172">
        <v>0</v>
      </c>
      <c r="F18" s="1172">
        <v>0</v>
      </c>
      <c r="G18" s="1172">
        <v>2</v>
      </c>
      <c r="H18" s="1171">
        <v>0</v>
      </c>
      <c r="I18" s="1172">
        <v>0</v>
      </c>
      <c r="J18" s="1172">
        <v>0</v>
      </c>
      <c r="K18" s="1173">
        <v>0</v>
      </c>
    </row>
    <row r="19" spans="1:11" x14ac:dyDescent="0.2">
      <c r="A19" s="1168">
        <v>40575</v>
      </c>
      <c r="B19" s="1169" t="s">
        <v>49</v>
      </c>
      <c r="C19" s="1170">
        <v>9</v>
      </c>
      <c r="D19" s="1171">
        <v>9</v>
      </c>
      <c r="E19" s="1172">
        <v>1</v>
      </c>
      <c r="F19" s="1172">
        <v>3</v>
      </c>
      <c r="G19" s="1172">
        <v>5</v>
      </c>
      <c r="H19" s="1171">
        <v>0</v>
      </c>
      <c r="I19" s="1172">
        <v>0</v>
      </c>
      <c r="J19" s="1172">
        <v>0</v>
      </c>
      <c r="K19" s="1173">
        <v>0</v>
      </c>
    </row>
    <row r="20" spans="1:11" x14ac:dyDescent="0.2">
      <c r="A20" s="1168">
        <v>40575</v>
      </c>
      <c r="B20" s="1169" t="s">
        <v>55</v>
      </c>
      <c r="C20" s="1170">
        <v>11</v>
      </c>
      <c r="D20" s="1171">
        <v>11</v>
      </c>
      <c r="E20" s="1172">
        <v>0</v>
      </c>
      <c r="F20" s="1172">
        <v>0</v>
      </c>
      <c r="G20" s="1172">
        <v>11</v>
      </c>
      <c r="H20" s="1171">
        <v>0</v>
      </c>
      <c r="I20" s="1172">
        <v>0</v>
      </c>
      <c r="J20" s="1172">
        <v>0</v>
      </c>
      <c r="K20" s="1173">
        <v>0</v>
      </c>
    </row>
    <row r="21" spans="1:11" x14ac:dyDescent="0.2">
      <c r="A21" s="1168">
        <v>40575</v>
      </c>
      <c r="B21" s="1169" t="s">
        <v>56</v>
      </c>
      <c r="C21" s="1170">
        <v>15</v>
      </c>
      <c r="D21" s="1171">
        <v>15</v>
      </c>
      <c r="E21" s="1172">
        <v>6</v>
      </c>
      <c r="F21" s="1172">
        <v>0</v>
      </c>
      <c r="G21" s="1172">
        <v>9</v>
      </c>
      <c r="H21" s="1171">
        <v>0</v>
      </c>
      <c r="I21" s="1172">
        <v>0</v>
      </c>
      <c r="J21" s="1172">
        <v>0</v>
      </c>
      <c r="K21" s="1173">
        <v>0</v>
      </c>
    </row>
    <row r="22" spans="1:11" x14ac:dyDescent="0.2">
      <c r="A22" s="1168">
        <v>40575</v>
      </c>
      <c r="B22" s="1169" t="s">
        <v>58</v>
      </c>
      <c r="C22" s="1170">
        <v>2</v>
      </c>
      <c r="D22" s="1171">
        <v>2</v>
      </c>
      <c r="E22" s="1172">
        <v>0</v>
      </c>
      <c r="F22" s="1172">
        <v>0</v>
      </c>
      <c r="G22" s="1172">
        <v>2</v>
      </c>
      <c r="H22" s="1171">
        <v>0</v>
      </c>
      <c r="I22" s="1172">
        <v>0</v>
      </c>
      <c r="J22" s="1172">
        <v>0</v>
      </c>
      <c r="K22" s="1173">
        <v>0</v>
      </c>
    </row>
    <row r="23" spans="1:11" x14ac:dyDescent="0.2">
      <c r="A23" s="1168">
        <v>40575</v>
      </c>
      <c r="B23" s="1169" t="s">
        <v>60</v>
      </c>
      <c r="C23" s="1170">
        <v>1</v>
      </c>
      <c r="D23" s="1171">
        <v>1</v>
      </c>
      <c r="E23" s="1172">
        <v>0</v>
      </c>
      <c r="F23" s="1172">
        <v>0</v>
      </c>
      <c r="G23" s="1172">
        <v>1</v>
      </c>
      <c r="H23" s="1171">
        <v>0</v>
      </c>
      <c r="I23" s="1172">
        <v>0</v>
      </c>
      <c r="J23" s="1172">
        <v>0</v>
      </c>
      <c r="K23" s="1173">
        <v>0</v>
      </c>
    </row>
    <row r="24" spans="1:11" x14ac:dyDescent="0.2">
      <c r="A24" s="1168">
        <v>40575</v>
      </c>
      <c r="B24" s="1169" t="s">
        <v>61</v>
      </c>
      <c r="C24" s="1170">
        <v>0</v>
      </c>
      <c r="D24" s="1171">
        <v>0</v>
      </c>
      <c r="E24" s="1172">
        <v>0</v>
      </c>
      <c r="F24" s="1172">
        <v>0</v>
      </c>
      <c r="G24" s="1172">
        <v>0</v>
      </c>
      <c r="H24" s="1171">
        <v>0</v>
      </c>
      <c r="I24" s="1172">
        <v>0</v>
      </c>
      <c r="J24" s="1172">
        <v>0</v>
      </c>
      <c r="K24" s="1173">
        <v>0</v>
      </c>
    </row>
    <row r="25" spans="1:11" x14ac:dyDescent="0.2">
      <c r="A25" s="1168">
        <v>40575</v>
      </c>
      <c r="B25" s="1169" t="s">
        <v>166</v>
      </c>
      <c r="C25" s="1170">
        <v>0</v>
      </c>
      <c r="D25" s="1171">
        <v>0</v>
      </c>
      <c r="E25" s="1172">
        <v>0</v>
      </c>
      <c r="F25" s="1172">
        <v>0</v>
      </c>
      <c r="G25" s="1172">
        <v>0</v>
      </c>
      <c r="H25" s="1171">
        <v>0</v>
      </c>
      <c r="I25" s="1172">
        <v>0</v>
      </c>
      <c r="J25" s="1172">
        <v>0</v>
      </c>
      <c r="K25" s="1173">
        <v>0</v>
      </c>
    </row>
    <row r="26" spans="1:11" x14ac:dyDescent="0.2">
      <c r="A26" s="1168">
        <v>40575</v>
      </c>
      <c r="B26" s="1169" t="s">
        <v>167</v>
      </c>
      <c r="C26" s="1170">
        <v>0</v>
      </c>
      <c r="D26" s="1171">
        <v>0</v>
      </c>
      <c r="E26" s="1172">
        <v>0</v>
      </c>
      <c r="F26" s="1172">
        <v>0</v>
      </c>
      <c r="G26" s="1172">
        <v>0</v>
      </c>
      <c r="H26" s="1171">
        <v>0</v>
      </c>
      <c r="I26" s="1172">
        <v>0</v>
      </c>
      <c r="J26" s="1172">
        <v>0</v>
      </c>
      <c r="K26" s="1173">
        <v>0</v>
      </c>
    </row>
    <row r="27" spans="1:11" x14ac:dyDescent="0.2">
      <c r="A27" s="1168">
        <v>40575</v>
      </c>
      <c r="B27" s="1169" t="s">
        <v>168</v>
      </c>
      <c r="C27" s="1170">
        <v>0</v>
      </c>
      <c r="D27" s="1171">
        <v>0</v>
      </c>
      <c r="E27" s="1172">
        <v>0</v>
      </c>
      <c r="F27" s="1172">
        <v>0</v>
      </c>
      <c r="G27" s="1172">
        <v>0</v>
      </c>
      <c r="H27" s="1171">
        <v>0</v>
      </c>
      <c r="I27" s="1172">
        <v>0</v>
      </c>
      <c r="J27" s="1172">
        <v>0</v>
      </c>
      <c r="K27" s="1173">
        <v>0</v>
      </c>
    </row>
    <row r="28" spans="1:11" ht="12" thickBot="1" x14ac:dyDescent="0.25">
      <c r="A28" s="1168">
        <v>40575</v>
      </c>
      <c r="B28" s="1169" t="s">
        <v>169</v>
      </c>
      <c r="C28" s="1170">
        <v>0</v>
      </c>
      <c r="D28" s="1171">
        <v>0</v>
      </c>
      <c r="E28" s="1172">
        <v>0</v>
      </c>
      <c r="F28" s="1172">
        <v>0</v>
      </c>
      <c r="G28" s="1172">
        <v>0</v>
      </c>
      <c r="H28" s="1171">
        <v>0</v>
      </c>
      <c r="I28" s="1172">
        <v>0</v>
      </c>
      <c r="J28" s="1172">
        <v>0</v>
      </c>
      <c r="K28" s="1173">
        <v>0</v>
      </c>
    </row>
    <row r="29" spans="1:11" x14ac:dyDescent="0.2">
      <c r="A29" s="1174">
        <v>40603</v>
      </c>
      <c r="B29" s="1175" t="s">
        <v>47</v>
      </c>
      <c r="C29" s="1176">
        <v>8</v>
      </c>
      <c r="D29" s="1177">
        <v>8</v>
      </c>
      <c r="E29" s="1178">
        <v>1</v>
      </c>
      <c r="F29" s="1178">
        <v>0</v>
      </c>
      <c r="G29" s="1178">
        <v>7</v>
      </c>
      <c r="H29" s="1177">
        <v>0</v>
      </c>
      <c r="I29" s="1178">
        <v>0</v>
      </c>
      <c r="J29" s="1178">
        <v>0</v>
      </c>
      <c r="K29" s="1179">
        <v>0</v>
      </c>
    </row>
    <row r="30" spans="1:11" x14ac:dyDescent="0.2">
      <c r="A30" s="1168">
        <v>40603</v>
      </c>
      <c r="B30" s="1169" t="s">
        <v>48</v>
      </c>
      <c r="C30" s="1170">
        <v>1</v>
      </c>
      <c r="D30" s="1171">
        <v>1</v>
      </c>
      <c r="E30" s="1172">
        <v>0</v>
      </c>
      <c r="F30" s="1172">
        <v>0</v>
      </c>
      <c r="G30" s="1172">
        <v>1</v>
      </c>
      <c r="H30" s="1171">
        <v>0</v>
      </c>
      <c r="I30" s="1172">
        <v>0</v>
      </c>
      <c r="J30" s="1172">
        <v>0</v>
      </c>
      <c r="K30" s="1173">
        <v>0</v>
      </c>
    </row>
    <row r="31" spans="1:11" x14ac:dyDescent="0.2">
      <c r="A31" s="1168">
        <v>40603</v>
      </c>
      <c r="B31" s="1169" t="s">
        <v>49</v>
      </c>
      <c r="C31" s="1170">
        <v>17</v>
      </c>
      <c r="D31" s="1171">
        <v>17</v>
      </c>
      <c r="E31" s="1172">
        <v>3</v>
      </c>
      <c r="F31" s="1172">
        <v>4</v>
      </c>
      <c r="G31" s="1172">
        <v>10</v>
      </c>
      <c r="H31" s="1171">
        <v>0</v>
      </c>
      <c r="I31" s="1172">
        <v>0</v>
      </c>
      <c r="J31" s="1172">
        <v>0</v>
      </c>
      <c r="K31" s="1173">
        <v>0</v>
      </c>
    </row>
    <row r="32" spans="1:11" x14ac:dyDescent="0.2">
      <c r="A32" s="1168">
        <v>40603</v>
      </c>
      <c r="B32" s="1169" t="s">
        <v>55</v>
      </c>
      <c r="C32" s="1170">
        <v>11</v>
      </c>
      <c r="D32" s="1171">
        <v>11</v>
      </c>
      <c r="E32" s="1172">
        <v>2</v>
      </c>
      <c r="F32" s="1172">
        <v>0</v>
      </c>
      <c r="G32" s="1172">
        <v>9</v>
      </c>
      <c r="H32" s="1171">
        <v>0</v>
      </c>
      <c r="I32" s="1172">
        <v>0</v>
      </c>
      <c r="J32" s="1172">
        <v>0</v>
      </c>
      <c r="K32" s="1173">
        <v>0</v>
      </c>
    </row>
    <row r="33" spans="1:11" x14ac:dyDescent="0.2">
      <c r="A33" s="1168">
        <v>40603</v>
      </c>
      <c r="B33" s="1169" t="s">
        <v>56</v>
      </c>
      <c r="C33" s="1170">
        <v>8</v>
      </c>
      <c r="D33" s="1171">
        <v>8</v>
      </c>
      <c r="E33" s="1172">
        <v>1</v>
      </c>
      <c r="F33" s="1172">
        <v>0</v>
      </c>
      <c r="G33" s="1172">
        <v>7</v>
      </c>
      <c r="H33" s="1171">
        <v>0</v>
      </c>
      <c r="I33" s="1172">
        <v>0</v>
      </c>
      <c r="J33" s="1172">
        <v>0</v>
      </c>
      <c r="K33" s="1173">
        <v>0</v>
      </c>
    </row>
    <row r="34" spans="1:11" x14ac:dyDescent="0.2">
      <c r="A34" s="1168">
        <v>40603</v>
      </c>
      <c r="B34" s="1169" t="s">
        <v>58</v>
      </c>
      <c r="C34" s="1170">
        <v>5</v>
      </c>
      <c r="D34" s="1171">
        <v>5</v>
      </c>
      <c r="E34" s="1172">
        <v>1</v>
      </c>
      <c r="F34" s="1172">
        <v>2</v>
      </c>
      <c r="G34" s="1172">
        <v>2</v>
      </c>
      <c r="H34" s="1171">
        <v>0</v>
      </c>
      <c r="I34" s="1172">
        <v>0</v>
      </c>
      <c r="J34" s="1172">
        <v>0</v>
      </c>
      <c r="K34" s="1173">
        <v>0</v>
      </c>
    </row>
    <row r="35" spans="1:11" x14ac:dyDescent="0.2">
      <c r="A35" s="1168">
        <v>40603</v>
      </c>
      <c r="B35" s="1169" t="s">
        <v>60</v>
      </c>
      <c r="C35" s="1170">
        <v>0</v>
      </c>
      <c r="D35" s="1171">
        <v>0</v>
      </c>
      <c r="E35" s="1172">
        <v>0</v>
      </c>
      <c r="F35" s="1172">
        <v>0</v>
      </c>
      <c r="G35" s="1172">
        <v>0</v>
      </c>
      <c r="H35" s="1171">
        <v>0</v>
      </c>
      <c r="I35" s="1172">
        <v>0</v>
      </c>
      <c r="J35" s="1172">
        <v>0</v>
      </c>
      <c r="K35" s="1173">
        <v>0</v>
      </c>
    </row>
    <row r="36" spans="1:11" x14ac:dyDescent="0.2">
      <c r="A36" s="1168">
        <v>40603</v>
      </c>
      <c r="B36" s="1169" t="s">
        <v>61</v>
      </c>
      <c r="C36" s="1170">
        <v>0</v>
      </c>
      <c r="D36" s="1171">
        <v>0</v>
      </c>
      <c r="E36" s="1172">
        <v>0</v>
      </c>
      <c r="F36" s="1172">
        <v>0</v>
      </c>
      <c r="G36" s="1172">
        <v>0</v>
      </c>
      <c r="H36" s="1171">
        <v>0</v>
      </c>
      <c r="I36" s="1172">
        <v>0</v>
      </c>
      <c r="J36" s="1172">
        <v>0</v>
      </c>
      <c r="K36" s="1173">
        <v>0</v>
      </c>
    </row>
    <row r="37" spans="1:11" x14ac:dyDescent="0.2">
      <c r="A37" s="1168">
        <v>40603</v>
      </c>
      <c r="B37" s="1169" t="s">
        <v>166</v>
      </c>
      <c r="C37" s="1170">
        <v>2</v>
      </c>
      <c r="D37" s="1171">
        <v>2</v>
      </c>
      <c r="E37" s="1172">
        <v>2</v>
      </c>
      <c r="F37" s="1172">
        <v>0</v>
      </c>
      <c r="G37" s="1172">
        <v>0</v>
      </c>
      <c r="H37" s="1171">
        <v>0</v>
      </c>
      <c r="I37" s="1172">
        <v>0</v>
      </c>
      <c r="J37" s="1172">
        <v>0</v>
      </c>
      <c r="K37" s="1173">
        <v>0</v>
      </c>
    </row>
    <row r="38" spans="1:11" x14ac:dyDescent="0.2">
      <c r="A38" s="1168">
        <v>40603</v>
      </c>
      <c r="B38" s="1169" t="s">
        <v>167</v>
      </c>
      <c r="C38" s="1170">
        <v>0</v>
      </c>
      <c r="D38" s="1171">
        <v>0</v>
      </c>
      <c r="E38" s="1172">
        <v>0</v>
      </c>
      <c r="F38" s="1172">
        <v>0</v>
      </c>
      <c r="G38" s="1172">
        <v>0</v>
      </c>
      <c r="H38" s="1171">
        <v>0</v>
      </c>
      <c r="I38" s="1172">
        <v>0</v>
      </c>
      <c r="J38" s="1172">
        <v>0</v>
      </c>
      <c r="K38" s="1173">
        <v>0</v>
      </c>
    </row>
    <row r="39" spans="1:11" x14ac:dyDescent="0.2">
      <c r="A39" s="1168">
        <v>40603</v>
      </c>
      <c r="B39" s="1169" t="s">
        <v>168</v>
      </c>
      <c r="C39" s="1170">
        <v>0</v>
      </c>
      <c r="D39" s="1171">
        <v>0</v>
      </c>
      <c r="E39" s="1172">
        <v>0</v>
      </c>
      <c r="F39" s="1172">
        <v>0</v>
      </c>
      <c r="G39" s="1172">
        <v>0</v>
      </c>
      <c r="H39" s="1171">
        <v>0</v>
      </c>
      <c r="I39" s="1172">
        <v>0</v>
      </c>
      <c r="J39" s="1172">
        <v>0</v>
      </c>
      <c r="K39" s="1173">
        <v>0</v>
      </c>
    </row>
    <row r="40" spans="1:11" ht="12" thickBot="1" x14ac:dyDescent="0.25">
      <c r="A40" s="1168">
        <v>40603</v>
      </c>
      <c r="B40" s="1169" t="s">
        <v>169</v>
      </c>
      <c r="C40" s="1170">
        <v>0</v>
      </c>
      <c r="D40" s="1171">
        <v>0</v>
      </c>
      <c r="E40" s="1172">
        <v>0</v>
      </c>
      <c r="F40" s="1172">
        <v>0</v>
      </c>
      <c r="G40" s="1172">
        <v>0</v>
      </c>
      <c r="H40" s="1171">
        <v>0</v>
      </c>
      <c r="I40" s="1172">
        <v>0</v>
      </c>
      <c r="J40" s="1172">
        <v>0</v>
      </c>
      <c r="K40" s="1173">
        <v>0</v>
      </c>
    </row>
    <row r="41" spans="1:11" x14ac:dyDescent="0.2">
      <c r="A41" s="1174">
        <v>40634</v>
      </c>
      <c r="B41" s="1175" t="s">
        <v>47</v>
      </c>
      <c r="C41" s="1176">
        <v>19</v>
      </c>
      <c r="D41" s="1177">
        <v>19</v>
      </c>
      <c r="E41" s="1178">
        <v>6</v>
      </c>
      <c r="F41" s="1178">
        <v>1</v>
      </c>
      <c r="G41" s="1178">
        <v>12</v>
      </c>
      <c r="H41" s="1177">
        <v>0</v>
      </c>
      <c r="I41" s="1178">
        <v>0</v>
      </c>
      <c r="J41" s="1178">
        <v>0</v>
      </c>
      <c r="K41" s="1179">
        <v>0</v>
      </c>
    </row>
    <row r="42" spans="1:11" x14ac:dyDescent="0.2">
      <c r="A42" s="1168">
        <v>40634</v>
      </c>
      <c r="B42" s="1169" t="s">
        <v>48</v>
      </c>
      <c r="C42" s="1170">
        <v>2</v>
      </c>
      <c r="D42" s="1171">
        <v>2</v>
      </c>
      <c r="E42" s="1172">
        <v>1</v>
      </c>
      <c r="F42" s="1172">
        <v>0</v>
      </c>
      <c r="G42" s="1172">
        <v>1</v>
      </c>
      <c r="H42" s="1171">
        <v>0</v>
      </c>
      <c r="I42" s="1172">
        <v>0</v>
      </c>
      <c r="J42" s="1172">
        <v>0</v>
      </c>
      <c r="K42" s="1173">
        <v>0</v>
      </c>
    </row>
    <row r="43" spans="1:11" x14ac:dyDescent="0.2">
      <c r="A43" s="1168">
        <v>40634</v>
      </c>
      <c r="B43" s="1169" t="s">
        <v>49</v>
      </c>
      <c r="C43" s="1170">
        <v>14</v>
      </c>
      <c r="D43" s="1171">
        <v>14</v>
      </c>
      <c r="E43" s="1172">
        <v>0</v>
      </c>
      <c r="F43" s="1172">
        <v>1</v>
      </c>
      <c r="G43" s="1172">
        <v>13</v>
      </c>
      <c r="H43" s="1171">
        <v>0</v>
      </c>
      <c r="I43" s="1172">
        <v>0</v>
      </c>
      <c r="J43" s="1172">
        <v>0</v>
      </c>
      <c r="K43" s="1173">
        <v>0</v>
      </c>
    </row>
    <row r="44" spans="1:11" x14ac:dyDescent="0.2">
      <c r="A44" s="1168">
        <v>40634</v>
      </c>
      <c r="B44" s="1169" t="s">
        <v>55</v>
      </c>
      <c r="C44" s="1170">
        <v>10</v>
      </c>
      <c r="D44" s="1171">
        <v>10</v>
      </c>
      <c r="E44" s="1172">
        <v>3</v>
      </c>
      <c r="F44" s="1172">
        <v>0</v>
      </c>
      <c r="G44" s="1172">
        <v>7</v>
      </c>
      <c r="H44" s="1171">
        <v>0</v>
      </c>
      <c r="I44" s="1172">
        <v>0</v>
      </c>
      <c r="J44" s="1172">
        <v>0</v>
      </c>
      <c r="K44" s="1173">
        <v>0</v>
      </c>
    </row>
    <row r="45" spans="1:11" x14ac:dyDescent="0.2">
      <c r="A45" s="1168">
        <v>40634</v>
      </c>
      <c r="B45" s="1169" t="s">
        <v>56</v>
      </c>
      <c r="C45" s="1170">
        <v>12</v>
      </c>
      <c r="D45" s="1171">
        <v>12</v>
      </c>
      <c r="E45" s="1172">
        <v>5</v>
      </c>
      <c r="F45" s="1172">
        <v>0</v>
      </c>
      <c r="G45" s="1172">
        <v>7</v>
      </c>
      <c r="H45" s="1171">
        <v>0</v>
      </c>
      <c r="I45" s="1172">
        <v>0</v>
      </c>
      <c r="J45" s="1172">
        <v>0</v>
      </c>
      <c r="K45" s="1173">
        <v>0</v>
      </c>
    </row>
    <row r="46" spans="1:11" x14ac:dyDescent="0.2">
      <c r="A46" s="1168">
        <v>40634</v>
      </c>
      <c r="B46" s="1169" t="s">
        <v>58</v>
      </c>
      <c r="C46" s="1170">
        <v>4</v>
      </c>
      <c r="D46" s="1171">
        <v>4</v>
      </c>
      <c r="E46" s="1172">
        <v>0</v>
      </c>
      <c r="F46" s="1172">
        <v>0</v>
      </c>
      <c r="G46" s="1172">
        <v>4</v>
      </c>
      <c r="H46" s="1171">
        <v>0</v>
      </c>
      <c r="I46" s="1172">
        <v>0</v>
      </c>
      <c r="J46" s="1172">
        <v>0</v>
      </c>
      <c r="K46" s="1173">
        <v>0</v>
      </c>
    </row>
    <row r="47" spans="1:11" x14ac:dyDescent="0.2">
      <c r="A47" s="1168">
        <v>40634</v>
      </c>
      <c r="B47" s="1169" t="s">
        <v>60</v>
      </c>
      <c r="C47" s="1170">
        <v>0</v>
      </c>
      <c r="D47" s="1171">
        <v>0</v>
      </c>
      <c r="E47" s="1172">
        <v>0</v>
      </c>
      <c r="F47" s="1172">
        <v>0</v>
      </c>
      <c r="G47" s="1172">
        <v>0</v>
      </c>
      <c r="H47" s="1171">
        <v>0</v>
      </c>
      <c r="I47" s="1172">
        <v>0</v>
      </c>
      <c r="J47" s="1172">
        <v>0</v>
      </c>
      <c r="K47" s="1173">
        <v>0</v>
      </c>
    </row>
    <row r="48" spans="1:11" x14ac:dyDescent="0.2">
      <c r="A48" s="1168">
        <v>40634</v>
      </c>
      <c r="B48" s="1169" t="s">
        <v>61</v>
      </c>
      <c r="C48" s="1170">
        <v>0</v>
      </c>
      <c r="D48" s="1171">
        <v>0</v>
      </c>
      <c r="E48" s="1172">
        <v>0</v>
      </c>
      <c r="F48" s="1172">
        <v>0</v>
      </c>
      <c r="G48" s="1172">
        <v>0</v>
      </c>
      <c r="H48" s="1171">
        <v>0</v>
      </c>
      <c r="I48" s="1172">
        <v>0</v>
      </c>
      <c r="J48" s="1172">
        <v>0</v>
      </c>
      <c r="K48" s="1173">
        <v>0</v>
      </c>
    </row>
    <row r="49" spans="1:11" x14ac:dyDescent="0.2">
      <c r="A49" s="1168">
        <v>40634</v>
      </c>
      <c r="B49" s="1169" t="s">
        <v>166</v>
      </c>
      <c r="C49" s="1170">
        <v>0</v>
      </c>
      <c r="D49" s="1171">
        <v>0</v>
      </c>
      <c r="E49" s="1172">
        <v>0</v>
      </c>
      <c r="F49" s="1172">
        <v>0</v>
      </c>
      <c r="G49" s="1172">
        <v>0</v>
      </c>
      <c r="H49" s="1171">
        <v>0</v>
      </c>
      <c r="I49" s="1172">
        <v>0</v>
      </c>
      <c r="J49" s="1172">
        <v>0</v>
      </c>
      <c r="K49" s="1173">
        <v>0</v>
      </c>
    </row>
    <row r="50" spans="1:11" x14ac:dyDescent="0.2">
      <c r="A50" s="1168">
        <v>40634</v>
      </c>
      <c r="B50" s="1169" t="s">
        <v>167</v>
      </c>
      <c r="C50" s="1170">
        <v>0</v>
      </c>
      <c r="D50" s="1171">
        <v>0</v>
      </c>
      <c r="E50" s="1172">
        <v>0</v>
      </c>
      <c r="F50" s="1172">
        <v>0</v>
      </c>
      <c r="G50" s="1172">
        <v>0</v>
      </c>
      <c r="H50" s="1171">
        <v>0</v>
      </c>
      <c r="I50" s="1172">
        <v>0</v>
      </c>
      <c r="J50" s="1172">
        <v>0</v>
      </c>
      <c r="K50" s="1173">
        <v>0</v>
      </c>
    </row>
    <row r="51" spans="1:11" x14ac:dyDescent="0.2">
      <c r="A51" s="1168">
        <v>40634</v>
      </c>
      <c r="B51" s="1169" t="s">
        <v>168</v>
      </c>
      <c r="C51" s="1170">
        <v>0</v>
      </c>
      <c r="D51" s="1171">
        <v>0</v>
      </c>
      <c r="E51" s="1172">
        <v>0</v>
      </c>
      <c r="F51" s="1172">
        <v>0</v>
      </c>
      <c r="G51" s="1172">
        <v>0</v>
      </c>
      <c r="H51" s="1171">
        <v>0</v>
      </c>
      <c r="I51" s="1172">
        <v>0</v>
      </c>
      <c r="J51" s="1172">
        <v>0</v>
      </c>
      <c r="K51" s="1173">
        <v>0</v>
      </c>
    </row>
    <row r="52" spans="1:11" ht="12" thickBot="1" x14ac:dyDescent="0.25">
      <c r="A52" s="1168">
        <v>40634</v>
      </c>
      <c r="B52" s="1169" t="s">
        <v>169</v>
      </c>
      <c r="C52" s="1170">
        <v>0</v>
      </c>
      <c r="D52" s="1171">
        <v>0</v>
      </c>
      <c r="E52" s="1172">
        <v>0</v>
      </c>
      <c r="F52" s="1172">
        <v>0</v>
      </c>
      <c r="G52" s="1172">
        <v>0</v>
      </c>
      <c r="H52" s="1171">
        <v>0</v>
      </c>
      <c r="I52" s="1172">
        <v>0</v>
      </c>
      <c r="J52" s="1172">
        <v>0</v>
      </c>
      <c r="K52" s="1173">
        <v>0</v>
      </c>
    </row>
    <row r="53" spans="1:11" x14ac:dyDescent="0.2">
      <c r="A53" s="1174">
        <v>40664</v>
      </c>
      <c r="B53" s="1175" t="s">
        <v>47</v>
      </c>
      <c r="C53" s="1176">
        <v>7</v>
      </c>
      <c r="D53" s="1177">
        <v>7</v>
      </c>
      <c r="E53" s="1178">
        <v>4</v>
      </c>
      <c r="F53" s="1178">
        <v>0</v>
      </c>
      <c r="G53" s="1178">
        <v>3</v>
      </c>
      <c r="H53" s="1177">
        <v>0</v>
      </c>
      <c r="I53" s="1178">
        <v>0</v>
      </c>
      <c r="J53" s="1178">
        <v>0</v>
      </c>
      <c r="K53" s="1179">
        <v>0</v>
      </c>
    </row>
    <row r="54" spans="1:11" x14ac:dyDescent="0.2">
      <c r="A54" s="1168">
        <v>40664</v>
      </c>
      <c r="B54" s="1169" t="s">
        <v>48</v>
      </c>
      <c r="C54" s="1170">
        <v>1</v>
      </c>
      <c r="D54" s="1171">
        <v>1</v>
      </c>
      <c r="E54" s="1172">
        <v>0</v>
      </c>
      <c r="F54" s="1172">
        <v>0</v>
      </c>
      <c r="G54" s="1172">
        <v>1</v>
      </c>
      <c r="H54" s="1171">
        <v>0</v>
      </c>
      <c r="I54" s="1172">
        <v>0</v>
      </c>
      <c r="J54" s="1172">
        <v>0</v>
      </c>
      <c r="K54" s="1173">
        <v>0</v>
      </c>
    </row>
    <row r="55" spans="1:11" x14ac:dyDescent="0.2">
      <c r="A55" s="1168">
        <v>40664</v>
      </c>
      <c r="B55" s="1169" t="s">
        <v>49</v>
      </c>
      <c r="C55" s="1170">
        <v>52</v>
      </c>
      <c r="D55" s="1171">
        <v>52</v>
      </c>
      <c r="E55" s="1172">
        <v>4</v>
      </c>
      <c r="F55" s="1172">
        <v>12</v>
      </c>
      <c r="G55" s="1172">
        <v>36</v>
      </c>
      <c r="H55" s="1171">
        <v>0</v>
      </c>
      <c r="I55" s="1172">
        <v>0</v>
      </c>
      <c r="J55" s="1172">
        <v>0</v>
      </c>
      <c r="K55" s="1173">
        <v>0</v>
      </c>
    </row>
    <row r="56" spans="1:11" x14ac:dyDescent="0.2">
      <c r="A56" s="1168">
        <v>40664</v>
      </c>
      <c r="B56" s="1169" t="s">
        <v>55</v>
      </c>
      <c r="C56" s="1170">
        <v>26</v>
      </c>
      <c r="D56" s="1171">
        <v>26</v>
      </c>
      <c r="E56" s="1172">
        <v>3</v>
      </c>
      <c r="F56" s="1172">
        <v>3</v>
      </c>
      <c r="G56" s="1172">
        <v>20</v>
      </c>
      <c r="H56" s="1171">
        <v>0</v>
      </c>
      <c r="I56" s="1172">
        <v>0</v>
      </c>
      <c r="J56" s="1172">
        <v>0</v>
      </c>
      <c r="K56" s="1173">
        <v>0</v>
      </c>
    </row>
    <row r="57" spans="1:11" x14ac:dyDescent="0.2">
      <c r="A57" s="1168">
        <v>40664</v>
      </c>
      <c r="B57" s="1169" t="s">
        <v>56</v>
      </c>
      <c r="C57" s="1170">
        <v>21</v>
      </c>
      <c r="D57" s="1171">
        <v>21</v>
      </c>
      <c r="E57" s="1172">
        <v>6</v>
      </c>
      <c r="F57" s="1172">
        <v>3</v>
      </c>
      <c r="G57" s="1172">
        <v>12</v>
      </c>
      <c r="H57" s="1171">
        <v>0</v>
      </c>
      <c r="I57" s="1172">
        <v>0</v>
      </c>
      <c r="J57" s="1172">
        <v>0</v>
      </c>
      <c r="K57" s="1173">
        <v>0</v>
      </c>
    </row>
    <row r="58" spans="1:11" x14ac:dyDescent="0.2">
      <c r="A58" s="1168">
        <v>40664</v>
      </c>
      <c r="B58" s="1169" t="s">
        <v>58</v>
      </c>
      <c r="C58" s="1170">
        <v>0</v>
      </c>
      <c r="D58" s="1171">
        <v>0</v>
      </c>
      <c r="E58" s="1172">
        <v>0</v>
      </c>
      <c r="F58" s="1172">
        <v>0</v>
      </c>
      <c r="G58" s="1172">
        <v>0</v>
      </c>
      <c r="H58" s="1171">
        <v>0</v>
      </c>
      <c r="I58" s="1172">
        <v>0</v>
      </c>
      <c r="J58" s="1172">
        <v>0</v>
      </c>
      <c r="K58" s="1173">
        <v>0</v>
      </c>
    </row>
    <row r="59" spans="1:11" x14ac:dyDescent="0.2">
      <c r="A59" s="1168">
        <v>40664</v>
      </c>
      <c r="B59" s="1169" t="s">
        <v>60</v>
      </c>
      <c r="C59" s="1170">
        <v>7</v>
      </c>
      <c r="D59" s="1171">
        <v>7</v>
      </c>
      <c r="E59" s="1172">
        <v>0</v>
      </c>
      <c r="F59" s="1172">
        <v>0</v>
      </c>
      <c r="G59" s="1172">
        <v>7</v>
      </c>
      <c r="H59" s="1171">
        <v>0</v>
      </c>
      <c r="I59" s="1172">
        <v>0</v>
      </c>
      <c r="J59" s="1172">
        <v>0</v>
      </c>
      <c r="K59" s="1173">
        <v>0</v>
      </c>
    </row>
    <row r="60" spans="1:11" x14ac:dyDescent="0.2">
      <c r="A60" s="1168">
        <v>40664</v>
      </c>
      <c r="B60" s="1169" t="s">
        <v>61</v>
      </c>
      <c r="C60" s="1170">
        <v>0</v>
      </c>
      <c r="D60" s="1171">
        <v>0</v>
      </c>
      <c r="E60" s="1172">
        <v>0</v>
      </c>
      <c r="F60" s="1172">
        <v>0</v>
      </c>
      <c r="G60" s="1172">
        <v>0</v>
      </c>
      <c r="H60" s="1171">
        <v>0</v>
      </c>
      <c r="I60" s="1172">
        <v>0</v>
      </c>
      <c r="J60" s="1172">
        <v>0</v>
      </c>
      <c r="K60" s="1173">
        <v>0</v>
      </c>
    </row>
    <row r="61" spans="1:11" x14ac:dyDescent="0.2">
      <c r="A61" s="1168">
        <v>40664</v>
      </c>
      <c r="B61" s="1169" t="s">
        <v>166</v>
      </c>
      <c r="C61" s="1170">
        <v>0</v>
      </c>
      <c r="D61" s="1171">
        <v>0</v>
      </c>
      <c r="E61" s="1172">
        <v>0</v>
      </c>
      <c r="F61" s="1172">
        <v>0</v>
      </c>
      <c r="G61" s="1172">
        <v>0</v>
      </c>
      <c r="H61" s="1171">
        <v>0</v>
      </c>
      <c r="I61" s="1172">
        <v>0</v>
      </c>
      <c r="J61" s="1172">
        <v>0</v>
      </c>
      <c r="K61" s="1173">
        <v>0</v>
      </c>
    </row>
    <row r="62" spans="1:11" x14ac:dyDescent="0.2">
      <c r="A62" s="1168">
        <v>40664</v>
      </c>
      <c r="B62" s="1169" t="s">
        <v>167</v>
      </c>
      <c r="C62" s="1170">
        <v>0</v>
      </c>
      <c r="D62" s="1171">
        <v>0</v>
      </c>
      <c r="E62" s="1172">
        <v>0</v>
      </c>
      <c r="F62" s="1172">
        <v>0</v>
      </c>
      <c r="G62" s="1172">
        <v>0</v>
      </c>
      <c r="H62" s="1171">
        <v>0</v>
      </c>
      <c r="I62" s="1172">
        <v>0</v>
      </c>
      <c r="J62" s="1172">
        <v>0</v>
      </c>
      <c r="K62" s="1173">
        <v>0</v>
      </c>
    </row>
    <row r="63" spans="1:11" x14ac:dyDescent="0.2">
      <c r="A63" s="1168">
        <v>40664</v>
      </c>
      <c r="B63" s="1169" t="s">
        <v>168</v>
      </c>
      <c r="C63" s="1170">
        <v>0</v>
      </c>
      <c r="D63" s="1171">
        <v>0</v>
      </c>
      <c r="E63" s="1172">
        <v>0</v>
      </c>
      <c r="F63" s="1172">
        <v>0</v>
      </c>
      <c r="G63" s="1172">
        <v>0</v>
      </c>
      <c r="H63" s="1171">
        <v>0</v>
      </c>
      <c r="I63" s="1172">
        <v>0</v>
      </c>
      <c r="J63" s="1172">
        <v>0</v>
      </c>
      <c r="K63" s="1173">
        <v>0</v>
      </c>
    </row>
    <row r="64" spans="1:11" ht="12" thickBot="1" x14ac:dyDescent="0.25">
      <c r="A64" s="1168">
        <v>40664</v>
      </c>
      <c r="B64" s="1169" t="s">
        <v>169</v>
      </c>
      <c r="C64" s="1170">
        <v>0</v>
      </c>
      <c r="D64" s="1171">
        <v>0</v>
      </c>
      <c r="E64" s="1172">
        <v>0</v>
      </c>
      <c r="F64" s="1172">
        <v>0</v>
      </c>
      <c r="G64" s="1172">
        <v>0</v>
      </c>
      <c r="H64" s="1171">
        <v>0</v>
      </c>
      <c r="I64" s="1172">
        <v>0</v>
      </c>
      <c r="J64" s="1172">
        <v>0</v>
      </c>
      <c r="K64" s="1173">
        <v>0</v>
      </c>
    </row>
    <row r="65" spans="1:11" x14ac:dyDescent="0.2">
      <c r="A65" s="1174">
        <v>40695</v>
      </c>
      <c r="B65" s="1175" t="s">
        <v>47</v>
      </c>
      <c r="C65" s="1176">
        <v>16</v>
      </c>
      <c r="D65" s="1177">
        <v>16</v>
      </c>
      <c r="E65" s="1178">
        <v>2</v>
      </c>
      <c r="F65" s="1178">
        <v>2</v>
      </c>
      <c r="G65" s="1178">
        <v>12</v>
      </c>
      <c r="H65" s="1177">
        <v>0</v>
      </c>
      <c r="I65" s="1178">
        <v>0</v>
      </c>
      <c r="J65" s="1178">
        <v>0</v>
      </c>
      <c r="K65" s="1179">
        <v>0</v>
      </c>
    </row>
    <row r="66" spans="1:11" x14ac:dyDescent="0.2">
      <c r="A66" s="1168">
        <v>40695</v>
      </c>
      <c r="B66" s="1169" t="s">
        <v>48</v>
      </c>
      <c r="C66" s="1170">
        <v>3</v>
      </c>
      <c r="D66" s="1171">
        <v>3</v>
      </c>
      <c r="E66" s="1172">
        <v>0</v>
      </c>
      <c r="F66" s="1172">
        <v>1</v>
      </c>
      <c r="G66" s="1172">
        <v>2</v>
      </c>
      <c r="H66" s="1171">
        <v>0</v>
      </c>
      <c r="I66" s="1172">
        <v>0</v>
      </c>
      <c r="J66" s="1172">
        <v>0</v>
      </c>
      <c r="K66" s="1173">
        <v>0</v>
      </c>
    </row>
    <row r="67" spans="1:11" x14ac:dyDescent="0.2">
      <c r="A67" s="1168">
        <v>40695</v>
      </c>
      <c r="B67" s="1169" t="s">
        <v>49</v>
      </c>
      <c r="C67" s="1170">
        <v>34</v>
      </c>
      <c r="D67" s="1171">
        <v>34</v>
      </c>
      <c r="E67" s="1172">
        <v>2</v>
      </c>
      <c r="F67" s="1172">
        <v>7</v>
      </c>
      <c r="G67" s="1172">
        <v>25</v>
      </c>
      <c r="H67" s="1171">
        <v>0</v>
      </c>
      <c r="I67" s="1172">
        <v>0</v>
      </c>
      <c r="J67" s="1172">
        <v>0</v>
      </c>
      <c r="K67" s="1173">
        <v>0</v>
      </c>
    </row>
    <row r="68" spans="1:11" x14ac:dyDescent="0.2">
      <c r="A68" s="1168">
        <v>40695</v>
      </c>
      <c r="B68" s="1169" t="s">
        <v>55</v>
      </c>
      <c r="C68" s="1170">
        <v>21</v>
      </c>
      <c r="D68" s="1171">
        <v>21</v>
      </c>
      <c r="E68" s="1172">
        <v>6</v>
      </c>
      <c r="F68" s="1172">
        <v>2</v>
      </c>
      <c r="G68" s="1172">
        <v>13</v>
      </c>
      <c r="H68" s="1171">
        <v>0</v>
      </c>
      <c r="I68" s="1172">
        <v>0</v>
      </c>
      <c r="J68" s="1172">
        <v>0</v>
      </c>
      <c r="K68" s="1173">
        <v>0</v>
      </c>
    </row>
    <row r="69" spans="1:11" x14ac:dyDescent="0.2">
      <c r="A69" s="1168">
        <v>40695</v>
      </c>
      <c r="B69" s="1169" t="s">
        <v>56</v>
      </c>
      <c r="C69" s="1170">
        <v>23</v>
      </c>
      <c r="D69" s="1171">
        <v>23</v>
      </c>
      <c r="E69" s="1172">
        <v>2</v>
      </c>
      <c r="F69" s="1172">
        <v>1</v>
      </c>
      <c r="G69" s="1172">
        <v>20</v>
      </c>
      <c r="H69" s="1171">
        <v>0</v>
      </c>
      <c r="I69" s="1172">
        <v>0</v>
      </c>
      <c r="J69" s="1172">
        <v>0</v>
      </c>
      <c r="K69" s="1173">
        <v>0</v>
      </c>
    </row>
    <row r="70" spans="1:11" x14ac:dyDescent="0.2">
      <c r="A70" s="1168">
        <v>40695</v>
      </c>
      <c r="B70" s="1169" t="s">
        <v>58</v>
      </c>
      <c r="C70" s="1170">
        <v>4</v>
      </c>
      <c r="D70" s="1171">
        <v>4</v>
      </c>
      <c r="E70" s="1172">
        <v>0</v>
      </c>
      <c r="F70" s="1172">
        <v>0</v>
      </c>
      <c r="G70" s="1172">
        <v>4</v>
      </c>
      <c r="H70" s="1171">
        <v>0</v>
      </c>
      <c r="I70" s="1172">
        <v>0</v>
      </c>
      <c r="J70" s="1172">
        <v>0</v>
      </c>
      <c r="K70" s="1173">
        <v>0</v>
      </c>
    </row>
    <row r="71" spans="1:11" x14ac:dyDescent="0.2">
      <c r="A71" s="1168">
        <v>40695</v>
      </c>
      <c r="B71" s="1169" t="s">
        <v>60</v>
      </c>
      <c r="C71" s="1170">
        <v>4</v>
      </c>
      <c r="D71" s="1171">
        <v>4</v>
      </c>
      <c r="E71" s="1172">
        <v>0</v>
      </c>
      <c r="F71" s="1172">
        <v>0</v>
      </c>
      <c r="G71" s="1172">
        <v>4</v>
      </c>
      <c r="H71" s="1171">
        <v>0</v>
      </c>
      <c r="I71" s="1172">
        <v>0</v>
      </c>
      <c r="J71" s="1172">
        <v>0</v>
      </c>
      <c r="K71" s="1173">
        <v>0</v>
      </c>
    </row>
    <row r="72" spans="1:11" x14ac:dyDescent="0.2">
      <c r="A72" s="1168">
        <v>40695</v>
      </c>
      <c r="B72" s="1169" t="s">
        <v>61</v>
      </c>
      <c r="C72" s="1170">
        <v>0</v>
      </c>
      <c r="D72" s="1171">
        <v>0</v>
      </c>
      <c r="E72" s="1172">
        <v>0</v>
      </c>
      <c r="F72" s="1172">
        <v>0</v>
      </c>
      <c r="G72" s="1172">
        <v>0</v>
      </c>
      <c r="H72" s="1171">
        <v>0</v>
      </c>
      <c r="I72" s="1172">
        <v>0</v>
      </c>
      <c r="J72" s="1172">
        <v>0</v>
      </c>
      <c r="K72" s="1173">
        <v>0</v>
      </c>
    </row>
    <row r="73" spans="1:11" x14ac:dyDescent="0.2">
      <c r="A73" s="1168">
        <v>40695</v>
      </c>
      <c r="B73" s="1169" t="s">
        <v>166</v>
      </c>
      <c r="C73" s="1170">
        <v>0</v>
      </c>
      <c r="D73" s="1171">
        <v>0</v>
      </c>
      <c r="E73" s="1172">
        <v>0</v>
      </c>
      <c r="F73" s="1172">
        <v>0</v>
      </c>
      <c r="G73" s="1172">
        <v>0</v>
      </c>
      <c r="H73" s="1171">
        <v>0</v>
      </c>
      <c r="I73" s="1172">
        <v>0</v>
      </c>
      <c r="J73" s="1172">
        <v>0</v>
      </c>
      <c r="K73" s="1173">
        <v>0</v>
      </c>
    </row>
    <row r="74" spans="1:11" x14ac:dyDescent="0.2">
      <c r="A74" s="1168">
        <v>40695</v>
      </c>
      <c r="B74" s="1169" t="s">
        <v>167</v>
      </c>
      <c r="C74" s="1170">
        <v>1</v>
      </c>
      <c r="D74" s="1171">
        <v>1</v>
      </c>
      <c r="E74" s="1172">
        <v>0</v>
      </c>
      <c r="F74" s="1172">
        <v>0</v>
      </c>
      <c r="G74" s="1172">
        <v>1</v>
      </c>
      <c r="H74" s="1171">
        <v>0</v>
      </c>
      <c r="I74" s="1172">
        <v>0</v>
      </c>
      <c r="J74" s="1172">
        <v>0</v>
      </c>
      <c r="K74" s="1173">
        <v>0</v>
      </c>
    </row>
    <row r="75" spans="1:11" x14ac:dyDescent="0.2">
      <c r="A75" s="1168">
        <v>40695</v>
      </c>
      <c r="B75" s="1169" t="s">
        <v>168</v>
      </c>
      <c r="C75" s="1170">
        <v>0</v>
      </c>
      <c r="D75" s="1171">
        <v>0</v>
      </c>
      <c r="E75" s="1172">
        <v>0</v>
      </c>
      <c r="F75" s="1172">
        <v>0</v>
      </c>
      <c r="G75" s="1172">
        <v>0</v>
      </c>
      <c r="H75" s="1171">
        <v>0</v>
      </c>
      <c r="I75" s="1172">
        <v>0</v>
      </c>
      <c r="J75" s="1172">
        <v>0</v>
      </c>
      <c r="K75" s="1173">
        <v>0</v>
      </c>
    </row>
    <row r="76" spans="1:11" ht="12" thickBot="1" x14ac:dyDescent="0.25">
      <c r="A76" s="1168">
        <v>40695</v>
      </c>
      <c r="B76" s="1169" t="s">
        <v>169</v>
      </c>
      <c r="C76" s="1170">
        <v>0</v>
      </c>
      <c r="D76" s="1171">
        <v>0</v>
      </c>
      <c r="E76" s="1172">
        <v>0</v>
      </c>
      <c r="F76" s="1172">
        <v>0</v>
      </c>
      <c r="G76" s="1172">
        <v>0</v>
      </c>
      <c r="H76" s="1171">
        <v>0</v>
      </c>
      <c r="I76" s="1172">
        <v>0</v>
      </c>
      <c r="J76" s="1172">
        <v>0</v>
      </c>
      <c r="K76" s="1173">
        <v>0</v>
      </c>
    </row>
    <row r="77" spans="1:11" x14ac:dyDescent="0.2">
      <c r="A77" s="1174">
        <v>40725</v>
      </c>
      <c r="B77" s="1175" t="s">
        <v>47</v>
      </c>
      <c r="C77" s="1176">
        <v>7</v>
      </c>
      <c r="D77" s="1177">
        <v>7</v>
      </c>
      <c r="E77" s="1178">
        <v>2</v>
      </c>
      <c r="F77" s="1178">
        <v>0</v>
      </c>
      <c r="G77" s="1178">
        <v>5</v>
      </c>
      <c r="H77" s="1177">
        <v>0</v>
      </c>
      <c r="I77" s="1178">
        <v>0</v>
      </c>
      <c r="J77" s="1178">
        <v>0</v>
      </c>
      <c r="K77" s="1179">
        <v>0</v>
      </c>
    </row>
    <row r="78" spans="1:11" x14ac:dyDescent="0.2">
      <c r="A78" s="1168">
        <v>40725</v>
      </c>
      <c r="B78" s="1169" t="s">
        <v>48</v>
      </c>
      <c r="C78" s="1170">
        <v>0</v>
      </c>
      <c r="D78" s="1171">
        <v>0</v>
      </c>
      <c r="E78" s="1172">
        <v>0</v>
      </c>
      <c r="F78" s="1172">
        <v>0</v>
      </c>
      <c r="G78" s="1172">
        <v>0</v>
      </c>
      <c r="H78" s="1171">
        <v>0</v>
      </c>
      <c r="I78" s="1172">
        <v>0</v>
      </c>
      <c r="J78" s="1172">
        <v>0</v>
      </c>
      <c r="K78" s="1173">
        <v>0</v>
      </c>
    </row>
    <row r="79" spans="1:11" x14ac:dyDescent="0.2">
      <c r="A79" s="1168">
        <v>40725</v>
      </c>
      <c r="B79" s="1169" t="s">
        <v>49</v>
      </c>
      <c r="C79" s="1170">
        <v>21</v>
      </c>
      <c r="D79" s="1171">
        <v>21</v>
      </c>
      <c r="E79" s="1172">
        <v>4</v>
      </c>
      <c r="F79" s="1172">
        <v>2</v>
      </c>
      <c r="G79" s="1172">
        <v>15</v>
      </c>
      <c r="H79" s="1171">
        <v>0</v>
      </c>
      <c r="I79" s="1172">
        <v>0</v>
      </c>
      <c r="J79" s="1172">
        <v>0</v>
      </c>
      <c r="K79" s="1173">
        <v>0</v>
      </c>
    </row>
    <row r="80" spans="1:11" x14ac:dyDescent="0.2">
      <c r="A80" s="1168">
        <v>40725</v>
      </c>
      <c r="B80" s="1169" t="s">
        <v>55</v>
      </c>
      <c r="C80" s="1170">
        <v>20</v>
      </c>
      <c r="D80" s="1171">
        <v>20</v>
      </c>
      <c r="E80" s="1172">
        <v>9</v>
      </c>
      <c r="F80" s="1172">
        <v>4</v>
      </c>
      <c r="G80" s="1172">
        <v>7</v>
      </c>
      <c r="H80" s="1171">
        <v>0</v>
      </c>
      <c r="I80" s="1172">
        <v>0</v>
      </c>
      <c r="J80" s="1172">
        <v>0</v>
      </c>
      <c r="K80" s="1173">
        <v>0</v>
      </c>
    </row>
    <row r="81" spans="1:11" x14ac:dyDescent="0.2">
      <c r="A81" s="1168">
        <v>40725</v>
      </c>
      <c r="B81" s="1169" t="s">
        <v>56</v>
      </c>
      <c r="C81" s="1170">
        <v>22</v>
      </c>
      <c r="D81" s="1171">
        <v>22</v>
      </c>
      <c r="E81" s="1172">
        <v>5</v>
      </c>
      <c r="F81" s="1172">
        <v>2</v>
      </c>
      <c r="G81" s="1172">
        <v>15</v>
      </c>
      <c r="H81" s="1171">
        <v>0</v>
      </c>
      <c r="I81" s="1172">
        <v>0</v>
      </c>
      <c r="J81" s="1172">
        <v>0</v>
      </c>
      <c r="K81" s="1173">
        <v>0</v>
      </c>
    </row>
    <row r="82" spans="1:11" x14ac:dyDescent="0.2">
      <c r="A82" s="1168">
        <v>40725</v>
      </c>
      <c r="B82" s="1169" t="s">
        <v>58</v>
      </c>
      <c r="C82" s="1170">
        <v>2</v>
      </c>
      <c r="D82" s="1171">
        <v>2</v>
      </c>
      <c r="E82" s="1172">
        <v>1</v>
      </c>
      <c r="F82" s="1172">
        <v>0</v>
      </c>
      <c r="G82" s="1172">
        <v>1</v>
      </c>
      <c r="H82" s="1171">
        <v>0</v>
      </c>
      <c r="I82" s="1172">
        <v>0</v>
      </c>
      <c r="J82" s="1172">
        <v>0</v>
      </c>
      <c r="K82" s="1173">
        <v>0</v>
      </c>
    </row>
    <row r="83" spans="1:11" x14ac:dyDescent="0.2">
      <c r="A83" s="1168">
        <v>40725</v>
      </c>
      <c r="B83" s="1169" t="s">
        <v>60</v>
      </c>
      <c r="C83" s="1170">
        <v>2</v>
      </c>
      <c r="D83" s="1171">
        <v>2</v>
      </c>
      <c r="E83" s="1172">
        <v>1</v>
      </c>
      <c r="F83" s="1172">
        <v>0</v>
      </c>
      <c r="G83" s="1172">
        <v>1</v>
      </c>
      <c r="H83" s="1171">
        <v>0</v>
      </c>
      <c r="I83" s="1172">
        <v>0</v>
      </c>
      <c r="J83" s="1172">
        <v>0</v>
      </c>
      <c r="K83" s="1173">
        <v>0</v>
      </c>
    </row>
    <row r="84" spans="1:11" x14ac:dyDescent="0.2">
      <c r="A84" s="1168">
        <v>40725</v>
      </c>
      <c r="B84" s="1169" t="s">
        <v>61</v>
      </c>
      <c r="C84" s="1170">
        <v>1</v>
      </c>
      <c r="D84" s="1171">
        <v>1</v>
      </c>
      <c r="E84" s="1172">
        <v>0</v>
      </c>
      <c r="F84" s="1172">
        <v>0</v>
      </c>
      <c r="G84" s="1172">
        <v>1</v>
      </c>
      <c r="H84" s="1171">
        <v>0</v>
      </c>
      <c r="I84" s="1172">
        <v>0</v>
      </c>
      <c r="J84" s="1172">
        <v>0</v>
      </c>
      <c r="K84" s="1173">
        <v>0</v>
      </c>
    </row>
    <row r="85" spans="1:11" x14ac:dyDescent="0.2">
      <c r="A85" s="1168">
        <v>40725</v>
      </c>
      <c r="B85" s="1169" t="s">
        <v>166</v>
      </c>
      <c r="C85" s="1170">
        <v>0</v>
      </c>
      <c r="D85" s="1171">
        <v>0</v>
      </c>
      <c r="E85" s="1172">
        <v>0</v>
      </c>
      <c r="F85" s="1172">
        <v>0</v>
      </c>
      <c r="G85" s="1172">
        <v>0</v>
      </c>
      <c r="H85" s="1171">
        <v>0</v>
      </c>
      <c r="I85" s="1172">
        <v>0</v>
      </c>
      <c r="J85" s="1172">
        <v>0</v>
      </c>
      <c r="K85" s="1173">
        <v>0</v>
      </c>
    </row>
    <row r="86" spans="1:11" x14ac:dyDescent="0.2">
      <c r="A86" s="1168">
        <v>40725</v>
      </c>
      <c r="B86" s="1169" t="s">
        <v>167</v>
      </c>
      <c r="C86" s="1170">
        <v>1</v>
      </c>
      <c r="D86" s="1171">
        <v>1</v>
      </c>
      <c r="E86" s="1172">
        <v>0</v>
      </c>
      <c r="F86" s="1172">
        <v>1</v>
      </c>
      <c r="G86" s="1172">
        <v>0</v>
      </c>
      <c r="H86" s="1171">
        <v>0</v>
      </c>
      <c r="I86" s="1172">
        <v>0</v>
      </c>
      <c r="J86" s="1172">
        <v>0</v>
      </c>
      <c r="K86" s="1173">
        <v>0</v>
      </c>
    </row>
    <row r="87" spans="1:11" x14ac:dyDescent="0.2">
      <c r="A87" s="1168">
        <v>40725</v>
      </c>
      <c r="B87" s="1169" t="s">
        <v>168</v>
      </c>
      <c r="C87" s="1170">
        <v>0</v>
      </c>
      <c r="D87" s="1171">
        <v>0</v>
      </c>
      <c r="E87" s="1172">
        <v>0</v>
      </c>
      <c r="F87" s="1172">
        <v>0</v>
      </c>
      <c r="G87" s="1172">
        <v>0</v>
      </c>
      <c r="H87" s="1171">
        <v>0</v>
      </c>
      <c r="I87" s="1172">
        <v>0</v>
      </c>
      <c r="J87" s="1172">
        <v>0</v>
      </c>
      <c r="K87" s="1173">
        <v>0</v>
      </c>
    </row>
    <row r="88" spans="1:11" ht="12" thickBot="1" x14ac:dyDescent="0.25">
      <c r="A88" s="1168">
        <v>40725</v>
      </c>
      <c r="B88" s="1169" t="s">
        <v>169</v>
      </c>
      <c r="C88" s="1170">
        <v>0</v>
      </c>
      <c r="D88" s="1171">
        <v>0</v>
      </c>
      <c r="E88" s="1172">
        <v>0</v>
      </c>
      <c r="F88" s="1172">
        <v>0</v>
      </c>
      <c r="G88" s="1172">
        <v>0</v>
      </c>
      <c r="H88" s="1171">
        <v>0</v>
      </c>
      <c r="I88" s="1172">
        <v>0</v>
      </c>
      <c r="J88" s="1172">
        <v>0</v>
      </c>
      <c r="K88" s="1173">
        <v>0</v>
      </c>
    </row>
    <row r="89" spans="1:11" x14ac:dyDescent="0.2">
      <c r="A89" s="1174">
        <v>40756</v>
      </c>
      <c r="B89" s="1175" t="s">
        <v>47</v>
      </c>
      <c r="C89" s="1176">
        <v>4</v>
      </c>
      <c r="D89" s="1177">
        <v>4</v>
      </c>
      <c r="E89" s="1178">
        <v>0</v>
      </c>
      <c r="F89" s="1178">
        <v>2</v>
      </c>
      <c r="G89" s="1178">
        <v>2</v>
      </c>
      <c r="H89" s="1177">
        <v>0</v>
      </c>
      <c r="I89" s="1178">
        <v>0</v>
      </c>
      <c r="J89" s="1178">
        <v>0</v>
      </c>
      <c r="K89" s="1179">
        <v>0</v>
      </c>
    </row>
    <row r="90" spans="1:11" x14ac:dyDescent="0.2">
      <c r="A90" s="1168">
        <v>40756</v>
      </c>
      <c r="B90" s="1169" t="s">
        <v>48</v>
      </c>
      <c r="C90" s="1170">
        <v>8</v>
      </c>
      <c r="D90" s="1171">
        <v>8</v>
      </c>
      <c r="E90" s="1172">
        <v>2</v>
      </c>
      <c r="F90" s="1172">
        <v>0</v>
      </c>
      <c r="G90" s="1172">
        <v>6</v>
      </c>
      <c r="H90" s="1171">
        <v>0</v>
      </c>
      <c r="I90" s="1172">
        <v>0</v>
      </c>
      <c r="J90" s="1172">
        <v>0</v>
      </c>
      <c r="K90" s="1173">
        <v>0</v>
      </c>
    </row>
    <row r="91" spans="1:11" x14ac:dyDescent="0.2">
      <c r="A91" s="1168">
        <v>40756</v>
      </c>
      <c r="B91" s="1169" t="s">
        <v>49</v>
      </c>
      <c r="C91" s="1170">
        <v>19</v>
      </c>
      <c r="D91" s="1171">
        <v>19</v>
      </c>
      <c r="E91" s="1172">
        <v>3</v>
      </c>
      <c r="F91" s="1172">
        <v>1</v>
      </c>
      <c r="G91" s="1172">
        <v>15</v>
      </c>
      <c r="H91" s="1171">
        <v>0</v>
      </c>
      <c r="I91" s="1172">
        <v>0</v>
      </c>
      <c r="J91" s="1172">
        <v>0</v>
      </c>
      <c r="K91" s="1173">
        <v>0</v>
      </c>
    </row>
    <row r="92" spans="1:11" x14ac:dyDescent="0.2">
      <c r="A92" s="1168">
        <v>40756</v>
      </c>
      <c r="B92" s="1169" t="s">
        <v>55</v>
      </c>
      <c r="C92" s="1170">
        <v>17</v>
      </c>
      <c r="D92" s="1171">
        <v>17</v>
      </c>
      <c r="E92" s="1172">
        <v>8</v>
      </c>
      <c r="F92" s="1172">
        <v>4</v>
      </c>
      <c r="G92" s="1172">
        <v>5</v>
      </c>
      <c r="H92" s="1171">
        <v>0</v>
      </c>
      <c r="I92" s="1172">
        <v>0</v>
      </c>
      <c r="J92" s="1172">
        <v>0</v>
      </c>
      <c r="K92" s="1173">
        <v>0</v>
      </c>
    </row>
    <row r="93" spans="1:11" x14ac:dyDescent="0.2">
      <c r="A93" s="1168">
        <v>40756</v>
      </c>
      <c r="B93" s="1169" t="s">
        <v>56</v>
      </c>
      <c r="C93" s="1170">
        <v>21</v>
      </c>
      <c r="D93" s="1171">
        <v>21</v>
      </c>
      <c r="E93" s="1172">
        <v>9</v>
      </c>
      <c r="F93" s="1172">
        <v>3</v>
      </c>
      <c r="G93" s="1172">
        <v>9</v>
      </c>
      <c r="H93" s="1171">
        <v>0</v>
      </c>
      <c r="I93" s="1172">
        <v>0</v>
      </c>
      <c r="J93" s="1172">
        <v>0</v>
      </c>
      <c r="K93" s="1173">
        <v>0</v>
      </c>
    </row>
    <row r="94" spans="1:11" x14ac:dyDescent="0.2">
      <c r="A94" s="1168">
        <v>40756</v>
      </c>
      <c r="B94" s="1169" t="s">
        <v>58</v>
      </c>
      <c r="C94" s="1170">
        <v>1</v>
      </c>
      <c r="D94" s="1171">
        <v>1</v>
      </c>
      <c r="E94" s="1172">
        <v>0</v>
      </c>
      <c r="F94" s="1172">
        <v>0</v>
      </c>
      <c r="G94" s="1172">
        <v>1</v>
      </c>
      <c r="H94" s="1171">
        <v>0</v>
      </c>
      <c r="I94" s="1172">
        <v>0</v>
      </c>
      <c r="J94" s="1172">
        <v>0</v>
      </c>
      <c r="K94" s="1173">
        <v>0</v>
      </c>
    </row>
    <row r="95" spans="1:11" x14ac:dyDescent="0.2">
      <c r="A95" s="1168">
        <v>40756</v>
      </c>
      <c r="B95" s="1169" t="s">
        <v>60</v>
      </c>
      <c r="C95" s="1170">
        <v>4</v>
      </c>
      <c r="D95" s="1171">
        <v>4</v>
      </c>
      <c r="E95" s="1172">
        <v>0</v>
      </c>
      <c r="F95" s="1172">
        <v>2</v>
      </c>
      <c r="G95" s="1172">
        <v>2</v>
      </c>
      <c r="H95" s="1171">
        <v>0</v>
      </c>
      <c r="I95" s="1172">
        <v>0</v>
      </c>
      <c r="J95" s="1172">
        <v>0</v>
      </c>
      <c r="K95" s="1173">
        <v>0</v>
      </c>
    </row>
    <row r="96" spans="1:11" x14ac:dyDescent="0.2">
      <c r="A96" s="1168">
        <v>40756</v>
      </c>
      <c r="B96" s="1169" t="s">
        <v>61</v>
      </c>
      <c r="C96" s="1170">
        <v>2</v>
      </c>
      <c r="D96" s="1171">
        <v>2</v>
      </c>
      <c r="E96" s="1172">
        <v>0</v>
      </c>
      <c r="F96" s="1172">
        <v>0</v>
      </c>
      <c r="G96" s="1172">
        <v>2</v>
      </c>
      <c r="H96" s="1171">
        <v>0</v>
      </c>
      <c r="I96" s="1172">
        <v>0</v>
      </c>
      <c r="J96" s="1172">
        <v>0</v>
      </c>
      <c r="K96" s="1173">
        <v>0</v>
      </c>
    </row>
    <row r="97" spans="1:11" x14ac:dyDescent="0.2">
      <c r="A97" s="1168">
        <v>40756</v>
      </c>
      <c r="B97" s="1169" t="s">
        <v>166</v>
      </c>
      <c r="C97" s="1170">
        <v>2</v>
      </c>
      <c r="D97" s="1171">
        <v>2</v>
      </c>
      <c r="E97" s="1172">
        <v>2</v>
      </c>
      <c r="F97" s="1172">
        <v>0</v>
      </c>
      <c r="G97" s="1172">
        <v>0</v>
      </c>
      <c r="H97" s="1171">
        <v>0</v>
      </c>
      <c r="I97" s="1172">
        <v>0</v>
      </c>
      <c r="J97" s="1172">
        <v>0</v>
      </c>
      <c r="K97" s="1173">
        <v>0</v>
      </c>
    </row>
    <row r="98" spans="1:11" x14ac:dyDescent="0.2">
      <c r="A98" s="1168">
        <v>40756</v>
      </c>
      <c r="B98" s="1169" t="s">
        <v>167</v>
      </c>
      <c r="C98" s="1170">
        <v>0</v>
      </c>
      <c r="D98" s="1171">
        <v>0</v>
      </c>
      <c r="E98" s="1172">
        <v>0</v>
      </c>
      <c r="F98" s="1172">
        <v>0</v>
      </c>
      <c r="G98" s="1172">
        <v>0</v>
      </c>
      <c r="H98" s="1171">
        <v>0</v>
      </c>
      <c r="I98" s="1172">
        <v>0</v>
      </c>
      <c r="J98" s="1172">
        <v>0</v>
      </c>
      <c r="K98" s="1173">
        <v>0</v>
      </c>
    </row>
    <row r="99" spans="1:11" x14ac:dyDescent="0.2">
      <c r="A99" s="1168">
        <v>40756</v>
      </c>
      <c r="B99" s="1169" t="s">
        <v>168</v>
      </c>
      <c r="C99" s="1170">
        <v>0</v>
      </c>
      <c r="D99" s="1171">
        <v>0</v>
      </c>
      <c r="E99" s="1172">
        <v>0</v>
      </c>
      <c r="F99" s="1172">
        <v>0</v>
      </c>
      <c r="G99" s="1172">
        <v>0</v>
      </c>
      <c r="H99" s="1171">
        <v>0</v>
      </c>
      <c r="I99" s="1172">
        <v>0</v>
      </c>
      <c r="J99" s="1172">
        <v>0</v>
      </c>
      <c r="K99" s="1173">
        <v>0</v>
      </c>
    </row>
    <row r="100" spans="1:11" ht="12" thickBot="1" x14ac:dyDescent="0.25">
      <c r="A100" s="1168">
        <v>40756</v>
      </c>
      <c r="B100" s="1169" t="s">
        <v>169</v>
      </c>
      <c r="C100" s="1170">
        <v>1</v>
      </c>
      <c r="D100" s="1171">
        <v>1</v>
      </c>
      <c r="E100" s="1172">
        <v>0</v>
      </c>
      <c r="F100" s="1172">
        <v>0</v>
      </c>
      <c r="G100" s="1172">
        <v>1</v>
      </c>
      <c r="H100" s="1171">
        <v>0</v>
      </c>
      <c r="I100" s="1172">
        <v>0</v>
      </c>
      <c r="J100" s="1172">
        <v>0</v>
      </c>
      <c r="K100" s="1173">
        <v>0</v>
      </c>
    </row>
    <row r="101" spans="1:11" x14ac:dyDescent="0.2">
      <c r="A101" s="1174">
        <v>40787</v>
      </c>
      <c r="B101" s="1175" t="s">
        <v>47</v>
      </c>
      <c r="C101" s="1176">
        <v>17</v>
      </c>
      <c r="D101" s="1177">
        <v>17</v>
      </c>
      <c r="E101" s="1178">
        <v>2</v>
      </c>
      <c r="F101" s="1178">
        <v>0</v>
      </c>
      <c r="G101" s="1178">
        <v>15</v>
      </c>
      <c r="H101" s="1177">
        <v>0</v>
      </c>
      <c r="I101" s="1178">
        <v>0</v>
      </c>
      <c r="J101" s="1178">
        <v>0</v>
      </c>
      <c r="K101" s="1179">
        <v>0</v>
      </c>
    </row>
    <row r="102" spans="1:11" x14ac:dyDescent="0.2">
      <c r="A102" s="1168">
        <v>40787</v>
      </c>
      <c r="B102" s="1169" t="s">
        <v>48</v>
      </c>
      <c r="C102" s="1170">
        <v>3</v>
      </c>
      <c r="D102" s="1171">
        <v>3</v>
      </c>
      <c r="E102" s="1172">
        <v>1</v>
      </c>
      <c r="F102" s="1172">
        <v>0</v>
      </c>
      <c r="G102" s="1172">
        <v>2</v>
      </c>
      <c r="H102" s="1171">
        <v>0</v>
      </c>
      <c r="I102" s="1172">
        <v>0</v>
      </c>
      <c r="J102" s="1172">
        <v>0</v>
      </c>
      <c r="K102" s="1173">
        <v>0</v>
      </c>
    </row>
    <row r="103" spans="1:11" x14ac:dyDescent="0.2">
      <c r="A103" s="1168">
        <v>40787</v>
      </c>
      <c r="B103" s="1169" t="s">
        <v>49</v>
      </c>
      <c r="C103" s="1170">
        <v>15</v>
      </c>
      <c r="D103" s="1171">
        <v>15</v>
      </c>
      <c r="E103" s="1172">
        <v>2</v>
      </c>
      <c r="F103" s="1172">
        <v>3</v>
      </c>
      <c r="G103" s="1172">
        <v>10</v>
      </c>
      <c r="H103" s="1171">
        <v>0</v>
      </c>
      <c r="I103" s="1172">
        <v>0</v>
      </c>
      <c r="J103" s="1172">
        <v>0</v>
      </c>
      <c r="K103" s="1173">
        <v>0</v>
      </c>
    </row>
    <row r="104" spans="1:11" x14ac:dyDescent="0.2">
      <c r="A104" s="1168">
        <v>40787</v>
      </c>
      <c r="B104" s="1169" t="s">
        <v>55</v>
      </c>
      <c r="C104" s="1170">
        <v>13</v>
      </c>
      <c r="D104" s="1171">
        <v>13</v>
      </c>
      <c r="E104" s="1172">
        <v>5</v>
      </c>
      <c r="F104" s="1172">
        <v>1</v>
      </c>
      <c r="G104" s="1172">
        <v>7</v>
      </c>
      <c r="H104" s="1171">
        <v>0</v>
      </c>
      <c r="I104" s="1172">
        <v>0</v>
      </c>
      <c r="J104" s="1172">
        <v>0</v>
      </c>
      <c r="K104" s="1173">
        <v>0</v>
      </c>
    </row>
    <row r="105" spans="1:11" x14ac:dyDescent="0.2">
      <c r="A105" s="1168">
        <v>40787</v>
      </c>
      <c r="B105" s="1169" t="s">
        <v>56</v>
      </c>
      <c r="C105" s="1170">
        <v>31</v>
      </c>
      <c r="D105" s="1171">
        <v>31</v>
      </c>
      <c r="E105" s="1172">
        <v>21</v>
      </c>
      <c r="F105" s="1172">
        <v>0</v>
      </c>
      <c r="G105" s="1172">
        <v>10</v>
      </c>
      <c r="H105" s="1171">
        <v>0</v>
      </c>
      <c r="I105" s="1172">
        <v>0</v>
      </c>
      <c r="J105" s="1172">
        <v>0</v>
      </c>
      <c r="K105" s="1173">
        <v>0</v>
      </c>
    </row>
    <row r="106" spans="1:11" x14ac:dyDescent="0.2">
      <c r="A106" s="1168">
        <v>40787</v>
      </c>
      <c r="B106" s="1169" t="s">
        <v>58</v>
      </c>
      <c r="C106" s="1170">
        <v>1</v>
      </c>
      <c r="D106" s="1171">
        <v>1</v>
      </c>
      <c r="E106" s="1172">
        <v>1</v>
      </c>
      <c r="F106" s="1172">
        <v>0</v>
      </c>
      <c r="G106" s="1172">
        <v>0</v>
      </c>
      <c r="H106" s="1171">
        <v>0</v>
      </c>
      <c r="I106" s="1172">
        <v>0</v>
      </c>
      <c r="J106" s="1172">
        <v>0</v>
      </c>
      <c r="K106" s="1173">
        <v>0</v>
      </c>
    </row>
    <row r="107" spans="1:11" x14ac:dyDescent="0.2">
      <c r="A107" s="1168">
        <v>40787</v>
      </c>
      <c r="B107" s="1169" t="s">
        <v>60</v>
      </c>
      <c r="C107" s="1170">
        <v>7</v>
      </c>
      <c r="D107" s="1171">
        <v>7</v>
      </c>
      <c r="E107" s="1172">
        <v>0</v>
      </c>
      <c r="F107" s="1172">
        <v>0</v>
      </c>
      <c r="G107" s="1172">
        <v>7</v>
      </c>
      <c r="H107" s="1171">
        <v>0</v>
      </c>
      <c r="I107" s="1172">
        <v>0</v>
      </c>
      <c r="J107" s="1172">
        <v>0</v>
      </c>
      <c r="K107" s="1173">
        <v>0</v>
      </c>
    </row>
    <row r="108" spans="1:11" x14ac:dyDescent="0.2">
      <c r="A108" s="1168">
        <v>40787</v>
      </c>
      <c r="B108" s="1169" t="s">
        <v>61</v>
      </c>
      <c r="C108" s="1170">
        <v>1</v>
      </c>
      <c r="D108" s="1171">
        <v>1</v>
      </c>
      <c r="E108" s="1172">
        <v>1</v>
      </c>
      <c r="F108" s="1172">
        <v>0</v>
      </c>
      <c r="G108" s="1172">
        <v>0</v>
      </c>
      <c r="H108" s="1171">
        <v>0</v>
      </c>
      <c r="I108" s="1172">
        <v>0</v>
      </c>
      <c r="J108" s="1172">
        <v>0</v>
      </c>
      <c r="K108" s="1173">
        <v>0</v>
      </c>
    </row>
    <row r="109" spans="1:11" x14ac:dyDescent="0.2">
      <c r="A109" s="1168">
        <v>40787</v>
      </c>
      <c r="B109" s="1169" t="s">
        <v>166</v>
      </c>
      <c r="C109" s="1170">
        <v>0</v>
      </c>
      <c r="D109" s="1171">
        <v>0</v>
      </c>
      <c r="E109" s="1172">
        <v>0</v>
      </c>
      <c r="F109" s="1172">
        <v>0</v>
      </c>
      <c r="G109" s="1172">
        <v>0</v>
      </c>
      <c r="H109" s="1171">
        <v>0</v>
      </c>
      <c r="I109" s="1172">
        <v>0</v>
      </c>
      <c r="J109" s="1172">
        <v>0</v>
      </c>
      <c r="K109" s="1173">
        <v>0</v>
      </c>
    </row>
    <row r="110" spans="1:11" x14ac:dyDescent="0.2">
      <c r="A110" s="1168">
        <v>40787</v>
      </c>
      <c r="B110" s="1169" t="s">
        <v>167</v>
      </c>
      <c r="C110" s="1170">
        <v>0</v>
      </c>
      <c r="D110" s="1171">
        <v>0</v>
      </c>
      <c r="E110" s="1172">
        <v>0</v>
      </c>
      <c r="F110" s="1172">
        <v>0</v>
      </c>
      <c r="G110" s="1172">
        <v>0</v>
      </c>
      <c r="H110" s="1171">
        <v>0</v>
      </c>
      <c r="I110" s="1172">
        <v>0</v>
      </c>
      <c r="J110" s="1172">
        <v>0</v>
      </c>
      <c r="K110" s="1173">
        <v>0</v>
      </c>
    </row>
    <row r="111" spans="1:11" x14ac:dyDescent="0.2">
      <c r="A111" s="1168">
        <v>40787</v>
      </c>
      <c r="B111" s="1169" t="s">
        <v>168</v>
      </c>
      <c r="C111" s="1170">
        <v>0</v>
      </c>
      <c r="D111" s="1171">
        <v>0</v>
      </c>
      <c r="E111" s="1172">
        <v>0</v>
      </c>
      <c r="F111" s="1172">
        <v>0</v>
      </c>
      <c r="G111" s="1172">
        <v>0</v>
      </c>
      <c r="H111" s="1171">
        <v>0</v>
      </c>
      <c r="I111" s="1172">
        <v>0</v>
      </c>
      <c r="J111" s="1172">
        <v>0</v>
      </c>
      <c r="K111" s="1173">
        <v>0</v>
      </c>
    </row>
    <row r="112" spans="1:11" ht="12" thickBot="1" x14ac:dyDescent="0.25">
      <c r="A112" s="1168">
        <v>40787</v>
      </c>
      <c r="B112" s="1169" t="s">
        <v>169</v>
      </c>
      <c r="C112" s="1170">
        <v>0</v>
      </c>
      <c r="D112" s="1171">
        <v>0</v>
      </c>
      <c r="E112" s="1172">
        <v>0</v>
      </c>
      <c r="F112" s="1172">
        <v>0</v>
      </c>
      <c r="G112" s="1172">
        <v>0</v>
      </c>
      <c r="H112" s="1171">
        <v>0</v>
      </c>
      <c r="I112" s="1172">
        <v>0</v>
      </c>
      <c r="J112" s="1172">
        <v>0</v>
      </c>
      <c r="K112" s="1173">
        <v>0</v>
      </c>
    </row>
    <row r="113" spans="1:11" x14ac:dyDescent="0.2">
      <c r="A113" s="1174">
        <v>40817</v>
      </c>
      <c r="B113" s="1175" t="s">
        <v>47</v>
      </c>
      <c r="C113" s="1176">
        <v>19</v>
      </c>
      <c r="D113" s="1177">
        <v>19</v>
      </c>
      <c r="E113" s="1178">
        <v>5</v>
      </c>
      <c r="F113" s="1178">
        <v>2</v>
      </c>
      <c r="G113" s="1178">
        <v>12</v>
      </c>
      <c r="H113" s="1177">
        <v>0</v>
      </c>
      <c r="I113" s="1178">
        <v>0</v>
      </c>
      <c r="J113" s="1178">
        <v>0</v>
      </c>
      <c r="K113" s="1179">
        <v>0</v>
      </c>
    </row>
    <row r="114" spans="1:11" x14ac:dyDescent="0.2">
      <c r="A114" s="1168">
        <v>40817</v>
      </c>
      <c r="B114" s="1169" t="s">
        <v>48</v>
      </c>
      <c r="C114" s="1170">
        <v>8</v>
      </c>
      <c r="D114" s="1171">
        <v>8</v>
      </c>
      <c r="E114" s="1172">
        <v>3</v>
      </c>
      <c r="F114" s="1172">
        <v>0</v>
      </c>
      <c r="G114" s="1172">
        <v>5</v>
      </c>
      <c r="H114" s="1171">
        <v>0</v>
      </c>
      <c r="I114" s="1172">
        <v>0</v>
      </c>
      <c r="J114" s="1172">
        <v>0</v>
      </c>
      <c r="K114" s="1173">
        <v>0</v>
      </c>
    </row>
    <row r="115" spans="1:11" x14ac:dyDescent="0.2">
      <c r="A115" s="1168">
        <v>40817</v>
      </c>
      <c r="B115" s="1169" t="s">
        <v>49</v>
      </c>
      <c r="C115" s="1170">
        <v>20</v>
      </c>
      <c r="D115" s="1171">
        <v>20</v>
      </c>
      <c r="E115" s="1172">
        <v>2</v>
      </c>
      <c r="F115" s="1172">
        <v>4</v>
      </c>
      <c r="G115" s="1172">
        <v>14</v>
      </c>
      <c r="H115" s="1171">
        <v>0</v>
      </c>
      <c r="I115" s="1172">
        <v>0</v>
      </c>
      <c r="J115" s="1172">
        <v>0</v>
      </c>
      <c r="K115" s="1173">
        <v>0</v>
      </c>
    </row>
    <row r="116" spans="1:11" x14ac:dyDescent="0.2">
      <c r="A116" s="1168">
        <v>40817</v>
      </c>
      <c r="B116" s="1169" t="s">
        <v>55</v>
      </c>
      <c r="C116" s="1170">
        <v>12</v>
      </c>
      <c r="D116" s="1171">
        <v>12</v>
      </c>
      <c r="E116" s="1172">
        <v>3</v>
      </c>
      <c r="F116" s="1172">
        <v>0</v>
      </c>
      <c r="G116" s="1172">
        <v>9</v>
      </c>
      <c r="H116" s="1171">
        <v>0</v>
      </c>
      <c r="I116" s="1172">
        <v>0</v>
      </c>
      <c r="J116" s="1172">
        <v>0</v>
      </c>
      <c r="K116" s="1173">
        <v>0</v>
      </c>
    </row>
    <row r="117" spans="1:11" x14ac:dyDescent="0.2">
      <c r="A117" s="1168">
        <v>40817</v>
      </c>
      <c r="B117" s="1169" t="s">
        <v>56</v>
      </c>
      <c r="C117" s="1170">
        <v>17</v>
      </c>
      <c r="D117" s="1171">
        <v>17</v>
      </c>
      <c r="E117" s="1172">
        <v>5</v>
      </c>
      <c r="F117" s="1172">
        <v>3</v>
      </c>
      <c r="G117" s="1172">
        <v>9</v>
      </c>
      <c r="H117" s="1171">
        <v>0</v>
      </c>
      <c r="I117" s="1172">
        <v>0</v>
      </c>
      <c r="J117" s="1172">
        <v>0</v>
      </c>
      <c r="K117" s="1173">
        <v>0</v>
      </c>
    </row>
    <row r="118" spans="1:11" x14ac:dyDescent="0.2">
      <c r="A118" s="1168">
        <v>40817</v>
      </c>
      <c r="B118" s="1169" t="s">
        <v>58</v>
      </c>
      <c r="C118" s="1170">
        <v>3</v>
      </c>
      <c r="D118" s="1171">
        <v>3</v>
      </c>
      <c r="E118" s="1172">
        <v>0</v>
      </c>
      <c r="F118" s="1172">
        <v>1</v>
      </c>
      <c r="G118" s="1172">
        <v>2</v>
      </c>
      <c r="H118" s="1171">
        <v>0</v>
      </c>
      <c r="I118" s="1172">
        <v>0</v>
      </c>
      <c r="J118" s="1172">
        <v>0</v>
      </c>
      <c r="K118" s="1173">
        <v>0</v>
      </c>
    </row>
    <row r="119" spans="1:11" x14ac:dyDescent="0.2">
      <c r="A119" s="1168">
        <v>40817</v>
      </c>
      <c r="B119" s="1169" t="s">
        <v>60</v>
      </c>
      <c r="C119" s="1170">
        <v>3</v>
      </c>
      <c r="D119" s="1171">
        <v>3</v>
      </c>
      <c r="E119" s="1172">
        <v>1</v>
      </c>
      <c r="F119" s="1172">
        <v>0</v>
      </c>
      <c r="G119" s="1172">
        <v>2</v>
      </c>
      <c r="H119" s="1171">
        <v>0</v>
      </c>
      <c r="I119" s="1172">
        <v>0</v>
      </c>
      <c r="J119" s="1172">
        <v>0</v>
      </c>
      <c r="K119" s="1173">
        <v>0</v>
      </c>
    </row>
    <row r="120" spans="1:11" x14ac:dyDescent="0.2">
      <c r="A120" s="1168">
        <v>40817</v>
      </c>
      <c r="B120" s="1169" t="s">
        <v>61</v>
      </c>
      <c r="C120" s="1170">
        <v>0</v>
      </c>
      <c r="D120" s="1171">
        <v>0</v>
      </c>
      <c r="E120" s="1172">
        <v>0</v>
      </c>
      <c r="F120" s="1172">
        <v>0</v>
      </c>
      <c r="G120" s="1172">
        <v>0</v>
      </c>
      <c r="H120" s="1171">
        <v>0</v>
      </c>
      <c r="I120" s="1172">
        <v>0</v>
      </c>
      <c r="J120" s="1172">
        <v>0</v>
      </c>
      <c r="K120" s="1173">
        <v>0</v>
      </c>
    </row>
    <row r="121" spans="1:11" x14ac:dyDescent="0.2">
      <c r="A121" s="1168">
        <v>40817</v>
      </c>
      <c r="B121" s="1169" t="s">
        <v>166</v>
      </c>
      <c r="C121" s="1170">
        <v>0</v>
      </c>
      <c r="D121" s="1171">
        <v>0</v>
      </c>
      <c r="E121" s="1172">
        <v>0</v>
      </c>
      <c r="F121" s="1172">
        <v>0</v>
      </c>
      <c r="G121" s="1172">
        <v>0</v>
      </c>
      <c r="H121" s="1171">
        <v>0</v>
      </c>
      <c r="I121" s="1172">
        <v>0</v>
      </c>
      <c r="J121" s="1172">
        <v>0</v>
      </c>
      <c r="K121" s="1173">
        <v>0</v>
      </c>
    </row>
    <row r="122" spans="1:11" x14ac:dyDescent="0.2">
      <c r="A122" s="1168">
        <v>40817</v>
      </c>
      <c r="B122" s="1169" t="s">
        <v>167</v>
      </c>
      <c r="C122" s="1170">
        <v>0</v>
      </c>
      <c r="D122" s="1171">
        <v>0</v>
      </c>
      <c r="E122" s="1172">
        <v>0</v>
      </c>
      <c r="F122" s="1172">
        <v>0</v>
      </c>
      <c r="G122" s="1172">
        <v>0</v>
      </c>
      <c r="H122" s="1171">
        <v>0</v>
      </c>
      <c r="I122" s="1172">
        <v>0</v>
      </c>
      <c r="J122" s="1172">
        <v>0</v>
      </c>
      <c r="K122" s="1173">
        <v>0</v>
      </c>
    </row>
    <row r="123" spans="1:11" x14ac:dyDescent="0.2">
      <c r="A123" s="1168">
        <v>40817</v>
      </c>
      <c r="B123" s="1169" t="s">
        <v>168</v>
      </c>
      <c r="C123" s="1170">
        <v>0</v>
      </c>
      <c r="D123" s="1171">
        <v>0</v>
      </c>
      <c r="E123" s="1172">
        <v>0</v>
      </c>
      <c r="F123" s="1172">
        <v>0</v>
      </c>
      <c r="G123" s="1172">
        <v>0</v>
      </c>
      <c r="H123" s="1171">
        <v>0</v>
      </c>
      <c r="I123" s="1172">
        <v>0</v>
      </c>
      <c r="J123" s="1172">
        <v>0</v>
      </c>
      <c r="K123" s="1173">
        <v>0</v>
      </c>
    </row>
    <row r="124" spans="1:11" ht="12" thickBot="1" x14ac:dyDescent="0.25">
      <c r="A124" s="1168">
        <v>40817</v>
      </c>
      <c r="B124" s="1169" t="s">
        <v>169</v>
      </c>
      <c r="C124" s="1170">
        <v>0</v>
      </c>
      <c r="D124" s="1171">
        <v>0</v>
      </c>
      <c r="E124" s="1172">
        <v>0</v>
      </c>
      <c r="F124" s="1172">
        <v>0</v>
      </c>
      <c r="G124" s="1172">
        <v>0</v>
      </c>
      <c r="H124" s="1171">
        <v>0</v>
      </c>
      <c r="I124" s="1172">
        <v>0</v>
      </c>
      <c r="J124" s="1172">
        <v>0</v>
      </c>
      <c r="K124" s="1173">
        <v>0</v>
      </c>
    </row>
    <row r="125" spans="1:11" x14ac:dyDescent="0.2">
      <c r="A125" s="1174">
        <v>40848</v>
      </c>
      <c r="B125" s="1175" t="s">
        <v>47</v>
      </c>
      <c r="C125" s="1176">
        <v>14</v>
      </c>
      <c r="D125" s="1177">
        <v>14</v>
      </c>
      <c r="E125" s="1178">
        <v>2</v>
      </c>
      <c r="F125" s="1178">
        <v>2</v>
      </c>
      <c r="G125" s="1178">
        <v>10</v>
      </c>
      <c r="H125" s="1177">
        <v>0</v>
      </c>
      <c r="I125" s="1178">
        <v>0</v>
      </c>
      <c r="J125" s="1178">
        <v>0</v>
      </c>
      <c r="K125" s="1179">
        <v>0</v>
      </c>
    </row>
    <row r="126" spans="1:11" x14ac:dyDescent="0.2">
      <c r="A126" s="1168">
        <v>40848</v>
      </c>
      <c r="B126" s="1169" t="s">
        <v>48</v>
      </c>
      <c r="C126" s="1170">
        <v>0</v>
      </c>
      <c r="D126" s="1171">
        <v>0</v>
      </c>
      <c r="E126" s="1172">
        <v>0</v>
      </c>
      <c r="F126" s="1172">
        <v>0</v>
      </c>
      <c r="G126" s="1172">
        <v>0</v>
      </c>
      <c r="H126" s="1171">
        <v>0</v>
      </c>
      <c r="I126" s="1172">
        <v>0</v>
      </c>
      <c r="J126" s="1172">
        <v>0</v>
      </c>
      <c r="K126" s="1173">
        <v>0</v>
      </c>
    </row>
    <row r="127" spans="1:11" x14ac:dyDescent="0.2">
      <c r="A127" s="1168">
        <v>40848</v>
      </c>
      <c r="B127" s="1169" t="s">
        <v>49</v>
      </c>
      <c r="C127" s="1170">
        <v>28</v>
      </c>
      <c r="D127" s="1171">
        <v>28</v>
      </c>
      <c r="E127" s="1172">
        <v>2</v>
      </c>
      <c r="F127" s="1172">
        <v>3</v>
      </c>
      <c r="G127" s="1172">
        <v>23</v>
      </c>
      <c r="H127" s="1171">
        <v>0</v>
      </c>
      <c r="I127" s="1172">
        <v>0</v>
      </c>
      <c r="J127" s="1172">
        <v>0</v>
      </c>
      <c r="K127" s="1173">
        <v>0</v>
      </c>
    </row>
    <row r="128" spans="1:11" x14ac:dyDescent="0.2">
      <c r="A128" s="1168">
        <v>40848</v>
      </c>
      <c r="B128" s="1169" t="s">
        <v>55</v>
      </c>
      <c r="C128" s="1170">
        <v>16</v>
      </c>
      <c r="D128" s="1171">
        <v>16</v>
      </c>
      <c r="E128" s="1172">
        <v>1</v>
      </c>
      <c r="F128" s="1172">
        <v>2</v>
      </c>
      <c r="G128" s="1172">
        <v>13</v>
      </c>
      <c r="H128" s="1171">
        <v>0</v>
      </c>
      <c r="I128" s="1172">
        <v>0</v>
      </c>
      <c r="J128" s="1172">
        <v>0</v>
      </c>
      <c r="K128" s="1173">
        <v>0</v>
      </c>
    </row>
    <row r="129" spans="1:11" x14ac:dyDescent="0.2">
      <c r="A129" s="1168">
        <v>40848</v>
      </c>
      <c r="B129" s="1169" t="s">
        <v>56</v>
      </c>
      <c r="C129" s="1170">
        <v>15</v>
      </c>
      <c r="D129" s="1171">
        <v>15</v>
      </c>
      <c r="E129" s="1172">
        <v>5</v>
      </c>
      <c r="F129" s="1172">
        <v>2</v>
      </c>
      <c r="G129" s="1172">
        <v>8</v>
      </c>
      <c r="H129" s="1171">
        <v>0</v>
      </c>
      <c r="I129" s="1172">
        <v>0</v>
      </c>
      <c r="J129" s="1172">
        <v>0</v>
      </c>
      <c r="K129" s="1173">
        <v>0</v>
      </c>
    </row>
    <row r="130" spans="1:11" x14ac:dyDescent="0.2">
      <c r="A130" s="1168">
        <v>40848</v>
      </c>
      <c r="B130" s="1169" t="s">
        <v>58</v>
      </c>
      <c r="C130" s="1170">
        <v>7</v>
      </c>
      <c r="D130" s="1171">
        <v>7</v>
      </c>
      <c r="E130" s="1172">
        <v>0</v>
      </c>
      <c r="F130" s="1172">
        <v>1</v>
      </c>
      <c r="G130" s="1172">
        <v>6</v>
      </c>
      <c r="H130" s="1171">
        <v>0</v>
      </c>
      <c r="I130" s="1172">
        <v>0</v>
      </c>
      <c r="J130" s="1172">
        <v>0</v>
      </c>
      <c r="K130" s="1173">
        <v>0</v>
      </c>
    </row>
    <row r="131" spans="1:11" x14ac:dyDescent="0.2">
      <c r="A131" s="1168">
        <v>40848</v>
      </c>
      <c r="B131" s="1169" t="s">
        <v>60</v>
      </c>
      <c r="C131" s="1170">
        <v>4</v>
      </c>
      <c r="D131" s="1171">
        <v>4</v>
      </c>
      <c r="E131" s="1172">
        <v>0</v>
      </c>
      <c r="F131" s="1172">
        <v>0</v>
      </c>
      <c r="G131" s="1172">
        <v>4</v>
      </c>
      <c r="H131" s="1171">
        <v>0</v>
      </c>
      <c r="I131" s="1172">
        <v>0</v>
      </c>
      <c r="J131" s="1172">
        <v>0</v>
      </c>
      <c r="K131" s="1173">
        <v>0</v>
      </c>
    </row>
    <row r="132" spans="1:11" x14ac:dyDescent="0.2">
      <c r="A132" s="1168">
        <v>40848</v>
      </c>
      <c r="B132" s="1169" t="s">
        <v>61</v>
      </c>
      <c r="C132" s="1170">
        <v>0</v>
      </c>
      <c r="D132" s="1171">
        <v>0</v>
      </c>
      <c r="E132" s="1172">
        <v>0</v>
      </c>
      <c r="F132" s="1172">
        <v>0</v>
      </c>
      <c r="G132" s="1172">
        <v>0</v>
      </c>
      <c r="H132" s="1171">
        <v>0</v>
      </c>
      <c r="I132" s="1172">
        <v>0</v>
      </c>
      <c r="J132" s="1172">
        <v>0</v>
      </c>
      <c r="K132" s="1173">
        <v>0</v>
      </c>
    </row>
    <row r="133" spans="1:11" x14ac:dyDescent="0.2">
      <c r="A133" s="1168">
        <v>40848</v>
      </c>
      <c r="B133" s="1169" t="s">
        <v>166</v>
      </c>
      <c r="C133" s="1170">
        <v>4</v>
      </c>
      <c r="D133" s="1171">
        <v>4</v>
      </c>
      <c r="E133" s="1172">
        <v>3</v>
      </c>
      <c r="F133" s="1172">
        <v>0</v>
      </c>
      <c r="G133" s="1172">
        <v>1</v>
      </c>
      <c r="H133" s="1171">
        <v>0</v>
      </c>
      <c r="I133" s="1172">
        <v>0</v>
      </c>
      <c r="J133" s="1172">
        <v>0</v>
      </c>
      <c r="K133" s="1173">
        <v>0</v>
      </c>
    </row>
    <row r="134" spans="1:11" x14ac:dyDescent="0.2">
      <c r="A134" s="1168">
        <v>40848</v>
      </c>
      <c r="B134" s="1169" t="s">
        <v>167</v>
      </c>
      <c r="C134" s="1170">
        <v>1</v>
      </c>
      <c r="D134" s="1171">
        <v>1</v>
      </c>
      <c r="E134" s="1172">
        <v>0</v>
      </c>
      <c r="F134" s="1172">
        <v>0</v>
      </c>
      <c r="G134" s="1172">
        <v>1</v>
      </c>
      <c r="H134" s="1171">
        <v>0</v>
      </c>
      <c r="I134" s="1172">
        <v>0</v>
      </c>
      <c r="J134" s="1172">
        <v>0</v>
      </c>
      <c r="K134" s="1173">
        <v>0</v>
      </c>
    </row>
    <row r="135" spans="1:11" x14ac:dyDescent="0.2">
      <c r="A135" s="1168">
        <v>40848</v>
      </c>
      <c r="B135" s="1169" t="s">
        <v>168</v>
      </c>
      <c r="C135" s="1170">
        <v>0</v>
      </c>
      <c r="D135" s="1171">
        <v>0</v>
      </c>
      <c r="E135" s="1172">
        <v>0</v>
      </c>
      <c r="F135" s="1172">
        <v>0</v>
      </c>
      <c r="G135" s="1172">
        <v>0</v>
      </c>
      <c r="H135" s="1171">
        <v>0</v>
      </c>
      <c r="I135" s="1172">
        <v>0</v>
      </c>
      <c r="J135" s="1172">
        <v>0</v>
      </c>
      <c r="K135" s="1173">
        <v>0</v>
      </c>
    </row>
    <row r="136" spans="1:11" ht="12" thickBot="1" x14ac:dyDescent="0.25">
      <c r="A136" s="1168">
        <v>40848</v>
      </c>
      <c r="B136" s="1169" t="s">
        <v>169</v>
      </c>
      <c r="C136" s="1170">
        <v>0</v>
      </c>
      <c r="D136" s="1171">
        <v>0</v>
      </c>
      <c r="E136" s="1172">
        <v>0</v>
      </c>
      <c r="F136" s="1172">
        <v>0</v>
      </c>
      <c r="G136" s="1172">
        <v>0</v>
      </c>
      <c r="H136" s="1171">
        <v>0</v>
      </c>
      <c r="I136" s="1172">
        <v>0</v>
      </c>
      <c r="J136" s="1172">
        <v>0</v>
      </c>
      <c r="K136" s="1173">
        <v>0</v>
      </c>
    </row>
    <row r="137" spans="1:11" x14ac:dyDescent="0.2">
      <c r="A137" s="1174">
        <v>40878</v>
      </c>
      <c r="B137" s="1175" t="s">
        <v>47</v>
      </c>
      <c r="C137" s="1176">
        <v>11</v>
      </c>
      <c r="D137" s="1177">
        <v>11</v>
      </c>
      <c r="E137" s="1178">
        <v>0</v>
      </c>
      <c r="F137" s="1178">
        <v>0</v>
      </c>
      <c r="G137" s="1178">
        <v>11</v>
      </c>
      <c r="H137" s="1177">
        <v>0</v>
      </c>
      <c r="I137" s="1178">
        <v>0</v>
      </c>
      <c r="J137" s="1178">
        <v>0</v>
      </c>
      <c r="K137" s="1179">
        <v>0</v>
      </c>
    </row>
    <row r="138" spans="1:11" x14ac:dyDescent="0.2">
      <c r="A138" s="1168">
        <v>40878</v>
      </c>
      <c r="B138" s="1169" t="s">
        <v>48</v>
      </c>
      <c r="C138" s="1170">
        <v>2</v>
      </c>
      <c r="D138" s="1171">
        <v>2</v>
      </c>
      <c r="E138" s="1172">
        <v>1</v>
      </c>
      <c r="F138" s="1172">
        <v>0</v>
      </c>
      <c r="G138" s="1172">
        <v>1</v>
      </c>
      <c r="H138" s="1171">
        <v>0</v>
      </c>
      <c r="I138" s="1172">
        <v>0</v>
      </c>
      <c r="J138" s="1172">
        <v>0</v>
      </c>
      <c r="K138" s="1173">
        <v>0</v>
      </c>
    </row>
    <row r="139" spans="1:11" x14ac:dyDescent="0.2">
      <c r="A139" s="1168">
        <v>40878</v>
      </c>
      <c r="B139" s="1169" t="s">
        <v>49</v>
      </c>
      <c r="C139" s="1170">
        <v>10</v>
      </c>
      <c r="D139" s="1171">
        <v>10</v>
      </c>
      <c r="E139" s="1172">
        <v>0</v>
      </c>
      <c r="F139" s="1172">
        <v>0</v>
      </c>
      <c r="G139" s="1172">
        <v>10</v>
      </c>
      <c r="H139" s="1171">
        <v>0</v>
      </c>
      <c r="I139" s="1172">
        <v>0</v>
      </c>
      <c r="J139" s="1172">
        <v>0</v>
      </c>
      <c r="K139" s="1173">
        <v>0</v>
      </c>
    </row>
    <row r="140" spans="1:11" x14ac:dyDescent="0.2">
      <c r="A140" s="1168">
        <v>40878</v>
      </c>
      <c r="B140" s="1169" t="s">
        <v>55</v>
      </c>
      <c r="C140" s="1170">
        <v>6</v>
      </c>
      <c r="D140" s="1171">
        <v>6</v>
      </c>
      <c r="E140" s="1172">
        <v>0</v>
      </c>
      <c r="F140" s="1172">
        <v>1</v>
      </c>
      <c r="G140" s="1172">
        <v>5</v>
      </c>
      <c r="H140" s="1171">
        <v>0</v>
      </c>
      <c r="I140" s="1172">
        <v>0</v>
      </c>
      <c r="J140" s="1172">
        <v>0</v>
      </c>
      <c r="K140" s="1173">
        <v>0</v>
      </c>
    </row>
    <row r="141" spans="1:11" x14ac:dyDescent="0.2">
      <c r="A141" s="1168">
        <v>40878</v>
      </c>
      <c r="B141" s="1169" t="s">
        <v>56</v>
      </c>
      <c r="C141" s="1170">
        <v>18</v>
      </c>
      <c r="D141" s="1171">
        <v>18</v>
      </c>
      <c r="E141" s="1172">
        <v>6</v>
      </c>
      <c r="F141" s="1172">
        <v>3</v>
      </c>
      <c r="G141" s="1172">
        <v>9</v>
      </c>
      <c r="H141" s="1171">
        <v>0</v>
      </c>
      <c r="I141" s="1172">
        <v>0</v>
      </c>
      <c r="J141" s="1172">
        <v>0</v>
      </c>
      <c r="K141" s="1173">
        <v>0</v>
      </c>
    </row>
    <row r="142" spans="1:11" x14ac:dyDescent="0.2">
      <c r="A142" s="1168">
        <v>40878</v>
      </c>
      <c r="B142" s="1169" t="s">
        <v>58</v>
      </c>
      <c r="C142" s="1170">
        <v>4</v>
      </c>
      <c r="D142" s="1171">
        <v>4</v>
      </c>
      <c r="E142" s="1172">
        <v>1</v>
      </c>
      <c r="F142" s="1172">
        <v>0</v>
      </c>
      <c r="G142" s="1172">
        <v>3</v>
      </c>
      <c r="H142" s="1171">
        <v>0</v>
      </c>
      <c r="I142" s="1172">
        <v>0</v>
      </c>
      <c r="J142" s="1172">
        <v>0</v>
      </c>
      <c r="K142" s="1173">
        <v>0</v>
      </c>
    </row>
    <row r="143" spans="1:11" x14ac:dyDescent="0.2">
      <c r="A143" s="1168">
        <v>40878</v>
      </c>
      <c r="B143" s="1169" t="s">
        <v>60</v>
      </c>
      <c r="C143" s="1170">
        <v>4</v>
      </c>
      <c r="D143" s="1171">
        <v>4</v>
      </c>
      <c r="E143" s="1172">
        <v>0</v>
      </c>
      <c r="F143" s="1172">
        <v>0</v>
      </c>
      <c r="G143" s="1172">
        <v>4</v>
      </c>
      <c r="H143" s="1171">
        <v>0</v>
      </c>
      <c r="I143" s="1172">
        <v>0</v>
      </c>
      <c r="J143" s="1172">
        <v>0</v>
      </c>
      <c r="K143" s="1173">
        <v>0</v>
      </c>
    </row>
    <row r="144" spans="1:11" x14ac:dyDescent="0.2">
      <c r="A144" s="1168">
        <v>40878</v>
      </c>
      <c r="B144" s="1169" t="s">
        <v>61</v>
      </c>
      <c r="C144" s="1170">
        <v>0</v>
      </c>
      <c r="D144" s="1171">
        <v>0</v>
      </c>
      <c r="E144" s="1172">
        <v>0</v>
      </c>
      <c r="F144" s="1172">
        <v>0</v>
      </c>
      <c r="G144" s="1172">
        <v>0</v>
      </c>
      <c r="H144" s="1171">
        <v>0</v>
      </c>
      <c r="I144" s="1172">
        <v>0</v>
      </c>
      <c r="J144" s="1172">
        <v>0</v>
      </c>
      <c r="K144" s="1173">
        <v>0</v>
      </c>
    </row>
    <row r="145" spans="1:11" x14ac:dyDescent="0.2">
      <c r="A145" s="1168">
        <v>40878</v>
      </c>
      <c r="B145" s="1169" t="s">
        <v>166</v>
      </c>
      <c r="C145" s="1170">
        <v>0</v>
      </c>
      <c r="D145" s="1171">
        <v>0</v>
      </c>
      <c r="E145" s="1172">
        <v>0</v>
      </c>
      <c r="F145" s="1172">
        <v>0</v>
      </c>
      <c r="G145" s="1172">
        <v>0</v>
      </c>
      <c r="H145" s="1171">
        <v>0</v>
      </c>
      <c r="I145" s="1172">
        <v>0</v>
      </c>
      <c r="J145" s="1172">
        <v>0</v>
      </c>
      <c r="K145" s="1173">
        <v>0</v>
      </c>
    </row>
    <row r="146" spans="1:11" x14ac:dyDescent="0.2">
      <c r="A146" s="1168">
        <v>40878</v>
      </c>
      <c r="B146" s="1169" t="s">
        <v>167</v>
      </c>
      <c r="C146" s="1170">
        <v>0</v>
      </c>
      <c r="D146" s="1171">
        <v>0</v>
      </c>
      <c r="E146" s="1172">
        <v>0</v>
      </c>
      <c r="F146" s="1172">
        <v>0</v>
      </c>
      <c r="G146" s="1172">
        <v>0</v>
      </c>
      <c r="H146" s="1171">
        <v>0</v>
      </c>
      <c r="I146" s="1172">
        <v>0</v>
      </c>
      <c r="J146" s="1172">
        <v>0</v>
      </c>
      <c r="K146" s="1173">
        <v>0</v>
      </c>
    </row>
    <row r="147" spans="1:11" x14ac:dyDescent="0.2">
      <c r="A147" s="1168">
        <v>40878</v>
      </c>
      <c r="B147" s="1169" t="s">
        <v>168</v>
      </c>
      <c r="C147" s="1170">
        <v>0</v>
      </c>
      <c r="D147" s="1171">
        <v>0</v>
      </c>
      <c r="E147" s="1172">
        <v>0</v>
      </c>
      <c r="F147" s="1172">
        <v>0</v>
      </c>
      <c r="G147" s="1172">
        <v>0</v>
      </c>
      <c r="H147" s="1171">
        <v>0</v>
      </c>
      <c r="I147" s="1172">
        <v>0</v>
      </c>
      <c r="J147" s="1172">
        <v>0</v>
      </c>
      <c r="K147" s="1173">
        <v>0</v>
      </c>
    </row>
    <row r="148" spans="1:11" ht="12" thickBot="1" x14ac:dyDescent="0.25">
      <c r="A148" s="1168">
        <v>40878</v>
      </c>
      <c r="B148" s="1169" t="s">
        <v>169</v>
      </c>
      <c r="C148" s="1170">
        <v>1</v>
      </c>
      <c r="D148" s="1171">
        <v>1</v>
      </c>
      <c r="E148" s="1172">
        <v>0</v>
      </c>
      <c r="F148" s="1172">
        <v>0</v>
      </c>
      <c r="G148" s="1172">
        <v>1</v>
      </c>
      <c r="H148" s="1171">
        <v>0</v>
      </c>
      <c r="I148" s="1172">
        <v>0</v>
      </c>
      <c r="J148" s="1172">
        <v>0</v>
      </c>
      <c r="K148" s="1173">
        <v>0</v>
      </c>
    </row>
    <row r="149" spans="1:11" x14ac:dyDescent="0.2">
      <c r="A149" s="1174">
        <v>40909</v>
      </c>
      <c r="B149" s="1175" t="s">
        <v>47</v>
      </c>
      <c r="C149" s="1176">
        <v>16</v>
      </c>
      <c r="D149" s="1177">
        <v>16</v>
      </c>
      <c r="E149" s="1178">
        <v>2</v>
      </c>
      <c r="F149" s="1178">
        <v>1</v>
      </c>
      <c r="G149" s="1178">
        <v>13</v>
      </c>
      <c r="H149" s="1177">
        <v>0</v>
      </c>
      <c r="I149" s="1178">
        <v>0</v>
      </c>
      <c r="J149" s="1178">
        <v>0</v>
      </c>
      <c r="K149" s="1179">
        <v>0</v>
      </c>
    </row>
    <row r="150" spans="1:11" x14ac:dyDescent="0.2">
      <c r="A150" s="1168">
        <v>40909</v>
      </c>
      <c r="B150" s="1169" t="s">
        <v>48</v>
      </c>
      <c r="C150" s="1170">
        <v>6</v>
      </c>
      <c r="D150" s="1171">
        <v>6</v>
      </c>
      <c r="E150" s="1172">
        <v>1</v>
      </c>
      <c r="F150" s="1172">
        <v>0</v>
      </c>
      <c r="G150" s="1172">
        <v>5</v>
      </c>
      <c r="H150" s="1171">
        <v>0</v>
      </c>
      <c r="I150" s="1172">
        <v>0</v>
      </c>
      <c r="J150" s="1172">
        <v>0</v>
      </c>
      <c r="K150" s="1173">
        <v>0</v>
      </c>
    </row>
    <row r="151" spans="1:11" x14ac:dyDescent="0.2">
      <c r="A151" s="1168">
        <v>40909</v>
      </c>
      <c r="B151" s="1169" t="s">
        <v>49</v>
      </c>
      <c r="C151" s="1170">
        <v>10</v>
      </c>
      <c r="D151" s="1171">
        <v>10</v>
      </c>
      <c r="E151" s="1172">
        <v>0</v>
      </c>
      <c r="F151" s="1172">
        <v>1</v>
      </c>
      <c r="G151" s="1172">
        <v>9</v>
      </c>
      <c r="H151" s="1171">
        <v>0</v>
      </c>
      <c r="I151" s="1172">
        <v>0</v>
      </c>
      <c r="J151" s="1172">
        <v>0</v>
      </c>
      <c r="K151" s="1173">
        <v>0</v>
      </c>
    </row>
    <row r="152" spans="1:11" x14ac:dyDescent="0.2">
      <c r="A152" s="1168">
        <v>40909</v>
      </c>
      <c r="B152" s="1169" t="s">
        <v>55</v>
      </c>
      <c r="C152" s="1170">
        <v>12</v>
      </c>
      <c r="D152" s="1171">
        <v>12</v>
      </c>
      <c r="E152" s="1172">
        <v>1</v>
      </c>
      <c r="F152" s="1172">
        <v>2</v>
      </c>
      <c r="G152" s="1172">
        <v>9</v>
      </c>
      <c r="H152" s="1171">
        <v>0</v>
      </c>
      <c r="I152" s="1172">
        <v>0</v>
      </c>
      <c r="J152" s="1172">
        <v>0</v>
      </c>
      <c r="K152" s="1173">
        <v>0</v>
      </c>
    </row>
    <row r="153" spans="1:11" x14ac:dyDescent="0.2">
      <c r="A153" s="1168">
        <v>40909</v>
      </c>
      <c r="B153" s="1169" t="s">
        <v>56</v>
      </c>
      <c r="C153" s="1170">
        <v>26</v>
      </c>
      <c r="D153" s="1171">
        <v>26</v>
      </c>
      <c r="E153" s="1172">
        <v>2</v>
      </c>
      <c r="F153" s="1172">
        <v>6</v>
      </c>
      <c r="G153" s="1172">
        <v>18</v>
      </c>
      <c r="H153" s="1171">
        <v>0</v>
      </c>
      <c r="I153" s="1172">
        <v>0</v>
      </c>
      <c r="J153" s="1172">
        <v>0</v>
      </c>
      <c r="K153" s="1173">
        <v>0</v>
      </c>
    </row>
    <row r="154" spans="1:11" x14ac:dyDescent="0.2">
      <c r="A154" s="1168">
        <v>40909</v>
      </c>
      <c r="B154" s="1169" t="s">
        <v>58</v>
      </c>
      <c r="C154" s="1170">
        <v>9</v>
      </c>
      <c r="D154" s="1171">
        <v>9</v>
      </c>
      <c r="E154" s="1172">
        <v>3</v>
      </c>
      <c r="F154" s="1172">
        <v>1</v>
      </c>
      <c r="G154" s="1172">
        <v>5</v>
      </c>
      <c r="H154" s="1171">
        <v>0</v>
      </c>
      <c r="I154" s="1172">
        <v>0</v>
      </c>
      <c r="J154" s="1172">
        <v>0</v>
      </c>
      <c r="K154" s="1173">
        <v>0</v>
      </c>
    </row>
    <row r="155" spans="1:11" x14ac:dyDescent="0.2">
      <c r="A155" s="1168">
        <v>40909</v>
      </c>
      <c r="B155" s="1169" t="s">
        <v>60</v>
      </c>
      <c r="C155" s="1170">
        <v>1</v>
      </c>
      <c r="D155" s="1171">
        <v>1</v>
      </c>
      <c r="E155" s="1172">
        <v>0</v>
      </c>
      <c r="F155" s="1172">
        <v>0</v>
      </c>
      <c r="G155" s="1172">
        <v>1</v>
      </c>
      <c r="H155" s="1171">
        <v>0</v>
      </c>
      <c r="I155" s="1172">
        <v>0</v>
      </c>
      <c r="J155" s="1172">
        <v>0</v>
      </c>
      <c r="K155" s="1173">
        <v>0</v>
      </c>
    </row>
    <row r="156" spans="1:11" x14ac:dyDescent="0.2">
      <c r="A156" s="1168">
        <v>40909</v>
      </c>
      <c r="B156" s="1169" t="s">
        <v>61</v>
      </c>
      <c r="C156" s="1170">
        <v>1</v>
      </c>
      <c r="D156" s="1171">
        <v>1</v>
      </c>
      <c r="E156" s="1172">
        <v>0</v>
      </c>
      <c r="F156" s="1172">
        <v>0</v>
      </c>
      <c r="G156" s="1172">
        <v>1</v>
      </c>
      <c r="H156" s="1171">
        <v>0</v>
      </c>
      <c r="I156" s="1172">
        <v>0</v>
      </c>
      <c r="J156" s="1172">
        <v>0</v>
      </c>
      <c r="K156" s="1173">
        <v>0</v>
      </c>
    </row>
    <row r="157" spans="1:11" x14ac:dyDescent="0.2">
      <c r="A157" s="1180">
        <v>40909</v>
      </c>
      <c r="B157" s="1181" t="s">
        <v>166</v>
      </c>
      <c r="C157" s="1182">
        <v>0</v>
      </c>
      <c r="D157" s="1182">
        <v>0</v>
      </c>
      <c r="E157" s="1182">
        <v>0</v>
      </c>
      <c r="F157" s="1182">
        <v>0</v>
      </c>
      <c r="G157" s="1182">
        <v>0</v>
      </c>
      <c r="H157" s="1182">
        <v>0</v>
      </c>
      <c r="I157" s="1182">
        <v>0</v>
      </c>
      <c r="J157" s="1182">
        <v>0</v>
      </c>
      <c r="K157" s="1183">
        <v>0</v>
      </c>
    </row>
    <row r="158" spans="1:11" x14ac:dyDescent="0.2">
      <c r="A158" s="1168">
        <v>40909</v>
      </c>
      <c r="B158" s="1169" t="s">
        <v>167</v>
      </c>
      <c r="C158" s="1170">
        <v>0</v>
      </c>
      <c r="D158" s="1171">
        <v>0</v>
      </c>
      <c r="E158" s="1172">
        <v>0</v>
      </c>
      <c r="F158" s="1172">
        <v>0</v>
      </c>
      <c r="G158" s="1172">
        <v>0</v>
      </c>
      <c r="H158" s="1171">
        <v>0</v>
      </c>
      <c r="I158" s="1172">
        <v>0</v>
      </c>
      <c r="J158" s="1172">
        <v>0</v>
      </c>
      <c r="K158" s="1173">
        <v>0</v>
      </c>
    </row>
    <row r="159" spans="1:11" x14ac:dyDescent="0.2">
      <c r="A159" s="1168">
        <v>40909</v>
      </c>
      <c r="B159" s="1169" t="s">
        <v>168</v>
      </c>
      <c r="C159" s="1170">
        <v>0</v>
      </c>
      <c r="D159" s="1171">
        <v>0</v>
      </c>
      <c r="E159" s="1172">
        <v>0</v>
      </c>
      <c r="F159" s="1172">
        <v>0</v>
      </c>
      <c r="G159" s="1172">
        <v>0</v>
      </c>
      <c r="H159" s="1171">
        <v>0</v>
      </c>
      <c r="I159" s="1172">
        <v>0</v>
      </c>
      <c r="J159" s="1172">
        <v>0</v>
      </c>
      <c r="K159" s="1173">
        <v>0</v>
      </c>
    </row>
    <row r="160" spans="1:11" ht="12" thickBot="1" x14ac:dyDescent="0.25">
      <c r="A160" s="1168">
        <v>40909</v>
      </c>
      <c r="B160" s="1169" t="s">
        <v>169</v>
      </c>
      <c r="C160" s="1170">
        <v>2</v>
      </c>
      <c r="D160" s="1171">
        <v>2</v>
      </c>
      <c r="E160" s="1172">
        <v>0</v>
      </c>
      <c r="F160" s="1172">
        <v>0</v>
      </c>
      <c r="G160" s="1172">
        <v>2</v>
      </c>
      <c r="H160" s="1171">
        <v>0</v>
      </c>
      <c r="I160" s="1172">
        <v>0</v>
      </c>
      <c r="J160" s="1172">
        <v>0</v>
      </c>
      <c r="K160" s="1173">
        <v>0</v>
      </c>
    </row>
    <row r="161" spans="1:11" x14ac:dyDescent="0.2">
      <c r="A161" s="1174">
        <v>40940</v>
      </c>
      <c r="B161" s="1175" t="s">
        <v>47</v>
      </c>
      <c r="C161" s="1176">
        <v>10</v>
      </c>
      <c r="D161" s="1177">
        <v>10</v>
      </c>
      <c r="E161" s="1178">
        <v>1</v>
      </c>
      <c r="F161" s="1178">
        <v>2</v>
      </c>
      <c r="G161" s="1178">
        <v>7</v>
      </c>
      <c r="H161" s="1177">
        <v>0</v>
      </c>
      <c r="I161" s="1178">
        <v>0</v>
      </c>
      <c r="J161" s="1178">
        <v>0</v>
      </c>
      <c r="K161" s="1179">
        <v>0</v>
      </c>
    </row>
    <row r="162" spans="1:11" x14ac:dyDescent="0.2">
      <c r="A162" s="1168">
        <v>40940</v>
      </c>
      <c r="B162" s="1169" t="s">
        <v>48</v>
      </c>
      <c r="C162" s="1170">
        <v>3</v>
      </c>
      <c r="D162" s="1171">
        <v>3</v>
      </c>
      <c r="E162" s="1172">
        <v>0</v>
      </c>
      <c r="F162" s="1172">
        <v>1</v>
      </c>
      <c r="G162" s="1172">
        <v>2</v>
      </c>
      <c r="H162" s="1171">
        <v>0</v>
      </c>
      <c r="I162" s="1172">
        <v>0</v>
      </c>
      <c r="J162" s="1172">
        <v>0</v>
      </c>
      <c r="K162" s="1173">
        <v>0</v>
      </c>
    </row>
    <row r="163" spans="1:11" x14ac:dyDescent="0.2">
      <c r="A163" s="1168">
        <v>40940</v>
      </c>
      <c r="B163" s="1169" t="s">
        <v>49</v>
      </c>
      <c r="C163" s="1170">
        <v>19</v>
      </c>
      <c r="D163" s="1171">
        <v>19</v>
      </c>
      <c r="E163" s="1172">
        <v>3</v>
      </c>
      <c r="F163" s="1172">
        <v>1</v>
      </c>
      <c r="G163" s="1172">
        <v>15</v>
      </c>
      <c r="H163" s="1171">
        <v>0</v>
      </c>
      <c r="I163" s="1172">
        <v>0</v>
      </c>
      <c r="J163" s="1172">
        <v>0</v>
      </c>
      <c r="K163" s="1173">
        <v>0</v>
      </c>
    </row>
    <row r="164" spans="1:11" x14ac:dyDescent="0.2">
      <c r="A164" s="1168">
        <v>40940</v>
      </c>
      <c r="B164" s="1169" t="s">
        <v>55</v>
      </c>
      <c r="C164" s="1170">
        <v>28</v>
      </c>
      <c r="D164" s="1171">
        <v>28</v>
      </c>
      <c r="E164" s="1172">
        <v>6</v>
      </c>
      <c r="F164" s="1172">
        <v>3</v>
      </c>
      <c r="G164" s="1172">
        <v>19</v>
      </c>
      <c r="H164" s="1171">
        <v>0</v>
      </c>
      <c r="I164" s="1172">
        <v>0</v>
      </c>
      <c r="J164" s="1172">
        <v>0</v>
      </c>
      <c r="K164" s="1173">
        <v>0</v>
      </c>
    </row>
    <row r="165" spans="1:11" x14ac:dyDescent="0.2">
      <c r="A165" s="1168">
        <v>40940</v>
      </c>
      <c r="B165" s="1169" t="s">
        <v>56</v>
      </c>
      <c r="C165" s="1170">
        <v>23</v>
      </c>
      <c r="D165" s="1171">
        <v>23</v>
      </c>
      <c r="E165" s="1172">
        <v>4</v>
      </c>
      <c r="F165" s="1172">
        <v>2</v>
      </c>
      <c r="G165" s="1172">
        <v>17</v>
      </c>
      <c r="H165" s="1171">
        <v>0</v>
      </c>
      <c r="I165" s="1172">
        <v>0</v>
      </c>
      <c r="J165" s="1172">
        <v>0</v>
      </c>
      <c r="K165" s="1173">
        <v>0</v>
      </c>
    </row>
    <row r="166" spans="1:11" x14ac:dyDescent="0.2">
      <c r="A166" s="1168">
        <v>40940</v>
      </c>
      <c r="B166" s="1169" t="s">
        <v>58</v>
      </c>
      <c r="C166" s="1170">
        <v>7</v>
      </c>
      <c r="D166" s="1171">
        <v>7</v>
      </c>
      <c r="E166" s="1172">
        <v>3</v>
      </c>
      <c r="F166" s="1172">
        <v>0</v>
      </c>
      <c r="G166" s="1172">
        <v>4</v>
      </c>
      <c r="H166" s="1171">
        <v>0</v>
      </c>
      <c r="I166" s="1172">
        <v>0</v>
      </c>
      <c r="J166" s="1172">
        <v>0</v>
      </c>
      <c r="K166" s="1173">
        <v>0</v>
      </c>
    </row>
    <row r="167" spans="1:11" x14ac:dyDescent="0.2">
      <c r="A167" s="1168">
        <v>40940</v>
      </c>
      <c r="B167" s="1169" t="s">
        <v>60</v>
      </c>
      <c r="C167" s="1170">
        <v>10</v>
      </c>
      <c r="D167" s="1171">
        <v>10</v>
      </c>
      <c r="E167" s="1172">
        <v>1</v>
      </c>
      <c r="F167" s="1172">
        <v>0</v>
      </c>
      <c r="G167" s="1172">
        <v>9</v>
      </c>
      <c r="H167" s="1171">
        <v>0</v>
      </c>
      <c r="I167" s="1172">
        <v>0</v>
      </c>
      <c r="J167" s="1172">
        <v>0</v>
      </c>
      <c r="K167" s="1173">
        <v>0</v>
      </c>
    </row>
    <row r="168" spans="1:11" x14ac:dyDescent="0.2">
      <c r="A168" s="1168">
        <v>40940</v>
      </c>
      <c r="B168" s="1169" t="s">
        <v>61</v>
      </c>
      <c r="C168" s="1170">
        <v>0</v>
      </c>
      <c r="D168" s="1171">
        <v>0</v>
      </c>
      <c r="E168" s="1172">
        <v>0</v>
      </c>
      <c r="F168" s="1172">
        <v>0</v>
      </c>
      <c r="G168" s="1172">
        <v>0</v>
      </c>
      <c r="H168" s="1171">
        <v>0</v>
      </c>
      <c r="I168" s="1172">
        <v>0</v>
      </c>
      <c r="J168" s="1172">
        <v>0</v>
      </c>
      <c r="K168" s="1173">
        <v>0</v>
      </c>
    </row>
    <row r="169" spans="1:11" x14ac:dyDescent="0.2">
      <c r="A169" s="1180">
        <v>40940</v>
      </c>
      <c r="B169" s="1181" t="s">
        <v>166</v>
      </c>
      <c r="C169" s="1182">
        <v>0</v>
      </c>
      <c r="D169" s="1182">
        <v>0</v>
      </c>
      <c r="E169" s="1182">
        <v>0</v>
      </c>
      <c r="F169" s="1182">
        <v>0</v>
      </c>
      <c r="G169" s="1182">
        <v>0</v>
      </c>
      <c r="H169" s="1182">
        <v>0</v>
      </c>
      <c r="I169" s="1182">
        <v>0</v>
      </c>
      <c r="J169" s="1182">
        <v>0</v>
      </c>
      <c r="K169" s="1183">
        <v>0</v>
      </c>
    </row>
    <row r="170" spans="1:11" x14ac:dyDescent="0.2">
      <c r="A170" s="1168">
        <v>40940</v>
      </c>
      <c r="B170" s="1169" t="s">
        <v>167</v>
      </c>
      <c r="C170" s="1170">
        <v>0</v>
      </c>
      <c r="D170" s="1171">
        <v>0</v>
      </c>
      <c r="E170" s="1172">
        <v>0</v>
      </c>
      <c r="F170" s="1172">
        <v>0</v>
      </c>
      <c r="G170" s="1172">
        <v>0</v>
      </c>
      <c r="H170" s="1171">
        <v>0</v>
      </c>
      <c r="I170" s="1172">
        <v>0</v>
      </c>
      <c r="J170" s="1172">
        <v>0</v>
      </c>
      <c r="K170" s="1173">
        <v>0</v>
      </c>
    </row>
    <row r="171" spans="1:11" x14ac:dyDescent="0.2">
      <c r="A171" s="1168">
        <v>40940</v>
      </c>
      <c r="B171" s="1169" t="s">
        <v>168</v>
      </c>
      <c r="C171" s="1170">
        <v>1</v>
      </c>
      <c r="D171" s="1171">
        <v>1</v>
      </c>
      <c r="E171" s="1172">
        <v>0</v>
      </c>
      <c r="F171" s="1172">
        <v>0</v>
      </c>
      <c r="G171" s="1172">
        <v>1</v>
      </c>
      <c r="H171" s="1171">
        <v>0</v>
      </c>
      <c r="I171" s="1172">
        <v>0</v>
      </c>
      <c r="J171" s="1172">
        <v>0</v>
      </c>
      <c r="K171" s="1173">
        <v>0</v>
      </c>
    </row>
    <row r="172" spans="1:11" ht="12" thickBot="1" x14ac:dyDescent="0.25">
      <c r="A172" s="1168">
        <v>40940</v>
      </c>
      <c r="B172" s="1169" t="s">
        <v>169</v>
      </c>
      <c r="C172" s="1170">
        <v>1</v>
      </c>
      <c r="D172" s="1171">
        <v>1</v>
      </c>
      <c r="E172" s="1172">
        <v>0</v>
      </c>
      <c r="F172" s="1172">
        <v>1</v>
      </c>
      <c r="G172" s="1172">
        <v>0</v>
      </c>
      <c r="H172" s="1171">
        <v>0</v>
      </c>
      <c r="I172" s="1172">
        <v>0</v>
      </c>
      <c r="J172" s="1172">
        <v>0</v>
      </c>
      <c r="K172" s="1173">
        <v>0</v>
      </c>
    </row>
    <row r="173" spans="1:11" x14ac:dyDescent="0.2">
      <c r="A173" s="1174">
        <v>40969</v>
      </c>
      <c r="B173" s="1175" t="s">
        <v>47</v>
      </c>
      <c r="C173" s="1176">
        <v>26</v>
      </c>
      <c r="D173" s="1177">
        <v>26</v>
      </c>
      <c r="E173" s="1178">
        <v>3</v>
      </c>
      <c r="F173" s="1178">
        <v>2</v>
      </c>
      <c r="G173" s="1178">
        <v>21</v>
      </c>
      <c r="H173" s="1177">
        <v>0</v>
      </c>
      <c r="I173" s="1178">
        <v>0</v>
      </c>
      <c r="J173" s="1178">
        <v>0</v>
      </c>
      <c r="K173" s="1179">
        <v>0</v>
      </c>
    </row>
    <row r="174" spans="1:11" x14ac:dyDescent="0.2">
      <c r="A174" s="1168">
        <v>40969</v>
      </c>
      <c r="B174" s="1169" t="s">
        <v>48</v>
      </c>
      <c r="C174" s="1170">
        <v>4</v>
      </c>
      <c r="D174" s="1171">
        <v>4</v>
      </c>
      <c r="E174" s="1172">
        <v>0</v>
      </c>
      <c r="F174" s="1172">
        <v>1</v>
      </c>
      <c r="G174" s="1172">
        <v>3</v>
      </c>
      <c r="H174" s="1171">
        <v>0</v>
      </c>
      <c r="I174" s="1172">
        <v>0</v>
      </c>
      <c r="J174" s="1172">
        <v>0</v>
      </c>
      <c r="K174" s="1173">
        <v>0</v>
      </c>
    </row>
    <row r="175" spans="1:11" x14ac:dyDescent="0.2">
      <c r="A175" s="1168">
        <v>40969</v>
      </c>
      <c r="B175" s="1169" t="s">
        <v>49</v>
      </c>
      <c r="C175" s="1170">
        <v>10</v>
      </c>
      <c r="D175" s="1171">
        <v>10</v>
      </c>
      <c r="E175" s="1172">
        <v>0</v>
      </c>
      <c r="F175" s="1172">
        <v>1</v>
      </c>
      <c r="G175" s="1172">
        <v>9</v>
      </c>
      <c r="H175" s="1171">
        <v>0</v>
      </c>
      <c r="I175" s="1172">
        <v>0</v>
      </c>
      <c r="J175" s="1172">
        <v>0</v>
      </c>
      <c r="K175" s="1173">
        <v>0</v>
      </c>
    </row>
    <row r="176" spans="1:11" x14ac:dyDescent="0.2">
      <c r="A176" s="1168">
        <v>40969</v>
      </c>
      <c r="B176" s="1169" t="s">
        <v>55</v>
      </c>
      <c r="C176" s="1170">
        <v>17</v>
      </c>
      <c r="D176" s="1171">
        <v>17</v>
      </c>
      <c r="E176" s="1172">
        <v>1</v>
      </c>
      <c r="F176" s="1172">
        <v>1</v>
      </c>
      <c r="G176" s="1172">
        <v>15</v>
      </c>
      <c r="H176" s="1171">
        <v>0</v>
      </c>
      <c r="I176" s="1172">
        <v>0</v>
      </c>
      <c r="J176" s="1172">
        <v>0</v>
      </c>
      <c r="K176" s="1173">
        <v>0</v>
      </c>
    </row>
    <row r="177" spans="1:11" x14ac:dyDescent="0.2">
      <c r="A177" s="1168">
        <v>40969</v>
      </c>
      <c r="B177" s="1169" t="s">
        <v>56</v>
      </c>
      <c r="C177" s="1170">
        <v>22</v>
      </c>
      <c r="D177" s="1171">
        <v>22</v>
      </c>
      <c r="E177" s="1172">
        <v>6</v>
      </c>
      <c r="F177" s="1172">
        <v>2</v>
      </c>
      <c r="G177" s="1172">
        <v>14</v>
      </c>
      <c r="H177" s="1171">
        <v>0</v>
      </c>
      <c r="I177" s="1172">
        <v>0</v>
      </c>
      <c r="J177" s="1172">
        <v>0</v>
      </c>
      <c r="K177" s="1173">
        <v>0</v>
      </c>
    </row>
    <row r="178" spans="1:11" x14ac:dyDescent="0.2">
      <c r="A178" s="1168">
        <v>40969</v>
      </c>
      <c r="B178" s="1169" t="s">
        <v>58</v>
      </c>
      <c r="C178" s="1170">
        <v>4</v>
      </c>
      <c r="D178" s="1171">
        <v>4</v>
      </c>
      <c r="E178" s="1172">
        <v>1</v>
      </c>
      <c r="F178" s="1172">
        <v>0</v>
      </c>
      <c r="G178" s="1172">
        <v>3</v>
      </c>
      <c r="H178" s="1171">
        <v>0</v>
      </c>
      <c r="I178" s="1172">
        <v>0</v>
      </c>
      <c r="J178" s="1172">
        <v>0</v>
      </c>
      <c r="K178" s="1173">
        <v>0</v>
      </c>
    </row>
    <row r="179" spans="1:11" x14ac:dyDescent="0.2">
      <c r="A179" s="1168">
        <v>40969</v>
      </c>
      <c r="B179" s="1169" t="s">
        <v>60</v>
      </c>
      <c r="C179" s="1170">
        <v>3</v>
      </c>
      <c r="D179" s="1171">
        <v>3</v>
      </c>
      <c r="E179" s="1172">
        <v>0</v>
      </c>
      <c r="F179" s="1172">
        <v>0</v>
      </c>
      <c r="G179" s="1172">
        <v>3</v>
      </c>
      <c r="H179" s="1171">
        <v>0</v>
      </c>
      <c r="I179" s="1172">
        <v>0</v>
      </c>
      <c r="J179" s="1172">
        <v>0</v>
      </c>
      <c r="K179" s="1173">
        <v>0</v>
      </c>
    </row>
    <row r="180" spans="1:11" x14ac:dyDescent="0.2">
      <c r="A180" s="1168">
        <v>40969</v>
      </c>
      <c r="B180" s="1169" t="s">
        <v>61</v>
      </c>
      <c r="C180" s="1170">
        <v>1</v>
      </c>
      <c r="D180" s="1171">
        <v>1</v>
      </c>
      <c r="E180" s="1172">
        <v>1</v>
      </c>
      <c r="F180" s="1172">
        <v>0</v>
      </c>
      <c r="G180" s="1172">
        <v>0</v>
      </c>
      <c r="H180" s="1171">
        <v>0</v>
      </c>
      <c r="I180" s="1172">
        <v>0</v>
      </c>
      <c r="J180" s="1172">
        <v>0</v>
      </c>
      <c r="K180" s="1173">
        <v>0</v>
      </c>
    </row>
    <row r="181" spans="1:11" x14ac:dyDescent="0.2">
      <c r="A181" s="1180">
        <v>40969</v>
      </c>
      <c r="B181" s="1181" t="s">
        <v>166</v>
      </c>
      <c r="C181" s="1182">
        <v>0</v>
      </c>
      <c r="D181" s="1182">
        <v>0</v>
      </c>
      <c r="E181" s="1182">
        <v>0</v>
      </c>
      <c r="F181" s="1182">
        <v>0</v>
      </c>
      <c r="G181" s="1182">
        <v>0</v>
      </c>
      <c r="H181" s="1182">
        <v>0</v>
      </c>
      <c r="I181" s="1182">
        <v>0</v>
      </c>
      <c r="J181" s="1182">
        <v>0</v>
      </c>
      <c r="K181" s="1183">
        <v>0</v>
      </c>
    </row>
    <row r="182" spans="1:11" x14ac:dyDescent="0.2">
      <c r="A182" s="1168">
        <v>40969</v>
      </c>
      <c r="B182" s="1169" t="s">
        <v>167</v>
      </c>
      <c r="C182" s="1170">
        <v>0</v>
      </c>
      <c r="D182" s="1171">
        <v>0</v>
      </c>
      <c r="E182" s="1172">
        <v>0</v>
      </c>
      <c r="F182" s="1172">
        <v>0</v>
      </c>
      <c r="G182" s="1172">
        <v>0</v>
      </c>
      <c r="H182" s="1171">
        <v>0</v>
      </c>
      <c r="I182" s="1172">
        <v>0</v>
      </c>
      <c r="J182" s="1172">
        <v>0</v>
      </c>
      <c r="K182" s="1173">
        <v>0</v>
      </c>
    </row>
    <row r="183" spans="1:11" x14ac:dyDescent="0.2">
      <c r="A183" s="1168">
        <v>40969</v>
      </c>
      <c r="B183" s="1169" t="s">
        <v>168</v>
      </c>
      <c r="C183" s="1170">
        <v>1</v>
      </c>
      <c r="D183" s="1171">
        <v>1</v>
      </c>
      <c r="E183" s="1172">
        <v>0</v>
      </c>
      <c r="F183" s="1172">
        <v>0</v>
      </c>
      <c r="G183" s="1172">
        <v>1</v>
      </c>
      <c r="H183" s="1171">
        <v>0</v>
      </c>
      <c r="I183" s="1172">
        <v>0</v>
      </c>
      <c r="J183" s="1172">
        <v>0</v>
      </c>
      <c r="K183" s="1173">
        <v>0</v>
      </c>
    </row>
    <row r="184" spans="1:11" ht="12" thickBot="1" x14ac:dyDescent="0.25">
      <c r="A184" s="1168">
        <v>40969</v>
      </c>
      <c r="B184" s="1169" t="s">
        <v>169</v>
      </c>
      <c r="C184" s="1170">
        <v>3</v>
      </c>
      <c r="D184" s="1171">
        <v>3</v>
      </c>
      <c r="E184" s="1172">
        <v>0</v>
      </c>
      <c r="F184" s="1172">
        <v>0</v>
      </c>
      <c r="G184" s="1172">
        <v>3</v>
      </c>
      <c r="H184" s="1171">
        <v>0</v>
      </c>
      <c r="I184" s="1172">
        <v>0</v>
      </c>
      <c r="J184" s="1172">
        <v>0</v>
      </c>
      <c r="K184" s="1173">
        <v>0</v>
      </c>
    </row>
    <row r="185" spans="1:11" x14ac:dyDescent="0.2">
      <c r="A185" s="1174">
        <v>41000</v>
      </c>
      <c r="B185" s="1175" t="s">
        <v>47</v>
      </c>
      <c r="C185" s="1176">
        <v>2</v>
      </c>
      <c r="D185" s="1177">
        <v>2</v>
      </c>
      <c r="E185" s="1178">
        <v>0</v>
      </c>
      <c r="F185" s="1178">
        <v>0</v>
      </c>
      <c r="G185" s="1178">
        <v>2</v>
      </c>
      <c r="H185" s="1177">
        <v>0</v>
      </c>
      <c r="I185" s="1178">
        <v>0</v>
      </c>
      <c r="J185" s="1178">
        <v>0</v>
      </c>
      <c r="K185" s="1179">
        <v>0</v>
      </c>
    </row>
    <row r="186" spans="1:11" x14ac:dyDescent="0.2">
      <c r="A186" s="1168">
        <v>41000</v>
      </c>
      <c r="B186" s="1169" t="s">
        <v>48</v>
      </c>
      <c r="C186" s="1170">
        <v>1</v>
      </c>
      <c r="D186" s="1171">
        <v>1</v>
      </c>
      <c r="E186" s="1172">
        <v>0</v>
      </c>
      <c r="F186" s="1172">
        <v>0</v>
      </c>
      <c r="G186" s="1172">
        <v>1</v>
      </c>
      <c r="H186" s="1171">
        <v>0</v>
      </c>
      <c r="I186" s="1172">
        <v>0</v>
      </c>
      <c r="J186" s="1172">
        <v>0</v>
      </c>
      <c r="K186" s="1173">
        <v>0</v>
      </c>
    </row>
    <row r="187" spans="1:11" x14ac:dyDescent="0.2">
      <c r="A187" s="1168">
        <v>41000</v>
      </c>
      <c r="B187" s="1169" t="s">
        <v>49</v>
      </c>
      <c r="C187" s="1170">
        <v>12</v>
      </c>
      <c r="D187" s="1171">
        <v>12</v>
      </c>
      <c r="E187" s="1172">
        <v>0</v>
      </c>
      <c r="F187" s="1172">
        <v>0</v>
      </c>
      <c r="G187" s="1172">
        <v>12</v>
      </c>
      <c r="H187" s="1171">
        <v>0</v>
      </c>
      <c r="I187" s="1172">
        <v>0</v>
      </c>
      <c r="J187" s="1172">
        <v>0</v>
      </c>
      <c r="K187" s="1173">
        <v>0</v>
      </c>
    </row>
    <row r="188" spans="1:11" x14ac:dyDescent="0.2">
      <c r="A188" s="1168">
        <v>41000</v>
      </c>
      <c r="B188" s="1169" t="s">
        <v>55</v>
      </c>
      <c r="C188" s="1170">
        <v>14</v>
      </c>
      <c r="D188" s="1171">
        <v>14</v>
      </c>
      <c r="E188" s="1172">
        <v>7</v>
      </c>
      <c r="F188" s="1172">
        <v>2</v>
      </c>
      <c r="G188" s="1172">
        <v>5</v>
      </c>
      <c r="H188" s="1171">
        <v>0</v>
      </c>
      <c r="I188" s="1172">
        <v>0</v>
      </c>
      <c r="J188" s="1172">
        <v>0</v>
      </c>
      <c r="K188" s="1173">
        <v>0</v>
      </c>
    </row>
    <row r="189" spans="1:11" x14ac:dyDescent="0.2">
      <c r="A189" s="1168">
        <v>41000</v>
      </c>
      <c r="B189" s="1169" t="s">
        <v>56</v>
      </c>
      <c r="C189" s="1170">
        <v>23</v>
      </c>
      <c r="D189" s="1171">
        <v>23</v>
      </c>
      <c r="E189" s="1172">
        <v>8</v>
      </c>
      <c r="F189" s="1172">
        <v>2</v>
      </c>
      <c r="G189" s="1172">
        <v>13</v>
      </c>
      <c r="H189" s="1171">
        <v>0</v>
      </c>
      <c r="I189" s="1172">
        <v>0</v>
      </c>
      <c r="J189" s="1172">
        <v>0</v>
      </c>
      <c r="K189" s="1173">
        <v>0</v>
      </c>
    </row>
    <row r="190" spans="1:11" x14ac:dyDescent="0.2">
      <c r="A190" s="1168">
        <v>41000</v>
      </c>
      <c r="B190" s="1169" t="s">
        <v>58</v>
      </c>
      <c r="C190" s="1170">
        <v>2</v>
      </c>
      <c r="D190" s="1171">
        <v>2</v>
      </c>
      <c r="E190" s="1172">
        <v>0</v>
      </c>
      <c r="F190" s="1172">
        <v>0</v>
      </c>
      <c r="G190" s="1172">
        <v>2</v>
      </c>
      <c r="H190" s="1171">
        <v>0</v>
      </c>
      <c r="I190" s="1172">
        <v>0</v>
      </c>
      <c r="J190" s="1172">
        <v>0</v>
      </c>
      <c r="K190" s="1173">
        <v>0</v>
      </c>
    </row>
    <row r="191" spans="1:11" x14ac:dyDescent="0.2">
      <c r="A191" s="1168">
        <v>41000</v>
      </c>
      <c r="B191" s="1169" t="s">
        <v>60</v>
      </c>
      <c r="C191" s="1170">
        <v>0</v>
      </c>
      <c r="D191" s="1171">
        <v>0</v>
      </c>
      <c r="E191" s="1172">
        <v>0</v>
      </c>
      <c r="F191" s="1172">
        <v>0</v>
      </c>
      <c r="G191" s="1172">
        <v>0</v>
      </c>
      <c r="H191" s="1171">
        <v>0</v>
      </c>
      <c r="I191" s="1172">
        <v>0</v>
      </c>
      <c r="J191" s="1172">
        <v>0</v>
      </c>
      <c r="K191" s="1173">
        <v>0</v>
      </c>
    </row>
    <row r="192" spans="1:11" x14ac:dyDescent="0.2">
      <c r="A192" s="1168">
        <v>41000</v>
      </c>
      <c r="B192" s="1169" t="s">
        <v>61</v>
      </c>
      <c r="C192" s="1170">
        <v>0</v>
      </c>
      <c r="D192" s="1171">
        <v>0</v>
      </c>
      <c r="E192" s="1172">
        <v>0</v>
      </c>
      <c r="F192" s="1172">
        <v>0</v>
      </c>
      <c r="G192" s="1172">
        <v>0</v>
      </c>
      <c r="H192" s="1171">
        <v>0</v>
      </c>
      <c r="I192" s="1172">
        <v>0</v>
      </c>
      <c r="J192" s="1172">
        <v>0</v>
      </c>
      <c r="K192" s="1173">
        <v>0</v>
      </c>
    </row>
    <row r="193" spans="1:11" x14ac:dyDescent="0.2">
      <c r="A193" s="1180">
        <v>41000</v>
      </c>
      <c r="B193" s="1181" t="s">
        <v>166</v>
      </c>
      <c r="C193" s="1182">
        <v>0</v>
      </c>
      <c r="D193" s="1182">
        <v>0</v>
      </c>
      <c r="E193" s="1182">
        <v>0</v>
      </c>
      <c r="F193" s="1182">
        <v>0</v>
      </c>
      <c r="G193" s="1182">
        <v>0</v>
      </c>
      <c r="H193" s="1182">
        <v>0</v>
      </c>
      <c r="I193" s="1182">
        <v>0</v>
      </c>
      <c r="J193" s="1182">
        <v>0</v>
      </c>
      <c r="K193" s="1183">
        <v>0</v>
      </c>
    </row>
    <row r="194" spans="1:11" x14ac:dyDescent="0.2">
      <c r="A194" s="1168">
        <v>41000</v>
      </c>
      <c r="B194" s="1169" t="s">
        <v>167</v>
      </c>
      <c r="C194" s="1170">
        <v>0</v>
      </c>
      <c r="D194" s="1171">
        <v>0</v>
      </c>
      <c r="E194" s="1172">
        <v>0</v>
      </c>
      <c r="F194" s="1172">
        <v>0</v>
      </c>
      <c r="G194" s="1172">
        <v>0</v>
      </c>
      <c r="H194" s="1171">
        <v>0</v>
      </c>
      <c r="I194" s="1172">
        <v>0</v>
      </c>
      <c r="J194" s="1172">
        <v>0</v>
      </c>
      <c r="K194" s="1173">
        <v>0</v>
      </c>
    </row>
    <row r="195" spans="1:11" x14ac:dyDescent="0.2">
      <c r="A195" s="1168">
        <v>41000</v>
      </c>
      <c r="B195" s="1169" t="s">
        <v>168</v>
      </c>
      <c r="C195" s="1170">
        <v>0</v>
      </c>
      <c r="D195" s="1171">
        <v>0</v>
      </c>
      <c r="E195" s="1172">
        <v>0</v>
      </c>
      <c r="F195" s="1172">
        <v>0</v>
      </c>
      <c r="G195" s="1172">
        <v>0</v>
      </c>
      <c r="H195" s="1171">
        <v>0</v>
      </c>
      <c r="I195" s="1172">
        <v>0</v>
      </c>
      <c r="J195" s="1172">
        <v>0</v>
      </c>
      <c r="K195" s="1173">
        <v>0</v>
      </c>
    </row>
    <row r="196" spans="1:11" ht="12" thickBot="1" x14ac:dyDescent="0.25">
      <c r="A196" s="1168">
        <v>41000</v>
      </c>
      <c r="B196" s="1169" t="s">
        <v>169</v>
      </c>
      <c r="C196" s="1170">
        <v>2</v>
      </c>
      <c r="D196" s="1171">
        <v>2</v>
      </c>
      <c r="E196" s="1172">
        <v>0</v>
      </c>
      <c r="F196" s="1172">
        <v>0</v>
      </c>
      <c r="G196" s="1172">
        <v>2</v>
      </c>
      <c r="H196" s="1171">
        <v>0</v>
      </c>
      <c r="I196" s="1172">
        <v>0</v>
      </c>
      <c r="J196" s="1172">
        <v>0</v>
      </c>
      <c r="K196" s="1173">
        <v>0</v>
      </c>
    </row>
    <row r="197" spans="1:11" x14ac:dyDescent="0.2">
      <c r="A197" s="1174">
        <v>41030</v>
      </c>
      <c r="B197" s="1175" t="s">
        <v>47</v>
      </c>
      <c r="C197" s="1176">
        <v>12</v>
      </c>
      <c r="D197" s="1177">
        <v>12</v>
      </c>
      <c r="E197" s="1178">
        <v>4</v>
      </c>
      <c r="F197" s="1178">
        <v>0</v>
      </c>
      <c r="G197" s="1178">
        <v>8</v>
      </c>
      <c r="H197" s="1177">
        <v>0</v>
      </c>
      <c r="I197" s="1178">
        <v>0</v>
      </c>
      <c r="J197" s="1178">
        <v>0</v>
      </c>
      <c r="K197" s="1179">
        <v>0</v>
      </c>
    </row>
    <row r="198" spans="1:11" x14ac:dyDescent="0.2">
      <c r="A198" s="1168">
        <v>41030</v>
      </c>
      <c r="B198" s="1169" t="s">
        <v>48</v>
      </c>
      <c r="C198" s="1170">
        <v>8</v>
      </c>
      <c r="D198" s="1171">
        <v>8</v>
      </c>
      <c r="E198" s="1172">
        <v>0</v>
      </c>
      <c r="F198" s="1172">
        <v>0</v>
      </c>
      <c r="G198" s="1172">
        <v>8</v>
      </c>
      <c r="H198" s="1171">
        <v>0</v>
      </c>
      <c r="I198" s="1172">
        <v>0</v>
      </c>
      <c r="J198" s="1172">
        <v>0</v>
      </c>
      <c r="K198" s="1173">
        <v>0</v>
      </c>
    </row>
    <row r="199" spans="1:11" x14ac:dyDescent="0.2">
      <c r="A199" s="1168">
        <v>41030</v>
      </c>
      <c r="B199" s="1169" t="s">
        <v>49</v>
      </c>
      <c r="C199" s="1170">
        <v>11</v>
      </c>
      <c r="D199" s="1171">
        <v>11</v>
      </c>
      <c r="E199" s="1172">
        <v>0</v>
      </c>
      <c r="F199" s="1172">
        <v>0</v>
      </c>
      <c r="G199" s="1172">
        <v>11</v>
      </c>
      <c r="H199" s="1171">
        <v>0</v>
      </c>
      <c r="I199" s="1172">
        <v>0</v>
      </c>
      <c r="J199" s="1172">
        <v>0</v>
      </c>
      <c r="K199" s="1173">
        <v>0</v>
      </c>
    </row>
    <row r="200" spans="1:11" x14ac:dyDescent="0.2">
      <c r="A200" s="1168">
        <v>41030</v>
      </c>
      <c r="B200" s="1169" t="s">
        <v>55</v>
      </c>
      <c r="C200" s="1170">
        <v>16</v>
      </c>
      <c r="D200" s="1171">
        <v>16</v>
      </c>
      <c r="E200" s="1172">
        <v>3</v>
      </c>
      <c r="F200" s="1172">
        <v>0</v>
      </c>
      <c r="G200" s="1172">
        <v>13</v>
      </c>
      <c r="H200" s="1171">
        <v>0</v>
      </c>
      <c r="I200" s="1172">
        <v>0</v>
      </c>
      <c r="J200" s="1172">
        <v>0</v>
      </c>
      <c r="K200" s="1173">
        <v>0</v>
      </c>
    </row>
    <row r="201" spans="1:11" x14ac:dyDescent="0.2">
      <c r="A201" s="1168">
        <v>41030</v>
      </c>
      <c r="B201" s="1169" t="s">
        <v>56</v>
      </c>
      <c r="C201" s="1170">
        <v>39</v>
      </c>
      <c r="D201" s="1171">
        <v>39</v>
      </c>
      <c r="E201" s="1172">
        <v>8</v>
      </c>
      <c r="F201" s="1172">
        <v>0</v>
      </c>
      <c r="G201" s="1172">
        <v>31</v>
      </c>
      <c r="H201" s="1171">
        <v>0</v>
      </c>
      <c r="I201" s="1172">
        <v>0</v>
      </c>
      <c r="J201" s="1172">
        <v>0</v>
      </c>
      <c r="K201" s="1173">
        <v>0</v>
      </c>
    </row>
    <row r="202" spans="1:11" x14ac:dyDescent="0.2">
      <c r="A202" s="1168">
        <v>41030</v>
      </c>
      <c r="B202" s="1169" t="s">
        <v>58</v>
      </c>
      <c r="C202" s="1170">
        <v>5</v>
      </c>
      <c r="D202" s="1171">
        <v>5</v>
      </c>
      <c r="E202" s="1172">
        <v>0</v>
      </c>
      <c r="F202" s="1172">
        <v>1</v>
      </c>
      <c r="G202" s="1172">
        <v>4</v>
      </c>
      <c r="H202" s="1171">
        <v>0</v>
      </c>
      <c r="I202" s="1172">
        <v>0</v>
      </c>
      <c r="J202" s="1172">
        <v>0</v>
      </c>
      <c r="K202" s="1173">
        <v>0</v>
      </c>
    </row>
    <row r="203" spans="1:11" x14ac:dyDescent="0.2">
      <c r="A203" s="1168">
        <v>41030</v>
      </c>
      <c r="B203" s="1169" t="s">
        <v>60</v>
      </c>
      <c r="C203" s="1170">
        <v>10</v>
      </c>
      <c r="D203" s="1171">
        <v>10</v>
      </c>
      <c r="E203" s="1172">
        <v>0</v>
      </c>
      <c r="F203" s="1172">
        <v>0</v>
      </c>
      <c r="G203" s="1172">
        <v>10</v>
      </c>
      <c r="H203" s="1171">
        <v>0</v>
      </c>
      <c r="I203" s="1172">
        <v>0</v>
      </c>
      <c r="J203" s="1172">
        <v>0</v>
      </c>
      <c r="K203" s="1173">
        <v>0</v>
      </c>
    </row>
    <row r="204" spans="1:11" x14ac:dyDescent="0.2">
      <c r="A204" s="1168">
        <v>41030</v>
      </c>
      <c r="B204" s="1169" t="s">
        <v>61</v>
      </c>
      <c r="C204" s="1170">
        <v>2</v>
      </c>
      <c r="D204" s="1171">
        <v>2</v>
      </c>
      <c r="E204" s="1172">
        <v>1</v>
      </c>
      <c r="F204" s="1172">
        <v>0</v>
      </c>
      <c r="G204" s="1172">
        <v>1</v>
      </c>
      <c r="H204" s="1171">
        <v>0</v>
      </c>
      <c r="I204" s="1172">
        <v>0</v>
      </c>
      <c r="J204" s="1172">
        <v>0</v>
      </c>
      <c r="K204" s="1173">
        <v>0</v>
      </c>
    </row>
    <row r="205" spans="1:11" x14ac:dyDescent="0.2">
      <c r="A205" s="1180">
        <v>41030</v>
      </c>
      <c r="B205" s="1181" t="s">
        <v>166</v>
      </c>
      <c r="C205" s="1182">
        <v>0</v>
      </c>
      <c r="D205" s="1182">
        <v>0</v>
      </c>
      <c r="E205" s="1182">
        <v>0</v>
      </c>
      <c r="F205" s="1182">
        <v>0</v>
      </c>
      <c r="G205" s="1182">
        <v>0</v>
      </c>
      <c r="H205" s="1182">
        <v>0</v>
      </c>
      <c r="I205" s="1182">
        <v>0</v>
      </c>
      <c r="J205" s="1182">
        <v>0</v>
      </c>
      <c r="K205" s="1183">
        <v>0</v>
      </c>
    </row>
    <row r="206" spans="1:11" x14ac:dyDescent="0.2">
      <c r="A206" s="1168">
        <v>41030</v>
      </c>
      <c r="B206" s="1169" t="s">
        <v>167</v>
      </c>
      <c r="C206" s="1170">
        <v>1</v>
      </c>
      <c r="D206" s="1171">
        <v>1</v>
      </c>
      <c r="E206" s="1172">
        <v>0</v>
      </c>
      <c r="F206" s="1172">
        <v>0</v>
      </c>
      <c r="G206" s="1172">
        <v>1</v>
      </c>
      <c r="H206" s="1171">
        <v>0</v>
      </c>
      <c r="I206" s="1172">
        <v>0</v>
      </c>
      <c r="J206" s="1172">
        <v>0</v>
      </c>
      <c r="K206" s="1173">
        <v>0</v>
      </c>
    </row>
    <row r="207" spans="1:11" x14ac:dyDescent="0.2">
      <c r="A207" s="1168">
        <v>41030</v>
      </c>
      <c r="B207" s="1169" t="s">
        <v>168</v>
      </c>
      <c r="C207" s="1170">
        <v>2</v>
      </c>
      <c r="D207" s="1171">
        <v>2</v>
      </c>
      <c r="E207" s="1172">
        <v>0</v>
      </c>
      <c r="F207" s="1172">
        <v>0</v>
      </c>
      <c r="G207" s="1172">
        <v>2</v>
      </c>
      <c r="H207" s="1171">
        <v>0</v>
      </c>
      <c r="I207" s="1172">
        <v>0</v>
      </c>
      <c r="J207" s="1172">
        <v>0</v>
      </c>
      <c r="K207" s="1173">
        <v>0</v>
      </c>
    </row>
    <row r="208" spans="1:11" ht="12" thickBot="1" x14ac:dyDescent="0.25">
      <c r="A208" s="1168">
        <v>41030</v>
      </c>
      <c r="B208" s="1169" t="s">
        <v>169</v>
      </c>
      <c r="C208" s="1170">
        <v>4</v>
      </c>
      <c r="D208" s="1171">
        <v>4</v>
      </c>
      <c r="E208" s="1172">
        <v>0</v>
      </c>
      <c r="F208" s="1172">
        <v>0</v>
      </c>
      <c r="G208" s="1172">
        <v>4</v>
      </c>
      <c r="H208" s="1171">
        <v>0</v>
      </c>
      <c r="I208" s="1172">
        <v>0</v>
      </c>
      <c r="J208" s="1172">
        <v>0</v>
      </c>
      <c r="K208" s="1173">
        <v>0</v>
      </c>
    </row>
    <row r="209" spans="1:11" x14ac:dyDescent="0.2">
      <c r="A209" s="1174">
        <v>41061</v>
      </c>
      <c r="B209" s="1175" t="s">
        <v>47</v>
      </c>
      <c r="C209" s="1176">
        <v>12</v>
      </c>
      <c r="D209" s="1177">
        <v>12</v>
      </c>
      <c r="E209" s="1178">
        <v>3</v>
      </c>
      <c r="F209" s="1178">
        <v>1</v>
      </c>
      <c r="G209" s="1178">
        <v>8</v>
      </c>
      <c r="H209" s="1177">
        <v>0</v>
      </c>
      <c r="I209" s="1178">
        <v>0</v>
      </c>
      <c r="J209" s="1178">
        <v>0</v>
      </c>
      <c r="K209" s="1179">
        <v>0</v>
      </c>
    </row>
    <row r="210" spans="1:11" x14ac:dyDescent="0.2">
      <c r="A210" s="1168">
        <v>41061</v>
      </c>
      <c r="B210" s="1169" t="s">
        <v>48</v>
      </c>
      <c r="C210" s="1170">
        <v>8</v>
      </c>
      <c r="D210" s="1171">
        <v>8</v>
      </c>
      <c r="E210" s="1172">
        <v>1</v>
      </c>
      <c r="F210" s="1172">
        <v>1</v>
      </c>
      <c r="G210" s="1172">
        <v>6</v>
      </c>
      <c r="H210" s="1171">
        <v>0</v>
      </c>
      <c r="I210" s="1172">
        <v>0</v>
      </c>
      <c r="J210" s="1172">
        <v>0</v>
      </c>
      <c r="K210" s="1173">
        <v>0</v>
      </c>
    </row>
    <row r="211" spans="1:11" x14ac:dyDescent="0.2">
      <c r="A211" s="1168">
        <v>41061</v>
      </c>
      <c r="B211" s="1169" t="s">
        <v>49</v>
      </c>
      <c r="C211" s="1170">
        <v>15</v>
      </c>
      <c r="D211" s="1171">
        <v>15</v>
      </c>
      <c r="E211" s="1172">
        <v>4</v>
      </c>
      <c r="F211" s="1172">
        <v>1</v>
      </c>
      <c r="G211" s="1172">
        <v>10</v>
      </c>
      <c r="H211" s="1171">
        <v>0</v>
      </c>
      <c r="I211" s="1172">
        <v>0</v>
      </c>
      <c r="J211" s="1172">
        <v>0</v>
      </c>
      <c r="K211" s="1173">
        <v>0</v>
      </c>
    </row>
    <row r="212" spans="1:11" x14ac:dyDescent="0.2">
      <c r="A212" s="1168">
        <v>41061</v>
      </c>
      <c r="B212" s="1169" t="s">
        <v>55</v>
      </c>
      <c r="C212" s="1170">
        <v>12</v>
      </c>
      <c r="D212" s="1171">
        <v>12</v>
      </c>
      <c r="E212" s="1172">
        <v>3</v>
      </c>
      <c r="F212" s="1172">
        <v>0</v>
      </c>
      <c r="G212" s="1172">
        <v>9</v>
      </c>
      <c r="H212" s="1171">
        <v>0</v>
      </c>
      <c r="I212" s="1172">
        <v>0</v>
      </c>
      <c r="J212" s="1172">
        <v>0</v>
      </c>
      <c r="K212" s="1173">
        <v>0</v>
      </c>
    </row>
    <row r="213" spans="1:11" x14ac:dyDescent="0.2">
      <c r="A213" s="1168">
        <v>41061</v>
      </c>
      <c r="B213" s="1169" t="s">
        <v>56</v>
      </c>
      <c r="C213" s="1170">
        <v>26</v>
      </c>
      <c r="D213" s="1171">
        <v>26</v>
      </c>
      <c r="E213" s="1172">
        <v>10</v>
      </c>
      <c r="F213" s="1172">
        <v>0</v>
      </c>
      <c r="G213" s="1172">
        <v>16</v>
      </c>
      <c r="H213" s="1171">
        <v>0</v>
      </c>
      <c r="I213" s="1172">
        <v>0</v>
      </c>
      <c r="J213" s="1172">
        <v>0</v>
      </c>
      <c r="K213" s="1173">
        <v>0</v>
      </c>
    </row>
    <row r="214" spans="1:11" x14ac:dyDescent="0.2">
      <c r="A214" s="1168">
        <v>41061</v>
      </c>
      <c r="B214" s="1169" t="s">
        <v>58</v>
      </c>
      <c r="C214" s="1170">
        <v>3</v>
      </c>
      <c r="D214" s="1171">
        <v>3</v>
      </c>
      <c r="E214" s="1172">
        <v>0</v>
      </c>
      <c r="F214" s="1172">
        <v>0</v>
      </c>
      <c r="G214" s="1172">
        <v>3</v>
      </c>
      <c r="H214" s="1171">
        <v>0</v>
      </c>
      <c r="I214" s="1172">
        <v>0</v>
      </c>
      <c r="J214" s="1172">
        <v>0</v>
      </c>
      <c r="K214" s="1173">
        <v>0</v>
      </c>
    </row>
    <row r="215" spans="1:11" x14ac:dyDescent="0.2">
      <c r="A215" s="1168">
        <v>41061</v>
      </c>
      <c r="B215" s="1169" t="s">
        <v>60</v>
      </c>
      <c r="C215" s="1170">
        <v>8</v>
      </c>
      <c r="D215" s="1171">
        <v>8</v>
      </c>
      <c r="E215" s="1172">
        <v>0</v>
      </c>
      <c r="F215" s="1172">
        <v>0</v>
      </c>
      <c r="G215" s="1172">
        <v>8</v>
      </c>
      <c r="H215" s="1171">
        <v>0</v>
      </c>
      <c r="I215" s="1172">
        <v>0</v>
      </c>
      <c r="J215" s="1172">
        <v>0</v>
      </c>
      <c r="K215" s="1173">
        <v>0</v>
      </c>
    </row>
    <row r="216" spans="1:11" x14ac:dyDescent="0.2">
      <c r="A216" s="1168">
        <v>41061</v>
      </c>
      <c r="B216" s="1169" t="s">
        <v>61</v>
      </c>
      <c r="C216" s="1170">
        <v>1</v>
      </c>
      <c r="D216" s="1171">
        <v>1</v>
      </c>
      <c r="E216" s="1172">
        <v>0</v>
      </c>
      <c r="F216" s="1172">
        <v>0</v>
      </c>
      <c r="G216" s="1172">
        <v>1</v>
      </c>
      <c r="H216" s="1171">
        <v>0</v>
      </c>
      <c r="I216" s="1172">
        <v>0</v>
      </c>
      <c r="J216" s="1172">
        <v>0</v>
      </c>
      <c r="K216" s="1173">
        <v>0</v>
      </c>
    </row>
    <row r="217" spans="1:11" x14ac:dyDescent="0.2">
      <c r="A217" s="1180">
        <v>41061</v>
      </c>
      <c r="B217" s="1181" t="s">
        <v>166</v>
      </c>
      <c r="C217" s="1182">
        <v>0</v>
      </c>
      <c r="D217" s="1182">
        <v>0</v>
      </c>
      <c r="E217" s="1182">
        <v>0</v>
      </c>
      <c r="F217" s="1182">
        <v>0</v>
      </c>
      <c r="G217" s="1182">
        <v>0</v>
      </c>
      <c r="H217" s="1182">
        <v>0</v>
      </c>
      <c r="I217" s="1182">
        <v>0</v>
      </c>
      <c r="J217" s="1182">
        <v>0</v>
      </c>
      <c r="K217" s="1183">
        <v>0</v>
      </c>
    </row>
    <row r="218" spans="1:11" x14ac:dyDescent="0.2">
      <c r="A218" s="1168">
        <v>41061</v>
      </c>
      <c r="B218" s="1169" t="s">
        <v>167</v>
      </c>
      <c r="C218" s="1170">
        <v>0</v>
      </c>
      <c r="D218" s="1171">
        <v>0</v>
      </c>
      <c r="E218" s="1172">
        <v>0</v>
      </c>
      <c r="F218" s="1172">
        <v>0</v>
      </c>
      <c r="G218" s="1172">
        <v>0</v>
      </c>
      <c r="H218" s="1171">
        <v>0</v>
      </c>
      <c r="I218" s="1172">
        <v>0</v>
      </c>
      <c r="J218" s="1172">
        <v>0</v>
      </c>
      <c r="K218" s="1173">
        <v>0</v>
      </c>
    </row>
    <row r="219" spans="1:11" x14ac:dyDescent="0.2">
      <c r="A219" s="1168">
        <v>41061</v>
      </c>
      <c r="B219" s="1169" t="s">
        <v>168</v>
      </c>
      <c r="C219" s="1170">
        <v>0</v>
      </c>
      <c r="D219" s="1171">
        <v>0</v>
      </c>
      <c r="E219" s="1172">
        <v>0</v>
      </c>
      <c r="F219" s="1172">
        <v>0</v>
      </c>
      <c r="G219" s="1172">
        <v>0</v>
      </c>
      <c r="H219" s="1171">
        <v>0</v>
      </c>
      <c r="I219" s="1172">
        <v>0</v>
      </c>
      <c r="J219" s="1172">
        <v>0</v>
      </c>
      <c r="K219" s="1173">
        <v>0</v>
      </c>
    </row>
    <row r="220" spans="1:11" ht="12" thickBot="1" x14ac:dyDescent="0.25">
      <c r="A220" s="1168">
        <v>41061</v>
      </c>
      <c r="B220" s="1169" t="s">
        <v>169</v>
      </c>
      <c r="C220" s="1170">
        <v>2</v>
      </c>
      <c r="D220" s="1171">
        <v>2</v>
      </c>
      <c r="E220" s="1172">
        <v>1</v>
      </c>
      <c r="F220" s="1172">
        <v>0</v>
      </c>
      <c r="G220" s="1172">
        <v>1</v>
      </c>
      <c r="H220" s="1171">
        <v>0</v>
      </c>
      <c r="I220" s="1172">
        <v>0</v>
      </c>
      <c r="J220" s="1172">
        <v>0</v>
      </c>
      <c r="K220" s="1173">
        <v>0</v>
      </c>
    </row>
    <row r="221" spans="1:11" x14ac:dyDescent="0.2">
      <c r="A221" s="1174">
        <v>41091</v>
      </c>
      <c r="B221" s="1175" t="s">
        <v>47</v>
      </c>
      <c r="C221" s="1176">
        <v>16</v>
      </c>
      <c r="D221" s="1177">
        <v>16</v>
      </c>
      <c r="E221" s="1178">
        <v>3</v>
      </c>
      <c r="F221" s="1178">
        <v>0</v>
      </c>
      <c r="G221" s="1178">
        <v>13</v>
      </c>
      <c r="H221" s="1177">
        <v>0</v>
      </c>
      <c r="I221" s="1178">
        <v>0</v>
      </c>
      <c r="J221" s="1178">
        <v>0</v>
      </c>
      <c r="K221" s="1179">
        <v>0</v>
      </c>
    </row>
    <row r="222" spans="1:11" x14ac:dyDescent="0.2">
      <c r="A222" s="1168">
        <v>41091</v>
      </c>
      <c r="B222" s="1169" t="s">
        <v>48</v>
      </c>
      <c r="C222" s="1170">
        <v>5</v>
      </c>
      <c r="D222" s="1171">
        <v>5</v>
      </c>
      <c r="E222" s="1172">
        <v>2</v>
      </c>
      <c r="F222" s="1172">
        <v>0</v>
      </c>
      <c r="G222" s="1172">
        <v>3</v>
      </c>
      <c r="H222" s="1171">
        <v>0</v>
      </c>
      <c r="I222" s="1172">
        <v>0</v>
      </c>
      <c r="J222" s="1172">
        <v>0</v>
      </c>
      <c r="K222" s="1173">
        <v>0</v>
      </c>
    </row>
    <row r="223" spans="1:11" x14ac:dyDescent="0.2">
      <c r="A223" s="1168">
        <v>41091</v>
      </c>
      <c r="B223" s="1169" t="s">
        <v>49</v>
      </c>
      <c r="C223" s="1170">
        <v>20</v>
      </c>
      <c r="D223" s="1171">
        <v>20</v>
      </c>
      <c r="E223" s="1172">
        <v>0</v>
      </c>
      <c r="F223" s="1172">
        <v>1</v>
      </c>
      <c r="G223" s="1172">
        <v>19</v>
      </c>
      <c r="H223" s="1171">
        <v>0</v>
      </c>
      <c r="I223" s="1172">
        <v>0</v>
      </c>
      <c r="J223" s="1172">
        <v>0</v>
      </c>
      <c r="K223" s="1173">
        <v>0</v>
      </c>
    </row>
    <row r="224" spans="1:11" x14ac:dyDescent="0.2">
      <c r="A224" s="1168">
        <v>41091</v>
      </c>
      <c r="B224" s="1169" t="s">
        <v>55</v>
      </c>
      <c r="C224" s="1170">
        <v>8</v>
      </c>
      <c r="D224" s="1171">
        <v>8</v>
      </c>
      <c r="E224" s="1172">
        <v>1</v>
      </c>
      <c r="F224" s="1172">
        <v>0</v>
      </c>
      <c r="G224" s="1172">
        <v>7</v>
      </c>
      <c r="H224" s="1171">
        <v>0</v>
      </c>
      <c r="I224" s="1172">
        <v>0</v>
      </c>
      <c r="J224" s="1172">
        <v>0</v>
      </c>
      <c r="K224" s="1173">
        <v>0</v>
      </c>
    </row>
    <row r="225" spans="1:11" x14ac:dyDescent="0.2">
      <c r="A225" s="1168">
        <v>41091</v>
      </c>
      <c r="B225" s="1169" t="s">
        <v>56</v>
      </c>
      <c r="C225" s="1170">
        <v>45</v>
      </c>
      <c r="D225" s="1171">
        <v>45</v>
      </c>
      <c r="E225" s="1172">
        <v>13</v>
      </c>
      <c r="F225" s="1172">
        <v>1</v>
      </c>
      <c r="G225" s="1172">
        <v>31</v>
      </c>
      <c r="H225" s="1171">
        <v>0</v>
      </c>
      <c r="I225" s="1172">
        <v>0</v>
      </c>
      <c r="J225" s="1172">
        <v>0</v>
      </c>
      <c r="K225" s="1173">
        <v>0</v>
      </c>
    </row>
    <row r="226" spans="1:11" x14ac:dyDescent="0.2">
      <c r="A226" s="1168">
        <v>41091</v>
      </c>
      <c r="B226" s="1169" t="s">
        <v>58</v>
      </c>
      <c r="C226" s="1170">
        <v>8</v>
      </c>
      <c r="D226" s="1171">
        <v>8</v>
      </c>
      <c r="E226" s="1172">
        <v>3</v>
      </c>
      <c r="F226" s="1172">
        <v>0</v>
      </c>
      <c r="G226" s="1172">
        <v>5</v>
      </c>
      <c r="H226" s="1171">
        <v>0</v>
      </c>
      <c r="I226" s="1172">
        <v>0</v>
      </c>
      <c r="J226" s="1172">
        <v>0</v>
      </c>
      <c r="K226" s="1173">
        <v>0</v>
      </c>
    </row>
    <row r="227" spans="1:11" x14ac:dyDescent="0.2">
      <c r="A227" s="1168">
        <v>41091</v>
      </c>
      <c r="B227" s="1169" t="s">
        <v>60</v>
      </c>
      <c r="C227" s="1170">
        <v>3</v>
      </c>
      <c r="D227" s="1171">
        <v>3</v>
      </c>
      <c r="E227" s="1172">
        <v>0</v>
      </c>
      <c r="F227" s="1172">
        <v>0</v>
      </c>
      <c r="G227" s="1172">
        <v>3</v>
      </c>
      <c r="H227" s="1171">
        <v>0</v>
      </c>
      <c r="I227" s="1172">
        <v>0</v>
      </c>
      <c r="J227" s="1172">
        <v>0</v>
      </c>
      <c r="K227" s="1173">
        <v>0</v>
      </c>
    </row>
    <row r="228" spans="1:11" x14ac:dyDescent="0.2">
      <c r="A228" s="1168">
        <v>41091</v>
      </c>
      <c r="B228" s="1169" t="s">
        <v>61</v>
      </c>
      <c r="C228" s="1170">
        <v>1</v>
      </c>
      <c r="D228" s="1171">
        <v>1</v>
      </c>
      <c r="E228" s="1172">
        <v>0</v>
      </c>
      <c r="F228" s="1172">
        <v>0</v>
      </c>
      <c r="G228" s="1172">
        <v>1</v>
      </c>
      <c r="H228" s="1171">
        <v>0</v>
      </c>
      <c r="I228" s="1172">
        <v>0</v>
      </c>
      <c r="J228" s="1172">
        <v>0</v>
      </c>
      <c r="K228" s="1173">
        <v>0</v>
      </c>
    </row>
    <row r="229" spans="1:11" x14ac:dyDescent="0.2">
      <c r="A229" s="1180">
        <v>41091</v>
      </c>
      <c r="B229" s="1181" t="s">
        <v>166</v>
      </c>
      <c r="C229" s="1182">
        <v>0</v>
      </c>
      <c r="D229" s="1182">
        <v>0</v>
      </c>
      <c r="E229" s="1182">
        <v>0</v>
      </c>
      <c r="F229" s="1182">
        <v>0</v>
      </c>
      <c r="G229" s="1182">
        <v>0</v>
      </c>
      <c r="H229" s="1182">
        <v>0</v>
      </c>
      <c r="I229" s="1182">
        <v>0</v>
      </c>
      <c r="J229" s="1182">
        <v>0</v>
      </c>
      <c r="K229" s="1183">
        <v>0</v>
      </c>
    </row>
    <row r="230" spans="1:11" x14ac:dyDescent="0.2">
      <c r="A230" s="1168">
        <v>41091</v>
      </c>
      <c r="B230" s="1169" t="s">
        <v>167</v>
      </c>
      <c r="C230" s="1170">
        <v>0</v>
      </c>
      <c r="D230" s="1171">
        <v>0</v>
      </c>
      <c r="E230" s="1172">
        <v>0</v>
      </c>
      <c r="F230" s="1172">
        <v>0</v>
      </c>
      <c r="G230" s="1172">
        <v>0</v>
      </c>
      <c r="H230" s="1171">
        <v>0</v>
      </c>
      <c r="I230" s="1172">
        <v>0</v>
      </c>
      <c r="J230" s="1172">
        <v>0</v>
      </c>
      <c r="K230" s="1173">
        <v>0</v>
      </c>
    </row>
    <row r="231" spans="1:11" x14ac:dyDescent="0.2">
      <c r="A231" s="1168">
        <v>41091</v>
      </c>
      <c r="B231" s="1169" t="s">
        <v>168</v>
      </c>
      <c r="C231" s="1170">
        <v>3</v>
      </c>
      <c r="D231" s="1171">
        <v>3</v>
      </c>
      <c r="E231" s="1172">
        <v>3</v>
      </c>
      <c r="F231" s="1172">
        <v>0</v>
      </c>
      <c r="G231" s="1172">
        <v>0</v>
      </c>
      <c r="H231" s="1171">
        <v>0</v>
      </c>
      <c r="I231" s="1172">
        <v>0</v>
      </c>
      <c r="J231" s="1172">
        <v>0</v>
      </c>
      <c r="K231" s="1173">
        <v>0</v>
      </c>
    </row>
    <row r="232" spans="1:11" ht="12" thickBot="1" x14ac:dyDescent="0.25">
      <c r="A232" s="1168">
        <v>41091</v>
      </c>
      <c r="B232" s="1169" t="s">
        <v>169</v>
      </c>
      <c r="C232" s="1170">
        <v>0</v>
      </c>
      <c r="D232" s="1171">
        <v>0</v>
      </c>
      <c r="E232" s="1172">
        <v>0</v>
      </c>
      <c r="F232" s="1172">
        <v>0</v>
      </c>
      <c r="G232" s="1172">
        <v>0</v>
      </c>
      <c r="H232" s="1171">
        <v>0</v>
      </c>
      <c r="I232" s="1172">
        <v>0</v>
      </c>
      <c r="J232" s="1172">
        <v>0</v>
      </c>
      <c r="K232" s="1173">
        <v>0</v>
      </c>
    </row>
    <row r="233" spans="1:11" x14ac:dyDescent="0.2">
      <c r="A233" s="1174">
        <v>41122</v>
      </c>
      <c r="B233" s="1175" t="s">
        <v>47</v>
      </c>
      <c r="C233" s="1176">
        <v>13</v>
      </c>
      <c r="D233" s="1177">
        <v>13</v>
      </c>
      <c r="E233" s="1178">
        <v>5</v>
      </c>
      <c r="F233" s="1178">
        <v>0</v>
      </c>
      <c r="G233" s="1178">
        <v>8</v>
      </c>
      <c r="H233" s="1177">
        <v>0</v>
      </c>
      <c r="I233" s="1178">
        <v>0</v>
      </c>
      <c r="J233" s="1178">
        <v>0</v>
      </c>
      <c r="K233" s="1179">
        <v>0</v>
      </c>
    </row>
    <row r="234" spans="1:11" x14ac:dyDescent="0.2">
      <c r="A234" s="1168">
        <v>41122</v>
      </c>
      <c r="B234" s="1169" t="s">
        <v>48</v>
      </c>
      <c r="C234" s="1170">
        <v>10</v>
      </c>
      <c r="D234" s="1171">
        <v>10</v>
      </c>
      <c r="E234" s="1172">
        <v>5</v>
      </c>
      <c r="F234" s="1172">
        <v>0</v>
      </c>
      <c r="G234" s="1172">
        <v>5</v>
      </c>
      <c r="H234" s="1171">
        <v>0</v>
      </c>
      <c r="I234" s="1172">
        <v>0</v>
      </c>
      <c r="J234" s="1172">
        <v>0</v>
      </c>
      <c r="K234" s="1173">
        <v>0</v>
      </c>
    </row>
    <row r="235" spans="1:11" x14ac:dyDescent="0.2">
      <c r="A235" s="1168">
        <v>41122</v>
      </c>
      <c r="B235" s="1169" t="s">
        <v>49</v>
      </c>
      <c r="C235" s="1170">
        <v>16</v>
      </c>
      <c r="D235" s="1171">
        <v>16</v>
      </c>
      <c r="E235" s="1172">
        <v>1</v>
      </c>
      <c r="F235" s="1172">
        <v>1</v>
      </c>
      <c r="G235" s="1172">
        <v>14</v>
      </c>
      <c r="H235" s="1171">
        <v>0</v>
      </c>
      <c r="I235" s="1172">
        <v>0</v>
      </c>
      <c r="J235" s="1172">
        <v>0</v>
      </c>
      <c r="K235" s="1173">
        <v>0</v>
      </c>
    </row>
    <row r="236" spans="1:11" x14ac:dyDescent="0.2">
      <c r="A236" s="1168">
        <v>41122</v>
      </c>
      <c r="B236" s="1169" t="s">
        <v>55</v>
      </c>
      <c r="C236" s="1170">
        <v>18</v>
      </c>
      <c r="D236" s="1171">
        <v>18</v>
      </c>
      <c r="E236" s="1172">
        <v>4</v>
      </c>
      <c r="F236" s="1172">
        <v>0</v>
      </c>
      <c r="G236" s="1172">
        <v>14</v>
      </c>
      <c r="H236" s="1171">
        <v>0</v>
      </c>
      <c r="I236" s="1172">
        <v>0</v>
      </c>
      <c r="J236" s="1172">
        <v>0</v>
      </c>
      <c r="K236" s="1173">
        <v>0</v>
      </c>
    </row>
    <row r="237" spans="1:11" x14ac:dyDescent="0.2">
      <c r="A237" s="1168">
        <v>41122</v>
      </c>
      <c r="B237" s="1169" t="s">
        <v>56</v>
      </c>
      <c r="C237" s="1170">
        <v>45</v>
      </c>
      <c r="D237" s="1171">
        <v>45</v>
      </c>
      <c r="E237" s="1172">
        <v>22</v>
      </c>
      <c r="F237" s="1172">
        <v>0</v>
      </c>
      <c r="G237" s="1172">
        <v>23</v>
      </c>
      <c r="H237" s="1171">
        <v>0</v>
      </c>
      <c r="I237" s="1172">
        <v>0</v>
      </c>
      <c r="J237" s="1172">
        <v>0</v>
      </c>
      <c r="K237" s="1173">
        <v>0</v>
      </c>
    </row>
    <row r="238" spans="1:11" x14ac:dyDescent="0.2">
      <c r="A238" s="1168">
        <v>41122</v>
      </c>
      <c r="B238" s="1169" t="s">
        <v>58</v>
      </c>
      <c r="C238" s="1170">
        <v>1</v>
      </c>
      <c r="D238" s="1171">
        <v>1</v>
      </c>
      <c r="E238" s="1172">
        <v>0</v>
      </c>
      <c r="F238" s="1172">
        <v>0</v>
      </c>
      <c r="G238" s="1172">
        <v>1</v>
      </c>
      <c r="H238" s="1171">
        <v>0</v>
      </c>
      <c r="I238" s="1172">
        <v>0</v>
      </c>
      <c r="J238" s="1172">
        <v>0</v>
      </c>
      <c r="K238" s="1173">
        <v>0</v>
      </c>
    </row>
    <row r="239" spans="1:11" x14ac:dyDescent="0.2">
      <c r="A239" s="1168">
        <v>41122</v>
      </c>
      <c r="B239" s="1169" t="s">
        <v>60</v>
      </c>
      <c r="C239" s="1170">
        <v>1</v>
      </c>
      <c r="D239" s="1171">
        <v>1</v>
      </c>
      <c r="E239" s="1172">
        <v>0</v>
      </c>
      <c r="F239" s="1172">
        <v>0</v>
      </c>
      <c r="G239" s="1172">
        <v>1</v>
      </c>
      <c r="H239" s="1171">
        <v>0</v>
      </c>
      <c r="I239" s="1172">
        <v>0</v>
      </c>
      <c r="J239" s="1172">
        <v>0</v>
      </c>
      <c r="K239" s="1173">
        <v>0</v>
      </c>
    </row>
    <row r="240" spans="1:11" x14ac:dyDescent="0.2">
      <c r="A240" s="1168">
        <v>41122</v>
      </c>
      <c r="B240" s="1169" t="s">
        <v>61</v>
      </c>
      <c r="C240" s="1170">
        <v>0</v>
      </c>
      <c r="D240" s="1171">
        <v>0</v>
      </c>
      <c r="E240" s="1172">
        <v>0</v>
      </c>
      <c r="F240" s="1172">
        <v>0</v>
      </c>
      <c r="G240" s="1172">
        <v>0</v>
      </c>
      <c r="H240" s="1171">
        <v>0</v>
      </c>
      <c r="I240" s="1172">
        <v>0</v>
      </c>
      <c r="J240" s="1172">
        <v>0</v>
      </c>
      <c r="K240" s="1173">
        <v>0</v>
      </c>
    </row>
    <row r="241" spans="1:11" x14ac:dyDescent="0.2">
      <c r="A241" s="1180">
        <v>41122</v>
      </c>
      <c r="B241" s="1181" t="s">
        <v>166</v>
      </c>
      <c r="C241" s="1182">
        <v>0</v>
      </c>
      <c r="D241" s="1182">
        <v>0</v>
      </c>
      <c r="E241" s="1182">
        <v>0</v>
      </c>
      <c r="F241" s="1182">
        <v>0</v>
      </c>
      <c r="G241" s="1182">
        <v>0</v>
      </c>
      <c r="H241" s="1182">
        <v>0</v>
      </c>
      <c r="I241" s="1182">
        <v>0</v>
      </c>
      <c r="J241" s="1182">
        <v>0</v>
      </c>
      <c r="K241" s="1183">
        <v>0</v>
      </c>
    </row>
    <row r="242" spans="1:11" x14ac:dyDescent="0.2">
      <c r="A242" s="1168">
        <v>41122</v>
      </c>
      <c r="B242" s="1169" t="s">
        <v>167</v>
      </c>
      <c r="C242" s="1170">
        <v>1</v>
      </c>
      <c r="D242" s="1171">
        <v>1</v>
      </c>
      <c r="E242" s="1172">
        <v>0</v>
      </c>
      <c r="F242" s="1172">
        <v>0</v>
      </c>
      <c r="G242" s="1172">
        <v>1</v>
      </c>
      <c r="H242" s="1171">
        <v>0</v>
      </c>
      <c r="I242" s="1172">
        <v>0</v>
      </c>
      <c r="J242" s="1172">
        <v>0</v>
      </c>
      <c r="K242" s="1173">
        <v>0</v>
      </c>
    </row>
    <row r="243" spans="1:11" x14ac:dyDescent="0.2">
      <c r="A243" s="1168">
        <v>41122</v>
      </c>
      <c r="B243" s="1169" t="s">
        <v>168</v>
      </c>
      <c r="C243" s="1170">
        <v>1</v>
      </c>
      <c r="D243" s="1171">
        <v>1</v>
      </c>
      <c r="E243" s="1172">
        <v>0</v>
      </c>
      <c r="F243" s="1172">
        <v>0</v>
      </c>
      <c r="G243" s="1172">
        <v>1</v>
      </c>
      <c r="H243" s="1171">
        <v>0</v>
      </c>
      <c r="I243" s="1172">
        <v>0</v>
      </c>
      <c r="J243" s="1172">
        <v>0</v>
      </c>
      <c r="K243" s="1173">
        <v>0</v>
      </c>
    </row>
    <row r="244" spans="1:11" ht="12" thickBot="1" x14ac:dyDescent="0.25">
      <c r="A244" s="1168">
        <v>41122</v>
      </c>
      <c r="B244" s="1169" t="s">
        <v>169</v>
      </c>
      <c r="C244" s="1170">
        <v>1</v>
      </c>
      <c r="D244" s="1171">
        <v>1</v>
      </c>
      <c r="E244" s="1172">
        <v>0</v>
      </c>
      <c r="F244" s="1172">
        <v>0</v>
      </c>
      <c r="G244" s="1172">
        <v>1</v>
      </c>
      <c r="H244" s="1171">
        <v>0</v>
      </c>
      <c r="I244" s="1172">
        <v>0</v>
      </c>
      <c r="J244" s="1172">
        <v>0</v>
      </c>
      <c r="K244" s="1173">
        <v>0</v>
      </c>
    </row>
    <row r="245" spans="1:11" x14ac:dyDescent="0.2">
      <c r="A245" s="1174">
        <v>41153</v>
      </c>
      <c r="B245" s="1175" t="s">
        <v>47</v>
      </c>
      <c r="C245" s="1176">
        <v>17</v>
      </c>
      <c r="D245" s="1177">
        <v>17</v>
      </c>
      <c r="E245" s="1178">
        <v>3</v>
      </c>
      <c r="F245" s="1178">
        <v>0</v>
      </c>
      <c r="G245" s="1178">
        <v>14</v>
      </c>
      <c r="H245" s="1177">
        <v>0</v>
      </c>
      <c r="I245" s="1178">
        <v>0</v>
      </c>
      <c r="J245" s="1178">
        <v>0</v>
      </c>
      <c r="K245" s="1179">
        <v>0</v>
      </c>
    </row>
    <row r="246" spans="1:11" x14ac:dyDescent="0.2">
      <c r="A246" s="1168">
        <v>41153</v>
      </c>
      <c r="B246" s="1169" t="s">
        <v>48</v>
      </c>
      <c r="C246" s="1170">
        <v>3</v>
      </c>
      <c r="D246" s="1171">
        <v>3</v>
      </c>
      <c r="E246" s="1172">
        <v>1</v>
      </c>
      <c r="F246" s="1172">
        <v>0</v>
      </c>
      <c r="G246" s="1172">
        <v>2</v>
      </c>
      <c r="H246" s="1171">
        <v>0</v>
      </c>
      <c r="I246" s="1172">
        <v>0</v>
      </c>
      <c r="J246" s="1172">
        <v>0</v>
      </c>
      <c r="K246" s="1173">
        <v>0</v>
      </c>
    </row>
    <row r="247" spans="1:11" x14ac:dyDescent="0.2">
      <c r="A247" s="1168">
        <v>41153</v>
      </c>
      <c r="B247" s="1169" t="s">
        <v>49</v>
      </c>
      <c r="C247" s="1170">
        <v>19</v>
      </c>
      <c r="D247" s="1171">
        <v>19</v>
      </c>
      <c r="E247" s="1172">
        <v>1</v>
      </c>
      <c r="F247" s="1172">
        <v>1</v>
      </c>
      <c r="G247" s="1172">
        <v>17</v>
      </c>
      <c r="H247" s="1171">
        <v>0</v>
      </c>
      <c r="I247" s="1172">
        <v>0</v>
      </c>
      <c r="J247" s="1172">
        <v>0</v>
      </c>
      <c r="K247" s="1173">
        <v>0</v>
      </c>
    </row>
    <row r="248" spans="1:11" x14ac:dyDescent="0.2">
      <c r="A248" s="1168">
        <v>41153</v>
      </c>
      <c r="B248" s="1169" t="s">
        <v>55</v>
      </c>
      <c r="C248" s="1170">
        <v>28</v>
      </c>
      <c r="D248" s="1171">
        <v>28</v>
      </c>
      <c r="E248" s="1172">
        <v>13</v>
      </c>
      <c r="F248" s="1172">
        <v>0</v>
      </c>
      <c r="G248" s="1172">
        <v>15</v>
      </c>
      <c r="H248" s="1171">
        <v>0</v>
      </c>
      <c r="I248" s="1172">
        <v>0</v>
      </c>
      <c r="J248" s="1172">
        <v>0</v>
      </c>
      <c r="K248" s="1173">
        <v>0</v>
      </c>
    </row>
    <row r="249" spans="1:11" x14ac:dyDescent="0.2">
      <c r="A249" s="1168">
        <v>41153</v>
      </c>
      <c r="B249" s="1169" t="s">
        <v>56</v>
      </c>
      <c r="C249" s="1170">
        <v>46</v>
      </c>
      <c r="D249" s="1171">
        <v>46</v>
      </c>
      <c r="E249" s="1172">
        <v>22</v>
      </c>
      <c r="F249" s="1172">
        <v>0</v>
      </c>
      <c r="G249" s="1172">
        <v>24</v>
      </c>
      <c r="H249" s="1171">
        <v>0</v>
      </c>
      <c r="I249" s="1172">
        <v>0</v>
      </c>
      <c r="J249" s="1172">
        <v>0</v>
      </c>
      <c r="K249" s="1173">
        <v>0</v>
      </c>
    </row>
    <row r="250" spans="1:11" x14ac:dyDescent="0.2">
      <c r="A250" s="1168">
        <v>41153</v>
      </c>
      <c r="B250" s="1169" t="s">
        <v>58</v>
      </c>
      <c r="C250" s="1170">
        <v>5</v>
      </c>
      <c r="D250" s="1171">
        <v>5</v>
      </c>
      <c r="E250" s="1172">
        <v>1</v>
      </c>
      <c r="F250" s="1172">
        <v>0</v>
      </c>
      <c r="G250" s="1172">
        <v>4</v>
      </c>
      <c r="H250" s="1171">
        <v>0</v>
      </c>
      <c r="I250" s="1172">
        <v>0</v>
      </c>
      <c r="J250" s="1172">
        <v>0</v>
      </c>
      <c r="K250" s="1173">
        <v>0</v>
      </c>
    </row>
    <row r="251" spans="1:11" x14ac:dyDescent="0.2">
      <c r="A251" s="1168">
        <v>41153</v>
      </c>
      <c r="B251" s="1169" t="s">
        <v>60</v>
      </c>
      <c r="C251" s="1170">
        <v>5</v>
      </c>
      <c r="D251" s="1171">
        <v>5</v>
      </c>
      <c r="E251" s="1172">
        <v>0</v>
      </c>
      <c r="F251" s="1172">
        <v>0</v>
      </c>
      <c r="G251" s="1172">
        <v>5</v>
      </c>
      <c r="H251" s="1171">
        <v>0</v>
      </c>
      <c r="I251" s="1172">
        <v>0</v>
      </c>
      <c r="J251" s="1172">
        <v>0</v>
      </c>
      <c r="K251" s="1173">
        <v>0</v>
      </c>
    </row>
    <row r="252" spans="1:11" x14ac:dyDescent="0.2">
      <c r="A252" s="1168">
        <v>41153</v>
      </c>
      <c r="B252" s="1169" t="s">
        <v>61</v>
      </c>
      <c r="C252" s="1170">
        <v>0</v>
      </c>
      <c r="D252" s="1171">
        <v>0</v>
      </c>
      <c r="E252" s="1172">
        <v>0</v>
      </c>
      <c r="F252" s="1172">
        <v>0</v>
      </c>
      <c r="G252" s="1172">
        <v>0</v>
      </c>
      <c r="H252" s="1171">
        <v>0</v>
      </c>
      <c r="I252" s="1172">
        <v>0</v>
      </c>
      <c r="J252" s="1172">
        <v>0</v>
      </c>
      <c r="K252" s="1173">
        <v>0</v>
      </c>
    </row>
    <row r="253" spans="1:11" x14ac:dyDescent="0.2">
      <c r="A253" s="1180">
        <v>41153</v>
      </c>
      <c r="B253" s="1181" t="s">
        <v>166</v>
      </c>
      <c r="C253" s="1182">
        <v>0</v>
      </c>
      <c r="D253" s="1182">
        <v>0</v>
      </c>
      <c r="E253" s="1182">
        <v>0</v>
      </c>
      <c r="F253" s="1182">
        <v>0</v>
      </c>
      <c r="G253" s="1182">
        <v>0</v>
      </c>
      <c r="H253" s="1182">
        <v>0</v>
      </c>
      <c r="I253" s="1182">
        <v>0</v>
      </c>
      <c r="J253" s="1182">
        <v>0</v>
      </c>
      <c r="K253" s="1183">
        <v>0</v>
      </c>
    </row>
    <row r="254" spans="1:11" x14ac:dyDescent="0.2">
      <c r="A254" s="1168">
        <v>41153</v>
      </c>
      <c r="B254" s="1169" t="s">
        <v>167</v>
      </c>
      <c r="C254" s="1170">
        <v>2</v>
      </c>
      <c r="D254" s="1171">
        <v>2</v>
      </c>
      <c r="E254" s="1172">
        <v>0</v>
      </c>
      <c r="F254" s="1172">
        <v>0</v>
      </c>
      <c r="G254" s="1172">
        <v>2</v>
      </c>
      <c r="H254" s="1171">
        <v>0</v>
      </c>
      <c r="I254" s="1172">
        <v>0</v>
      </c>
      <c r="J254" s="1172">
        <v>0</v>
      </c>
      <c r="K254" s="1173">
        <v>0</v>
      </c>
    </row>
    <row r="255" spans="1:11" x14ac:dyDescent="0.2">
      <c r="A255" s="1168">
        <v>41153</v>
      </c>
      <c r="B255" s="1169" t="s">
        <v>168</v>
      </c>
      <c r="C255" s="1170">
        <v>0</v>
      </c>
      <c r="D255" s="1171">
        <v>0</v>
      </c>
      <c r="E255" s="1172">
        <v>0</v>
      </c>
      <c r="F255" s="1172">
        <v>0</v>
      </c>
      <c r="G255" s="1172">
        <v>0</v>
      </c>
      <c r="H255" s="1171">
        <v>0</v>
      </c>
      <c r="I255" s="1172">
        <v>0</v>
      </c>
      <c r="J255" s="1172">
        <v>0</v>
      </c>
      <c r="K255" s="1173">
        <v>0</v>
      </c>
    </row>
    <row r="256" spans="1:11" ht="12" thickBot="1" x14ac:dyDescent="0.25">
      <c r="A256" s="1168">
        <v>41153</v>
      </c>
      <c r="B256" s="1169" t="s">
        <v>169</v>
      </c>
      <c r="C256" s="1170">
        <v>0</v>
      </c>
      <c r="D256" s="1171">
        <v>0</v>
      </c>
      <c r="E256" s="1172">
        <v>0</v>
      </c>
      <c r="F256" s="1172">
        <v>0</v>
      </c>
      <c r="G256" s="1172">
        <v>0</v>
      </c>
      <c r="H256" s="1171">
        <v>0</v>
      </c>
      <c r="I256" s="1172">
        <v>0</v>
      </c>
      <c r="J256" s="1172">
        <v>0</v>
      </c>
      <c r="K256" s="1173">
        <v>0</v>
      </c>
    </row>
    <row r="257" spans="1:11" x14ac:dyDescent="0.2">
      <c r="A257" s="1174">
        <v>41183</v>
      </c>
      <c r="B257" s="1175" t="s">
        <v>47</v>
      </c>
      <c r="C257" s="1176">
        <v>31</v>
      </c>
      <c r="D257" s="1177">
        <v>31</v>
      </c>
      <c r="E257" s="1178">
        <v>13</v>
      </c>
      <c r="F257" s="1178">
        <v>0</v>
      </c>
      <c r="G257" s="1178">
        <v>18</v>
      </c>
      <c r="H257" s="1177">
        <v>0</v>
      </c>
      <c r="I257" s="1178">
        <v>0</v>
      </c>
      <c r="J257" s="1178">
        <v>0</v>
      </c>
      <c r="K257" s="1179">
        <v>0</v>
      </c>
    </row>
    <row r="258" spans="1:11" x14ac:dyDescent="0.2">
      <c r="A258" s="1168">
        <v>41183</v>
      </c>
      <c r="B258" s="1169" t="s">
        <v>48</v>
      </c>
      <c r="C258" s="1170">
        <v>14</v>
      </c>
      <c r="D258" s="1171">
        <v>14</v>
      </c>
      <c r="E258" s="1172">
        <v>3</v>
      </c>
      <c r="F258" s="1172">
        <v>0</v>
      </c>
      <c r="G258" s="1172">
        <v>11</v>
      </c>
      <c r="H258" s="1171">
        <v>0</v>
      </c>
      <c r="I258" s="1172">
        <v>0</v>
      </c>
      <c r="J258" s="1172">
        <v>0</v>
      </c>
      <c r="K258" s="1173">
        <v>0</v>
      </c>
    </row>
    <row r="259" spans="1:11" x14ac:dyDescent="0.2">
      <c r="A259" s="1168">
        <v>41183</v>
      </c>
      <c r="B259" s="1169" t="s">
        <v>49</v>
      </c>
      <c r="C259" s="1170">
        <v>35</v>
      </c>
      <c r="D259" s="1171">
        <v>35</v>
      </c>
      <c r="E259" s="1172">
        <v>6</v>
      </c>
      <c r="F259" s="1172">
        <v>0</v>
      </c>
      <c r="G259" s="1172">
        <v>29</v>
      </c>
      <c r="H259" s="1171">
        <v>0</v>
      </c>
      <c r="I259" s="1172">
        <v>0</v>
      </c>
      <c r="J259" s="1172">
        <v>0</v>
      </c>
      <c r="K259" s="1173">
        <v>0</v>
      </c>
    </row>
    <row r="260" spans="1:11" x14ac:dyDescent="0.2">
      <c r="A260" s="1168">
        <v>41183</v>
      </c>
      <c r="B260" s="1169" t="s">
        <v>55</v>
      </c>
      <c r="C260" s="1170">
        <v>36</v>
      </c>
      <c r="D260" s="1171">
        <v>36</v>
      </c>
      <c r="E260" s="1172">
        <v>8</v>
      </c>
      <c r="F260" s="1172">
        <v>1</v>
      </c>
      <c r="G260" s="1172">
        <v>27</v>
      </c>
      <c r="H260" s="1171">
        <v>0</v>
      </c>
      <c r="I260" s="1172">
        <v>0</v>
      </c>
      <c r="J260" s="1172">
        <v>0</v>
      </c>
      <c r="K260" s="1173">
        <v>0</v>
      </c>
    </row>
    <row r="261" spans="1:11" x14ac:dyDescent="0.2">
      <c r="A261" s="1168">
        <v>41183</v>
      </c>
      <c r="B261" s="1169" t="s">
        <v>56</v>
      </c>
      <c r="C261" s="1170">
        <v>41</v>
      </c>
      <c r="D261" s="1171">
        <v>41</v>
      </c>
      <c r="E261" s="1172">
        <v>5</v>
      </c>
      <c r="F261" s="1172">
        <v>1</v>
      </c>
      <c r="G261" s="1172">
        <v>35</v>
      </c>
      <c r="H261" s="1171">
        <v>0</v>
      </c>
      <c r="I261" s="1172">
        <v>0</v>
      </c>
      <c r="J261" s="1172">
        <v>0</v>
      </c>
      <c r="K261" s="1173">
        <v>0</v>
      </c>
    </row>
    <row r="262" spans="1:11" x14ac:dyDescent="0.2">
      <c r="A262" s="1168">
        <v>41183</v>
      </c>
      <c r="B262" s="1169" t="s">
        <v>58</v>
      </c>
      <c r="C262" s="1170">
        <v>1</v>
      </c>
      <c r="D262" s="1171">
        <v>1</v>
      </c>
      <c r="E262" s="1172">
        <v>0</v>
      </c>
      <c r="F262" s="1172">
        <v>0</v>
      </c>
      <c r="G262" s="1172">
        <v>1</v>
      </c>
      <c r="H262" s="1171">
        <v>0</v>
      </c>
      <c r="I262" s="1172">
        <v>0</v>
      </c>
      <c r="J262" s="1172">
        <v>0</v>
      </c>
      <c r="K262" s="1173">
        <v>0</v>
      </c>
    </row>
    <row r="263" spans="1:11" x14ac:dyDescent="0.2">
      <c r="A263" s="1168">
        <v>41183</v>
      </c>
      <c r="B263" s="1169" t="s">
        <v>60</v>
      </c>
      <c r="C263" s="1170">
        <v>5</v>
      </c>
      <c r="D263" s="1171">
        <v>5</v>
      </c>
      <c r="E263" s="1172">
        <v>0</v>
      </c>
      <c r="F263" s="1172">
        <v>0</v>
      </c>
      <c r="G263" s="1172">
        <v>5</v>
      </c>
      <c r="H263" s="1171">
        <v>0</v>
      </c>
      <c r="I263" s="1172">
        <v>0</v>
      </c>
      <c r="J263" s="1172">
        <v>0</v>
      </c>
      <c r="K263" s="1173">
        <v>0</v>
      </c>
    </row>
    <row r="264" spans="1:11" x14ac:dyDescent="0.2">
      <c r="A264" s="1168">
        <v>41183</v>
      </c>
      <c r="B264" s="1169" t="s">
        <v>61</v>
      </c>
      <c r="C264" s="1170">
        <v>2</v>
      </c>
      <c r="D264" s="1171">
        <v>2</v>
      </c>
      <c r="E264" s="1172">
        <v>0</v>
      </c>
      <c r="F264" s="1172">
        <v>0</v>
      </c>
      <c r="G264" s="1172">
        <v>2</v>
      </c>
      <c r="H264" s="1171">
        <v>0</v>
      </c>
      <c r="I264" s="1172">
        <v>0</v>
      </c>
      <c r="J264" s="1172">
        <v>0</v>
      </c>
      <c r="K264" s="1173">
        <v>0</v>
      </c>
    </row>
    <row r="265" spans="1:11" x14ac:dyDescent="0.2">
      <c r="A265" s="1180">
        <v>41183</v>
      </c>
      <c r="B265" s="1181" t="s">
        <v>166</v>
      </c>
      <c r="C265" s="1182">
        <v>0</v>
      </c>
      <c r="D265" s="1182">
        <v>0</v>
      </c>
      <c r="E265" s="1182">
        <v>0</v>
      </c>
      <c r="F265" s="1182">
        <v>0</v>
      </c>
      <c r="G265" s="1182">
        <v>0</v>
      </c>
      <c r="H265" s="1182">
        <v>0</v>
      </c>
      <c r="I265" s="1182">
        <v>0</v>
      </c>
      <c r="J265" s="1182">
        <v>0</v>
      </c>
      <c r="K265" s="1183">
        <v>0</v>
      </c>
    </row>
    <row r="266" spans="1:11" x14ac:dyDescent="0.2">
      <c r="A266" s="1168">
        <v>41183</v>
      </c>
      <c r="B266" s="1169" t="s">
        <v>167</v>
      </c>
      <c r="C266" s="1170">
        <v>0</v>
      </c>
      <c r="D266" s="1171">
        <v>0</v>
      </c>
      <c r="E266" s="1172">
        <v>0</v>
      </c>
      <c r="F266" s="1172">
        <v>0</v>
      </c>
      <c r="G266" s="1172">
        <v>0</v>
      </c>
      <c r="H266" s="1171">
        <v>0</v>
      </c>
      <c r="I266" s="1172">
        <v>0</v>
      </c>
      <c r="J266" s="1172">
        <v>0</v>
      </c>
      <c r="K266" s="1173">
        <v>0</v>
      </c>
    </row>
    <row r="267" spans="1:11" x14ac:dyDescent="0.2">
      <c r="A267" s="1168">
        <v>41183</v>
      </c>
      <c r="B267" s="1169" t="s">
        <v>168</v>
      </c>
      <c r="C267" s="1170">
        <v>2</v>
      </c>
      <c r="D267" s="1171">
        <v>2</v>
      </c>
      <c r="E267" s="1172">
        <v>2</v>
      </c>
      <c r="F267" s="1172">
        <v>0</v>
      </c>
      <c r="G267" s="1172">
        <v>0</v>
      </c>
      <c r="H267" s="1171">
        <v>0</v>
      </c>
      <c r="I267" s="1172">
        <v>0</v>
      </c>
      <c r="J267" s="1172">
        <v>0</v>
      </c>
      <c r="K267" s="1173">
        <v>0</v>
      </c>
    </row>
    <row r="268" spans="1:11" ht="12" thickBot="1" x14ac:dyDescent="0.25">
      <c r="A268" s="1168">
        <v>41183</v>
      </c>
      <c r="B268" s="1169" t="s">
        <v>169</v>
      </c>
      <c r="C268" s="1170">
        <v>0</v>
      </c>
      <c r="D268" s="1171">
        <v>0</v>
      </c>
      <c r="E268" s="1172">
        <v>0</v>
      </c>
      <c r="F268" s="1172">
        <v>0</v>
      </c>
      <c r="G268" s="1172">
        <v>0</v>
      </c>
      <c r="H268" s="1171">
        <v>0</v>
      </c>
      <c r="I268" s="1172">
        <v>0</v>
      </c>
      <c r="J268" s="1172">
        <v>0</v>
      </c>
      <c r="K268" s="1173">
        <v>0</v>
      </c>
    </row>
    <row r="269" spans="1:11" x14ac:dyDescent="0.2">
      <c r="A269" s="1174">
        <v>41214</v>
      </c>
      <c r="B269" s="1175" t="s">
        <v>47</v>
      </c>
      <c r="C269" s="1176">
        <v>32</v>
      </c>
      <c r="D269" s="1177">
        <v>32</v>
      </c>
      <c r="E269" s="1178">
        <v>7</v>
      </c>
      <c r="F269" s="1178">
        <v>0</v>
      </c>
      <c r="G269" s="1178">
        <v>25</v>
      </c>
      <c r="H269" s="1177">
        <v>0</v>
      </c>
      <c r="I269" s="1178">
        <v>0</v>
      </c>
      <c r="J269" s="1178">
        <v>0</v>
      </c>
      <c r="K269" s="1179">
        <v>0</v>
      </c>
    </row>
    <row r="270" spans="1:11" x14ac:dyDescent="0.2">
      <c r="A270" s="1168">
        <v>41214</v>
      </c>
      <c r="B270" s="1169" t="s">
        <v>48</v>
      </c>
      <c r="C270" s="1170">
        <v>6</v>
      </c>
      <c r="D270" s="1171">
        <v>6</v>
      </c>
      <c r="E270" s="1172">
        <v>1</v>
      </c>
      <c r="F270" s="1172">
        <v>0</v>
      </c>
      <c r="G270" s="1172">
        <v>5</v>
      </c>
      <c r="H270" s="1171">
        <v>0</v>
      </c>
      <c r="I270" s="1172">
        <v>0</v>
      </c>
      <c r="J270" s="1172">
        <v>0</v>
      </c>
      <c r="K270" s="1173">
        <v>0</v>
      </c>
    </row>
    <row r="271" spans="1:11" x14ac:dyDescent="0.2">
      <c r="A271" s="1168">
        <v>41214</v>
      </c>
      <c r="B271" s="1169" t="s">
        <v>49</v>
      </c>
      <c r="C271" s="1170">
        <v>29</v>
      </c>
      <c r="D271" s="1171">
        <v>29</v>
      </c>
      <c r="E271" s="1172">
        <v>4</v>
      </c>
      <c r="F271" s="1172">
        <v>0</v>
      </c>
      <c r="G271" s="1172">
        <v>25</v>
      </c>
      <c r="H271" s="1171">
        <v>0</v>
      </c>
      <c r="I271" s="1172">
        <v>0</v>
      </c>
      <c r="J271" s="1172">
        <v>0</v>
      </c>
      <c r="K271" s="1173">
        <v>0</v>
      </c>
    </row>
    <row r="272" spans="1:11" x14ac:dyDescent="0.2">
      <c r="A272" s="1168">
        <v>41214</v>
      </c>
      <c r="B272" s="1169" t="s">
        <v>55</v>
      </c>
      <c r="C272" s="1170">
        <v>25</v>
      </c>
      <c r="D272" s="1171">
        <v>25</v>
      </c>
      <c r="E272" s="1172">
        <v>3</v>
      </c>
      <c r="F272" s="1172">
        <v>0</v>
      </c>
      <c r="G272" s="1172">
        <v>22</v>
      </c>
      <c r="H272" s="1171">
        <v>0</v>
      </c>
      <c r="I272" s="1172">
        <v>0</v>
      </c>
      <c r="J272" s="1172">
        <v>0</v>
      </c>
      <c r="K272" s="1173">
        <v>0</v>
      </c>
    </row>
    <row r="273" spans="1:11" x14ac:dyDescent="0.2">
      <c r="A273" s="1168">
        <v>41214</v>
      </c>
      <c r="B273" s="1169" t="s">
        <v>56</v>
      </c>
      <c r="C273" s="1170">
        <v>43</v>
      </c>
      <c r="D273" s="1171">
        <v>43</v>
      </c>
      <c r="E273" s="1172">
        <v>6</v>
      </c>
      <c r="F273" s="1172">
        <v>0</v>
      </c>
      <c r="G273" s="1172">
        <v>37</v>
      </c>
      <c r="H273" s="1171">
        <v>0</v>
      </c>
      <c r="I273" s="1172">
        <v>0</v>
      </c>
      <c r="J273" s="1172">
        <v>0</v>
      </c>
      <c r="K273" s="1173">
        <v>0</v>
      </c>
    </row>
    <row r="274" spans="1:11" x14ac:dyDescent="0.2">
      <c r="A274" s="1168">
        <v>41214</v>
      </c>
      <c r="B274" s="1169" t="s">
        <v>58</v>
      </c>
      <c r="C274" s="1170">
        <v>2</v>
      </c>
      <c r="D274" s="1171">
        <v>2</v>
      </c>
      <c r="E274" s="1172">
        <v>0</v>
      </c>
      <c r="F274" s="1172">
        <v>0</v>
      </c>
      <c r="G274" s="1172">
        <v>2</v>
      </c>
      <c r="H274" s="1171">
        <v>0</v>
      </c>
      <c r="I274" s="1172">
        <v>0</v>
      </c>
      <c r="J274" s="1172">
        <v>0</v>
      </c>
      <c r="K274" s="1173">
        <v>0</v>
      </c>
    </row>
    <row r="275" spans="1:11" x14ac:dyDescent="0.2">
      <c r="A275" s="1168">
        <v>41214</v>
      </c>
      <c r="B275" s="1169" t="s">
        <v>60</v>
      </c>
      <c r="C275" s="1170">
        <v>10</v>
      </c>
      <c r="D275" s="1171">
        <v>10</v>
      </c>
      <c r="E275" s="1172">
        <v>0</v>
      </c>
      <c r="F275" s="1172">
        <v>0</v>
      </c>
      <c r="G275" s="1172">
        <v>10</v>
      </c>
      <c r="H275" s="1171">
        <v>0</v>
      </c>
      <c r="I275" s="1172">
        <v>0</v>
      </c>
      <c r="J275" s="1172">
        <v>0</v>
      </c>
      <c r="K275" s="1173">
        <v>0</v>
      </c>
    </row>
    <row r="276" spans="1:11" x14ac:dyDescent="0.2">
      <c r="A276" s="1168">
        <v>41214</v>
      </c>
      <c r="B276" s="1169" t="s">
        <v>61</v>
      </c>
      <c r="C276" s="1170">
        <v>0</v>
      </c>
      <c r="D276" s="1171">
        <v>0</v>
      </c>
      <c r="E276" s="1172">
        <v>0</v>
      </c>
      <c r="F276" s="1172">
        <v>0</v>
      </c>
      <c r="G276" s="1172">
        <v>0</v>
      </c>
      <c r="H276" s="1171">
        <v>0</v>
      </c>
      <c r="I276" s="1172">
        <v>0</v>
      </c>
      <c r="J276" s="1172">
        <v>0</v>
      </c>
      <c r="K276" s="1173">
        <v>0</v>
      </c>
    </row>
    <row r="277" spans="1:11" x14ac:dyDescent="0.2">
      <c r="A277" s="1180">
        <v>41214</v>
      </c>
      <c r="B277" s="1181" t="s">
        <v>166</v>
      </c>
      <c r="C277" s="1182">
        <v>0</v>
      </c>
      <c r="D277" s="1182">
        <v>0</v>
      </c>
      <c r="E277" s="1182">
        <v>0</v>
      </c>
      <c r="F277" s="1182">
        <v>0</v>
      </c>
      <c r="G277" s="1182">
        <v>0</v>
      </c>
      <c r="H277" s="1182">
        <v>0</v>
      </c>
      <c r="I277" s="1182">
        <v>0</v>
      </c>
      <c r="J277" s="1182">
        <v>0</v>
      </c>
      <c r="K277" s="1183">
        <v>0</v>
      </c>
    </row>
    <row r="278" spans="1:11" x14ac:dyDescent="0.2">
      <c r="A278" s="1168">
        <v>41214</v>
      </c>
      <c r="B278" s="1169" t="s">
        <v>167</v>
      </c>
      <c r="C278" s="1170">
        <v>0</v>
      </c>
      <c r="D278" s="1171">
        <v>0</v>
      </c>
      <c r="E278" s="1172">
        <v>0</v>
      </c>
      <c r="F278" s="1172">
        <v>0</v>
      </c>
      <c r="G278" s="1172">
        <v>0</v>
      </c>
      <c r="H278" s="1171">
        <v>0</v>
      </c>
      <c r="I278" s="1172">
        <v>0</v>
      </c>
      <c r="J278" s="1172">
        <v>0</v>
      </c>
      <c r="K278" s="1173">
        <v>0</v>
      </c>
    </row>
    <row r="279" spans="1:11" x14ac:dyDescent="0.2">
      <c r="A279" s="1168">
        <v>41214</v>
      </c>
      <c r="B279" s="1169" t="s">
        <v>168</v>
      </c>
      <c r="C279" s="1170">
        <v>0</v>
      </c>
      <c r="D279" s="1171">
        <v>0</v>
      </c>
      <c r="E279" s="1172">
        <v>0</v>
      </c>
      <c r="F279" s="1172">
        <v>0</v>
      </c>
      <c r="G279" s="1172">
        <v>0</v>
      </c>
      <c r="H279" s="1171">
        <v>0</v>
      </c>
      <c r="I279" s="1172">
        <v>0</v>
      </c>
      <c r="J279" s="1172">
        <v>0</v>
      </c>
      <c r="K279" s="1173">
        <v>0</v>
      </c>
    </row>
    <row r="280" spans="1:11" ht="12" thickBot="1" x14ac:dyDescent="0.25">
      <c r="A280" s="1168">
        <v>41214</v>
      </c>
      <c r="B280" s="1169" t="s">
        <v>169</v>
      </c>
      <c r="C280" s="1170">
        <v>1</v>
      </c>
      <c r="D280" s="1171">
        <v>1</v>
      </c>
      <c r="E280" s="1172">
        <v>0</v>
      </c>
      <c r="F280" s="1172">
        <v>0</v>
      </c>
      <c r="G280" s="1172">
        <v>1</v>
      </c>
      <c r="H280" s="1171">
        <v>0</v>
      </c>
      <c r="I280" s="1172">
        <v>0</v>
      </c>
      <c r="J280" s="1172">
        <v>0</v>
      </c>
      <c r="K280" s="1173">
        <v>0</v>
      </c>
    </row>
    <row r="281" spans="1:11" x14ac:dyDescent="0.2">
      <c r="A281" s="1174">
        <v>41244</v>
      </c>
      <c r="B281" s="1175" t="s">
        <v>47</v>
      </c>
      <c r="C281" s="1176">
        <v>22</v>
      </c>
      <c r="D281" s="1177">
        <v>22</v>
      </c>
      <c r="E281" s="1178">
        <v>14</v>
      </c>
      <c r="F281" s="1178">
        <v>0</v>
      </c>
      <c r="G281" s="1178">
        <v>8</v>
      </c>
      <c r="H281" s="1177">
        <v>0</v>
      </c>
      <c r="I281" s="1178">
        <v>0</v>
      </c>
      <c r="J281" s="1178">
        <v>0</v>
      </c>
      <c r="K281" s="1179">
        <v>0</v>
      </c>
    </row>
    <row r="282" spans="1:11" x14ac:dyDescent="0.2">
      <c r="A282" s="1168">
        <v>41244</v>
      </c>
      <c r="B282" s="1169" t="s">
        <v>48</v>
      </c>
      <c r="C282" s="1170">
        <v>9</v>
      </c>
      <c r="D282" s="1171">
        <v>9</v>
      </c>
      <c r="E282" s="1172">
        <v>5</v>
      </c>
      <c r="F282" s="1172">
        <v>0</v>
      </c>
      <c r="G282" s="1172">
        <v>4</v>
      </c>
      <c r="H282" s="1171">
        <v>0</v>
      </c>
      <c r="I282" s="1172">
        <v>0</v>
      </c>
      <c r="J282" s="1172">
        <v>0</v>
      </c>
      <c r="K282" s="1173">
        <v>0</v>
      </c>
    </row>
    <row r="283" spans="1:11" x14ac:dyDescent="0.2">
      <c r="A283" s="1168">
        <v>41244</v>
      </c>
      <c r="B283" s="1169" t="s">
        <v>49</v>
      </c>
      <c r="C283" s="1170">
        <v>23</v>
      </c>
      <c r="D283" s="1171">
        <v>23</v>
      </c>
      <c r="E283" s="1172">
        <v>2</v>
      </c>
      <c r="F283" s="1172">
        <v>0</v>
      </c>
      <c r="G283" s="1172">
        <v>21</v>
      </c>
      <c r="H283" s="1171">
        <v>0</v>
      </c>
      <c r="I283" s="1172">
        <v>0</v>
      </c>
      <c r="J283" s="1172">
        <v>0</v>
      </c>
      <c r="K283" s="1173">
        <v>0</v>
      </c>
    </row>
    <row r="284" spans="1:11" x14ac:dyDescent="0.2">
      <c r="A284" s="1168">
        <v>41244</v>
      </c>
      <c r="B284" s="1169" t="s">
        <v>55</v>
      </c>
      <c r="C284" s="1170">
        <v>28</v>
      </c>
      <c r="D284" s="1171">
        <v>28</v>
      </c>
      <c r="E284" s="1172">
        <v>13</v>
      </c>
      <c r="F284" s="1172">
        <v>0</v>
      </c>
      <c r="G284" s="1172">
        <v>15</v>
      </c>
      <c r="H284" s="1171">
        <v>0</v>
      </c>
      <c r="I284" s="1172">
        <v>0</v>
      </c>
      <c r="J284" s="1172">
        <v>0</v>
      </c>
      <c r="K284" s="1173">
        <v>0</v>
      </c>
    </row>
    <row r="285" spans="1:11" x14ac:dyDescent="0.2">
      <c r="A285" s="1168">
        <v>41244</v>
      </c>
      <c r="B285" s="1169" t="s">
        <v>56</v>
      </c>
      <c r="C285" s="1170">
        <v>47</v>
      </c>
      <c r="D285" s="1171">
        <v>47</v>
      </c>
      <c r="E285" s="1172">
        <v>17</v>
      </c>
      <c r="F285" s="1172">
        <v>0</v>
      </c>
      <c r="G285" s="1172">
        <v>30</v>
      </c>
      <c r="H285" s="1171">
        <v>0</v>
      </c>
      <c r="I285" s="1172">
        <v>0</v>
      </c>
      <c r="J285" s="1172">
        <v>0</v>
      </c>
      <c r="K285" s="1173">
        <v>0</v>
      </c>
    </row>
    <row r="286" spans="1:11" x14ac:dyDescent="0.2">
      <c r="A286" s="1168">
        <v>41244</v>
      </c>
      <c r="B286" s="1169" t="s">
        <v>58</v>
      </c>
      <c r="C286" s="1170">
        <v>0</v>
      </c>
      <c r="D286" s="1171">
        <v>0</v>
      </c>
      <c r="E286" s="1172">
        <v>0</v>
      </c>
      <c r="F286" s="1172">
        <v>0</v>
      </c>
      <c r="G286" s="1172">
        <v>0</v>
      </c>
      <c r="H286" s="1171">
        <v>0</v>
      </c>
      <c r="I286" s="1172">
        <v>0</v>
      </c>
      <c r="J286" s="1172">
        <v>0</v>
      </c>
      <c r="K286" s="1173">
        <v>0</v>
      </c>
    </row>
    <row r="287" spans="1:11" x14ac:dyDescent="0.2">
      <c r="A287" s="1168">
        <v>41244</v>
      </c>
      <c r="B287" s="1169" t="s">
        <v>60</v>
      </c>
      <c r="C287" s="1170">
        <v>5</v>
      </c>
      <c r="D287" s="1171">
        <v>5</v>
      </c>
      <c r="E287" s="1172">
        <v>0</v>
      </c>
      <c r="F287" s="1172">
        <v>0</v>
      </c>
      <c r="G287" s="1172">
        <v>5</v>
      </c>
      <c r="H287" s="1171">
        <v>0</v>
      </c>
      <c r="I287" s="1172">
        <v>0</v>
      </c>
      <c r="J287" s="1172">
        <v>0</v>
      </c>
      <c r="K287" s="1173">
        <v>0</v>
      </c>
    </row>
    <row r="288" spans="1:11" x14ac:dyDescent="0.2">
      <c r="A288" s="1168">
        <v>41244</v>
      </c>
      <c r="B288" s="1169" t="s">
        <v>61</v>
      </c>
      <c r="C288" s="1170">
        <v>2</v>
      </c>
      <c r="D288" s="1171">
        <v>2</v>
      </c>
      <c r="E288" s="1172">
        <v>0</v>
      </c>
      <c r="F288" s="1172">
        <v>0</v>
      </c>
      <c r="G288" s="1172">
        <v>2</v>
      </c>
      <c r="H288" s="1171">
        <v>0</v>
      </c>
      <c r="I288" s="1172">
        <v>0</v>
      </c>
      <c r="J288" s="1172">
        <v>0</v>
      </c>
      <c r="K288" s="1173">
        <v>0</v>
      </c>
    </row>
    <row r="289" spans="1:11" x14ac:dyDescent="0.2">
      <c r="A289" s="1180">
        <v>41244</v>
      </c>
      <c r="B289" s="1181" t="s">
        <v>166</v>
      </c>
      <c r="C289" s="1182">
        <v>0</v>
      </c>
      <c r="D289" s="1182">
        <v>0</v>
      </c>
      <c r="E289" s="1182">
        <v>0</v>
      </c>
      <c r="F289" s="1182">
        <v>0</v>
      </c>
      <c r="G289" s="1182">
        <v>0</v>
      </c>
      <c r="H289" s="1182">
        <v>0</v>
      </c>
      <c r="I289" s="1182">
        <v>0</v>
      </c>
      <c r="J289" s="1182">
        <v>0</v>
      </c>
      <c r="K289" s="1183">
        <v>0</v>
      </c>
    </row>
    <row r="290" spans="1:11" x14ac:dyDescent="0.2">
      <c r="A290" s="1168">
        <v>41244</v>
      </c>
      <c r="B290" s="1169" t="s">
        <v>167</v>
      </c>
      <c r="C290" s="1170">
        <v>1</v>
      </c>
      <c r="D290" s="1171">
        <v>1</v>
      </c>
      <c r="E290" s="1172">
        <v>0</v>
      </c>
      <c r="F290" s="1172">
        <v>0</v>
      </c>
      <c r="G290" s="1172">
        <v>1</v>
      </c>
      <c r="H290" s="1171">
        <v>0</v>
      </c>
      <c r="I290" s="1172">
        <v>0</v>
      </c>
      <c r="J290" s="1172">
        <v>0</v>
      </c>
      <c r="K290" s="1173">
        <v>0</v>
      </c>
    </row>
    <row r="291" spans="1:11" x14ac:dyDescent="0.2">
      <c r="A291" s="1168">
        <v>41244</v>
      </c>
      <c r="B291" s="1169" t="s">
        <v>168</v>
      </c>
      <c r="C291" s="1170">
        <v>0</v>
      </c>
      <c r="D291" s="1171">
        <v>0</v>
      </c>
      <c r="E291" s="1172">
        <v>0</v>
      </c>
      <c r="F291" s="1172">
        <v>0</v>
      </c>
      <c r="G291" s="1172">
        <v>0</v>
      </c>
      <c r="H291" s="1171">
        <v>0</v>
      </c>
      <c r="I291" s="1172">
        <v>0</v>
      </c>
      <c r="J291" s="1172">
        <v>0</v>
      </c>
      <c r="K291" s="1173">
        <v>0</v>
      </c>
    </row>
    <row r="292" spans="1:11" ht="12" thickBot="1" x14ac:dyDescent="0.25">
      <c r="A292" s="1168">
        <v>41244</v>
      </c>
      <c r="B292" s="1169" t="s">
        <v>169</v>
      </c>
      <c r="C292" s="1170">
        <v>0</v>
      </c>
      <c r="D292" s="1171">
        <v>0</v>
      </c>
      <c r="E292" s="1172">
        <v>0</v>
      </c>
      <c r="F292" s="1172">
        <v>0</v>
      </c>
      <c r="G292" s="1172">
        <v>0</v>
      </c>
      <c r="H292" s="1171">
        <v>0</v>
      </c>
      <c r="I292" s="1172">
        <v>0</v>
      </c>
      <c r="J292" s="1172">
        <v>0</v>
      </c>
      <c r="K292" s="1173">
        <v>0</v>
      </c>
    </row>
    <row r="293" spans="1:11" x14ac:dyDescent="0.2">
      <c r="A293" s="1174">
        <v>41275</v>
      </c>
      <c r="B293" s="1175" t="s">
        <v>47</v>
      </c>
      <c r="C293" s="1176">
        <v>39</v>
      </c>
      <c r="D293" s="1177">
        <v>39</v>
      </c>
      <c r="E293" s="1178">
        <v>10</v>
      </c>
      <c r="F293" s="1178">
        <v>0</v>
      </c>
      <c r="G293" s="1178">
        <v>29</v>
      </c>
      <c r="H293" s="1177">
        <v>0</v>
      </c>
      <c r="I293" s="1178">
        <v>0</v>
      </c>
      <c r="J293" s="1178">
        <v>0</v>
      </c>
      <c r="K293" s="1179">
        <v>0</v>
      </c>
    </row>
    <row r="294" spans="1:11" x14ac:dyDescent="0.2">
      <c r="A294" s="1168">
        <v>41275</v>
      </c>
      <c r="B294" s="1169" t="s">
        <v>48</v>
      </c>
      <c r="C294" s="1170">
        <v>14</v>
      </c>
      <c r="D294" s="1171">
        <v>14</v>
      </c>
      <c r="E294" s="1172">
        <v>1</v>
      </c>
      <c r="F294" s="1172">
        <v>0</v>
      </c>
      <c r="G294" s="1172">
        <v>13</v>
      </c>
      <c r="H294" s="1171">
        <v>0</v>
      </c>
      <c r="I294" s="1172">
        <v>0</v>
      </c>
      <c r="J294" s="1172">
        <v>0</v>
      </c>
      <c r="K294" s="1173">
        <v>0</v>
      </c>
    </row>
    <row r="295" spans="1:11" x14ac:dyDescent="0.2">
      <c r="A295" s="1168">
        <v>41275</v>
      </c>
      <c r="B295" s="1169" t="s">
        <v>49</v>
      </c>
      <c r="C295" s="1170">
        <v>18</v>
      </c>
      <c r="D295" s="1171">
        <v>18</v>
      </c>
      <c r="E295" s="1172">
        <v>3</v>
      </c>
      <c r="F295" s="1172">
        <v>0</v>
      </c>
      <c r="G295" s="1172">
        <v>15</v>
      </c>
      <c r="H295" s="1171">
        <v>0</v>
      </c>
      <c r="I295" s="1172">
        <v>0</v>
      </c>
      <c r="J295" s="1172">
        <v>0</v>
      </c>
      <c r="K295" s="1173">
        <v>0</v>
      </c>
    </row>
    <row r="296" spans="1:11" x14ac:dyDescent="0.2">
      <c r="A296" s="1168">
        <v>41275</v>
      </c>
      <c r="B296" s="1169" t="s">
        <v>55</v>
      </c>
      <c r="C296" s="1170">
        <v>78</v>
      </c>
      <c r="D296" s="1171">
        <v>78</v>
      </c>
      <c r="E296" s="1172">
        <v>24</v>
      </c>
      <c r="F296" s="1172">
        <v>0</v>
      </c>
      <c r="G296" s="1172">
        <v>54</v>
      </c>
      <c r="H296" s="1171">
        <v>0</v>
      </c>
      <c r="I296" s="1172">
        <v>0</v>
      </c>
      <c r="J296" s="1172">
        <v>0</v>
      </c>
      <c r="K296" s="1173">
        <v>0</v>
      </c>
    </row>
    <row r="297" spans="1:11" x14ac:dyDescent="0.2">
      <c r="A297" s="1168">
        <v>41275</v>
      </c>
      <c r="B297" s="1169" t="s">
        <v>56</v>
      </c>
      <c r="C297" s="1170">
        <v>75</v>
      </c>
      <c r="D297" s="1171">
        <v>75</v>
      </c>
      <c r="E297" s="1172">
        <v>14</v>
      </c>
      <c r="F297" s="1172">
        <v>0</v>
      </c>
      <c r="G297" s="1172">
        <v>61</v>
      </c>
      <c r="H297" s="1171">
        <v>0</v>
      </c>
      <c r="I297" s="1172">
        <v>0</v>
      </c>
      <c r="J297" s="1172">
        <v>0</v>
      </c>
      <c r="K297" s="1173">
        <v>0</v>
      </c>
    </row>
    <row r="298" spans="1:11" x14ac:dyDescent="0.2">
      <c r="A298" s="1168">
        <v>41275</v>
      </c>
      <c r="B298" s="1169" t="s">
        <v>58</v>
      </c>
      <c r="C298" s="1170">
        <v>3</v>
      </c>
      <c r="D298" s="1171">
        <v>3</v>
      </c>
      <c r="E298" s="1172">
        <v>0</v>
      </c>
      <c r="F298" s="1172">
        <v>0</v>
      </c>
      <c r="G298" s="1172">
        <v>3</v>
      </c>
      <c r="H298" s="1171">
        <v>0</v>
      </c>
      <c r="I298" s="1172">
        <v>0</v>
      </c>
      <c r="J298" s="1172">
        <v>0</v>
      </c>
      <c r="K298" s="1173">
        <v>0</v>
      </c>
    </row>
    <row r="299" spans="1:11" x14ac:dyDescent="0.2">
      <c r="A299" s="1168">
        <v>41275</v>
      </c>
      <c r="B299" s="1169" t="s">
        <v>60</v>
      </c>
      <c r="C299" s="1170">
        <v>7</v>
      </c>
      <c r="D299" s="1171">
        <v>7</v>
      </c>
      <c r="E299" s="1172">
        <v>0</v>
      </c>
      <c r="F299" s="1172">
        <v>0</v>
      </c>
      <c r="G299" s="1172">
        <v>7</v>
      </c>
      <c r="H299" s="1171">
        <v>0</v>
      </c>
      <c r="I299" s="1172">
        <v>0</v>
      </c>
      <c r="J299" s="1172">
        <v>0</v>
      </c>
      <c r="K299" s="1173">
        <v>0</v>
      </c>
    </row>
    <row r="300" spans="1:11" x14ac:dyDescent="0.2">
      <c r="A300" s="1168">
        <v>41275</v>
      </c>
      <c r="B300" s="1169" t="s">
        <v>61</v>
      </c>
      <c r="C300" s="1170">
        <v>0</v>
      </c>
      <c r="D300" s="1171">
        <v>0</v>
      </c>
      <c r="E300" s="1172">
        <v>0</v>
      </c>
      <c r="F300" s="1172">
        <v>0</v>
      </c>
      <c r="G300" s="1172">
        <v>0</v>
      </c>
      <c r="H300" s="1171">
        <v>0</v>
      </c>
      <c r="I300" s="1172">
        <v>0</v>
      </c>
      <c r="J300" s="1172">
        <v>0</v>
      </c>
      <c r="K300" s="1173">
        <v>0</v>
      </c>
    </row>
    <row r="301" spans="1:11" x14ac:dyDescent="0.2">
      <c r="A301" s="1180">
        <v>41275</v>
      </c>
      <c r="B301" s="1181" t="s">
        <v>166</v>
      </c>
      <c r="C301" s="1182">
        <v>0</v>
      </c>
      <c r="D301" s="1182">
        <v>0</v>
      </c>
      <c r="E301" s="1182">
        <v>0</v>
      </c>
      <c r="F301" s="1182">
        <v>0</v>
      </c>
      <c r="G301" s="1182">
        <v>0</v>
      </c>
      <c r="H301" s="1182">
        <v>0</v>
      </c>
      <c r="I301" s="1182">
        <v>0</v>
      </c>
      <c r="J301" s="1182">
        <v>0</v>
      </c>
      <c r="K301" s="1183">
        <v>0</v>
      </c>
    </row>
    <row r="302" spans="1:11" x14ac:dyDescent="0.2">
      <c r="A302" s="1168">
        <v>41275</v>
      </c>
      <c r="B302" s="1169" t="s">
        <v>167</v>
      </c>
      <c r="C302" s="1170">
        <v>4</v>
      </c>
      <c r="D302" s="1171">
        <v>4</v>
      </c>
      <c r="E302" s="1172">
        <v>0</v>
      </c>
      <c r="F302" s="1172">
        <v>0</v>
      </c>
      <c r="G302" s="1172">
        <v>4</v>
      </c>
      <c r="H302" s="1171">
        <v>0</v>
      </c>
      <c r="I302" s="1172">
        <v>0</v>
      </c>
      <c r="J302" s="1172">
        <v>0</v>
      </c>
      <c r="K302" s="1173">
        <v>0</v>
      </c>
    </row>
    <row r="303" spans="1:11" x14ac:dyDescent="0.2">
      <c r="A303" s="1168">
        <v>41275</v>
      </c>
      <c r="B303" s="1169" t="s">
        <v>168</v>
      </c>
      <c r="C303" s="1170">
        <v>2</v>
      </c>
      <c r="D303" s="1171">
        <v>2</v>
      </c>
      <c r="E303" s="1172">
        <v>0</v>
      </c>
      <c r="F303" s="1172">
        <v>0</v>
      </c>
      <c r="G303" s="1172">
        <v>2</v>
      </c>
      <c r="H303" s="1171">
        <v>0</v>
      </c>
      <c r="I303" s="1172">
        <v>0</v>
      </c>
      <c r="J303" s="1172">
        <v>0</v>
      </c>
      <c r="K303" s="1173">
        <v>0</v>
      </c>
    </row>
    <row r="304" spans="1:11" ht="12" thickBot="1" x14ac:dyDescent="0.25">
      <c r="A304" s="1168">
        <v>41275</v>
      </c>
      <c r="B304" s="1169" t="s">
        <v>169</v>
      </c>
      <c r="C304" s="1170">
        <v>2</v>
      </c>
      <c r="D304" s="1171">
        <v>2</v>
      </c>
      <c r="E304" s="1172">
        <v>0</v>
      </c>
      <c r="F304" s="1172">
        <v>0</v>
      </c>
      <c r="G304" s="1172">
        <v>2</v>
      </c>
      <c r="H304" s="1171">
        <v>0</v>
      </c>
      <c r="I304" s="1172">
        <v>0</v>
      </c>
      <c r="J304" s="1172">
        <v>0</v>
      </c>
      <c r="K304" s="1173">
        <v>0</v>
      </c>
    </row>
    <row r="305" spans="1:11" x14ac:dyDescent="0.2">
      <c r="A305" s="1174">
        <v>41306</v>
      </c>
      <c r="B305" s="1175" t="s">
        <v>47</v>
      </c>
      <c r="C305" s="1176">
        <v>20</v>
      </c>
      <c r="D305" s="1177">
        <v>20</v>
      </c>
      <c r="E305" s="1178">
        <v>2</v>
      </c>
      <c r="F305" s="1178">
        <v>0</v>
      </c>
      <c r="G305" s="1178">
        <v>18</v>
      </c>
      <c r="H305" s="1177">
        <v>0</v>
      </c>
      <c r="I305" s="1178">
        <v>0</v>
      </c>
      <c r="J305" s="1178">
        <v>0</v>
      </c>
      <c r="K305" s="1179">
        <v>0</v>
      </c>
    </row>
    <row r="306" spans="1:11" x14ac:dyDescent="0.2">
      <c r="A306" s="1168">
        <v>41306</v>
      </c>
      <c r="B306" s="1169" t="s">
        <v>48</v>
      </c>
      <c r="C306" s="1170">
        <v>8</v>
      </c>
      <c r="D306" s="1171">
        <v>8</v>
      </c>
      <c r="E306" s="1172">
        <v>0</v>
      </c>
      <c r="F306" s="1172">
        <v>0</v>
      </c>
      <c r="G306" s="1172">
        <v>8</v>
      </c>
      <c r="H306" s="1171">
        <v>0</v>
      </c>
      <c r="I306" s="1172">
        <v>0</v>
      </c>
      <c r="J306" s="1172">
        <v>0</v>
      </c>
      <c r="K306" s="1173">
        <v>0</v>
      </c>
    </row>
    <row r="307" spans="1:11" x14ac:dyDescent="0.2">
      <c r="A307" s="1168">
        <v>41306</v>
      </c>
      <c r="B307" s="1169" t="s">
        <v>49</v>
      </c>
      <c r="C307" s="1170">
        <v>39</v>
      </c>
      <c r="D307" s="1171">
        <v>39</v>
      </c>
      <c r="E307" s="1172">
        <v>4</v>
      </c>
      <c r="F307" s="1172">
        <v>1</v>
      </c>
      <c r="G307" s="1172">
        <v>34</v>
      </c>
      <c r="H307" s="1171">
        <v>0</v>
      </c>
      <c r="I307" s="1172">
        <v>0</v>
      </c>
      <c r="J307" s="1172">
        <v>0</v>
      </c>
      <c r="K307" s="1173">
        <v>0</v>
      </c>
    </row>
    <row r="308" spans="1:11" x14ac:dyDescent="0.2">
      <c r="A308" s="1168">
        <v>41306</v>
      </c>
      <c r="B308" s="1169" t="s">
        <v>55</v>
      </c>
      <c r="C308" s="1170">
        <v>92</v>
      </c>
      <c r="D308" s="1171">
        <v>92</v>
      </c>
      <c r="E308" s="1172">
        <v>26</v>
      </c>
      <c r="F308" s="1172">
        <v>0</v>
      </c>
      <c r="G308" s="1172">
        <v>66</v>
      </c>
      <c r="H308" s="1171">
        <v>0</v>
      </c>
      <c r="I308" s="1172">
        <v>0</v>
      </c>
      <c r="J308" s="1172">
        <v>0</v>
      </c>
      <c r="K308" s="1173">
        <v>0</v>
      </c>
    </row>
    <row r="309" spans="1:11" x14ac:dyDescent="0.2">
      <c r="A309" s="1168">
        <v>41306</v>
      </c>
      <c r="B309" s="1169" t="s">
        <v>56</v>
      </c>
      <c r="C309" s="1170">
        <v>63</v>
      </c>
      <c r="D309" s="1171">
        <v>63</v>
      </c>
      <c r="E309" s="1172">
        <v>12</v>
      </c>
      <c r="F309" s="1172">
        <v>0</v>
      </c>
      <c r="G309" s="1172">
        <v>51</v>
      </c>
      <c r="H309" s="1171">
        <v>0</v>
      </c>
      <c r="I309" s="1172">
        <v>0</v>
      </c>
      <c r="J309" s="1172">
        <v>0</v>
      </c>
      <c r="K309" s="1173">
        <v>0</v>
      </c>
    </row>
    <row r="310" spans="1:11" x14ac:dyDescent="0.2">
      <c r="A310" s="1168">
        <v>41306</v>
      </c>
      <c r="B310" s="1169" t="s">
        <v>58</v>
      </c>
      <c r="C310" s="1170">
        <v>6</v>
      </c>
      <c r="D310" s="1171">
        <v>6</v>
      </c>
      <c r="E310" s="1172">
        <v>0</v>
      </c>
      <c r="F310" s="1172">
        <v>0</v>
      </c>
      <c r="G310" s="1172">
        <v>6</v>
      </c>
      <c r="H310" s="1171">
        <v>0</v>
      </c>
      <c r="I310" s="1172">
        <v>0</v>
      </c>
      <c r="J310" s="1172">
        <v>0</v>
      </c>
      <c r="K310" s="1173">
        <v>0</v>
      </c>
    </row>
    <row r="311" spans="1:11" x14ac:dyDescent="0.2">
      <c r="A311" s="1168">
        <v>41306</v>
      </c>
      <c r="B311" s="1169" t="s">
        <v>60</v>
      </c>
      <c r="C311" s="1170">
        <v>6</v>
      </c>
      <c r="D311" s="1171">
        <v>6</v>
      </c>
      <c r="E311" s="1172">
        <v>2</v>
      </c>
      <c r="F311" s="1172">
        <v>0</v>
      </c>
      <c r="G311" s="1172">
        <v>4</v>
      </c>
      <c r="H311" s="1171">
        <v>0</v>
      </c>
      <c r="I311" s="1172">
        <v>0</v>
      </c>
      <c r="J311" s="1172">
        <v>0</v>
      </c>
      <c r="K311" s="1173">
        <v>0</v>
      </c>
    </row>
    <row r="312" spans="1:11" x14ac:dyDescent="0.2">
      <c r="A312" s="1168">
        <v>41306</v>
      </c>
      <c r="B312" s="1169" t="s">
        <v>61</v>
      </c>
      <c r="C312" s="1170">
        <v>4</v>
      </c>
      <c r="D312" s="1171">
        <v>4</v>
      </c>
      <c r="E312" s="1172">
        <v>0</v>
      </c>
      <c r="F312" s="1172">
        <v>0</v>
      </c>
      <c r="G312" s="1172">
        <v>4</v>
      </c>
      <c r="H312" s="1171">
        <v>0</v>
      </c>
      <c r="I312" s="1172">
        <v>0</v>
      </c>
      <c r="J312" s="1172">
        <v>0</v>
      </c>
      <c r="K312" s="1173">
        <v>0</v>
      </c>
    </row>
    <row r="313" spans="1:11" x14ac:dyDescent="0.2">
      <c r="A313" s="1180">
        <v>41306</v>
      </c>
      <c r="B313" s="1181" t="s">
        <v>166</v>
      </c>
      <c r="C313" s="1182">
        <v>0</v>
      </c>
      <c r="D313" s="1182">
        <v>0</v>
      </c>
      <c r="E313" s="1182">
        <v>0</v>
      </c>
      <c r="F313" s="1182">
        <v>0</v>
      </c>
      <c r="G313" s="1182">
        <v>0</v>
      </c>
      <c r="H313" s="1182">
        <v>0</v>
      </c>
      <c r="I313" s="1182">
        <v>0</v>
      </c>
      <c r="J313" s="1182">
        <v>0</v>
      </c>
      <c r="K313" s="1183">
        <v>0</v>
      </c>
    </row>
    <row r="314" spans="1:11" x14ac:dyDescent="0.2">
      <c r="A314" s="1168">
        <v>41306</v>
      </c>
      <c r="B314" s="1169" t="s">
        <v>167</v>
      </c>
      <c r="C314" s="1170">
        <v>0</v>
      </c>
      <c r="D314" s="1171">
        <v>0</v>
      </c>
      <c r="E314" s="1172">
        <v>0</v>
      </c>
      <c r="F314" s="1172">
        <v>0</v>
      </c>
      <c r="G314" s="1172">
        <v>0</v>
      </c>
      <c r="H314" s="1171">
        <v>0</v>
      </c>
      <c r="I314" s="1172">
        <v>0</v>
      </c>
      <c r="J314" s="1172">
        <v>0</v>
      </c>
      <c r="K314" s="1173">
        <v>0</v>
      </c>
    </row>
    <row r="315" spans="1:11" x14ac:dyDescent="0.2">
      <c r="A315" s="1168">
        <v>41306</v>
      </c>
      <c r="B315" s="1169" t="s">
        <v>168</v>
      </c>
      <c r="C315" s="1170">
        <v>0</v>
      </c>
      <c r="D315" s="1171">
        <v>0</v>
      </c>
      <c r="E315" s="1172">
        <v>0</v>
      </c>
      <c r="F315" s="1172">
        <v>0</v>
      </c>
      <c r="G315" s="1172">
        <v>0</v>
      </c>
      <c r="H315" s="1171">
        <v>0</v>
      </c>
      <c r="I315" s="1172">
        <v>0</v>
      </c>
      <c r="J315" s="1172">
        <v>0</v>
      </c>
      <c r="K315" s="1173">
        <v>0</v>
      </c>
    </row>
    <row r="316" spans="1:11" ht="12" thickBot="1" x14ac:dyDescent="0.25">
      <c r="A316" s="1168">
        <v>41306</v>
      </c>
      <c r="B316" s="1169" t="s">
        <v>169</v>
      </c>
      <c r="C316" s="1170">
        <v>6</v>
      </c>
      <c r="D316" s="1171">
        <v>6</v>
      </c>
      <c r="E316" s="1172">
        <v>1</v>
      </c>
      <c r="F316" s="1172">
        <v>0</v>
      </c>
      <c r="G316" s="1172">
        <v>5</v>
      </c>
      <c r="H316" s="1171">
        <v>0</v>
      </c>
      <c r="I316" s="1172">
        <v>0</v>
      </c>
      <c r="J316" s="1172">
        <v>0</v>
      </c>
      <c r="K316" s="1173">
        <v>0</v>
      </c>
    </row>
    <row r="317" spans="1:11" x14ac:dyDescent="0.2">
      <c r="A317" s="1174">
        <v>41334</v>
      </c>
      <c r="B317" s="1175" t="s">
        <v>47</v>
      </c>
      <c r="C317" s="1176">
        <v>26</v>
      </c>
      <c r="D317" s="1177">
        <v>26</v>
      </c>
      <c r="E317" s="1178">
        <v>1</v>
      </c>
      <c r="F317" s="1178">
        <v>0</v>
      </c>
      <c r="G317" s="1178">
        <v>25</v>
      </c>
      <c r="H317" s="1177">
        <v>0</v>
      </c>
      <c r="I317" s="1178">
        <v>0</v>
      </c>
      <c r="J317" s="1178">
        <v>0</v>
      </c>
      <c r="K317" s="1179">
        <v>0</v>
      </c>
    </row>
    <row r="318" spans="1:11" x14ac:dyDescent="0.2">
      <c r="A318" s="1168">
        <v>41334</v>
      </c>
      <c r="B318" s="1169" t="s">
        <v>48</v>
      </c>
      <c r="C318" s="1170">
        <v>14</v>
      </c>
      <c r="D318" s="1171">
        <v>14</v>
      </c>
      <c r="E318" s="1172">
        <v>0</v>
      </c>
      <c r="F318" s="1172">
        <v>0</v>
      </c>
      <c r="G318" s="1172">
        <v>14</v>
      </c>
      <c r="H318" s="1171">
        <v>0</v>
      </c>
      <c r="I318" s="1172">
        <v>0</v>
      </c>
      <c r="J318" s="1172">
        <v>0</v>
      </c>
      <c r="K318" s="1173">
        <v>0</v>
      </c>
    </row>
    <row r="319" spans="1:11" x14ac:dyDescent="0.2">
      <c r="A319" s="1168">
        <v>41334</v>
      </c>
      <c r="B319" s="1169" t="s">
        <v>49</v>
      </c>
      <c r="C319" s="1170">
        <v>25</v>
      </c>
      <c r="D319" s="1171">
        <v>25</v>
      </c>
      <c r="E319" s="1172">
        <v>2</v>
      </c>
      <c r="F319" s="1172">
        <v>1</v>
      </c>
      <c r="G319" s="1172">
        <v>22</v>
      </c>
      <c r="H319" s="1171">
        <v>0</v>
      </c>
      <c r="I319" s="1172">
        <v>0</v>
      </c>
      <c r="J319" s="1172">
        <v>0</v>
      </c>
      <c r="K319" s="1173">
        <v>0</v>
      </c>
    </row>
    <row r="320" spans="1:11" x14ac:dyDescent="0.2">
      <c r="A320" s="1168">
        <v>41334</v>
      </c>
      <c r="B320" s="1169" t="s">
        <v>55</v>
      </c>
      <c r="C320" s="1170">
        <v>42</v>
      </c>
      <c r="D320" s="1171">
        <v>42</v>
      </c>
      <c r="E320" s="1172">
        <v>10</v>
      </c>
      <c r="F320" s="1172">
        <v>0</v>
      </c>
      <c r="G320" s="1172">
        <v>32</v>
      </c>
      <c r="H320" s="1171">
        <v>0</v>
      </c>
      <c r="I320" s="1172">
        <v>0</v>
      </c>
      <c r="J320" s="1172">
        <v>0</v>
      </c>
      <c r="K320" s="1173">
        <v>0</v>
      </c>
    </row>
    <row r="321" spans="1:11" x14ac:dyDescent="0.2">
      <c r="A321" s="1168">
        <v>41334</v>
      </c>
      <c r="B321" s="1169" t="s">
        <v>56</v>
      </c>
      <c r="C321" s="1170">
        <v>63</v>
      </c>
      <c r="D321" s="1171">
        <v>63</v>
      </c>
      <c r="E321" s="1172">
        <v>8</v>
      </c>
      <c r="F321" s="1172">
        <v>0</v>
      </c>
      <c r="G321" s="1172">
        <v>55</v>
      </c>
      <c r="H321" s="1171">
        <v>0</v>
      </c>
      <c r="I321" s="1172">
        <v>0</v>
      </c>
      <c r="J321" s="1172">
        <v>0</v>
      </c>
      <c r="K321" s="1173">
        <v>0</v>
      </c>
    </row>
    <row r="322" spans="1:11" x14ac:dyDescent="0.2">
      <c r="A322" s="1168">
        <v>41334</v>
      </c>
      <c r="B322" s="1169" t="s">
        <v>58</v>
      </c>
      <c r="C322" s="1170">
        <v>4</v>
      </c>
      <c r="D322" s="1171">
        <v>4</v>
      </c>
      <c r="E322" s="1172">
        <v>0</v>
      </c>
      <c r="F322" s="1172">
        <v>0</v>
      </c>
      <c r="G322" s="1172">
        <v>4</v>
      </c>
      <c r="H322" s="1171">
        <v>0</v>
      </c>
      <c r="I322" s="1172">
        <v>0</v>
      </c>
      <c r="J322" s="1172">
        <v>0</v>
      </c>
      <c r="K322" s="1173">
        <v>0</v>
      </c>
    </row>
    <row r="323" spans="1:11" x14ac:dyDescent="0.2">
      <c r="A323" s="1168">
        <v>41334</v>
      </c>
      <c r="B323" s="1169" t="s">
        <v>60</v>
      </c>
      <c r="C323" s="1170">
        <v>3</v>
      </c>
      <c r="D323" s="1171">
        <v>3</v>
      </c>
      <c r="E323" s="1172">
        <v>0</v>
      </c>
      <c r="F323" s="1172">
        <v>0</v>
      </c>
      <c r="G323" s="1172">
        <v>3</v>
      </c>
      <c r="H323" s="1171">
        <v>0</v>
      </c>
      <c r="I323" s="1172">
        <v>0</v>
      </c>
      <c r="J323" s="1172">
        <v>0</v>
      </c>
      <c r="K323" s="1173">
        <v>0</v>
      </c>
    </row>
    <row r="324" spans="1:11" x14ac:dyDescent="0.2">
      <c r="A324" s="1168">
        <v>41334</v>
      </c>
      <c r="B324" s="1169" t="s">
        <v>61</v>
      </c>
      <c r="C324" s="1170">
        <v>4</v>
      </c>
      <c r="D324" s="1171">
        <v>4</v>
      </c>
      <c r="E324" s="1172">
        <v>1</v>
      </c>
      <c r="F324" s="1172">
        <v>0</v>
      </c>
      <c r="G324" s="1172">
        <v>3</v>
      </c>
      <c r="H324" s="1171">
        <v>0</v>
      </c>
      <c r="I324" s="1172">
        <v>0</v>
      </c>
      <c r="J324" s="1172">
        <v>0</v>
      </c>
      <c r="K324" s="1173">
        <v>0</v>
      </c>
    </row>
    <row r="325" spans="1:11" x14ac:dyDescent="0.2">
      <c r="A325" s="1180">
        <v>41334</v>
      </c>
      <c r="B325" s="1181" t="s">
        <v>166</v>
      </c>
      <c r="C325" s="1182">
        <v>0</v>
      </c>
      <c r="D325" s="1182">
        <v>0</v>
      </c>
      <c r="E325" s="1182">
        <v>0</v>
      </c>
      <c r="F325" s="1182">
        <v>0</v>
      </c>
      <c r="G325" s="1182">
        <v>0</v>
      </c>
      <c r="H325" s="1182">
        <v>0</v>
      </c>
      <c r="I325" s="1182">
        <v>0</v>
      </c>
      <c r="J325" s="1182">
        <v>0</v>
      </c>
      <c r="K325" s="1183">
        <v>0</v>
      </c>
    </row>
    <row r="326" spans="1:11" x14ac:dyDescent="0.2">
      <c r="A326" s="1180">
        <v>41334</v>
      </c>
      <c r="B326" s="1181" t="s">
        <v>167</v>
      </c>
      <c r="C326" s="1182">
        <v>0</v>
      </c>
      <c r="D326" s="1182">
        <v>0</v>
      </c>
      <c r="E326" s="1182">
        <v>0</v>
      </c>
      <c r="F326" s="1182">
        <v>0</v>
      </c>
      <c r="G326" s="1182">
        <v>0</v>
      </c>
      <c r="H326" s="1182">
        <v>0</v>
      </c>
      <c r="I326" s="1182">
        <v>0</v>
      </c>
      <c r="J326" s="1182">
        <v>0</v>
      </c>
      <c r="K326" s="1183">
        <v>0</v>
      </c>
    </row>
    <row r="327" spans="1:11" x14ac:dyDescent="0.2">
      <c r="A327" s="1168">
        <v>41334</v>
      </c>
      <c r="B327" s="1169" t="s">
        <v>168</v>
      </c>
      <c r="C327" s="1170">
        <v>12</v>
      </c>
      <c r="D327" s="1171">
        <v>12</v>
      </c>
      <c r="E327" s="1172">
        <v>0</v>
      </c>
      <c r="F327" s="1172">
        <v>0</v>
      </c>
      <c r="G327" s="1172">
        <v>12</v>
      </c>
      <c r="H327" s="1171">
        <v>0</v>
      </c>
      <c r="I327" s="1172">
        <v>0</v>
      </c>
      <c r="J327" s="1172">
        <v>0</v>
      </c>
      <c r="K327" s="1173">
        <v>0</v>
      </c>
    </row>
    <row r="328" spans="1:11" ht="12" thickBot="1" x14ac:dyDescent="0.25">
      <c r="A328" s="1168">
        <v>41334</v>
      </c>
      <c r="B328" s="1169" t="s">
        <v>169</v>
      </c>
      <c r="C328" s="1170">
        <v>6</v>
      </c>
      <c r="D328" s="1171">
        <v>6</v>
      </c>
      <c r="E328" s="1172">
        <v>0</v>
      </c>
      <c r="F328" s="1172">
        <v>0</v>
      </c>
      <c r="G328" s="1172">
        <v>6</v>
      </c>
      <c r="H328" s="1171">
        <v>0</v>
      </c>
      <c r="I328" s="1172">
        <v>0</v>
      </c>
      <c r="J328" s="1172">
        <v>0</v>
      </c>
      <c r="K328" s="1173">
        <v>0</v>
      </c>
    </row>
    <row r="329" spans="1:11" x14ac:dyDescent="0.2">
      <c r="A329" s="1174">
        <v>41365</v>
      </c>
      <c r="B329" s="1175" t="s">
        <v>47</v>
      </c>
      <c r="C329" s="1176">
        <v>28</v>
      </c>
      <c r="D329" s="1177">
        <v>28</v>
      </c>
      <c r="E329" s="1178">
        <v>8</v>
      </c>
      <c r="F329" s="1178">
        <v>0</v>
      </c>
      <c r="G329" s="1178">
        <v>20</v>
      </c>
      <c r="H329" s="1177">
        <v>0</v>
      </c>
      <c r="I329" s="1178">
        <v>0</v>
      </c>
      <c r="J329" s="1178">
        <v>0</v>
      </c>
      <c r="K329" s="1179">
        <v>0</v>
      </c>
    </row>
    <row r="330" spans="1:11" x14ac:dyDescent="0.2">
      <c r="A330" s="1168">
        <v>41365</v>
      </c>
      <c r="B330" s="1169" t="s">
        <v>48</v>
      </c>
      <c r="C330" s="1170">
        <v>15</v>
      </c>
      <c r="D330" s="1171">
        <v>15</v>
      </c>
      <c r="E330" s="1172">
        <v>3</v>
      </c>
      <c r="F330" s="1172">
        <v>0</v>
      </c>
      <c r="G330" s="1172">
        <v>12</v>
      </c>
      <c r="H330" s="1171">
        <v>0</v>
      </c>
      <c r="I330" s="1172">
        <v>0</v>
      </c>
      <c r="J330" s="1172">
        <v>0</v>
      </c>
      <c r="K330" s="1173">
        <v>0</v>
      </c>
    </row>
    <row r="331" spans="1:11" x14ac:dyDescent="0.2">
      <c r="A331" s="1168">
        <v>41365</v>
      </c>
      <c r="B331" s="1169" t="s">
        <v>49</v>
      </c>
      <c r="C331" s="1170">
        <v>20</v>
      </c>
      <c r="D331" s="1171">
        <v>20</v>
      </c>
      <c r="E331" s="1172">
        <v>4</v>
      </c>
      <c r="F331" s="1172">
        <v>0</v>
      </c>
      <c r="G331" s="1172">
        <v>16</v>
      </c>
      <c r="H331" s="1171">
        <v>0</v>
      </c>
      <c r="I331" s="1172">
        <v>0</v>
      </c>
      <c r="J331" s="1172">
        <v>0</v>
      </c>
      <c r="K331" s="1173">
        <v>0</v>
      </c>
    </row>
    <row r="332" spans="1:11" x14ac:dyDescent="0.2">
      <c r="A332" s="1168">
        <v>41365</v>
      </c>
      <c r="B332" s="1169" t="s">
        <v>55</v>
      </c>
      <c r="C332" s="1170">
        <v>31</v>
      </c>
      <c r="D332" s="1171">
        <v>31</v>
      </c>
      <c r="E332" s="1172">
        <v>5</v>
      </c>
      <c r="F332" s="1172">
        <v>0</v>
      </c>
      <c r="G332" s="1172">
        <v>26</v>
      </c>
      <c r="H332" s="1171">
        <v>0</v>
      </c>
      <c r="I332" s="1172">
        <v>0</v>
      </c>
      <c r="J332" s="1172">
        <v>0</v>
      </c>
      <c r="K332" s="1173">
        <v>0</v>
      </c>
    </row>
    <row r="333" spans="1:11" x14ac:dyDescent="0.2">
      <c r="A333" s="1168">
        <v>41365</v>
      </c>
      <c r="B333" s="1169" t="s">
        <v>56</v>
      </c>
      <c r="C333" s="1170">
        <v>65</v>
      </c>
      <c r="D333" s="1171">
        <v>65</v>
      </c>
      <c r="E333" s="1172">
        <v>10</v>
      </c>
      <c r="F333" s="1172">
        <v>2</v>
      </c>
      <c r="G333" s="1172">
        <v>53</v>
      </c>
      <c r="H333" s="1171">
        <v>0</v>
      </c>
      <c r="I333" s="1172">
        <v>0</v>
      </c>
      <c r="J333" s="1172">
        <v>0</v>
      </c>
      <c r="K333" s="1173">
        <v>0</v>
      </c>
    </row>
    <row r="334" spans="1:11" x14ac:dyDescent="0.2">
      <c r="A334" s="1168">
        <v>41365</v>
      </c>
      <c r="B334" s="1169" t="s">
        <v>58</v>
      </c>
      <c r="C334" s="1170">
        <v>3</v>
      </c>
      <c r="D334" s="1171">
        <v>3</v>
      </c>
      <c r="E334" s="1172">
        <v>0</v>
      </c>
      <c r="F334" s="1172">
        <v>0</v>
      </c>
      <c r="G334" s="1172">
        <v>3</v>
      </c>
      <c r="H334" s="1171">
        <v>0</v>
      </c>
      <c r="I334" s="1172">
        <v>0</v>
      </c>
      <c r="J334" s="1172">
        <v>0</v>
      </c>
      <c r="K334" s="1173">
        <v>0</v>
      </c>
    </row>
    <row r="335" spans="1:11" x14ac:dyDescent="0.2">
      <c r="A335" s="1168">
        <v>41365</v>
      </c>
      <c r="B335" s="1169" t="s">
        <v>60</v>
      </c>
      <c r="C335" s="1170">
        <v>10</v>
      </c>
      <c r="D335" s="1171">
        <v>10</v>
      </c>
      <c r="E335" s="1172">
        <v>0</v>
      </c>
      <c r="F335" s="1172">
        <v>0</v>
      </c>
      <c r="G335" s="1172">
        <v>10</v>
      </c>
      <c r="H335" s="1171">
        <v>0</v>
      </c>
      <c r="I335" s="1172">
        <v>0</v>
      </c>
      <c r="J335" s="1172">
        <v>0</v>
      </c>
      <c r="K335" s="1173">
        <v>0</v>
      </c>
    </row>
    <row r="336" spans="1:11" x14ac:dyDescent="0.2">
      <c r="A336" s="1168">
        <v>41365</v>
      </c>
      <c r="B336" s="1169" t="s">
        <v>61</v>
      </c>
      <c r="C336" s="1170">
        <v>12</v>
      </c>
      <c r="D336" s="1171">
        <v>12</v>
      </c>
      <c r="E336" s="1172">
        <v>0</v>
      </c>
      <c r="F336" s="1172">
        <v>0</v>
      </c>
      <c r="G336" s="1172">
        <v>12</v>
      </c>
      <c r="H336" s="1171">
        <v>0</v>
      </c>
      <c r="I336" s="1172">
        <v>0</v>
      </c>
      <c r="J336" s="1172">
        <v>0</v>
      </c>
      <c r="K336" s="1173">
        <v>0</v>
      </c>
    </row>
    <row r="337" spans="1:11" x14ac:dyDescent="0.2">
      <c r="A337" s="1180">
        <v>41365</v>
      </c>
      <c r="B337" s="1181" t="s">
        <v>166</v>
      </c>
      <c r="C337" s="1182">
        <v>0</v>
      </c>
      <c r="D337" s="1182">
        <v>0</v>
      </c>
      <c r="E337" s="1182">
        <v>0</v>
      </c>
      <c r="F337" s="1182">
        <v>0</v>
      </c>
      <c r="G337" s="1182">
        <v>0</v>
      </c>
      <c r="H337" s="1182">
        <v>0</v>
      </c>
      <c r="I337" s="1182">
        <v>0</v>
      </c>
      <c r="J337" s="1182">
        <v>0</v>
      </c>
      <c r="K337" s="1183">
        <v>0</v>
      </c>
    </row>
    <row r="338" spans="1:11" x14ac:dyDescent="0.2">
      <c r="A338" s="1180">
        <v>41365</v>
      </c>
      <c r="B338" s="1181" t="s">
        <v>167</v>
      </c>
      <c r="C338" s="1182">
        <v>0</v>
      </c>
      <c r="D338" s="1182">
        <v>0</v>
      </c>
      <c r="E338" s="1182">
        <v>0</v>
      </c>
      <c r="F338" s="1182">
        <v>0</v>
      </c>
      <c r="G338" s="1182">
        <v>0</v>
      </c>
      <c r="H338" s="1182">
        <v>0</v>
      </c>
      <c r="I338" s="1182">
        <v>0</v>
      </c>
      <c r="J338" s="1182">
        <v>0</v>
      </c>
      <c r="K338" s="1183">
        <v>0</v>
      </c>
    </row>
    <row r="339" spans="1:11" x14ac:dyDescent="0.2">
      <c r="A339" s="1168">
        <v>41365</v>
      </c>
      <c r="B339" s="1169" t="s">
        <v>168</v>
      </c>
      <c r="C339" s="1170">
        <v>0</v>
      </c>
      <c r="D339" s="1171">
        <v>0</v>
      </c>
      <c r="E339" s="1172">
        <v>0</v>
      </c>
      <c r="F339" s="1172">
        <v>0</v>
      </c>
      <c r="G339" s="1172">
        <v>0</v>
      </c>
      <c r="H339" s="1171">
        <v>0</v>
      </c>
      <c r="I339" s="1172">
        <v>0</v>
      </c>
      <c r="J339" s="1172">
        <v>0</v>
      </c>
      <c r="K339" s="1173">
        <v>0</v>
      </c>
    </row>
    <row r="340" spans="1:11" ht="12" thickBot="1" x14ac:dyDescent="0.25">
      <c r="A340" s="1168">
        <v>41365</v>
      </c>
      <c r="B340" s="1169" t="s">
        <v>169</v>
      </c>
      <c r="C340" s="1170">
        <v>3</v>
      </c>
      <c r="D340" s="1171">
        <v>3</v>
      </c>
      <c r="E340" s="1172">
        <v>0</v>
      </c>
      <c r="F340" s="1172">
        <v>0</v>
      </c>
      <c r="G340" s="1172">
        <v>3</v>
      </c>
      <c r="H340" s="1171">
        <v>0</v>
      </c>
      <c r="I340" s="1172">
        <v>0</v>
      </c>
      <c r="J340" s="1172">
        <v>0</v>
      </c>
      <c r="K340" s="1173">
        <v>0</v>
      </c>
    </row>
    <row r="341" spans="1:11" x14ac:dyDescent="0.2">
      <c r="A341" s="1174">
        <v>41395</v>
      </c>
      <c r="B341" s="1175" t="s">
        <v>47</v>
      </c>
      <c r="C341" s="1176">
        <v>35</v>
      </c>
      <c r="D341" s="1177">
        <v>35</v>
      </c>
      <c r="E341" s="1178">
        <v>7</v>
      </c>
      <c r="F341" s="1178">
        <v>0</v>
      </c>
      <c r="G341" s="1178">
        <v>28</v>
      </c>
      <c r="H341" s="1177">
        <v>0</v>
      </c>
      <c r="I341" s="1178">
        <v>0</v>
      </c>
      <c r="J341" s="1178">
        <v>0</v>
      </c>
      <c r="K341" s="1179">
        <v>0</v>
      </c>
    </row>
    <row r="342" spans="1:11" x14ac:dyDescent="0.2">
      <c r="A342" s="1168">
        <v>41395</v>
      </c>
      <c r="B342" s="1169" t="s">
        <v>48</v>
      </c>
      <c r="C342" s="1170">
        <v>16</v>
      </c>
      <c r="D342" s="1171">
        <v>16</v>
      </c>
      <c r="E342" s="1172">
        <v>3</v>
      </c>
      <c r="F342" s="1172">
        <v>1</v>
      </c>
      <c r="G342" s="1172">
        <v>12</v>
      </c>
      <c r="H342" s="1171">
        <v>0</v>
      </c>
      <c r="I342" s="1172">
        <v>0</v>
      </c>
      <c r="J342" s="1172">
        <v>0</v>
      </c>
      <c r="K342" s="1173">
        <v>0</v>
      </c>
    </row>
    <row r="343" spans="1:11" x14ac:dyDescent="0.2">
      <c r="A343" s="1168">
        <v>41395</v>
      </c>
      <c r="B343" s="1169" t="s">
        <v>49</v>
      </c>
      <c r="C343" s="1170">
        <v>28</v>
      </c>
      <c r="D343" s="1171">
        <v>28</v>
      </c>
      <c r="E343" s="1172">
        <v>4</v>
      </c>
      <c r="F343" s="1172">
        <v>1</v>
      </c>
      <c r="G343" s="1172">
        <v>23</v>
      </c>
      <c r="H343" s="1171">
        <v>0</v>
      </c>
      <c r="I343" s="1172">
        <v>0</v>
      </c>
      <c r="J343" s="1172">
        <v>0</v>
      </c>
      <c r="K343" s="1173">
        <v>0</v>
      </c>
    </row>
    <row r="344" spans="1:11" x14ac:dyDescent="0.2">
      <c r="A344" s="1168">
        <v>41395</v>
      </c>
      <c r="B344" s="1169" t="s">
        <v>55</v>
      </c>
      <c r="C344" s="1170">
        <v>31</v>
      </c>
      <c r="D344" s="1171">
        <v>31</v>
      </c>
      <c r="E344" s="1172">
        <v>9</v>
      </c>
      <c r="F344" s="1172">
        <v>0</v>
      </c>
      <c r="G344" s="1172">
        <v>22</v>
      </c>
      <c r="H344" s="1171">
        <v>0</v>
      </c>
      <c r="I344" s="1172">
        <v>0</v>
      </c>
      <c r="J344" s="1172">
        <v>0</v>
      </c>
      <c r="K344" s="1173">
        <v>0</v>
      </c>
    </row>
    <row r="345" spans="1:11" x14ac:dyDescent="0.2">
      <c r="A345" s="1168">
        <v>41395</v>
      </c>
      <c r="B345" s="1169" t="s">
        <v>56</v>
      </c>
      <c r="C345" s="1170">
        <v>50</v>
      </c>
      <c r="D345" s="1171">
        <v>50</v>
      </c>
      <c r="E345" s="1172">
        <v>12</v>
      </c>
      <c r="F345" s="1172">
        <v>0</v>
      </c>
      <c r="G345" s="1172">
        <v>38</v>
      </c>
      <c r="H345" s="1171">
        <v>0</v>
      </c>
      <c r="I345" s="1172">
        <v>0</v>
      </c>
      <c r="J345" s="1172">
        <v>0</v>
      </c>
      <c r="K345" s="1173">
        <v>0</v>
      </c>
    </row>
    <row r="346" spans="1:11" x14ac:dyDescent="0.2">
      <c r="A346" s="1168">
        <v>41395</v>
      </c>
      <c r="B346" s="1169" t="s">
        <v>58</v>
      </c>
      <c r="C346" s="1170">
        <v>2</v>
      </c>
      <c r="D346" s="1171">
        <v>2</v>
      </c>
      <c r="E346" s="1172">
        <v>0</v>
      </c>
      <c r="F346" s="1172">
        <v>0</v>
      </c>
      <c r="G346" s="1172">
        <v>2</v>
      </c>
      <c r="H346" s="1171">
        <v>0</v>
      </c>
      <c r="I346" s="1172">
        <v>0</v>
      </c>
      <c r="J346" s="1172">
        <v>0</v>
      </c>
      <c r="K346" s="1173">
        <v>0</v>
      </c>
    </row>
    <row r="347" spans="1:11" x14ac:dyDescent="0.2">
      <c r="A347" s="1168">
        <v>41395</v>
      </c>
      <c r="B347" s="1169" t="s">
        <v>60</v>
      </c>
      <c r="C347" s="1170">
        <v>5</v>
      </c>
      <c r="D347" s="1171">
        <v>5</v>
      </c>
      <c r="E347" s="1172">
        <v>0</v>
      </c>
      <c r="F347" s="1172">
        <v>0</v>
      </c>
      <c r="G347" s="1172">
        <v>5</v>
      </c>
      <c r="H347" s="1171">
        <v>0</v>
      </c>
      <c r="I347" s="1172">
        <v>0</v>
      </c>
      <c r="J347" s="1172">
        <v>0</v>
      </c>
      <c r="K347" s="1173">
        <v>0</v>
      </c>
    </row>
    <row r="348" spans="1:11" x14ac:dyDescent="0.2">
      <c r="A348" s="1168">
        <v>41395</v>
      </c>
      <c r="B348" s="1169" t="s">
        <v>61</v>
      </c>
      <c r="C348" s="1170">
        <v>1</v>
      </c>
      <c r="D348" s="1171">
        <v>1</v>
      </c>
      <c r="E348" s="1172">
        <v>0</v>
      </c>
      <c r="F348" s="1172">
        <v>0</v>
      </c>
      <c r="G348" s="1172">
        <v>1</v>
      </c>
      <c r="H348" s="1171">
        <v>0</v>
      </c>
      <c r="I348" s="1172">
        <v>0</v>
      </c>
      <c r="J348" s="1172">
        <v>0</v>
      </c>
      <c r="K348" s="1173">
        <v>0</v>
      </c>
    </row>
    <row r="349" spans="1:11" x14ac:dyDescent="0.2">
      <c r="A349" s="1180">
        <v>41395</v>
      </c>
      <c r="B349" s="1181" t="s">
        <v>166</v>
      </c>
      <c r="C349" s="1182">
        <v>0</v>
      </c>
      <c r="D349" s="1182">
        <v>0</v>
      </c>
      <c r="E349" s="1182">
        <v>0</v>
      </c>
      <c r="F349" s="1182">
        <v>0</v>
      </c>
      <c r="G349" s="1182">
        <v>0</v>
      </c>
      <c r="H349" s="1182">
        <v>0</v>
      </c>
      <c r="I349" s="1182">
        <v>0</v>
      </c>
      <c r="J349" s="1182">
        <v>0</v>
      </c>
      <c r="K349" s="1183">
        <v>0</v>
      </c>
    </row>
    <row r="350" spans="1:11" x14ac:dyDescent="0.2">
      <c r="A350" s="1180">
        <v>41395</v>
      </c>
      <c r="B350" s="1181" t="s">
        <v>167</v>
      </c>
      <c r="C350" s="1182">
        <v>0</v>
      </c>
      <c r="D350" s="1182">
        <v>0</v>
      </c>
      <c r="E350" s="1182">
        <v>0</v>
      </c>
      <c r="F350" s="1182">
        <v>0</v>
      </c>
      <c r="G350" s="1182">
        <v>0</v>
      </c>
      <c r="H350" s="1182">
        <v>0</v>
      </c>
      <c r="I350" s="1182">
        <v>0</v>
      </c>
      <c r="J350" s="1182">
        <v>0</v>
      </c>
      <c r="K350" s="1183">
        <v>0</v>
      </c>
    </row>
    <row r="351" spans="1:11" x14ac:dyDescent="0.2">
      <c r="A351" s="1168">
        <v>41395</v>
      </c>
      <c r="B351" s="1169" t="s">
        <v>168</v>
      </c>
      <c r="C351" s="1170">
        <v>0</v>
      </c>
      <c r="D351" s="1171">
        <v>0</v>
      </c>
      <c r="E351" s="1172">
        <v>0</v>
      </c>
      <c r="F351" s="1172">
        <v>0</v>
      </c>
      <c r="G351" s="1172">
        <v>0</v>
      </c>
      <c r="H351" s="1171">
        <v>0</v>
      </c>
      <c r="I351" s="1172">
        <v>0</v>
      </c>
      <c r="J351" s="1172">
        <v>0</v>
      </c>
      <c r="K351" s="1173">
        <v>0</v>
      </c>
    </row>
    <row r="352" spans="1:11" ht="12" thickBot="1" x14ac:dyDescent="0.25">
      <c r="A352" s="1168">
        <v>41395</v>
      </c>
      <c r="B352" s="1169" t="s">
        <v>169</v>
      </c>
      <c r="C352" s="1170">
        <v>6</v>
      </c>
      <c r="D352" s="1171">
        <v>6</v>
      </c>
      <c r="E352" s="1172">
        <v>2</v>
      </c>
      <c r="F352" s="1172">
        <v>0</v>
      </c>
      <c r="G352" s="1172">
        <v>4</v>
      </c>
      <c r="H352" s="1171">
        <v>0</v>
      </c>
      <c r="I352" s="1172">
        <v>0</v>
      </c>
      <c r="J352" s="1172">
        <v>0</v>
      </c>
      <c r="K352" s="1173">
        <v>0</v>
      </c>
    </row>
    <row r="353" spans="1:11" x14ac:dyDescent="0.2">
      <c r="A353" s="1174">
        <v>41426</v>
      </c>
      <c r="B353" s="1175" t="s">
        <v>47</v>
      </c>
      <c r="C353" s="1176">
        <v>15</v>
      </c>
      <c r="D353" s="1177">
        <v>15</v>
      </c>
      <c r="E353" s="1178">
        <v>2</v>
      </c>
      <c r="F353" s="1178">
        <v>1</v>
      </c>
      <c r="G353" s="1178">
        <v>12</v>
      </c>
      <c r="H353" s="1177">
        <v>0</v>
      </c>
      <c r="I353" s="1178">
        <v>0</v>
      </c>
      <c r="J353" s="1178">
        <v>0</v>
      </c>
      <c r="K353" s="1179">
        <v>0</v>
      </c>
    </row>
    <row r="354" spans="1:11" x14ac:dyDescent="0.2">
      <c r="A354" s="1168">
        <v>41426</v>
      </c>
      <c r="B354" s="1169" t="s">
        <v>48</v>
      </c>
      <c r="C354" s="1170">
        <v>7</v>
      </c>
      <c r="D354" s="1171">
        <v>7</v>
      </c>
      <c r="E354" s="1172">
        <v>0</v>
      </c>
      <c r="F354" s="1172">
        <v>0</v>
      </c>
      <c r="G354" s="1172">
        <v>7</v>
      </c>
      <c r="H354" s="1171">
        <v>0</v>
      </c>
      <c r="I354" s="1172">
        <v>0</v>
      </c>
      <c r="J354" s="1172">
        <v>0</v>
      </c>
      <c r="K354" s="1173">
        <v>0</v>
      </c>
    </row>
    <row r="355" spans="1:11" x14ac:dyDescent="0.2">
      <c r="A355" s="1168">
        <v>41426</v>
      </c>
      <c r="B355" s="1169" t="s">
        <v>49</v>
      </c>
      <c r="C355" s="1170">
        <v>22</v>
      </c>
      <c r="D355" s="1171">
        <v>22</v>
      </c>
      <c r="E355" s="1172">
        <v>3</v>
      </c>
      <c r="F355" s="1172">
        <v>0</v>
      </c>
      <c r="G355" s="1172">
        <v>19</v>
      </c>
      <c r="H355" s="1171">
        <v>0</v>
      </c>
      <c r="I355" s="1172">
        <v>0</v>
      </c>
      <c r="J355" s="1172">
        <v>0</v>
      </c>
      <c r="K355" s="1173">
        <v>0</v>
      </c>
    </row>
    <row r="356" spans="1:11" x14ac:dyDescent="0.2">
      <c r="A356" s="1168">
        <v>41426</v>
      </c>
      <c r="B356" s="1169" t="s">
        <v>55</v>
      </c>
      <c r="C356" s="1170">
        <v>31</v>
      </c>
      <c r="D356" s="1171">
        <v>31</v>
      </c>
      <c r="E356" s="1172">
        <v>2</v>
      </c>
      <c r="F356" s="1172">
        <v>0</v>
      </c>
      <c r="G356" s="1172">
        <v>29</v>
      </c>
      <c r="H356" s="1171">
        <v>0</v>
      </c>
      <c r="I356" s="1172">
        <v>0</v>
      </c>
      <c r="J356" s="1172">
        <v>0</v>
      </c>
      <c r="K356" s="1173">
        <v>0</v>
      </c>
    </row>
    <row r="357" spans="1:11" x14ac:dyDescent="0.2">
      <c r="A357" s="1168">
        <v>41426</v>
      </c>
      <c r="B357" s="1169" t="s">
        <v>56</v>
      </c>
      <c r="C357" s="1170">
        <v>54</v>
      </c>
      <c r="D357" s="1171">
        <v>54</v>
      </c>
      <c r="E357" s="1172">
        <v>12</v>
      </c>
      <c r="F357" s="1172">
        <v>2</v>
      </c>
      <c r="G357" s="1172">
        <v>40</v>
      </c>
      <c r="H357" s="1171">
        <v>0</v>
      </c>
      <c r="I357" s="1172">
        <v>0</v>
      </c>
      <c r="J357" s="1172">
        <v>0</v>
      </c>
      <c r="K357" s="1173">
        <v>0</v>
      </c>
    </row>
    <row r="358" spans="1:11" x14ac:dyDescent="0.2">
      <c r="A358" s="1168">
        <v>41426</v>
      </c>
      <c r="B358" s="1169" t="s">
        <v>58</v>
      </c>
      <c r="C358" s="1170">
        <v>10</v>
      </c>
      <c r="D358" s="1171">
        <v>10</v>
      </c>
      <c r="E358" s="1172">
        <v>1</v>
      </c>
      <c r="F358" s="1172">
        <v>0</v>
      </c>
      <c r="G358" s="1172">
        <v>9</v>
      </c>
      <c r="H358" s="1171">
        <v>0</v>
      </c>
      <c r="I358" s="1172">
        <v>0</v>
      </c>
      <c r="J358" s="1172">
        <v>0</v>
      </c>
      <c r="K358" s="1173">
        <v>0</v>
      </c>
    </row>
    <row r="359" spans="1:11" x14ac:dyDescent="0.2">
      <c r="A359" s="1168">
        <v>41426</v>
      </c>
      <c r="B359" s="1169" t="s">
        <v>60</v>
      </c>
      <c r="C359" s="1170">
        <v>5</v>
      </c>
      <c r="D359" s="1171">
        <v>5</v>
      </c>
      <c r="E359" s="1172">
        <v>1</v>
      </c>
      <c r="F359" s="1172">
        <v>0</v>
      </c>
      <c r="G359" s="1172">
        <v>4</v>
      </c>
      <c r="H359" s="1171">
        <v>0</v>
      </c>
      <c r="I359" s="1172">
        <v>0</v>
      </c>
      <c r="J359" s="1172">
        <v>0</v>
      </c>
      <c r="K359" s="1173">
        <v>0</v>
      </c>
    </row>
    <row r="360" spans="1:11" x14ac:dyDescent="0.2">
      <c r="A360" s="1168">
        <v>41426</v>
      </c>
      <c r="B360" s="1169" t="s">
        <v>61</v>
      </c>
      <c r="C360" s="1170">
        <v>3</v>
      </c>
      <c r="D360" s="1171">
        <v>3</v>
      </c>
      <c r="E360" s="1172">
        <v>0</v>
      </c>
      <c r="F360" s="1172">
        <v>0</v>
      </c>
      <c r="G360" s="1172">
        <v>3</v>
      </c>
      <c r="H360" s="1171">
        <v>0</v>
      </c>
      <c r="I360" s="1172">
        <v>0</v>
      </c>
      <c r="J360" s="1172">
        <v>0</v>
      </c>
      <c r="K360" s="1173">
        <v>0</v>
      </c>
    </row>
    <row r="361" spans="1:11" x14ac:dyDescent="0.2">
      <c r="A361" s="1180">
        <v>41426</v>
      </c>
      <c r="B361" s="1181" t="s">
        <v>166</v>
      </c>
      <c r="C361" s="1182">
        <v>0</v>
      </c>
      <c r="D361" s="1182">
        <v>0</v>
      </c>
      <c r="E361" s="1182">
        <v>0</v>
      </c>
      <c r="F361" s="1182">
        <v>0</v>
      </c>
      <c r="G361" s="1182">
        <v>0</v>
      </c>
      <c r="H361" s="1182">
        <v>0</v>
      </c>
      <c r="I361" s="1182">
        <v>0</v>
      </c>
      <c r="J361" s="1182">
        <v>0</v>
      </c>
      <c r="K361" s="1183">
        <v>0</v>
      </c>
    </row>
    <row r="362" spans="1:11" x14ac:dyDescent="0.2">
      <c r="A362" s="1180">
        <v>41426</v>
      </c>
      <c r="B362" s="1181" t="s">
        <v>167</v>
      </c>
      <c r="C362" s="1182">
        <v>0</v>
      </c>
      <c r="D362" s="1182">
        <v>0</v>
      </c>
      <c r="E362" s="1182">
        <v>0</v>
      </c>
      <c r="F362" s="1182">
        <v>0</v>
      </c>
      <c r="G362" s="1182">
        <v>0</v>
      </c>
      <c r="H362" s="1182">
        <v>0</v>
      </c>
      <c r="I362" s="1182">
        <v>0</v>
      </c>
      <c r="J362" s="1182">
        <v>0</v>
      </c>
      <c r="K362" s="1183">
        <v>0</v>
      </c>
    </row>
    <row r="363" spans="1:11" x14ac:dyDescent="0.2">
      <c r="A363" s="1168">
        <v>41426</v>
      </c>
      <c r="B363" s="1169" t="s">
        <v>168</v>
      </c>
      <c r="C363" s="1170">
        <v>0</v>
      </c>
      <c r="D363" s="1171">
        <v>0</v>
      </c>
      <c r="E363" s="1172">
        <v>0</v>
      </c>
      <c r="F363" s="1172">
        <v>0</v>
      </c>
      <c r="G363" s="1172">
        <v>0</v>
      </c>
      <c r="H363" s="1171">
        <v>0</v>
      </c>
      <c r="I363" s="1172">
        <v>0</v>
      </c>
      <c r="J363" s="1172">
        <v>0</v>
      </c>
      <c r="K363" s="1173">
        <v>0</v>
      </c>
    </row>
    <row r="364" spans="1:11" ht="12" thickBot="1" x14ac:dyDescent="0.25">
      <c r="A364" s="1168">
        <v>41426</v>
      </c>
      <c r="B364" s="1169" t="s">
        <v>169</v>
      </c>
      <c r="C364" s="1170">
        <v>12</v>
      </c>
      <c r="D364" s="1171">
        <v>12</v>
      </c>
      <c r="E364" s="1172">
        <v>0</v>
      </c>
      <c r="F364" s="1172">
        <v>0</v>
      </c>
      <c r="G364" s="1172">
        <v>12</v>
      </c>
      <c r="H364" s="1171">
        <v>0</v>
      </c>
      <c r="I364" s="1172">
        <v>0</v>
      </c>
      <c r="J364" s="1172">
        <v>0</v>
      </c>
      <c r="K364" s="1173">
        <v>0</v>
      </c>
    </row>
    <row r="365" spans="1:11" x14ac:dyDescent="0.2">
      <c r="A365" s="1174">
        <v>41456</v>
      </c>
      <c r="B365" s="1175" t="s">
        <v>47</v>
      </c>
      <c r="C365" s="1176">
        <v>24</v>
      </c>
      <c r="D365" s="1177">
        <v>24</v>
      </c>
      <c r="E365" s="1178">
        <v>5</v>
      </c>
      <c r="F365" s="1178">
        <v>0</v>
      </c>
      <c r="G365" s="1178">
        <v>19</v>
      </c>
      <c r="H365" s="1177">
        <v>0</v>
      </c>
      <c r="I365" s="1178">
        <v>0</v>
      </c>
      <c r="J365" s="1178">
        <v>0</v>
      </c>
      <c r="K365" s="1179">
        <v>0</v>
      </c>
    </row>
    <row r="366" spans="1:11" x14ac:dyDescent="0.2">
      <c r="A366" s="1168">
        <v>41456</v>
      </c>
      <c r="B366" s="1169" t="s">
        <v>48</v>
      </c>
      <c r="C366" s="1170">
        <v>14</v>
      </c>
      <c r="D366" s="1171">
        <v>14</v>
      </c>
      <c r="E366" s="1172">
        <v>1</v>
      </c>
      <c r="F366" s="1172">
        <v>1</v>
      </c>
      <c r="G366" s="1172">
        <v>12</v>
      </c>
      <c r="H366" s="1171">
        <v>0</v>
      </c>
      <c r="I366" s="1172">
        <v>0</v>
      </c>
      <c r="J366" s="1172">
        <v>0</v>
      </c>
      <c r="K366" s="1173">
        <v>0</v>
      </c>
    </row>
    <row r="367" spans="1:11" x14ac:dyDescent="0.2">
      <c r="A367" s="1168">
        <v>41456</v>
      </c>
      <c r="B367" s="1169" t="s">
        <v>49</v>
      </c>
      <c r="C367" s="1170">
        <v>33</v>
      </c>
      <c r="D367" s="1171">
        <v>33</v>
      </c>
      <c r="E367" s="1172">
        <v>5</v>
      </c>
      <c r="F367" s="1172">
        <v>0</v>
      </c>
      <c r="G367" s="1172">
        <v>28</v>
      </c>
      <c r="H367" s="1171">
        <v>0</v>
      </c>
      <c r="I367" s="1172">
        <v>0</v>
      </c>
      <c r="J367" s="1172">
        <v>0</v>
      </c>
      <c r="K367" s="1173">
        <v>0</v>
      </c>
    </row>
    <row r="368" spans="1:11" x14ac:dyDescent="0.2">
      <c r="A368" s="1168">
        <v>41456</v>
      </c>
      <c r="B368" s="1169" t="s">
        <v>55</v>
      </c>
      <c r="C368" s="1170">
        <v>30</v>
      </c>
      <c r="D368" s="1171">
        <v>30</v>
      </c>
      <c r="E368" s="1172">
        <v>9</v>
      </c>
      <c r="F368" s="1172">
        <v>0</v>
      </c>
      <c r="G368" s="1172">
        <v>21</v>
      </c>
      <c r="H368" s="1171">
        <v>0</v>
      </c>
      <c r="I368" s="1172">
        <v>0</v>
      </c>
      <c r="J368" s="1172">
        <v>0</v>
      </c>
      <c r="K368" s="1173">
        <v>0</v>
      </c>
    </row>
    <row r="369" spans="1:11" x14ac:dyDescent="0.2">
      <c r="A369" s="1168">
        <v>41456</v>
      </c>
      <c r="B369" s="1169" t="s">
        <v>56</v>
      </c>
      <c r="C369" s="1170">
        <v>59</v>
      </c>
      <c r="D369" s="1171">
        <v>59</v>
      </c>
      <c r="E369" s="1172">
        <v>12</v>
      </c>
      <c r="F369" s="1172">
        <v>0</v>
      </c>
      <c r="G369" s="1172">
        <v>47</v>
      </c>
      <c r="H369" s="1171">
        <v>0</v>
      </c>
      <c r="I369" s="1172">
        <v>0</v>
      </c>
      <c r="J369" s="1172">
        <v>0</v>
      </c>
      <c r="K369" s="1173">
        <v>0</v>
      </c>
    </row>
    <row r="370" spans="1:11" x14ac:dyDescent="0.2">
      <c r="A370" s="1168">
        <v>41456</v>
      </c>
      <c r="B370" s="1169" t="s">
        <v>58</v>
      </c>
      <c r="C370" s="1170">
        <v>5</v>
      </c>
      <c r="D370" s="1171">
        <v>5</v>
      </c>
      <c r="E370" s="1172">
        <v>0</v>
      </c>
      <c r="F370" s="1172">
        <v>0</v>
      </c>
      <c r="G370" s="1172">
        <v>5</v>
      </c>
      <c r="H370" s="1171">
        <v>0</v>
      </c>
      <c r="I370" s="1172">
        <v>0</v>
      </c>
      <c r="J370" s="1172">
        <v>0</v>
      </c>
      <c r="K370" s="1173">
        <v>0</v>
      </c>
    </row>
    <row r="371" spans="1:11" x14ac:dyDescent="0.2">
      <c r="A371" s="1168">
        <v>41456</v>
      </c>
      <c r="B371" s="1169" t="s">
        <v>60</v>
      </c>
      <c r="C371" s="1170">
        <v>5</v>
      </c>
      <c r="D371" s="1171">
        <v>5</v>
      </c>
      <c r="E371" s="1172">
        <v>1</v>
      </c>
      <c r="F371" s="1172">
        <v>0</v>
      </c>
      <c r="G371" s="1172">
        <v>4</v>
      </c>
      <c r="H371" s="1171">
        <v>0</v>
      </c>
      <c r="I371" s="1172">
        <v>0</v>
      </c>
      <c r="J371" s="1172">
        <v>0</v>
      </c>
      <c r="K371" s="1173">
        <v>0</v>
      </c>
    </row>
    <row r="372" spans="1:11" x14ac:dyDescent="0.2">
      <c r="A372" s="1168">
        <v>41456</v>
      </c>
      <c r="B372" s="1169" t="s">
        <v>61</v>
      </c>
      <c r="C372" s="1170">
        <v>1</v>
      </c>
      <c r="D372" s="1171">
        <v>1</v>
      </c>
      <c r="E372" s="1172">
        <v>0</v>
      </c>
      <c r="F372" s="1172">
        <v>0</v>
      </c>
      <c r="G372" s="1172">
        <v>1</v>
      </c>
      <c r="H372" s="1171">
        <v>0</v>
      </c>
      <c r="I372" s="1172">
        <v>0</v>
      </c>
      <c r="J372" s="1172">
        <v>0</v>
      </c>
      <c r="K372" s="1173">
        <v>0</v>
      </c>
    </row>
    <row r="373" spans="1:11" x14ac:dyDescent="0.2">
      <c r="A373" s="1180">
        <v>41456</v>
      </c>
      <c r="B373" s="1181" t="s">
        <v>166</v>
      </c>
      <c r="C373" s="1182">
        <v>0</v>
      </c>
      <c r="D373" s="1182">
        <v>0</v>
      </c>
      <c r="E373" s="1182">
        <v>0</v>
      </c>
      <c r="F373" s="1182">
        <v>0</v>
      </c>
      <c r="G373" s="1182">
        <v>0</v>
      </c>
      <c r="H373" s="1182">
        <v>0</v>
      </c>
      <c r="I373" s="1182">
        <v>0</v>
      </c>
      <c r="J373" s="1182">
        <v>0</v>
      </c>
      <c r="K373" s="1183">
        <v>0</v>
      </c>
    </row>
    <row r="374" spans="1:11" x14ac:dyDescent="0.2">
      <c r="A374" s="1180">
        <v>41456</v>
      </c>
      <c r="B374" s="1181" t="s">
        <v>167</v>
      </c>
      <c r="C374" s="1182">
        <v>0</v>
      </c>
      <c r="D374" s="1182">
        <v>0</v>
      </c>
      <c r="E374" s="1182">
        <v>0</v>
      </c>
      <c r="F374" s="1182">
        <v>0</v>
      </c>
      <c r="G374" s="1182">
        <v>0</v>
      </c>
      <c r="H374" s="1182">
        <v>0</v>
      </c>
      <c r="I374" s="1182">
        <v>0</v>
      </c>
      <c r="J374" s="1182">
        <v>0</v>
      </c>
      <c r="K374" s="1183">
        <v>0</v>
      </c>
    </row>
    <row r="375" spans="1:11" x14ac:dyDescent="0.2">
      <c r="A375" s="1168">
        <v>41456</v>
      </c>
      <c r="B375" s="1169" t="s">
        <v>168</v>
      </c>
      <c r="C375" s="1170">
        <v>1</v>
      </c>
      <c r="D375" s="1171">
        <v>1</v>
      </c>
      <c r="E375" s="1172">
        <v>0</v>
      </c>
      <c r="F375" s="1172">
        <v>0</v>
      </c>
      <c r="G375" s="1172">
        <v>1</v>
      </c>
      <c r="H375" s="1171">
        <v>0</v>
      </c>
      <c r="I375" s="1172">
        <v>0</v>
      </c>
      <c r="J375" s="1172">
        <v>0</v>
      </c>
      <c r="K375" s="1173">
        <v>0</v>
      </c>
    </row>
    <row r="376" spans="1:11" ht="12" thickBot="1" x14ac:dyDescent="0.25">
      <c r="A376" s="1168">
        <v>41456</v>
      </c>
      <c r="B376" s="1169" t="s">
        <v>169</v>
      </c>
      <c r="C376" s="1170">
        <v>6</v>
      </c>
      <c r="D376" s="1171">
        <v>6</v>
      </c>
      <c r="E376" s="1172">
        <v>0</v>
      </c>
      <c r="F376" s="1172">
        <v>0</v>
      </c>
      <c r="G376" s="1172">
        <v>6</v>
      </c>
      <c r="H376" s="1171">
        <v>0</v>
      </c>
      <c r="I376" s="1172">
        <v>0</v>
      </c>
      <c r="J376" s="1172">
        <v>0</v>
      </c>
      <c r="K376" s="1173">
        <v>0</v>
      </c>
    </row>
    <row r="377" spans="1:11" x14ac:dyDescent="0.2">
      <c r="A377" s="1174">
        <v>41487</v>
      </c>
      <c r="B377" s="1175" t="s">
        <v>47</v>
      </c>
      <c r="C377" s="1176">
        <v>25</v>
      </c>
      <c r="D377" s="1177">
        <v>25</v>
      </c>
      <c r="E377" s="1178">
        <v>8</v>
      </c>
      <c r="F377" s="1178">
        <v>0</v>
      </c>
      <c r="G377" s="1178">
        <v>17</v>
      </c>
      <c r="H377" s="1177">
        <v>0</v>
      </c>
      <c r="I377" s="1178">
        <v>0</v>
      </c>
      <c r="J377" s="1178">
        <v>0</v>
      </c>
      <c r="K377" s="1179">
        <v>0</v>
      </c>
    </row>
    <row r="378" spans="1:11" x14ac:dyDescent="0.2">
      <c r="A378" s="1168">
        <v>41487</v>
      </c>
      <c r="B378" s="1169" t="s">
        <v>48</v>
      </c>
      <c r="C378" s="1170">
        <v>6</v>
      </c>
      <c r="D378" s="1171">
        <v>6</v>
      </c>
      <c r="E378" s="1172">
        <v>1</v>
      </c>
      <c r="F378" s="1172">
        <v>0</v>
      </c>
      <c r="G378" s="1172">
        <v>5</v>
      </c>
      <c r="H378" s="1171">
        <v>0</v>
      </c>
      <c r="I378" s="1172">
        <v>0</v>
      </c>
      <c r="J378" s="1172">
        <v>0</v>
      </c>
      <c r="K378" s="1173">
        <v>0</v>
      </c>
    </row>
    <row r="379" spans="1:11" x14ac:dyDescent="0.2">
      <c r="A379" s="1168">
        <v>41487</v>
      </c>
      <c r="B379" s="1169" t="s">
        <v>49</v>
      </c>
      <c r="C379" s="1170">
        <v>26</v>
      </c>
      <c r="D379" s="1171">
        <v>26</v>
      </c>
      <c r="E379" s="1172">
        <v>2</v>
      </c>
      <c r="F379" s="1172">
        <v>0</v>
      </c>
      <c r="G379" s="1172">
        <v>24</v>
      </c>
      <c r="H379" s="1171">
        <v>0</v>
      </c>
      <c r="I379" s="1172">
        <v>0</v>
      </c>
      <c r="J379" s="1172">
        <v>0</v>
      </c>
      <c r="K379" s="1173">
        <v>0</v>
      </c>
    </row>
    <row r="380" spans="1:11" x14ac:dyDescent="0.2">
      <c r="A380" s="1168">
        <v>41487</v>
      </c>
      <c r="B380" s="1169" t="s">
        <v>55</v>
      </c>
      <c r="C380" s="1170">
        <v>34</v>
      </c>
      <c r="D380" s="1171">
        <v>34</v>
      </c>
      <c r="E380" s="1172">
        <v>6</v>
      </c>
      <c r="F380" s="1172">
        <v>0</v>
      </c>
      <c r="G380" s="1172">
        <v>28</v>
      </c>
      <c r="H380" s="1171">
        <v>0</v>
      </c>
      <c r="I380" s="1172">
        <v>0</v>
      </c>
      <c r="J380" s="1172">
        <v>0</v>
      </c>
      <c r="K380" s="1173">
        <v>0</v>
      </c>
    </row>
    <row r="381" spans="1:11" x14ac:dyDescent="0.2">
      <c r="A381" s="1168">
        <v>41487</v>
      </c>
      <c r="B381" s="1169" t="s">
        <v>56</v>
      </c>
      <c r="C381" s="1170">
        <v>66</v>
      </c>
      <c r="D381" s="1171">
        <v>66</v>
      </c>
      <c r="E381" s="1172">
        <v>20</v>
      </c>
      <c r="F381" s="1172">
        <v>0</v>
      </c>
      <c r="G381" s="1172">
        <v>46</v>
      </c>
      <c r="H381" s="1171">
        <v>0</v>
      </c>
      <c r="I381" s="1172">
        <v>0</v>
      </c>
      <c r="J381" s="1172">
        <v>0</v>
      </c>
      <c r="K381" s="1173">
        <v>0</v>
      </c>
    </row>
    <row r="382" spans="1:11" x14ac:dyDescent="0.2">
      <c r="A382" s="1168">
        <v>41487</v>
      </c>
      <c r="B382" s="1169" t="s">
        <v>58</v>
      </c>
      <c r="C382" s="1170">
        <v>5</v>
      </c>
      <c r="D382" s="1171">
        <v>5</v>
      </c>
      <c r="E382" s="1172">
        <v>0</v>
      </c>
      <c r="F382" s="1172">
        <v>0</v>
      </c>
      <c r="G382" s="1172">
        <v>5</v>
      </c>
      <c r="H382" s="1171">
        <v>0</v>
      </c>
      <c r="I382" s="1172">
        <v>0</v>
      </c>
      <c r="J382" s="1172">
        <v>0</v>
      </c>
      <c r="K382" s="1173">
        <v>0</v>
      </c>
    </row>
    <row r="383" spans="1:11" x14ac:dyDescent="0.2">
      <c r="A383" s="1168">
        <v>41487</v>
      </c>
      <c r="B383" s="1169" t="s">
        <v>60</v>
      </c>
      <c r="C383" s="1170">
        <v>6</v>
      </c>
      <c r="D383" s="1171">
        <v>6</v>
      </c>
      <c r="E383" s="1172">
        <v>1</v>
      </c>
      <c r="F383" s="1172">
        <v>0</v>
      </c>
      <c r="G383" s="1172">
        <v>5</v>
      </c>
      <c r="H383" s="1171">
        <v>0</v>
      </c>
      <c r="I383" s="1172">
        <v>0</v>
      </c>
      <c r="J383" s="1172">
        <v>0</v>
      </c>
      <c r="K383" s="1173">
        <v>0</v>
      </c>
    </row>
    <row r="384" spans="1:11" x14ac:dyDescent="0.2">
      <c r="A384" s="1168">
        <v>41487</v>
      </c>
      <c r="B384" s="1169" t="s">
        <v>61</v>
      </c>
      <c r="C384" s="1170">
        <v>0</v>
      </c>
      <c r="D384" s="1171">
        <v>0</v>
      </c>
      <c r="E384" s="1172">
        <v>0</v>
      </c>
      <c r="F384" s="1172">
        <v>0</v>
      </c>
      <c r="G384" s="1172">
        <v>0</v>
      </c>
      <c r="H384" s="1171">
        <v>0</v>
      </c>
      <c r="I384" s="1172">
        <v>0</v>
      </c>
      <c r="J384" s="1172">
        <v>0</v>
      </c>
      <c r="K384" s="1173">
        <v>0</v>
      </c>
    </row>
    <row r="385" spans="1:11" x14ac:dyDescent="0.2">
      <c r="A385" s="1180">
        <v>41487</v>
      </c>
      <c r="B385" s="1181" t="s">
        <v>166</v>
      </c>
      <c r="C385" s="1182">
        <v>0</v>
      </c>
      <c r="D385" s="1182">
        <v>0</v>
      </c>
      <c r="E385" s="1182">
        <v>0</v>
      </c>
      <c r="F385" s="1182">
        <v>0</v>
      </c>
      <c r="G385" s="1182">
        <v>0</v>
      </c>
      <c r="H385" s="1182">
        <v>0</v>
      </c>
      <c r="I385" s="1182">
        <v>0</v>
      </c>
      <c r="J385" s="1182">
        <v>0</v>
      </c>
      <c r="K385" s="1183">
        <v>0</v>
      </c>
    </row>
    <row r="386" spans="1:11" x14ac:dyDescent="0.2">
      <c r="A386" s="1180">
        <v>41487</v>
      </c>
      <c r="B386" s="1181" t="s">
        <v>167</v>
      </c>
      <c r="C386" s="1182">
        <v>0</v>
      </c>
      <c r="D386" s="1182">
        <v>0</v>
      </c>
      <c r="E386" s="1182">
        <v>0</v>
      </c>
      <c r="F386" s="1182">
        <v>0</v>
      </c>
      <c r="G386" s="1182">
        <v>0</v>
      </c>
      <c r="H386" s="1182">
        <v>0</v>
      </c>
      <c r="I386" s="1182">
        <v>0</v>
      </c>
      <c r="J386" s="1182">
        <v>0</v>
      </c>
      <c r="K386" s="1183">
        <v>0</v>
      </c>
    </row>
    <row r="387" spans="1:11" x14ac:dyDescent="0.2">
      <c r="A387" s="1168">
        <v>41487</v>
      </c>
      <c r="B387" s="1169" t="s">
        <v>168</v>
      </c>
      <c r="C387" s="1170">
        <v>1</v>
      </c>
      <c r="D387" s="1171">
        <v>1</v>
      </c>
      <c r="E387" s="1172">
        <v>0</v>
      </c>
      <c r="F387" s="1172">
        <v>0</v>
      </c>
      <c r="G387" s="1172">
        <v>1</v>
      </c>
      <c r="H387" s="1171">
        <v>0</v>
      </c>
      <c r="I387" s="1172">
        <v>0</v>
      </c>
      <c r="J387" s="1172">
        <v>0</v>
      </c>
      <c r="K387" s="1173">
        <v>0</v>
      </c>
    </row>
    <row r="388" spans="1:11" ht="12" thickBot="1" x14ac:dyDescent="0.25">
      <c r="A388" s="1168">
        <v>41487</v>
      </c>
      <c r="B388" s="1169" t="s">
        <v>169</v>
      </c>
      <c r="C388" s="1170">
        <v>4</v>
      </c>
      <c r="D388" s="1171">
        <v>4</v>
      </c>
      <c r="E388" s="1172">
        <v>1</v>
      </c>
      <c r="F388" s="1172">
        <v>0</v>
      </c>
      <c r="G388" s="1172">
        <v>3</v>
      </c>
      <c r="H388" s="1171">
        <v>0</v>
      </c>
      <c r="I388" s="1172">
        <v>0</v>
      </c>
      <c r="J388" s="1172">
        <v>0</v>
      </c>
      <c r="K388" s="1173">
        <v>0</v>
      </c>
    </row>
    <row r="389" spans="1:11" x14ac:dyDescent="0.2">
      <c r="A389" s="1174">
        <v>41518</v>
      </c>
      <c r="B389" s="1175" t="s">
        <v>47</v>
      </c>
      <c r="C389" s="1176">
        <v>19</v>
      </c>
      <c r="D389" s="1177">
        <v>19</v>
      </c>
      <c r="E389" s="1178">
        <v>2</v>
      </c>
      <c r="F389" s="1178">
        <v>0</v>
      </c>
      <c r="G389" s="1178">
        <v>17</v>
      </c>
      <c r="H389" s="1177">
        <v>0</v>
      </c>
      <c r="I389" s="1178">
        <v>0</v>
      </c>
      <c r="J389" s="1178">
        <v>0</v>
      </c>
      <c r="K389" s="1179">
        <v>0</v>
      </c>
    </row>
    <row r="390" spans="1:11" x14ac:dyDescent="0.2">
      <c r="A390" s="1168">
        <v>41518</v>
      </c>
      <c r="B390" s="1169" t="s">
        <v>48</v>
      </c>
      <c r="C390" s="1170">
        <v>15</v>
      </c>
      <c r="D390" s="1171">
        <v>15</v>
      </c>
      <c r="E390" s="1172">
        <v>6</v>
      </c>
      <c r="F390" s="1172">
        <v>0</v>
      </c>
      <c r="G390" s="1172">
        <v>9</v>
      </c>
      <c r="H390" s="1171">
        <v>0</v>
      </c>
      <c r="I390" s="1172">
        <v>0</v>
      </c>
      <c r="J390" s="1172">
        <v>0</v>
      </c>
      <c r="K390" s="1173">
        <v>0</v>
      </c>
    </row>
    <row r="391" spans="1:11" x14ac:dyDescent="0.2">
      <c r="A391" s="1168">
        <v>41518</v>
      </c>
      <c r="B391" s="1169" t="s">
        <v>49</v>
      </c>
      <c r="C391" s="1170">
        <v>21</v>
      </c>
      <c r="D391" s="1171">
        <v>21</v>
      </c>
      <c r="E391" s="1172">
        <v>3</v>
      </c>
      <c r="F391" s="1172">
        <v>2</v>
      </c>
      <c r="G391" s="1172">
        <v>16</v>
      </c>
      <c r="H391" s="1171">
        <v>0</v>
      </c>
      <c r="I391" s="1172">
        <v>0</v>
      </c>
      <c r="J391" s="1172">
        <v>0</v>
      </c>
      <c r="K391" s="1173">
        <v>0</v>
      </c>
    </row>
    <row r="392" spans="1:11" x14ac:dyDescent="0.2">
      <c r="A392" s="1168">
        <v>41518</v>
      </c>
      <c r="B392" s="1169" t="s">
        <v>55</v>
      </c>
      <c r="C392" s="1170">
        <v>23</v>
      </c>
      <c r="D392" s="1171">
        <v>23</v>
      </c>
      <c r="E392" s="1172">
        <v>10</v>
      </c>
      <c r="F392" s="1172">
        <v>0</v>
      </c>
      <c r="G392" s="1172">
        <v>13</v>
      </c>
      <c r="H392" s="1171">
        <v>0</v>
      </c>
      <c r="I392" s="1172">
        <v>0</v>
      </c>
      <c r="J392" s="1172">
        <v>0</v>
      </c>
      <c r="K392" s="1173">
        <v>0</v>
      </c>
    </row>
    <row r="393" spans="1:11" x14ac:dyDescent="0.2">
      <c r="A393" s="1168">
        <v>41518</v>
      </c>
      <c r="B393" s="1169" t="s">
        <v>56</v>
      </c>
      <c r="C393" s="1170">
        <v>50</v>
      </c>
      <c r="D393" s="1171">
        <v>50</v>
      </c>
      <c r="E393" s="1172">
        <v>10</v>
      </c>
      <c r="F393" s="1172">
        <v>0</v>
      </c>
      <c r="G393" s="1172">
        <v>40</v>
      </c>
      <c r="H393" s="1171">
        <v>0</v>
      </c>
      <c r="I393" s="1172">
        <v>0</v>
      </c>
      <c r="J393" s="1172">
        <v>0</v>
      </c>
      <c r="K393" s="1173">
        <v>0</v>
      </c>
    </row>
    <row r="394" spans="1:11" x14ac:dyDescent="0.2">
      <c r="A394" s="1168">
        <v>41518</v>
      </c>
      <c r="B394" s="1169" t="s">
        <v>58</v>
      </c>
      <c r="C394" s="1170">
        <v>2</v>
      </c>
      <c r="D394" s="1171">
        <v>2</v>
      </c>
      <c r="E394" s="1172">
        <v>0</v>
      </c>
      <c r="F394" s="1172">
        <v>0</v>
      </c>
      <c r="G394" s="1172">
        <v>2</v>
      </c>
      <c r="H394" s="1171">
        <v>0</v>
      </c>
      <c r="I394" s="1172">
        <v>0</v>
      </c>
      <c r="J394" s="1172">
        <v>0</v>
      </c>
      <c r="K394" s="1173">
        <v>0</v>
      </c>
    </row>
    <row r="395" spans="1:11" x14ac:dyDescent="0.2">
      <c r="A395" s="1168">
        <v>41518</v>
      </c>
      <c r="B395" s="1169" t="s">
        <v>60</v>
      </c>
      <c r="C395" s="1170">
        <v>1</v>
      </c>
      <c r="D395" s="1171">
        <v>1</v>
      </c>
      <c r="E395" s="1172">
        <v>0</v>
      </c>
      <c r="F395" s="1172">
        <v>0</v>
      </c>
      <c r="G395" s="1172">
        <v>1</v>
      </c>
      <c r="H395" s="1171">
        <v>0</v>
      </c>
      <c r="I395" s="1172">
        <v>0</v>
      </c>
      <c r="J395" s="1172">
        <v>0</v>
      </c>
      <c r="K395" s="1173">
        <v>0</v>
      </c>
    </row>
    <row r="396" spans="1:11" x14ac:dyDescent="0.2">
      <c r="A396" s="1168">
        <v>41518</v>
      </c>
      <c r="B396" s="1169" t="s">
        <v>61</v>
      </c>
      <c r="C396" s="1170">
        <v>1</v>
      </c>
      <c r="D396" s="1171">
        <v>1</v>
      </c>
      <c r="E396" s="1172">
        <v>0</v>
      </c>
      <c r="F396" s="1172">
        <v>0</v>
      </c>
      <c r="G396" s="1172">
        <v>1</v>
      </c>
      <c r="H396" s="1171">
        <v>0</v>
      </c>
      <c r="I396" s="1172">
        <v>0</v>
      </c>
      <c r="J396" s="1172">
        <v>0</v>
      </c>
      <c r="K396" s="1173">
        <v>0</v>
      </c>
    </row>
    <row r="397" spans="1:11" x14ac:dyDescent="0.2">
      <c r="A397" s="1180">
        <v>41518</v>
      </c>
      <c r="B397" s="1181" t="s">
        <v>166</v>
      </c>
      <c r="C397" s="1182">
        <v>0</v>
      </c>
      <c r="D397" s="1182">
        <v>0</v>
      </c>
      <c r="E397" s="1182">
        <v>0</v>
      </c>
      <c r="F397" s="1182">
        <v>0</v>
      </c>
      <c r="G397" s="1182">
        <v>0</v>
      </c>
      <c r="H397" s="1182">
        <v>0</v>
      </c>
      <c r="I397" s="1182">
        <v>0</v>
      </c>
      <c r="J397" s="1182">
        <v>0</v>
      </c>
      <c r="K397" s="1183">
        <v>0</v>
      </c>
    </row>
    <row r="398" spans="1:11" x14ac:dyDescent="0.2">
      <c r="A398" s="1180">
        <v>41518</v>
      </c>
      <c r="B398" s="1181" t="s">
        <v>167</v>
      </c>
      <c r="C398" s="1182">
        <v>0</v>
      </c>
      <c r="D398" s="1182">
        <v>0</v>
      </c>
      <c r="E398" s="1182">
        <v>0</v>
      </c>
      <c r="F398" s="1182">
        <v>0</v>
      </c>
      <c r="G398" s="1182">
        <v>0</v>
      </c>
      <c r="H398" s="1182">
        <v>0</v>
      </c>
      <c r="I398" s="1182">
        <v>0</v>
      </c>
      <c r="J398" s="1182">
        <v>0</v>
      </c>
      <c r="K398" s="1183">
        <v>0</v>
      </c>
    </row>
    <row r="399" spans="1:11" x14ac:dyDescent="0.2">
      <c r="A399" s="1168">
        <v>41518</v>
      </c>
      <c r="B399" s="1169" t="s">
        <v>168</v>
      </c>
      <c r="C399" s="1170">
        <v>0</v>
      </c>
      <c r="D399" s="1171">
        <v>0</v>
      </c>
      <c r="E399" s="1172">
        <v>0</v>
      </c>
      <c r="F399" s="1172">
        <v>0</v>
      </c>
      <c r="G399" s="1172">
        <v>0</v>
      </c>
      <c r="H399" s="1171">
        <v>0</v>
      </c>
      <c r="I399" s="1172">
        <v>0</v>
      </c>
      <c r="J399" s="1172">
        <v>0</v>
      </c>
      <c r="K399" s="1173">
        <v>0</v>
      </c>
    </row>
    <row r="400" spans="1:11" ht="12" thickBot="1" x14ac:dyDescent="0.25">
      <c r="A400" s="1168">
        <v>41518</v>
      </c>
      <c r="B400" s="1169" t="s">
        <v>169</v>
      </c>
      <c r="C400" s="1170">
        <v>10</v>
      </c>
      <c r="D400" s="1171">
        <v>10</v>
      </c>
      <c r="E400" s="1172">
        <v>1</v>
      </c>
      <c r="F400" s="1172">
        <v>0</v>
      </c>
      <c r="G400" s="1172">
        <v>9</v>
      </c>
      <c r="H400" s="1171">
        <v>0</v>
      </c>
      <c r="I400" s="1172">
        <v>0</v>
      </c>
      <c r="J400" s="1172">
        <v>0</v>
      </c>
      <c r="K400" s="1173">
        <v>0</v>
      </c>
    </row>
    <row r="401" spans="1:11" x14ac:dyDescent="0.2">
      <c r="A401" s="1174">
        <v>41548</v>
      </c>
      <c r="B401" s="1175" t="s">
        <v>47</v>
      </c>
      <c r="C401" s="1176">
        <v>32</v>
      </c>
      <c r="D401" s="1177">
        <v>32</v>
      </c>
      <c r="E401" s="1178">
        <v>7</v>
      </c>
      <c r="F401" s="1178">
        <v>0</v>
      </c>
      <c r="G401" s="1178">
        <v>25</v>
      </c>
      <c r="H401" s="1177">
        <v>0</v>
      </c>
      <c r="I401" s="1178">
        <v>0</v>
      </c>
      <c r="J401" s="1178">
        <v>0</v>
      </c>
      <c r="K401" s="1179">
        <v>0</v>
      </c>
    </row>
    <row r="402" spans="1:11" x14ac:dyDescent="0.2">
      <c r="A402" s="1168">
        <v>41548</v>
      </c>
      <c r="B402" s="1169" t="s">
        <v>48</v>
      </c>
      <c r="C402" s="1170">
        <v>9</v>
      </c>
      <c r="D402" s="1171">
        <v>9</v>
      </c>
      <c r="E402" s="1172">
        <v>3</v>
      </c>
      <c r="F402" s="1172">
        <v>0</v>
      </c>
      <c r="G402" s="1172">
        <v>6</v>
      </c>
      <c r="H402" s="1171">
        <v>0</v>
      </c>
      <c r="I402" s="1172">
        <v>0</v>
      </c>
      <c r="J402" s="1172">
        <v>0</v>
      </c>
      <c r="K402" s="1173">
        <v>0</v>
      </c>
    </row>
    <row r="403" spans="1:11" x14ac:dyDescent="0.2">
      <c r="A403" s="1168">
        <v>41548</v>
      </c>
      <c r="B403" s="1169" t="s">
        <v>49</v>
      </c>
      <c r="C403" s="1170">
        <v>21</v>
      </c>
      <c r="D403" s="1171">
        <v>21</v>
      </c>
      <c r="E403" s="1172">
        <v>0</v>
      </c>
      <c r="F403" s="1172">
        <v>0</v>
      </c>
      <c r="G403" s="1172">
        <v>21</v>
      </c>
      <c r="H403" s="1171">
        <v>0</v>
      </c>
      <c r="I403" s="1172">
        <v>0</v>
      </c>
      <c r="J403" s="1172">
        <v>0</v>
      </c>
      <c r="K403" s="1173">
        <v>0</v>
      </c>
    </row>
    <row r="404" spans="1:11" x14ac:dyDescent="0.2">
      <c r="A404" s="1168">
        <v>41548</v>
      </c>
      <c r="B404" s="1169" t="s">
        <v>55</v>
      </c>
      <c r="C404" s="1170">
        <v>24</v>
      </c>
      <c r="D404" s="1171">
        <v>24</v>
      </c>
      <c r="E404" s="1172">
        <v>2</v>
      </c>
      <c r="F404" s="1172">
        <v>0</v>
      </c>
      <c r="G404" s="1172">
        <v>22</v>
      </c>
      <c r="H404" s="1171">
        <v>0</v>
      </c>
      <c r="I404" s="1172">
        <v>0</v>
      </c>
      <c r="J404" s="1172">
        <v>0</v>
      </c>
      <c r="K404" s="1173">
        <v>0</v>
      </c>
    </row>
    <row r="405" spans="1:11" x14ac:dyDescent="0.2">
      <c r="A405" s="1168">
        <v>41548</v>
      </c>
      <c r="B405" s="1169" t="s">
        <v>56</v>
      </c>
      <c r="C405" s="1170">
        <v>57</v>
      </c>
      <c r="D405" s="1171">
        <v>57</v>
      </c>
      <c r="E405" s="1172">
        <v>4</v>
      </c>
      <c r="F405" s="1172">
        <v>0</v>
      </c>
      <c r="G405" s="1172">
        <v>53</v>
      </c>
      <c r="H405" s="1171">
        <v>0</v>
      </c>
      <c r="I405" s="1172">
        <v>0</v>
      </c>
      <c r="J405" s="1172">
        <v>0</v>
      </c>
      <c r="K405" s="1173">
        <v>0</v>
      </c>
    </row>
    <row r="406" spans="1:11" x14ac:dyDescent="0.2">
      <c r="A406" s="1168">
        <v>41548</v>
      </c>
      <c r="B406" s="1169" t="s">
        <v>58</v>
      </c>
      <c r="C406" s="1170">
        <v>8</v>
      </c>
      <c r="D406" s="1171">
        <v>8</v>
      </c>
      <c r="E406" s="1172">
        <v>3</v>
      </c>
      <c r="F406" s="1172">
        <v>0</v>
      </c>
      <c r="G406" s="1172">
        <v>5</v>
      </c>
      <c r="H406" s="1171">
        <v>0</v>
      </c>
      <c r="I406" s="1172">
        <v>0</v>
      </c>
      <c r="J406" s="1172">
        <v>0</v>
      </c>
      <c r="K406" s="1173">
        <v>0</v>
      </c>
    </row>
    <row r="407" spans="1:11" x14ac:dyDescent="0.2">
      <c r="A407" s="1168">
        <v>41548</v>
      </c>
      <c r="B407" s="1169" t="s">
        <v>60</v>
      </c>
      <c r="C407" s="1170">
        <v>6</v>
      </c>
      <c r="D407" s="1171">
        <v>6</v>
      </c>
      <c r="E407" s="1172">
        <v>0</v>
      </c>
      <c r="F407" s="1172">
        <v>0</v>
      </c>
      <c r="G407" s="1172">
        <v>6</v>
      </c>
      <c r="H407" s="1171">
        <v>0</v>
      </c>
      <c r="I407" s="1172">
        <v>0</v>
      </c>
      <c r="J407" s="1172">
        <v>0</v>
      </c>
      <c r="K407" s="1173">
        <v>0</v>
      </c>
    </row>
    <row r="408" spans="1:11" x14ac:dyDescent="0.2">
      <c r="A408" s="1168">
        <v>41548</v>
      </c>
      <c r="B408" s="1169" t="s">
        <v>61</v>
      </c>
      <c r="C408" s="1170">
        <v>5</v>
      </c>
      <c r="D408" s="1171">
        <v>5</v>
      </c>
      <c r="E408" s="1172">
        <v>0</v>
      </c>
      <c r="F408" s="1172">
        <v>0</v>
      </c>
      <c r="G408" s="1172">
        <v>5</v>
      </c>
      <c r="H408" s="1171">
        <v>0</v>
      </c>
      <c r="I408" s="1172">
        <v>0</v>
      </c>
      <c r="J408" s="1172">
        <v>0</v>
      </c>
      <c r="K408" s="1173">
        <v>0</v>
      </c>
    </row>
    <row r="409" spans="1:11" x14ac:dyDescent="0.2">
      <c r="A409" s="1180">
        <v>41548</v>
      </c>
      <c r="B409" s="1181" t="s">
        <v>166</v>
      </c>
      <c r="C409" s="1182">
        <v>0</v>
      </c>
      <c r="D409" s="1182">
        <v>0</v>
      </c>
      <c r="E409" s="1182">
        <v>0</v>
      </c>
      <c r="F409" s="1182">
        <v>0</v>
      </c>
      <c r="G409" s="1182">
        <v>0</v>
      </c>
      <c r="H409" s="1182">
        <v>0</v>
      </c>
      <c r="I409" s="1182">
        <v>0</v>
      </c>
      <c r="J409" s="1182">
        <v>0</v>
      </c>
      <c r="K409" s="1183">
        <v>0</v>
      </c>
    </row>
    <row r="410" spans="1:11" x14ac:dyDescent="0.2">
      <c r="A410" s="1180">
        <v>41548</v>
      </c>
      <c r="B410" s="1181" t="s">
        <v>167</v>
      </c>
      <c r="C410" s="1182">
        <v>0</v>
      </c>
      <c r="D410" s="1182">
        <v>0</v>
      </c>
      <c r="E410" s="1182">
        <v>0</v>
      </c>
      <c r="F410" s="1182">
        <v>0</v>
      </c>
      <c r="G410" s="1182">
        <v>0</v>
      </c>
      <c r="H410" s="1182">
        <v>0</v>
      </c>
      <c r="I410" s="1182">
        <v>0</v>
      </c>
      <c r="J410" s="1182">
        <v>0</v>
      </c>
      <c r="K410" s="1183">
        <v>0</v>
      </c>
    </row>
    <row r="411" spans="1:11" x14ac:dyDescent="0.2">
      <c r="A411" s="1168">
        <v>41548</v>
      </c>
      <c r="B411" s="1169" t="s">
        <v>168</v>
      </c>
      <c r="C411" s="1170">
        <v>1</v>
      </c>
      <c r="D411" s="1171">
        <v>1</v>
      </c>
      <c r="E411" s="1172">
        <v>1</v>
      </c>
      <c r="F411" s="1172">
        <v>0</v>
      </c>
      <c r="G411" s="1172">
        <v>0</v>
      </c>
      <c r="H411" s="1171">
        <v>0</v>
      </c>
      <c r="I411" s="1172">
        <v>0</v>
      </c>
      <c r="J411" s="1172">
        <v>0</v>
      </c>
      <c r="K411" s="1173">
        <v>0</v>
      </c>
    </row>
    <row r="412" spans="1:11" ht="12" thickBot="1" x14ac:dyDescent="0.25">
      <c r="A412" s="1168">
        <v>41548</v>
      </c>
      <c r="B412" s="1169" t="s">
        <v>169</v>
      </c>
      <c r="C412" s="1170">
        <v>10</v>
      </c>
      <c r="D412" s="1171">
        <v>10</v>
      </c>
      <c r="E412" s="1172">
        <v>0</v>
      </c>
      <c r="F412" s="1172">
        <v>0</v>
      </c>
      <c r="G412" s="1172">
        <v>10</v>
      </c>
      <c r="H412" s="1171">
        <v>0</v>
      </c>
      <c r="I412" s="1172">
        <v>0</v>
      </c>
      <c r="J412" s="1172">
        <v>0</v>
      </c>
      <c r="K412" s="1173">
        <v>0</v>
      </c>
    </row>
    <row r="413" spans="1:11" x14ac:dyDescent="0.2">
      <c r="A413" s="1174">
        <v>41579</v>
      </c>
      <c r="B413" s="1175" t="s">
        <v>47</v>
      </c>
      <c r="C413" s="1176">
        <v>35</v>
      </c>
      <c r="D413" s="1177">
        <v>35</v>
      </c>
      <c r="E413" s="1178">
        <v>1</v>
      </c>
      <c r="F413" s="1178">
        <v>3</v>
      </c>
      <c r="G413" s="1178">
        <v>31</v>
      </c>
      <c r="H413" s="1177">
        <v>0</v>
      </c>
      <c r="I413" s="1178">
        <v>0</v>
      </c>
      <c r="J413" s="1178">
        <v>0</v>
      </c>
      <c r="K413" s="1179">
        <v>0</v>
      </c>
    </row>
    <row r="414" spans="1:11" x14ac:dyDescent="0.2">
      <c r="A414" s="1168">
        <v>41579</v>
      </c>
      <c r="B414" s="1169" t="s">
        <v>48</v>
      </c>
      <c r="C414" s="1170">
        <v>7</v>
      </c>
      <c r="D414" s="1171">
        <v>7</v>
      </c>
      <c r="E414" s="1172">
        <v>0</v>
      </c>
      <c r="F414" s="1172">
        <v>0</v>
      </c>
      <c r="G414" s="1172">
        <v>7</v>
      </c>
      <c r="H414" s="1171">
        <v>0</v>
      </c>
      <c r="I414" s="1172">
        <v>0</v>
      </c>
      <c r="J414" s="1172">
        <v>0</v>
      </c>
      <c r="K414" s="1173">
        <v>0</v>
      </c>
    </row>
    <row r="415" spans="1:11" x14ac:dyDescent="0.2">
      <c r="A415" s="1168">
        <v>41579</v>
      </c>
      <c r="B415" s="1169" t="s">
        <v>49</v>
      </c>
      <c r="C415" s="1170">
        <v>31</v>
      </c>
      <c r="D415" s="1171">
        <v>31</v>
      </c>
      <c r="E415" s="1172">
        <v>2</v>
      </c>
      <c r="F415" s="1172">
        <v>1</v>
      </c>
      <c r="G415" s="1172">
        <v>28</v>
      </c>
      <c r="H415" s="1171">
        <v>0</v>
      </c>
      <c r="I415" s="1172">
        <v>0</v>
      </c>
      <c r="J415" s="1172">
        <v>0</v>
      </c>
      <c r="K415" s="1173">
        <v>0</v>
      </c>
    </row>
    <row r="416" spans="1:11" x14ac:dyDescent="0.2">
      <c r="A416" s="1168">
        <v>41579</v>
      </c>
      <c r="B416" s="1169" t="s">
        <v>55</v>
      </c>
      <c r="C416" s="1170">
        <v>31</v>
      </c>
      <c r="D416" s="1171">
        <v>31</v>
      </c>
      <c r="E416" s="1172">
        <v>6</v>
      </c>
      <c r="F416" s="1172">
        <v>1</v>
      </c>
      <c r="G416" s="1172">
        <v>24</v>
      </c>
      <c r="H416" s="1171">
        <v>0</v>
      </c>
      <c r="I416" s="1172">
        <v>0</v>
      </c>
      <c r="J416" s="1172">
        <v>0</v>
      </c>
      <c r="K416" s="1173">
        <v>0</v>
      </c>
    </row>
    <row r="417" spans="1:11" x14ac:dyDescent="0.2">
      <c r="A417" s="1168">
        <v>41579</v>
      </c>
      <c r="B417" s="1169" t="s">
        <v>56</v>
      </c>
      <c r="C417" s="1170">
        <v>78</v>
      </c>
      <c r="D417" s="1171">
        <v>78</v>
      </c>
      <c r="E417" s="1172">
        <v>23</v>
      </c>
      <c r="F417" s="1172">
        <v>1</v>
      </c>
      <c r="G417" s="1172">
        <v>54</v>
      </c>
      <c r="H417" s="1171">
        <v>0</v>
      </c>
      <c r="I417" s="1172">
        <v>0</v>
      </c>
      <c r="J417" s="1172">
        <v>0</v>
      </c>
      <c r="K417" s="1173">
        <v>0</v>
      </c>
    </row>
    <row r="418" spans="1:11" x14ac:dyDescent="0.2">
      <c r="A418" s="1168">
        <v>41579</v>
      </c>
      <c r="B418" s="1169" t="s">
        <v>58</v>
      </c>
      <c r="C418" s="1170">
        <v>6</v>
      </c>
      <c r="D418" s="1171">
        <v>6</v>
      </c>
      <c r="E418" s="1172">
        <v>0</v>
      </c>
      <c r="F418" s="1172">
        <v>0</v>
      </c>
      <c r="G418" s="1172">
        <v>6</v>
      </c>
      <c r="H418" s="1171">
        <v>0</v>
      </c>
      <c r="I418" s="1172">
        <v>0</v>
      </c>
      <c r="J418" s="1172">
        <v>0</v>
      </c>
      <c r="K418" s="1173">
        <v>0</v>
      </c>
    </row>
    <row r="419" spans="1:11" x14ac:dyDescent="0.2">
      <c r="A419" s="1168">
        <v>41579</v>
      </c>
      <c r="B419" s="1169" t="s">
        <v>60</v>
      </c>
      <c r="C419" s="1170">
        <v>3</v>
      </c>
      <c r="D419" s="1171">
        <v>3</v>
      </c>
      <c r="E419" s="1172">
        <v>0</v>
      </c>
      <c r="F419" s="1172">
        <v>0</v>
      </c>
      <c r="G419" s="1172">
        <v>3</v>
      </c>
      <c r="H419" s="1171">
        <v>0</v>
      </c>
      <c r="I419" s="1172">
        <v>0</v>
      </c>
      <c r="J419" s="1172">
        <v>0</v>
      </c>
      <c r="K419" s="1173">
        <v>0</v>
      </c>
    </row>
    <row r="420" spans="1:11" x14ac:dyDescent="0.2">
      <c r="A420" s="1168">
        <v>41579</v>
      </c>
      <c r="B420" s="1169" t="s">
        <v>61</v>
      </c>
      <c r="C420" s="1170">
        <v>4</v>
      </c>
      <c r="D420" s="1171">
        <v>4</v>
      </c>
      <c r="E420" s="1172">
        <v>3</v>
      </c>
      <c r="F420" s="1172">
        <v>0</v>
      </c>
      <c r="G420" s="1172">
        <v>1</v>
      </c>
      <c r="H420" s="1171">
        <v>0</v>
      </c>
      <c r="I420" s="1172">
        <v>0</v>
      </c>
      <c r="J420" s="1172">
        <v>0</v>
      </c>
      <c r="K420" s="1173">
        <v>0</v>
      </c>
    </row>
    <row r="421" spans="1:11" x14ac:dyDescent="0.2">
      <c r="A421" s="1180">
        <v>41579</v>
      </c>
      <c r="B421" s="1181" t="s">
        <v>166</v>
      </c>
      <c r="C421" s="1182">
        <v>0</v>
      </c>
      <c r="D421" s="1182">
        <v>0</v>
      </c>
      <c r="E421" s="1182">
        <v>0</v>
      </c>
      <c r="F421" s="1182">
        <v>0</v>
      </c>
      <c r="G421" s="1182">
        <v>0</v>
      </c>
      <c r="H421" s="1182">
        <v>0</v>
      </c>
      <c r="I421" s="1182">
        <v>0</v>
      </c>
      <c r="J421" s="1182">
        <v>0</v>
      </c>
      <c r="K421" s="1183">
        <v>0</v>
      </c>
    </row>
    <row r="422" spans="1:11" x14ac:dyDescent="0.2">
      <c r="A422" s="1180">
        <v>41579</v>
      </c>
      <c r="B422" s="1181" t="s">
        <v>167</v>
      </c>
      <c r="C422" s="1182">
        <v>0</v>
      </c>
      <c r="D422" s="1182">
        <v>0</v>
      </c>
      <c r="E422" s="1182">
        <v>0</v>
      </c>
      <c r="F422" s="1182">
        <v>0</v>
      </c>
      <c r="G422" s="1182">
        <v>0</v>
      </c>
      <c r="H422" s="1182">
        <v>0</v>
      </c>
      <c r="I422" s="1182">
        <v>0</v>
      </c>
      <c r="J422" s="1182">
        <v>0</v>
      </c>
      <c r="K422" s="1183">
        <v>0</v>
      </c>
    </row>
    <row r="423" spans="1:11" x14ac:dyDescent="0.2">
      <c r="A423" s="1168">
        <v>41579</v>
      </c>
      <c r="B423" s="1169" t="s">
        <v>168</v>
      </c>
      <c r="C423" s="1170">
        <v>0</v>
      </c>
      <c r="D423" s="1171">
        <v>0</v>
      </c>
      <c r="E423" s="1172">
        <v>0</v>
      </c>
      <c r="F423" s="1172">
        <v>0</v>
      </c>
      <c r="G423" s="1172">
        <v>0</v>
      </c>
      <c r="H423" s="1171">
        <v>0</v>
      </c>
      <c r="I423" s="1172">
        <v>0</v>
      </c>
      <c r="J423" s="1172">
        <v>0</v>
      </c>
      <c r="K423" s="1173">
        <v>0</v>
      </c>
    </row>
    <row r="424" spans="1:11" ht="12" thickBot="1" x14ac:dyDescent="0.25">
      <c r="A424" s="1168">
        <v>41579</v>
      </c>
      <c r="B424" s="1169" t="s">
        <v>169</v>
      </c>
      <c r="C424" s="1170">
        <v>5</v>
      </c>
      <c r="D424" s="1171">
        <v>5</v>
      </c>
      <c r="E424" s="1172">
        <v>0</v>
      </c>
      <c r="F424" s="1172">
        <v>0</v>
      </c>
      <c r="G424" s="1172">
        <v>5</v>
      </c>
      <c r="H424" s="1171">
        <v>0</v>
      </c>
      <c r="I424" s="1172">
        <v>0</v>
      </c>
      <c r="J424" s="1172">
        <v>0</v>
      </c>
      <c r="K424" s="1173">
        <v>0</v>
      </c>
    </row>
    <row r="425" spans="1:11" x14ac:dyDescent="0.2">
      <c r="A425" s="1174">
        <v>41609</v>
      </c>
      <c r="B425" s="1175" t="s">
        <v>47</v>
      </c>
      <c r="C425" s="1176">
        <v>29</v>
      </c>
      <c r="D425" s="1177">
        <v>29</v>
      </c>
      <c r="E425" s="1178">
        <v>10</v>
      </c>
      <c r="F425" s="1178">
        <v>0</v>
      </c>
      <c r="G425" s="1178">
        <v>19</v>
      </c>
      <c r="H425" s="1177">
        <v>0</v>
      </c>
      <c r="I425" s="1178">
        <v>0</v>
      </c>
      <c r="J425" s="1178">
        <v>0</v>
      </c>
      <c r="K425" s="1179">
        <v>0</v>
      </c>
    </row>
    <row r="426" spans="1:11" x14ac:dyDescent="0.2">
      <c r="A426" s="1168">
        <v>41609</v>
      </c>
      <c r="B426" s="1169" t="s">
        <v>48</v>
      </c>
      <c r="C426" s="1170">
        <v>6</v>
      </c>
      <c r="D426" s="1171">
        <v>6</v>
      </c>
      <c r="E426" s="1172">
        <v>2</v>
      </c>
      <c r="F426" s="1172">
        <v>0</v>
      </c>
      <c r="G426" s="1172">
        <v>4</v>
      </c>
      <c r="H426" s="1171">
        <v>0</v>
      </c>
      <c r="I426" s="1172">
        <v>0</v>
      </c>
      <c r="J426" s="1172">
        <v>0</v>
      </c>
      <c r="K426" s="1173">
        <v>0</v>
      </c>
    </row>
    <row r="427" spans="1:11" x14ac:dyDescent="0.2">
      <c r="A427" s="1168">
        <v>41609</v>
      </c>
      <c r="B427" s="1169" t="s">
        <v>49</v>
      </c>
      <c r="C427" s="1170">
        <v>32</v>
      </c>
      <c r="D427" s="1171">
        <v>32</v>
      </c>
      <c r="E427" s="1172">
        <v>5</v>
      </c>
      <c r="F427" s="1172">
        <v>0</v>
      </c>
      <c r="G427" s="1172">
        <v>27</v>
      </c>
      <c r="H427" s="1171">
        <v>0</v>
      </c>
      <c r="I427" s="1172">
        <v>0</v>
      </c>
      <c r="J427" s="1172">
        <v>0</v>
      </c>
      <c r="K427" s="1173">
        <v>0</v>
      </c>
    </row>
    <row r="428" spans="1:11" x14ac:dyDescent="0.2">
      <c r="A428" s="1168">
        <v>41609</v>
      </c>
      <c r="B428" s="1169" t="s">
        <v>55</v>
      </c>
      <c r="C428" s="1170">
        <v>28</v>
      </c>
      <c r="D428" s="1171">
        <v>28</v>
      </c>
      <c r="E428" s="1172">
        <v>5</v>
      </c>
      <c r="F428" s="1172">
        <v>0</v>
      </c>
      <c r="G428" s="1172">
        <v>23</v>
      </c>
      <c r="H428" s="1171">
        <v>0</v>
      </c>
      <c r="I428" s="1172">
        <v>0</v>
      </c>
      <c r="J428" s="1172">
        <v>0</v>
      </c>
      <c r="K428" s="1173">
        <v>0</v>
      </c>
    </row>
    <row r="429" spans="1:11" x14ac:dyDescent="0.2">
      <c r="A429" s="1168">
        <v>41609</v>
      </c>
      <c r="B429" s="1169" t="s">
        <v>56</v>
      </c>
      <c r="C429" s="1170">
        <v>53</v>
      </c>
      <c r="D429" s="1171">
        <v>53</v>
      </c>
      <c r="E429" s="1172">
        <v>17</v>
      </c>
      <c r="F429" s="1172">
        <v>0</v>
      </c>
      <c r="G429" s="1172">
        <v>36</v>
      </c>
      <c r="H429" s="1171">
        <v>0</v>
      </c>
      <c r="I429" s="1172">
        <v>0</v>
      </c>
      <c r="J429" s="1172">
        <v>0</v>
      </c>
      <c r="K429" s="1173">
        <v>0</v>
      </c>
    </row>
    <row r="430" spans="1:11" x14ac:dyDescent="0.2">
      <c r="A430" s="1168">
        <v>41609</v>
      </c>
      <c r="B430" s="1169" t="s">
        <v>58</v>
      </c>
      <c r="C430" s="1170">
        <v>4</v>
      </c>
      <c r="D430" s="1171">
        <v>4</v>
      </c>
      <c r="E430" s="1172">
        <v>0</v>
      </c>
      <c r="F430" s="1172">
        <v>0</v>
      </c>
      <c r="G430" s="1172">
        <v>4</v>
      </c>
      <c r="H430" s="1171">
        <v>0</v>
      </c>
      <c r="I430" s="1172">
        <v>0</v>
      </c>
      <c r="J430" s="1172">
        <v>0</v>
      </c>
      <c r="K430" s="1173">
        <v>0</v>
      </c>
    </row>
    <row r="431" spans="1:11" x14ac:dyDescent="0.2">
      <c r="A431" s="1168">
        <v>41609</v>
      </c>
      <c r="B431" s="1169" t="s">
        <v>60</v>
      </c>
      <c r="C431" s="1170">
        <v>7</v>
      </c>
      <c r="D431" s="1171">
        <v>7</v>
      </c>
      <c r="E431" s="1172">
        <v>0</v>
      </c>
      <c r="F431" s="1172">
        <v>0</v>
      </c>
      <c r="G431" s="1172">
        <v>7</v>
      </c>
      <c r="H431" s="1171">
        <v>0</v>
      </c>
      <c r="I431" s="1172">
        <v>0</v>
      </c>
      <c r="J431" s="1172">
        <v>0</v>
      </c>
      <c r="K431" s="1173">
        <v>0</v>
      </c>
    </row>
    <row r="432" spans="1:11" x14ac:dyDescent="0.2">
      <c r="A432" s="1168">
        <v>41609</v>
      </c>
      <c r="B432" s="1169" t="s">
        <v>61</v>
      </c>
      <c r="C432" s="1170">
        <v>4</v>
      </c>
      <c r="D432" s="1171">
        <v>4</v>
      </c>
      <c r="E432" s="1172">
        <v>0</v>
      </c>
      <c r="F432" s="1172">
        <v>0</v>
      </c>
      <c r="G432" s="1172">
        <v>4</v>
      </c>
      <c r="H432" s="1171">
        <v>0</v>
      </c>
      <c r="I432" s="1172">
        <v>0</v>
      </c>
      <c r="J432" s="1172">
        <v>0</v>
      </c>
      <c r="K432" s="1173">
        <v>0</v>
      </c>
    </row>
    <row r="433" spans="1:11" x14ac:dyDescent="0.2">
      <c r="A433" s="1180">
        <v>41609</v>
      </c>
      <c r="B433" s="1181" t="s">
        <v>166</v>
      </c>
      <c r="C433" s="1182">
        <v>0</v>
      </c>
      <c r="D433" s="1182">
        <v>0</v>
      </c>
      <c r="E433" s="1182">
        <v>0</v>
      </c>
      <c r="F433" s="1182">
        <v>0</v>
      </c>
      <c r="G433" s="1182">
        <v>0</v>
      </c>
      <c r="H433" s="1182">
        <v>0</v>
      </c>
      <c r="I433" s="1182">
        <v>0</v>
      </c>
      <c r="J433" s="1182">
        <v>0</v>
      </c>
      <c r="K433" s="1183">
        <v>0</v>
      </c>
    </row>
    <row r="434" spans="1:11" x14ac:dyDescent="0.2">
      <c r="A434" s="1180">
        <v>41609</v>
      </c>
      <c r="B434" s="1181" t="s">
        <v>167</v>
      </c>
      <c r="C434" s="1182">
        <v>0</v>
      </c>
      <c r="D434" s="1182">
        <v>0</v>
      </c>
      <c r="E434" s="1182">
        <v>0</v>
      </c>
      <c r="F434" s="1182">
        <v>0</v>
      </c>
      <c r="G434" s="1182">
        <v>0</v>
      </c>
      <c r="H434" s="1182">
        <v>0</v>
      </c>
      <c r="I434" s="1182">
        <v>0</v>
      </c>
      <c r="J434" s="1182">
        <v>0</v>
      </c>
      <c r="K434" s="1183">
        <v>0</v>
      </c>
    </row>
    <row r="435" spans="1:11" x14ac:dyDescent="0.2">
      <c r="A435" s="1168">
        <v>41609</v>
      </c>
      <c r="B435" s="1169" t="s">
        <v>168</v>
      </c>
      <c r="C435" s="1170">
        <v>2</v>
      </c>
      <c r="D435" s="1171">
        <v>2</v>
      </c>
      <c r="E435" s="1172">
        <v>0</v>
      </c>
      <c r="F435" s="1172">
        <v>0</v>
      </c>
      <c r="G435" s="1172">
        <v>2</v>
      </c>
      <c r="H435" s="1171">
        <v>0</v>
      </c>
      <c r="I435" s="1172">
        <v>0</v>
      </c>
      <c r="J435" s="1172">
        <v>0</v>
      </c>
      <c r="K435" s="1173">
        <v>0</v>
      </c>
    </row>
    <row r="436" spans="1:11" ht="12" thickBot="1" x14ac:dyDescent="0.25">
      <c r="A436" s="1168">
        <v>41609</v>
      </c>
      <c r="B436" s="1169" t="s">
        <v>169</v>
      </c>
      <c r="C436" s="1170">
        <v>5</v>
      </c>
      <c r="D436" s="1171">
        <v>5</v>
      </c>
      <c r="E436" s="1172">
        <v>0</v>
      </c>
      <c r="F436" s="1172">
        <v>0</v>
      </c>
      <c r="G436" s="1172">
        <v>5</v>
      </c>
      <c r="H436" s="1171">
        <v>0</v>
      </c>
      <c r="I436" s="1172">
        <v>0</v>
      </c>
      <c r="J436" s="1172">
        <v>0</v>
      </c>
      <c r="K436" s="1173">
        <v>0</v>
      </c>
    </row>
    <row r="437" spans="1:11" x14ac:dyDescent="0.2">
      <c r="A437" s="1174">
        <v>41640</v>
      </c>
      <c r="B437" s="1175" t="s">
        <v>47</v>
      </c>
      <c r="C437" s="1176">
        <v>29</v>
      </c>
      <c r="D437" s="1177">
        <v>29</v>
      </c>
      <c r="E437" s="1178">
        <v>7</v>
      </c>
      <c r="F437" s="1178">
        <v>0</v>
      </c>
      <c r="G437" s="1178">
        <v>22</v>
      </c>
      <c r="H437" s="1177">
        <v>0</v>
      </c>
      <c r="I437" s="1178">
        <v>0</v>
      </c>
      <c r="J437" s="1178">
        <v>0</v>
      </c>
      <c r="K437" s="1179">
        <v>0</v>
      </c>
    </row>
    <row r="438" spans="1:11" x14ac:dyDescent="0.2">
      <c r="A438" s="1168">
        <v>41640</v>
      </c>
      <c r="B438" s="1169" t="s">
        <v>48</v>
      </c>
      <c r="C438" s="1170">
        <v>4</v>
      </c>
      <c r="D438" s="1171">
        <v>4</v>
      </c>
      <c r="E438" s="1172">
        <v>0</v>
      </c>
      <c r="F438" s="1172">
        <v>0</v>
      </c>
      <c r="G438" s="1172">
        <v>4</v>
      </c>
      <c r="H438" s="1171">
        <v>0</v>
      </c>
      <c r="I438" s="1172">
        <v>0</v>
      </c>
      <c r="J438" s="1172">
        <v>0</v>
      </c>
      <c r="K438" s="1173">
        <v>0</v>
      </c>
    </row>
    <row r="439" spans="1:11" x14ac:dyDescent="0.2">
      <c r="A439" s="1168">
        <v>41640</v>
      </c>
      <c r="B439" s="1169" t="s">
        <v>49</v>
      </c>
      <c r="C439" s="1170">
        <v>30</v>
      </c>
      <c r="D439" s="1171">
        <v>30</v>
      </c>
      <c r="E439" s="1172">
        <v>3</v>
      </c>
      <c r="F439" s="1172">
        <v>1</v>
      </c>
      <c r="G439" s="1172">
        <v>26</v>
      </c>
      <c r="H439" s="1171">
        <v>0</v>
      </c>
      <c r="I439" s="1172">
        <v>0</v>
      </c>
      <c r="J439" s="1172">
        <v>0</v>
      </c>
      <c r="K439" s="1173">
        <v>0</v>
      </c>
    </row>
    <row r="440" spans="1:11" x14ac:dyDescent="0.2">
      <c r="A440" s="1168">
        <v>41640</v>
      </c>
      <c r="B440" s="1169" t="s">
        <v>55</v>
      </c>
      <c r="C440" s="1170">
        <v>40</v>
      </c>
      <c r="D440" s="1171">
        <v>40</v>
      </c>
      <c r="E440" s="1172">
        <v>11</v>
      </c>
      <c r="F440" s="1172">
        <v>1</v>
      </c>
      <c r="G440" s="1172">
        <v>28</v>
      </c>
      <c r="H440" s="1171">
        <v>0</v>
      </c>
      <c r="I440" s="1172">
        <v>0</v>
      </c>
      <c r="J440" s="1172">
        <v>0</v>
      </c>
      <c r="K440" s="1173">
        <v>0</v>
      </c>
    </row>
    <row r="441" spans="1:11" x14ac:dyDescent="0.2">
      <c r="A441" s="1168">
        <v>41640</v>
      </c>
      <c r="B441" s="1169" t="s">
        <v>56</v>
      </c>
      <c r="C441" s="1170">
        <v>62</v>
      </c>
      <c r="D441" s="1171">
        <v>62</v>
      </c>
      <c r="E441" s="1172">
        <v>16</v>
      </c>
      <c r="F441" s="1172">
        <v>1</v>
      </c>
      <c r="G441" s="1172">
        <v>45</v>
      </c>
      <c r="H441" s="1171">
        <v>0</v>
      </c>
      <c r="I441" s="1172">
        <v>0</v>
      </c>
      <c r="J441" s="1172">
        <v>0</v>
      </c>
      <c r="K441" s="1173">
        <v>0</v>
      </c>
    </row>
    <row r="442" spans="1:11" x14ac:dyDescent="0.2">
      <c r="A442" s="1168">
        <v>41640</v>
      </c>
      <c r="B442" s="1169" t="s">
        <v>58</v>
      </c>
      <c r="C442" s="1170">
        <v>2</v>
      </c>
      <c r="D442" s="1171">
        <v>2</v>
      </c>
      <c r="E442" s="1172">
        <v>0</v>
      </c>
      <c r="F442" s="1172">
        <v>0</v>
      </c>
      <c r="G442" s="1172">
        <v>2</v>
      </c>
      <c r="H442" s="1171">
        <v>0</v>
      </c>
      <c r="I442" s="1172">
        <v>0</v>
      </c>
      <c r="J442" s="1172">
        <v>0</v>
      </c>
      <c r="K442" s="1173">
        <v>0</v>
      </c>
    </row>
    <row r="443" spans="1:11" x14ac:dyDescent="0.2">
      <c r="A443" s="1168">
        <v>41640</v>
      </c>
      <c r="B443" s="1169" t="s">
        <v>60</v>
      </c>
      <c r="C443" s="1170">
        <v>5</v>
      </c>
      <c r="D443" s="1171">
        <v>5</v>
      </c>
      <c r="E443" s="1172">
        <v>0</v>
      </c>
      <c r="F443" s="1172">
        <v>1</v>
      </c>
      <c r="G443" s="1172">
        <v>4</v>
      </c>
      <c r="H443" s="1171">
        <v>0</v>
      </c>
      <c r="I443" s="1172">
        <v>0</v>
      </c>
      <c r="J443" s="1172">
        <v>0</v>
      </c>
      <c r="K443" s="1173">
        <v>0</v>
      </c>
    </row>
    <row r="444" spans="1:11" x14ac:dyDescent="0.2">
      <c r="A444" s="1168">
        <v>41640</v>
      </c>
      <c r="B444" s="1169" t="s">
        <v>61</v>
      </c>
      <c r="C444" s="1170">
        <v>3</v>
      </c>
      <c r="D444" s="1171">
        <v>3</v>
      </c>
      <c r="E444" s="1172">
        <v>0</v>
      </c>
      <c r="F444" s="1172">
        <v>0</v>
      </c>
      <c r="G444" s="1172">
        <v>3</v>
      </c>
      <c r="H444" s="1171">
        <v>0</v>
      </c>
      <c r="I444" s="1172">
        <v>0</v>
      </c>
      <c r="J444" s="1172">
        <v>0</v>
      </c>
      <c r="K444" s="1173">
        <v>0</v>
      </c>
    </row>
    <row r="445" spans="1:11" x14ac:dyDescent="0.2">
      <c r="A445" s="1180">
        <v>41640</v>
      </c>
      <c r="B445" s="1181" t="s">
        <v>166</v>
      </c>
      <c r="C445" s="1182">
        <v>0</v>
      </c>
      <c r="D445" s="1182">
        <v>0</v>
      </c>
      <c r="E445" s="1182">
        <v>0</v>
      </c>
      <c r="F445" s="1182">
        <v>0</v>
      </c>
      <c r="G445" s="1182">
        <v>0</v>
      </c>
      <c r="H445" s="1182">
        <v>0</v>
      </c>
      <c r="I445" s="1182">
        <v>0</v>
      </c>
      <c r="J445" s="1182">
        <v>0</v>
      </c>
      <c r="K445" s="1183">
        <v>0</v>
      </c>
    </row>
    <row r="446" spans="1:11" x14ac:dyDescent="0.2">
      <c r="A446" s="1180">
        <v>41640</v>
      </c>
      <c r="B446" s="1181" t="s">
        <v>167</v>
      </c>
      <c r="C446" s="1182">
        <v>0</v>
      </c>
      <c r="D446" s="1182">
        <v>0</v>
      </c>
      <c r="E446" s="1182">
        <v>0</v>
      </c>
      <c r="F446" s="1182">
        <v>0</v>
      </c>
      <c r="G446" s="1182">
        <v>0</v>
      </c>
      <c r="H446" s="1182">
        <v>0</v>
      </c>
      <c r="I446" s="1182">
        <v>0</v>
      </c>
      <c r="J446" s="1182">
        <v>0</v>
      </c>
      <c r="K446" s="1183">
        <v>0</v>
      </c>
    </row>
    <row r="447" spans="1:11" x14ac:dyDescent="0.2">
      <c r="A447" s="1168">
        <v>41640</v>
      </c>
      <c r="B447" s="1169" t="s">
        <v>168</v>
      </c>
      <c r="C447" s="1170">
        <v>2</v>
      </c>
      <c r="D447" s="1171">
        <v>2</v>
      </c>
      <c r="E447" s="1172">
        <v>0</v>
      </c>
      <c r="F447" s="1172">
        <v>0</v>
      </c>
      <c r="G447" s="1172">
        <v>2</v>
      </c>
      <c r="H447" s="1171">
        <v>0</v>
      </c>
      <c r="I447" s="1172">
        <v>0</v>
      </c>
      <c r="J447" s="1172">
        <v>0</v>
      </c>
      <c r="K447" s="1173">
        <v>0</v>
      </c>
    </row>
    <row r="448" spans="1:11" ht="12" thickBot="1" x14ac:dyDescent="0.25">
      <c r="A448" s="1168">
        <v>41640</v>
      </c>
      <c r="B448" s="1169" t="s">
        <v>169</v>
      </c>
      <c r="C448" s="1170">
        <v>6</v>
      </c>
      <c r="D448" s="1171">
        <v>6</v>
      </c>
      <c r="E448" s="1172">
        <v>0</v>
      </c>
      <c r="F448" s="1172">
        <v>0</v>
      </c>
      <c r="G448" s="1172">
        <v>6</v>
      </c>
      <c r="H448" s="1171">
        <v>0</v>
      </c>
      <c r="I448" s="1172">
        <v>0</v>
      </c>
      <c r="J448" s="1172">
        <v>0</v>
      </c>
      <c r="K448" s="1173">
        <v>0</v>
      </c>
    </row>
    <row r="449" spans="1:11" x14ac:dyDescent="0.2">
      <c r="A449" s="1174">
        <v>41671</v>
      </c>
      <c r="B449" s="1175" t="s">
        <v>47</v>
      </c>
      <c r="C449" s="1176">
        <v>42</v>
      </c>
      <c r="D449" s="1177">
        <v>42</v>
      </c>
      <c r="E449" s="1178">
        <v>11</v>
      </c>
      <c r="F449" s="1178">
        <v>1</v>
      </c>
      <c r="G449" s="1178">
        <v>30</v>
      </c>
      <c r="H449" s="1177">
        <v>0</v>
      </c>
      <c r="I449" s="1178">
        <v>0</v>
      </c>
      <c r="J449" s="1178">
        <v>0</v>
      </c>
      <c r="K449" s="1179">
        <v>0</v>
      </c>
    </row>
    <row r="450" spans="1:11" x14ac:dyDescent="0.2">
      <c r="A450" s="1168">
        <v>41671</v>
      </c>
      <c r="B450" s="1169" t="s">
        <v>48</v>
      </c>
      <c r="C450" s="1170">
        <v>11</v>
      </c>
      <c r="D450" s="1171">
        <v>11</v>
      </c>
      <c r="E450" s="1172">
        <v>3</v>
      </c>
      <c r="F450" s="1172">
        <v>0</v>
      </c>
      <c r="G450" s="1172">
        <v>8</v>
      </c>
      <c r="H450" s="1171">
        <v>0</v>
      </c>
      <c r="I450" s="1172">
        <v>0</v>
      </c>
      <c r="J450" s="1172">
        <v>0</v>
      </c>
      <c r="K450" s="1173">
        <v>0</v>
      </c>
    </row>
    <row r="451" spans="1:11" x14ac:dyDescent="0.2">
      <c r="A451" s="1168">
        <v>41671</v>
      </c>
      <c r="B451" s="1169" t="s">
        <v>49</v>
      </c>
      <c r="C451" s="1170">
        <v>48</v>
      </c>
      <c r="D451" s="1171">
        <v>48</v>
      </c>
      <c r="E451" s="1172">
        <v>5</v>
      </c>
      <c r="F451" s="1172">
        <v>1</v>
      </c>
      <c r="G451" s="1172">
        <v>42</v>
      </c>
      <c r="H451" s="1171">
        <v>0</v>
      </c>
      <c r="I451" s="1172">
        <v>0</v>
      </c>
      <c r="J451" s="1172">
        <v>0</v>
      </c>
      <c r="K451" s="1173">
        <v>0</v>
      </c>
    </row>
    <row r="452" spans="1:11" x14ac:dyDescent="0.2">
      <c r="A452" s="1168">
        <v>41671</v>
      </c>
      <c r="B452" s="1169" t="s">
        <v>55</v>
      </c>
      <c r="C452" s="1170">
        <v>30</v>
      </c>
      <c r="D452" s="1171">
        <v>30</v>
      </c>
      <c r="E452" s="1172">
        <v>7</v>
      </c>
      <c r="F452" s="1172">
        <v>0</v>
      </c>
      <c r="G452" s="1172">
        <v>23</v>
      </c>
      <c r="H452" s="1171">
        <v>0</v>
      </c>
      <c r="I452" s="1172">
        <v>0</v>
      </c>
      <c r="J452" s="1172">
        <v>0</v>
      </c>
      <c r="K452" s="1173">
        <v>0</v>
      </c>
    </row>
    <row r="453" spans="1:11" x14ac:dyDescent="0.2">
      <c r="A453" s="1168">
        <v>41671</v>
      </c>
      <c r="B453" s="1169" t="s">
        <v>56</v>
      </c>
      <c r="C453" s="1170">
        <v>78</v>
      </c>
      <c r="D453" s="1171">
        <v>78</v>
      </c>
      <c r="E453" s="1172">
        <v>18</v>
      </c>
      <c r="F453" s="1172">
        <v>1</v>
      </c>
      <c r="G453" s="1172">
        <v>59</v>
      </c>
      <c r="H453" s="1171">
        <v>0</v>
      </c>
      <c r="I453" s="1172">
        <v>0</v>
      </c>
      <c r="J453" s="1172">
        <v>0</v>
      </c>
      <c r="K453" s="1173">
        <v>0</v>
      </c>
    </row>
    <row r="454" spans="1:11" x14ac:dyDescent="0.2">
      <c r="A454" s="1168">
        <v>41671</v>
      </c>
      <c r="B454" s="1169" t="s">
        <v>58</v>
      </c>
      <c r="C454" s="1170">
        <v>7</v>
      </c>
      <c r="D454" s="1171">
        <v>7</v>
      </c>
      <c r="E454" s="1172">
        <v>3</v>
      </c>
      <c r="F454" s="1172">
        <v>0</v>
      </c>
      <c r="G454" s="1172">
        <v>4</v>
      </c>
      <c r="H454" s="1171">
        <v>0</v>
      </c>
      <c r="I454" s="1172">
        <v>0</v>
      </c>
      <c r="J454" s="1172">
        <v>0</v>
      </c>
      <c r="K454" s="1173">
        <v>0</v>
      </c>
    </row>
    <row r="455" spans="1:11" x14ac:dyDescent="0.2">
      <c r="A455" s="1168">
        <v>41671</v>
      </c>
      <c r="B455" s="1169" t="s">
        <v>60</v>
      </c>
      <c r="C455" s="1170">
        <v>5</v>
      </c>
      <c r="D455" s="1171">
        <v>5</v>
      </c>
      <c r="E455" s="1172">
        <v>0</v>
      </c>
      <c r="F455" s="1172">
        <v>0</v>
      </c>
      <c r="G455" s="1172">
        <v>5</v>
      </c>
      <c r="H455" s="1171">
        <v>0</v>
      </c>
      <c r="I455" s="1172">
        <v>0</v>
      </c>
      <c r="J455" s="1172">
        <v>0</v>
      </c>
      <c r="K455" s="1173">
        <v>0</v>
      </c>
    </row>
    <row r="456" spans="1:11" x14ac:dyDescent="0.2">
      <c r="A456" s="1168">
        <v>41671</v>
      </c>
      <c r="B456" s="1169" t="s">
        <v>61</v>
      </c>
      <c r="C456" s="1170">
        <v>3</v>
      </c>
      <c r="D456" s="1171">
        <v>3</v>
      </c>
      <c r="E456" s="1172">
        <v>0</v>
      </c>
      <c r="F456" s="1172">
        <v>0</v>
      </c>
      <c r="G456" s="1172">
        <v>3</v>
      </c>
      <c r="H456" s="1171">
        <v>0</v>
      </c>
      <c r="I456" s="1172">
        <v>0</v>
      </c>
      <c r="J456" s="1172">
        <v>0</v>
      </c>
      <c r="K456" s="1173">
        <v>0</v>
      </c>
    </row>
    <row r="457" spans="1:11" x14ac:dyDescent="0.2">
      <c r="A457" s="1180">
        <v>41671</v>
      </c>
      <c r="B457" s="1181" t="s">
        <v>166</v>
      </c>
      <c r="C457" s="1182">
        <v>0</v>
      </c>
      <c r="D457" s="1182">
        <v>0</v>
      </c>
      <c r="E457" s="1182">
        <v>0</v>
      </c>
      <c r="F457" s="1182">
        <v>0</v>
      </c>
      <c r="G457" s="1182">
        <v>0</v>
      </c>
      <c r="H457" s="1182">
        <v>0</v>
      </c>
      <c r="I457" s="1182">
        <v>0</v>
      </c>
      <c r="J457" s="1182">
        <v>0</v>
      </c>
      <c r="K457" s="1183">
        <v>0</v>
      </c>
    </row>
    <row r="458" spans="1:11" x14ac:dyDescent="0.2">
      <c r="A458" s="1180">
        <v>41671</v>
      </c>
      <c r="B458" s="1181" t="s">
        <v>167</v>
      </c>
      <c r="C458" s="1182">
        <v>0</v>
      </c>
      <c r="D458" s="1182">
        <v>0</v>
      </c>
      <c r="E458" s="1182">
        <v>0</v>
      </c>
      <c r="F458" s="1182">
        <v>0</v>
      </c>
      <c r="G458" s="1182">
        <v>0</v>
      </c>
      <c r="H458" s="1182">
        <v>0</v>
      </c>
      <c r="I458" s="1182">
        <v>0</v>
      </c>
      <c r="J458" s="1182">
        <v>0</v>
      </c>
      <c r="K458" s="1183">
        <v>0</v>
      </c>
    </row>
    <row r="459" spans="1:11" x14ac:dyDescent="0.2">
      <c r="A459" s="1168">
        <v>41671</v>
      </c>
      <c r="B459" s="1169" t="s">
        <v>168</v>
      </c>
      <c r="C459" s="1170">
        <v>1</v>
      </c>
      <c r="D459" s="1171">
        <v>1</v>
      </c>
      <c r="E459" s="1172">
        <v>0</v>
      </c>
      <c r="F459" s="1172">
        <v>0</v>
      </c>
      <c r="G459" s="1172">
        <v>1</v>
      </c>
      <c r="H459" s="1171">
        <v>0</v>
      </c>
      <c r="I459" s="1172">
        <v>0</v>
      </c>
      <c r="J459" s="1172">
        <v>0</v>
      </c>
      <c r="K459" s="1173">
        <v>0</v>
      </c>
    </row>
    <row r="460" spans="1:11" ht="12" thickBot="1" x14ac:dyDescent="0.25">
      <c r="A460" s="1168">
        <v>41671</v>
      </c>
      <c r="B460" s="1169" t="s">
        <v>169</v>
      </c>
      <c r="C460" s="1170">
        <v>9</v>
      </c>
      <c r="D460" s="1171">
        <v>9</v>
      </c>
      <c r="E460" s="1172">
        <v>0</v>
      </c>
      <c r="F460" s="1172">
        <v>1</v>
      </c>
      <c r="G460" s="1172">
        <v>8</v>
      </c>
      <c r="H460" s="1171">
        <v>0</v>
      </c>
      <c r="I460" s="1172">
        <v>0</v>
      </c>
      <c r="J460" s="1172">
        <v>0</v>
      </c>
      <c r="K460" s="1173">
        <v>0</v>
      </c>
    </row>
    <row r="461" spans="1:11" x14ac:dyDescent="0.2">
      <c r="A461" s="1174">
        <v>41699</v>
      </c>
      <c r="B461" s="1175" t="s">
        <v>47</v>
      </c>
      <c r="C461" s="1176">
        <v>48</v>
      </c>
      <c r="D461" s="1177">
        <v>48</v>
      </c>
      <c r="E461" s="1178">
        <v>5</v>
      </c>
      <c r="F461" s="1178">
        <v>0</v>
      </c>
      <c r="G461" s="1178">
        <v>43</v>
      </c>
      <c r="H461" s="1177">
        <v>0</v>
      </c>
      <c r="I461" s="1178">
        <v>0</v>
      </c>
      <c r="J461" s="1178">
        <v>0</v>
      </c>
      <c r="K461" s="1179">
        <v>0</v>
      </c>
    </row>
    <row r="462" spans="1:11" x14ac:dyDescent="0.2">
      <c r="A462" s="1168">
        <v>41699</v>
      </c>
      <c r="B462" s="1169" t="s">
        <v>48</v>
      </c>
      <c r="C462" s="1170">
        <v>15</v>
      </c>
      <c r="D462" s="1171">
        <v>15</v>
      </c>
      <c r="E462" s="1172">
        <v>9</v>
      </c>
      <c r="F462" s="1172">
        <v>0</v>
      </c>
      <c r="G462" s="1172">
        <v>6</v>
      </c>
      <c r="H462" s="1171">
        <v>0</v>
      </c>
      <c r="I462" s="1172">
        <v>0</v>
      </c>
      <c r="J462" s="1172">
        <v>0</v>
      </c>
      <c r="K462" s="1173">
        <v>0</v>
      </c>
    </row>
    <row r="463" spans="1:11" x14ac:dyDescent="0.2">
      <c r="A463" s="1168">
        <v>41699</v>
      </c>
      <c r="B463" s="1169" t="s">
        <v>49</v>
      </c>
      <c r="C463" s="1170">
        <v>32</v>
      </c>
      <c r="D463" s="1171">
        <v>32</v>
      </c>
      <c r="E463" s="1172">
        <v>4</v>
      </c>
      <c r="F463" s="1172">
        <v>1</v>
      </c>
      <c r="G463" s="1172">
        <v>27</v>
      </c>
      <c r="H463" s="1171">
        <v>0</v>
      </c>
      <c r="I463" s="1172">
        <v>0</v>
      </c>
      <c r="J463" s="1172">
        <v>0</v>
      </c>
      <c r="K463" s="1173">
        <v>0</v>
      </c>
    </row>
    <row r="464" spans="1:11" x14ac:dyDescent="0.2">
      <c r="A464" s="1168">
        <v>41699</v>
      </c>
      <c r="B464" s="1169" t="s">
        <v>55</v>
      </c>
      <c r="C464" s="1170">
        <v>47</v>
      </c>
      <c r="D464" s="1171">
        <v>47</v>
      </c>
      <c r="E464" s="1172">
        <v>19</v>
      </c>
      <c r="F464" s="1172">
        <v>0</v>
      </c>
      <c r="G464" s="1172">
        <v>28</v>
      </c>
      <c r="H464" s="1171">
        <v>0</v>
      </c>
      <c r="I464" s="1172">
        <v>0</v>
      </c>
      <c r="J464" s="1172">
        <v>0</v>
      </c>
      <c r="K464" s="1173">
        <v>0</v>
      </c>
    </row>
    <row r="465" spans="1:11" x14ac:dyDescent="0.2">
      <c r="A465" s="1168">
        <v>41699</v>
      </c>
      <c r="B465" s="1169" t="s">
        <v>56</v>
      </c>
      <c r="C465" s="1170">
        <v>71</v>
      </c>
      <c r="D465" s="1171">
        <v>71</v>
      </c>
      <c r="E465" s="1172">
        <v>27</v>
      </c>
      <c r="F465" s="1172">
        <v>1</v>
      </c>
      <c r="G465" s="1172">
        <v>43</v>
      </c>
      <c r="H465" s="1171">
        <v>0</v>
      </c>
      <c r="I465" s="1172">
        <v>0</v>
      </c>
      <c r="J465" s="1172">
        <v>0</v>
      </c>
      <c r="K465" s="1173">
        <v>0</v>
      </c>
    </row>
    <row r="466" spans="1:11" x14ac:dyDescent="0.2">
      <c r="A466" s="1168">
        <v>41699</v>
      </c>
      <c r="B466" s="1169" t="s">
        <v>58</v>
      </c>
      <c r="C466" s="1170">
        <v>5</v>
      </c>
      <c r="D466" s="1171">
        <v>5</v>
      </c>
      <c r="E466" s="1172">
        <v>0</v>
      </c>
      <c r="F466" s="1172">
        <v>0</v>
      </c>
      <c r="G466" s="1172">
        <v>5</v>
      </c>
      <c r="H466" s="1171">
        <v>0</v>
      </c>
      <c r="I466" s="1172">
        <v>0</v>
      </c>
      <c r="J466" s="1172">
        <v>0</v>
      </c>
      <c r="K466" s="1173">
        <v>0</v>
      </c>
    </row>
    <row r="467" spans="1:11" x14ac:dyDescent="0.2">
      <c r="A467" s="1168">
        <v>41699</v>
      </c>
      <c r="B467" s="1169" t="s">
        <v>60</v>
      </c>
      <c r="C467" s="1170">
        <v>5</v>
      </c>
      <c r="D467" s="1171">
        <v>5</v>
      </c>
      <c r="E467" s="1172">
        <v>0</v>
      </c>
      <c r="F467" s="1172">
        <v>0</v>
      </c>
      <c r="G467" s="1172">
        <v>5</v>
      </c>
      <c r="H467" s="1171">
        <v>0</v>
      </c>
      <c r="I467" s="1172">
        <v>0</v>
      </c>
      <c r="J467" s="1172">
        <v>0</v>
      </c>
      <c r="K467" s="1173">
        <v>0</v>
      </c>
    </row>
    <row r="468" spans="1:11" x14ac:dyDescent="0.2">
      <c r="A468" s="1168">
        <v>41699</v>
      </c>
      <c r="B468" s="1169" t="s">
        <v>61</v>
      </c>
      <c r="C468" s="1170">
        <v>3</v>
      </c>
      <c r="D468" s="1171">
        <v>3</v>
      </c>
      <c r="E468" s="1172">
        <v>0</v>
      </c>
      <c r="F468" s="1172">
        <v>0</v>
      </c>
      <c r="G468" s="1172">
        <v>3</v>
      </c>
      <c r="H468" s="1171">
        <v>0</v>
      </c>
      <c r="I468" s="1172">
        <v>0</v>
      </c>
      <c r="J468" s="1172">
        <v>0</v>
      </c>
      <c r="K468" s="1173">
        <v>0</v>
      </c>
    </row>
    <row r="469" spans="1:11" x14ac:dyDescent="0.2">
      <c r="A469" s="1180">
        <v>41699</v>
      </c>
      <c r="B469" s="1181" t="s">
        <v>166</v>
      </c>
      <c r="C469" s="1182">
        <v>0</v>
      </c>
      <c r="D469" s="1182">
        <v>0</v>
      </c>
      <c r="E469" s="1182">
        <v>0</v>
      </c>
      <c r="F469" s="1182">
        <v>0</v>
      </c>
      <c r="G469" s="1182">
        <v>0</v>
      </c>
      <c r="H469" s="1182">
        <v>0</v>
      </c>
      <c r="I469" s="1182">
        <v>0</v>
      </c>
      <c r="J469" s="1182">
        <v>0</v>
      </c>
      <c r="K469" s="1183">
        <v>0</v>
      </c>
    </row>
    <row r="470" spans="1:11" x14ac:dyDescent="0.2">
      <c r="A470" s="1180">
        <v>41699</v>
      </c>
      <c r="B470" s="1181" t="s">
        <v>167</v>
      </c>
      <c r="C470" s="1182">
        <v>0</v>
      </c>
      <c r="D470" s="1182">
        <v>0</v>
      </c>
      <c r="E470" s="1182">
        <v>0</v>
      </c>
      <c r="F470" s="1182">
        <v>0</v>
      </c>
      <c r="G470" s="1182">
        <v>0</v>
      </c>
      <c r="H470" s="1182">
        <v>0</v>
      </c>
      <c r="I470" s="1182">
        <v>0</v>
      </c>
      <c r="J470" s="1182">
        <v>0</v>
      </c>
      <c r="K470" s="1183">
        <v>0</v>
      </c>
    </row>
    <row r="471" spans="1:11" x14ac:dyDescent="0.2">
      <c r="A471" s="1168">
        <v>41699</v>
      </c>
      <c r="B471" s="1169" t="s">
        <v>168</v>
      </c>
      <c r="C471" s="1170">
        <v>3</v>
      </c>
      <c r="D471" s="1171">
        <v>3</v>
      </c>
      <c r="E471" s="1172">
        <v>1</v>
      </c>
      <c r="F471" s="1172">
        <v>0</v>
      </c>
      <c r="G471" s="1172">
        <v>2</v>
      </c>
      <c r="H471" s="1171">
        <v>0</v>
      </c>
      <c r="I471" s="1172">
        <v>0</v>
      </c>
      <c r="J471" s="1172">
        <v>0</v>
      </c>
      <c r="K471" s="1173">
        <v>0</v>
      </c>
    </row>
    <row r="472" spans="1:11" ht="12" thickBot="1" x14ac:dyDescent="0.25">
      <c r="A472" s="1168">
        <v>41699</v>
      </c>
      <c r="B472" s="1169" t="s">
        <v>169</v>
      </c>
      <c r="C472" s="1170">
        <v>7</v>
      </c>
      <c r="D472" s="1171">
        <v>7</v>
      </c>
      <c r="E472" s="1172">
        <v>0</v>
      </c>
      <c r="F472" s="1172">
        <v>0</v>
      </c>
      <c r="G472" s="1172">
        <v>7</v>
      </c>
      <c r="H472" s="1171">
        <v>0</v>
      </c>
      <c r="I472" s="1172">
        <v>0</v>
      </c>
      <c r="J472" s="1172">
        <v>0</v>
      </c>
      <c r="K472" s="1173">
        <v>0</v>
      </c>
    </row>
    <row r="473" spans="1:11" x14ac:dyDescent="0.2">
      <c r="A473" s="1174">
        <v>41730</v>
      </c>
      <c r="B473" s="1175" t="s">
        <v>47</v>
      </c>
      <c r="C473" s="1176">
        <v>24</v>
      </c>
      <c r="D473" s="1177">
        <v>24</v>
      </c>
      <c r="E473" s="1178">
        <v>4</v>
      </c>
      <c r="F473" s="1178">
        <v>0</v>
      </c>
      <c r="G473" s="1178">
        <v>20</v>
      </c>
      <c r="H473" s="1177">
        <v>0</v>
      </c>
      <c r="I473" s="1178">
        <v>0</v>
      </c>
      <c r="J473" s="1178">
        <v>0</v>
      </c>
      <c r="K473" s="1179">
        <v>0</v>
      </c>
    </row>
    <row r="474" spans="1:11" x14ac:dyDescent="0.2">
      <c r="A474" s="1168">
        <v>41730</v>
      </c>
      <c r="B474" s="1169" t="s">
        <v>48</v>
      </c>
      <c r="C474" s="1170">
        <v>9</v>
      </c>
      <c r="D474" s="1171">
        <v>9</v>
      </c>
      <c r="E474" s="1172">
        <v>2</v>
      </c>
      <c r="F474" s="1172">
        <v>0</v>
      </c>
      <c r="G474" s="1172">
        <v>7</v>
      </c>
      <c r="H474" s="1171">
        <v>0</v>
      </c>
      <c r="I474" s="1172">
        <v>0</v>
      </c>
      <c r="J474" s="1172">
        <v>0</v>
      </c>
      <c r="K474" s="1173">
        <v>0</v>
      </c>
    </row>
    <row r="475" spans="1:11" x14ac:dyDescent="0.2">
      <c r="A475" s="1168">
        <v>41730</v>
      </c>
      <c r="B475" s="1169" t="s">
        <v>49</v>
      </c>
      <c r="C475" s="1170">
        <v>33</v>
      </c>
      <c r="D475" s="1171">
        <v>33</v>
      </c>
      <c r="E475" s="1172">
        <v>6</v>
      </c>
      <c r="F475" s="1172">
        <v>1</v>
      </c>
      <c r="G475" s="1172">
        <v>26</v>
      </c>
      <c r="H475" s="1171">
        <v>0</v>
      </c>
      <c r="I475" s="1172">
        <v>0</v>
      </c>
      <c r="J475" s="1172">
        <v>0</v>
      </c>
      <c r="K475" s="1173">
        <v>0</v>
      </c>
    </row>
    <row r="476" spans="1:11" x14ac:dyDescent="0.2">
      <c r="A476" s="1168">
        <v>41730</v>
      </c>
      <c r="B476" s="1169" t="s">
        <v>55</v>
      </c>
      <c r="C476" s="1170">
        <v>48</v>
      </c>
      <c r="D476" s="1171">
        <v>48</v>
      </c>
      <c r="E476" s="1172">
        <v>7</v>
      </c>
      <c r="F476" s="1172">
        <v>0</v>
      </c>
      <c r="G476" s="1172">
        <v>41</v>
      </c>
      <c r="H476" s="1171">
        <v>0</v>
      </c>
      <c r="I476" s="1172">
        <v>0</v>
      </c>
      <c r="J476" s="1172">
        <v>0</v>
      </c>
      <c r="K476" s="1173">
        <v>0</v>
      </c>
    </row>
    <row r="477" spans="1:11" x14ac:dyDescent="0.2">
      <c r="A477" s="1168">
        <v>41730</v>
      </c>
      <c r="B477" s="1169" t="s">
        <v>56</v>
      </c>
      <c r="C477" s="1170">
        <v>135</v>
      </c>
      <c r="D477" s="1171">
        <v>135</v>
      </c>
      <c r="E477" s="1172">
        <v>22</v>
      </c>
      <c r="F477" s="1172">
        <v>1</v>
      </c>
      <c r="G477" s="1172">
        <v>112</v>
      </c>
      <c r="H477" s="1171">
        <v>0</v>
      </c>
      <c r="I477" s="1172">
        <v>0</v>
      </c>
      <c r="J477" s="1172">
        <v>0</v>
      </c>
      <c r="K477" s="1173">
        <v>0</v>
      </c>
    </row>
    <row r="478" spans="1:11" x14ac:dyDescent="0.2">
      <c r="A478" s="1168">
        <v>41730</v>
      </c>
      <c r="B478" s="1169" t="s">
        <v>58</v>
      </c>
      <c r="C478" s="1170">
        <v>5</v>
      </c>
      <c r="D478" s="1171">
        <v>5</v>
      </c>
      <c r="E478" s="1172">
        <v>0</v>
      </c>
      <c r="F478" s="1172">
        <v>0</v>
      </c>
      <c r="G478" s="1172">
        <v>5</v>
      </c>
      <c r="H478" s="1171">
        <v>0</v>
      </c>
      <c r="I478" s="1172">
        <v>0</v>
      </c>
      <c r="J478" s="1172">
        <v>0</v>
      </c>
      <c r="K478" s="1173">
        <v>0</v>
      </c>
    </row>
    <row r="479" spans="1:11" x14ac:dyDescent="0.2">
      <c r="A479" s="1168">
        <v>41730</v>
      </c>
      <c r="B479" s="1169" t="s">
        <v>60</v>
      </c>
      <c r="C479" s="1170">
        <v>5</v>
      </c>
      <c r="D479" s="1171">
        <v>5</v>
      </c>
      <c r="E479" s="1172">
        <v>0</v>
      </c>
      <c r="F479" s="1172">
        <v>0</v>
      </c>
      <c r="G479" s="1172">
        <v>5</v>
      </c>
      <c r="H479" s="1171">
        <v>0</v>
      </c>
      <c r="I479" s="1172">
        <v>0</v>
      </c>
      <c r="J479" s="1172">
        <v>0</v>
      </c>
      <c r="K479" s="1173">
        <v>0</v>
      </c>
    </row>
    <row r="480" spans="1:11" x14ac:dyDescent="0.2">
      <c r="A480" s="1168">
        <v>41730</v>
      </c>
      <c r="B480" s="1169" t="s">
        <v>61</v>
      </c>
      <c r="C480" s="1170">
        <v>1</v>
      </c>
      <c r="D480" s="1171">
        <v>1</v>
      </c>
      <c r="E480" s="1172">
        <v>0</v>
      </c>
      <c r="F480" s="1172">
        <v>0</v>
      </c>
      <c r="G480" s="1172">
        <v>1</v>
      </c>
      <c r="H480" s="1171">
        <v>0</v>
      </c>
      <c r="I480" s="1172">
        <v>0</v>
      </c>
      <c r="J480" s="1172">
        <v>0</v>
      </c>
      <c r="K480" s="1173">
        <v>0</v>
      </c>
    </row>
    <row r="481" spans="1:11" x14ac:dyDescent="0.2">
      <c r="A481" s="1180">
        <v>41730</v>
      </c>
      <c r="B481" s="1181" t="s">
        <v>166</v>
      </c>
      <c r="C481" s="1182">
        <v>0</v>
      </c>
      <c r="D481" s="1182">
        <v>0</v>
      </c>
      <c r="E481" s="1182">
        <v>0</v>
      </c>
      <c r="F481" s="1182">
        <v>0</v>
      </c>
      <c r="G481" s="1182">
        <v>0</v>
      </c>
      <c r="H481" s="1182">
        <v>0</v>
      </c>
      <c r="I481" s="1182">
        <v>0</v>
      </c>
      <c r="J481" s="1182">
        <v>0</v>
      </c>
      <c r="K481" s="1183">
        <v>0</v>
      </c>
    </row>
    <row r="482" spans="1:11" x14ac:dyDescent="0.2">
      <c r="A482" s="1180">
        <v>41730</v>
      </c>
      <c r="B482" s="1181" t="s">
        <v>167</v>
      </c>
      <c r="C482" s="1182">
        <v>0</v>
      </c>
      <c r="D482" s="1182">
        <v>0</v>
      </c>
      <c r="E482" s="1182">
        <v>0</v>
      </c>
      <c r="F482" s="1182">
        <v>0</v>
      </c>
      <c r="G482" s="1182">
        <v>0</v>
      </c>
      <c r="H482" s="1182">
        <v>0</v>
      </c>
      <c r="I482" s="1182">
        <v>0</v>
      </c>
      <c r="J482" s="1182">
        <v>0</v>
      </c>
      <c r="K482" s="1183">
        <v>0</v>
      </c>
    </row>
    <row r="483" spans="1:11" x14ac:dyDescent="0.2">
      <c r="A483" s="1168">
        <v>41730</v>
      </c>
      <c r="B483" s="1169" t="s">
        <v>168</v>
      </c>
      <c r="C483" s="1170">
        <v>0</v>
      </c>
      <c r="D483" s="1171">
        <v>0</v>
      </c>
      <c r="E483" s="1172">
        <v>0</v>
      </c>
      <c r="F483" s="1172">
        <v>0</v>
      </c>
      <c r="G483" s="1172">
        <v>0</v>
      </c>
      <c r="H483" s="1171">
        <v>0</v>
      </c>
      <c r="I483" s="1172">
        <v>0</v>
      </c>
      <c r="J483" s="1172">
        <v>0</v>
      </c>
      <c r="K483" s="1173">
        <v>0</v>
      </c>
    </row>
    <row r="484" spans="1:11" ht="12" thickBot="1" x14ac:dyDescent="0.25">
      <c r="A484" s="1168">
        <v>41730</v>
      </c>
      <c r="B484" s="1169" t="s">
        <v>169</v>
      </c>
      <c r="C484" s="1170">
        <v>7</v>
      </c>
      <c r="D484" s="1171">
        <v>7</v>
      </c>
      <c r="E484" s="1172">
        <v>0</v>
      </c>
      <c r="F484" s="1172">
        <v>0</v>
      </c>
      <c r="G484" s="1172">
        <v>7</v>
      </c>
      <c r="H484" s="1171">
        <v>0</v>
      </c>
      <c r="I484" s="1172">
        <v>0</v>
      </c>
      <c r="J484" s="1172">
        <v>0</v>
      </c>
      <c r="K484" s="1173">
        <v>0</v>
      </c>
    </row>
    <row r="485" spans="1:11" x14ac:dyDescent="0.2">
      <c r="A485" s="1174">
        <v>41760</v>
      </c>
      <c r="B485" s="1175" t="s">
        <v>47</v>
      </c>
      <c r="C485" s="1176">
        <v>44</v>
      </c>
      <c r="D485" s="1177">
        <v>44</v>
      </c>
      <c r="E485" s="1178">
        <v>9</v>
      </c>
      <c r="F485" s="1178">
        <v>0</v>
      </c>
      <c r="G485" s="1178">
        <v>35</v>
      </c>
      <c r="H485" s="1177">
        <v>0</v>
      </c>
      <c r="I485" s="1178">
        <v>0</v>
      </c>
      <c r="J485" s="1178">
        <v>0</v>
      </c>
      <c r="K485" s="1179">
        <v>0</v>
      </c>
    </row>
    <row r="486" spans="1:11" x14ac:dyDescent="0.2">
      <c r="A486" s="1168">
        <v>41760</v>
      </c>
      <c r="B486" s="1169" t="s">
        <v>48</v>
      </c>
      <c r="C486" s="1170">
        <v>18</v>
      </c>
      <c r="D486" s="1171">
        <v>18</v>
      </c>
      <c r="E486" s="1172">
        <v>7</v>
      </c>
      <c r="F486" s="1172">
        <v>0</v>
      </c>
      <c r="G486" s="1172">
        <v>11</v>
      </c>
      <c r="H486" s="1171">
        <v>0</v>
      </c>
      <c r="I486" s="1172">
        <v>0</v>
      </c>
      <c r="J486" s="1172">
        <v>0</v>
      </c>
      <c r="K486" s="1173">
        <v>0</v>
      </c>
    </row>
    <row r="487" spans="1:11" x14ac:dyDescent="0.2">
      <c r="A487" s="1168">
        <v>41760</v>
      </c>
      <c r="B487" s="1169" t="s">
        <v>49</v>
      </c>
      <c r="C487" s="1170">
        <v>57</v>
      </c>
      <c r="D487" s="1171">
        <v>57</v>
      </c>
      <c r="E487" s="1172">
        <v>3</v>
      </c>
      <c r="F487" s="1172">
        <v>0</v>
      </c>
      <c r="G487" s="1172">
        <v>54</v>
      </c>
      <c r="H487" s="1171">
        <v>0</v>
      </c>
      <c r="I487" s="1172">
        <v>0</v>
      </c>
      <c r="J487" s="1172">
        <v>0</v>
      </c>
      <c r="K487" s="1173">
        <v>0</v>
      </c>
    </row>
    <row r="488" spans="1:11" x14ac:dyDescent="0.2">
      <c r="A488" s="1168">
        <v>41760</v>
      </c>
      <c r="B488" s="1169" t="s">
        <v>55</v>
      </c>
      <c r="C488" s="1170">
        <v>49</v>
      </c>
      <c r="D488" s="1171">
        <v>49</v>
      </c>
      <c r="E488" s="1172">
        <v>7</v>
      </c>
      <c r="F488" s="1172">
        <v>0</v>
      </c>
      <c r="G488" s="1172">
        <v>42</v>
      </c>
      <c r="H488" s="1171">
        <v>0</v>
      </c>
      <c r="I488" s="1172">
        <v>0</v>
      </c>
      <c r="J488" s="1172">
        <v>0</v>
      </c>
      <c r="K488" s="1173">
        <v>0</v>
      </c>
    </row>
    <row r="489" spans="1:11" x14ac:dyDescent="0.2">
      <c r="A489" s="1168">
        <v>41760</v>
      </c>
      <c r="B489" s="1169" t="s">
        <v>56</v>
      </c>
      <c r="C489" s="1170">
        <v>118</v>
      </c>
      <c r="D489" s="1171">
        <v>118</v>
      </c>
      <c r="E489" s="1172">
        <v>22</v>
      </c>
      <c r="F489" s="1172">
        <v>0</v>
      </c>
      <c r="G489" s="1172">
        <v>96</v>
      </c>
      <c r="H489" s="1171">
        <v>0</v>
      </c>
      <c r="I489" s="1172">
        <v>0</v>
      </c>
      <c r="J489" s="1172">
        <v>0</v>
      </c>
      <c r="K489" s="1173">
        <v>0</v>
      </c>
    </row>
    <row r="490" spans="1:11" x14ac:dyDescent="0.2">
      <c r="A490" s="1168">
        <v>41760</v>
      </c>
      <c r="B490" s="1169" t="s">
        <v>58</v>
      </c>
      <c r="C490" s="1170">
        <v>7</v>
      </c>
      <c r="D490" s="1171">
        <v>7</v>
      </c>
      <c r="E490" s="1172">
        <v>0</v>
      </c>
      <c r="F490" s="1172">
        <v>0</v>
      </c>
      <c r="G490" s="1172">
        <v>7</v>
      </c>
      <c r="H490" s="1171">
        <v>0</v>
      </c>
      <c r="I490" s="1172">
        <v>0</v>
      </c>
      <c r="J490" s="1172">
        <v>0</v>
      </c>
      <c r="K490" s="1173">
        <v>0</v>
      </c>
    </row>
    <row r="491" spans="1:11" x14ac:dyDescent="0.2">
      <c r="A491" s="1168">
        <v>41760</v>
      </c>
      <c r="B491" s="1169" t="s">
        <v>60</v>
      </c>
      <c r="C491" s="1170">
        <v>3</v>
      </c>
      <c r="D491" s="1171">
        <v>3</v>
      </c>
      <c r="E491" s="1172">
        <v>0</v>
      </c>
      <c r="F491" s="1172">
        <v>0</v>
      </c>
      <c r="G491" s="1172">
        <v>3</v>
      </c>
      <c r="H491" s="1171">
        <v>0</v>
      </c>
      <c r="I491" s="1172">
        <v>0</v>
      </c>
      <c r="J491" s="1172">
        <v>0</v>
      </c>
      <c r="K491" s="1173">
        <v>0</v>
      </c>
    </row>
    <row r="492" spans="1:11" x14ac:dyDescent="0.2">
      <c r="A492" s="1168">
        <v>41760</v>
      </c>
      <c r="B492" s="1169" t="s">
        <v>61</v>
      </c>
      <c r="C492" s="1170">
        <v>3</v>
      </c>
      <c r="D492" s="1171">
        <v>3</v>
      </c>
      <c r="E492" s="1172">
        <v>0</v>
      </c>
      <c r="F492" s="1172">
        <v>0</v>
      </c>
      <c r="G492" s="1172">
        <v>3</v>
      </c>
      <c r="H492" s="1171">
        <v>0</v>
      </c>
      <c r="I492" s="1172">
        <v>0</v>
      </c>
      <c r="J492" s="1172">
        <v>0</v>
      </c>
      <c r="K492" s="1173">
        <v>0</v>
      </c>
    </row>
    <row r="493" spans="1:11" x14ac:dyDescent="0.2">
      <c r="A493" s="1180">
        <v>41760</v>
      </c>
      <c r="B493" s="1181" t="s">
        <v>166</v>
      </c>
      <c r="C493" s="1182">
        <v>0</v>
      </c>
      <c r="D493" s="1182">
        <v>0</v>
      </c>
      <c r="E493" s="1182">
        <v>0</v>
      </c>
      <c r="F493" s="1182">
        <v>0</v>
      </c>
      <c r="G493" s="1182">
        <v>0</v>
      </c>
      <c r="H493" s="1182">
        <v>0</v>
      </c>
      <c r="I493" s="1182">
        <v>0</v>
      </c>
      <c r="J493" s="1182">
        <v>0</v>
      </c>
      <c r="K493" s="1183">
        <v>0</v>
      </c>
    </row>
    <row r="494" spans="1:11" x14ac:dyDescent="0.2">
      <c r="A494" s="1180">
        <v>41760</v>
      </c>
      <c r="B494" s="1181" t="s">
        <v>167</v>
      </c>
      <c r="C494" s="1182">
        <v>0</v>
      </c>
      <c r="D494" s="1182">
        <v>0</v>
      </c>
      <c r="E494" s="1182">
        <v>0</v>
      </c>
      <c r="F494" s="1182">
        <v>0</v>
      </c>
      <c r="G494" s="1182">
        <v>0</v>
      </c>
      <c r="H494" s="1182">
        <v>0</v>
      </c>
      <c r="I494" s="1182">
        <v>0</v>
      </c>
      <c r="J494" s="1182">
        <v>0</v>
      </c>
      <c r="K494" s="1183">
        <v>0</v>
      </c>
    </row>
    <row r="495" spans="1:11" x14ac:dyDescent="0.2">
      <c r="A495" s="1168">
        <v>41760</v>
      </c>
      <c r="B495" s="1169" t="s">
        <v>168</v>
      </c>
      <c r="C495" s="1170">
        <v>0</v>
      </c>
      <c r="D495" s="1171">
        <v>0</v>
      </c>
      <c r="E495" s="1172">
        <v>0</v>
      </c>
      <c r="F495" s="1172">
        <v>0</v>
      </c>
      <c r="G495" s="1172">
        <v>0</v>
      </c>
      <c r="H495" s="1171">
        <v>0</v>
      </c>
      <c r="I495" s="1172">
        <v>0</v>
      </c>
      <c r="J495" s="1172">
        <v>0</v>
      </c>
      <c r="K495" s="1173">
        <v>0</v>
      </c>
    </row>
    <row r="496" spans="1:11" ht="12" thickBot="1" x14ac:dyDescent="0.25">
      <c r="A496" s="1168">
        <v>41760</v>
      </c>
      <c r="B496" s="1169" t="s">
        <v>169</v>
      </c>
      <c r="C496" s="1170">
        <v>11</v>
      </c>
      <c r="D496" s="1171">
        <v>11</v>
      </c>
      <c r="E496" s="1172">
        <v>2</v>
      </c>
      <c r="F496" s="1172">
        <v>0</v>
      </c>
      <c r="G496" s="1172">
        <v>9</v>
      </c>
      <c r="H496" s="1171">
        <v>0</v>
      </c>
      <c r="I496" s="1172">
        <v>0</v>
      </c>
      <c r="J496" s="1172">
        <v>0</v>
      </c>
      <c r="K496" s="1173">
        <v>0</v>
      </c>
    </row>
    <row r="497" spans="1:11" x14ac:dyDescent="0.2">
      <c r="A497" s="1174">
        <v>41791</v>
      </c>
      <c r="B497" s="1175" t="s">
        <v>47</v>
      </c>
      <c r="C497" s="1176">
        <v>38</v>
      </c>
      <c r="D497" s="1177">
        <v>38</v>
      </c>
      <c r="E497" s="1178">
        <v>2</v>
      </c>
      <c r="F497" s="1178">
        <v>0</v>
      </c>
      <c r="G497" s="1178">
        <v>36</v>
      </c>
      <c r="H497" s="1177">
        <v>0</v>
      </c>
      <c r="I497" s="1178">
        <v>0</v>
      </c>
      <c r="J497" s="1178">
        <v>0</v>
      </c>
      <c r="K497" s="1179">
        <v>0</v>
      </c>
    </row>
    <row r="498" spans="1:11" x14ac:dyDescent="0.2">
      <c r="A498" s="1168">
        <v>41791</v>
      </c>
      <c r="B498" s="1169" t="s">
        <v>48</v>
      </c>
      <c r="C498" s="1170">
        <v>11</v>
      </c>
      <c r="D498" s="1171">
        <v>11</v>
      </c>
      <c r="E498" s="1172">
        <v>2</v>
      </c>
      <c r="F498" s="1172">
        <v>0</v>
      </c>
      <c r="G498" s="1172">
        <v>9</v>
      </c>
      <c r="H498" s="1171">
        <v>0</v>
      </c>
      <c r="I498" s="1172">
        <v>0</v>
      </c>
      <c r="J498" s="1172">
        <v>0</v>
      </c>
      <c r="K498" s="1173">
        <v>0</v>
      </c>
    </row>
    <row r="499" spans="1:11" x14ac:dyDescent="0.2">
      <c r="A499" s="1168">
        <v>41791</v>
      </c>
      <c r="B499" s="1169" t="s">
        <v>49</v>
      </c>
      <c r="C499" s="1170">
        <v>44</v>
      </c>
      <c r="D499" s="1171">
        <v>44</v>
      </c>
      <c r="E499" s="1172">
        <v>3</v>
      </c>
      <c r="F499" s="1172">
        <v>0</v>
      </c>
      <c r="G499" s="1172">
        <v>41</v>
      </c>
      <c r="H499" s="1171">
        <v>0</v>
      </c>
      <c r="I499" s="1172">
        <v>0</v>
      </c>
      <c r="J499" s="1172">
        <v>0</v>
      </c>
      <c r="K499" s="1173">
        <v>0</v>
      </c>
    </row>
    <row r="500" spans="1:11" x14ac:dyDescent="0.2">
      <c r="A500" s="1168">
        <v>41791</v>
      </c>
      <c r="B500" s="1169" t="s">
        <v>55</v>
      </c>
      <c r="C500" s="1170">
        <v>59</v>
      </c>
      <c r="D500" s="1171">
        <v>59</v>
      </c>
      <c r="E500" s="1172">
        <v>7</v>
      </c>
      <c r="F500" s="1172">
        <v>0</v>
      </c>
      <c r="G500" s="1172">
        <v>52</v>
      </c>
      <c r="H500" s="1171">
        <v>0</v>
      </c>
      <c r="I500" s="1172">
        <v>0</v>
      </c>
      <c r="J500" s="1172">
        <v>0</v>
      </c>
      <c r="K500" s="1173">
        <v>0</v>
      </c>
    </row>
    <row r="501" spans="1:11" x14ac:dyDescent="0.2">
      <c r="A501" s="1168">
        <v>41791</v>
      </c>
      <c r="B501" s="1169" t="s">
        <v>56</v>
      </c>
      <c r="C501" s="1170">
        <v>152</v>
      </c>
      <c r="D501" s="1171">
        <v>152</v>
      </c>
      <c r="E501" s="1172">
        <v>12</v>
      </c>
      <c r="F501" s="1172">
        <v>0</v>
      </c>
      <c r="G501" s="1172">
        <v>140</v>
      </c>
      <c r="H501" s="1171">
        <v>0</v>
      </c>
      <c r="I501" s="1172">
        <v>0</v>
      </c>
      <c r="J501" s="1172">
        <v>0</v>
      </c>
      <c r="K501" s="1173">
        <v>0</v>
      </c>
    </row>
    <row r="502" spans="1:11" x14ac:dyDescent="0.2">
      <c r="A502" s="1168">
        <v>41791</v>
      </c>
      <c r="B502" s="1169" t="s">
        <v>58</v>
      </c>
      <c r="C502" s="1170">
        <v>10</v>
      </c>
      <c r="D502" s="1171">
        <v>10</v>
      </c>
      <c r="E502" s="1172">
        <v>3</v>
      </c>
      <c r="F502" s="1172">
        <v>0</v>
      </c>
      <c r="G502" s="1172">
        <v>7</v>
      </c>
      <c r="H502" s="1171">
        <v>0</v>
      </c>
      <c r="I502" s="1172">
        <v>0</v>
      </c>
      <c r="J502" s="1172">
        <v>0</v>
      </c>
      <c r="K502" s="1173">
        <v>0</v>
      </c>
    </row>
    <row r="503" spans="1:11" x14ac:dyDescent="0.2">
      <c r="A503" s="1168">
        <v>41791</v>
      </c>
      <c r="B503" s="1169" t="s">
        <v>60</v>
      </c>
      <c r="C503" s="1170">
        <v>6</v>
      </c>
      <c r="D503" s="1171">
        <v>6</v>
      </c>
      <c r="E503" s="1172">
        <v>0</v>
      </c>
      <c r="F503" s="1172">
        <v>0</v>
      </c>
      <c r="G503" s="1172">
        <v>6</v>
      </c>
      <c r="H503" s="1171">
        <v>0</v>
      </c>
      <c r="I503" s="1172">
        <v>0</v>
      </c>
      <c r="J503" s="1172">
        <v>0</v>
      </c>
      <c r="K503" s="1173">
        <v>0</v>
      </c>
    </row>
    <row r="504" spans="1:11" x14ac:dyDescent="0.2">
      <c r="A504" s="1168">
        <v>41791</v>
      </c>
      <c r="B504" s="1169" t="s">
        <v>61</v>
      </c>
      <c r="C504" s="1170">
        <v>2</v>
      </c>
      <c r="D504" s="1171">
        <v>2</v>
      </c>
      <c r="E504" s="1172">
        <v>0</v>
      </c>
      <c r="F504" s="1172">
        <v>0</v>
      </c>
      <c r="G504" s="1172">
        <v>2</v>
      </c>
      <c r="H504" s="1171">
        <v>0</v>
      </c>
      <c r="I504" s="1172">
        <v>0</v>
      </c>
      <c r="J504" s="1172">
        <v>0</v>
      </c>
      <c r="K504" s="1173">
        <v>0</v>
      </c>
    </row>
    <row r="505" spans="1:11" x14ac:dyDescent="0.2">
      <c r="A505" s="1180">
        <v>41791</v>
      </c>
      <c r="B505" s="1181" t="s">
        <v>166</v>
      </c>
      <c r="C505" s="1182">
        <v>0</v>
      </c>
      <c r="D505" s="1182">
        <v>0</v>
      </c>
      <c r="E505" s="1182">
        <v>0</v>
      </c>
      <c r="F505" s="1182">
        <v>0</v>
      </c>
      <c r="G505" s="1182">
        <v>0</v>
      </c>
      <c r="H505" s="1182">
        <v>0</v>
      </c>
      <c r="I505" s="1182">
        <v>0</v>
      </c>
      <c r="J505" s="1182">
        <v>0</v>
      </c>
      <c r="K505" s="1183">
        <v>0</v>
      </c>
    </row>
    <row r="506" spans="1:11" x14ac:dyDescent="0.2">
      <c r="A506" s="1180">
        <v>41791</v>
      </c>
      <c r="B506" s="1181" t="s">
        <v>167</v>
      </c>
      <c r="C506" s="1182">
        <v>0</v>
      </c>
      <c r="D506" s="1182">
        <v>0</v>
      </c>
      <c r="E506" s="1182">
        <v>0</v>
      </c>
      <c r="F506" s="1182">
        <v>0</v>
      </c>
      <c r="G506" s="1182">
        <v>0</v>
      </c>
      <c r="H506" s="1182">
        <v>0</v>
      </c>
      <c r="I506" s="1182">
        <v>0</v>
      </c>
      <c r="J506" s="1182">
        <v>0</v>
      </c>
      <c r="K506" s="1183">
        <v>0</v>
      </c>
    </row>
    <row r="507" spans="1:11" x14ac:dyDescent="0.2">
      <c r="A507" s="1168">
        <v>41791</v>
      </c>
      <c r="B507" s="1169" t="s">
        <v>168</v>
      </c>
      <c r="C507" s="1170">
        <v>2</v>
      </c>
      <c r="D507" s="1171">
        <v>2</v>
      </c>
      <c r="E507" s="1172">
        <v>0</v>
      </c>
      <c r="F507" s="1172">
        <v>0</v>
      </c>
      <c r="G507" s="1172">
        <v>2</v>
      </c>
      <c r="H507" s="1171">
        <v>0</v>
      </c>
      <c r="I507" s="1172">
        <v>0</v>
      </c>
      <c r="J507" s="1172">
        <v>0</v>
      </c>
      <c r="K507" s="1173">
        <v>0</v>
      </c>
    </row>
    <row r="508" spans="1:11" ht="12" thickBot="1" x14ac:dyDescent="0.25">
      <c r="A508" s="1168">
        <v>41791</v>
      </c>
      <c r="B508" s="1169" t="s">
        <v>169</v>
      </c>
      <c r="C508" s="1170">
        <v>9</v>
      </c>
      <c r="D508" s="1171">
        <v>9</v>
      </c>
      <c r="E508" s="1172">
        <v>0</v>
      </c>
      <c r="F508" s="1172">
        <v>1</v>
      </c>
      <c r="G508" s="1172">
        <v>8</v>
      </c>
      <c r="H508" s="1171">
        <v>0</v>
      </c>
      <c r="I508" s="1172">
        <v>0</v>
      </c>
      <c r="J508" s="1172">
        <v>0</v>
      </c>
      <c r="K508" s="1173">
        <v>0</v>
      </c>
    </row>
    <row r="509" spans="1:11" x14ac:dyDescent="0.2">
      <c r="A509" s="1174">
        <v>41821</v>
      </c>
      <c r="B509" s="1175" t="s">
        <v>47</v>
      </c>
      <c r="C509" s="1176">
        <v>48</v>
      </c>
      <c r="D509" s="1177">
        <v>48</v>
      </c>
      <c r="E509" s="1178">
        <v>14</v>
      </c>
      <c r="F509" s="1178">
        <v>1</v>
      </c>
      <c r="G509" s="1178">
        <v>33</v>
      </c>
      <c r="H509" s="1177">
        <v>0</v>
      </c>
      <c r="I509" s="1178">
        <v>0</v>
      </c>
      <c r="J509" s="1178">
        <v>0</v>
      </c>
      <c r="K509" s="1179">
        <v>0</v>
      </c>
    </row>
    <row r="510" spans="1:11" x14ac:dyDescent="0.2">
      <c r="A510" s="1168">
        <v>41821</v>
      </c>
      <c r="B510" s="1169" t="s">
        <v>48</v>
      </c>
      <c r="C510" s="1170">
        <v>18</v>
      </c>
      <c r="D510" s="1171">
        <v>18</v>
      </c>
      <c r="E510" s="1172">
        <v>5</v>
      </c>
      <c r="F510" s="1172">
        <v>0</v>
      </c>
      <c r="G510" s="1172">
        <v>13</v>
      </c>
      <c r="H510" s="1171">
        <v>0</v>
      </c>
      <c r="I510" s="1172">
        <v>0</v>
      </c>
      <c r="J510" s="1172">
        <v>0</v>
      </c>
      <c r="K510" s="1173">
        <v>0</v>
      </c>
    </row>
    <row r="511" spans="1:11" x14ac:dyDescent="0.2">
      <c r="A511" s="1168">
        <v>41821</v>
      </c>
      <c r="B511" s="1169" t="s">
        <v>49</v>
      </c>
      <c r="C511" s="1170">
        <v>47</v>
      </c>
      <c r="D511" s="1171">
        <v>47</v>
      </c>
      <c r="E511" s="1172">
        <v>7</v>
      </c>
      <c r="F511" s="1172">
        <v>1</v>
      </c>
      <c r="G511" s="1172">
        <v>39</v>
      </c>
      <c r="H511" s="1171">
        <v>0</v>
      </c>
      <c r="I511" s="1172">
        <v>0</v>
      </c>
      <c r="J511" s="1172">
        <v>0</v>
      </c>
      <c r="K511" s="1173">
        <v>0</v>
      </c>
    </row>
    <row r="512" spans="1:11" x14ac:dyDescent="0.2">
      <c r="A512" s="1168">
        <v>41821</v>
      </c>
      <c r="B512" s="1169" t="s">
        <v>55</v>
      </c>
      <c r="C512" s="1170">
        <v>67</v>
      </c>
      <c r="D512" s="1171">
        <v>67</v>
      </c>
      <c r="E512" s="1172">
        <v>14</v>
      </c>
      <c r="F512" s="1172">
        <v>0</v>
      </c>
      <c r="G512" s="1172">
        <v>53</v>
      </c>
      <c r="H512" s="1171">
        <v>0</v>
      </c>
      <c r="I512" s="1172">
        <v>0</v>
      </c>
      <c r="J512" s="1172">
        <v>0</v>
      </c>
      <c r="K512" s="1173">
        <v>0</v>
      </c>
    </row>
    <row r="513" spans="1:11" x14ac:dyDescent="0.2">
      <c r="A513" s="1168">
        <v>41821</v>
      </c>
      <c r="B513" s="1169" t="s">
        <v>56</v>
      </c>
      <c r="C513" s="1170">
        <v>180</v>
      </c>
      <c r="D513" s="1171">
        <v>180</v>
      </c>
      <c r="E513" s="1172">
        <v>24</v>
      </c>
      <c r="F513" s="1172">
        <v>0</v>
      </c>
      <c r="G513" s="1172">
        <v>156</v>
      </c>
      <c r="H513" s="1171">
        <v>0</v>
      </c>
      <c r="I513" s="1172">
        <v>0</v>
      </c>
      <c r="J513" s="1172">
        <v>0</v>
      </c>
      <c r="K513" s="1173">
        <v>0</v>
      </c>
    </row>
    <row r="514" spans="1:11" x14ac:dyDescent="0.2">
      <c r="A514" s="1168">
        <v>41821</v>
      </c>
      <c r="B514" s="1169" t="s">
        <v>58</v>
      </c>
      <c r="C514" s="1170">
        <v>4</v>
      </c>
      <c r="D514" s="1171">
        <v>4</v>
      </c>
      <c r="E514" s="1172">
        <v>2</v>
      </c>
      <c r="F514" s="1172">
        <v>0</v>
      </c>
      <c r="G514" s="1172">
        <v>2</v>
      </c>
      <c r="H514" s="1171">
        <v>0</v>
      </c>
      <c r="I514" s="1172">
        <v>0</v>
      </c>
      <c r="J514" s="1172">
        <v>0</v>
      </c>
      <c r="K514" s="1173">
        <v>0</v>
      </c>
    </row>
    <row r="515" spans="1:11" x14ac:dyDescent="0.2">
      <c r="A515" s="1168">
        <v>41821</v>
      </c>
      <c r="B515" s="1169" t="s">
        <v>60</v>
      </c>
      <c r="C515" s="1170">
        <v>6</v>
      </c>
      <c r="D515" s="1171">
        <v>6</v>
      </c>
      <c r="E515" s="1172">
        <v>0</v>
      </c>
      <c r="F515" s="1172">
        <v>0</v>
      </c>
      <c r="G515" s="1172">
        <v>6</v>
      </c>
      <c r="H515" s="1171">
        <v>0</v>
      </c>
      <c r="I515" s="1172">
        <v>0</v>
      </c>
      <c r="J515" s="1172">
        <v>0</v>
      </c>
      <c r="K515" s="1173">
        <v>0</v>
      </c>
    </row>
    <row r="516" spans="1:11" x14ac:dyDescent="0.2">
      <c r="A516" s="1168">
        <v>41821</v>
      </c>
      <c r="B516" s="1169" t="s">
        <v>61</v>
      </c>
      <c r="C516" s="1170">
        <v>3</v>
      </c>
      <c r="D516" s="1171">
        <v>3</v>
      </c>
      <c r="E516" s="1172">
        <v>0</v>
      </c>
      <c r="F516" s="1172">
        <v>0</v>
      </c>
      <c r="G516" s="1172">
        <v>3</v>
      </c>
      <c r="H516" s="1171">
        <v>0</v>
      </c>
      <c r="I516" s="1172">
        <v>0</v>
      </c>
      <c r="J516" s="1172">
        <v>0</v>
      </c>
      <c r="K516" s="1173">
        <v>0</v>
      </c>
    </row>
    <row r="517" spans="1:11" x14ac:dyDescent="0.2">
      <c r="A517" s="1180">
        <v>41821</v>
      </c>
      <c r="B517" s="1181" t="s">
        <v>166</v>
      </c>
      <c r="C517" s="1182">
        <v>0</v>
      </c>
      <c r="D517" s="1182">
        <v>0</v>
      </c>
      <c r="E517" s="1182">
        <v>0</v>
      </c>
      <c r="F517" s="1182">
        <v>0</v>
      </c>
      <c r="G517" s="1182">
        <v>0</v>
      </c>
      <c r="H517" s="1182">
        <v>0</v>
      </c>
      <c r="I517" s="1182">
        <v>0</v>
      </c>
      <c r="J517" s="1182">
        <v>0</v>
      </c>
      <c r="K517" s="1183">
        <v>0</v>
      </c>
    </row>
    <row r="518" spans="1:11" x14ac:dyDescent="0.2">
      <c r="A518" s="1180">
        <v>41821</v>
      </c>
      <c r="B518" s="1181" t="s">
        <v>167</v>
      </c>
      <c r="C518" s="1182">
        <v>0</v>
      </c>
      <c r="D518" s="1182">
        <v>0</v>
      </c>
      <c r="E518" s="1182">
        <v>0</v>
      </c>
      <c r="F518" s="1182">
        <v>0</v>
      </c>
      <c r="G518" s="1182">
        <v>0</v>
      </c>
      <c r="H518" s="1182">
        <v>0</v>
      </c>
      <c r="I518" s="1182">
        <v>0</v>
      </c>
      <c r="J518" s="1182">
        <v>0</v>
      </c>
      <c r="K518" s="1183">
        <v>0</v>
      </c>
    </row>
    <row r="519" spans="1:11" x14ac:dyDescent="0.2">
      <c r="A519" s="1168">
        <v>41821</v>
      </c>
      <c r="B519" s="1169" t="s">
        <v>168</v>
      </c>
      <c r="C519" s="1170">
        <v>0</v>
      </c>
      <c r="D519" s="1171">
        <v>0</v>
      </c>
      <c r="E519" s="1172">
        <v>0</v>
      </c>
      <c r="F519" s="1172">
        <v>0</v>
      </c>
      <c r="G519" s="1172">
        <v>0</v>
      </c>
      <c r="H519" s="1171">
        <v>0</v>
      </c>
      <c r="I519" s="1172">
        <v>0</v>
      </c>
      <c r="J519" s="1172">
        <v>0</v>
      </c>
      <c r="K519" s="1173">
        <v>0</v>
      </c>
    </row>
    <row r="520" spans="1:11" ht="12" thickBot="1" x14ac:dyDescent="0.25">
      <c r="A520" s="1168">
        <v>41821</v>
      </c>
      <c r="B520" s="1169" t="s">
        <v>169</v>
      </c>
      <c r="C520" s="1170">
        <v>9</v>
      </c>
      <c r="D520" s="1171">
        <v>9</v>
      </c>
      <c r="E520" s="1172">
        <v>2</v>
      </c>
      <c r="F520" s="1172">
        <v>0</v>
      </c>
      <c r="G520" s="1172">
        <v>7</v>
      </c>
      <c r="H520" s="1171">
        <v>0</v>
      </c>
      <c r="I520" s="1172">
        <v>0</v>
      </c>
      <c r="J520" s="1172">
        <v>0</v>
      </c>
      <c r="K520" s="1173">
        <v>0</v>
      </c>
    </row>
    <row r="521" spans="1:11" x14ac:dyDescent="0.2">
      <c r="A521" s="1174">
        <v>41852</v>
      </c>
      <c r="B521" s="1175" t="s">
        <v>47</v>
      </c>
      <c r="C521" s="1176">
        <v>31</v>
      </c>
      <c r="D521" s="1177">
        <v>31</v>
      </c>
      <c r="E521" s="1178">
        <v>9</v>
      </c>
      <c r="F521" s="1178">
        <v>0</v>
      </c>
      <c r="G521" s="1178">
        <v>22</v>
      </c>
      <c r="H521" s="1177">
        <v>0</v>
      </c>
      <c r="I521" s="1178">
        <v>0</v>
      </c>
      <c r="J521" s="1178">
        <v>0</v>
      </c>
      <c r="K521" s="1179">
        <v>0</v>
      </c>
    </row>
    <row r="522" spans="1:11" x14ac:dyDescent="0.2">
      <c r="A522" s="1168">
        <v>41852</v>
      </c>
      <c r="B522" s="1169" t="s">
        <v>48</v>
      </c>
      <c r="C522" s="1170">
        <v>16</v>
      </c>
      <c r="D522" s="1171">
        <v>16</v>
      </c>
      <c r="E522" s="1172">
        <v>5</v>
      </c>
      <c r="F522" s="1172">
        <v>0</v>
      </c>
      <c r="G522" s="1172">
        <v>11</v>
      </c>
      <c r="H522" s="1171">
        <v>0</v>
      </c>
      <c r="I522" s="1172">
        <v>0</v>
      </c>
      <c r="J522" s="1172">
        <v>0</v>
      </c>
      <c r="K522" s="1173">
        <v>0</v>
      </c>
    </row>
    <row r="523" spans="1:11" x14ac:dyDescent="0.2">
      <c r="A523" s="1168">
        <v>41852</v>
      </c>
      <c r="B523" s="1169" t="s">
        <v>49</v>
      </c>
      <c r="C523" s="1170">
        <v>26</v>
      </c>
      <c r="D523" s="1171">
        <v>26</v>
      </c>
      <c r="E523" s="1172">
        <v>3</v>
      </c>
      <c r="F523" s="1172">
        <v>0</v>
      </c>
      <c r="G523" s="1172">
        <v>23</v>
      </c>
      <c r="H523" s="1171">
        <v>0</v>
      </c>
      <c r="I523" s="1172">
        <v>0</v>
      </c>
      <c r="J523" s="1172">
        <v>0</v>
      </c>
      <c r="K523" s="1173">
        <v>0</v>
      </c>
    </row>
    <row r="524" spans="1:11" x14ac:dyDescent="0.2">
      <c r="A524" s="1168">
        <v>41852</v>
      </c>
      <c r="B524" s="1169" t="s">
        <v>55</v>
      </c>
      <c r="C524" s="1170">
        <v>37</v>
      </c>
      <c r="D524" s="1171">
        <v>37</v>
      </c>
      <c r="E524" s="1172">
        <v>6</v>
      </c>
      <c r="F524" s="1172">
        <v>0</v>
      </c>
      <c r="G524" s="1172">
        <v>31</v>
      </c>
      <c r="H524" s="1171">
        <v>0</v>
      </c>
      <c r="I524" s="1172">
        <v>0</v>
      </c>
      <c r="J524" s="1172">
        <v>0</v>
      </c>
      <c r="K524" s="1173">
        <v>0</v>
      </c>
    </row>
    <row r="525" spans="1:11" x14ac:dyDescent="0.2">
      <c r="A525" s="1168">
        <v>41852</v>
      </c>
      <c r="B525" s="1169" t="s">
        <v>56</v>
      </c>
      <c r="C525" s="1170">
        <v>102</v>
      </c>
      <c r="D525" s="1171">
        <v>102</v>
      </c>
      <c r="E525" s="1172">
        <v>18</v>
      </c>
      <c r="F525" s="1172">
        <v>0</v>
      </c>
      <c r="G525" s="1172">
        <v>84</v>
      </c>
      <c r="H525" s="1171">
        <v>0</v>
      </c>
      <c r="I525" s="1172">
        <v>0</v>
      </c>
      <c r="J525" s="1172">
        <v>0</v>
      </c>
      <c r="K525" s="1173">
        <v>0</v>
      </c>
    </row>
    <row r="526" spans="1:11" x14ac:dyDescent="0.2">
      <c r="A526" s="1168">
        <v>41852</v>
      </c>
      <c r="B526" s="1169" t="s">
        <v>58</v>
      </c>
      <c r="C526" s="1170">
        <v>11</v>
      </c>
      <c r="D526" s="1171">
        <v>11</v>
      </c>
      <c r="E526" s="1172">
        <v>3</v>
      </c>
      <c r="F526" s="1172">
        <v>0</v>
      </c>
      <c r="G526" s="1172">
        <v>8</v>
      </c>
      <c r="H526" s="1171">
        <v>0</v>
      </c>
      <c r="I526" s="1172">
        <v>0</v>
      </c>
      <c r="J526" s="1172">
        <v>0</v>
      </c>
      <c r="K526" s="1173">
        <v>0</v>
      </c>
    </row>
    <row r="527" spans="1:11" x14ac:dyDescent="0.2">
      <c r="A527" s="1168">
        <v>41852</v>
      </c>
      <c r="B527" s="1169" t="s">
        <v>60</v>
      </c>
      <c r="C527" s="1170">
        <v>4</v>
      </c>
      <c r="D527" s="1171">
        <v>4</v>
      </c>
      <c r="E527" s="1172">
        <v>0</v>
      </c>
      <c r="F527" s="1172">
        <v>0</v>
      </c>
      <c r="G527" s="1172">
        <v>4</v>
      </c>
      <c r="H527" s="1171">
        <v>0</v>
      </c>
      <c r="I527" s="1172">
        <v>0</v>
      </c>
      <c r="J527" s="1172">
        <v>0</v>
      </c>
      <c r="K527" s="1173">
        <v>0</v>
      </c>
    </row>
    <row r="528" spans="1:11" x14ac:dyDescent="0.2">
      <c r="A528" s="1168">
        <v>41852</v>
      </c>
      <c r="B528" s="1169" t="s">
        <v>61</v>
      </c>
      <c r="C528" s="1170">
        <v>2</v>
      </c>
      <c r="D528" s="1171">
        <v>2</v>
      </c>
      <c r="E528" s="1172">
        <v>0</v>
      </c>
      <c r="F528" s="1172">
        <v>0</v>
      </c>
      <c r="G528" s="1172">
        <v>2</v>
      </c>
      <c r="H528" s="1171">
        <v>0</v>
      </c>
      <c r="I528" s="1172">
        <v>0</v>
      </c>
      <c r="J528" s="1172">
        <v>0</v>
      </c>
      <c r="K528" s="1173">
        <v>0</v>
      </c>
    </row>
    <row r="529" spans="1:11" x14ac:dyDescent="0.2">
      <c r="A529" s="1180">
        <v>41852</v>
      </c>
      <c r="B529" s="1181" t="s">
        <v>166</v>
      </c>
      <c r="C529" s="1182">
        <v>0</v>
      </c>
      <c r="D529" s="1182">
        <v>0</v>
      </c>
      <c r="E529" s="1182">
        <v>0</v>
      </c>
      <c r="F529" s="1182">
        <v>0</v>
      </c>
      <c r="G529" s="1182">
        <v>0</v>
      </c>
      <c r="H529" s="1182">
        <v>0</v>
      </c>
      <c r="I529" s="1182">
        <v>0</v>
      </c>
      <c r="J529" s="1182">
        <v>0</v>
      </c>
      <c r="K529" s="1183">
        <v>0</v>
      </c>
    </row>
    <row r="530" spans="1:11" x14ac:dyDescent="0.2">
      <c r="A530" s="1180">
        <v>41852</v>
      </c>
      <c r="B530" s="1181" t="s">
        <v>167</v>
      </c>
      <c r="C530" s="1182">
        <v>0</v>
      </c>
      <c r="D530" s="1182">
        <v>0</v>
      </c>
      <c r="E530" s="1182">
        <v>0</v>
      </c>
      <c r="F530" s="1182">
        <v>0</v>
      </c>
      <c r="G530" s="1182">
        <v>0</v>
      </c>
      <c r="H530" s="1182">
        <v>0</v>
      </c>
      <c r="I530" s="1182">
        <v>0</v>
      </c>
      <c r="J530" s="1182">
        <v>0</v>
      </c>
      <c r="K530" s="1183">
        <v>0</v>
      </c>
    </row>
    <row r="531" spans="1:11" x14ac:dyDescent="0.2">
      <c r="A531" s="1168">
        <v>41852</v>
      </c>
      <c r="B531" s="1169" t="s">
        <v>168</v>
      </c>
      <c r="C531" s="1170">
        <v>2</v>
      </c>
      <c r="D531" s="1171">
        <v>2</v>
      </c>
      <c r="E531" s="1172">
        <v>0</v>
      </c>
      <c r="F531" s="1172">
        <v>0</v>
      </c>
      <c r="G531" s="1172">
        <v>2</v>
      </c>
      <c r="H531" s="1171">
        <v>0</v>
      </c>
      <c r="I531" s="1172">
        <v>0</v>
      </c>
      <c r="J531" s="1172">
        <v>0</v>
      </c>
      <c r="K531" s="1173">
        <v>0</v>
      </c>
    </row>
    <row r="532" spans="1:11" ht="12" thickBot="1" x14ac:dyDescent="0.25">
      <c r="A532" s="1168">
        <v>41852</v>
      </c>
      <c r="B532" s="1169" t="s">
        <v>169</v>
      </c>
      <c r="C532" s="1170">
        <v>3</v>
      </c>
      <c r="D532" s="1171">
        <v>3</v>
      </c>
      <c r="E532" s="1172">
        <v>0</v>
      </c>
      <c r="F532" s="1172">
        <v>0</v>
      </c>
      <c r="G532" s="1172">
        <v>3</v>
      </c>
      <c r="H532" s="1171">
        <v>0</v>
      </c>
      <c r="I532" s="1172">
        <v>0</v>
      </c>
      <c r="J532" s="1172">
        <v>0</v>
      </c>
      <c r="K532" s="1173">
        <v>0</v>
      </c>
    </row>
    <row r="533" spans="1:11" x14ac:dyDescent="0.2">
      <c r="A533" s="1174">
        <v>41883</v>
      </c>
      <c r="B533" s="1175" t="s">
        <v>47</v>
      </c>
      <c r="C533" s="1176">
        <v>42</v>
      </c>
      <c r="D533" s="1177">
        <v>42</v>
      </c>
      <c r="E533" s="1178">
        <v>9</v>
      </c>
      <c r="F533" s="1178">
        <v>0</v>
      </c>
      <c r="G533" s="1178">
        <v>33</v>
      </c>
      <c r="H533" s="1177">
        <v>0</v>
      </c>
      <c r="I533" s="1178">
        <v>0</v>
      </c>
      <c r="J533" s="1178">
        <v>0</v>
      </c>
      <c r="K533" s="1179">
        <v>0</v>
      </c>
    </row>
    <row r="534" spans="1:11" x14ac:dyDescent="0.2">
      <c r="A534" s="1168">
        <v>41883</v>
      </c>
      <c r="B534" s="1169" t="s">
        <v>48</v>
      </c>
      <c r="C534" s="1170">
        <v>12</v>
      </c>
      <c r="D534" s="1171">
        <v>12</v>
      </c>
      <c r="E534" s="1172">
        <v>0</v>
      </c>
      <c r="F534" s="1172">
        <v>1</v>
      </c>
      <c r="G534" s="1172">
        <v>11</v>
      </c>
      <c r="H534" s="1171">
        <v>0</v>
      </c>
      <c r="I534" s="1172">
        <v>0</v>
      </c>
      <c r="J534" s="1172">
        <v>0</v>
      </c>
      <c r="K534" s="1173">
        <v>0</v>
      </c>
    </row>
    <row r="535" spans="1:11" x14ac:dyDescent="0.2">
      <c r="A535" s="1168">
        <v>41883</v>
      </c>
      <c r="B535" s="1169" t="s">
        <v>49</v>
      </c>
      <c r="C535" s="1170">
        <v>52</v>
      </c>
      <c r="D535" s="1171">
        <v>52</v>
      </c>
      <c r="E535" s="1172">
        <v>1</v>
      </c>
      <c r="F535" s="1172">
        <v>0</v>
      </c>
      <c r="G535" s="1172">
        <v>51</v>
      </c>
      <c r="H535" s="1171">
        <v>0</v>
      </c>
      <c r="I535" s="1172">
        <v>0</v>
      </c>
      <c r="J535" s="1172">
        <v>0</v>
      </c>
      <c r="K535" s="1173">
        <v>0</v>
      </c>
    </row>
    <row r="536" spans="1:11" x14ac:dyDescent="0.2">
      <c r="A536" s="1168">
        <v>41883</v>
      </c>
      <c r="B536" s="1169" t="s">
        <v>55</v>
      </c>
      <c r="C536" s="1170">
        <v>64</v>
      </c>
      <c r="D536" s="1171">
        <v>64</v>
      </c>
      <c r="E536" s="1172">
        <v>5</v>
      </c>
      <c r="F536" s="1172">
        <v>2</v>
      </c>
      <c r="G536" s="1172">
        <v>57</v>
      </c>
      <c r="H536" s="1171">
        <v>0</v>
      </c>
      <c r="I536" s="1172">
        <v>0</v>
      </c>
      <c r="J536" s="1172">
        <v>0</v>
      </c>
      <c r="K536" s="1173">
        <v>0</v>
      </c>
    </row>
    <row r="537" spans="1:11" x14ac:dyDescent="0.2">
      <c r="A537" s="1168">
        <v>41883</v>
      </c>
      <c r="B537" s="1169" t="s">
        <v>56</v>
      </c>
      <c r="C537" s="1170">
        <v>117</v>
      </c>
      <c r="D537" s="1171">
        <v>117</v>
      </c>
      <c r="E537" s="1172">
        <v>20</v>
      </c>
      <c r="F537" s="1172">
        <v>1</v>
      </c>
      <c r="G537" s="1172">
        <v>96</v>
      </c>
      <c r="H537" s="1171">
        <v>0</v>
      </c>
      <c r="I537" s="1172">
        <v>0</v>
      </c>
      <c r="J537" s="1172">
        <v>0</v>
      </c>
      <c r="K537" s="1173">
        <v>0</v>
      </c>
    </row>
    <row r="538" spans="1:11" x14ac:dyDescent="0.2">
      <c r="A538" s="1168">
        <v>41883</v>
      </c>
      <c r="B538" s="1169" t="s">
        <v>58</v>
      </c>
      <c r="C538" s="1170">
        <v>8</v>
      </c>
      <c r="D538" s="1171">
        <v>8</v>
      </c>
      <c r="E538" s="1172">
        <v>2</v>
      </c>
      <c r="F538" s="1172">
        <v>0</v>
      </c>
      <c r="G538" s="1172">
        <v>6</v>
      </c>
      <c r="H538" s="1171">
        <v>0</v>
      </c>
      <c r="I538" s="1172">
        <v>0</v>
      </c>
      <c r="J538" s="1172">
        <v>0</v>
      </c>
      <c r="K538" s="1173">
        <v>0</v>
      </c>
    </row>
    <row r="539" spans="1:11" x14ac:dyDescent="0.2">
      <c r="A539" s="1168">
        <v>41883</v>
      </c>
      <c r="B539" s="1169" t="s">
        <v>60</v>
      </c>
      <c r="C539" s="1170">
        <v>4</v>
      </c>
      <c r="D539" s="1171">
        <v>4</v>
      </c>
      <c r="E539" s="1172">
        <v>0</v>
      </c>
      <c r="F539" s="1172">
        <v>0</v>
      </c>
      <c r="G539" s="1172">
        <v>4</v>
      </c>
      <c r="H539" s="1171">
        <v>0</v>
      </c>
      <c r="I539" s="1172">
        <v>0</v>
      </c>
      <c r="J539" s="1172">
        <v>0</v>
      </c>
      <c r="K539" s="1173">
        <v>0</v>
      </c>
    </row>
    <row r="540" spans="1:11" x14ac:dyDescent="0.2">
      <c r="A540" s="1168">
        <v>41883</v>
      </c>
      <c r="B540" s="1169" t="s">
        <v>61</v>
      </c>
      <c r="C540" s="1170">
        <v>0</v>
      </c>
      <c r="D540" s="1171">
        <v>0</v>
      </c>
      <c r="E540" s="1172">
        <v>0</v>
      </c>
      <c r="F540" s="1172">
        <v>0</v>
      </c>
      <c r="G540" s="1172">
        <v>0</v>
      </c>
      <c r="H540" s="1171">
        <v>0</v>
      </c>
      <c r="I540" s="1172">
        <v>0</v>
      </c>
      <c r="J540" s="1172">
        <v>0</v>
      </c>
      <c r="K540" s="1173">
        <v>0</v>
      </c>
    </row>
    <row r="541" spans="1:11" x14ac:dyDescent="0.2">
      <c r="A541" s="1180">
        <v>41883</v>
      </c>
      <c r="B541" s="1181" t="s">
        <v>166</v>
      </c>
      <c r="C541" s="1182">
        <v>0</v>
      </c>
      <c r="D541" s="1182">
        <v>0</v>
      </c>
      <c r="E541" s="1182">
        <v>0</v>
      </c>
      <c r="F541" s="1182">
        <v>0</v>
      </c>
      <c r="G541" s="1182">
        <v>0</v>
      </c>
      <c r="H541" s="1182">
        <v>0</v>
      </c>
      <c r="I541" s="1182">
        <v>0</v>
      </c>
      <c r="J541" s="1182">
        <v>0</v>
      </c>
      <c r="K541" s="1183">
        <v>0</v>
      </c>
    </row>
    <row r="542" spans="1:11" x14ac:dyDescent="0.2">
      <c r="A542" s="1180">
        <v>41883</v>
      </c>
      <c r="B542" s="1181" t="s">
        <v>167</v>
      </c>
      <c r="C542" s="1182">
        <v>0</v>
      </c>
      <c r="D542" s="1182">
        <v>0</v>
      </c>
      <c r="E542" s="1182">
        <v>0</v>
      </c>
      <c r="F542" s="1182">
        <v>0</v>
      </c>
      <c r="G542" s="1182">
        <v>0</v>
      </c>
      <c r="H542" s="1182">
        <v>0</v>
      </c>
      <c r="I542" s="1182">
        <v>0</v>
      </c>
      <c r="J542" s="1182">
        <v>0</v>
      </c>
      <c r="K542" s="1183">
        <v>0</v>
      </c>
    </row>
    <row r="543" spans="1:11" x14ac:dyDescent="0.2">
      <c r="A543" s="1168">
        <v>41883</v>
      </c>
      <c r="B543" s="1169" t="s">
        <v>168</v>
      </c>
      <c r="C543" s="1170">
        <v>2</v>
      </c>
      <c r="D543" s="1171">
        <v>2</v>
      </c>
      <c r="E543" s="1172">
        <v>0</v>
      </c>
      <c r="F543" s="1172">
        <v>0</v>
      </c>
      <c r="G543" s="1172">
        <v>2</v>
      </c>
      <c r="H543" s="1171">
        <v>0</v>
      </c>
      <c r="I543" s="1172">
        <v>0</v>
      </c>
      <c r="J543" s="1172">
        <v>0</v>
      </c>
      <c r="K543" s="1173">
        <v>0</v>
      </c>
    </row>
    <row r="544" spans="1:11" ht="12" thickBot="1" x14ac:dyDescent="0.25">
      <c r="A544" s="1168">
        <v>41883</v>
      </c>
      <c r="B544" s="1169" t="s">
        <v>169</v>
      </c>
      <c r="C544" s="1170">
        <v>14</v>
      </c>
      <c r="D544" s="1171">
        <v>14</v>
      </c>
      <c r="E544" s="1172">
        <v>3</v>
      </c>
      <c r="F544" s="1172">
        <v>0</v>
      </c>
      <c r="G544" s="1172">
        <v>11</v>
      </c>
      <c r="H544" s="1171">
        <v>0</v>
      </c>
      <c r="I544" s="1172">
        <v>0</v>
      </c>
      <c r="J544" s="1172">
        <v>0</v>
      </c>
      <c r="K544" s="1173">
        <v>0</v>
      </c>
    </row>
    <row r="545" spans="1:11" x14ac:dyDescent="0.2">
      <c r="A545" s="1174">
        <v>41913</v>
      </c>
      <c r="B545" s="1175" t="s">
        <v>47</v>
      </c>
      <c r="C545" s="1176">
        <v>41</v>
      </c>
      <c r="D545" s="1177">
        <v>41</v>
      </c>
      <c r="E545" s="1178">
        <v>9</v>
      </c>
      <c r="F545" s="1178">
        <v>0</v>
      </c>
      <c r="G545" s="1178">
        <v>32</v>
      </c>
      <c r="H545" s="1177">
        <v>0</v>
      </c>
      <c r="I545" s="1178">
        <v>0</v>
      </c>
      <c r="J545" s="1178">
        <v>0</v>
      </c>
      <c r="K545" s="1179">
        <v>0</v>
      </c>
    </row>
    <row r="546" spans="1:11" x14ac:dyDescent="0.2">
      <c r="A546" s="1168">
        <v>41913</v>
      </c>
      <c r="B546" s="1169" t="s">
        <v>48</v>
      </c>
      <c r="C546" s="1170">
        <v>15</v>
      </c>
      <c r="D546" s="1171">
        <v>15</v>
      </c>
      <c r="E546" s="1172">
        <v>1</v>
      </c>
      <c r="F546" s="1172">
        <v>0</v>
      </c>
      <c r="G546" s="1172">
        <v>14</v>
      </c>
      <c r="H546" s="1171">
        <v>0</v>
      </c>
      <c r="I546" s="1172">
        <v>0</v>
      </c>
      <c r="J546" s="1172">
        <v>0</v>
      </c>
      <c r="K546" s="1173">
        <v>0</v>
      </c>
    </row>
    <row r="547" spans="1:11" x14ac:dyDescent="0.2">
      <c r="A547" s="1168">
        <v>41913</v>
      </c>
      <c r="B547" s="1169" t="s">
        <v>49</v>
      </c>
      <c r="C547" s="1170">
        <v>36</v>
      </c>
      <c r="D547" s="1171">
        <v>36</v>
      </c>
      <c r="E547" s="1172">
        <v>9</v>
      </c>
      <c r="F547" s="1172">
        <v>0</v>
      </c>
      <c r="G547" s="1172">
        <v>27</v>
      </c>
      <c r="H547" s="1171">
        <v>0</v>
      </c>
      <c r="I547" s="1172">
        <v>0</v>
      </c>
      <c r="J547" s="1172">
        <v>0</v>
      </c>
      <c r="K547" s="1173">
        <v>0</v>
      </c>
    </row>
    <row r="548" spans="1:11" x14ac:dyDescent="0.2">
      <c r="A548" s="1168">
        <v>41913</v>
      </c>
      <c r="B548" s="1169" t="s">
        <v>55</v>
      </c>
      <c r="C548" s="1170">
        <v>42</v>
      </c>
      <c r="D548" s="1171">
        <v>42</v>
      </c>
      <c r="E548" s="1172">
        <v>3</v>
      </c>
      <c r="F548" s="1172">
        <v>0</v>
      </c>
      <c r="G548" s="1172">
        <v>39</v>
      </c>
      <c r="H548" s="1171">
        <v>0</v>
      </c>
      <c r="I548" s="1172">
        <v>0</v>
      </c>
      <c r="J548" s="1172">
        <v>0</v>
      </c>
      <c r="K548" s="1173">
        <v>0</v>
      </c>
    </row>
    <row r="549" spans="1:11" x14ac:dyDescent="0.2">
      <c r="A549" s="1168">
        <v>41913</v>
      </c>
      <c r="B549" s="1169" t="s">
        <v>56</v>
      </c>
      <c r="C549" s="1170">
        <v>89</v>
      </c>
      <c r="D549" s="1171">
        <v>89</v>
      </c>
      <c r="E549" s="1172">
        <v>19</v>
      </c>
      <c r="F549" s="1172">
        <v>0</v>
      </c>
      <c r="G549" s="1172">
        <v>70</v>
      </c>
      <c r="H549" s="1171">
        <v>0</v>
      </c>
      <c r="I549" s="1172">
        <v>0</v>
      </c>
      <c r="J549" s="1172">
        <v>0</v>
      </c>
      <c r="K549" s="1173">
        <v>0</v>
      </c>
    </row>
    <row r="550" spans="1:11" x14ac:dyDescent="0.2">
      <c r="A550" s="1168">
        <v>41913</v>
      </c>
      <c r="B550" s="1169" t="s">
        <v>58</v>
      </c>
      <c r="C550" s="1170">
        <v>7</v>
      </c>
      <c r="D550" s="1171">
        <v>7</v>
      </c>
      <c r="E550" s="1172">
        <v>4</v>
      </c>
      <c r="F550" s="1172">
        <v>0</v>
      </c>
      <c r="G550" s="1172">
        <v>3</v>
      </c>
      <c r="H550" s="1171">
        <v>0</v>
      </c>
      <c r="I550" s="1172">
        <v>0</v>
      </c>
      <c r="J550" s="1172">
        <v>0</v>
      </c>
      <c r="K550" s="1173">
        <v>0</v>
      </c>
    </row>
    <row r="551" spans="1:11" x14ac:dyDescent="0.2">
      <c r="A551" s="1168">
        <v>41913</v>
      </c>
      <c r="B551" s="1169" t="s">
        <v>60</v>
      </c>
      <c r="C551" s="1170">
        <v>6</v>
      </c>
      <c r="D551" s="1171">
        <v>6</v>
      </c>
      <c r="E551" s="1172">
        <v>0</v>
      </c>
      <c r="F551" s="1172">
        <v>0</v>
      </c>
      <c r="G551" s="1172">
        <v>6</v>
      </c>
      <c r="H551" s="1171">
        <v>0</v>
      </c>
      <c r="I551" s="1172">
        <v>0</v>
      </c>
      <c r="J551" s="1172">
        <v>0</v>
      </c>
      <c r="K551" s="1173">
        <v>0</v>
      </c>
    </row>
    <row r="552" spans="1:11" x14ac:dyDescent="0.2">
      <c r="A552" s="1168">
        <v>41913</v>
      </c>
      <c r="B552" s="1169" t="s">
        <v>61</v>
      </c>
      <c r="C552" s="1170">
        <v>4</v>
      </c>
      <c r="D552" s="1171">
        <v>4</v>
      </c>
      <c r="E552" s="1172">
        <v>0</v>
      </c>
      <c r="F552" s="1172">
        <v>0</v>
      </c>
      <c r="G552" s="1172">
        <v>4</v>
      </c>
      <c r="H552" s="1171">
        <v>0</v>
      </c>
      <c r="I552" s="1172">
        <v>0</v>
      </c>
      <c r="J552" s="1172">
        <v>0</v>
      </c>
      <c r="K552" s="1173">
        <v>0</v>
      </c>
    </row>
    <row r="553" spans="1:11" x14ac:dyDescent="0.2">
      <c r="A553" s="1180">
        <v>41913</v>
      </c>
      <c r="B553" s="1181" t="s">
        <v>166</v>
      </c>
      <c r="C553" s="1182">
        <v>0</v>
      </c>
      <c r="D553" s="1182">
        <v>0</v>
      </c>
      <c r="E553" s="1182">
        <v>0</v>
      </c>
      <c r="F553" s="1182">
        <v>0</v>
      </c>
      <c r="G553" s="1182">
        <v>0</v>
      </c>
      <c r="H553" s="1182">
        <v>0</v>
      </c>
      <c r="I553" s="1182">
        <v>0</v>
      </c>
      <c r="J553" s="1182">
        <v>0</v>
      </c>
      <c r="K553" s="1183">
        <v>0</v>
      </c>
    </row>
    <row r="554" spans="1:11" x14ac:dyDescent="0.2">
      <c r="A554" s="1180">
        <v>41913</v>
      </c>
      <c r="B554" s="1181" t="s">
        <v>167</v>
      </c>
      <c r="C554" s="1182">
        <v>0</v>
      </c>
      <c r="D554" s="1182">
        <v>0</v>
      </c>
      <c r="E554" s="1182">
        <v>0</v>
      </c>
      <c r="F554" s="1182">
        <v>0</v>
      </c>
      <c r="G554" s="1182">
        <v>0</v>
      </c>
      <c r="H554" s="1182">
        <v>0</v>
      </c>
      <c r="I554" s="1182">
        <v>0</v>
      </c>
      <c r="J554" s="1182">
        <v>0</v>
      </c>
      <c r="K554" s="1183">
        <v>0</v>
      </c>
    </row>
    <row r="555" spans="1:11" x14ac:dyDescent="0.2">
      <c r="A555" s="1168">
        <v>41913</v>
      </c>
      <c r="B555" s="1169" t="s">
        <v>168</v>
      </c>
      <c r="C555" s="1170">
        <v>2</v>
      </c>
      <c r="D555" s="1171">
        <v>2</v>
      </c>
      <c r="E555" s="1172">
        <v>0</v>
      </c>
      <c r="F555" s="1172">
        <v>0</v>
      </c>
      <c r="G555" s="1172">
        <v>2</v>
      </c>
      <c r="H555" s="1171">
        <v>0</v>
      </c>
      <c r="I555" s="1172">
        <v>0</v>
      </c>
      <c r="J555" s="1172">
        <v>0</v>
      </c>
      <c r="K555" s="1173">
        <v>0</v>
      </c>
    </row>
    <row r="556" spans="1:11" ht="12" thickBot="1" x14ac:dyDescent="0.25">
      <c r="A556" s="1168">
        <v>41913</v>
      </c>
      <c r="B556" s="1169" t="s">
        <v>169</v>
      </c>
      <c r="C556" s="1170">
        <v>7</v>
      </c>
      <c r="D556" s="1171">
        <v>7</v>
      </c>
      <c r="E556" s="1172">
        <v>0</v>
      </c>
      <c r="F556" s="1172">
        <v>0</v>
      </c>
      <c r="G556" s="1172">
        <v>7</v>
      </c>
      <c r="H556" s="1171">
        <v>0</v>
      </c>
      <c r="I556" s="1172">
        <v>0</v>
      </c>
      <c r="J556" s="1172">
        <v>0</v>
      </c>
      <c r="K556" s="1173">
        <v>0</v>
      </c>
    </row>
    <row r="557" spans="1:11" x14ac:dyDescent="0.2">
      <c r="A557" s="1174">
        <v>41944</v>
      </c>
      <c r="B557" s="1175" t="s">
        <v>47</v>
      </c>
      <c r="C557" s="1176">
        <v>44</v>
      </c>
      <c r="D557" s="1177">
        <v>44</v>
      </c>
      <c r="E557" s="1178">
        <v>7</v>
      </c>
      <c r="F557" s="1178">
        <v>0</v>
      </c>
      <c r="G557" s="1178">
        <v>37</v>
      </c>
      <c r="H557" s="1177">
        <v>0</v>
      </c>
      <c r="I557" s="1178">
        <v>0</v>
      </c>
      <c r="J557" s="1178">
        <v>0</v>
      </c>
      <c r="K557" s="1179">
        <v>0</v>
      </c>
    </row>
    <row r="558" spans="1:11" x14ac:dyDescent="0.2">
      <c r="A558" s="1168">
        <v>41944</v>
      </c>
      <c r="B558" s="1169" t="s">
        <v>48</v>
      </c>
      <c r="C558" s="1170">
        <v>14</v>
      </c>
      <c r="D558" s="1171">
        <v>14</v>
      </c>
      <c r="E558" s="1172">
        <v>0</v>
      </c>
      <c r="F558" s="1172">
        <v>0</v>
      </c>
      <c r="G558" s="1172">
        <v>14</v>
      </c>
      <c r="H558" s="1171">
        <v>0</v>
      </c>
      <c r="I558" s="1172">
        <v>0</v>
      </c>
      <c r="J558" s="1172">
        <v>0</v>
      </c>
      <c r="K558" s="1173">
        <v>0</v>
      </c>
    </row>
    <row r="559" spans="1:11" x14ac:dyDescent="0.2">
      <c r="A559" s="1168">
        <v>41944</v>
      </c>
      <c r="B559" s="1169" t="s">
        <v>49</v>
      </c>
      <c r="C559" s="1170">
        <v>30</v>
      </c>
      <c r="D559" s="1171">
        <v>30</v>
      </c>
      <c r="E559" s="1172">
        <v>1</v>
      </c>
      <c r="F559" s="1172">
        <v>1</v>
      </c>
      <c r="G559" s="1172">
        <v>28</v>
      </c>
      <c r="H559" s="1171">
        <v>0</v>
      </c>
      <c r="I559" s="1172">
        <v>0</v>
      </c>
      <c r="J559" s="1172">
        <v>0</v>
      </c>
      <c r="K559" s="1173">
        <v>0</v>
      </c>
    </row>
    <row r="560" spans="1:11" x14ac:dyDescent="0.2">
      <c r="A560" s="1168">
        <v>41944</v>
      </c>
      <c r="B560" s="1169" t="s">
        <v>55</v>
      </c>
      <c r="C560" s="1170">
        <v>42</v>
      </c>
      <c r="D560" s="1171">
        <v>42</v>
      </c>
      <c r="E560" s="1172">
        <v>8</v>
      </c>
      <c r="F560" s="1172">
        <v>0</v>
      </c>
      <c r="G560" s="1172">
        <v>34</v>
      </c>
      <c r="H560" s="1171">
        <v>0</v>
      </c>
      <c r="I560" s="1172">
        <v>0</v>
      </c>
      <c r="J560" s="1172">
        <v>0</v>
      </c>
      <c r="K560" s="1173">
        <v>0</v>
      </c>
    </row>
    <row r="561" spans="1:11" x14ac:dyDescent="0.2">
      <c r="A561" s="1168">
        <v>41944</v>
      </c>
      <c r="B561" s="1169" t="s">
        <v>56</v>
      </c>
      <c r="C561" s="1170">
        <v>107</v>
      </c>
      <c r="D561" s="1171">
        <v>107</v>
      </c>
      <c r="E561" s="1172">
        <v>21</v>
      </c>
      <c r="F561" s="1172">
        <v>2</v>
      </c>
      <c r="G561" s="1172">
        <v>84</v>
      </c>
      <c r="H561" s="1171">
        <v>0</v>
      </c>
      <c r="I561" s="1172">
        <v>0</v>
      </c>
      <c r="J561" s="1172">
        <v>0</v>
      </c>
      <c r="K561" s="1173">
        <v>0</v>
      </c>
    </row>
    <row r="562" spans="1:11" x14ac:dyDescent="0.2">
      <c r="A562" s="1168">
        <v>41944</v>
      </c>
      <c r="B562" s="1169" t="s">
        <v>58</v>
      </c>
      <c r="C562" s="1170">
        <v>10</v>
      </c>
      <c r="D562" s="1171">
        <v>10</v>
      </c>
      <c r="E562" s="1172">
        <v>3</v>
      </c>
      <c r="F562" s="1172">
        <v>1</v>
      </c>
      <c r="G562" s="1172">
        <v>6</v>
      </c>
      <c r="H562" s="1171">
        <v>0</v>
      </c>
      <c r="I562" s="1172">
        <v>0</v>
      </c>
      <c r="J562" s="1172">
        <v>0</v>
      </c>
      <c r="K562" s="1173">
        <v>0</v>
      </c>
    </row>
    <row r="563" spans="1:11" x14ac:dyDescent="0.2">
      <c r="A563" s="1168">
        <v>41944</v>
      </c>
      <c r="B563" s="1169" t="s">
        <v>60</v>
      </c>
      <c r="C563" s="1170">
        <v>5</v>
      </c>
      <c r="D563" s="1171">
        <v>5</v>
      </c>
      <c r="E563" s="1172">
        <v>0</v>
      </c>
      <c r="F563" s="1172">
        <v>0</v>
      </c>
      <c r="G563" s="1172">
        <v>5</v>
      </c>
      <c r="H563" s="1171">
        <v>0</v>
      </c>
      <c r="I563" s="1172">
        <v>0</v>
      </c>
      <c r="J563" s="1172">
        <v>0</v>
      </c>
      <c r="K563" s="1173">
        <v>0</v>
      </c>
    </row>
    <row r="564" spans="1:11" x14ac:dyDescent="0.2">
      <c r="A564" s="1168">
        <v>41944</v>
      </c>
      <c r="B564" s="1169" t="s">
        <v>61</v>
      </c>
      <c r="C564" s="1170">
        <v>4</v>
      </c>
      <c r="D564" s="1171">
        <v>4</v>
      </c>
      <c r="E564" s="1172">
        <v>0</v>
      </c>
      <c r="F564" s="1172">
        <v>0</v>
      </c>
      <c r="G564" s="1172">
        <v>4</v>
      </c>
      <c r="H564" s="1171">
        <v>0</v>
      </c>
      <c r="I564" s="1172">
        <v>0</v>
      </c>
      <c r="J564" s="1172">
        <v>0</v>
      </c>
      <c r="K564" s="1173">
        <v>0</v>
      </c>
    </row>
    <row r="565" spans="1:11" x14ac:dyDescent="0.2">
      <c r="A565" s="1180">
        <v>41944</v>
      </c>
      <c r="B565" s="1181" t="s">
        <v>166</v>
      </c>
      <c r="C565" s="1182">
        <v>0</v>
      </c>
      <c r="D565" s="1182">
        <v>0</v>
      </c>
      <c r="E565" s="1182">
        <v>0</v>
      </c>
      <c r="F565" s="1182">
        <v>0</v>
      </c>
      <c r="G565" s="1182">
        <v>0</v>
      </c>
      <c r="H565" s="1182">
        <v>0</v>
      </c>
      <c r="I565" s="1182">
        <v>0</v>
      </c>
      <c r="J565" s="1182">
        <v>0</v>
      </c>
      <c r="K565" s="1183">
        <v>0</v>
      </c>
    </row>
    <row r="566" spans="1:11" x14ac:dyDescent="0.2">
      <c r="A566" s="1180">
        <v>41944</v>
      </c>
      <c r="B566" s="1181" t="s">
        <v>167</v>
      </c>
      <c r="C566" s="1182">
        <v>0</v>
      </c>
      <c r="D566" s="1182">
        <v>0</v>
      </c>
      <c r="E566" s="1182">
        <v>0</v>
      </c>
      <c r="F566" s="1182">
        <v>0</v>
      </c>
      <c r="G566" s="1182">
        <v>0</v>
      </c>
      <c r="H566" s="1182">
        <v>0</v>
      </c>
      <c r="I566" s="1182">
        <v>0</v>
      </c>
      <c r="J566" s="1182">
        <v>0</v>
      </c>
      <c r="K566" s="1183">
        <v>0</v>
      </c>
    </row>
    <row r="567" spans="1:11" x14ac:dyDescent="0.2">
      <c r="A567" s="1168">
        <v>41944</v>
      </c>
      <c r="B567" s="1169" t="s">
        <v>168</v>
      </c>
      <c r="C567" s="1170">
        <v>1</v>
      </c>
      <c r="D567" s="1171">
        <v>1</v>
      </c>
      <c r="E567" s="1172">
        <v>0</v>
      </c>
      <c r="F567" s="1172">
        <v>0</v>
      </c>
      <c r="G567" s="1172">
        <v>1</v>
      </c>
      <c r="H567" s="1171">
        <v>0</v>
      </c>
      <c r="I567" s="1172">
        <v>0</v>
      </c>
      <c r="J567" s="1172">
        <v>0</v>
      </c>
      <c r="K567" s="1173">
        <v>0</v>
      </c>
    </row>
    <row r="568" spans="1:11" ht="12" thickBot="1" x14ac:dyDescent="0.25">
      <c r="A568" s="1168">
        <v>41944</v>
      </c>
      <c r="B568" s="1169" t="s">
        <v>169</v>
      </c>
      <c r="C568" s="1170">
        <v>14</v>
      </c>
      <c r="D568" s="1171">
        <v>14</v>
      </c>
      <c r="E568" s="1172">
        <v>5</v>
      </c>
      <c r="F568" s="1172">
        <v>0</v>
      </c>
      <c r="G568" s="1172">
        <v>9</v>
      </c>
      <c r="H568" s="1171">
        <v>0</v>
      </c>
      <c r="I568" s="1172">
        <v>0</v>
      </c>
      <c r="J568" s="1172">
        <v>0</v>
      </c>
      <c r="K568" s="1173">
        <v>0</v>
      </c>
    </row>
    <row r="569" spans="1:11" x14ac:dyDescent="0.2">
      <c r="A569" s="1174">
        <v>41974</v>
      </c>
      <c r="B569" s="1175" t="s">
        <v>47</v>
      </c>
      <c r="C569" s="1176">
        <v>37</v>
      </c>
      <c r="D569" s="1177">
        <v>37</v>
      </c>
      <c r="E569" s="1178">
        <v>8</v>
      </c>
      <c r="F569" s="1178">
        <v>0</v>
      </c>
      <c r="G569" s="1178">
        <v>29</v>
      </c>
      <c r="H569" s="1177">
        <v>0</v>
      </c>
      <c r="I569" s="1178">
        <v>0</v>
      </c>
      <c r="J569" s="1178">
        <v>0</v>
      </c>
      <c r="K569" s="1179">
        <v>0</v>
      </c>
    </row>
    <row r="570" spans="1:11" x14ac:dyDescent="0.2">
      <c r="A570" s="1168">
        <v>41974</v>
      </c>
      <c r="B570" s="1169" t="s">
        <v>48</v>
      </c>
      <c r="C570" s="1170">
        <v>10</v>
      </c>
      <c r="D570" s="1171">
        <v>10</v>
      </c>
      <c r="E570" s="1172">
        <v>2</v>
      </c>
      <c r="F570" s="1172">
        <v>0</v>
      </c>
      <c r="G570" s="1172">
        <v>8</v>
      </c>
      <c r="H570" s="1171">
        <v>0</v>
      </c>
      <c r="I570" s="1172">
        <v>0</v>
      </c>
      <c r="J570" s="1172">
        <v>0</v>
      </c>
      <c r="K570" s="1173">
        <v>0</v>
      </c>
    </row>
    <row r="571" spans="1:11" x14ac:dyDescent="0.2">
      <c r="A571" s="1168">
        <v>41974</v>
      </c>
      <c r="B571" s="1169" t="s">
        <v>49</v>
      </c>
      <c r="C571" s="1170">
        <v>46</v>
      </c>
      <c r="D571" s="1171">
        <v>46</v>
      </c>
      <c r="E571" s="1172">
        <v>10</v>
      </c>
      <c r="F571" s="1172">
        <v>1</v>
      </c>
      <c r="G571" s="1172">
        <v>35</v>
      </c>
      <c r="H571" s="1171">
        <v>0</v>
      </c>
      <c r="I571" s="1172">
        <v>0</v>
      </c>
      <c r="J571" s="1172">
        <v>0</v>
      </c>
      <c r="K571" s="1173">
        <v>0</v>
      </c>
    </row>
    <row r="572" spans="1:11" x14ac:dyDescent="0.2">
      <c r="A572" s="1168">
        <v>41974</v>
      </c>
      <c r="B572" s="1169" t="s">
        <v>55</v>
      </c>
      <c r="C572" s="1170">
        <v>37</v>
      </c>
      <c r="D572" s="1171">
        <v>37</v>
      </c>
      <c r="E572" s="1172">
        <v>8</v>
      </c>
      <c r="F572" s="1172">
        <v>0</v>
      </c>
      <c r="G572" s="1172">
        <v>29</v>
      </c>
      <c r="H572" s="1171">
        <v>0</v>
      </c>
      <c r="I572" s="1172">
        <v>0</v>
      </c>
      <c r="J572" s="1172">
        <v>0</v>
      </c>
      <c r="K572" s="1173">
        <v>0</v>
      </c>
    </row>
    <row r="573" spans="1:11" x14ac:dyDescent="0.2">
      <c r="A573" s="1168">
        <v>41974</v>
      </c>
      <c r="B573" s="1169" t="s">
        <v>56</v>
      </c>
      <c r="C573" s="1170">
        <v>81</v>
      </c>
      <c r="D573" s="1171">
        <v>81</v>
      </c>
      <c r="E573" s="1172">
        <v>20</v>
      </c>
      <c r="F573" s="1172">
        <v>0</v>
      </c>
      <c r="G573" s="1172">
        <v>61</v>
      </c>
      <c r="H573" s="1171">
        <v>0</v>
      </c>
      <c r="I573" s="1172">
        <v>0</v>
      </c>
      <c r="J573" s="1172">
        <v>0</v>
      </c>
      <c r="K573" s="1173">
        <v>0</v>
      </c>
    </row>
    <row r="574" spans="1:11" x14ac:dyDescent="0.2">
      <c r="A574" s="1168">
        <v>41974</v>
      </c>
      <c r="B574" s="1169" t="s">
        <v>58</v>
      </c>
      <c r="C574" s="1170">
        <v>6</v>
      </c>
      <c r="D574" s="1171">
        <v>6</v>
      </c>
      <c r="E574" s="1172">
        <v>2</v>
      </c>
      <c r="F574" s="1172">
        <v>0</v>
      </c>
      <c r="G574" s="1172">
        <v>4</v>
      </c>
      <c r="H574" s="1171">
        <v>0</v>
      </c>
      <c r="I574" s="1172">
        <v>0</v>
      </c>
      <c r="J574" s="1172">
        <v>0</v>
      </c>
      <c r="K574" s="1173">
        <v>0</v>
      </c>
    </row>
    <row r="575" spans="1:11" x14ac:dyDescent="0.2">
      <c r="A575" s="1168">
        <v>41974</v>
      </c>
      <c r="B575" s="1169" t="s">
        <v>60</v>
      </c>
      <c r="C575" s="1170">
        <v>2</v>
      </c>
      <c r="D575" s="1171">
        <v>2</v>
      </c>
      <c r="E575" s="1172">
        <v>0</v>
      </c>
      <c r="F575" s="1172">
        <v>0</v>
      </c>
      <c r="G575" s="1172">
        <v>2</v>
      </c>
      <c r="H575" s="1171">
        <v>0</v>
      </c>
      <c r="I575" s="1172">
        <v>0</v>
      </c>
      <c r="J575" s="1172">
        <v>0</v>
      </c>
      <c r="K575" s="1173">
        <v>0</v>
      </c>
    </row>
    <row r="576" spans="1:11" x14ac:dyDescent="0.2">
      <c r="A576" s="1168">
        <v>41974</v>
      </c>
      <c r="B576" s="1169" t="s">
        <v>61</v>
      </c>
      <c r="C576" s="1170">
        <v>4</v>
      </c>
      <c r="D576" s="1171">
        <v>4</v>
      </c>
      <c r="E576" s="1172">
        <v>2</v>
      </c>
      <c r="F576" s="1172">
        <v>0</v>
      </c>
      <c r="G576" s="1172">
        <v>2</v>
      </c>
      <c r="H576" s="1171">
        <v>0</v>
      </c>
      <c r="I576" s="1172">
        <v>0</v>
      </c>
      <c r="J576" s="1172">
        <v>0</v>
      </c>
      <c r="K576" s="1173">
        <v>0</v>
      </c>
    </row>
    <row r="577" spans="1:11" x14ac:dyDescent="0.2">
      <c r="A577" s="1180">
        <v>41974</v>
      </c>
      <c r="B577" s="1181" t="s">
        <v>166</v>
      </c>
      <c r="C577" s="1182">
        <v>0</v>
      </c>
      <c r="D577" s="1182">
        <v>0</v>
      </c>
      <c r="E577" s="1182">
        <v>0</v>
      </c>
      <c r="F577" s="1182">
        <v>0</v>
      </c>
      <c r="G577" s="1182">
        <v>0</v>
      </c>
      <c r="H577" s="1182">
        <v>0</v>
      </c>
      <c r="I577" s="1182">
        <v>0</v>
      </c>
      <c r="J577" s="1182">
        <v>0</v>
      </c>
      <c r="K577" s="1183">
        <v>0</v>
      </c>
    </row>
    <row r="578" spans="1:11" x14ac:dyDescent="0.2">
      <c r="A578" s="1180">
        <v>41974</v>
      </c>
      <c r="B578" s="1181" t="s">
        <v>167</v>
      </c>
      <c r="C578" s="1182">
        <v>0</v>
      </c>
      <c r="D578" s="1182">
        <v>0</v>
      </c>
      <c r="E578" s="1182">
        <v>0</v>
      </c>
      <c r="F578" s="1182">
        <v>0</v>
      </c>
      <c r="G578" s="1182">
        <v>0</v>
      </c>
      <c r="H578" s="1182">
        <v>0</v>
      </c>
      <c r="I578" s="1182">
        <v>0</v>
      </c>
      <c r="J578" s="1182">
        <v>0</v>
      </c>
      <c r="K578" s="1183">
        <v>0</v>
      </c>
    </row>
    <row r="579" spans="1:11" x14ac:dyDescent="0.2">
      <c r="A579" s="1168">
        <v>41974</v>
      </c>
      <c r="B579" s="1169" t="s">
        <v>168</v>
      </c>
      <c r="C579" s="1170">
        <v>1</v>
      </c>
      <c r="D579" s="1171">
        <v>1</v>
      </c>
      <c r="E579" s="1172">
        <v>0</v>
      </c>
      <c r="F579" s="1172">
        <v>0</v>
      </c>
      <c r="G579" s="1172">
        <v>1</v>
      </c>
      <c r="H579" s="1171">
        <v>0</v>
      </c>
      <c r="I579" s="1172">
        <v>0</v>
      </c>
      <c r="J579" s="1172">
        <v>0</v>
      </c>
      <c r="K579" s="1173">
        <v>0</v>
      </c>
    </row>
    <row r="580" spans="1:11" ht="12" thickBot="1" x14ac:dyDescent="0.25">
      <c r="A580" s="1168">
        <v>41974</v>
      </c>
      <c r="B580" s="1169" t="s">
        <v>169</v>
      </c>
      <c r="C580" s="1170">
        <v>4</v>
      </c>
      <c r="D580" s="1171">
        <v>4</v>
      </c>
      <c r="E580" s="1172">
        <v>0</v>
      </c>
      <c r="F580" s="1172">
        <v>0</v>
      </c>
      <c r="G580" s="1172">
        <v>4</v>
      </c>
      <c r="H580" s="1171">
        <v>0</v>
      </c>
      <c r="I580" s="1172">
        <v>0</v>
      </c>
      <c r="J580" s="1172">
        <v>0</v>
      </c>
      <c r="K580" s="1173">
        <v>0</v>
      </c>
    </row>
    <row r="581" spans="1:11" x14ac:dyDescent="0.2">
      <c r="A581" s="1174">
        <v>42005</v>
      </c>
      <c r="B581" s="1175" t="s">
        <v>47</v>
      </c>
      <c r="C581" s="1176">
        <v>59</v>
      </c>
      <c r="D581" s="1177">
        <v>59</v>
      </c>
      <c r="E581" s="1178">
        <v>4</v>
      </c>
      <c r="F581" s="1178">
        <v>1</v>
      </c>
      <c r="G581" s="1178">
        <v>54</v>
      </c>
      <c r="H581" s="1177">
        <v>0</v>
      </c>
      <c r="I581" s="1178">
        <v>0</v>
      </c>
      <c r="J581" s="1178">
        <v>0</v>
      </c>
      <c r="K581" s="1179">
        <v>0</v>
      </c>
    </row>
    <row r="582" spans="1:11" x14ac:dyDescent="0.2">
      <c r="A582" s="1168">
        <v>42005</v>
      </c>
      <c r="B582" s="1169" t="s">
        <v>48</v>
      </c>
      <c r="C582" s="1170">
        <v>14</v>
      </c>
      <c r="D582" s="1171">
        <v>14</v>
      </c>
      <c r="E582" s="1172">
        <v>0</v>
      </c>
      <c r="F582" s="1172">
        <v>1</v>
      </c>
      <c r="G582" s="1172">
        <v>13</v>
      </c>
      <c r="H582" s="1171">
        <v>0</v>
      </c>
      <c r="I582" s="1172">
        <v>0</v>
      </c>
      <c r="J582" s="1172">
        <v>0</v>
      </c>
      <c r="K582" s="1173">
        <v>0</v>
      </c>
    </row>
    <row r="583" spans="1:11" x14ac:dyDescent="0.2">
      <c r="A583" s="1168">
        <v>42005</v>
      </c>
      <c r="B583" s="1169" t="s">
        <v>49</v>
      </c>
      <c r="C583" s="1170">
        <v>39</v>
      </c>
      <c r="D583" s="1171">
        <v>39</v>
      </c>
      <c r="E583" s="1172">
        <v>1</v>
      </c>
      <c r="F583" s="1172">
        <v>0</v>
      </c>
      <c r="G583" s="1172">
        <v>38</v>
      </c>
      <c r="H583" s="1171">
        <v>0</v>
      </c>
      <c r="I583" s="1172">
        <v>0</v>
      </c>
      <c r="J583" s="1172">
        <v>0</v>
      </c>
      <c r="K583" s="1173">
        <v>0</v>
      </c>
    </row>
    <row r="584" spans="1:11" x14ac:dyDescent="0.2">
      <c r="A584" s="1168">
        <v>42005</v>
      </c>
      <c r="B584" s="1169" t="s">
        <v>55</v>
      </c>
      <c r="C584" s="1170">
        <v>46</v>
      </c>
      <c r="D584" s="1171">
        <v>46</v>
      </c>
      <c r="E584" s="1172">
        <v>1</v>
      </c>
      <c r="F584" s="1172">
        <v>0</v>
      </c>
      <c r="G584" s="1172">
        <v>45</v>
      </c>
      <c r="H584" s="1171">
        <v>0</v>
      </c>
      <c r="I584" s="1172">
        <v>0</v>
      </c>
      <c r="J584" s="1172">
        <v>0</v>
      </c>
      <c r="K584" s="1173">
        <v>0</v>
      </c>
    </row>
    <row r="585" spans="1:11" x14ac:dyDescent="0.2">
      <c r="A585" s="1168">
        <v>42005</v>
      </c>
      <c r="B585" s="1169" t="s">
        <v>56</v>
      </c>
      <c r="C585" s="1170">
        <v>98</v>
      </c>
      <c r="D585" s="1171">
        <v>98</v>
      </c>
      <c r="E585" s="1172">
        <v>21</v>
      </c>
      <c r="F585" s="1172">
        <v>0</v>
      </c>
      <c r="G585" s="1172">
        <v>77</v>
      </c>
      <c r="H585" s="1171">
        <v>0</v>
      </c>
      <c r="I585" s="1172">
        <v>0</v>
      </c>
      <c r="J585" s="1172">
        <v>0</v>
      </c>
      <c r="K585" s="1173">
        <v>0</v>
      </c>
    </row>
    <row r="586" spans="1:11" x14ac:dyDescent="0.2">
      <c r="A586" s="1168">
        <v>42005</v>
      </c>
      <c r="B586" s="1169" t="s">
        <v>58</v>
      </c>
      <c r="C586" s="1170">
        <v>10</v>
      </c>
      <c r="D586" s="1171">
        <v>10</v>
      </c>
      <c r="E586" s="1172">
        <v>0</v>
      </c>
      <c r="F586" s="1172">
        <v>0</v>
      </c>
      <c r="G586" s="1172">
        <v>10</v>
      </c>
      <c r="H586" s="1171">
        <v>0</v>
      </c>
      <c r="I586" s="1172">
        <v>0</v>
      </c>
      <c r="J586" s="1172">
        <v>0</v>
      </c>
      <c r="K586" s="1173">
        <v>0</v>
      </c>
    </row>
    <row r="587" spans="1:11" x14ac:dyDescent="0.2">
      <c r="A587" s="1168">
        <v>42005</v>
      </c>
      <c r="B587" s="1169" t="s">
        <v>60</v>
      </c>
      <c r="C587" s="1170">
        <v>4</v>
      </c>
      <c r="D587" s="1171">
        <v>4</v>
      </c>
      <c r="E587" s="1172">
        <v>0</v>
      </c>
      <c r="F587" s="1172">
        <v>0</v>
      </c>
      <c r="G587" s="1172">
        <v>4</v>
      </c>
      <c r="H587" s="1171">
        <v>0</v>
      </c>
      <c r="I587" s="1172">
        <v>0</v>
      </c>
      <c r="J587" s="1172">
        <v>0</v>
      </c>
      <c r="K587" s="1173">
        <v>0</v>
      </c>
    </row>
    <row r="588" spans="1:11" x14ac:dyDescent="0.2">
      <c r="A588" s="1168">
        <v>42005</v>
      </c>
      <c r="B588" s="1169" t="s">
        <v>61</v>
      </c>
      <c r="C588" s="1170">
        <v>1</v>
      </c>
      <c r="D588" s="1171">
        <v>1</v>
      </c>
      <c r="E588" s="1172">
        <v>0</v>
      </c>
      <c r="F588" s="1172">
        <v>0</v>
      </c>
      <c r="G588" s="1172">
        <v>1</v>
      </c>
      <c r="H588" s="1171">
        <v>0</v>
      </c>
      <c r="I588" s="1172">
        <v>0</v>
      </c>
      <c r="J588" s="1172">
        <v>0</v>
      </c>
      <c r="K588" s="1173">
        <v>0</v>
      </c>
    </row>
    <row r="589" spans="1:11" x14ac:dyDescent="0.2">
      <c r="A589" s="1180">
        <v>42005</v>
      </c>
      <c r="B589" s="1181" t="s">
        <v>166</v>
      </c>
      <c r="C589" s="1182">
        <v>0</v>
      </c>
      <c r="D589" s="1182">
        <v>0</v>
      </c>
      <c r="E589" s="1182">
        <v>0</v>
      </c>
      <c r="F589" s="1182">
        <v>0</v>
      </c>
      <c r="G589" s="1182">
        <v>0</v>
      </c>
      <c r="H589" s="1182">
        <v>0</v>
      </c>
      <c r="I589" s="1182">
        <v>0</v>
      </c>
      <c r="J589" s="1182">
        <v>0</v>
      </c>
      <c r="K589" s="1183">
        <v>0</v>
      </c>
    </row>
    <row r="590" spans="1:11" x14ac:dyDescent="0.2">
      <c r="A590" s="1180">
        <v>42005</v>
      </c>
      <c r="B590" s="1181" t="s">
        <v>167</v>
      </c>
      <c r="C590" s="1182">
        <v>0</v>
      </c>
      <c r="D590" s="1182">
        <v>0</v>
      </c>
      <c r="E590" s="1182">
        <v>0</v>
      </c>
      <c r="F590" s="1182">
        <v>0</v>
      </c>
      <c r="G590" s="1182">
        <v>0</v>
      </c>
      <c r="H590" s="1182">
        <v>0</v>
      </c>
      <c r="I590" s="1182">
        <v>0</v>
      </c>
      <c r="J590" s="1182">
        <v>0</v>
      </c>
      <c r="K590" s="1183">
        <v>0</v>
      </c>
    </row>
    <row r="591" spans="1:11" x14ac:dyDescent="0.2">
      <c r="A591" s="1168">
        <v>42005</v>
      </c>
      <c r="B591" s="1169" t="s">
        <v>168</v>
      </c>
      <c r="C591" s="1170">
        <v>1</v>
      </c>
      <c r="D591" s="1171">
        <v>1</v>
      </c>
      <c r="E591" s="1172">
        <v>0</v>
      </c>
      <c r="F591" s="1172">
        <v>0</v>
      </c>
      <c r="G591" s="1172">
        <v>1</v>
      </c>
      <c r="H591" s="1171">
        <v>0</v>
      </c>
      <c r="I591" s="1172">
        <v>0</v>
      </c>
      <c r="J591" s="1172">
        <v>0</v>
      </c>
      <c r="K591" s="1173">
        <v>0</v>
      </c>
    </row>
    <row r="592" spans="1:11" ht="12" thickBot="1" x14ac:dyDescent="0.25">
      <c r="A592" s="1168">
        <v>42005</v>
      </c>
      <c r="B592" s="1169" t="s">
        <v>169</v>
      </c>
      <c r="C592" s="1170">
        <v>16</v>
      </c>
      <c r="D592" s="1171">
        <v>16</v>
      </c>
      <c r="E592" s="1172">
        <v>3</v>
      </c>
      <c r="F592" s="1172">
        <v>0</v>
      </c>
      <c r="G592" s="1172">
        <v>13</v>
      </c>
      <c r="H592" s="1171">
        <v>0</v>
      </c>
      <c r="I592" s="1172">
        <v>0</v>
      </c>
      <c r="J592" s="1172">
        <v>0</v>
      </c>
      <c r="K592" s="1173">
        <v>0</v>
      </c>
    </row>
    <row r="593" spans="1:11" x14ac:dyDescent="0.2">
      <c r="A593" s="1174">
        <v>42036</v>
      </c>
      <c r="B593" s="1175" t="s">
        <v>47</v>
      </c>
      <c r="C593" s="1176">
        <v>33</v>
      </c>
      <c r="D593" s="1177">
        <v>33</v>
      </c>
      <c r="E593" s="1178">
        <v>1</v>
      </c>
      <c r="F593" s="1178">
        <v>0</v>
      </c>
      <c r="G593" s="1178">
        <v>32</v>
      </c>
      <c r="H593" s="1177">
        <v>0</v>
      </c>
      <c r="I593" s="1178">
        <v>0</v>
      </c>
      <c r="J593" s="1178">
        <v>0</v>
      </c>
      <c r="K593" s="1179">
        <v>0</v>
      </c>
    </row>
    <row r="594" spans="1:11" x14ac:dyDescent="0.2">
      <c r="A594" s="1168">
        <v>42036</v>
      </c>
      <c r="B594" s="1169" t="s">
        <v>48</v>
      </c>
      <c r="C594" s="1170">
        <v>8</v>
      </c>
      <c r="D594" s="1171">
        <v>8</v>
      </c>
      <c r="E594" s="1172">
        <v>3</v>
      </c>
      <c r="F594" s="1172">
        <v>0</v>
      </c>
      <c r="G594" s="1172">
        <v>5</v>
      </c>
      <c r="H594" s="1171">
        <v>0</v>
      </c>
      <c r="I594" s="1172">
        <v>0</v>
      </c>
      <c r="J594" s="1172">
        <v>0</v>
      </c>
      <c r="K594" s="1173">
        <v>0</v>
      </c>
    </row>
    <row r="595" spans="1:11" x14ac:dyDescent="0.2">
      <c r="A595" s="1168">
        <v>42036</v>
      </c>
      <c r="B595" s="1169" t="s">
        <v>49</v>
      </c>
      <c r="C595" s="1170">
        <v>51</v>
      </c>
      <c r="D595" s="1171">
        <v>51</v>
      </c>
      <c r="E595" s="1172">
        <v>2</v>
      </c>
      <c r="F595" s="1172">
        <v>0</v>
      </c>
      <c r="G595" s="1172">
        <v>49</v>
      </c>
      <c r="H595" s="1171">
        <v>0</v>
      </c>
      <c r="I595" s="1172">
        <v>0</v>
      </c>
      <c r="J595" s="1172">
        <v>0</v>
      </c>
      <c r="K595" s="1173">
        <v>0</v>
      </c>
    </row>
    <row r="596" spans="1:11" x14ac:dyDescent="0.2">
      <c r="A596" s="1168">
        <v>42036</v>
      </c>
      <c r="B596" s="1169" t="s">
        <v>55</v>
      </c>
      <c r="C596" s="1170">
        <v>38</v>
      </c>
      <c r="D596" s="1171">
        <v>38</v>
      </c>
      <c r="E596" s="1172">
        <v>4</v>
      </c>
      <c r="F596" s="1172">
        <v>1</v>
      </c>
      <c r="G596" s="1172">
        <v>33</v>
      </c>
      <c r="H596" s="1171">
        <v>0</v>
      </c>
      <c r="I596" s="1172">
        <v>0</v>
      </c>
      <c r="J596" s="1172">
        <v>0</v>
      </c>
      <c r="K596" s="1173">
        <v>0</v>
      </c>
    </row>
    <row r="597" spans="1:11" x14ac:dyDescent="0.2">
      <c r="A597" s="1168">
        <v>42036</v>
      </c>
      <c r="B597" s="1169" t="s">
        <v>56</v>
      </c>
      <c r="C597" s="1170">
        <v>103</v>
      </c>
      <c r="D597" s="1171">
        <v>103</v>
      </c>
      <c r="E597" s="1172">
        <v>17</v>
      </c>
      <c r="F597" s="1172">
        <v>1</v>
      </c>
      <c r="G597" s="1172">
        <v>85</v>
      </c>
      <c r="H597" s="1171">
        <v>0</v>
      </c>
      <c r="I597" s="1172">
        <v>0</v>
      </c>
      <c r="J597" s="1172">
        <v>0</v>
      </c>
      <c r="K597" s="1173">
        <v>0</v>
      </c>
    </row>
    <row r="598" spans="1:11" x14ac:dyDescent="0.2">
      <c r="A598" s="1168">
        <v>42036</v>
      </c>
      <c r="B598" s="1169" t="s">
        <v>58</v>
      </c>
      <c r="C598" s="1170">
        <v>8</v>
      </c>
      <c r="D598" s="1171">
        <v>8</v>
      </c>
      <c r="E598" s="1172">
        <v>0</v>
      </c>
      <c r="F598" s="1172">
        <v>0</v>
      </c>
      <c r="G598" s="1172">
        <v>8</v>
      </c>
      <c r="H598" s="1171">
        <v>0</v>
      </c>
      <c r="I598" s="1172">
        <v>0</v>
      </c>
      <c r="J598" s="1172">
        <v>0</v>
      </c>
      <c r="K598" s="1173">
        <v>0</v>
      </c>
    </row>
    <row r="599" spans="1:11" x14ac:dyDescent="0.2">
      <c r="A599" s="1168">
        <v>42036</v>
      </c>
      <c r="B599" s="1169" t="s">
        <v>60</v>
      </c>
      <c r="C599" s="1170">
        <v>4</v>
      </c>
      <c r="D599" s="1171">
        <v>4</v>
      </c>
      <c r="E599" s="1172">
        <v>0</v>
      </c>
      <c r="F599" s="1172">
        <v>1</v>
      </c>
      <c r="G599" s="1172">
        <v>3</v>
      </c>
      <c r="H599" s="1171">
        <v>0</v>
      </c>
      <c r="I599" s="1172">
        <v>0</v>
      </c>
      <c r="J599" s="1172">
        <v>0</v>
      </c>
      <c r="K599" s="1173">
        <v>0</v>
      </c>
    </row>
    <row r="600" spans="1:11" x14ac:dyDescent="0.2">
      <c r="A600" s="1168">
        <v>42036</v>
      </c>
      <c r="B600" s="1169" t="s">
        <v>61</v>
      </c>
      <c r="C600" s="1170">
        <v>1</v>
      </c>
      <c r="D600" s="1171">
        <v>1</v>
      </c>
      <c r="E600" s="1172">
        <v>0</v>
      </c>
      <c r="F600" s="1172">
        <v>0</v>
      </c>
      <c r="G600" s="1172">
        <v>1</v>
      </c>
      <c r="H600" s="1171">
        <v>0</v>
      </c>
      <c r="I600" s="1172">
        <v>0</v>
      </c>
      <c r="J600" s="1172">
        <v>0</v>
      </c>
      <c r="K600" s="1173">
        <v>0</v>
      </c>
    </row>
    <row r="601" spans="1:11" x14ac:dyDescent="0.2">
      <c r="A601" s="1180">
        <v>42036</v>
      </c>
      <c r="B601" s="1181" t="s">
        <v>166</v>
      </c>
      <c r="C601" s="1182">
        <v>0</v>
      </c>
      <c r="D601" s="1182">
        <v>0</v>
      </c>
      <c r="E601" s="1182">
        <v>0</v>
      </c>
      <c r="F601" s="1182">
        <v>0</v>
      </c>
      <c r="G601" s="1182">
        <v>0</v>
      </c>
      <c r="H601" s="1182">
        <v>0</v>
      </c>
      <c r="I601" s="1182">
        <v>0</v>
      </c>
      <c r="J601" s="1182">
        <v>0</v>
      </c>
      <c r="K601" s="1183">
        <v>0</v>
      </c>
    </row>
    <row r="602" spans="1:11" x14ac:dyDescent="0.2">
      <c r="A602" s="1180">
        <v>42036</v>
      </c>
      <c r="B602" s="1181" t="s">
        <v>167</v>
      </c>
      <c r="C602" s="1182">
        <v>0</v>
      </c>
      <c r="D602" s="1182">
        <v>0</v>
      </c>
      <c r="E602" s="1182">
        <v>0</v>
      </c>
      <c r="F602" s="1182">
        <v>0</v>
      </c>
      <c r="G602" s="1182">
        <v>0</v>
      </c>
      <c r="H602" s="1182">
        <v>0</v>
      </c>
      <c r="I602" s="1182">
        <v>0</v>
      </c>
      <c r="J602" s="1182">
        <v>0</v>
      </c>
      <c r="K602" s="1183">
        <v>0</v>
      </c>
    </row>
    <row r="603" spans="1:11" x14ac:dyDescent="0.2">
      <c r="A603" s="1168">
        <v>42036</v>
      </c>
      <c r="B603" s="1169" t="s">
        <v>168</v>
      </c>
      <c r="C603" s="1170">
        <v>4</v>
      </c>
      <c r="D603" s="1171">
        <v>4</v>
      </c>
      <c r="E603" s="1172">
        <v>3</v>
      </c>
      <c r="F603" s="1172">
        <v>0</v>
      </c>
      <c r="G603" s="1172">
        <v>1</v>
      </c>
      <c r="H603" s="1171">
        <v>0</v>
      </c>
      <c r="I603" s="1172">
        <v>0</v>
      </c>
      <c r="J603" s="1172">
        <v>0</v>
      </c>
      <c r="K603" s="1173">
        <v>0</v>
      </c>
    </row>
    <row r="604" spans="1:11" ht="12" thickBot="1" x14ac:dyDescent="0.25">
      <c r="A604" s="1168">
        <v>42036</v>
      </c>
      <c r="B604" s="1169" t="s">
        <v>169</v>
      </c>
      <c r="C604" s="1170">
        <v>15</v>
      </c>
      <c r="D604" s="1171">
        <v>15</v>
      </c>
      <c r="E604" s="1172">
        <v>9</v>
      </c>
      <c r="F604" s="1172">
        <v>0</v>
      </c>
      <c r="G604" s="1172">
        <v>6</v>
      </c>
      <c r="H604" s="1171">
        <v>0</v>
      </c>
      <c r="I604" s="1172">
        <v>0</v>
      </c>
      <c r="J604" s="1172">
        <v>0</v>
      </c>
      <c r="K604" s="1173">
        <v>0</v>
      </c>
    </row>
    <row r="605" spans="1:11" x14ac:dyDescent="0.2">
      <c r="A605" s="1174">
        <v>42064</v>
      </c>
      <c r="B605" s="1175" t="s">
        <v>47</v>
      </c>
      <c r="C605" s="1176">
        <v>69</v>
      </c>
      <c r="D605" s="1177">
        <v>69</v>
      </c>
      <c r="E605" s="1178">
        <v>17</v>
      </c>
      <c r="F605" s="1178">
        <v>0</v>
      </c>
      <c r="G605" s="1178">
        <v>52</v>
      </c>
      <c r="H605" s="1177">
        <v>0</v>
      </c>
      <c r="I605" s="1178">
        <v>0</v>
      </c>
      <c r="J605" s="1178">
        <v>0</v>
      </c>
      <c r="K605" s="1179">
        <v>0</v>
      </c>
    </row>
    <row r="606" spans="1:11" x14ac:dyDescent="0.2">
      <c r="A606" s="1168">
        <v>42064</v>
      </c>
      <c r="B606" s="1169" t="s">
        <v>48</v>
      </c>
      <c r="C606" s="1170">
        <v>23</v>
      </c>
      <c r="D606" s="1171">
        <v>23</v>
      </c>
      <c r="E606" s="1172">
        <v>4</v>
      </c>
      <c r="F606" s="1172">
        <v>0</v>
      </c>
      <c r="G606" s="1172">
        <v>19</v>
      </c>
      <c r="H606" s="1171">
        <v>0</v>
      </c>
      <c r="I606" s="1172">
        <v>0</v>
      </c>
      <c r="J606" s="1172">
        <v>0</v>
      </c>
      <c r="K606" s="1173">
        <v>0</v>
      </c>
    </row>
    <row r="607" spans="1:11" x14ac:dyDescent="0.2">
      <c r="A607" s="1168">
        <v>42064</v>
      </c>
      <c r="B607" s="1169" t="s">
        <v>49</v>
      </c>
      <c r="C607" s="1170">
        <v>53</v>
      </c>
      <c r="D607" s="1171">
        <v>53</v>
      </c>
      <c r="E607" s="1172">
        <v>6</v>
      </c>
      <c r="F607" s="1172">
        <v>0</v>
      </c>
      <c r="G607" s="1172">
        <v>47</v>
      </c>
      <c r="H607" s="1171">
        <v>0</v>
      </c>
      <c r="I607" s="1172">
        <v>0</v>
      </c>
      <c r="J607" s="1172">
        <v>0</v>
      </c>
      <c r="K607" s="1173">
        <v>0</v>
      </c>
    </row>
    <row r="608" spans="1:11" x14ac:dyDescent="0.2">
      <c r="A608" s="1168">
        <v>42064</v>
      </c>
      <c r="B608" s="1169" t="s">
        <v>55</v>
      </c>
      <c r="C608" s="1170">
        <v>65</v>
      </c>
      <c r="D608" s="1171">
        <v>65</v>
      </c>
      <c r="E608" s="1172">
        <v>17</v>
      </c>
      <c r="F608" s="1172">
        <v>0</v>
      </c>
      <c r="G608" s="1172">
        <v>48</v>
      </c>
      <c r="H608" s="1171">
        <v>0</v>
      </c>
      <c r="I608" s="1172">
        <v>0</v>
      </c>
      <c r="J608" s="1172">
        <v>0</v>
      </c>
      <c r="K608" s="1173">
        <v>0</v>
      </c>
    </row>
    <row r="609" spans="1:11" x14ac:dyDescent="0.2">
      <c r="A609" s="1168">
        <v>42064</v>
      </c>
      <c r="B609" s="1169" t="s">
        <v>56</v>
      </c>
      <c r="C609" s="1170">
        <v>101</v>
      </c>
      <c r="D609" s="1171">
        <v>101</v>
      </c>
      <c r="E609" s="1172">
        <v>12</v>
      </c>
      <c r="F609" s="1172">
        <v>0</v>
      </c>
      <c r="G609" s="1172">
        <v>89</v>
      </c>
      <c r="H609" s="1171">
        <v>0</v>
      </c>
      <c r="I609" s="1172">
        <v>0</v>
      </c>
      <c r="J609" s="1172">
        <v>0</v>
      </c>
      <c r="K609" s="1173">
        <v>0</v>
      </c>
    </row>
    <row r="610" spans="1:11" x14ac:dyDescent="0.2">
      <c r="A610" s="1168">
        <v>42064</v>
      </c>
      <c r="B610" s="1169" t="s">
        <v>58</v>
      </c>
      <c r="C610" s="1170">
        <v>7</v>
      </c>
      <c r="D610" s="1171">
        <v>7</v>
      </c>
      <c r="E610" s="1172">
        <v>0</v>
      </c>
      <c r="F610" s="1172">
        <v>0</v>
      </c>
      <c r="G610" s="1172">
        <v>7</v>
      </c>
      <c r="H610" s="1171">
        <v>0</v>
      </c>
      <c r="I610" s="1172">
        <v>0</v>
      </c>
      <c r="J610" s="1172">
        <v>0</v>
      </c>
      <c r="K610" s="1173">
        <v>0</v>
      </c>
    </row>
    <row r="611" spans="1:11" x14ac:dyDescent="0.2">
      <c r="A611" s="1168">
        <v>42064</v>
      </c>
      <c r="B611" s="1169" t="s">
        <v>60</v>
      </c>
      <c r="C611" s="1170">
        <v>7</v>
      </c>
      <c r="D611" s="1171">
        <v>7</v>
      </c>
      <c r="E611" s="1172">
        <v>0</v>
      </c>
      <c r="F611" s="1172">
        <v>0</v>
      </c>
      <c r="G611" s="1172">
        <v>7</v>
      </c>
      <c r="H611" s="1171">
        <v>0</v>
      </c>
      <c r="I611" s="1172">
        <v>0</v>
      </c>
      <c r="J611" s="1172">
        <v>0</v>
      </c>
      <c r="K611" s="1173">
        <v>0</v>
      </c>
    </row>
    <row r="612" spans="1:11" x14ac:dyDescent="0.2">
      <c r="A612" s="1168">
        <v>42064</v>
      </c>
      <c r="B612" s="1169" t="s">
        <v>61</v>
      </c>
      <c r="C612" s="1170">
        <v>6</v>
      </c>
      <c r="D612" s="1171">
        <v>6</v>
      </c>
      <c r="E612" s="1172">
        <v>6</v>
      </c>
      <c r="F612" s="1172">
        <v>0</v>
      </c>
      <c r="G612" s="1172">
        <v>0</v>
      </c>
      <c r="H612" s="1171">
        <v>0</v>
      </c>
      <c r="I612" s="1172">
        <v>0</v>
      </c>
      <c r="J612" s="1172">
        <v>0</v>
      </c>
      <c r="K612" s="1173">
        <v>0</v>
      </c>
    </row>
    <row r="613" spans="1:11" x14ac:dyDescent="0.2">
      <c r="A613" s="1180">
        <v>42064</v>
      </c>
      <c r="B613" s="1181" t="s">
        <v>166</v>
      </c>
      <c r="C613" s="1182">
        <v>0</v>
      </c>
      <c r="D613" s="1182">
        <v>0</v>
      </c>
      <c r="E613" s="1182">
        <v>0</v>
      </c>
      <c r="F613" s="1182">
        <v>0</v>
      </c>
      <c r="G613" s="1182">
        <v>0</v>
      </c>
      <c r="H613" s="1182">
        <v>0</v>
      </c>
      <c r="I613" s="1182">
        <v>0</v>
      </c>
      <c r="J613" s="1182">
        <v>0</v>
      </c>
      <c r="K613" s="1183">
        <v>0</v>
      </c>
    </row>
    <row r="614" spans="1:11" x14ac:dyDescent="0.2">
      <c r="A614" s="1180">
        <v>42064</v>
      </c>
      <c r="B614" s="1181" t="s">
        <v>167</v>
      </c>
      <c r="C614" s="1182">
        <v>0</v>
      </c>
      <c r="D614" s="1182">
        <v>0</v>
      </c>
      <c r="E614" s="1182">
        <v>0</v>
      </c>
      <c r="F614" s="1182">
        <v>0</v>
      </c>
      <c r="G614" s="1182">
        <v>0</v>
      </c>
      <c r="H614" s="1182">
        <v>0</v>
      </c>
      <c r="I614" s="1182">
        <v>0</v>
      </c>
      <c r="J614" s="1182">
        <v>0</v>
      </c>
      <c r="K614" s="1183">
        <v>0</v>
      </c>
    </row>
    <row r="615" spans="1:11" x14ac:dyDescent="0.2">
      <c r="A615" s="1168">
        <v>42064</v>
      </c>
      <c r="B615" s="1169" t="s">
        <v>168</v>
      </c>
      <c r="C615" s="1170">
        <v>0</v>
      </c>
      <c r="D615" s="1171">
        <v>0</v>
      </c>
      <c r="E615" s="1172">
        <v>0</v>
      </c>
      <c r="F615" s="1172">
        <v>0</v>
      </c>
      <c r="G615" s="1172">
        <v>0</v>
      </c>
      <c r="H615" s="1171">
        <v>0</v>
      </c>
      <c r="I615" s="1172">
        <v>0</v>
      </c>
      <c r="J615" s="1172">
        <v>0</v>
      </c>
      <c r="K615" s="1173">
        <v>0</v>
      </c>
    </row>
    <row r="616" spans="1:11" ht="12" thickBot="1" x14ac:dyDescent="0.25">
      <c r="A616" s="1168">
        <v>42064</v>
      </c>
      <c r="B616" s="1169" t="s">
        <v>169</v>
      </c>
      <c r="C616" s="1170">
        <v>10</v>
      </c>
      <c r="D616" s="1171">
        <v>10</v>
      </c>
      <c r="E616" s="1172">
        <v>1</v>
      </c>
      <c r="F616" s="1172">
        <v>0</v>
      </c>
      <c r="G616" s="1172">
        <v>9</v>
      </c>
      <c r="H616" s="1171">
        <v>0</v>
      </c>
      <c r="I616" s="1172">
        <v>0</v>
      </c>
      <c r="J616" s="1172">
        <v>0</v>
      </c>
      <c r="K616" s="1173">
        <v>0</v>
      </c>
    </row>
    <row r="617" spans="1:11" x14ac:dyDescent="0.2">
      <c r="A617" s="1174">
        <v>42095</v>
      </c>
      <c r="B617" s="1175" t="s">
        <v>47</v>
      </c>
      <c r="C617" s="1176">
        <v>32</v>
      </c>
      <c r="D617" s="1177">
        <v>32</v>
      </c>
      <c r="E617" s="1178">
        <v>5</v>
      </c>
      <c r="F617" s="1178">
        <v>0</v>
      </c>
      <c r="G617" s="1178">
        <v>27</v>
      </c>
      <c r="H617" s="1177">
        <v>0</v>
      </c>
      <c r="I617" s="1178">
        <v>0</v>
      </c>
      <c r="J617" s="1178">
        <v>0</v>
      </c>
      <c r="K617" s="1179">
        <v>0</v>
      </c>
    </row>
    <row r="618" spans="1:11" x14ac:dyDescent="0.2">
      <c r="A618" s="1168">
        <v>42095</v>
      </c>
      <c r="B618" s="1169" t="s">
        <v>48</v>
      </c>
      <c r="C618" s="1170">
        <v>19</v>
      </c>
      <c r="D618" s="1171">
        <v>19</v>
      </c>
      <c r="E618" s="1172">
        <v>7</v>
      </c>
      <c r="F618" s="1172">
        <v>0</v>
      </c>
      <c r="G618" s="1172">
        <v>12</v>
      </c>
      <c r="H618" s="1171">
        <v>0</v>
      </c>
      <c r="I618" s="1172">
        <v>0</v>
      </c>
      <c r="J618" s="1172">
        <v>0</v>
      </c>
      <c r="K618" s="1173">
        <v>0</v>
      </c>
    </row>
    <row r="619" spans="1:11" x14ac:dyDescent="0.2">
      <c r="A619" s="1168">
        <v>42095</v>
      </c>
      <c r="B619" s="1169" t="s">
        <v>49</v>
      </c>
      <c r="C619" s="1170">
        <v>69</v>
      </c>
      <c r="D619" s="1171">
        <v>69</v>
      </c>
      <c r="E619" s="1172">
        <v>7</v>
      </c>
      <c r="F619" s="1172">
        <v>1</v>
      </c>
      <c r="G619" s="1172">
        <v>61</v>
      </c>
      <c r="H619" s="1171">
        <v>0</v>
      </c>
      <c r="I619" s="1172">
        <v>0</v>
      </c>
      <c r="J619" s="1172">
        <v>0</v>
      </c>
      <c r="K619" s="1173">
        <v>0</v>
      </c>
    </row>
    <row r="620" spans="1:11" x14ac:dyDescent="0.2">
      <c r="A620" s="1168">
        <v>42095</v>
      </c>
      <c r="B620" s="1169" t="s">
        <v>55</v>
      </c>
      <c r="C620" s="1170">
        <v>54</v>
      </c>
      <c r="D620" s="1171">
        <v>54</v>
      </c>
      <c r="E620" s="1172">
        <v>8</v>
      </c>
      <c r="F620" s="1172">
        <v>0</v>
      </c>
      <c r="G620" s="1172">
        <v>46</v>
      </c>
      <c r="H620" s="1171">
        <v>0</v>
      </c>
      <c r="I620" s="1172">
        <v>0</v>
      </c>
      <c r="J620" s="1172">
        <v>0</v>
      </c>
      <c r="K620" s="1173">
        <v>0</v>
      </c>
    </row>
    <row r="621" spans="1:11" x14ac:dyDescent="0.2">
      <c r="A621" s="1168">
        <v>42095</v>
      </c>
      <c r="B621" s="1169" t="s">
        <v>56</v>
      </c>
      <c r="C621" s="1170">
        <v>99</v>
      </c>
      <c r="D621" s="1171">
        <v>99</v>
      </c>
      <c r="E621" s="1172">
        <v>22</v>
      </c>
      <c r="F621" s="1172">
        <v>0</v>
      </c>
      <c r="G621" s="1172">
        <v>77</v>
      </c>
      <c r="H621" s="1171">
        <v>0</v>
      </c>
      <c r="I621" s="1172">
        <v>0</v>
      </c>
      <c r="J621" s="1172">
        <v>0</v>
      </c>
      <c r="K621" s="1173">
        <v>0</v>
      </c>
    </row>
    <row r="622" spans="1:11" x14ac:dyDescent="0.2">
      <c r="A622" s="1168">
        <v>42095</v>
      </c>
      <c r="B622" s="1169" t="s">
        <v>58</v>
      </c>
      <c r="C622" s="1170">
        <v>8</v>
      </c>
      <c r="D622" s="1171">
        <v>8</v>
      </c>
      <c r="E622" s="1172">
        <v>1</v>
      </c>
      <c r="F622" s="1172">
        <v>0</v>
      </c>
      <c r="G622" s="1172">
        <v>7</v>
      </c>
      <c r="H622" s="1171">
        <v>0</v>
      </c>
      <c r="I622" s="1172">
        <v>0</v>
      </c>
      <c r="J622" s="1172">
        <v>0</v>
      </c>
      <c r="K622" s="1173">
        <v>0</v>
      </c>
    </row>
    <row r="623" spans="1:11" x14ac:dyDescent="0.2">
      <c r="A623" s="1168">
        <v>42095</v>
      </c>
      <c r="B623" s="1169" t="s">
        <v>60</v>
      </c>
      <c r="C623" s="1170">
        <v>2</v>
      </c>
      <c r="D623" s="1171">
        <v>2</v>
      </c>
      <c r="E623" s="1172">
        <v>0</v>
      </c>
      <c r="F623" s="1172">
        <v>0</v>
      </c>
      <c r="G623" s="1172">
        <v>2</v>
      </c>
      <c r="H623" s="1171">
        <v>0</v>
      </c>
      <c r="I623" s="1172">
        <v>0</v>
      </c>
      <c r="J623" s="1172">
        <v>0</v>
      </c>
      <c r="K623" s="1173">
        <v>0</v>
      </c>
    </row>
    <row r="624" spans="1:11" x14ac:dyDescent="0.2">
      <c r="A624" s="1168">
        <v>42095</v>
      </c>
      <c r="B624" s="1169" t="s">
        <v>61</v>
      </c>
      <c r="C624" s="1170">
        <v>1</v>
      </c>
      <c r="D624" s="1171">
        <v>1</v>
      </c>
      <c r="E624" s="1172">
        <v>0</v>
      </c>
      <c r="F624" s="1172">
        <v>0</v>
      </c>
      <c r="G624" s="1172">
        <v>1</v>
      </c>
      <c r="H624" s="1171">
        <v>0</v>
      </c>
      <c r="I624" s="1172">
        <v>0</v>
      </c>
      <c r="J624" s="1172">
        <v>0</v>
      </c>
      <c r="K624" s="1173">
        <v>0</v>
      </c>
    </row>
    <row r="625" spans="1:11" x14ac:dyDescent="0.2">
      <c r="A625" s="1180">
        <v>42095</v>
      </c>
      <c r="B625" s="1181" t="s">
        <v>166</v>
      </c>
      <c r="C625" s="1182">
        <v>0</v>
      </c>
      <c r="D625" s="1182">
        <v>0</v>
      </c>
      <c r="E625" s="1182">
        <v>0</v>
      </c>
      <c r="F625" s="1182">
        <v>0</v>
      </c>
      <c r="G625" s="1182">
        <v>0</v>
      </c>
      <c r="H625" s="1182">
        <v>0</v>
      </c>
      <c r="I625" s="1182">
        <v>0</v>
      </c>
      <c r="J625" s="1182">
        <v>0</v>
      </c>
      <c r="K625" s="1183">
        <v>0</v>
      </c>
    </row>
    <row r="626" spans="1:11" x14ac:dyDescent="0.2">
      <c r="A626" s="1180">
        <v>42095</v>
      </c>
      <c r="B626" s="1181" t="s">
        <v>167</v>
      </c>
      <c r="C626" s="1182">
        <v>0</v>
      </c>
      <c r="D626" s="1182">
        <v>0</v>
      </c>
      <c r="E626" s="1182">
        <v>0</v>
      </c>
      <c r="F626" s="1182">
        <v>0</v>
      </c>
      <c r="G626" s="1182">
        <v>0</v>
      </c>
      <c r="H626" s="1182">
        <v>0</v>
      </c>
      <c r="I626" s="1182">
        <v>0</v>
      </c>
      <c r="J626" s="1182">
        <v>0</v>
      </c>
      <c r="K626" s="1183">
        <v>0</v>
      </c>
    </row>
    <row r="627" spans="1:11" x14ac:dyDescent="0.2">
      <c r="A627" s="1168">
        <v>42095</v>
      </c>
      <c r="B627" s="1169" t="s">
        <v>168</v>
      </c>
      <c r="C627" s="1170">
        <v>5</v>
      </c>
      <c r="D627" s="1171">
        <v>5</v>
      </c>
      <c r="E627" s="1172">
        <v>2</v>
      </c>
      <c r="F627" s="1172">
        <v>0</v>
      </c>
      <c r="G627" s="1172">
        <v>3</v>
      </c>
      <c r="H627" s="1171">
        <v>0</v>
      </c>
      <c r="I627" s="1172">
        <v>0</v>
      </c>
      <c r="J627" s="1172">
        <v>0</v>
      </c>
      <c r="K627" s="1173">
        <v>0</v>
      </c>
    </row>
    <row r="628" spans="1:11" ht="12" thickBot="1" x14ac:dyDescent="0.25">
      <c r="A628" s="1168">
        <v>42095</v>
      </c>
      <c r="B628" s="1169" t="s">
        <v>169</v>
      </c>
      <c r="C628" s="1170">
        <v>14</v>
      </c>
      <c r="D628" s="1171">
        <v>14</v>
      </c>
      <c r="E628" s="1172">
        <v>2</v>
      </c>
      <c r="F628" s="1172">
        <v>0</v>
      </c>
      <c r="G628" s="1172">
        <v>12</v>
      </c>
      <c r="H628" s="1171">
        <v>0</v>
      </c>
      <c r="I628" s="1172">
        <v>0</v>
      </c>
      <c r="J628" s="1172">
        <v>0</v>
      </c>
      <c r="K628" s="1173">
        <v>0</v>
      </c>
    </row>
    <row r="629" spans="1:11" x14ac:dyDescent="0.2">
      <c r="A629" s="1174">
        <v>42125</v>
      </c>
      <c r="B629" s="1175" t="s">
        <v>47</v>
      </c>
      <c r="C629" s="1176">
        <v>54</v>
      </c>
      <c r="D629" s="1177">
        <v>54</v>
      </c>
      <c r="E629" s="1178">
        <v>6</v>
      </c>
      <c r="F629" s="1178">
        <v>0</v>
      </c>
      <c r="G629" s="1178">
        <v>48</v>
      </c>
      <c r="H629" s="1177">
        <v>0</v>
      </c>
      <c r="I629" s="1178">
        <v>0</v>
      </c>
      <c r="J629" s="1178">
        <v>0</v>
      </c>
      <c r="K629" s="1179">
        <v>0</v>
      </c>
    </row>
    <row r="630" spans="1:11" x14ac:dyDescent="0.2">
      <c r="A630" s="1168">
        <v>42125</v>
      </c>
      <c r="B630" s="1169" t="s">
        <v>48</v>
      </c>
      <c r="C630" s="1170">
        <v>17</v>
      </c>
      <c r="D630" s="1171">
        <v>17</v>
      </c>
      <c r="E630" s="1172">
        <v>0</v>
      </c>
      <c r="F630" s="1172">
        <v>0</v>
      </c>
      <c r="G630" s="1172">
        <v>17</v>
      </c>
      <c r="H630" s="1171">
        <v>0</v>
      </c>
      <c r="I630" s="1172">
        <v>0</v>
      </c>
      <c r="J630" s="1172">
        <v>0</v>
      </c>
      <c r="K630" s="1173">
        <v>0</v>
      </c>
    </row>
    <row r="631" spans="1:11" x14ac:dyDescent="0.2">
      <c r="A631" s="1168">
        <v>42125</v>
      </c>
      <c r="B631" s="1169" t="s">
        <v>49</v>
      </c>
      <c r="C631" s="1170">
        <v>60</v>
      </c>
      <c r="D631" s="1171">
        <v>60</v>
      </c>
      <c r="E631" s="1172">
        <v>2</v>
      </c>
      <c r="F631" s="1172">
        <v>2</v>
      </c>
      <c r="G631" s="1172">
        <v>56</v>
      </c>
      <c r="H631" s="1171">
        <v>0</v>
      </c>
      <c r="I631" s="1172">
        <v>0</v>
      </c>
      <c r="J631" s="1172">
        <v>0</v>
      </c>
      <c r="K631" s="1173">
        <v>0</v>
      </c>
    </row>
    <row r="632" spans="1:11" x14ac:dyDescent="0.2">
      <c r="A632" s="1168">
        <v>42125</v>
      </c>
      <c r="B632" s="1169" t="s">
        <v>53</v>
      </c>
      <c r="C632" s="1170">
        <v>0</v>
      </c>
      <c r="D632" s="1171">
        <v>0</v>
      </c>
      <c r="E632" s="1172">
        <v>0</v>
      </c>
      <c r="F632" s="1172">
        <v>0</v>
      </c>
      <c r="G632" s="1172">
        <v>0</v>
      </c>
      <c r="H632" s="1171">
        <v>0</v>
      </c>
      <c r="I632" s="1172">
        <v>0</v>
      </c>
      <c r="J632" s="1172">
        <v>0</v>
      </c>
      <c r="K632" s="1173">
        <v>0</v>
      </c>
    </row>
    <row r="633" spans="1:11" x14ac:dyDescent="0.2">
      <c r="A633" s="1168">
        <v>42125</v>
      </c>
      <c r="B633" s="1169" t="s">
        <v>55</v>
      </c>
      <c r="C633" s="1170">
        <v>66</v>
      </c>
      <c r="D633" s="1171">
        <v>66</v>
      </c>
      <c r="E633" s="1172">
        <v>5</v>
      </c>
      <c r="F633" s="1172">
        <v>1</v>
      </c>
      <c r="G633" s="1172">
        <v>60</v>
      </c>
      <c r="H633" s="1171">
        <v>0</v>
      </c>
      <c r="I633" s="1172">
        <v>0</v>
      </c>
      <c r="J633" s="1172">
        <v>0</v>
      </c>
      <c r="K633" s="1173">
        <v>0</v>
      </c>
    </row>
    <row r="634" spans="1:11" x14ac:dyDescent="0.2">
      <c r="A634" s="1168">
        <v>42125</v>
      </c>
      <c r="B634" s="1169" t="s">
        <v>56</v>
      </c>
      <c r="C634" s="1170">
        <v>164</v>
      </c>
      <c r="D634" s="1171">
        <v>164</v>
      </c>
      <c r="E634" s="1172">
        <v>24</v>
      </c>
      <c r="F634" s="1172">
        <v>1</v>
      </c>
      <c r="G634" s="1172">
        <v>139</v>
      </c>
      <c r="H634" s="1171">
        <v>0</v>
      </c>
      <c r="I634" s="1172">
        <v>0</v>
      </c>
      <c r="J634" s="1172">
        <v>0</v>
      </c>
      <c r="K634" s="1173">
        <v>0</v>
      </c>
    </row>
    <row r="635" spans="1:11" x14ac:dyDescent="0.2">
      <c r="A635" s="1168">
        <v>42125</v>
      </c>
      <c r="B635" s="1169" t="s">
        <v>58</v>
      </c>
      <c r="C635" s="1170">
        <v>16</v>
      </c>
      <c r="D635" s="1171">
        <v>16</v>
      </c>
      <c r="E635" s="1172">
        <v>4</v>
      </c>
      <c r="F635" s="1172">
        <v>0</v>
      </c>
      <c r="G635" s="1172">
        <v>12</v>
      </c>
      <c r="H635" s="1171">
        <v>0</v>
      </c>
      <c r="I635" s="1172">
        <v>0</v>
      </c>
      <c r="J635" s="1172">
        <v>0</v>
      </c>
      <c r="K635" s="1173">
        <v>0</v>
      </c>
    </row>
    <row r="636" spans="1:11" x14ac:dyDescent="0.2">
      <c r="A636" s="1168">
        <v>42125</v>
      </c>
      <c r="B636" s="1169" t="s">
        <v>60</v>
      </c>
      <c r="C636" s="1170">
        <v>7</v>
      </c>
      <c r="D636" s="1171">
        <v>7</v>
      </c>
      <c r="E636" s="1172">
        <v>0</v>
      </c>
      <c r="F636" s="1172">
        <v>0</v>
      </c>
      <c r="G636" s="1172">
        <v>7</v>
      </c>
      <c r="H636" s="1171">
        <v>0</v>
      </c>
      <c r="I636" s="1172">
        <v>0</v>
      </c>
      <c r="J636" s="1172">
        <v>0</v>
      </c>
      <c r="K636" s="1173">
        <v>0</v>
      </c>
    </row>
    <row r="637" spans="1:11" x14ac:dyDescent="0.2">
      <c r="A637" s="1168">
        <v>42125</v>
      </c>
      <c r="B637" s="1169" t="s">
        <v>61</v>
      </c>
      <c r="C637" s="1170">
        <v>3</v>
      </c>
      <c r="D637" s="1171">
        <v>3</v>
      </c>
      <c r="E637" s="1172">
        <v>0</v>
      </c>
      <c r="F637" s="1172">
        <v>0</v>
      </c>
      <c r="G637" s="1172">
        <v>3</v>
      </c>
      <c r="H637" s="1171">
        <v>0</v>
      </c>
      <c r="I637" s="1172">
        <v>0</v>
      </c>
      <c r="J637" s="1172">
        <v>0</v>
      </c>
      <c r="K637" s="1173">
        <v>0</v>
      </c>
    </row>
    <row r="638" spans="1:11" x14ac:dyDescent="0.2">
      <c r="A638" s="1180">
        <v>42125</v>
      </c>
      <c r="B638" s="1181" t="s">
        <v>166</v>
      </c>
      <c r="C638" s="1182">
        <v>0</v>
      </c>
      <c r="D638" s="1182">
        <v>0</v>
      </c>
      <c r="E638" s="1182">
        <v>0</v>
      </c>
      <c r="F638" s="1182">
        <v>0</v>
      </c>
      <c r="G638" s="1182">
        <v>0</v>
      </c>
      <c r="H638" s="1182">
        <v>0</v>
      </c>
      <c r="I638" s="1182">
        <v>0</v>
      </c>
      <c r="J638" s="1182">
        <v>0</v>
      </c>
      <c r="K638" s="1183">
        <v>0</v>
      </c>
    </row>
    <row r="639" spans="1:11" x14ac:dyDescent="0.2">
      <c r="A639" s="1180">
        <v>42125</v>
      </c>
      <c r="B639" s="1181" t="s">
        <v>167</v>
      </c>
      <c r="C639" s="1182">
        <v>0</v>
      </c>
      <c r="D639" s="1182">
        <v>0</v>
      </c>
      <c r="E639" s="1182">
        <v>0</v>
      </c>
      <c r="F639" s="1182">
        <v>0</v>
      </c>
      <c r="G639" s="1182">
        <v>0</v>
      </c>
      <c r="H639" s="1182">
        <v>0</v>
      </c>
      <c r="I639" s="1182">
        <v>0</v>
      </c>
      <c r="J639" s="1182">
        <v>0</v>
      </c>
      <c r="K639" s="1183">
        <v>0</v>
      </c>
    </row>
    <row r="640" spans="1:11" x14ac:dyDescent="0.2">
      <c r="A640" s="1168">
        <v>42125</v>
      </c>
      <c r="B640" s="1169" t="s">
        <v>168</v>
      </c>
      <c r="C640" s="1170">
        <v>0</v>
      </c>
      <c r="D640" s="1171">
        <v>0</v>
      </c>
      <c r="E640" s="1172">
        <v>0</v>
      </c>
      <c r="F640" s="1172">
        <v>0</v>
      </c>
      <c r="G640" s="1172">
        <v>0</v>
      </c>
      <c r="H640" s="1171">
        <v>0</v>
      </c>
      <c r="I640" s="1172">
        <v>0</v>
      </c>
      <c r="J640" s="1172">
        <v>0</v>
      </c>
      <c r="K640" s="1173">
        <v>0</v>
      </c>
    </row>
    <row r="641" spans="1:11" ht="12" thickBot="1" x14ac:dyDescent="0.25">
      <c r="A641" s="1168">
        <v>42125</v>
      </c>
      <c r="B641" s="1169" t="s">
        <v>169</v>
      </c>
      <c r="C641" s="1170">
        <v>11</v>
      </c>
      <c r="D641" s="1171">
        <v>11</v>
      </c>
      <c r="E641" s="1172">
        <v>0</v>
      </c>
      <c r="F641" s="1172">
        <v>0</v>
      </c>
      <c r="G641" s="1172">
        <v>11</v>
      </c>
      <c r="H641" s="1171">
        <v>0</v>
      </c>
      <c r="I641" s="1172">
        <v>0</v>
      </c>
      <c r="J641" s="1172">
        <v>0</v>
      </c>
      <c r="K641" s="1173">
        <v>0</v>
      </c>
    </row>
    <row r="642" spans="1:11" x14ac:dyDescent="0.2">
      <c r="A642" s="1174">
        <v>42156</v>
      </c>
      <c r="B642" s="1175" t="s">
        <v>47</v>
      </c>
      <c r="C642" s="1176">
        <v>35</v>
      </c>
      <c r="D642" s="1177">
        <v>35</v>
      </c>
      <c r="E642" s="1178">
        <v>5</v>
      </c>
      <c r="F642" s="1178">
        <v>0</v>
      </c>
      <c r="G642" s="1178">
        <v>30</v>
      </c>
      <c r="H642" s="1177">
        <v>0</v>
      </c>
      <c r="I642" s="1178">
        <v>0</v>
      </c>
      <c r="J642" s="1178">
        <v>0</v>
      </c>
      <c r="K642" s="1179">
        <v>0</v>
      </c>
    </row>
    <row r="643" spans="1:11" x14ac:dyDescent="0.2">
      <c r="A643" s="1168">
        <v>42156</v>
      </c>
      <c r="B643" s="1169" t="s">
        <v>48</v>
      </c>
      <c r="C643" s="1170">
        <v>18</v>
      </c>
      <c r="D643" s="1171">
        <v>18</v>
      </c>
      <c r="E643" s="1172">
        <v>2</v>
      </c>
      <c r="F643" s="1172">
        <v>0</v>
      </c>
      <c r="G643" s="1172">
        <v>16</v>
      </c>
      <c r="H643" s="1171">
        <v>0</v>
      </c>
      <c r="I643" s="1172">
        <v>0</v>
      </c>
      <c r="J643" s="1172">
        <v>0</v>
      </c>
      <c r="K643" s="1173">
        <v>0</v>
      </c>
    </row>
    <row r="644" spans="1:11" x14ac:dyDescent="0.2">
      <c r="A644" s="1168">
        <v>42156</v>
      </c>
      <c r="B644" s="1169" t="s">
        <v>49</v>
      </c>
      <c r="C644" s="1170">
        <v>78</v>
      </c>
      <c r="D644" s="1171">
        <v>78</v>
      </c>
      <c r="E644" s="1172">
        <v>9</v>
      </c>
      <c r="F644" s="1172">
        <v>5</v>
      </c>
      <c r="G644" s="1172">
        <v>64</v>
      </c>
      <c r="H644" s="1171">
        <v>0</v>
      </c>
      <c r="I644" s="1172">
        <v>0</v>
      </c>
      <c r="J644" s="1172">
        <v>0</v>
      </c>
      <c r="K644" s="1173">
        <v>0</v>
      </c>
    </row>
    <row r="645" spans="1:11" x14ac:dyDescent="0.2">
      <c r="A645" s="1168">
        <v>42156</v>
      </c>
      <c r="B645" s="1169" t="s">
        <v>53</v>
      </c>
      <c r="C645" s="1170">
        <v>0</v>
      </c>
      <c r="D645" s="1171">
        <v>0</v>
      </c>
      <c r="E645" s="1172">
        <v>0</v>
      </c>
      <c r="F645" s="1172">
        <v>0</v>
      </c>
      <c r="G645" s="1172">
        <v>0</v>
      </c>
      <c r="H645" s="1171">
        <v>0</v>
      </c>
      <c r="I645" s="1172">
        <v>0</v>
      </c>
      <c r="J645" s="1172">
        <v>0</v>
      </c>
      <c r="K645" s="1173">
        <v>0</v>
      </c>
    </row>
    <row r="646" spans="1:11" x14ac:dyDescent="0.2">
      <c r="A646" s="1168">
        <v>42156</v>
      </c>
      <c r="B646" s="1169" t="s">
        <v>55</v>
      </c>
      <c r="C646" s="1170">
        <v>41</v>
      </c>
      <c r="D646" s="1171">
        <v>41</v>
      </c>
      <c r="E646" s="1172">
        <v>4</v>
      </c>
      <c r="F646" s="1172">
        <v>0</v>
      </c>
      <c r="G646" s="1172">
        <v>37</v>
      </c>
      <c r="H646" s="1171">
        <v>0</v>
      </c>
      <c r="I646" s="1172">
        <v>0</v>
      </c>
      <c r="J646" s="1172">
        <v>0</v>
      </c>
      <c r="K646" s="1173">
        <v>0</v>
      </c>
    </row>
    <row r="647" spans="1:11" x14ac:dyDescent="0.2">
      <c r="A647" s="1168">
        <v>42156</v>
      </c>
      <c r="B647" s="1169" t="s">
        <v>56</v>
      </c>
      <c r="C647" s="1170">
        <v>102</v>
      </c>
      <c r="D647" s="1171">
        <v>102</v>
      </c>
      <c r="E647" s="1172">
        <v>14</v>
      </c>
      <c r="F647" s="1172">
        <v>0</v>
      </c>
      <c r="G647" s="1172">
        <v>88</v>
      </c>
      <c r="H647" s="1171">
        <v>0</v>
      </c>
      <c r="I647" s="1172">
        <v>0</v>
      </c>
      <c r="J647" s="1172">
        <v>0</v>
      </c>
      <c r="K647" s="1173">
        <v>0</v>
      </c>
    </row>
    <row r="648" spans="1:11" x14ac:dyDescent="0.2">
      <c r="A648" s="1168">
        <v>42156</v>
      </c>
      <c r="B648" s="1169" t="s">
        <v>58</v>
      </c>
      <c r="C648" s="1170">
        <v>3</v>
      </c>
      <c r="D648" s="1171">
        <v>3</v>
      </c>
      <c r="E648" s="1172">
        <v>0</v>
      </c>
      <c r="F648" s="1172">
        <v>0</v>
      </c>
      <c r="G648" s="1172">
        <v>3</v>
      </c>
      <c r="H648" s="1171">
        <v>0</v>
      </c>
      <c r="I648" s="1172">
        <v>0</v>
      </c>
      <c r="J648" s="1172">
        <v>0</v>
      </c>
      <c r="K648" s="1173">
        <v>0</v>
      </c>
    </row>
    <row r="649" spans="1:11" x14ac:dyDescent="0.2">
      <c r="A649" s="1168">
        <v>42156</v>
      </c>
      <c r="B649" s="1169" t="s">
        <v>60</v>
      </c>
      <c r="C649" s="1170">
        <v>15</v>
      </c>
      <c r="D649" s="1171">
        <v>15</v>
      </c>
      <c r="E649" s="1172">
        <v>2</v>
      </c>
      <c r="F649" s="1172">
        <v>0</v>
      </c>
      <c r="G649" s="1172">
        <v>13</v>
      </c>
      <c r="H649" s="1171">
        <v>0</v>
      </c>
      <c r="I649" s="1172">
        <v>0</v>
      </c>
      <c r="J649" s="1172">
        <v>0</v>
      </c>
      <c r="K649" s="1173">
        <v>0</v>
      </c>
    </row>
    <row r="650" spans="1:11" x14ac:dyDescent="0.2">
      <c r="A650" s="1168">
        <v>42156</v>
      </c>
      <c r="B650" s="1169" t="s">
        <v>61</v>
      </c>
      <c r="C650" s="1170">
        <v>5</v>
      </c>
      <c r="D650" s="1171">
        <v>5</v>
      </c>
      <c r="E650" s="1172">
        <v>0</v>
      </c>
      <c r="F650" s="1172">
        <v>0</v>
      </c>
      <c r="G650" s="1172">
        <v>5</v>
      </c>
      <c r="H650" s="1171">
        <v>0</v>
      </c>
      <c r="I650" s="1172">
        <v>0</v>
      </c>
      <c r="J650" s="1172">
        <v>0</v>
      </c>
      <c r="K650" s="1173">
        <v>0</v>
      </c>
    </row>
    <row r="651" spans="1:11" x14ac:dyDescent="0.2">
      <c r="A651" s="1180">
        <v>42156</v>
      </c>
      <c r="B651" s="1181" t="s">
        <v>166</v>
      </c>
      <c r="C651" s="1182">
        <v>0</v>
      </c>
      <c r="D651" s="1182">
        <v>0</v>
      </c>
      <c r="E651" s="1182">
        <v>0</v>
      </c>
      <c r="F651" s="1182">
        <v>0</v>
      </c>
      <c r="G651" s="1182">
        <v>0</v>
      </c>
      <c r="H651" s="1182">
        <v>0</v>
      </c>
      <c r="I651" s="1182">
        <v>0</v>
      </c>
      <c r="J651" s="1182">
        <v>0</v>
      </c>
      <c r="K651" s="1183">
        <v>0</v>
      </c>
    </row>
    <row r="652" spans="1:11" x14ac:dyDescent="0.2">
      <c r="A652" s="1180">
        <v>42156</v>
      </c>
      <c r="B652" s="1181" t="s">
        <v>167</v>
      </c>
      <c r="C652" s="1182">
        <v>0</v>
      </c>
      <c r="D652" s="1182">
        <v>0</v>
      </c>
      <c r="E652" s="1182">
        <v>0</v>
      </c>
      <c r="F652" s="1182">
        <v>0</v>
      </c>
      <c r="G652" s="1182">
        <v>0</v>
      </c>
      <c r="H652" s="1182">
        <v>0</v>
      </c>
      <c r="I652" s="1182">
        <v>0</v>
      </c>
      <c r="J652" s="1182">
        <v>0</v>
      </c>
      <c r="K652" s="1183">
        <v>0</v>
      </c>
    </row>
    <row r="653" spans="1:11" x14ac:dyDescent="0.2">
      <c r="A653" s="1168">
        <v>42156</v>
      </c>
      <c r="B653" s="1169" t="s">
        <v>168</v>
      </c>
      <c r="C653" s="1170">
        <v>2</v>
      </c>
      <c r="D653" s="1171">
        <v>2</v>
      </c>
      <c r="E653" s="1172">
        <v>0</v>
      </c>
      <c r="F653" s="1172">
        <v>0</v>
      </c>
      <c r="G653" s="1172">
        <v>2</v>
      </c>
      <c r="H653" s="1171">
        <v>0</v>
      </c>
      <c r="I653" s="1172">
        <v>0</v>
      </c>
      <c r="J653" s="1172">
        <v>0</v>
      </c>
      <c r="K653" s="1173">
        <v>0</v>
      </c>
    </row>
    <row r="654" spans="1:11" ht="12" thickBot="1" x14ac:dyDescent="0.25">
      <c r="A654" s="1168">
        <v>42156</v>
      </c>
      <c r="B654" s="1169" t="s">
        <v>169</v>
      </c>
      <c r="C654" s="1170">
        <v>12</v>
      </c>
      <c r="D654" s="1171">
        <v>12</v>
      </c>
      <c r="E654" s="1172">
        <v>2</v>
      </c>
      <c r="F654" s="1172">
        <v>0</v>
      </c>
      <c r="G654" s="1172">
        <v>10</v>
      </c>
      <c r="H654" s="1171">
        <v>0</v>
      </c>
      <c r="I654" s="1172">
        <v>0</v>
      </c>
      <c r="J654" s="1172">
        <v>0</v>
      </c>
      <c r="K654" s="1173">
        <v>0</v>
      </c>
    </row>
    <row r="655" spans="1:11" x14ac:dyDescent="0.2">
      <c r="A655" s="1174">
        <v>42186</v>
      </c>
      <c r="B655" s="1175" t="s">
        <v>47</v>
      </c>
      <c r="C655" s="1176">
        <v>45</v>
      </c>
      <c r="D655" s="1177">
        <v>45</v>
      </c>
      <c r="E655" s="1178">
        <v>3</v>
      </c>
      <c r="F655" s="1178">
        <v>0</v>
      </c>
      <c r="G655" s="1178">
        <v>42</v>
      </c>
      <c r="H655" s="1177">
        <v>0</v>
      </c>
      <c r="I655" s="1178">
        <v>0</v>
      </c>
      <c r="J655" s="1178">
        <v>0</v>
      </c>
      <c r="K655" s="1179">
        <v>0</v>
      </c>
    </row>
    <row r="656" spans="1:11" x14ac:dyDescent="0.2">
      <c r="A656" s="1168">
        <v>42186</v>
      </c>
      <c r="B656" s="1169" t="s">
        <v>48</v>
      </c>
      <c r="C656" s="1170">
        <v>21</v>
      </c>
      <c r="D656" s="1171">
        <v>21</v>
      </c>
      <c r="E656" s="1172">
        <v>5</v>
      </c>
      <c r="F656" s="1172">
        <v>0</v>
      </c>
      <c r="G656" s="1172">
        <v>16</v>
      </c>
      <c r="H656" s="1171">
        <v>0</v>
      </c>
      <c r="I656" s="1172">
        <v>0</v>
      </c>
      <c r="J656" s="1172">
        <v>0</v>
      </c>
      <c r="K656" s="1173">
        <v>0</v>
      </c>
    </row>
    <row r="657" spans="1:11" x14ac:dyDescent="0.2">
      <c r="A657" s="1168">
        <v>42186</v>
      </c>
      <c r="B657" s="1169" t="s">
        <v>49</v>
      </c>
      <c r="C657" s="1170">
        <v>56</v>
      </c>
      <c r="D657" s="1171">
        <v>56</v>
      </c>
      <c r="E657" s="1172">
        <v>9</v>
      </c>
      <c r="F657" s="1172">
        <v>0</v>
      </c>
      <c r="G657" s="1172">
        <v>47</v>
      </c>
      <c r="H657" s="1171">
        <v>0</v>
      </c>
      <c r="I657" s="1172">
        <v>0</v>
      </c>
      <c r="J657" s="1172">
        <v>0</v>
      </c>
      <c r="K657" s="1173">
        <v>0</v>
      </c>
    </row>
    <row r="658" spans="1:11" x14ac:dyDescent="0.2">
      <c r="A658" s="1168">
        <v>42186</v>
      </c>
      <c r="B658" s="1169" t="s">
        <v>53</v>
      </c>
      <c r="C658" s="1170">
        <v>0</v>
      </c>
      <c r="D658" s="1171">
        <v>0</v>
      </c>
      <c r="E658" s="1172">
        <v>0</v>
      </c>
      <c r="F658" s="1172">
        <v>0</v>
      </c>
      <c r="G658" s="1172">
        <v>0</v>
      </c>
      <c r="H658" s="1171">
        <v>0</v>
      </c>
      <c r="I658" s="1172">
        <v>0</v>
      </c>
      <c r="J658" s="1172">
        <v>0</v>
      </c>
      <c r="K658" s="1173">
        <v>0</v>
      </c>
    </row>
    <row r="659" spans="1:11" x14ac:dyDescent="0.2">
      <c r="A659" s="1168">
        <v>42186</v>
      </c>
      <c r="B659" s="1169" t="s">
        <v>55</v>
      </c>
      <c r="C659" s="1170">
        <v>65</v>
      </c>
      <c r="D659" s="1171">
        <v>65</v>
      </c>
      <c r="E659" s="1172">
        <v>11</v>
      </c>
      <c r="F659" s="1172">
        <v>1</v>
      </c>
      <c r="G659" s="1172">
        <v>53</v>
      </c>
      <c r="H659" s="1171">
        <v>0</v>
      </c>
      <c r="I659" s="1172">
        <v>0</v>
      </c>
      <c r="J659" s="1172">
        <v>0</v>
      </c>
      <c r="K659" s="1173">
        <v>0</v>
      </c>
    </row>
    <row r="660" spans="1:11" x14ac:dyDescent="0.2">
      <c r="A660" s="1168">
        <v>42186</v>
      </c>
      <c r="B660" s="1169" t="s">
        <v>56</v>
      </c>
      <c r="C660" s="1170">
        <v>124</v>
      </c>
      <c r="D660" s="1171">
        <v>124</v>
      </c>
      <c r="E660" s="1172">
        <v>33</v>
      </c>
      <c r="F660" s="1172">
        <v>0</v>
      </c>
      <c r="G660" s="1172">
        <v>91</v>
      </c>
      <c r="H660" s="1171">
        <v>0</v>
      </c>
      <c r="I660" s="1172">
        <v>0</v>
      </c>
      <c r="J660" s="1172">
        <v>0</v>
      </c>
      <c r="K660" s="1173">
        <v>0</v>
      </c>
    </row>
    <row r="661" spans="1:11" x14ac:dyDescent="0.2">
      <c r="A661" s="1168">
        <v>42186</v>
      </c>
      <c r="B661" s="1169" t="s">
        <v>58</v>
      </c>
      <c r="C661" s="1170">
        <v>9</v>
      </c>
      <c r="D661" s="1171">
        <v>9</v>
      </c>
      <c r="E661" s="1172">
        <v>0</v>
      </c>
      <c r="F661" s="1172">
        <v>0</v>
      </c>
      <c r="G661" s="1172">
        <v>9</v>
      </c>
      <c r="H661" s="1171">
        <v>0</v>
      </c>
      <c r="I661" s="1172">
        <v>0</v>
      </c>
      <c r="J661" s="1172">
        <v>0</v>
      </c>
      <c r="K661" s="1173">
        <v>0</v>
      </c>
    </row>
    <row r="662" spans="1:11" x14ac:dyDescent="0.2">
      <c r="A662" s="1168">
        <v>42186</v>
      </c>
      <c r="B662" s="1169" t="s">
        <v>60</v>
      </c>
      <c r="C662" s="1170">
        <v>10</v>
      </c>
      <c r="D662" s="1171">
        <v>10</v>
      </c>
      <c r="E662" s="1172">
        <v>5</v>
      </c>
      <c r="F662" s="1172">
        <v>0</v>
      </c>
      <c r="G662" s="1172">
        <v>5</v>
      </c>
      <c r="H662" s="1171">
        <v>0</v>
      </c>
      <c r="I662" s="1172">
        <v>0</v>
      </c>
      <c r="J662" s="1172">
        <v>0</v>
      </c>
      <c r="K662" s="1173">
        <v>0</v>
      </c>
    </row>
    <row r="663" spans="1:11" x14ac:dyDescent="0.2">
      <c r="A663" s="1168">
        <v>42186</v>
      </c>
      <c r="B663" s="1169" t="s">
        <v>61</v>
      </c>
      <c r="C663" s="1170">
        <v>4</v>
      </c>
      <c r="D663" s="1171">
        <v>4</v>
      </c>
      <c r="E663" s="1172">
        <v>0</v>
      </c>
      <c r="F663" s="1172">
        <v>0</v>
      </c>
      <c r="G663" s="1172">
        <v>4</v>
      </c>
      <c r="H663" s="1171">
        <v>0</v>
      </c>
      <c r="I663" s="1172">
        <v>0</v>
      </c>
      <c r="J663" s="1172">
        <v>0</v>
      </c>
      <c r="K663" s="1173">
        <v>0</v>
      </c>
    </row>
    <row r="664" spans="1:11" x14ac:dyDescent="0.2">
      <c r="A664" s="1180">
        <v>42186</v>
      </c>
      <c r="B664" s="1181" t="s">
        <v>166</v>
      </c>
      <c r="C664" s="1182">
        <v>0</v>
      </c>
      <c r="D664" s="1182">
        <v>0</v>
      </c>
      <c r="E664" s="1182">
        <v>0</v>
      </c>
      <c r="F664" s="1182">
        <v>0</v>
      </c>
      <c r="G664" s="1182">
        <v>0</v>
      </c>
      <c r="H664" s="1182">
        <v>0</v>
      </c>
      <c r="I664" s="1182">
        <v>0</v>
      </c>
      <c r="J664" s="1182">
        <v>0</v>
      </c>
      <c r="K664" s="1183">
        <v>0</v>
      </c>
    </row>
    <row r="665" spans="1:11" x14ac:dyDescent="0.2">
      <c r="A665" s="1180">
        <v>42186</v>
      </c>
      <c r="B665" s="1181" t="s">
        <v>167</v>
      </c>
      <c r="C665" s="1182">
        <v>0</v>
      </c>
      <c r="D665" s="1182">
        <v>0</v>
      </c>
      <c r="E665" s="1182">
        <v>0</v>
      </c>
      <c r="F665" s="1182">
        <v>0</v>
      </c>
      <c r="G665" s="1182">
        <v>0</v>
      </c>
      <c r="H665" s="1182">
        <v>0</v>
      </c>
      <c r="I665" s="1182">
        <v>0</v>
      </c>
      <c r="J665" s="1182">
        <v>0</v>
      </c>
      <c r="K665" s="1183">
        <v>0</v>
      </c>
    </row>
    <row r="666" spans="1:11" x14ac:dyDescent="0.2">
      <c r="A666" s="1168">
        <v>42186</v>
      </c>
      <c r="B666" s="1169" t="s">
        <v>168</v>
      </c>
      <c r="C666" s="1170">
        <v>0</v>
      </c>
      <c r="D666" s="1171">
        <v>0</v>
      </c>
      <c r="E666" s="1172">
        <v>0</v>
      </c>
      <c r="F666" s="1172">
        <v>0</v>
      </c>
      <c r="G666" s="1172">
        <v>0</v>
      </c>
      <c r="H666" s="1171">
        <v>0</v>
      </c>
      <c r="I666" s="1172">
        <v>0</v>
      </c>
      <c r="J666" s="1172">
        <v>0</v>
      </c>
      <c r="K666" s="1173">
        <v>0</v>
      </c>
    </row>
    <row r="667" spans="1:11" ht="12" thickBot="1" x14ac:dyDescent="0.25">
      <c r="A667" s="1168">
        <v>42186</v>
      </c>
      <c r="B667" s="1169" t="s">
        <v>169</v>
      </c>
      <c r="C667" s="1170">
        <v>12</v>
      </c>
      <c r="D667" s="1171">
        <v>12</v>
      </c>
      <c r="E667" s="1172">
        <v>1</v>
      </c>
      <c r="F667" s="1172">
        <v>0</v>
      </c>
      <c r="G667" s="1172">
        <v>11</v>
      </c>
      <c r="H667" s="1171">
        <v>0</v>
      </c>
      <c r="I667" s="1172">
        <v>0</v>
      </c>
      <c r="J667" s="1172">
        <v>0</v>
      </c>
      <c r="K667" s="1173">
        <v>0</v>
      </c>
    </row>
    <row r="668" spans="1:11" x14ac:dyDescent="0.2">
      <c r="A668" s="1174">
        <v>42217</v>
      </c>
      <c r="B668" s="1175" t="s">
        <v>47</v>
      </c>
      <c r="C668" s="1176">
        <v>58</v>
      </c>
      <c r="D668" s="1177">
        <v>58</v>
      </c>
      <c r="E668" s="1178">
        <v>8</v>
      </c>
      <c r="F668" s="1178">
        <v>0</v>
      </c>
      <c r="G668" s="1178">
        <v>50</v>
      </c>
      <c r="H668" s="1177">
        <v>0</v>
      </c>
      <c r="I668" s="1178">
        <v>0</v>
      </c>
      <c r="J668" s="1178">
        <v>0</v>
      </c>
      <c r="K668" s="1179">
        <v>0</v>
      </c>
    </row>
    <row r="669" spans="1:11" x14ac:dyDescent="0.2">
      <c r="A669" s="1168">
        <v>42217</v>
      </c>
      <c r="B669" s="1169" t="s">
        <v>48</v>
      </c>
      <c r="C669" s="1170">
        <v>24</v>
      </c>
      <c r="D669" s="1171">
        <v>24</v>
      </c>
      <c r="E669" s="1172">
        <v>5</v>
      </c>
      <c r="F669" s="1172">
        <v>0</v>
      </c>
      <c r="G669" s="1172">
        <v>19</v>
      </c>
      <c r="H669" s="1171">
        <v>0</v>
      </c>
      <c r="I669" s="1172">
        <v>0</v>
      </c>
      <c r="J669" s="1172">
        <v>0</v>
      </c>
      <c r="K669" s="1173">
        <v>0</v>
      </c>
    </row>
    <row r="670" spans="1:11" x14ac:dyDescent="0.2">
      <c r="A670" s="1168">
        <v>42217</v>
      </c>
      <c r="B670" s="1169" t="s">
        <v>49</v>
      </c>
      <c r="C670" s="1170">
        <v>46</v>
      </c>
      <c r="D670" s="1171">
        <v>46</v>
      </c>
      <c r="E670" s="1172">
        <v>5</v>
      </c>
      <c r="F670" s="1172">
        <v>0</v>
      </c>
      <c r="G670" s="1172">
        <v>41</v>
      </c>
      <c r="H670" s="1171">
        <v>0</v>
      </c>
      <c r="I670" s="1172">
        <v>0</v>
      </c>
      <c r="J670" s="1172">
        <v>0</v>
      </c>
      <c r="K670" s="1173">
        <v>0</v>
      </c>
    </row>
    <row r="671" spans="1:11" x14ac:dyDescent="0.2">
      <c r="A671" s="1168">
        <v>42217</v>
      </c>
      <c r="B671" s="1169" t="s">
        <v>53</v>
      </c>
      <c r="C671" s="1170">
        <v>0</v>
      </c>
      <c r="D671" s="1171">
        <v>0</v>
      </c>
      <c r="E671" s="1172">
        <v>0</v>
      </c>
      <c r="F671" s="1172">
        <v>0</v>
      </c>
      <c r="G671" s="1172">
        <v>0</v>
      </c>
      <c r="H671" s="1171">
        <v>0</v>
      </c>
      <c r="I671" s="1172">
        <v>0</v>
      </c>
      <c r="J671" s="1172">
        <v>0</v>
      </c>
      <c r="K671" s="1173">
        <v>0</v>
      </c>
    </row>
    <row r="672" spans="1:11" x14ac:dyDescent="0.2">
      <c r="A672" s="1168">
        <v>42217</v>
      </c>
      <c r="B672" s="1169" t="s">
        <v>55</v>
      </c>
      <c r="C672" s="1170">
        <v>43</v>
      </c>
      <c r="D672" s="1171">
        <v>43</v>
      </c>
      <c r="E672" s="1172">
        <v>4</v>
      </c>
      <c r="F672" s="1172">
        <v>0</v>
      </c>
      <c r="G672" s="1172">
        <v>39</v>
      </c>
      <c r="H672" s="1171">
        <v>0</v>
      </c>
      <c r="I672" s="1172">
        <v>0</v>
      </c>
      <c r="J672" s="1172">
        <v>0</v>
      </c>
      <c r="K672" s="1173">
        <v>0</v>
      </c>
    </row>
    <row r="673" spans="1:11" x14ac:dyDescent="0.2">
      <c r="A673" s="1168">
        <v>42217</v>
      </c>
      <c r="B673" s="1169" t="s">
        <v>56</v>
      </c>
      <c r="C673" s="1170">
        <v>93</v>
      </c>
      <c r="D673" s="1171">
        <v>93</v>
      </c>
      <c r="E673" s="1172">
        <v>16</v>
      </c>
      <c r="F673" s="1172">
        <v>0</v>
      </c>
      <c r="G673" s="1172">
        <v>77</v>
      </c>
      <c r="H673" s="1171">
        <v>0</v>
      </c>
      <c r="I673" s="1172">
        <v>0</v>
      </c>
      <c r="J673" s="1172">
        <v>0</v>
      </c>
      <c r="K673" s="1173">
        <v>0</v>
      </c>
    </row>
    <row r="674" spans="1:11" x14ac:dyDescent="0.2">
      <c r="A674" s="1168">
        <v>42217</v>
      </c>
      <c r="B674" s="1169" t="s">
        <v>58</v>
      </c>
      <c r="C674" s="1170">
        <v>6</v>
      </c>
      <c r="D674" s="1171">
        <v>6</v>
      </c>
      <c r="E674" s="1172">
        <v>2</v>
      </c>
      <c r="F674" s="1172">
        <v>0</v>
      </c>
      <c r="G674" s="1172">
        <v>4</v>
      </c>
      <c r="H674" s="1171">
        <v>0</v>
      </c>
      <c r="I674" s="1172">
        <v>0</v>
      </c>
      <c r="J674" s="1172">
        <v>0</v>
      </c>
      <c r="K674" s="1173">
        <v>0</v>
      </c>
    </row>
    <row r="675" spans="1:11" x14ac:dyDescent="0.2">
      <c r="A675" s="1168">
        <v>42217</v>
      </c>
      <c r="B675" s="1169" t="s">
        <v>60</v>
      </c>
      <c r="C675" s="1170">
        <v>8</v>
      </c>
      <c r="D675" s="1171">
        <v>8</v>
      </c>
      <c r="E675" s="1172">
        <v>0</v>
      </c>
      <c r="F675" s="1172">
        <v>0</v>
      </c>
      <c r="G675" s="1172">
        <v>8</v>
      </c>
      <c r="H675" s="1171">
        <v>0</v>
      </c>
      <c r="I675" s="1172">
        <v>0</v>
      </c>
      <c r="J675" s="1172">
        <v>0</v>
      </c>
      <c r="K675" s="1173">
        <v>0</v>
      </c>
    </row>
    <row r="676" spans="1:11" x14ac:dyDescent="0.2">
      <c r="A676" s="1168">
        <v>42217</v>
      </c>
      <c r="B676" s="1169" t="s">
        <v>61</v>
      </c>
      <c r="C676" s="1170">
        <v>4</v>
      </c>
      <c r="D676" s="1171">
        <v>4</v>
      </c>
      <c r="E676" s="1172">
        <v>3</v>
      </c>
      <c r="F676" s="1172">
        <v>0</v>
      </c>
      <c r="G676" s="1172">
        <v>1</v>
      </c>
      <c r="H676" s="1171">
        <v>0</v>
      </c>
      <c r="I676" s="1172">
        <v>0</v>
      </c>
      <c r="J676" s="1172">
        <v>0</v>
      </c>
      <c r="K676" s="1173">
        <v>0</v>
      </c>
    </row>
    <row r="677" spans="1:11" x14ac:dyDescent="0.2">
      <c r="A677" s="1180">
        <v>42217</v>
      </c>
      <c r="B677" s="1181" t="s">
        <v>166</v>
      </c>
      <c r="C677" s="1182">
        <v>0</v>
      </c>
      <c r="D677" s="1182">
        <v>0</v>
      </c>
      <c r="E677" s="1182">
        <v>0</v>
      </c>
      <c r="F677" s="1182">
        <v>0</v>
      </c>
      <c r="G677" s="1182">
        <v>0</v>
      </c>
      <c r="H677" s="1182">
        <v>0</v>
      </c>
      <c r="I677" s="1182">
        <v>0</v>
      </c>
      <c r="J677" s="1182">
        <v>0</v>
      </c>
      <c r="K677" s="1183">
        <v>0</v>
      </c>
    </row>
    <row r="678" spans="1:11" x14ac:dyDescent="0.2">
      <c r="A678" s="1180">
        <v>42217</v>
      </c>
      <c r="B678" s="1181" t="s">
        <v>167</v>
      </c>
      <c r="C678" s="1182">
        <v>0</v>
      </c>
      <c r="D678" s="1182">
        <v>0</v>
      </c>
      <c r="E678" s="1182">
        <v>0</v>
      </c>
      <c r="F678" s="1182">
        <v>0</v>
      </c>
      <c r="G678" s="1182">
        <v>0</v>
      </c>
      <c r="H678" s="1182">
        <v>0</v>
      </c>
      <c r="I678" s="1182">
        <v>0</v>
      </c>
      <c r="J678" s="1182">
        <v>0</v>
      </c>
      <c r="K678" s="1183">
        <v>0</v>
      </c>
    </row>
    <row r="679" spans="1:11" x14ac:dyDescent="0.2">
      <c r="A679" s="1168">
        <v>42217</v>
      </c>
      <c r="B679" s="1169" t="s">
        <v>168</v>
      </c>
      <c r="C679" s="1170">
        <v>2</v>
      </c>
      <c r="D679" s="1171">
        <v>2</v>
      </c>
      <c r="E679" s="1172">
        <v>0</v>
      </c>
      <c r="F679" s="1172">
        <v>0</v>
      </c>
      <c r="G679" s="1172">
        <v>2</v>
      </c>
      <c r="H679" s="1171">
        <v>0</v>
      </c>
      <c r="I679" s="1172">
        <v>0</v>
      </c>
      <c r="J679" s="1172">
        <v>0</v>
      </c>
      <c r="K679" s="1173">
        <v>0</v>
      </c>
    </row>
    <row r="680" spans="1:11" ht="12" thickBot="1" x14ac:dyDescent="0.25">
      <c r="A680" s="1168">
        <v>42217</v>
      </c>
      <c r="B680" s="1169" t="s">
        <v>169</v>
      </c>
      <c r="C680" s="1170">
        <v>9</v>
      </c>
      <c r="D680" s="1171">
        <v>9</v>
      </c>
      <c r="E680" s="1172">
        <v>1</v>
      </c>
      <c r="F680" s="1172">
        <v>0</v>
      </c>
      <c r="G680" s="1172">
        <v>8</v>
      </c>
      <c r="H680" s="1171">
        <v>0</v>
      </c>
      <c r="I680" s="1172">
        <v>0</v>
      </c>
      <c r="J680" s="1172">
        <v>0</v>
      </c>
      <c r="K680" s="1173">
        <v>0</v>
      </c>
    </row>
    <row r="681" spans="1:11" x14ac:dyDescent="0.2">
      <c r="A681" s="1174">
        <v>42248</v>
      </c>
      <c r="B681" s="1175" t="s">
        <v>47</v>
      </c>
      <c r="C681" s="1176">
        <v>53</v>
      </c>
      <c r="D681" s="1177">
        <v>53</v>
      </c>
      <c r="E681" s="1178">
        <v>5</v>
      </c>
      <c r="F681" s="1178">
        <v>0</v>
      </c>
      <c r="G681" s="1178">
        <v>48</v>
      </c>
      <c r="H681" s="1177">
        <v>0</v>
      </c>
      <c r="I681" s="1178">
        <v>0</v>
      </c>
      <c r="J681" s="1178">
        <v>0</v>
      </c>
      <c r="K681" s="1179">
        <v>0</v>
      </c>
    </row>
    <row r="682" spans="1:11" x14ac:dyDescent="0.2">
      <c r="A682" s="1168">
        <v>42248</v>
      </c>
      <c r="B682" s="1169" t="s">
        <v>48</v>
      </c>
      <c r="C682" s="1170">
        <v>19</v>
      </c>
      <c r="D682" s="1171">
        <v>19</v>
      </c>
      <c r="E682" s="1172">
        <v>4</v>
      </c>
      <c r="F682" s="1172">
        <v>0</v>
      </c>
      <c r="G682" s="1172">
        <v>15</v>
      </c>
      <c r="H682" s="1171">
        <v>0</v>
      </c>
      <c r="I682" s="1172">
        <v>0</v>
      </c>
      <c r="J682" s="1172">
        <v>0</v>
      </c>
      <c r="K682" s="1173">
        <v>0</v>
      </c>
    </row>
    <row r="683" spans="1:11" x14ac:dyDescent="0.2">
      <c r="A683" s="1168">
        <v>42248</v>
      </c>
      <c r="B683" s="1169" t="s">
        <v>49</v>
      </c>
      <c r="C683" s="1170">
        <v>65</v>
      </c>
      <c r="D683" s="1171">
        <v>65</v>
      </c>
      <c r="E683" s="1172">
        <v>4</v>
      </c>
      <c r="F683" s="1172">
        <v>1</v>
      </c>
      <c r="G683" s="1172">
        <v>60</v>
      </c>
      <c r="H683" s="1171">
        <v>0</v>
      </c>
      <c r="I683" s="1172">
        <v>0</v>
      </c>
      <c r="J683" s="1172">
        <v>0</v>
      </c>
      <c r="K683" s="1173">
        <v>0</v>
      </c>
    </row>
    <row r="684" spans="1:11" x14ac:dyDescent="0.2">
      <c r="A684" s="1168">
        <v>42248</v>
      </c>
      <c r="B684" s="1169" t="s">
        <v>53</v>
      </c>
      <c r="C684" s="1170">
        <v>0</v>
      </c>
      <c r="D684" s="1171">
        <v>0</v>
      </c>
      <c r="E684" s="1172">
        <v>0</v>
      </c>
      <c r="F684" s="1172">
        <v>0</v>
      </c>
      <c r="G684" s="1172">
        <v>0</v>
      </c>
      <c r="H684" s="1171">
        <v>0</v>
      </c>
      <c r="I684" s="1172">
        <v>0</v>
      </c>
      <c r="J684" s="1172">
        <v>0</v>
      </c>
      <c r="K684" s="1173">
        <v>0</v>
      </c>
    </row>
    <row r="685" spans="1:11" x14ac:dyDescent="0.2">
      <c r="A685" s="1168">
        <v>42248</v>
      </c>
      <c r="B685" s="1169" t="s">
        <v>55</v>
      </c>
      <c r="C685" s="1170">
        <v>51</v>
      </c>
      <c r="D685" s="1171">
        <v>51</v>
      </c>
      <c r="E685" s="1172">
        <v>2</v>
      </c>
      <c r="F685" s="1172">
        <v>0</v>
      </c>
      <c r="G685" s="1172">
        <v>49</v>
      </c>
      <c r="H685" s="1171">
        <v>0</v>
      </c>
      <c r="I685" s="1172">
        <v>0</v>
      </c>
      <c r="J685" s="1172">
        <v>0</v>
      </c>
      <c r="K685" s="1173">
        <v>0</v>
      </c>
    </row>
    <row r="686" spans="1:11" x14ac:dyDescent="0.2">
      <c r="A686" s="1168">
        <v>42248</v>
      </c>
      <c r="B686" s="1169" t="s">
        <v>56</v>
      </c>
      <c r="C686" s="1170">
        <v>102</v>
      </c>
      <c r="D686" s="1171">
        <v>102</v>
      </c>
      <c r="E686" s="1172">
        <v>20</v>
      </c>
      <c r="F686" s="1172">
        <v>0</v>
      </c>
      <c r="G686" s="1172">
        <v>82</v>
      </c>
      <c r="H686" s="1171">
        <v>0</v>
      </c>
      <c r="I686" s="1172">
        <v>0</v>
      </c>
      <c r="J686" s="1172">
        <v>0</v>
      </c>
      <c r="K686" s="1173">
        <v>0</v>
      </c>
    </row>
    <row r="687" spans="1:11" x14ac:dyDescent="0.2">
      <c r="A687" s="1168">
        <v>42248</v>
      </c>
      <c r="B687" s="1169" t="s">
        <v>58</v>
      </c>
      <c r="C687" s="1170">
        <v>9</v>
      </c>
      <c r="D687" s="1171">
        <v>9</v>
      </c>
      <c r="E687" s="1172">
        <v>0</v>
      </c>
      <c r="F687" s="1172">
        <v>0</v>
      </c>
      <c r="G687" s="1172">
        <v>9</v>
      </c>
      <c r="H687" s="1171">
        <v>0</v>
      </c>
      <c r="I687" s="1172">
        <v>0</v>
      </c>
      <c r="J687" s="1172">
        <v>0</v>
      </c>
      <c r="K687" s="1173">
        <v>0</v>
      </c>
    </row>
    <row r="688" spans="1:11" x14ac:dyDescent="0.2">
      <c r="A688" s="1168">
        <v>42248</v>
      </c>
      <c r="B688" s="1169" t="s">
        <v>60</v>
      </c>
      <c r="C688" s="1170">
        <v>7</v>
      </c>
      <c r="D688" s="1171">
        <v>7</v>
      </c>
      <c r="E688" s="1172">
        <v>0</v>
      </c>
      <c r="F688" s="1172">
        <v>0</v>
      </c>
      <c r="G688" s="1172">
        <v>7</v>
      </c>
      <c r="H688" s="1171">
        <v>0</v>
      </c>
      <c r="I688" s="1172">
        <v>0</v>
      </c>
      <c r="J688" s="1172">
        <v>0</v>
      </c>
      <c r="K688" s="1173">
        <v>0</v>
      </c>
    </row>
    <row r="689" spans="1:11" x14ac:dyDescent="0.2">
      <c r="A689" s="1168">
        <v>42248</v>
      </c>
      <c r="B689" s="1169" t="s">
        <v>61</v>
      </c>
      <c r="C689" s="1170">
        <v>3</v>
      </c>
      <c r="D689" s="1171">
        <v>3</v>
      </c>
      <c r="E689" s="1172">
        <v>0</v>
      </c>
      <c r="F689" s="1172">
        <v>0</v>
      </c>
      <c r="G689" s="1172">
        <v>3</v>
      </c>
      <c r="H689" s="1171">
        <v>0</v>
      </c>
      <c r="I689" s="1172">
        <v>0</v>
      </c>
      <c r="J689" s="1172">
        <v>0</v>
      </c>
      <c r="K689" s="1173">
        <v>0</v>
      </c>
    </row>
    <row r="690" spans="1:11" x14ac:dyDescent="0.2">
      <c r="A690" s="1180">
        <v>42248</v>
      </c>
      <c r="B690" s="1181" t="s">
        <v>166</v>
      </c>
      <c r="C690" s="1182">
        <v>0</v>
      </c>
      <c r="D690" s="1182">
        <v>0</v>
      </c>
      <c r="E690" s="1182">
        <v>0</v>
      </c>
      <c r="F690" s="1182">
        <v>0</v>
      </c>
      <c r="G690" s="1182">
        <v>0</v>
      </c>
      <c r="H690" s="1182">
        <v>0</v>
      </c>
      <c r="I690" s="1182">
        <v>0</v>
      </c>
      <c r="J690" s="1182">
        <v>0</v>
      </c>
      <c r="K690" s="1183">
        <v>0</v>
      </c>
    </row>
    <row r="691" spans="1:11" x14ac:dyDescent="0.2">
      <c r="A691" s="1180">
        <v>42248</v>
      </c>
      <c r="B691" s="1181" t="s">
        <v>167</v>
      </c>
      <c r="C691" s="1182">
        <v>0</v>
      </c>
      <c r="D691" s="1182">
        <v>0</v>
      </c>
      <c r="E691" s="1182">
        <v>0</v>
      </c>
      <c r="F691" s="1182">
        <v>0</v>
      </c>
      <c r="G691" s="1182">
        <v>0</v>
      </c>
      <c r="H691" s="1182">
        <v>0</v>
      </c>
      <c r="I691" s="1182">
        <v>0</v>
      </c>
      <c r="J691" s="1182">
        <v>0</v>
      </c>
      <c r="K691" s="1183">
        <v>0</v>
      </c>
    </row>
    <row r="692" spans="1:11" x14ac:dyDescent="0.2">
      <c r="A692" s="1168">
        <v>42248</v>
      </c>
      <c r="B692" s="1169" t="s">
        <v>168</v>
      </c>
      <c r="C692" s="1170">
        <v>2</v>
      </c>
      <c r="D692" s="1171">
        <v>2</v>
      </c>
      <c r="E692" s="1172">
        <v>0</v>
      </c>
      <c r="F692" s="1172">
        <v>0</v>
      </c>
      <c r="G692" s="1172">
        <v>2</v>
      </c>
      <c r="H692" s="1171">
        <v>0</v>
      </c>
      <c r="I692" s="1172">
        <v>0</v>
      </c>
      <c r="J692" s="1172">
        <v>0</v>
      </c>
      <c r="K692" s="1173">
        <v>0</v>
      </c>
    </row>
    <row r="693" spans="1:11" ht="12" thickBot="1" x14ac:dyDescent="0.25">
      <c r="A693" s="1168">
        <v>42248</v>
      </c>
      <c r="B693" s="1169" t="s">
        <v>169</v>
      </c>
      <c r="C693" s="1170">
        <v>8</v>
      </c>
      <c r="D693" s="1171">
        <v>8</v>
      </c>
      <c r="E693" s="1172">
        <v>0</v>
      </c>
      <c r="F693" s="1172">
        <v>0</v>
      </c>
      <c r="G693" s="1172">
        <v>8</v>
      </c>
      <c r="H693" s="1171">
        <v>0</v>
      </c>
      <c r="I693" s="1172">
        <v>0</v>
      </c>
      <c r="J693" s="1172">
        <v>0</v>
      </c>
      <c r="K693" s="1173">
        <v>0</v>
      </c>
    </row>
    <row r="694" spans="1:11" x14ac:dyDescent="0.2">
      <c r="A694" s="1174">
        <v>42278</v>
      </c>
      <c r="B694" s="1175" t="s">
        <v>47</v>
      </c>
      <c r="C694" s="1176">
        <v>47</v>
      </c>
      <c r="D694" s="1177">
        <v>47</v>
      </c>
      <c r="E694" s="1178">
        <v>9</v>
      </c>
      <c r="F694" s="1178">
        <v>0</v>
      </c>
      <c r="G694" s="1178">
        <v>38</v>
      </c>
      <c r="H694" s="1177">
        <v>0</v>
      </c>
      <c r="I694" s="1178">
        <v>0</v>
      </c>
      <c r="J694" s="1178">
        <v>0</v>
      </c>
      <c r="K694" s="1179">
        <v>0</v>
      </c>
    </row>
    <row r="695" spans="1:11" x14ac:dyDescent="0.2">
      <c r="A695" s="1168">
        <v>42278</v>
      </c>
      <c r="B695" s="1169" t="s">
        <v>48</v>
      </c>
      <c r="C695" s="1170">
        <v>20</v>
      </c>
      <c r="D695" s="1171">
        <v>20</v>
      </c>
      <c r="E695" s="1172">
        <v>3</v>
      </c>
      <c r="F695" s="1172">
        <v>0</v>
      </c>
      <c r="G695" s="1172">
        <v>17</v>
      </c>
      <c r="H695" s="1171">
        <v>0</v>
      </c>
      <c r="I695" s="1172">
        <v>0</v>
      </c>
      <c r="J695" s="1172">
        <v>0</v>
      </c>
      <c r="K695" s="1173">
        <v>0</v>
      </c>
    </row>
    <row r="696" spans="1:11" x14ac:dyDescent="0.2">
      <c r="A696" s="1168">
        <v>42278</v>
      </c>
      <c r="B696" s="1169" t="s">
        <v>49</v>
      </c>
      <c r="C696" s="1170">
        <v>44</v>
      </c>
      <c r="D696" s="1171">
        <v>44</v>
      </c>
      <c r="E696" s="1172">
        <v>6</v>
      </c>
      <c r="F696" s="1172">
        <v>1</v>
      </c>
      <c r="G696" s="1172">
        <v>37</v>
      </c>
      <c r="H696" s="1171">
        <v>0</v>
      </c>
      <c r="I696" s="1172">
        <v>0</v>
      </c>
      <c r="J696" s="1172">
        <v>0</v>
      </c>
      <c r="K696" s="1173">
        <v>0</v>
      </c>
    </row>
    <row r="697" spans="1:11" x14ac:dyDescent="0.2">
      <c r="A697" s="1168">
        <v>42278</v>
      </c>
      <c r="B697" s="1169" t="s">
        <v>53</v>
      </c>
      <c r="C697" s="1170">
        <v>0</v>
      </c>
      <c r="D697" s="1171">
        <v>0</v>
      </c>
      <c r="E697" s="1172">
        <v>0</v>
      </c>
      <c r="F697" s="1172">
        <v>0</v>
      </c>
      <c r="G697" s="1172">
        <v>0</v>
      </c>
      <c r="H697" s="1171">
        <v>0</v>
      </c>
      <c r="I697" s="1172">
        <v>0</v>
      </c>
      <c r="J697" s="1172">
        <v>0</v>
      </c>
      <c r="K697" s="1173">
        <v>0</v>
      </c>
    </row>
    <row r="698" spans="1:11" x14ac:dyDescent="0.2">
      <c r="A698" s="1168">
        <v>42278</v>
      </c>
      <c r="B698" s="1169" t="s">
        <v>55</v>
      </c>
      <c r="C698" s="1170">
        <v>63</v>
      </c>
      <c r="D698" s="1171">
        <v>63</v>
      </c>
      <c r="E698" s="1172">
        <v>2</v>
      </c>
      <c r="F698" s="1172">
        <v>0</v>
      </c>
      <c r="G698" s="1172">
        <v>61</v>
      </c>
      <c r="H698" s="1171">
        <v>0</v>
      </c>
      <c r="I698" s="1172">
        <v>0</v>
      </c>
      <c r="J698" s="1172">
        <v>0</v>
      </c>
      <c r="K698" s="1173">
        <v>0</v>
      </c>
    </row>
    <row r="699" spans="1:11" x14ac:dyDescent="0.2">
      <c r="A699" s="1168">
        <v>42278</v>
      </c>
      <c r="B699" s="1169" t="s">
        <v>56</v>
      </c>
      <c r="C699" s="1170">
        <v>136</v>
      </c>
      <c r="D699" s="1171">
        <v>136</v>
      </c>
      <c r="E699" s="1172">
        <v>11</v>
      </c>
      <c r="F699" s="1172">
        <v>1</v>
      </c>
      <c r="G699" s="1172">
        <v>124</v>
      </c>
      <c r="H699" s="1171">
        <v>0</v>
      </c>
      <c r="I699" s="1172">
        <v>0</v>
      </c>
      <c r="J699" s="1172">
        <v>0</v>
      </c>
      <c r="K699" s="1173">
        <v>0</v>
      </c>
    </row>
    <row r="700" spans="1:11" x14ac:dyDescent="0.2">
      <c r="A700" s="1168">
        <v>42278</v>
      </c>
      <c r="B700" s="1169" t="s">
        <v>58</v>
      </c>
      <c r="C700" s="1170">
        <v>9</v>
      </c>
      <c r="D700" s="1171">
        <v>9</v>
      </c>
      <c r="E700" s="1172">
        <v>2</v>
      </c>
      <c r="F700" s="1172">
        <v>0</v>
      </c>
      <c r="G700" s="1172">
        <v>7</v>
      </c>
      <c r="H700" s="1171">
        <v>0</v>
      </c>
      <c r="I700" s="1172">
        <v>0</v>
      </c>
      <c r="J700" s="1172">
        <v>0</v>
      </c>
      <c r="K700" s="1173">
        <v>0</v>
      </c>
    </row>
    <row r="701" spans="1:11" x14ac:dyDescent="0.2">
      <c r="A701" s="1168">
        <v>42278</v>
      </c>
      <c r="B701" s="1169" t="s">
        <v>60</v>
      </c>
      <c r="C701" s="1170">
        <v>9</v>
      </c>
      <c r="D701" s="1171">
        <v>9</v>
      </c>
      <c r="E701" s="1172">
        <v>0</v>
      </c>
      <c r="F701" s="1172">
        <v>0</v>
      </c>
      <c r="G701" s="1172">
        <v>9</v>
      </c>
      <c r="H701" s="1171">
        <v>0</v>
      </c>
      <c r="I701" s="1172">
        <v>0</v>
      </c>
      <c r="J701" s="1172">
        <v>0</v>
      </c>
      <c r="K701" s="1173">
        <v>0</v>
      </c>
    </row>
    <row r="702" spans="1:11" x14ac:dyDescent="0.2">
      <c r="A702" s="1168">
        <v>42278</v>
      </c>
      <c r="B702" s="1169" t="s">
        <v>61</v>
      </c>
      <c r="C702" s="1170">
        <v>5</v>
      </c>
      <c r="D702" s="1171">
        <v>5</v>
      </c>
      <c r="E702" s="1172">
        <v>0</v>
      </c>
      <c r="F702" s="1172">
        <v>0</v>
      </c>
      <c r="G702" s="1172">
        <v>5</v>
      </c>
      <c r="H702" s="1171">
        <v>0</v>
      </c>
      <c r="I702" s="1172">
        <v>0</v>
      </c>
      <c r="J702" s="1172">
        <v>0</v>
      </c>
      <c r="K702" s="1173">
        <v>0</v>
      </c>
    </row>
    <row r="703" spans="1:11" x14ac:dyDescent="0.2">
      <c r="A703" s="1180">
        <v>42278</v>
      </c>
      <c r="B703" s="1181" t="s">
        <v>166</v>
      </c>
      <c r="C703" s="1182">
        <v>0</v>
      </c>
      <c r="D703" s="1182">
        <v>0</v>
      </c>
      <c r="E703" s="1182">
        <v>0</v>
      </c>
      <c r="F703" s="1182">
        <v>0</v>
      </c>
      <c r="G703" s="1182">
        <v>0</v>
      </c>
      <c r="H703" s="1182">
        <v>0</v>
      </c>
      <c r="I703" s="1182">
        <v>0</v>
      </c>
      <c r="J703" s="1182">
        <v>0</v>
      </c>
      <c r="K703" s="1183">
        <v>0</v>
      </c>
    </row>
    <row r="704" spans="1:11" x14ac:dyDescent="0.2">
      <c r="A704" s="1180">
        <v>42278</v>
      </c>
      <c r="B704" s="1181" t="s">
        <v>167</v>
      </c>
      <c r="C704" s="1182">
        <v>0</v>
      </c>
      <c r="D704" s="1182">
        <v>0</v>
      </c>
      <c r="E704" s="1182">
        <v>0</v>
      </c>
      <c r="F704" s="1182">
        <v>0</v>
      </c>
      <c r="G704" s="1182">
        <v>0</v>
      </c>
      <c r="H704" s="1182">
        <v>0</v>
      </c>
      <c r="I704" s="1182">
        <v>0</v>
      </c>
      <c r="J704" s="1182">
        <v>0</v>
      </c>
      <c r="K704" s="1183">
        <v>0</v>
      </c>
    </row>
    <row r="705" spans="1:11" x14ac:dyDescent="0.2">
      <c r="A705" s="1168">
        <v>42278</v>
      </c>
      <c r="B705" s="1169" t="s">
        <v>168</v>
      </c>
      <c r="C705" s="1170">
        <v>4</v>
      </c>
      <c r="D705" s="1171">
        <v>4</v>
      </c>
      <c r="E705" s="1172">
        <v>2</v>
      </c>
      <c r="F705" s="1172">
        <v>0</v>
      </c>
      <c r="G705" s="1172">
        <v>2</v>
      </c>
      <c r="H705" s="1171">
        <v>0</v>
      </c>
      <c r="I705" s="1172">
        <v>0</v>
      </c>
      <c r="J705" s="1172">
        <v>0</v>
      </c>
      <c r="K705" s="1173">
        <v>0</v>
      </c>
    </row>
    <row r="706" spans="1:11" ht="12" thickBot="1" x14ac:dyDescent="0.25">
      <c r="A706" s="1168">
        <v>42278</v>
      </c>
      <c r="B706" s="1169" t="s">
        <v>169</v>
      </c>
      <c r="C706" s="1170">
        <v>7</v>
      </c>
      <c r="D706" s="1171">
        <v>7</v>
      </c>
      <c r="E706" s="1172">
        <v>0</v>
      </c>
      <c r="F706" s="1172">
        <v>0</v>
      </c>
      <c r="G706" s="1172">
        <v>7</v>
      </c>
      <c r="H706" s="1171">
        <v>0</v>
      </c>
      <c r="I706" s="1172">
        <v>0</v>
      </c>
      <c r="J706" s="1172">
        <v>0</v>
      </c>
      <c r="K706" s="1173">
        <v>0</v>
      </c>
    </row>
    <row r="707" spans="1:11" x14ac:dyDescent="0.2">
      <c r="A707" s="1174">
        <v>42309</v>
      </c>
      <c r="B707" s="1175" t="s">
        <v>47</v>
      </c>
      <c r="C707" s="1176">
        <v>57</v>
      </c>
      <c r="D707" s="1177">
        <v>57</v>
      </c>
      <c r="E707" s="1178">
        <v>9</v>
      </c>
      <c r="F707" s="1178">
        <v>0</v>
      </c>
      <c r="G707" s="1178">
        <v>48</v>
      </c>
      <c r="H707" s="1177">
        <v>0</v>
      </c>
      <c r="I707" s="1178">
        <v>0</v>
      </c>
      <c r="J707" s="1178">
        <v>0</v>
      </c>
      <c r="K707" s="1179">
        <v>0</v>
      </c>
    </row>
    <row r="708" spans="1:11" x14ac:dyDescent="0.2">
      <c r="A708" s="1168">
        <v>42309</v>
      </c>
      <c r="B708" s="1169" t="s">
        <v>48</v>
      </c>
      <c r="C708" s="1170">
        <v>14</v>
      </c>
      <c r="D708" s="1171">
        <v>14</v>
      </c>
      <c r="E708" s="1172">
        <v>3</v>
      </c>
      <c r="F708" s="1172">
        <v>0</v>
      </c>
      <c r="G708" s="1172">
        <v>11</v>
      </c>
      <c r="H708" s="1171">
        <v>0</v>
      </c>
      <c r="I708" s="1172">
        <v>0</v>
      </c>
      <c r="J708" s="1172">
        <v>0</v>
      </c>
      <c r="K708" s="1173">
        <v>0</v>
      </c>
    </row>
    <row r="709" spans="1:11" x14ac:dyDescent="0.2">
      <c r="A709" s="1168">
        <v>42309</v>
      </c>
      <c r="B709" s="1169" t="s">
        <v>49</v>
      </c>
      <c r="C709" s="1170">
        <v>57</v>
      </c>
      <c r="D709" s="1171">
        <v>57</v>
      </c>
      <c r="E709" s="1172">
        <v>0</v>
      </c>
      <c r="F709" s="1172">
        <v>2</v>
      </c>
      <c r="G709" s="1172">
        <v>55</v>
      </c>
      <c r="H709" s="1171">
        <v>0</v>
      </c>
      <c r="I709" s="1172">
        <v>0</v>
      </c>
      <c r="J709" s="1172">
        <v>0</v>
      </c>
      <c r="K709" s="1173">
        <v>0</v>
      </c>
    </row>
    <row r="710" spans="1:11" x14ac:dyDescent="0.2">
      <c r="A710" s="1168">
        <v>42309</v>
      </c>
      <c r="B710" s="1169" t="s">
        <v>53</v>
      </c>
      <c r="C710" s="1170">
        <v>0</v>
      </c>
      <c r="D710" s="1171">
        <v>0</v>
      </c>
      <c r="E710" s="1172">
        <v>0</v>
      </c>
      <c r="F710" s="1172">
        <v>0</v>
      </c>
      <c r="G710" s="1172">
        <v>0</v>
      </c>
      <c r="H710" s="1171">
        <v>0</v>
      </c>
      <c r="I710" s="1172">
        <v>0</v>
      </c>
      <c r="J710" s="1172">
        <v>0</v>
      </c>
      <c r="K710" s="1173">
        <v>0</v>
      </c>
    </row>
    <row r="711" spans="1:11" x14ac:dyDescent="0.2">
      <c r="A711" s="1168">
        <v>42309</v>
      </c>
      <c r="B711" s="1169" t="s">
        <v>55</v>
      </c>
      <c r="C711" s="1170">
        <v>71</v>
      </c>
      <c r="D711" s="1171">
        <v>71</v>
      </c>
      <c r="E711" s="1172">
        <v>14</v>
      </c>
      <c r="F711" s="1172">
        <v>0</v>
      </c>
      <c r="G711" s="1172">
        <v>57</v>
      </c>
      <c r="H711" s="1171">
        <v>0</v>
      </c>
      <c r="I711" s="1172">
        <v>0</v>
      </c>
      <c r="J711" s="1172">
        <v>0</v>
      </c>
      <c r="K711" s="1173">
        <v>0</v>
      </c>
    </row>
    <row r="712" spans="1:11" x14ac:dyDescent="0.2">
      <c r="A712" s="1168">
        <v>42309</v>
      </c>
      <c r="B712" s="1169" t="s">
        <v>56</v>
      </c>
      <c r="C712" s="1170">
        <v>121</v>
      </c>
      <c r="D712" s="1171">
        <v>121</v>
      </c>
      <c r="E712" s="1172">
        <v>18</v>
      </c>
      <c r="F712" s="1172">
        <v>0</v>
      </c>
      <c r="G712" s="1172">
        <v>103</v>
      </c>
      <c r="H712" s="1171">
        <v>0</v>
      </c>
      <c r="I712" s="1172">
        <v>0</v>
      </c>
      <c r="J712" s="1172">
        <v>0</v>
      </c>
      <c r="K712" s="1173">
        <v>0</v>
      </c>
    </row>
    <row r="713" spans="1:11" x14ac:dyDescent="0.2">
      <c r="A713" s="1168">
        <v>42309</v>
      </c>
      <c r="B713" s="1169" t="s">
        <v>58</v>
      </c>
      <c r="C713" s="1170">
        <v>8</v>
      </c>
      <c r="D713" s="1171">
        <v>8</v>
      </c>
      <c r="E713" s="1172">
        <v>3</v>
      </c>
      <c r="F713" s="1172">
        <v>0</v>
      </c>
      <c r="G713" s="1172">
        <v>5</v>
      </c>
      <c r="H713" s="1171">
        <v>0</v>
      </c>
      <c r="I713" s="1172">
        <v>0</v>
      </c>
      <c r="J713" s="1172">
        <v>0</v>
      </c>
      <c r="K713" s="1173">
        <v>0</v>
      </c>
    </row>
    <row r="714" spans="1:11" x14ac:dyDescent="0.2">
      <c r="A714" s="1168">
        <v>42309</v>
      </c>
      <c r="B714" s="1169" t="s">
        <v>60</v>
      </c>
      <c r="C714" s="1170">
        <v>2</v>
      </c>
      <c r="D714" s="1171">
        <v>2</v>
      </c>
      <c r="E714" s="1172">
        <v>0</v>
      </c>
      <c r="F714" s="1172">
        <v>0</v>
      </c>
      <c r="G714" s="1172">
        <v>2</v>
      </c>
      <c r="H714" s="1171">
        <v>0</v>
      </c>
      <c r="I714" s="1172">
        <v>0</v>
      </c>
      <c r="J714" s="1172">
        <v>0</v>
      </c>
      <c r="K714" s="1173">
        <v>0</v>
      </c>
    </row>
    <row r="715" spans="1:11" x14ac:dyDescent="0.2">
      <c r="A715" s="1168">
        <v>42309</v>
      </c>
      <c r="B715" s="1169" t="s">
        <v>61</v>
      </c>
      <c r="C715" s="1170">
        <v>0</v>
      </c>
      <c r="D715" s="1171">
        <v>0</v>
      </c>
      <c r="E715" s="1172">
        <v>0</v>
      </c>
      <c r="F715" s="1172">
        <v>0</v>
      </c>
      <c r="G715" s="1172">
        <v>0</v>
      </c>
      <c r="H715" s="1171">
        <v>0</v>
      </c>
      <c r="I715" s="1172">
        <v>0</v>
      </c>
      <c r="J715" s="1172">
        <v>0</v>
      </c>
      <c r="K715" s="1173">
        <v>0</v>
      </c>
    </row>
    <row r="716" spans="1:11" x14ac:dyDescent="0.2">
      <c r="A716" s="1180">
        <v>42309</v>
      </c>
      <c r="B716" s="1181" t="s">
        <v>166</v>
      </c>
      <c r="C716" s="1182">
        <v>0</v>
      </c>
      <c r="D716" s="1182">
        <v>0</v>
      </c>
      <c r="E716" s="1182">
        <v>0</v>
      </c>
      <c r="F716" s="1182">
        <v>0</v>
      </c>
      <c r="G716" s="1182">
        <v>0</v>
      </c>
      <c r="H716" s="1182">
        <v>0</v>
      </c>
      <c r="I716" s="1182">
        <v>0</v>
      </c>
      <c r="J716" s="1182">
        <v>0</v>
      </c>
      <c r="K716" s="1183">
        <v>0</v>
      </c>
    </row>
    <row r="717" spans="1:11" x14ac:dyDescent="0.2">
      <c r="A717" s="1180">
        <v>42309</v>
      </c>
      <c r="B717" s="1181" t="s">
        <v>167</v>
      </c>
      <c r="C717" s="1182">
        <v>0</v>
      </c>
      <c r="D717" s="1182">
        <v>0</v>
      </c>
      <c r="E717" s="1182">
        <v>0</v>
      </c>
      <c r="F717" s="1182">
        <v>0</v>
      </c>
      <c r="G717" s="1182">
        <v>0</v>
      </c>
      <c r="H717" s="1182">
        <v>0</v>
      </c>
      <c r="I717" s="1182">
        <v>0</v>
      </c>
      <c r="J717" s="1182">
        <v>0</v>
      </c>
      <c r="K717" s="1183">
        <v>0</v>
      </c>
    </row>
    <row r="718" spans="1:11" x14ac:dyDescent="0.2">
      <c r="A718" s="1168">
        <v>42309</v>
      </c>
      <c r="B718" s="1169" t="s">
        <v>168</v>
      </c>
      <c r="C718" s="1170">
        <v>4</v>
      </c>
      <c r="D718" s="1171">
        <v>4</v>
      </c>
      <c r="E718" s="1172">
        <v>0</v>
      </c>
      <c r="F718" s="1172">
        <v>0</v>
      </c>
      <c r="G718" s="1172">
        <v>4</v>
      </c>
      <c r="H718" s="1171">
        <v>0</v>
      </c>
      <c r="I718" s="1172">
        <v>0</v>
      </c>
      <c r="J718" s="1172">
        <v>0</v>
      </c>
      <c r="K718" s="1173">
        <v>0</v>
      </c>
    </row>
    <row r="719" spans="1:11" ht="12" thickBot="1" x14ac:dyDescent="0.25">
      <c r="A719" s="1168">
        <v>42309</v>
      </c>
      <c r="B719" s="1169" t="s">
        <v>169</v>
      </c>
      <c r="C719" s="1170">
        <v>9</v>
      </c>
      <c r="D719" s="1171">
        <v>9</v>
      </c>
      <c r="E719" s="1172">
        <v>3</v>
      </c>
      <c r="F719" s="1172">
        <v>0</v>
      </c>
      <c r="G719" s="1172">
        <v>6</v>
      </c>
      <c r="H719" s="1171">
        <v>0</v>
      </c>
      <c r="I719" s="1172">
        <v>0</v>
      </c>
      <c r="J719" s="1172">
        <v>0</v>
      </c>
      <c r="K719" s="1173">
        <v>0</v>
      </c>
    </row>
    <row r="720" spans="1:11" x14ac:dyDescent="0.2">
      <c r="A720" s="1174">
        <v>42339</v>
      </c>
      <c r="B720" s="1175" t="s">
        <v>47</v>
      </c>
      <c r="C720" s="1176">
        <v>48</v>
      </c>
      <c r="D720" s="1177">
        <v>48</v>
      </c>
      <c r="E720" s="1178">
        <v>12</v>
      </c>
      <c r="F720" s="1178">
        <v>0</v>
      </c>
      <c r="G720" s="1178">
        <v>36</v>
      </c>
      <c r="H720" s="1177">
        <v>0</v>
      </c>
      <c r="I720" s="1178">
        <v>0</v>
      </c>
      <c r="J720" s="1178">
        <v>0</v>
      </c>
      <c r="K720" s="1179">
        <v>0</v>
      </c>
    </row>
    <row r="721" spans="1:11" x14ac:dyDescent="0.2">
      <c r="A721" s="1168">
        <v>42339</v>
      </c>
      <c r="B721" s="1169" t="s">
        <v>48</v>
      </c>
      <c r="C721" s="1170">
        <v>18</v>
      </c>
      <c r="D721" s="1171">
        <v>18</v>
      </c>
      <c r="E721" s="1172">
        <v>3</v>
      </c>
      <c r="F721" s="1172">
        <v>0</v>
      </c>
      <c r="G721" s="1172">
        <v>15</v>
      </c>
      <c r="H721" s="1171">
        <v>0</v>
      </c>
      <c r="I721" s="1172">
        <v>0</v>
      </c>
      <c r="J721" s="1172">
        <v>0</v>
      </c>
      <c r="K721" s="1173">
        <v>0</v>
      </c>
    </row>
    <row r="722" spans="1:11" x14ac:dyDescent="0.2">
      <c r="A722" s="1168">
        <v>42339</v>
      </c>
      <c r="B722" s="1169" t="s">
        <v>49</v>
      </c>
      <c r="C722" s="1170">
        <v>57</v>
      </c>
      <c r="D722" s="1171">
        <v>57</v>
      </c>
      <c r="E722" s="1172">
        <v>9</v>
      </c>
      <c r="F722" s="1172">
        <v>1</v>
      </c>
      <c r="G722" s="1172">
        <v>47</v>
      </c>
      <c r="H722" s="1171">
        <v>0</v>
      </c>
      <c r="I722" s="1172">
        <v>0</v>
      </c>
      <c r="J722" s="1172">
        <v>0</v>
      </c>
      <c r="K722" s="1173">
        <v>0</v>
      </c>
    </row>
    <row r="723" spans="1:11" x14ac:dyDescent="0.2">
      <c r="A723" s="1168">
        <v>42339</v>
      </c>
      <c r="B723" s="1169" t="s">
        <v>53</v>
      </c>
      <c r="C723" s="1170">
        <v>1</v>
      </c>
      <c r="D723" s="1171">
        <v>1</v>
      </c>
      <c r="E723" s="1172">
        <v>0</v>
      </c>
      <c r="F723" s="1172">
        <v>0</v>
      </c>
      <c r="G723" s="1172">
        <v>1</v>
      </c>
      <c r="H723" s="1171">
        <v>0</v>
      </c>
      <c r="I723" s="1172">
        <v>0</v>
      </c>
      <c r="J723" s="1172">
        <v>0</v>
      </c>
      <c r="K723" s="1173">
        <v>0</v>
      </c>
    </row>
    <row r="724" spans="1:11" x14ac:dyDescent="0.2">
      <c r="A724" s="1168">
        <v>42339</v>
      </c>
      <c r="B724" s="1169" t="s">
        <v>55</v>
      </c>
      <c r="C724" s="1170">
        <v>49</v>
      </c>
      <c r="D724" s="1171">
        <v>49</v>
      </c>
      <c r="E724" s="1172">
        <v>9</v>
      </c>
      <c r="F724" s="1172">
        <v>1</v>
      </c>
      <c r="G724" s="1172">
        <v>39</v>
      </c>
      <c r="H724" s="1171">
        <v>0</v>
      </c>
      <c r="I724" s="1172">
        <v>0</v>
      </c>
      <c r="J724" s="1172">
        <v>0</v>
      </c>
      <c r="K724" s="1173">
        <v>0</v>
      </c>
    </row>
    <row r="725" spans="1:11" x14ac:dyDescent="0.2">
      <c r="A725" s="1168">
        <v>42339</v>
      </c>
      <c r="B725" s="1169" t="s">
        <v>56</v>
      </c>
      <c r="C725" s="1170">
        <v>119</v>
      </c>
      <c r="D725" s="1171">
        <v>119</v>
      </c>
      <c r="E725" s="1172">
        <v>28</v>
      </c>
      <c r="F725" s="1172">
        <v>2</v>
      </c>
      <c r="G725" s="1172">
        <v>89</v>
      </c>
      <c r="H725" s="1171">
        <v>0</v>
      </c>
      <c r="I725" s="1172">
        <v>0</v>
      </c>
      <c r="J725" s="1172">
        <v>0</v>
      </c>
      <c r="K725" s="1173">
        <v>0</v>
      </c>
    </row>
    <row r="726" spans="1:11" x14ac:dyDescent="0.2">
      <c r="A726" s="1168">
        <v>42339</v>
      </c>
      <c r="B726" s="1169" t="s">
        <v>58</v>
      </c>
      <c r="C726" s="1170">
        <v>10</v>
      </c>
      <c r="D726" s="1171">
        <v>10</v>
      </c>
      <c r="E726" s="1172">
        <v>0</v>
      </c>
      <c r="F726" s="1172">
        <v>0</v>
      </c>
      <c r="G726" s="1172">
        <v>10</v>
      </c>
      <c r="H726" s="1171">
        <v>0</v>
      </c>
      <c r="I726" s="1172">
        <v>0</v>
      </c>
      <c r="J726" s="1172">
        <v>0</v>
      </c>
      <c r="K726" s="1173">
        <v>0</v>
      </c>
    </row>
    <row r="727" spans="1:11" x14ac:dyDescent="0.2">
      <c r="A727" s="1168">
        <v>42339</v>
      </c>
      <c r="B727" s="1169" t="s">
        <v>60</v>
      </c>
      <c r="C727" s="1170">
        <v>11</v>
      </c>
      <c r="D727" s="1171">
        <v>11</v>
      </c>
      <c r="E727" s="1172">
        <v>1</v>
      </c>
      <c r="F727" s="1172">
        <v>0</v>
      </c>
      <c r="G727" s="1172">
        <v>10</v>
      </c>
      <c r="H727" s="1171">
        <v>0</v>
      </c>
      <c r="I727" s="1172">
        <v>0</v>
      </c>
      <c r="J727" s="1172">
        <v>0</v>
      </c>
      <c r="K727" s="1173">
        <v>0</v>
      </c>
    </row>
    <row r="728" spans="1:11" x14ac:dyDescent="0.2">
      <c r="A728" s="1168">
        <v>42339</v>
      </c>
      <c r="B728" s="1169" t="s">
        <v>61</v>
      </c>
      <c r="C728" s="1170">
        <v>5</v>
      </c>
      <c r="D728" s="1171">
        <v>5</v>
      </c>
      <c r="E728" s="1172">
        <v>0</v>
      </c>
      <c r="F728" s="1172">
        <v>0</v>
      </c>
      <c r="G728" s="1172">
        <v>5</v>
      </c>
      <c r="H728" s="1171">
        <v>0</v>
      </c>
      <c r="I728" s="1172">
        <v>0</v>
      </c>
      <c r="J728" s="1172">
        <v>0</v>
      </c>
      <c r="K728" s="1173">
        <v>0</v>
      </c>
    </row>
    <row r="729" spans="1:11" x14ac:dyDescent="0.2">
      <c r="A729" s="1180">
        <v>42339</v>
      </c>
      <c r="B729" s="1181" t="s">
        <v>166</v>
      </c>
      <c r="C729" s="1182">
        <v>0</v>
      </c>
      <c r="D729" s="1182">
        <v>0</v>
      </c>
      <c r="E729" s="1182">
        <v>0</v>
      </c>
      <c r="F729" s="1182">
        <v>0</v>
      </c>
      <c r="G729" s="1182">
        <v>0</v>
      </c>
      <c r="H729" s="1182">
        <v>0</v>
      </c>
      <c r="I729" s="1182">
        <v>0</v>
      </c>
      <c r="J729" s="1182">
        <v>0</v>
      </c>
      <c r="K729" s="1183">
        <v>0</v>
      </c>
    </row>
    <row r="730" spans="1:11" x14ac:dyDescent="0.2">
      <c r="A730" s="1180">
        <v>42339</v>
      </c>
      <c r="B730" s="1181" t="s">
        <v>167</v>
      </c>
      <c r="C730" s="1182">
        <v>0</v>
      </c>
      <c r="D730" s="1182">
        <v>0</v>
      </c>
      <c r="E730" s="1182">
        <v>0</v>
      </c>
      <c r="F730" s="1182">
        <v>0</v>
      </c>
      <c r="G730" s="1182">
        <v>0</v>
      </c>
      <c r="H730" s="1182">
        <v>0</v>
      </c>
      <c r="I730" s="1182">
        <v>0</v>
      </c>
      <c r="J730" s="1182">
        <v>0</v>
      </c>
      <c r="K730" s="1183">
        <v>0</v>
      </c>
    </row>
    <row r="731" spans="1:11" x14ac:dyDescent="0.2">
      <c r="A731" s="1180">
        <v>42339</v>
      </c>
      <c r="B731" s="1181" t="s">
        <v>168</v>
      </c>
      <c r="C731" s="1182">
        <v>0</v>
      </c>
      <c r="D731" s="1182">
        <v>0</v>
      </c>
      <c r="E731" s="1182">
        <v>0</v>
      </c>
      <c r="F731" s="1182">
        <v>0</v>
      </c>
      <c r="G731" s="1182">
        <v>0</v>
      </c>
      <c r="H731" s="1182">
        <v>0</v>
      </c>
      <c r="I731" s="1182">
        <v>0</v>
      </c>
      <c r="J731" s="1182">
        <v>0</v>
      </c>
      <c r="K731" s="1183">
        <v>0</v>
      </c>
    </row>
    <row r="732" spans="1:11" ht="12" thickBot="1" x14ac:dyDescent="0.25">
      <c r="A732" s="1168">
        <v>42339</v>
      </c>
      <c r="B732" s="1169" t="s">
        <v>169</v>
      </c>
      <c r="C732" s="1170">
        <v>15</v>
      </c>
      <c r="D732" s="1171">
        <v>15</v>
      </c>
      <c r="E732" s="1172">
        <v>3</v>
      </c>
      <c r="F732" s="1172">
        <v>0</v>
      </c>
      <c r="G732" s="1172">
        <v>12</v>
      </c>
      <c r="H732" s="1171">
        <v>0</v>
      </c>
      <c r="I732" s="1172">
        <v>0</v>
      </c>
      <c r="J732" s="1172">
        <v>0</v>
      </c>
      <c r="K732" s="1173">
        <v>0</v>
      </c>
    </row>
    <row r="733" spans="1:11" x14ac:dyDescent="0.2">
      <c r="A733" s="1174">
        <v>42370</v>
      </c>
      <c r="B733" s="1175" t="s">
        <v>47</v>
      </c>
      <c r="C733" s="1176">
        <v>54</v>
      </c>
      <c r="D733" s="1177">
        <v>54</v>
      </c>
      <c r="E733" s="1178">
        <v>5</v>
      </c>
      <c r="F733" s="1178">
        <v>0</v>
      </c>
      <c r="G733" s="1178">
        <v>49</v>
      </c>
      <c r="H733" s="1177">
        <v>0</v>
      </c>
      <c r="I733" s="1178">
        <v>0</v>
      </c>
      <c r="J733" s="1178">
        <v>0</v>
      </c>
      <c r="K733" s="1179">
        <v>0</v>
      </c>
    </row>
    <row r="734" spans="1:11" x14ac:dyDescent="0.2">
      <c r="A734" s="1168">
        <v>42370</v>
      </c>
      <c r="B734" s="1169" t="s">
        <v>48</v>
      </c>
      <c r="C734" s="1170">
        <v>14</v>
      </c>
      <c r="D734" s="1171">
        <v>14</v>
      </c>
      <c r="E734" s="1172">
        <v>0</v>
      </c>
      <c r="F734" s="1172">
        <v>0</v>
      </c>
      <c r="G734" s="1172">
        <v>14</v>
      </c>
      <c r="H734" s="1171">
        <v>0</v>
      </c>
      <c r="I734" s="1172">
        <v>0</v>
      </c>
      <c r="J734" s="1172">
        <v>0</v>
      </c>
      <c r="K734" s="1173">
        <v>0</v>
      </c>
    </row>
    <row r="735" spans="1:11" x14ac:dyDescent="0.2">
      <c r="A735" s="1168">
        <v>42370</v>
      </c>
      <c r="B735" s="1169" t="s">
        <v>49</v>
      </c>
      <c r="C735" s="1170">
        <v>53</v>
      </c>
      <c r="D735" s="1171">
        <v>53</v>
      </c>
      <c r="E735" s="1172">
        <v>8</v>
      </c>
      <c r="F735" s="1172">
        <v>0</v>
      </c>
      <c r="G735" s="1172">
        <v>45</v>
      </c>
      <c r="H735" s="1171">
        <v>0</v>
      </c>
      <c r="I735" s="1172">
        <v>0</v>
      </c>
      <c r="J735" s="1172">
        <v>0</v>
      </c>
      <c r="K735" s="1173">
        <v>0</v>
      </c>
    </row>
    <row r="736" spans="1:11" x14ac:dyDescent="0.2">
      <c r="A736" s="1168">
        <v>42370</v>
      </c>
      <c r="B736" s="1169" t="s">
        <v>53</v>
      </c>
      <c r="C736" s="1170">
        <v>5</v>
      </c>
      <c r="D736" s="1171">
        <v>5</v>
      </c>
      <c r="E736" s="1172">
        <v>0</v>
      </c>
      <c r="F736" s="1172">
        <v>0</v>
      </c>
      <c r="G736" s="1172">
        <v>5</v>
      </c>
      <c r="H736" s="1171">
        <v>0</v>
      </c>
      <c r="I736" s="1172">
        <v>0</v>
      </c>
      <c r="J736" s="1172">
        <v>0</v>
      </c>
      <c r="K736" s="1173">
        <v>0</v>
      </c>
    </row>
    <row r="737" spans="1:11" x14ac:dyDescent="0.2">
      <c r="A737" s="1168">
        <v>42370</v>
      </c>
      <c r="B737" s="1169" t="s">
        <v>55</v>
      </c>
      <c r="C737" s="1170">
        <v>57</v>
      </c>
      <c r="D737" s="1171">
        <v>57</v>
      </c>
      <c r="E737" s="1172">
        <v>2</v>
      </c>
      <c r="F737" s="1172">
        <v>2</v>
      </c>
      <c r="G737" s="1172">
        <v>53</v>
      </c>
      <c r="H737" s="1171">
        <v>0</v>
      </c>
      <c r="I737" s="1172">
        <v>0</v>
      </c>
      <c r="J737" s="1172">
        <v>0</v>
      </c>
      <c r="K737" s="1173">
        <v>0</v>
      </c>
    </row>
    <row r="738" spans="1:11" x14ac:dyDescent="0.2">
      <c r="A738" s="1168">
        <v>42370</v>
      </c>
      <c r="B738" s="1169" t="s">
        <v>56</v>
      </c>
      <c r="C738" s="1170">
        <v>114</v>
      </c>
      <c r="D738" s="1171">
        <v>114</v>
      </c>
      <c r="E738" s="1172">
        <v>12</v>
      </c>
      <c r="F738" s="1172">
        <v>1</v>
      </c>
      <c r="G738" s="1172">
        <v>101</v>
      </c>
      <c r="H738" s="1171">
        <v>0</v>
      </c>
      <c r="I738" s="1172">
        <v>0</v>
      </c>
      <c r="J738" s="1172">
        <v>0</v>
      </c>
      <c r="K738" s="1173">
        <v>0</v>
      </c>
    </row>
    <row r="739" spans="1:11" x14ac:dyDescent="0.2">
      <c r="A739" s="1168">
        <v>42370</v>
      </c>
      <c r="B739" s="1169" t="s">
        <v>58</v>
      </c>
      <c r="C739" s="1170">
        <v>4</v>
      </c>
      <c r="D739" s="1171">
        <v>4</v>
      </c>
      <c r="E739" s="1172">
        <v>0</v>
      </c>
      <c r="F739" s="1172">
        <v>0</v>
      </c>
      <c r="G739" s="1172">
        <v>4</v>
      </c>
      <c r="H739" s="1171">
        <v>0</v>
      </c>
      <c r="I739" s="1172">
        <v>0</v>
      </c>
      <c r="J739" s="1172">
        <v>0</v>
      </c>
      <c r="K739" s="1173">
        <v>0</v>
      </c>
    </row>
    <row r="740" spans="1:11" x14ac:dyDescent="0.2">
      <c r="A740" s="1168">
        <v>42370</v>
      </c>
      <c r="B740" s="1169" t="s">
        <v>60</v>
      </c>
      <c r="C740" s="1170">
        <v>6</v>
      </c>
      <c r="D740" s="1171">
        <v>6</v>
      </c>
      <c r="E740" s="1172">
        <v>0</v>
      </c>
      <c r="F740" s="1172">
        <v>0</v>
      </c>
      <c r="G740" s="1172">
        <v>6</v>
      </c>
      <c r="H740" s="1171">
        <v>0</v>
      </c>
      <c r="I740" s="1172">
        <v>0</v>
      </c>
      <c r="J740" s="1172">
        <v>0</v>
      </c>
      <c r="K740" s="1173">
        <v>0</v>
      </c>
    </row>
    <row r="741" spans="1:11" x14ac:dyDescent="0.2">
      <c r="A741" s="1168">
        <v>42370</v>
      </c>
      <c r="B741" s="1169" t="s">
        <v>61</v>
      </c>
      <c r="C741" s="1170">
        <v>1</v>
      </c>
      <c r="D741" s="1171">
        <v>1</v>
      </c>
      <c r="E741" s="1172">
        <v>0</v>
      </c>
      <c r="F741" s="1172">
        <v>0</v>
      </c>
      <c r="G741" s="1172">
        <v>1</v>
      </c>
      <c r="H741" s="1171">
        <v>0</v>
      </c>
      <c r="I741" s="1172">
        <v>0</v>
      </c>
      <c r="J741" s="1172">
        <v>0</v>
      </c>
      <c r="K741" s="1173">
        <v>0</v>
      </c>
    </row>
    <row r="742" spans="1:11" x14ac:dyDescent="0.2">
      <c r="A742" s="1180">
        <v>42370</v>
      </c>
      <c r="B742" s="1181" t="s">
        <v>166</v>
      </c>
      <c r="C742" s="1182">
        <v>0</v>
      </c>
      <c r="D742" s="1182">
        <v>0</v>
      </c>
      <c r="E742" s="1182">
        <v>0</v>
      </c>
      <c r="F742" s="1182">
        <v>0</v>
      </c>
      <c r="G742" s="1182">
        <v>0</v>
      </c>
      <c r="H742" s="1182">
        <v>0</v>
      </c>
      <c r="I742" s="1182">
        <v>0</v>
      </c>
      <c r="J742" s="1182">
        <v>0</v>
      </c>
      <c r="K742" s="1183">
        <v>0</v>
      </c>
    </row>
    <row r="743" spans="1:11" x14ac:dyDescent="0.2">
      <c r="A743" s="1180">
        <v>42370</v>
      </c>
      <c r="B743" s="1181" t="s">
        <v>167</v>
      </c>
      <c r="C743" s="1182">
        <v>0</v>
      </c>
      <c r="D743" s="1182">
        <v>0</v>
      </c>
      <c r="E743" s="1182">
        <v>0</v>
      </c>
      <c r="F743" s="1182">
        <v>0</v>
      </c>
      <c r="G743" s="1182">
        <v>0</v>
      </c>
      <c r="H743" s="1182">
        <v>0</v>
      </c>
      <c r="I743" s="1182">
        <v>0</v>
      </c>
      <c r="J743" s="1182">
        <v>0</v>
      </c>
      <c r="K743" s="1183">
        <v>0</v>
      </c>
    </row>
    <row r="744" spans="1:11" x14ac:dyDescent="0.2">
      <c r="A744" s="1180">
        <v>42370</v>
      </c>
      <c r="B744" s="1181" t="s">
        <v>168</v>
      </c>
      <c r="C744" s="1182">
        <v>0</v>
      </c>
      <c r="D744" s="1182">
        <v>0</v>
      </c>
      <c r="E744" s="1182">
        <v>0</v>
      </c>
      <c r="F744" s="1182">
        <v>0</v>
      </c>
      <c r="G744" s="1182">
        <v>0</v>
      </c>
      <c r="H744" s="1182">
        <v>0</v>
      </c>
      <c r="I744" s="1182">
        <v>0</v>
      </c>
      <c r="J744" s="1182">
        <v>0</v>
      </c>
      <c r="K744" s="1183">
        <v>0</v>
      </c>
    </row>
    <row r="745" spans="1:11" ht="12" thickBot="1" x14ac:dyDescent="0.25">
      <c r="A745" s="1168">
        <v>42370</v>
      </c>
      <c r="B745" s="1169" t="s">
        <v>169</v>
      </c>
      <c r="C745" s="1170">
        <v>10</v>
      </c>
      <c r="D745" s="1171">
        <v>10</v>
      </c>
      <c r="E745" s="1172">
        <v>0</v>
      </c>
      <c r="F745" s="1172">
        <v>0</v>
      </c>
      <c r="G745" s="1172">
        <v>10</v>
      </c>
      <c r="H745" s="1171">
        <v>0</v>
      </c>
      <c r="I745" s="1172">
        <v>0</v>
      </c>
      <c r="J745" s="1172">
        <v>0</v>
      </c>
      <c r="K745" s="1173">
        <v>0</v>
      </c>
    </row>
    <row r="746" spans="1:11" x14ac:dyDescent="0.2">
      <c r="A746" s="1174">
        <v>42401</v>
      </c>
      <c r="B746" s="1175" t="s">
        <v>47</v>
      </c>
      <c r="C746" s="1176">
        <v>70</v>
      </c>
      <c r="D746" s="1177">
        <v>70</v>
      </c>
      <c r="E746" s="1178">
        <v>5</v>
      </c>
      <c r="F746" s="1178">
        <v>0</v>
      </c>
      <c r="G746" s="1178">
        <v>65</v>
      </c>
      <c r="H746" s="1177">
        <v>0</v>
      </c>
      <c r="I746" s="1178">
        <v>0</v>
      </c>
      <c r="J746" s="1178">
        <v>0</v>
      </c>
      <c r="K746" s="1179">
        <v>0</v>
      </c>
    </row>
    <row r="747" spans="1:11" x14ac:dyDescent="0.2">
      <c r="A747" s="1168">
        <v>42401</v>
      </c>
      <c r="B747" s="1169" t="s">
        <v>48</v>
      </c>
      <c r="C747" s="1170">
        <v>19</v>
      </c>
      <c r="D747" s="1171">
        <v>19</v>
      </c>
      <c r="E747" s="1172">
        <v>0</v>
      </c>
      <c r="F747" s="1172">
        <v>1</v>
      </c>
      <c r="G747" s="1172">
        <v>18</v>
      </c>
      <c r="H747" s="1171">
        <v>0</v>
      </c>
      <c r="I747" s="1172">
        <v>0</v>
      </c>
      <c r="J747" s="1172">
        <v>0</v>
      </c>
      <c r="K747" s="1173">
        <v>0</v>
      </c>
    </row>
    <row r="748" spans="1:11" x14ac:dyDescent="0.2">
      <c r="A748" s="1168">
        <v>42401</v>
      </c>
      <c r="B748" s="1169" t="s">
        <v>49</v>
      </c>
      <c r="C748" s="1170">
        <v>69</v>
      </c>
      <c r="D748" s="1171">
        <v>69</v>
      </c>
      <c r="E748" s="1172">
        <v>13</v>
      </c>
      <c r="F748" s="1172">
        <v>1</v>
      </c>
      <c r="G748" s="1172">
        <v>55</v>
      </c>
      <c r="H748" s="1171">
        <v>0</v>
      </c>
      <c r="I748" s="1172">
        <v>0</v>
      </c>
      <c r="J748" s="1172">
        <v>0</v>
      </c>
      <c r="K748" s="1173">
        <v>0</v>
      </c>
    </row>
    <row r="749" spans="1:11" x14ac:dyDescent="0.2">
      <c r="A749" s="1168">
        <v>42401</v>
      </c>
      <c r="B749" s="1169" t="s">
        <v>53</v>
      </c>
      <c r="C749" s="1170">
        <v>0</v>
      </c>
      <c r="D749" s="1171">
        <v>0</v>
      </c>
      <c r="E749" s="1172">
        <v>0</v>
      </c>
      <c r="F749" s="1172">
        <v>0</v>
      </c>
      <c r="G749" s="1172">
        <v>0</v>
      </c>
      <c r="H749" s="1171">
        <v>0</v>
      </c>
      <c r="I749" s="1172">
        <v>0</v>
      </c>
      <c r="J749" s="1172">
        <v>0</v>
      </c>
      <c r="K749" s="1173">
        <v>0</v>
      </c>
    </row>
    <row r="750" spans="1:11" x14ac:dyDescent="0.2">
      <c r="A750" s="1168">
        <v>42401</v>
      </c>
      <c r="B750" s="1169" t="s">
        <v>55</v>
      </c>
      <c r="C750" s="1170">
        <v>63</v>
      </c>
      <c r="D750" s="1171">
        <v>63</v>
      </c>
      <c r="E750" s="1172">
        <v>4</v>
      </c>
      <c r="F750" s="1172">
        <v>0</v>
      </c>
      <c r="G750" s="1172">
        <v>59</v>
      </c>
      <c r="H750" s="1171">
        <v>0</v>
      </c>
      <c r="I750" s="1172">
        <v>0</v>
      </c>
      <c r="J750" s="1172">
        <v>0</v>
      </c>
      <c r="K750" s="1173">
        <v>0</v>
      </c>
    </row>
    <row r="751" spans="1:11" x14ac:dyDescent="0.2">
      <c r="A751" s="1168">
        <v>42401</v>
      </c>
      <c r="B751" s="1169" t="s">
        <v>56</v>
      </c>
      <c r="C751" s="1170">
        <v>125</v>
      </c>
      <c r="D751" s="1171">
        <v>125</v>
      </c>
      <c r="E751" s="1172">
        <v>10</v>
      </c>
      <c r="F751" s="1172">
        <v>1</v>
      </c>
      <c r="G751" s="1172">
        <v>114</v>
      </c>
      <c r="H751" s="1171">
        <v>0</v>
      </c>
      <c r="I751" s="1172">
        <v>0</v>
      </c>
      <c r="J751" s="1172">
        <v>0</v>
      </c>
      <c r="K751" s="1173">
        <v>0</v>
      </c>
    </row>
    <row r="752" spans="1:11" x14ac:dyDescent="0.2">
      <c r="A752" s="1168">
        <v>42401</v>
      </c>
      <c r="B752" s="1169" t="s">
        <v>58</v>
      </c>
      <c r="C752" s="1170">
        <v>17</v>
      </c>
      <c r="D752" s="1171">
        <v>17</v>
      </c>
      <c r="E752" s="1172">
        <v>0</v>
      </c>
      <c r="F752" s="1172">
        <v>0</v>
      </c>
      <c r="G752" s="1172">
        <v>17</v>
      </c>
      <c r="H752" s="1171">
        <v>0</v>
      </c>
      <c r="I752" s="1172">
        <v>0</v>
      </c>
      <c r="J752" s="1172">
        <v>0</v>
      </c>
      <c r="K752" s="1173">
        <v>0</v>
      </c>
    </row>
    <row r="753" spans="1:11" x14ac:dyDescent="0.2">
      <c r="A753" s="1168">
        <v>42401</v>
      </c>
      <c r="B753" s="1169" t="s">
        <v>60</v>
      </c>
      <c r="C753" s="1170">
        <v>4</v>
      </c>
      <c r="D753" s="1171">
        <v>4</v>
      </c>
      <c r="E753" s="1172">
        <v>0</v>
      </c>
      <c r="F753" s="1172">
        <v>0</v>
      </c>
      <c r="G753" s="1172">
        <v>4</v>
      </c>
      <c r="H753" s="1171">
        <v>0</v>
      </c>
      <c r="I753" s="1172">
        <v>0</v>
      </c>
      <c r="J753" s="1172">
        <v>0</v>
      </c>
      <c r="K753" s="1173">
        <v>0</v>
      </c>
    </row>
    <row r="754" spans="1:11" x14ac:dyDescent="0.2">
      <c r="A754" s="1168">
        <v>42401</v>
      </c>
      <c r="B754" s="1169" t="s">
        <v>61</v>
      </c>
      <c r="C754" s="1170">
        <v>3</v>
      </c>
      <c r="D754" s="1171">
        <v>3</v>
      </c>
      <c r="E754" s="1172">
        <v>0</v>
      </c>
      <c r="F754" s="1172">
        <v>1</v>
      </c>
      <c r="G754" s="1172">
        <v>2</v>
      </c>
      <c r="H754" s="1171">
        <v>0</v>
      </c>
      <c r="I754" s="1172">
        <v>0</v>
      </c>
      <c r="J754" s="1172">
        <v>0</v>
      </c>
      <c r="K754" s="1173">
        <v>0</v>
      </c>
    </row>
    <row r="755" spans="1:11" x14ac:dyDescent="0.2">
      <c r="A755" s="1180">
        <v>42401</v>
      </c>
      <c r="B755" s="1181" t="s">
        <v>166</v>
      </c>
      <c r="C755" s="1182">
        <v>0</v>
      </c>
      <c r="D755" s="1182">
        <v>0</v>
      </c>
      <c r="E755" s="1182">
        <v>0</v>
      </c>
      <c r="F755" s="1182">
        <v>0</v>
      </c>
      <c r="G755" s="1182">
        <v>0</v>
      </c>
      <c r="H755" s="1182">
        <v>0</v>
      </c>
      <c r="I755" s="1182">
        <v>0</v>
      </c>
      <c r="J755" s="1182">
        <v>0</v>
      </c>
      <c r="K755" s="1183">
        <v>0</v>
      </c>
    </row>
    <row r="756" spans="1:11" x14ac:dyDescent="0.2">
      <c r="A756" s="1180">
        <v>42401</v>
      </c>
      <c r="B756" s="1181" t="s">
        <v>167</v>
      </c>
      <c r="C756" s="1182">
        <v>0</v>
      </c>
      <c r="D756" s="1182">
        <v>0</v>
      </c>
      <c r="E756" s="1182">
        <v>0</v>
      </c>
      <c r="F756" s="1182">
        <v>0</v>
      </c>
      <c r="G756" s="1182">
        <v>0</v>
      </c>
      <c r="H756" s="1182">
        <v>0</v>
      </c>
      <c r="I756" s="1182">
        <v>0</v>
      </c>
      <c r="J756" s="1182">
        <v>0</v>
      </c>
      <c r="K756" s="1183">
        <v>0</v>
      </c>
    </row>
    <row r="757" spans="1:11" x14ac:dyDescent="0.2">
      <c r="A757" s="1180">
        <v>42401</v>
      </c>
      <c r="B757" s="1181" t="s">
        <v>168</v>
      </c>
      <c r="C757" s="1182">
        <v>0</v>
      </c>
      <c r="D757" s="1182">
        <v>0</v>
      </c>
      <c r="E757" s="1182">
        <v>0</v>
      </c>
      <c r="F757" s="1182">
        <v>0</v>
      </c>
      <c r="G757" s="1182">
        <v>0</v>
      </c>
      <c r="H757" s="1182">
        <v>0</v>
      </c>
      <c r="I757" s="1182">
        <v>0</v>
      </c>
      <c r="J757" s="1182">
        <v>0</v>
      </c>
      <c r="K757" s="1183">
        <v>0</v>
      </c>
    </row>
    <row r="758" spans="1:11" ht="12" thickBot="1" x14ac:dyDescent="0.25">
      <c r="A758" s="1168">
        <v>42401</v>
      </c>
      <c r="B758" s="1169" t="s">
        <v>169</v>
      </c>
      <c r="C758" s="1170">
        <v>12</v>
      </c>
      <c r="D758" s="1171">
        <v>12</v>
      </c>
      <c r="E758" s="1172">
        <v>4</v>
      </c>
      <c r="F758" s="1172">
        <v>0</v>
      </c>
      <c r="G758" s="1172">
        <v>8</v>
      </c>
      <c r="H758" s="1171">
        <v>0</v>
      </c>
      <c r="I758" s="1172">
        <v>0</v>
      </c>
      <c r="J758" s="1172">
        <v>0</v>
      </c>
      <c r="K758" s="1173">
        <v>0</v>
      </c>
    </row>
    <row r="759" spans="1:11" x14ac:dyDescent="0.2">
      <c r="A759" s="1174">
        <v>42430</v>
      </c>
      <c r="B759" s="1175" t="s">
        <v>47</v>
      </c>
      <c r="C759" s="1176">
        <v>56</v>
      </c>
      <c r="D759" s="1177">
        <v>56</v>
      </c>
      <c r="E759" s="1178">
        <v>5</v>
      </c>
      <c r="F759" s="1178">
        <v>1</v>
      </c>
      <c r="G759" s="1178">
        <v>50</v>
      </c>
      <c r="H759" s="1177">
        <v>0</v>
      </c>
      <c r="I759" s="1178">
        <v>0</v>
      </c>
      <c r="J759" s="1178">
        <v>0</v>
      </c>
      <c r="K759" s="1179">
        <v>0</v>
      </c>
    </row>
    <row r="760" spans="1:11" x14ac:dyDescent="0.2">
      <c r="A760" s="1168">
        <v>42430</v>
      </c>
      <c r="B760" s="1169" t="s">
        <v>48</v>
      </c>
      <c r="C760" s="1170">
        <v>12</v>
      </c>
      <c r="D760" s="1171">
        <v>12</v>
      </c>
      <c r="E760" s="1172">
        <v>0</v>
      </c>
      <c r="F760" s="1172">
        <v>0</v>
      </c>
      <c r="G760" s="1172">
        <v>12</v>
      </c>
      <c r="H760" s="1171">
        <v>0</v>
      </c>
      <c r="I760" s="1172">
        <v>0</v>
      </c>
      <c r="J760" s="1172">
        <v>0</v>
      </c>
      <c r="K760" s="1173">
        <v>0</v>
      </c>
    </row>
    <row r="761" spans="1:11" x14ac:dyDescent="0.2">
      <c r="A761" s="1168">
        <v>42430</v>
      </c>
      <c r="B761" s="1169" t="s">
        <v>49</v>
      </c>
      <c r="C761" s="1170">
        <v>102</v>
      </c>
      <c r="D761" s="1171">
        <v>102</v>
      </c>
      <c r="E761" s="1172">
        <v>12</v>
      </c>
      <c r="F761" s="1172">
        <v>1</v>
      </c>
      <c r="G761" s="1172">
        <v>89</v>
      </c>
      <c r="H761" s="1171">
        <v>0</v>
      </c>
      <c r="I761" s="1172">
        <v>0</v>
      </c>
      <c r="J761" s="1172">
        <v>0</v>
      </c>
      <c r="K761" s="1173">
        <v>0</v>
      </c>
    </row>
    <row r="762" spans="1:11" x14ac:dyDescent="0.2">
      <c r="A762" s="1168">
        <v>42430</v>
      </c>
      <c r="B762" s="1169" t="s">
        <v>53</v>
      </c>
      <c r="C762" s="1170">
        <v>3</v>
      </c>
      <c r="D762" s="1171">
        <v>3</v>
      </c>
      <c r="E762" s="1172">
        <v>2</v>
      </c>
      <c r="F762" s="1172">
        <v>0</v>
      </c>
      <c r="G762" s="1172">
        <v>1</v>
      </c>
      <c r="H762" s="1171">
        <v>0</v>
      </c>
      <c r="I762" s="1172">
        <v>0</v>
      </c>
      <c r="J762" s="1172">
        <v>0</v>
      </c>
      <c r="K762" s="1173">
        <v>0</v>
      </c>
    </row>
    <row r="763" spans="1:11" x14ac:dyDescent="0.2">
      <c r="A763" s="1168">
        <v>42430</v>
      </c>
      <c r="B763" s="1169" t="s">
        <v>55</v>
      </c>
      <c r="C763" s="1170">
        <v>58</v>
      </c>
      <c r="D763" s="1171">
        <v>58</v>
      </c>
      <c r="E763" s="1172">
        <v>9</v>
      </c>
      <c r="F763" s="1172">
        <v>0</v>
      </c>
      <c r="G763" s="1172">
        <v>49</v>
      </c>
      <c r="H763" s="1171">
        <v>0</v>
      </c>
      <c r="I763" s="1172">
        <v>0</v>
      </c>
      <c r="J763" s="1172">
        <v>0</v>
      </c>
      <c r="K763" s="1173">
        <v>0</v>
      </c>
    </row>
    <row r="764" spans="1:11" x14ac:dyDescent="0.2">
      <c r="A764" s="1168">
        <v>42430</v>
      </c>
      <c r="B764" s="1169" t="s">
        <v>56</v>
      </c>
      <c r="C764" s="1170">
        <v>143</v>
      </c>
      <c r="D764" s="1171">
        <v>143</v>
      </c>
      <c r="E764" s="1172">
        <v>29</v>
      </c>
      <c r="F764" s="1172">
        <v>0</v>
      </c>
      <c r="G764" s="1172">
        <v>114</v>
      </c>
      <c r="H764" s="1171">
        <v>0</v>
      </c>
      <c r="I764" s="1172">
        <v>0</v>
      </c>
      <c r="J764" s="1172">
        <v>0</v>
      </c>
      <c r="K764" s="1173">
        <v>0</v>
      </c>
    </row>
    <row r="765" spans="1:11" x14ac:dyDescent="0.2">
      <c r="A765" s="1168">
        <v>42430</v>
      </c>
      <c r="B765" s="1169" t="s">
        <v>58</v>
      </c>
      <c r="C765" s="1170">
        <v>7</v>
      </c>
      <c r="D765" s="1171">
        <v>7</v>
      </c>
      <c r="E765" s="1172">
        <v>0</v>
      </c>
      <c r="F765" s="1172">
        <v>0</v>
      </c>
      <c r="G765" s="1172">
        <v>7</v>
      </c>
      <c r="H765" s="1171">
        <v>0</v>
      </c>
      <c r="I765" s="1172">
        <v>0</v>
      </c>
      <c r="J765" s="1172">
        <v>0</v>
      </c>
      <c r="K765" s="1173">
        <v>0</v>
      </c>
    </row>
    <row r="766" spans="1:11" x14ac:dyDescent="0.2">
      <c r="A766" s="1168">
        <v>42430</v>
      </c>
      <c r="B766" s="1169" t="s">
        <v>60</v>
      </c>
      <c r="C766" s="1170">
        <v>11</v>
      </c>
      <c r="D766" s="1171">
        <v>11</v>
      </c>
      <c r="E766" s="1172">
        <v>0</v>
      </c>
      <c r="F766" s="1172">
        <v>0</v>
      </c>
      <c r="G766" s="1172">
        <v>11</v>
      </c>
      <c r="H766" s="1171">
        <v>0</v>
      </c>
      <c r="I766" s="1172">
        <v>0</v>
      </c>
      <c r="J766" s="1172">
        <v>0</v>
      </c>
      <c r="K766" s="1173">
        <v>0</v>
      </c>
    </row>
    <row r="767" spans="1:11" x14ac:dyDescent="0.2">
      <c r="A767" s="1168">
        <v>42430</v>
      </c>
      <c r="B767" s="1169" t="s">
        <v>61</v>
      </c>
      <c r="C767" s="1170">
        <v>10</v>
      </c>
      <c r="D767" s="1171">
        <v>10</v>
      </c>
      <c r="E767" s="1172">
        <v>7</v>
      </c>
      <c r="F767" s="1172">
        <v>0</v>
      </c>
      <c r="G767" s="1172">
        <v>3</v>
      </c>
      <c r="H767" s="1171">
        <v>0</v>
      </c>
      <c r="I767" s="1172">
        <v>0</v>
      </c>
      <c r="J767" s="1172">
        <v>0</v>
      </c>
      <c r="K767" s="1173">
        <v>0</v>
      </c>
    </row>
    <row r="768" spans="1:11" x14ac:dyDescent="0.2">
      <c r="A768" s="1180">
        <v>42430</v>
      </c>
      <c r="B768" s="1181" t="s">
        <v>166</v>
      </c>
      <c r="C768" s="1182">
        <v>0</v>
      </c>
      <c r="D768" s="1182">
        <v>0</v>
      </c>
      <c r="E768" s="1182">
        <v>0</v>
      </c>
      <c r="F768" s="1182">
        <v>0</v>
      </c>
      <c r="G768" s="1182">
        <v>0</v>
      </c>
      <c r="H768" s="1182">
        <v>0</v>
      </c>
      <c r="I768" s="1182">
        <v>0</v>
      </c>
      <c r="J768" s="1182">
        <v>0</v>
      </c>
      <c r="K768" s="1183">
        <v>0</v>
      </c>
    </row>
    <row r="769" spans="1:11" x14ac:dyDescent="0.2">
      <c r="A769" s="1180">
        <v>42430</v>
      </c>
      <c r="B769" s="1181" t="s">
        <v>167</v>
      </c>
      <c r="C769" s="1182">
        <v>0</v>
      </c>
      <c r="D769" s="1182">
        <v>0</v>
      </c>
      <c r="E769" s="1182">
        <v>0</v>
      </c>
      <c r="F769" s="1182">
        <v>0</v>
      </c>
      <c r="G769" s="1182">
        <v>0</v>
      </c>
      <c r="H769" s="1182">
        <v>0</v>
      </c>
      <c r="I769" s="1182">
        <v>0</v>
      </c>
      <c r="J769" s="1182">
        <v>0</v>
      </c>
      <c r="K769" s="1183">
        <v>0</v>
      </c>
    </row>
    <row r="770" spans="1:11" x14ac:dyDescent="0.2">
      <c r="A770" s="1180">
        <v>42430</v>
      </c>
      <c r="B770" s="1181" t="s">
        <v>168</v>
      </c>
      <c r="C770" s="1182">
        <v>0</v>
      </c>
      <c r="D770" s="1182">
        <v>0</v>
      </c>
      <c r="E770" s="1182">
        <v>0</v>
      </c>
      <c r="F770" s="1182">
        <v>0</v>
      </c>
      <c r="G770" s="1182">
        <v>0</v>
      </c>
      <c r="H770" s="1182">
        <v>0</v>
      </c>
      <c r="I770" s="1182">
        <v>0</v>
      </c>
      <c r="J770" s="1182">
        <v>0</v>
      </c>
      <c r="K770" s="1183">
        <v>0</v>
      </c>
    </row>
    <row r="771" spans="1:11" ht="12" thickBot="1" x14ac:dyDescent="0.25">
      <c r="A771" s="1168">
        <v>42430</v>
      </c>
      <c r="B771" s="1169" t="s">
        <v>169</v>
      </c>
      <c r="C771" s="1170">
        <v>15</v>
      </c>
      <c r="D771" s="1171">
        <v>15</v>
      </c>
      <c r="E771" s="1172">
        <v>3</v>
      </c>
      <c r="F771" s="1172">
        <v>1</v>
      </c>
      <c r="G771" s="1172">
        <v>11</v>
      </c>
      <c r="H771" s="1171">
        <v>0</v>
      </c>
      <c r="I771" s="1172">
        <v>0</v>
      </c>
      <c r="J771" s="1172">
        <v>0</v>
      </c>
      <c r="K771" s="1173">
        <v>0</v>
      </c>
    </row>
    <row r="772" spans="1:11" x14ac:dyDescent="0.2">
      <c r="A772" s="1174">
        <v>42461</v>
      </c>
      <c r="B772" s="1175" t="s">
        <v>47</v>
      </c>
      <c r="C772" s="1176">
        <v>53</v>
      </c>
      <c r="D772" s="1177">
        <v>53</v>
      </c>
      <c r="E772" s="1178">
        <v>7</v>
      </c>
      <c r="F772" s="1178">
        <v>0</v>
      </c>
      <c r="G772" s="1178">
        <v>46</v>
      </c>
      <c r="H772" s="1177">
        <v>0</v>
      </c>
      <c r="I772" s="1178">
        <v>0</v>
      </c>
      <c r="J772" s="1178">
        <v>0</v>
      </c>
      <c r="K772" s="1179">
        <v>0</v>
      </c>
    </row>
    <row r="773" spans="1:11" x14ac:dyDescent="0.2">
      <c r="A773" s="1168">
        <v>42461</v>
      </c>
      <c r="B773" s="1169" t="s">
        <v>48</v>
      </c>
      <c r="C773" s="1170">
        <v>9</v>
      </c>
      <c r="D773" s="1171">
        <v>9</v>
      </c>
      <c r="E773" s="1172">
        <v>1</v>
      </c>
      <c r="F773" s="1172">
        <v>0</v>
      </c>
      <c r="G773" s="1172">
        <v>8</v>
      </c>
      <c r="H773" s="1171">
        <v>0</v>
      </c>
      <c r="I773" s="1172">
        <v>0</v>
      </c>
      <c r="J773" s="1172">
        <v>0</v>
      </c>
      <c r="K773" s="1173">
        <v>0</v>
      </c>
    </row>
    <row r="774" spans="1:11" x14ac:dyDescent="0.2">
      <c r="A774" s="1168">
        <v>42461</v>
      </c>
      <c r="B774" s="1169" t="s">
        <v>49</v>
      </c>
      <c r="C774" s="1170">
        <v>56</v>
      </c>
      <c r="D774" s="1171">
        <v>56</v>
      </c>
      <c r="E774" s="1172">
        <v>7</v>
      </c>
      <c r="F774" s="1172">
        <v>1</v>
      </c>
      <c r="G774" s="1172">
        <v>48</v>
      </c>
      <c r="H774" s="1171">
        <v>0</v>
      </c>
      <c r="I774" s="1172">
        <v>0</v>
      </c>
      <c r="J774" s="1172">
        <v>0</v>
      </c>
      <c r="K774" s="1173">
        <v>0</v>
      </c>
    </row>
    <row r="775" spans="1:11" x14ac:dyDescent="0.2">
      <c r="A775" s="1168">
        <v>42461</v>
      </c>
      <c r="B775" s="1169" t="s">
        <v>53</v>
      </c>
      <c r="C775" s="1170">
        <v>4</v>
      </c>
      <c r="D775" s="1171">
        <v>4</v>
      </c>
      <c r="E775" s="1172">
        <v>0</v>
      </c>
      <c r="F775" s="1172">
        <v>0</v>
      </c>
      <c r="G775" s="1172">
        <v>4</v>
      </c>
      <c r="H775" s="1171">
        <v>0</v>
      </c>
      <c r="I775" s="1172">
        <v>0</v>
      </c>
      <c r="J775" s="1172">
        <v>0</v>
      </c>
      <c r="K775" s="1173">
        <v>0</v>
      </c>
    </row>
    <row r="776" spans="1:11" x14ac:dyDescent="0.2">
      <c r="A776" s="1168">
        <v>42461</v>
      </c>
      <c r="B776" s="1169" t="s">
        <v>55</v>
      </c>
      <c r="C776" s="1170">
        <v>67</v>
      </c>
      <c r="D776" s="1171">
        <v>67</v>
      </c>
      <c r="E776" s="1172">
        <v>5</v>
      </c>
      <c r="F776" s="1172">
        <v>0</v>
      </c>
      <c r="G776" s="1172">
        <v>62</v>
      </c>
      <c r="H776" s="1171">
        <v>0</v>
      </c>
      <c r="I776" s="1172">
        <v>0</v>
      </c>
      <c r="J776" s="1172">
        <v>0</v>
      </c>
      <c r="K776" s="1173">
        <v>0</v>
      </c>
    </row>
    <row r="777" spans="1:11" x14ac:dyDescent="0.2">
      <c r="A777" s="1168">
        <v>42461</v>
      </c>
      <c r="B777" s="1169" t="s">
        <v>56</v>
      </c>
      <c r="C777" s="1170">
        <v>118</v>
      </c>
      <c r="D777" s="1171">
        <v>118</v>
      </c>
      <c r="E777" s="1172">
        <v>9</v>
      </c>
      <c r="F777" s="1172">
        <v>3</v>
      </c>
      <c r="G777" s="1172">
        <v>106</v>
      </c>
      <c r="H777" s="1171">
        <v>0</v>
      </c>
      <c r="I777" s="1172">
        <v>0</v>
      </c>
      <c r="J777" s="1172">
        <v>0</v>
      </c>
      <c r="K777" s="1173">
        <v>0</v>
      </c>
    </row>
    <row r="778" spans="1:11" x14ac:dyDescent="0.2">
      <c r="A778" s="1168">
        <v>42461</v>
      </c>
      <c r="B778" s="1169" t="s">
        <v>58</v>
      </c>
      <c r="C778" s="1170">
        <v>15</v>
      </c>
      <c r="D778" s="1171">
        <v>15</v>
      </c>
      <c r="E778" s="1172">
        <v>6</v>
      </c>
      <c r="F778" s="1172">
        <v>0</v>
      </c>
      <c r="G778" s="1172">
        <v>9</v>
      </c>
      <c r="H778" s="1171">
        <v>0</v>
      </c>
      <c r="I778" s="1172">
        <v>0</v>
      </c>
      <c r="J778" s="1172">
        <v>0</v>
      </c>
      <c r="K778" s="1173">
        <v>0</v>
      </c>
    </row>
    <row r="779" spans="1:11" x14ac:dyDescent="0.2">
      <c r="A779" s="1168">
        <v>42461</v>
      </c>
      <c r="B779" s="1169" t="s">
        <v>60</v>
      </c>
      <c r="C779" s="1170">
        <v>8</v>
      </c>
      <c r="D779" s="1171">
        <v>8</v>
      </c>
      <c r="E779" s="1172">
        <v>2</v>
      </c>
      <c r="F779" s="1172">
        <v>0</v>
      </c>
      <c r="G779" s="1172">
        <v>6</v>
      </c>
      <c r="H779" s="1171">
        <v>0</v>
      </c>
      <c r="I779" s="1172">
        <v>0</v>
      </c>
      <c r="J779" s="1172">
        <v>0</v>
      </c>
      <c r="K779" s="1173">
        <v>0</v>
      </c>
    </row>
    <row r="780" spans="1:11" x14ac:dyDescent="0.2">
      <c r="A780" s="1168">
        <v>42461</v>
      </c>
      <c r="B780" s="1169" t="s">
        <v>61</v>
      </c>
      <c r="C780" s="1170">
        <v>1</v>
      </c>
      <c r="D780" s="1171">
        <v>1</v>
      </c>
      <c r="E780" s="1172">
        <v>0</v>
      </c>
      <c r="F780" s="1172">
        <v>0</v>
      </c>
      <c r="G780" s="1172">
        <v>1</v>
      </c>
      <c r="H780" s="1171">
        <v>0</v>
      </c>
      <c r="I780" s="1172">
        <v>0</v>
      </c>
      <c r="J780" s="1172">
        <v>0</v>
      </c>
      <c r="K780" s="1173">
        <v>0</v>
      </c>
    </row>
    <row r="781" spans="1:11" x14ac:dyDescent="0.2">
      <c r="A781" s="1180">
        <v>42461</v>
      </c>
      <c r="B781" s="1181" t="s">
        <v>166</v>
      </c>
      <c r="C781" s="1182">
        <v>0</v>
      </c>
      <c r="D781" s="1182">
        <v>0</v>
      </c>
      <c r="E781" s="1182">
        <v>0</v>
      </c>
      <c r="F781" s="1182">
        <v>0</v>
      </c>
      <c r="G781" s="1182">
        <v>0</v>
      </c>
      <c r="H781" s="1182">
        <v>0</v>
      </c>
      <c r="I781" s="1182">
        <v>0</v>
      </c>
      <c r="J781" s="1182">
        <v>0</v>
      </c>
      <c r="K781" s="1183">
        <v>0</v>
      </c>
    </row>
    <row r="782" spans="1:11" x14ac:dyDescent="0.2">
      <c r="A782" s="1180">
        <v>42461</v>
      </c>
      <c r="B782" s="1181" t="s">
        <v>167</v>
      </c>
      <c r="C782" s="1182">
        <v>0</v>
      </c>
      <c r="D782" s="1182">
        <v>0</v>
      </c>
      <c r="E782" s="1182">
        <v>0</v>
      </c>
      <c r="F782" s="1182">
        <v>0</v>
      </c>
      <c r="G782" s="1182">
        <v>0</v>
      </c>
      <c r="H782" s="1182">
        <v>0</v>
      </c>
      <c r="I782" s="1182">
        <v>0</v>
      </c>
      <c r="J782" s="1182">
        <v>0</v>
      </c>
      <c r="K782" s="1183">
        <v>0</v>
      </c>
    </row>
    <row r="783" spans="1:11" x14ac:dyDescent="0.2">
      <c r="A783" s="1180">
        <v>42461</v>
      </c>
      <c r="B783" s="1181" t="s">
        <v>168</v>
      </c>
      <c r="C783" s="1182">
        <v>0</v>
      </c>
      <c r="D783" s="1182">
        <v>0</v>
      </c>
      <c r="E783" s="1182">
        <v>0</v>
      </c>
      <c r="F783" s="1182">
        <v>0</v>
      </c>
      <c r="G783" s="1182">
        <v>0</v>
      </c>
      <c r="H783" s="1182">
        <v>0</v>
      </c>
      <c r="I783" s="1182">
        <v>0</v>
      </c>
      <c r="J783" s="1182">
        <v>0</v>
      </c>
      <c r="K783" s="1183">
        <v>0</v>
      </c>
    </row>
    <row r="784" spans="1:11" ht="12" thickBot="1" x14ac:dyDescent="0.25">
      <c r="A784" s="1168">
        <v>42461</v>
      </c>
      <c r="B784" s="1169" t="s">
        <v>169</v>
      </c>
      <c r="C784" s="1170">
        <v>21</v>
      </c>
      <c r="D784" s="1171">
        <v>21</v>
      </c>
      <c r="E784" s="1172">
        <v>5</v>
      </c>
      <c r="F784" s="1172">
        <v>0</v>
      </c>
      <c r="G784" s="1172">
        <v>16</v>
      </c>
      <c r="H784" s="1171">
        <v>0</v>
      </c>
      <c r="I784" s="1172">
        <v>0</v>
      </c>
      <c r="J784" s="1172">
        <v>0</v>
      </c>
      <c r="K784" s="1173">
        <v>0</v>
      </c>
    </row>
    <row r="785" spans="1:11" x14ac:dyDescent="0.2">
      <c r="A785" s="1174">
        <v>42491</v>
      </c>
      <c r="B785" s="1175" t="s">
        <v>47</v>
      </c>
      <c r="C785" s="1176">
        <v>46</v>
      </c>
      <c r="D785" s="1177">
        <v>46</v>
      </c>
      <c r="E785" s="1178">
        <v>16</v>
      </c>
      <c r="F785" s="1178">
        <v>0</v>
      </c>
      <c r="G785" s="1178">
        <v>30</v>
      </c>
      <c r="H785" s="1177">
        <v>0</v>
      </c>
      <c r="I785" s="1178">
        <v>0</v>
      </c>
      <c r="J785" s="1178">
        <v>0</v>
      </c>
      <c r="K785" s="1179">
        <v>0</v>
      </c>
    </row>
    <row r="786" spans="1:11" x14ac:dyDescent="0.2">
      <c r="A786" s="1168">
        <v>42491</v>
      </c>
      <c r="B786" s="1169" t="s">
        <v>48</v>
      </c>
      <c r="C786" s="1170">
        <v>23</v>
      </c>
      <c r="D786" s="1171">
        <v>23</v>
      </c>
      <c r="E786" s="1172">
        <v>6</v>
      </c>
      <c r="F786" s="1172">
        <v>0</v>
      </c>
      <c r="G786" s="1172">
        <v>17</v>
      </c>
      <c r="H786" s="1171">
        <v>0</v>
      </c>
      <c r="I786" s="1172">
        <v>0</v>
      </c>
      <c r="J786" s="1172">
        <v>0</v>
      </c>
      <c r="K786" s="1173">
        <v>0</v>
      </c>
    </row>
    <row r="787" spans="1:11" x14ac:dyDescent="0.2">
      <c r="A787" s="1168">
        <v>42491</v>
      </c>
      <c r="B787" s="1169" t="s">
        <v>49</v>
      </c>
      <c r="C787" s="1170">
        <v>70</v>
      </c>
      <c r="D787" s="1171">
        <v>70</v>
      </c>
      <c r="E787" s="1172">
        <v>9</v>
      </c>
      <c r="F787" s="1172">
        <v>0</v>
      </c>
      <c r="G787" s="1172">
        <v>61</v>
      </c>
      <c r="H787" s="1171">
        <v>0</v>
      </c>
      <c r="I787" s="1172">
        <v>0</v>
      </c>
      <c r="J787" s="1172">
        <v>0</v>
      </c>
      <c r="K787" s="1173">
        <v>0</v>
      </c>
    </row>
    <row r="788" spans="1:11" x14ac:dyDescent="0.2">
      <c r="A788" s="1168">
        <v>42491</v>
      </c>
      <c r="B788" s="1169" t="s">
        <v>53</v>
      </c>
      <c r="C788" s="1170">
        <v>2</v>
      </c>
      <c r="D788" s="1171">
        <v>2</v>
      </c>
      <c r="E788" s="1172">
        <v>0</v>
      </c>
      <c r="F788" s="1172">
        <v>0</v>
      </c>
      <c r="G788" s="1172">
        <v>2</v>
      </c>
      <c r="H788" s="1171">
        <v>0</v>
      </c>
      <c r="I788" s="1172">
        <v>0</v>
      </c>
      <c r="J788" s="1172">
        <v>0</v>
      </c>
      <c r="K788" s="1173">
        <v>0</v>
      </c>
    </row>
    <row r="789" spans="1:11" x14ac:dyDescent="0.2">
      <c r="A789" s="1168">
        <v>42491</v>
      </c>
      <c r="B789" s="1169" t="s">
        <v>55</v>
      </c>
      <c r="C789" s="1170">
        <v>100</v>
      </c>
      <c r="D789" s="1171">
        <v>100</v>
      </c>
      <c r="E789" s="1172">
        <v>6</v>
      </c>
      <c r="F789" s="1172">
        <v>0</v>
      </c>
      <c r="G789" s="1172">
        <v>94</v>
      </c>
      <c r="H789" s="1171">
        <v>0</v>
      </c>
      <c r="I789" s="1172">
        <v>0</v>
      </c>
      <c r="J789" s="1172">
        <v>0</v>
      </c>
      <c r="K789" s="1173">
        <v>0</v>
      </c>
    </row>
    <row r="790" spans="1:11" x14ac:dyDescent="0.2">
      <c r="A790" s="1168">
        <v>42491</v>
      </c>
      <c r="B790" s="1169" t="s">
        <v>56</v>
      </c>
      <c r="C790" s="1170">
        <v>213</v>
      </c>
      <c r="D790" s="1171">
        <v>213</v>
      </c>
      <c r="E790" s="1172">
        <v>21</v>
      </c>
      <c r="F790" s="1172">
        <v>3</v>
      </c>
      <c r="G790" s="1172">
        <v>189</v>
      </c>
      <c r="H790" s="1171">
        <v>0</v>
      </c>
      <c r="I790" s="1172">
        <v>0</v>
      </c>
      <c r="J790" s="1172">
        <v>0</v>
      </c>
      <c r="K790" s="1173">
        <v>0</v>
      </c>
    </row>
    <row r="791" spans="1:11" x14ac:dyDescent="0.2">
      <c r="A791" s="1168">
        <v>42491</v>
      </c>
      <c r="B791" s="1169" t="s">
        <v>58</v>
      </c>
      <c r="C791" s="1170">
        <v>19</v>
      </c>
      <c r="D791" s="1171">
        <v>19</v>
      </c>
      <c r="E791" s="1172">
        <v>3</v>
      </c>
      <c r="F791" s="1172">
        <v>0</v>
      </c>
      <c r="G791" s="1172">
        <v>16</v>
      </c>
      <c r="H791" s="1171">
        <v>0</v>
      </c>
      <c r="I791" s="1172">
        <v>0</v>
      </c>
      <c r="J791" s="1172">
        <v>0</v>
      </c>
      <c r="K791" s="1173">
        <v>0</v>
      </c>
    </row>
    <row r="792" spans="1:11" x14ac:dyDescent="0.2">
      <c r="A792" s="1168">
        <v>42491</v>
      </c>
      <c r="B792" s="1169" t="s">
        <v>60</v>
      </c>
      <c r="C792" s="1170">
        <v>6</v>
      </c>
      <c r="D792" s="1171">
        <v>6</v>
      </c>
      <c r="E792" s="1172">
        <v>1</v>
      </c>
      <c r="F792" s="1172">
        <v>0</v>
      </c>
      <c r="G792" s="1172">
        <v>5</v>
      </c>
      <c r="H792" s="1171">
        <v>0</v>
      </c>
      <c r="I792" s="1172">
        <v>0</v>
      </c>
      <c r="J792" s="1172">
        <v>0</v>
      </c>
      <c r="K792" s="1173">
        <v>0</v>
      </c>
    </row>
    <row r="793" spans="1:11" x14ac:dyDescent="0.2">
      <c r="A793" s="1168">
        <v>42491</v>
      </c>
      <c r="B793" s="1169" t="s">
        <v>61</v>
      </c>
      <c r="C793" s="1170">
        <v>5</v>
      </c>
      <c r="D793" s="1171">
        <v>5</v>
      </c>
      <c r="E793" s="1172">
        <v>2</v>
      </c>
      <c r="F793" s="1172">
        <v>0</v>
      </c>
      <c r="G793" s="1172">
        <v>3</v>
      </c>
      <c r="H793" s="1171">
        <v>0</v>
      </c>
      <c r="I793" s="1172">
        <v>0</v>
      </c>
      <c r="J793" s="1172">
        <v>0</v>
      </c>
      <c r="K793" s="1173">
        <v>0</v>
      </c>
    </row>
    <row r="794" spans="1:11" x14ac:dyDescent="0.2">
      <c r="A794" s="1180">
        <v>42491</v>
      </c>
      <c r="B794" s="1181" t="s">
        <v>166</v>
      </c>
      <c r="C794" s="1182">
        <v>0</v>
      </c>
      <c r="D794" s="1182">
        <v>0</v>
      </c>
      <c r="E794" s="1182">
        <v>0</v>
      </c>
      <c r="F794" s="1182">
        <v>0</v>
      </c>
      <c r="G794" s="1182">
        <v>0</v>
      </c>
      <c r="H794" s="1182">
        <v>0</v>
      </c>
      <c r="I794" s="1182">
        <v>0</v>
      </c>
      <c r="J794" s="1182">
        <v>0</v>
      </c>
      <c r="K794" s="1183">
        <v>0</v>
      </c>
    </row>
    <row r="795" spans="1:11" x14ac:dyDescent="0.2">
      <c r="A795" s="1180">
        <v>42491</v>
      </c>
      <c r="B795" s="1181" t="s">
        <v>167</v>
      </c>
      <c r="C795" s="1182">
        <v>0</v>
      </c>
      <c r="D795" s="1182">
        <v>0</v>
      </c>
      <c r="E795" s="1182">
        <v>0</v>
      </c>
      <c r="F795" s="1182">
        <v>0</v>
      </c>
      <c r="G795" s="1182">
        <v>0</v>
      </c>
      <c r="H795" s="1182">
        <v>0</v>
      </c>
      <c r="I795" s="1182">
        <v>0</v>
      </c>
      <c r="J795" s="1182">
        <v>0</v>
      </c>
      <c r="K795" s="1183">
        <v>0</v>
      </c>
    </row>
    <row r="796" spans="1:11" x14ac:dyDescent="0.2">
      <c r="A796" s="1180">
        <v>42491</v>
      </c>
      <c r="B796" s="1181" t="s">
        <v>168</v>
      </c>
      <c r="C796" s="1182">
        <v>0</v>
      </c>
      <c r="D796" s="1182">
        <v>0</v>
      </c>
      <c r="E796" s="1182">
        <v>0</v>
      </c>
      <c r="F796" s="1182">
        <v>0</v>
      </c>
      <c r="G796" s="1182">
        <v>0</v>
      </c>
      <c r="H796" s="1182">
        <v>0</v>
      </c>
      <c r="I796" s="1182">
        <v>0</v>
      </c>
      <c r="J796" s="1182">
        <v>0</v>
      </c>
      <c r="K796" s="1183">
        <v>0</v>
      </c>
    </row>
    <row r="797" spans="1:11" ht="12" thickBot="1" x14ac:dyDescent="0.25">
      <c r="A797" s="1168">
        <v>42491</v>
      </c>
      <c r="B797" s="1169" t="s">
        <v>169</v>
      </c>
      <c r="C797" s="1170">
        <v>11</v>
      </c>
      <c r="D797" s="1171">
        <v>11</v>
      </c>
      <c r="E797" s="1172">
        <v>0</v>
      </c>
      <c r="F797" s="1172">
        <v>0</v>
      </c>
      <c r="G797" s="1172">
        <v>11</v>
      </c>
      <c r="H797" s="1171">
        <v>0</v>
      </c>
      <c r="I797" s="1172">
        <v>0</v>
      </c>
      <c r="J797" s="1172">
        <v>0</v>
      </c>
      <c r="K797" s="1173">
        <v>0</v>
      </c>
    </row>
    <row r="798" spans="1:11" x14ac:dyDescent="0.2">
      <c r="A798" s="1174">
        <v>42522</v>
      </c>
      <c r="B798" s="1175" t="s">
        <v>47</v>
      </c>
      <c r="C798" s="1176">
        <v>74</v>
      </c>
      <c r="D798" s="1177">
        <v>74</v>
      </c>
      <c r="E798" s="1178">
        <v>8</v>
      </c>
      <c r="F798" s="1178">
        <v>0</v>
      </c>
      <c r="G798" s="1178">
        <v>66</v>
      </c>
      <c r="H798" s="1177">
        <v>0</v>
      </c>
      <c r="I798" s="1178">
        <v>0</v>
      </c>
      <c r="J798" s="1178">
        <v>0</v>
      </c>
      <c r="K798" s="1179">
        <v>0</v>
      </c>
    </row>
    <row r="799" spans="1:11" x14ac:dyDescent="0.2">
      <c r="A799" s="1168">
        <v>42522</v>
      </c>
      <c r="B799" s="1169" t="s">
        <v>48</v>
      </c>
      <c r="C799" s="1170">
        <v>19</v>
      </c>
      <c r="D799" s="1171">
        <v>19</v>
      </c>
      <c r="E799" s="1172">
        <v>0</v>
      </c>
      <c r="F799" s="1172">
        <v>0</v>
      </c>
      <c r="G799" s="1172">
        <v>19</v>
      </c>
      <c r="H799" s="1171">
        <v>0</v>
      </c>
      <c r="I799" s="1172">
        <v>0</v>
      </c>
      <c r="J799" s="1172">
        <v>0</v>
      </c>
      <c r="K799" s="1173">
        <v>0</v>
      </c>
    </row>
    <row r="800" spans="1:11" x14ac:dyDescent="0.2">
      <c r="A800" s="1168">
        <v>42522</v>
      </c>
      <c r="B800" s="1169" t="s">
        <v>49</v>
      </c>
      <c r="C800" s="1170">
        <v>119</v>
      </c>
      <c r="D800" s="1171">
        <v>119</v>
      </c>
      <c r="E800" s="1172">
        <v>16</v>
      </c>
      <c r="F800" s="1172">
        <v>1</v>
      </c>
      <c r="G800" s="1172">
        <v>102</v>
      </c>
      <c r="H800" s="1171">
        <v>0</v>
      </c>
      <c r="I800" s="1172">
        <v>0</v>
      </c>
      <c r="J800" s="1172">
        <v>0</v>
      </c>
      <c r="K800" s="1173">
        <v>0</v>
      </c>
    </row>
    <row r="801" spans="1:11" x14ac:dyDescent="0.2">
      <c r="A801" s="1168">
        <v>42522</v>
      </c>
      <c r="B801" s="1169" t="s">
        <v>53</v>
      </c>
      <c r="C801" s="1170">
        <v>5</v>
      </c>
      <c r="D801" s="1171">
        <v>5</v>
      </c>
      <c r="E801" s="1172">
        <v>4</v>
      </c>
      <c r="F801" s="1172">
        <v>0</v>
      </c>
      <c r="G801" s="1172">
        <v>1</v>
      </c>
      <c r="H801" s="1171">
        <v>0</v>
      </c>
      <c r="I801" s="1172">
        <v>0</v>
      </c>
      <c r="J801" s="1172">
        <v>0</v>
      </c>
      <c r="K801" s="1173">
        <v>0</v>
      </c>
    </row>
    <row r="802" spans="1:11" x14ac:dyDescent="0.2">
      <c r="A802" s="1168">
        <v>42522</v>
      </c>
      <c r="B802" s="1169" t="s">
        <v>55</v>
      </c>
      <c r="C802" s="1170">
        <v>74</v>
      </c>
      <c r="D802" s="1171">
        <v>74</v>
      </c>
      <c r="E802" s="1172">
        <v>7</v>
      </c>
      <c r="F802" s="1172">
        <v>0</v>
      </c>
      <c r="G802" s="1172">
        <v>67</v>
      </c>
      <c r="H802" s="1171">
        <v>0</v>
      </c>
      <c r="I802" s="1172">
        <v>0</v>
      </c>
      <c r="J802" s="1172">
        <v>0</v>
      </c>
      <c r="K802" s="1173">
        <v>0</v>
      </c>
    </row>
    <row r="803" spans="1:11" x14ac:dyDescent="0.2">
      <c r="A803" s="1168">
        <v>42522</v>
      </c>
      <c r="B803" s="1169" t="s">
        <v>56</v>
      </c>
      <c r="C803" s="1170">
        <v>169</v>
      </c>
      <c r="D803" s="1171">
        <v>169</v>
      </c>
      <c r="E803" s="1172">
        <v>16</v>
      </c>
      <c r="F803" s="1172">
        <v>1</v>
      </c>
      <c r="G803" s="1172">
        <v>152</v>
      </c>
      <c r="H803" s="1171">
        <v>0</v>
      </c>
      <c r="I803" s="1172">
        <v>0</v>
      </c>
      <c r="J803" s="1172">
        <v>0</v>
      </c>
      <c r="K803" s="1173">
        <v>0</v>
      </c>
    </row>
    <row r="804" spans="1:11" x14ac:dyDescent="0.2">
      <c r="A804" s="1168">
        <v>42522</v>
      </c>
      <c r="B804" s="1169" t="s">
        <v>58</v>
      </c>
      <c r="C804" s="1170">
        <v>12</v>
      </c>
      <c r="D804" s="1171">
        <v>12</v>
      </c>
      <c r="E804" s="1172">
        <v>0</v>
      </c>
      <c r="F804" s="1172">
        <v>0</v>
      </c>
      <c r="G804" s="1172">
        <v>12</v>
      </c>
      <c r="H804" s="1171">
        <v>0</v>
      </c>
      <c r="I804" s="1172">
        <v>0</v>
      </c>
      <c r="J804" s="1172">
        <v>0</v>
      </c>
      <c r="K804" s="1173">
        <v>0</v>
      </c>
    </row>
    <row r="805" spans="1:11" x14ac:dyDescent="0.2">
      <c r="A805" s="1168">
        <v>42522</v>
      </c>
      <c r="B805" s="1169" t="s">
        <v>60</v>
      </c>
      <c r="C805" s="1170">
        <v>11</v>
      </c>
      <c r="D805" s="1171">
        <v>11</v>
      </c>
      <c r="E805" s="1172">
        <v>0</v>
      </c>
      <c r="F805" s="1172">
        <v>0</v>
      </c>
      <c r="G805" s="1172">
        <v>11</v>
      </c>
      <c r="H805" s="1171">
        <v>0</v>
      </c>
      <c r="I805" s="1172">
        <v>0</v>
      </c>
      <c r="J805" s="1172">
        <v>0</v>
      </c>
      <c r="K805" s="1173">
        <v>0</v>
      </c>
    </row>
    <row r="806" spans="1:11" x14ac:dyDescent="0.2">
      <c r="A806" s="1168">
        <v>42522</v>
      </c>
      <c r="B806" s="1169" t="s">
        <v>61</v>
      </c>
      <c r="C806" s="1170">
        <v>13</v>
      </c>
      <c r="D806" s="1171">
        <v>13</v>
      </c>
      <c r="E806" s="1172">
        <v>1</v>
      </c>
      <c r="F806" s="1172">
        <v>0</v>
      </c>
      <c r="G806" s="1172">
        <v>12</v>
      </c>
      <c r="H806" s="1171">
        <v>0</v>
      </c>
      <c r="I806" s="1172">
        <v>0</v>
      </c>
      <c r="J806" s="1172">
        <v>0</v>
      </c>
      <c r="K806" s="1173">
        <v>0</v>
      </c>
    </row>
    <row r="807" spans="1:11" x14ac:dyDescent="0.2">
      <c r="A807" s="1180">
        <v>42522</v>
      </c>
      <c r="B807" s="1181" t="s">
        <v>166</v>
      </c>
      <c r="C807" s="1182">
        <v>0</v>
      </c>
      <c r="D807" s="1182">
        <v>0</v>
      </c>
      <c r="E807" s="1182">
        <v>0</v>
      </c>
      <c r="F807" s="1182">
        <v>0</v>
      </c>
      <c r="G807" s="1182">
        <v>0</v>
      </c>
      <c r="H807" s="1182">
        <v>0</v>
      </c>
      <c r="I807" s="1182">
        <v>0</v>
      </c>
      <c r="J807" s="1182">
        <v>0</v>
      </c>
      <c r="K807" s="1183">
        <v>0</v>
      </c>
    </row>
    <row r="808" spans="1:11" x14ac:dyDescent="0.2">
      <c r="A808" s="1180">
        <v>42522</v>
      </c>
      <c r="B808" s="1181" t="s">
        <v>167</v>
      </c>
      <c r="C808" s="1182">
        <v>0</v>
      </c>
      <c r="D808" s="1182">
        <v>0</v>
      </c>
      <c r="E808" s="1182">
        <v>0</v>
      </c>
      <c r="F808" s="1182">
        <v>0</v>
      </c>
      <c r="G808" s="1182">
        <v>0</v>
      </c>
      <c r="H808" s="1182">
        <v>0</v>
      </c>
      <c r="I808" s="1182">
        <v>0</v>
      </c>
      <c r="J808" s="1182">
        <v>0</v>
      </c>
      <c r="K808" s="1183">
        <v>0</v>
      </c>
    </row>
    <row r="809" spans="1:11" x14ac:dyDescent="0.2">
      <c r="A809" s="1180">
        <v>42522</v>
      </c>
      <c r="B809" s="1181" t="s">
        <v>168</v>
      </c>
      <c r="C809" s="1182">
        <v>0</v>
      </c>
      <c r="D809" s="1182">
        <v>0</v>
      </c>
      <c r="E809" s="1182">
        <v>0</v>
      </c>
      <c r="F809" s="1182">
        <v>0</v>
      </c>
      <c r="G809" s="1182">
        <v>0</v>
      </c>
      <c r="H809" s="1182">
        <v>0</v>
      </c>
      <c r="I809" s="1182">
        <v>0</v>
      </c>
      <c r="J809" s="1182">
        <v>0</v>
      </c>
      <c r="K809" s="1183">
        <v>0</v>
      </c>
    </row>
    <row r="810" spans="1:11" ht="12" thickBot="1" x14ac:dyDescent="0.25">
      <c r="A810" s="1168">
        <v>42522</v>
      </c>
      <c r="B810" s="1169" t="s">
        <v>169</v>
      </c>
      <c r="C810" s="1170">
        <v>17</v>
      </c>
      <c r="D810" s="1171">
        <v>17</v>
      </c>
      <c r="E810" s="1172">
        <v>3</v>
      </c>
      <c r="F810" s="1172">
        <v>0</v>
      </c>
      <c r="G810" s="1172">
        <v>14</v>
      </c>
      <c r="H810" s="1171">
        <v>0</v>
      </c>
      <c r="I810" s="1172">
        <v>0</v>
      </c>
      <c r="J810" s="1172">
        <v>0</v>
      </c>
      <c r="K810" s="1173">
        <v>0</v>
      </c>
    </row>
    <row r="811" spans="1:11" x14ac:dyDescent="0.2">
      <c r="A811" s="1174">
        <v>42552</v>
      </c>
      <c r="B811" s="1175" t="s">
        <v>47</v>
      </c>
      <c r="C811" s="1176">
        <v>81</v>
      </c>
      <c r="D811" s="1177">
        <v>81</v>
      </c>
      <c r="E811" s="1178">
        <v>10</v>
      </c>
      <c r="F811" s="1178">
        <v>1</v>
      </c>
      <c r="G811" s="1178">
        <v>70</v>
      </c>
      <c r="H811" s="1177">
        <v>0</v>
      </c>
      <c r="I811" s="1178">
        <v>0</v>
      </c>
      <c r="J811" s="1178">
        <v>0</v>
      </c>
      <c r="K811" s="1179">
        <v>0</v>
      </c>
    </row>
    <row r="812" spans="1:11" x14ac:dyDescent="0.2">
      <c r="A812" s="1168">
        <v>42552</v>
      </c>
      <c r="B812" s="1169" t="s">
        <v>48</v>
      </c>
      <c r="C812" s="1170">
        <v>24</v>
      </c>
      <c r="D812" s="1171">
        <v>24</v>
      </c>
      <c r="E812" s="1172">
        <v>10</v>
      </c>
      <c r="F812" s="1172">
        <v>1</v>
      </c>
      <c r="G812" s="1172">
        <v>13</v>
      </c>
      <c r="H812" s="1171">
        <v>0</v>
      </c>
      <c r="I812" s="1172">
        <v>0</v>
      </c>
      <c r="J812" s="1172">
        <v>0</v>
      </c>
      <c r="K812" s="1173">
        <v>0</v>
      </c>
    </row>
    <row r="813" spans="1:11" x14ac:dyDescent="0.2">
      <c r="A813" s="1168">
        <v>42552</v>
      </c>
      <c r="B813" s="1169" t="s">
        <v>49</v>
      </c>
      <c r="C813" s="1170">
        <v>80</v>
      </c>
      <c r="D813" s="1171">
        <v>80</v>
      </c>
      <c r="E813" s="1172">
        <v>5</v>
      </c>
      <c r="F813" s="1172">
        <v>1</v>
      </c>
      <c r="G813" s="1172">
        <v>74</v>
      </c>
      <c r="H813" s="1171">
        <v>0</v>
      </c>
      <c r="I813" s="1172">
        <v>0</v>
      </c>
      <c r="J813" s="1172">
        <v>0</v>
      </c>
      <c r="K813" s="1173">
        <v>0</v>
      </c>
    </row>
    <row r="814" spans="1:11" x14ac:dyDescent="0.2">
      <c r="A814" s="1168">
        <v>42552</v>
      </c>
      <c r="B814" s="1169" t="s">
        <v>53</v>
      </c>
      <c r="C814" s="1170">
        <v>1</v>
      </c>
      <c r="D814" s="1171">
        <v>1</v>
      </c>
      <c r="E814" s="1172">
        <v>0</v>
      </c>
      <c r="F814" s="1172">
        <v>0</v>
      </c>
      <c r="G814" s="1172">
        <v>1</v>
      </c>
      <c r="H814" s="1171">
        <v>0</v>
      </c>
      <c r="I814" s="1172">
        <v>0</v>
      </c>
      <c r="J814" s="1172">
        <v>0</v>
      </c>
      <c r="K814" s="1173">
        <v>0</v>
      </c>
    </row>
    <row r="815" spans="1:11" x14ac:dyDescent="0.2">
      <c r="A815" s="1168">
        <v>42552</v>
      </c>
      <c r="B815" s="1169" t="s">
        <v>55</v>
      </c>
      <c r="C815" s="1170">
        <v>67</v>
      </c>
      <c r="D815" s="1171">
        <v>67</v>
      </c>
      <c r="E815" s="1172">
        <v>6</v>
      </c>
      <c r="F815" s="1172">
        <v>1</v>
      </c>
      <c r="G815" s="1172">
        <v>60</v>
      </c>
      <c r="H815" s="1171">
        <v>0</v>
      </c>
      <c r="I815" s="1172">
        <v>0</v>
      </c>
      <c r="J815" s="1172">
        <v>0</v>
      </c>
      <c r="K815" s="1173">
        <v>0</v>
      </c>
    </row>
    <row r="816" spans="1:11" x14ac:dyDescent="0.2">
      <c r="A816" s="1168">
        <v>42552</v>
      </c>
      <c r="B816" s="1169" t="s">
        <v>56</v>
      </c>
      <c r="C816" s="1170">
        <v>164</v>
      </c>
      <c r="D816" s="1171">
        <v>164</v>
      </c>
      <c r="E816" s="1172">
        <v>24</v>
      </c>
      <c r="F816" s="1172">
        <v>2</v>
      </c>
      <c r="G816" s="1172">
        <v>138</v>
      </c>
      <c r="H816" s="1171">
        <v>0</v>
      </c>
      <c r="I816" s="1172">
        <v>0</v>
      </c>
      <c r="J816" s="1172">
        <v>0</v>
      </c>
      <c r="K816" s="1173">
        <v>0</v>
      </c>
    </row>
    <row r="817" spans="1:11" x14ac:dyDescent="0.2">
      <c r="A817" s="1168">
        <v>42552</v>
      </c>
      <c r="B817" s="1169" t="s">
        <v>58</v>
      </c>
      <c r="C817" s="1170">
        <v>10</v>
      </c>
      <c r="D817" s="1171">
        <v>10</v>
      </c>
      <c r="E817" s="1172">
        <v>0</v>
      </c>
      <c r="F817" s="1172">
        <v>0</v>
      </c>
      <c r="G817" s="1172">
        <v>10</v>
      </c>
      <c r="H817" s="1171">
        <v>0</v>
      </c>
      <c r="I817" s="1172">
        <v>0</v>
      </c>
      <c r="J817" s="1172">
        <v>0</v>
      </c>
      <c r="K817" s="1173">
        <v>0</v>
      </c>
    </row>
    <row r="818" spans="1:11" x14ac:dyDescent="0.2">
      <c r="A818" s="1168">
        <v>42552</v>
      </c>
      <c r="B818" s="1169" t="s">
        <v>60</v>
      </c>
      <c r="C818" s="1170">
        <v>12</v>
      </c>
      <c r="D818" s="1171">
        <v>12</v>
      </c>
      <c r="E818" s="1172">
        <v>0</v>
      </c>
      <c r="F818" s="1172">
        <v>0</v>
      </c>
      <c r="G818" s="1172">
        <v>12</v>
      </c>
      <c r="H818" s="1171">
        <v>0</v>
      </c>
      <c r="I818" s="1172">
        <v>0</v>
      </c>
      <c r="J818" s="1172">
        <v>0</v>
      </c>
      <c r="K818" s="1173">
        <v>0</v>
      </c>
    </row>
    <row r="819" spans="1:11" x14ac:dyDescent="0.2">
      <c r="A819" s="1168">
        <v>42552</v>
      </c>
      <c r="B819" s="1169" t="s">
        <v>61</v>
      </c>
      <c r="C819" s="1170">
        <v>9</v>
      </c>
      <c r="D819" s="1171">
        <v>9</v>
      </c>
      <c r="E819" s="1172">
        <v>4</v>
      </c>
      <c r="F819" s="1172">
        <v>0</v>
      </c>
      <c r="G819" s="1172">
        <v>5</v>
      </c>
      <c r="H819" s="1171">
        <v>0</v>
      </c>
      <c r="I819" s="1172">
        <v>0</v>
      </c>
      <c r="J819" s="1172">
        <v>0</v>
      </c>
      <c r="K819" s="1173">
        <v>0</v>
      </c>
    </row>
    <row r="820" spans="1:11" x14ac:dyDescent="0.2">
      <c r="A820" s="1180">
        <v>42552</v>
      </c>
      <c r="B820" s="1181" t="s">
        <v>166</v>
      </c>
      <c r="C820" s="1182">
        <v>0</v>
      </c>
      <c r="D820" s="1182">
        <v>0</v>
      </c>
      <c r="E820" s="1182">
        <v>0</v>
      </c>
      <c r="F820" s="1182">
        <v>0</v>
      </c>
      <c r="G820" s="1182">
        <v>0</v>
      </c>
      <c r="H820" s="1182">
        <v>0</v>
      </c>
      <c r="I820" s="1182">
        <v>0</v>
      </c>
      <c r="J820" s="1182">
        <v>0</v>
      </c>
      <c r="K820" s="1183">
        <v>0</v>
      </c>
    </row>
    <row r="821" spans="1:11" x14ac:dyDescent="0.2">
      <c r="A821" s="1180">
        <v>42552</v>
      </c>
      <c r="B821" s="1181" t="s">
        <v>167</v>
      </c>
      <c r="C821" s="1182">
        <v>0</v>
      </c>
      <c r="D821" s="1182">
        <v>0</v>
      </c>
      <c r="E821" s="1182">
        <v>0</v>
      </c>
      <c r="F821" s="1182">
        <v>0</v>
      </c>
      <c r="G821" s="1182">
        <v>0</v>
      </c>
      <c r="H821" s="1182">
        <v>0</v>
      </c>
      <c r="I821" s="1182">
        <v>0</v>
      </c>
      <c r="J821" s="1182">
        <v>0</v>
      </c>
      <c r="K821" s="1183">
        <v>0</v>
      </c>
    </row>
    <row r="822" spans="1:11" x14ac:dyDescent="0.2">
      <c r="A822" s="1180">
        <v>42552</v>
      </c>
      <c r="B822" s="1181" t="s">
        <v>168</v>
      </c>
      <c r="C822" s="1182">
        <v>0</v>
      </c>
      <c r="D822" s="1182">
        <v>0</v>
      </c>
      <c r="E822" s="1182">
        <v>0</v>
      </c>
      <c r="F822" s="1182">
        <v>0</v>
      </c>
      <c r="G822" s="1182">
        <v>0</v>
      </c>
      <c r="H822" s="1182">
        <v>0</v>
      </c>
      <c r="I822" s="1182">
        <v>0</v>
      </c>
      <c r="J822" s="1182">
        <v>0</v>
      </c>
      <c r="K822" s="1183">
        <v>0</v>
      </c>
    </row>
    <row r="823" spans="1:11" ht="12" thickBot="1" x14ac:dyDescent="0.25">
      <c r="A823" s="1168">
        <v>42552</v>
      </c>
      <c r="B823" s="1169" t="s">
        <v>169</v>
      </c>
      <c r="C823" s="1170">
        <v>10</v>
      </c>
      <c r="D823" s="1171">
        <v>10</v>
      </c>
      <c r="E823" s="1172">
        <v>0</v>
      </c>
      <c r="F823" s="1172">
        <v>0</v>
      </c>
      <c r="G823" s="1172">
        <v>10</v>
      </c>
      <c r="H823" s="1171">
        <v>0</v>
      </c>
      <c r="I823" s="1172">
        <v>0</v>
      </c>
      <c r="J823" s="1172">
        <v>0</v>
      </c>
      <c r="K823" s="1173">
        <v>0</v>
      </c>
    </row>
    <row r="824" spans="1:11" x14ac:dyDescent="0.2">
      <c r="A824" s="1174">
        <v>42583</v>
      </c>
      <c r="B824" s="1175" t="s">
        <v>47</v>
      </c>
      <c r="C824" s="1176">
        <v>98</v>
      </c>
      <c r="D824" s="1177">
        <v>98</v>
      </c>
      <c r="E824" s="1178">
        <v>12</v>
      </c>
      <c r="F824" s="1178">
        <v>0</v>
      </c>
      <c r="G824" s="1178">
        <v>86</v>
      </c>
      <c r="H824" s="1177">
        <v>0</v>
      </c>
      <c r="I824" s="1178">
        <v>0</v>
      </c>
      <c r="J824" s="1178">
        <v>0</v>
      </c>
      <c r="K824" s="1179">
        <v>0</v>
      </c>
    </row>
    <row r="825" spans="1:11" x14ac:dyDescent="0.2">
      <c r="A825" s="1168">
        <v>42583</v>
      </c>
      <c r="B825" s="1169" t="s">
        <v>48</v>
      </c>
      <c r="C825" s="1170">
        <v>29</v>
      </c>
      <c r="D825" s="1171">
        <v>29</v>
      </c>
      <c r="E825" s="1172">
        <v>5</v>
      </c>
      <c r="F825" s="1172">
        <v>1</v>
      </c>
      <c r="G825" s="1172">
        <v>23</v>
      </c>
      <c r="H825" s="1171">
        <v>0</v>
      </c>
      <c r="I825" s="1172">
        <v>0</v>
      </c>
      <c r="J825" s="1172">
        <v>0</v>
      </c>
      <c r="K825" s="1173">
        <v>0</v>
      </c>
    </row>
    <row r="826" spans="1:11" x14ac:dyDescent="0.2">
      <c r="A826" s="1168">
        <v>42583</v>
      </c>
      <c r="B826" s="1169" t="s">
        <v>49</v>
      </c>
      <c r="C826" s="1170">
        <v>78</v>
      </c>
      <c r="D826" s="1171">
        <v>78</v>
      </c>
      <c r="E826" s="1172">
        <v>10</v>
      </c>
      <c r="F826" s="1172">
        <v>1</v>
      </c>
      <c r="G826" s="1172">
        <v>67</v>
      </c>
      <c r="H826" s="1171">
        <v>0</v>
      </c>
      <c r="I826" s="1172">
        <v>0</v>
      </c>
      <c r="J826" s="1172">
        <v>0</v>
      </c>
      <c r="K826" s="1173">
        <v>0</v>
      </c>
    </row>
    <row r="827" spans="1:11" x14ac:dyDescent="0.2">
      <c r="A827" s="1168">
        <v>42583</v>
      </c>
      <c r="B827" s="1169" t="s">
        <v>53</v>
      </c>
      <c r="C827" s="1170">
        <v>3</v>
      </c>
      <c r="D827" s="1171">
        <v>3</v>
      </c>
      <c r="E827" s="1172">
        <v>0</v>
      </c>
      <c r="F827" s="1172">
        <v>0</v>
      </c>
      <c r="G827" s="1172">
        <v>3</v>
      </c>
      <c r="H827" s="1171">
        <v>0</v>
      </c>
      <c r="I827" s="1172">
        <v>0</v>
      </c>
      <c r="J827" s="1172">
        <v>0</v>
      </c>
      <c r="K827" s="1173">
        <v>0</v>
      </c>
    </row>
    <row r="828" spans="1:11" x14ac:dyDescent="0.2">
      <c r="A828" s="1168">
        <v>42583</v>
      </c>
      <c r="B828" s="1169" t="s">
        <v>55</v>
      </c>
      <c r="C828" s="1170">
        <v>74</v>
      </c>
      <c r="D828" s="1171">
        <v>74</v>
      </c>
      <c r="E828" s="1172">
        <v>7</v>
      </c>
      <c r="F828" s="1172">
        <v>1</v>
      </c>
      <c r="G828" s="1172">
        <v>66</v>
      </c>
      <c r="H828" s="1171">
        <v>0</v>
      </c>
      <c r="I828" s="1172">
        <v>0</v>
      </c>
      <c r="J828" s="1172">
        <v>0</v>
      </c>
      <c r="K828" s="1173">
        <v>0</v>
      </c>
    </row>
    <row r="829" spans="1:11" x14ac:dyDescent="0.2">
      <c r="A829" s="1168">
        <v>42583</v>
      </c>
      <c r="B829" s="1169" t="s">
        <v>56</v>
      </c>
      <c r="C829" s="1170">
        <v>152</v>
      </c>
      <c r="D829" s="1171">
        <v>152</v>
      </c>
      <c r="E829" s="1172">
        <v>20</v>
      </c>
      <c r="F829" s="1172">
        <v>1</v>
      </c>
      <c r="G829" s="1172">
        <v>131</v>
      </c>
      <c r="H829" s="1171">
        <v>0</v>
      </c>
      <c r="I829" s="1172">
        <v>0</v>
      </c>
      <c r="J829" s="1172">
        <v>0</v>
      </c>
      <c r="K829" s="1173">
        <v>0</v>
      </c>
    </row>
    <row r="830" spans="1:11" x14ac:dyDescent="0.2">
      <c r="A830" s="1168">
        <v>42583</v>
      </c>
      <c r="B830" s="1169" t="s">
        <v>58</v>
      </c>
      <c r="C830" s="1170">
        <v>5</v>
      </c>
      <c r="D830" s="1171">
        <v>5</v>
      </c>
      <c r="E830" s="1172">
        <v>0</v>
      </c>
      <c r="F830" s="1172">
        <v>0</v>
      </c>
      <c r="G830" s="1172">
        <v>5</v>
      </c>
      <c r="H830" s="1171">
        <v>0</v>
      </c>
      <c r="I830" s="1172">
        <v>0</v>
      </c>
      <c r="J830" s="1172">
        <v>0</v>
      </c>
      <c r="K830" s="1173">
        <v>0</v>
      </c>
    </row>
    <row r="831" spans="1:11" x14ac:dyDescent="0.2">
      <c r="A831" s="1168">
        <v>42583</v>
      </c>
      <c r="B831" s="1169" t="s">
        <v>60</v>
      </c>
      <c r="C831" s="1170">
        <v>8</v>
      </c>
      <c r="D831" s="1171">
        <v>8</v>
      </c>
      <c r="E831" s="1172">
        <v>0</v>
      </c>
      <c r="F831" s="1172">
        <v>0</v>
      </c>
      <c r="G831" s="1172">
        <v>8</v>
      </c>
      <c r="H831" s="1171">
        <v>0</v>
      </c>
      <c r="I831" s="1172">
        <v>0</v>
      </c>
      <c r="J831" s="1172">
        <v>0</v>
      </c>
      <c r="K831" s="1173">
        <v>0</v>
      </c>
    </row>
    <row r="832" spans="1:11" x14ac:dyDescent="0.2">
      <c r="A832" s="1168">
        <v>42583</v>
      </c>
      <c r="B832" s="1169" t="s">
        <v>61</v>
      </c>
      <c r="C832" s="1170">
        <v>3</v>
      </c>
      <c r="D832" s="1171">
        <v>3</v>
      </c>
      <c r="E832" s="1172">
        <v>3</v>
      </c>
      <c r="F832" s="1172">
        <v>0</v>
      </c>
      <c r="G832" s="1172">
        <v>0</v>
      </c>
      <c r="H832" s="1171">
        <v>0</v>
      </c>
      <c r="I832" s="1172">
        <v>0</v>
      </c>
      <c r="J832" s="1172">
        <v>0</v>
      </c>
      <c r="K832" s="1173">
        <v>0</v>
      </c>
    </row>
    <row r="833" spans="1:11" x14ac:dyDescent="0.2">
      <c r="A833" s="1180">
        <v>42583</v>
      </c>
      <c r="B833" s="1181" t="s">
        <v>166</v>
      </c>
      <c r="C833" s="1182">
        <v>0</v>
      </c>
      <c r="D833" s="1182">
        <v>0</v>
      </c>
      <c r="E833" s="1182">
        <v>0</v>
      </c>
      <c r="F833" s="1182">
        <v>0</v>
      </c>
      <c r="G833" s="1182">
        <v>0</v>
      </c>
      <c r="H833" s="1182">
        <v>0</v>
      </c>
      <c r="I833" s="1182">
        <v>0</v>
      </c>
      <c r="J833" s="1182">
        <v>0</v>
      </c>
      <c r="K833" s="1183">
        <v>0</v>
      </c>
    </row>
    <row r="834" spans="1:11" x14ac:dyDescent="0.2">
      <c r="A834" s="1180">
        <v>42583</v>
      </c>
      <c r="B834" s="1181" t="s">
        <v>167</v>
      </c>
      <c r="C834" s="1182">
        <v>0</v>
      </c>
      <c r="D834" s="1182">
        <v>0</v>
      </c>
      <c r="E834" s="1182">
        <v>0</v>
      </c>
      <c r="F834" s="1182">
        <v>0</v>
      </c>
      <c r="G834" s="1182">
        <v>0</v>
      </c>
      <c r="H834" s="1182">
        <v>0</v>
      </c>
      <c r="I834" s="1182">
        <v>0</v>
      </c>
      <c r="J834" s="1182">
        <v>0</v>
      </c>
      <c r="K834" s="1183">
        <v>0</v>
      </c>
    </row>
    <row r="835" spans="1:11" x14ac:dyDescent="0.2">
      <c r="A835" s="1180">
        <v>42583</v>
      </c>
      <c r="B835" s="1181" t="s">
        <v>168</v>
      </c>
      <c r="C835" s="1182">
        <v>0</v>
      </c>
      <c r="D835" s="1182">
        <v>0</v>
      </c>
      <c r="E835" s="1182">
        <v>0</v>
      </c>
      <c r="F835" s="1182">
        <v>0</v>
      </c>
      <c r="G835" s="1182">
        <v>0</v>
      </c>
      <c r="H835" s="1182">
        <v>0</v>
      </c>
      <c r="I835" s="1182">
        <v>0</v>
      </c>
      <c r="J835" s="1182">
        <v>0</v>
      </c>
      <c r="K835" s="1183">
        <v>0</v>
      </c>
    </row>
    <row r="836" spans="1:11" ht="12" thickBot="1" x14ac:dyDescent="0.25">
      <c r="A836" s="1168">
        <v>42583</v>
      </c>
      <c r="B836" s="1169" t="s">
        <v>169</v>
      </c>
      <c r="C836" s="1170">
        <v>19</v>
      </c>
      <c r="D836" s="1171">
        <v>19</v>
      </c>
      <c r="E836" s="1172">
        <v>1</v>
      </c>
      <c r="F836" s="1172">
        <v>0</v>
      </c>
      <c r="G836" s="1172">
        <v>18</v>
      </c>
      <c r="H836" s="1171">
        <v>0</v>
      </c>
      <c r="I836" s="1172">
        <v>0</v>
      </c>
      <c r="J836" s="1172">
        <v>0</v>
      </c>
      <c r="K836" s="1173">
        <v>0</v>
      </c>
    </row>
    <row r="837" spans="1:11" x14ac:dyDescent="0.2">
      <c r="A837" s="1174">
        <v>42614</v>
      </c>
      <c r="B837" s="1175" t="s">
        <v>47</v>
      </c>
      <c r="C837" s="1176">
        <v>77</v>
      </c>
      <c r="D837" s="1177">
        <v>77</v>
      </c>
      <c r="E837" s="1178">
        <v>11</v>
      </c>
      <c r="F837" s="1178">
        <v>0</v>
      </c>
      <c r="G837" s="1178">
        <v>66</v>
      </c>
      <c r="H837" s="1177">
        <v>0</v>
      </c>
      <c r="I837" s="1178">
        <v>0</v>
      </c>
      <c r="J837" s="1178">
        <v>0</v>
      </c>
      <c r="K837" s="1179">
        <v>0</v>
      </c>
    </row>
    <row r="838" spans="1:11" x14ac:dyDescent="0.2">
      <c r="A838" s="1168">
        <v>42614</v>
      </c>
      <c r="B838" s="1169" t="s">
        <v>48</v>
      </c>
      <c r="C838" s="1170">
        <v>23</v>
      </c>
      <c r="D838" s="1171">
        <v>23</v>
      </c>
      <c r="E838" s="1172">
        <v>4</v>
      </c>
      <c r="F838" s="1172">
        <v>0</v>
      </c>
      <c r="G838" s="1172">
        <v>19</v>
      </c>
      <c r="H838" s="1171">
        <v>0</v>
      </c>
      <c r="I838" s="1172">
        <v>0</v>
      </c>
      <c r="J838" s="1172">
        <v>0</v>
      </c>
      <c r="K838" s="1173">
        <v>0</v>
      </c>
    </row>
    <row r="839" spans="1:11" x14ac:dyDescent="0.2">
      <c r="A839" s="1168">
        <v>42614</v>
      </c>
      <c r="B839" s="1169" t="s">
        <v>49</v>
      </c>
      <c r="C839" s="1170">
        <v>96</v>
      </c>
      <c r="D839" s="1171">
        <v>96</v>
      </c>
      <c r="E839" s="1172">
        <v>22</v>
      </c>
      <c r="F839" s="1172">
        <v>0</v>
      </c>
      <c r="G839" s="1172">
        <v>74</v>
      </c>
      <c r="H839" s="1171">
        <v>0</v>
      </c>
      <c r="I839" s="1172">
        <v>0</v>
      </c>
      <c r="J839" s="1172">
        <v>0</v>
      </c>
      <c r="K839" s="1173">
        <v>0</v>
      </c>
    </row>
    <row r="840" spans="1:11" x14ac:dyDescent="0.2">
      <c r="A840" s="1168">
        <v>42614</v>
      </c>
      <c r="B840" s="1169" t="s">
        <v>53</v>
      </c>
      <c r="C840" s="1170">
        <v>3</v>
      </c>
      <c r="D840" s="1171">
        <v>3</v>
      </c>
      <c r="E840" s="1172">
        <v>0</v>
      </c>
      <c r="F840" s="1172">
        <v>0</v>
      </c>
      <c r="G840" s="1172">
        <v>3</v>
      </c>
      <c r="H840" s="1171">
        <v>0</v>
      </c>
      <c r="I840" s="1172">
        <v>0</v>
      </c>
      <c r="J840" s="1172">
        <v>0</v>
      </c>
      <c r="K840" s="1173">
        <v>0</v>
      </c>
    </row>
    <row r="841" spans="1:11" x14ac:dyDescent="0.2">
      <c r="A841" s="1168">
        <v>42614</v>
      </c>
      <c r="B841" s="1169" t="s">
        <v>55</v>
      </c>
      <c r="C841" s="1170">
        <v>51</v>
      </c>
      <c r="D841" s="1171">
        <v>51</v>
      </c>
      <c r="E841" s="1172">
        <v>2</v>
      </c>
      <c r="F841" s="1172">
        <v>1</v>
      </c>
      <c r="G841" s="1172">
        <v>48</v>
      </c>
      <c r="H841" s="1171">
        <v>0</v>
      </c>
      <c r="I841" s="1172">
        <v>0</v>
      </c>
      <c r="J841" s="1172">
        <v>0</v>
      </c>
      <c r="K841" s="1173">
        <v>0</v>
      </c>
    </row>
    <row r="842" spans="1:11" x14ac:dyDescent="0.2">
      <c r="A842" s="1168">
        <v>42614</v>
      </c>
      <c r="B842" s="1169" t="s">
        <v>56</v>
      </c>
      <c r="C842" s="1170">
        <v>134</v>
      </c>
      <c r="D842" s="1171">
        <v>134</v>
      </c>
      <c r="E842" s="1172">
        <v>30</v>
      </c>
      <c r="F842" s="1172">
        <v>0</v>
      </c>
      <c r="G842" s="1172">
        <v>104</v>
      </c>
      <c r="H842" s="1171">
        <v>0</v>
      </c>
      <c r="I842" s="1172">
        <v>0</v>
      </c>
      <c r="J842" s="1172">
        <v>0</v>
      </c>
      <c r="K842" s="1173">
        <v>0</v>
      </c>
    </row>
    <row r="843" spans="1:11" x14ac:dyDescent="0.2">
      <c r="A843" s="1168">
        <v>42614</v>
      </c>
      <c r="B843" s="1169" t="s">
        <v>58</v>
      </c>
      <c r="C843" s="1170">
        <v>18</v>
      </c>
      <c r="D843" s="1171">
        <v>18</v>
      </c>
      <c r="E843" s="1172">
        <v>5</v>
      </c>
      <c r="F843" s="1172">
        <v>0</v>
      </c>
      <c r="G843" s="1172">
        <v>13</v>
      </c>
      <c r="H843" s="1171">
        <v>0</v>
      </c>
      <c r="I843" s="1172">
        <v>0</v>
      </c>
      <c r="J843" s="1172">
        <v>0</v>
      </c>
      <c r="K843" s="1173">
        <v>0</v>
      </c>
    </row>
    <row r="844" spans="1:11" x14ac:dyDescent="0.2">
      <c r="A844" s="1168">
        <v>42614</v>
      </c>
      <c r="B844" s="1169" t="s">
        <v>60</v>
      </c>
      <c r="C844" s="1170">
        <v>9</v>
      </c>
      <c r="D844" s="1171">
        <v>9</v>
      </c>
      <c r="E844" s="1172">
        <v>0</v>
      </c>
      <c r="F844" s="1172">
        <v>0</v>
      </c>
      <c r="G844" s="1172">
        <v>9</v>
      </c>
      <c r="H844" s="1171">
        <v>0</v>
      </c>
      <c r="I844" s="1172">
        <v>0</v>
      </c>
      <c r="J844" s="1172">
        <v>0</v>
      </c>
      <c r="K844" s="1173">
        <v>0</v>
      </c>
    </row>
    <row r="845" spans="1:11" x14ac:dyDescent="0.2">
      <c r="A845" s="1168">
        <v>42614</v>
      </c>
      <c r="B845" s="1169" t="s">
        <v>61</v>
      </c>
      <c r="C845" s="1170">
        <v>8</v>
      </c>
      <c r="D845" s="1171">
        <v>8</v>
      </c>
      <c r="E845" s="1172">
        <v>0</v>
      </c>
      <c r="F845" s="1172">
        <v>0</v>
      </c>
      <c r="G845" s="1172">
        <v>8</v>
      </c>
      <c r="H845" s="1171">
        <v>0</v>
      </c>
      <c r="I845" s="1172">
        <v>0</v>
      </c>
      <c r="J845" s="1172">
        <v>0</v>
      </c>
      <c r="K845" s="1173">
        <v>0</v>
      </c>
    </row>
    <row r="846" spans="1:11" x14ac:dyDescent="0.2">
      <c r="A846" s="1180">
        <v>42614</v>
      </c>
      <c r="B846" s="1181" t="s">
        <v>166</v>
      </c>
      <c r="C846" s="1182">
        <v>0</v>
      </c>
      <c r="D846" s="1182">
        <v>0</v>
      </c>
      <c r="E846" s="1182">
        <v>0</v>
      </c>
      <c r="F846" s="1182">
        <v>0</v>
      </c>
      <c r="G846" s="1182">
        <v>0</v>
      </c>
      <c r="H846" s="1182">
        <v>0</v>
      </c>
      <c r="I846" s="1182">
        <v>0</v>
      </c>
      <c r="J846" s="1182">
        <v>0</v>
      </c>
      <c r="K846" s="1183">
        <v>0</v>
      </c>
    </row>
    <row r="847" spans="1:11" x14ac:dyDescent="0.2">
      <c r="A847" s="1180">
        <v>42614</v>
      </c>
      <c r="B847" s="1181" t="s">
        <v>167</v>
      </c>
      <c r="C847" s="1182">
        <v>0</v>
      </c>
      <c r="D847" s="1182">
        <v>0</v>
      </c>
      <c r="E847" s="1182">
        <v>0</v>
      </c>
      <c r="F847" s="1182">
        <v>0</v>
      </c>
      <c r="G847" s="1182">
        <v>0</v>
      </c>
      <c r="H847" s="1182">
        <v>0</v>
      </c>
      <c r="I847" s="1182">
        <v>0</v>
      </c>
      <c r="J847" s="1182">
        <v>0</v>
      </c>
      <c r="K847" s="1183">
        <v>0</v>
      </c>
    </row>
    <row r="848" spans="1:11" x14ac:dyDescent="0.2">
      <c r="A848" s="1180">
        <v>42614</v>
      </c>
      <c r="B848" s="1181" t="s">
        <v>168</v>
      </c>
      <c r="C848" s="1182">
        <v>0</v>
      </c>
      <c r="D848" s="1182">
        <v>0</v>
      </c>
      <c r="E848" s="1182">
        <v>0</v>
      </c>
      <c r="F848" s="1182">
        <v>0</v>
      </c>
      <c r="G848" s="1182">
        <v>0</v>
      </c>
      <c r="H848" s="1182">
        <v>0</v>
      </c>
      <c r="I848" s="1182">
        <v>0</v>
      </c>
      <c r="J848" s="1182">
        <v>0</v>
      </c>
      <c r="K848" s="1183">
        <v>0</v>
      </c>
    </row>
    <row r="849" spans="1:11" ht="12" thickBot="1" x14ac:dyDescent="0.25">
      <c r="A849" s="1168">
        <v>42614</v>
      </c>
      <c r="B849" s="1169" t="s">
        <v>169</v>
      </c>
      <c r="C849" s="1170">
        <v>23</v>
      </c>
      <c r="D849" s="1171">
        <v>23</v>
      </c>
      <c r="E849" s="1172">
        <v>7</v>
      </c>
      <c r="F849" s="1172">
        <v>0</v>
      </c>
      <c r="G849" s="1172">
        <v>16</v>
      </c>
      <c r="H849" s="1171">
        <v>0</v>
      </c>
      <c r="I849" s="1172">
        <v>0</v>
      </c>
      <c r="J849" s="1172">
        <v>0</v>
      </c>
      <c r="K849" s="1173">
        <v>0</v>
      </c>
    </row>
    <row r="850" spans="1:11" x14ac:dyDescent="0.2">
      <c r="A850" s="1174">
        <v>42644</v>
      </c>
      <c r="B850" s="1175" t="s">
        <v>47</v>
      </c>
      <c r="C850" s="1176">
        <v>73</v>
      </c>
      <c r="D850" s="1177">
        <v>73</v>
      </c>
      <c r="E850" s="1178">
        <v>11</v>
      </c>
      <c r="F850" s="1178">
        <v>0</v>
      </c>
      <c r="G850" s="1178">
        <v>62</v>
      </c>
      <c r="H850" s="1177">
        <v>0</v>
      </c>
      <c r="I850" s="1178">
        <v>0</v>
      </c>
      <c r="J850" s="1178">
        <v>0</v>
      </c>
      <c r="K850" s="1179">
        <v>0</v>
      </c>
    </row>
    <row r="851" spans="1:11" x14ac:dyDescent="0.2">
      <c r="A851" s="1168">
        <v>42644</v>
      </c>
      <c r="B851" s="1169" t="s">
        <v>48</v>
      </c>
      <c r="C851" s="1170">
        <v>15</v>
      </c>
      <c r="D851" s="1171">
        <v>15</v>
      </c>
      <c r="E851" s="1172">
        <v>3</v>
      </c>
      <c r="F851" s="1172">
        <v>0</v>
      </c>
      <c r="G851" s="1172">
        <v>12</v>
      </c>
      <c r="H851" s="1171">
        <v>0</v>
      </c>
      <c r="I851" s="1172">
        <v>0</v>
      </c>
      <c r="J851" s="1172">
        <v>0</v>
      </c>
      <c r="K851" s="1173">
        <v>0</v>
      </c>
    </row>
    <row r="852" spans="1:11" x14ac:dyDescent="0.2">
      <c r="A852" s="1168">
        <v>42644</v>
      </c>
      <c r="B852" s="1169" t="s">
        <v>49</v>
      </c>
      <c r="C852" s="1170">
        <v>65</v>
      </c>
      <c r="D852" s="1171">
        <v>65</v>
      </c>
      <c r="E852" s="1172">
        <v>10</v>
      </c>
      <c r="F852" s="1172">
        <v>1</v>
      </c>
      <c r="G852" s="1172">
        <v>54</v>
      </c>
      <c r="H852" s="1171">
        <v>0</v>
      </c>
      <c r="I852" s="1172">
        <v>0</v>
      </c>
      <c r="J852" s="1172">
        <v>0</v>
      </c>
      <c r="K852" s="1173">
        <v>0</v>
      </c>
    </row>
    <row r="853" spans="1:11" x14ac:dyDescent="0.2">
      <c r="A853" s="1168">
        <v>42644</v>
      </c>
      <c r="B853" s="1169" t="s">
        <v>53</v>
      </c>
      <c r="C853" s="1170">
        <v>2</v>
      </c>
      <c r="D853" s="1171">
        <v>2</v>
      </c>
      <c r="E853" s="1172">
        <v>0</v>
      </c>
      <c r="F853" s="1172">
        <v>0</v>
      </c>
      <c r="G853" s="1172">
        <v>2</v>
      </c>
      <c r="H853" s="1171">
        <v>0</v>
      </c>
      <c r="I853" s="1172">
        <v>0</v>
      </c>
      <c r="J853" s="1172">
        <v>0</v>
      </c>
      <c r="K853" s="1173">
        <v>0</v>
      </c>
    </row>
    <row r="854" spans="1:11" x14ac:dyDescent="0.2">
      <c r="A854" s="1168">
        <v>42644</v>
      </c>
      <c r="B854" s="1169" t="s">
        <v>55</v>
      </c>
      <c r="C854" s="1170">
        <v>74</v>
      </c>
      <c r="D854" s="1171">
        <v>74</v>
      </c>
      <c r="E854" s="1172">
        <v>11</v>
      </c>
      <c r="F854" s="1172">
        <v>2</v>
      </c>
      <c r="G854" s="1172">
        <v>61</v>
      </c>
      <c r="H854" s="1171">
        <v>0</v>
      </c>
      <c r="I854" s="1172">
        <v>0</v>
      </c>
      <c r="J854" s="1172">
        <v>0</v>
      </c>
      <c r="K854" s="1173">
        <v>0</v>
      </c>
    </row>
    <row r="855" spans="1:11" x14ac:dyDescent="0.2">
      <c r="A855" s="1168">
        <v>42644</v>
      </c>
      <c r="B855" s="1169" t="s">
        <v>56</v>
      </c>
      <c r="C855" s="1170">
        <v>153</v>
      </c>
      <c r="D855" s="1171">
        <v>153</v>
      </c>
      <c r="E855" s="1172">
        <v>19</v>
      </c>
      <c r="F855" s="1172">
        <v>2</v>
      </c>
      <c r="G855" s="1172">
        <v>132</v>
      </c>
      <c r="H855" s="1171">
        <v>0</v>
      </c>
      <c r="I855" s="1172">
        <v>0</v>
      </c>
      <c r="J855" s="1172">
        <v>0</v>
      </c>
      <c r="K855" s="1173">
        <v>0</v>
      </c>
    </row>
    <row r="856" spans="1:11" x14ac:dyDescent="0.2">
      <c r="A856" s="1168">
        <v>42644</v>
      </c>
      <c r="B856" s="1169" t="s">
        <v>58</v>
      </c>
      <c r="C856" s="1170">
        <v>14</v>
      </c>
      <c r="D856" s="1171">
        <v>14</v>
      </c>
      <c r="E856" s="1172">
        <v>2</v>
      </c>
      <c r="F856" s="1172">
        <v>0</v>
      </c>
      <c r="G856" s="1172">
        <v>12</v>
      </c>
      <c r="H856" s="1171">
        <v>0</v>
      </c>
      <c r="I856" s="1172">
        <v>0</v>
      </c>
      <c r="J856" s="1172">
        <v>0</v>
      </c>
      <c r="K856" s="1173">
        <v>0</v>
      </c>
    </row>
    <row r="857" spans="1:11" x14ac:dyDescent="0.2">
      <c r="A857" s="1168">
        <v>42644</v>
      </c>
      <c r="B857" s="1169" t="s">
        <v>60</v>
      </c>
      <c r="C857" s="1170">
        <v>9</v>
      </c>
      <c r="D857" s="1171">
        <v>9</v>
      </c>
      <c r="E857" s="1172">
        <v>0</v>
      </c>
      <c r="F857" s="1172">
        <v>1</v>
      </c>
      <c r="G857" s="1172">
        <v>8</v>
      </c>
      <c r="H857" s="1171">
        <v>0</v>
      </c>
      <c r="I857" s="1172">
        <v>0</v>
      </c>
      <c r="J857" s="1172">
        <v>0</v>
      </c>
      <c r="K857" s="1173">
        <v>0</v>
      </c>
    </row>
    <row r="858" spans="1:11" x14ac:dyDescent="0.2">
      <c r="A858" s="1168">
        <v>42644</v>
      </c>
      <c r="B858" s="1169" t="s">
        <v>61</v>
      </c>
      <c r="C858" s="1170">
        <v>3</v>
      </c>
      <c r="D858" s="1171">
        <v>3</v>
      </c>
      <c r="E858" s="1172">
        <v>0</v>
      </c>
      <c r="F858" s="1172">
        <v>0</v>
      </c>
      <c r="G858" s="1172">
        <v>3</v>
      </c>
      <c r="H858" s="1171">
        <v>0</v>
      </c>
      <c r="I858" s="1172">
        <v>0</v>
      </c>
      <c r="J858" s="1172">
        <v>0</v>
      </c>
      <c r="K858" s="1173">
        <v>0</v>
      </c>
    </row>
    <row r="859" spans="1:11" x14ac:dyDescent="0.2">
      <c r="A859" s="1180">
        <v>42644</v>
      </c>
      <c r="B859" s="1181" t="s">
        <v>166</v>
      </c>
      <c r="C859" s="1182">
        <v>0</v>
      </c>
      <c r="D859" s="1182">
        <v>0</v>
      </c>
      <c r="E859" s="1182">
        <v>0</v>
      </c>
      <c r="F859" s="1182">
        <v>0</v>
      </c>
      <c r="G859" s="1182">
        <v>0</v>
      </c>
      <c r="H859" s="1182">
        <v>0</v>
      </c>
      <c r="I859" s="1182">
        <v>0</v>
      </c>
      <c r="J859" s="1182">
        <v>0</v>
      </c>
      <c r="K859" s="1183">
        <v>0</v>
      </c>
    </row>
    <row r="860" spans="1:11" x14ac:dyDescent="0.2">
      <c r="A860" s="1180">
        <v>42644</v>
      </c>
      <c r="B860" s="1181" t="s">
        <v>167</v>
      </c>
      <c r="C860" s="1182">
        <v>0</v>
      </c>
      <c r="D860" s="1182">
        <v>0</v>
      </c>
      <c r="E860" s="1182">
        <v>0</v>
      </c>
      <c r="F860" s="1182">
        <v>0</v>
      </c>
      <c r="G860" s="1182">
        <v>0</v>
      </c>
      <c r="H860" s="1182">
        <v>0</v>
      </c>
      <c r="I860" s="1182">
        <v>0</v>
      </c>
      <c r="J860" s="1182">
        <v>0</v>
      </c>
      <c r="K860" s="1183">
        <v>0</v>
      </c>
    </row>
    <row r="861" spans="1:11" x14ac:dyDescent="0.2">
      <c r="A861" s="1180">
        <v>42644</v>
      </c>
      <c r="B861" s="1181" t="s">
        <v>168</v>
      </c>
      <c r="C861" s="1182">
        <v>0</v>
      </c>
      <c r="D861" s="1182">
        <v>0</v>
      </c>
      <c r="E861" s="1182">
        <v>0</v>
      </c>
      <c r="F861" s="1182">
        <v>0</v>
      </c>
      <c r="G861" s="1182">
        <v>0</v>
      </c>
      <c r="H861" s="1182">
        <v>0</v>
      </c>
      <c r="I861" s="1182">
        <v>0</v>
      </c>
      <c r="J861" s="1182">
        <v>0</v>
      </c>
      <c r="K861" s="1183">
        <v>0</v>
      </c>
    </row>
    <row r="862" spans="1:11" ht="12" thickBot="1" x14ac:dyDescent="0.25">
      <c r="A862" s="1168">
        <v>42644</v>
      </c>
      <c r="B862" s="1169" t="s">
        <v>169</v>
      </c>
      <c r="C862" s="1170">
        <v>11</v>
      </c>
      <c r="D862" s="1171">
        <v>11</v>
      </c>
      <c r="E862" s="1172">
        <v>0</v>
      </c>
      <c r="F862" s="1172">
        <v>0</v>
      </c>
      <c r="G862" s="1172">
        <v>11</v>
      </c>
      <c r="H862" s="1171">
        <v>0</v>
      </c>
      <c r="I862" s="1172">
        <v>0</v>
      </c>
      <c r="J862" s="1172">
        <v>0</v>
      </c>
      <c r="K862" s="1173">
        <v>0</v>
      </c>
    </row>
    <row r="863" spans="1:11" x14ac:dyDescent="0.2">
      <c r="A863" s="1174">
        <v>42675</v>
      </c>
      <c r="B863" s="1175" t="s">
        <v>47</v>
      </c>
      <c r="C863" s="1176">
        <v>61</v>
      </c>
      <c r="D863" s="1177">
        <v>61</v>
      </c>
      <c r="E863" s="1178">
        <v>12</v>
      </c>
      <c r="F863" s="1178">
        <v>0</v>
      </c>
      <c r="G863" s="1178">
        <v>49</v>
      </c>
      <c r="H863" s="1177">
        <v>0</v>
      </c>
      <c r="I863" s="1178">
        <v>0</v>
      </c>
      <c r="J863" s="1178">
        <v>0</v>
      </c>
      <c r="K863" s="1179">
        <v>0</v>
      </c>
    </row>
    <row r="864" spans="1:11" x14ac:dyDescent="0.2">
      <c r="A864" s="1168">
        <v>42675</v>
      </c>
      <c r="B864" s="1169" t="s">
        <v>48</v>
      </c>
      <c r="C864" s="1170">
        <v>23</v>
      </c>
      <c r="D864" s="1171">
        <v>23</v>
      </c>
      <c r="E864" s="1172">
        <v>10</v>
      </c>
      <c r="F864" s="1172">
        <v>0</v>
      </c>
      <c r="G864" s="1172">
        <v>13</v>
      </c>
      <c r="H864" s="1171">
        <v>0</v>
      </c>
      <c r="I864" s="1172">
        <v>0</v>
      </c>
      <c r="J864" s="1172">
        <v>0</v>
      </c>
      <c r="K864" s="1173">
        <v>0</v>
      </c>
    </row>
    <row r="865" spans="1:11" x14ac:dyDescent="0.2">
      <c r="A865" s="1168">
        <v>42675</v>
      </c>
      <c r="B865" s="1169" t="s">
        <v>49</v>
      </c>
      <c r="C865" s="1170">
        <v>99</v>
      </c>
      <c r="D865" s="1171">
        <v>99</v>
      </c>
      <c r="E865" s="1172">
        <v>11</v>
      </c>
      <c r="F865" s="1172">
        <v>2</v>
      </c>
      <c r="G865" s="1172">
        <v>86</v>
      </c>
      <c r="H865" s="1171">
        <v>0</v>
      </c>
      <c r="I865" s="1172">
        <v>0</v>
      </c>
      <c r="J865" s="1172">
        <v>0</v>
      </c>
      <c r="K865" s="1173">
        <v>0</v>
      </c>
    </row>
    <row r="866" spans="1:11" x14ac:dyDescent="0.2">
      <c r="A866" s="1168">
        <v>42675</v>
      </c>
      <c r="B866" s="1169" t="s">
        <v>53</v>
      </c>
      <c r="C866" s="1170">
        <v>0</v>
      </c>
      <c r="D866" s="1171">
        <v>0</v>
      </c>
      <c r="E866" s="1172">
        <v>0</v>
      </c>
      <c r="F866" s="1172">
        <v>0</v>
      </c>
      <c r="G866" s="1172">
        <v>0</v>
      </c>
      <c r="H866" s="1171">
        <v>0</v>
      </c>
      <c r="I866" s="1172">
        <v>0</v>
      </c>
      <c r="J866" s="1172">
        <v>0</v>
      </c>
      <c r="K866" s="1173">
        <v>0</v>
      </c>
    </row>
    <row r="867" spans="1:11" x14ac:dyDescent="0.2">
      <c r="A867" s="1168">
        <v>42675</v>
      </c>
      <c r="B867" s="1169" t="s">
        <v>55</v>
      </c>
      <c r="C867" s="1170">
        <v>73</v>
      </c>
      <c r="D867" s="1171">
        <v>73</v>
      </c>
      <c r="E867" s="1172">
        <v>8</v>
      </c>
      <c r="F867" s="1172">
        <v>0</v>
      </c>
      <c r="G867" s="1172">
        <v>65</v>
      </c>
      <c r="H867" s="1171">
        <v>0</v>
      </c>
      <c r="I867" s="1172">
        <v>0</v>
      </c>
      <c r="J867" s="1172">
        <v>0</v>
      </c>
      <c r="K867" s="1173">
        <v>0</v>
      </c>
    </row>
    <row r="868" spans="1:11" x14ac:dyDescent="0.2">
      <c r="A868" s="1168">
        <v>42675</v>
      </c>
      <c r="B868" s="1169" t="s">
        <v>56</v>
      </c>
      <c r="C868" s="1170">
        <v>155</v>
      </c>
      <c r="D868" s="1171">
        <v>155</v>
      </c>
      <c r="E868" s="1172">
        <v>27</v>
      </c>
      <c r="F868" s="1172">
        <v>0</v>
      </c>
      <c r="G868" s="1172">
        <v>128</v>
      </c>
      <c r="H868" s="1171">
        <v>0</v>
      </c>
      <c r="I868" s="1172">
        <v>0</v>
      </c>
      <c r="J868" s="1172">
        <v>0</v>
      </c>
      <c r="K868" s="1173">
        <v>0</v>
      </c>
    </row>
    <row r="869" spans="1:11" x14ac:dyDescent="0.2">
      <c r="A869" s="1168">
        <v>42675</v>
      </c>
      <c r="B869" s="1169" t="s">
        <v>58</v>
      </c>
      <c r="C869" s="1170">
        <v>12</v>
      </c>
      <c r="D869" s="1171">
        <v>12</v>
      </c>
      <c r="E869" s="1172">
        <v>0</v>
      </c>
      <c r="F869" s="1172">
        <v>0</v>
      </c>
      <c r="G869" s="1172">
        <v>12</v>
      </c>
      <c r="H869" s="1171">
        <v>0</v>
      </c>
      <c r="I869" s="1172">
        <v>0</v>
      </c>
      <c r="J869" s="1172">
        <v>0</v>
      </c>
      <c r="K869" s="1173">
        <v>0</v>
      </c>
    </row>
    <row r="870" spans="1:11" x14ac:dyDescent="0.2">
      <c r="A870" s="1168">
        <v>42675</v>
      </c>
      <c r="B870" s="1169" t="s">
        <v>60</v>
      </c>
      <c r="C870" s="1170">
        <v>7</v>
      </c>
      <c r="D870" s="1171">
        <v>7</v>
      </c>
      <c r="E870" s="1172">
        <v>0</v>
      </c>
      <c r="F870" s="1172">
        <v>0</v>
      </c>
      <c r="G870" s="1172">
        <v>7</v>
      </c>
      <c r="H870" s="1171">
        <v>0</v>
      </c>
      <c r="I870" s="1172">
        <v>0</v>
      </c>
      <c r="J870" s="1172">
        <v>0</v>
      </c>
      <c r="K870" s="1173">
        <v>0</v>
      </c>
    </row>
    <row r="871" spans="1:11" x14ac:dyDescent="0.2">
      <c r="A871" s="1168">
        <v>42675</v>
      </c>
      <c r="B871" s="1169" t="s">
        <v>61</v>
      </c>
      <c r="C871" s="1170">
        <v>7</v>
      </c>
      <c r="D871" s="1171">
        <v>7</v>
      </c>
      <c r="E871" s="1172">
        <v>0</v>
      </c>
      <c r="F871" s="1172">
        <v>1</v>
      </c>
      <c r="G871" s="1172">
        <v>6</v>
      </c>
      <c r="H871" s="1171">
        <v>0</v>
      </c>
      <c r="I871" s="1172">
        <v>0</v>
      </c>
      <c r="J871" s="1172">
        <v>0</v>
      </c>
      <c r="K871" s="1173">
        <v>0</v>
      </c>
    </row>
    <row r="872" spans="1:11" x14ac:dyDescent="0.2">
      <c r="A872" s="1180">
        <v>42675</v>
      </c>
      <c r="B872" s="1181" t="s">
        <v>166</v>
      </c>
      <c r="C872" s="1182">
        <v>0</v>
      </c>
      <c r="D872" s="1182">
        <v>0</v>
      </c>
      <c r="E872" s="1182">
        <v>0</v>
      </c>
      <c r="F872" s="1182">
        <v>0</v>
      </c>
      <c r="G872" s="1182">
        <v>0</v>
      </c>
      <c r="H872" s="1182">
        <v>0</v>
      </c>
      <c r="I872" s="1182">
        <v>0</v>
      </c>
      <c r="J872" s="1182">
        <v>0</v>
      </c>
      <c r="K872" s="1183">
        <v>0</v>
      </c>
    </row>
    <row r="873" spans="1:11" x14ac:dyDescent="0.2">
      <c r="A873" s="1180">
        <v>42675</v>
      </c>
      <c r="B873" s="1181" t="s">
        <v>167</v>
      </c>
      <c r="C873" s="1182">
        <v>0</v>
      </c>
      <c r="D873" s="1182">
        <v>0</v>
      </c>
      <c r="E873" s="1182">
        <v>0</v>
      </c>
      <c r="F873" s="1182">
        <v>0</v>
      </c>
      <c r="G873" s="1182">
        <v>0</v>
      </c>
      <c r="H873" s="1182">
        <v>0</v>
      </c>
      <c r="I873" s="1182">
        <v>0</v>
      </c>
      <c r="J873" s="1182">
        <v>0</v>
      </c>
      <c r="K873" s="1183">
        <v>0</v>
      </c>
    </row>
    <row r="874" spans="1:11" x14ac:dyDescent="0.2">
      <c r="A874" s="1180">
        <v>42675</v>
      </c>
      <c r="B874" s="1181" t="s">
        <v>168</v>
      </c>
      <c r="C874" s="1182">
        <v>0</v>
      </c>
      <c r="D874" s="1182">
        <v>0</v>
      </c>
      <c r="E874" s="1182">
        <v>0</v>
      </c>
      <c r="F874" s="1182">
        <v>0</v>
      </c>
      <c r="G874" s="1182">
        <v>0</v>
      </c>
      <c r="H874" s="1182">
        <v>0</v>
      </c>
      <c r="I874" s="1182">
        <v>0</v>
      </c>
      <c r="J874" s="1182">
        <v>0</v>
      </c>
      <c r="K874" s="1183">
        <v>0</v>
      </c>
    </row>
    <row r="875" spans="1:11" ht="12" thickBot="1" x14ac:dyDescent="0.25">
      <c r="A875" s="1168">
        <v>42675</v>
      </c>
      <c r="B875" s="1169" t="s">
        <v>169</v>
      </c>
      <c r="C875" s="1170">
        <v>24</v>
      </c>
      <c r="D875" s="1171">
        <v>24</v>
      </c>
      <c r="E875" s="1172">
        <v>10</v>
      </c>
      <c r="F875" s="1172">
        <v>0</v>
      </c>
      <c r="G875" s="1172">
        <v>14</v>
      </c>
      <c r="H875" s="1171">
        <v>0</v>
      </c>
      <c r="I875" s="1172">
        <v>0</v>
      </c>
      <c r="J875" s="1172">
        <v>0</v>
      </c>
      <c r="K875" s="1173">
        <v>0</v>
      </c>
    </row>
    <row r="876" spans="1:11" x14ac:dyDescent="0.2">
      <c r="A876" s="1174">
        <v>42705</v>
      </c>
      <c r="B876" s="1175" t="s">
        <v>47</v>
      </c>
      <c r="C876" s="1176">
        <v>58</v>
      </c>
      <c r="D876" s="1177">
        <v>58</v>
      </c>
      <c r="E876" s="1178">
        <v>10</v>
      </c>
      <c r="F876" s="1178">
        <v>0</v>
      </c>
      <c r="G876" s="1178">
        <v>48</v>
      </c>
      <c r="H876" s="1177">
        <v>0</v>
      </c>
      <c r="I876" s="1178">
        <v>0</v>
      </c>
      <c r="J876" s="1178">
        <v>0</v>
      </c>
      <c r="K876" s="1179">
        <v>0</v>
      </c>
    </row>
    <row r="877" spans="1:11" x14ac:dyDescent="0.2">
      <c r="A877" s="1168">
        <v>42705</v>
      </c>
      <c r="B877" s="1169" t="s">
        <v>48</v>
      </c>
      <c r="C877" s="1170">
        <v>20</v>
      </c>
      <c r="D877" s="1171">
        <v>20</v>
      </c>
      <c r="E877" s="1172">
        <v>3</v>
      </c>
      <c r="F877" s="1172">
        <v>1</v>
      </c>
      <c r="G877" s="1172">
        <v>16</v>
      </c>
      <c r="H877" s="1171">
        <v>0</v>
      </c>
      <c r="I877" s="1172">
        <v>0</v>
      </c>
      <c r="J877" s="1172">
        <v>0</v>
      </c>
      <c r="K877" s="1173">
        <v>0</v>
      </c>
    </row>
    <row r="878" spans="1:11" x14ac:dyDescent="0.2">
      <c r="A878" s="1168">
        <v>42705</v>
      </c>
      <c r="B878" s="1169" t="s">
        <v>49</v>
      </c>
      <c r="C878" s="1170">
        <v>75</v>
      </c>
      <c r="D878" s="1171">
        <v>75</v>
      </c>
      <c r="E878" s="1172">
        <v>10</v>
      </c>
      <c r="F878" s="1172">
        <v>0</v>
      </c>
      <c r="G878" s="1172">
        <v>65</v>
      </c>
      <c r="H878" s="1171">
        <v>0</v>
      </c>
      <c r="I878" s="1172">
        <v>0</v>
      </c>
      <c r="J878" s="1172">
        <v>0</v>
      </c>
      <c r="K878" s="1173">
        <v>0</v>
      </c>
    </row>
    <row r="879" spans="1:11" x14ac:dyDescent="0.2">
      <c r="A879" s="1168">
        <v>42705</v>
      </c>
      <c r="B879" s="1169" t="s">
        <v>53</v>
      </c>
      <c r="C879" s="1170">
        <v>2</v>
      </c>
      <c r="D879" s="1171">
        <v>2</v>
      </c>
      <c r="E879" s="1172">
        <v>0</v>
      </c>
      <c r="F879" s="1172">
        <v>0</v>
      </c>
      <c r="G879" s="1172">
        <v>2</v>
      </c>
      <c r="H879" s="1171">
        <v>0</v>
      </c>
      <c r="I879" s="1172">
        <v>0</v>
      </c>
      <c r="J879" s="1172">
        <v>0</v>
      </c>
      <c r="K879" s="1173">
        <v>0</v>
      </c>
    </row>
    <row r="880" spans="1:11" x14ac:dyDescent="0.2">
      <c r="A880" s="1168">
        <v>42705</v>
      </c>
      <c r="B880" s="1169" t="s">
        <v>55</v>
      </c>
      <c r="C880" s="1170">
        <v>39</v>
      </c>
      <c r="D880" s="1171">
        <v>39</v>
      </c>
      <c r="E880" s="1172">
        <v>5</v>
      </c>
      <c r="F880" s="1172">
        <v>1</v>
      </c>
      <c r="G880" s="1172">
        <v>33</v>
      </c>
      <c r="H880" s="1171">
        <v>0</v>
      </c>
      <c r="I880" s="1172">
        <v>0</v>
      </c>
      <c r="J880" s="1172">
        <v>0</v>
      </c>
      <c r="K880" s="1173">
        <v>0</v>
      </c>
    </row>
    <row r="881" spans="1:11" x14ac:dyDescent="0.2">
      <c r="A881" s="1168">
        <v>42705</v>
      </c>
      <c r="B881" s="1169" t="s">
        <v>56</v>
      </c>
      <c r="C881" s="1170">
        <v>117</v>
      </c>
      <c r="D881" s="1171">
        <v>117</v>
      </c>
      <c r="E881" s="1172">
        <v>15</v>
      </c>
      <c r="F881" s="1172">
        <v>1</v>
      </c>
      <c r="G881" s="1172">
        <v>101</v>
      </c>
      <c r="H881" s="1171">
        <v>0</v>
      </c>
      <c r="I881" s="1172">
        <v>0</v>
      </c>
      <c r="J881" s="1172">
        <v>0</v>
      </c>
      <c r="K881" s="1173">
        <v>0</v>
      </c>
    </row>
    <row r="882" spans="1:11" x14ac:dyDescent="0.2">
      <c r="A882" s="1168">
        <v>42705</v>
      </c>
      <c r="B882" s="1169" t="s">
        <v>58</v>
      </c>
      <c r="C882" s="1170">
        <v>14</v>
      </c>
      <c r="D882" s="1171">
        <v>14</v>
      </c>
      <c r="E882" s="1172">
        <v>6</v>
      </c>
      <c r="F882" s="1172">
        <v>0</v>
      </c>
      <c r="G882" s="1172">
        <v>8</v>
      </c>
      <c r="H882" s="1171">
        <v>0</v>
      </c>
      <c r="I882" s="1172">
        <v>0</v>
      </c>
      <c r="J882" s="1172">
        <v>0</v>
      </c>
      <c r="K882" s="1173">
        <v>0</v>
      </c>
    </row>
    <row r="883" spans="1:11" x14ac:dyDescent="0.2">
      <c r="A883" s="1168">
        <v>42705</v>
      </c>
      <c r="B883" s="1169" t="s">
        <v>60</v>
      </c>
      <c r="C883" s="1170">
        <v>7</v>
      </c>
      <c r="D883" s="1171">
        <v>7</v>
      </c>
      <c r="E883" s="1172">
        <v>0</v>
      </c>
      <c r="F883" s="1172">
        <v>0</v>
      </c>
      <c r="G883" s="1172">
        <v>7</v>
      </c>
      <c r="H883" s="1171">
        <v>0</v>
      </c>
      <c r="I883" s="1172">
        <v>0</v>
      </c>
      <c r="J883" s="1172">
        <v>0</v>
      </c>
      <c r="K883" s="1173">
        <v>0</v>
      </c>
    </row>
    <row r="884" spans="1:11" x14ac:dyDescent="0.2">
      <c r="A884" s="1168">
        <v>42705</v>
      </c>
      <c r="B884" s="1169" t="s">
        <v>61</v>
      </c>
      <c r="C884" s="1170">
        <v>2</v>
      </c>
      <c r="D884" s="1171">
        <v>2</v>
      </c>
      <c r="E884" s="1172">
        <v>0</v>
      </c>
      <c r="F884" s="1172">
        <v>0</v>
      </c>
      <c r="G884" s="1172">
        <v>2</v>
      </c>
      <c r="H884" s="1171">
        <v>0</v>
      </c>
      <c r="I884" s="1172">
        <v>0</v>
      </c>
      <c r="J884" s="1172">
        <v>0</v>
      </c>
      <c r="K884" s="1173">
        <v>0</v>
      </c>
    </row>
    <row r="885" spans="1:11" x14ac:dyDescent="0.2">
      <c r="A885" s="1180">
        <v>42705</v>
      </c>
      <c r="B885" s="1181" t="s">
        <v>166</v>
      </c>
      <c r="C885" s="1182">
        <v>0</v>
      </c>
      <c r="D885" s="1182">
        <v>0</v>
      </c>
      <c r="E885" s="1182">
        <v>0</v>
      </c>
      <c r="F885" s="1182">
        <v>0</v>
      </c>
      <c r="G885" s="1182">
        <v>0</v>
      </c>
      <c r="H885" s="1182">
        <v>0</v>
      </c>
      <c r="I885" s="1182">
        <v>0</v>
      </c>
      <c r="J885" s="1182">
        <v>0</v>
      </c>
      <c r="K885" s="1183">
        <v>0</v>
      </c>
    </row>
    <row r="886" spans="1:11" x14ac:dyDescent="0.2">
      <c r="A886" s="1180">
        <v>42705</v>
      </c>
      <c r="B886" s="1181" t="s">
        <v>167</v>
      </c>
      <c r="C886" s="1182">
        <v>0</v>
      </c>
      <c r="D886" s="1182">
        <v>0</v>
      </c>
      <c r="E886" s="1182">
        <v>0</v>
      </c>
      <c r="F886" s="1182">
        <v>0</v>
      </c>
      <c r="G886" s="1182">
        <v>0</v>
      </c>
      <c r="H886" s="1182">
        <v>0</v>
      </c>
      <c r="I886" s="1182">
        <v>0</v>
      </c>
      <c r="J886" s="1182">
        <v>0</v>
      </c>
      <c r="K886" s="1183">
        <v>0</v>
      </c>
    </row>
    <row r="887" spans="1:11" x14ac:dyDescent="0.2">
      <c r="A887" s="1180">
        <v>42705</v>
      </c>
      <c r="B887" s="1181" t="s">
        <v>168</v>
      </c>
      <c r="C887" s="1182">
        <v>0</v>
      </c>
      <c r="D887" s="1182">
        <v>0</v>
      </c>
      <c r="E887" s="1182">
        <v>0</v>
      </c>
      <c r="F887" s="1182">
        <v>0</v>
      </c>
      <c r="G887" s="1182">
        <v>0</v>
      </c>
      <c r="H887" s="1182">
        <v>0</v>
      </c>
      <c r="I887" s="1182">
        <v>0</v>
      </c>
      <c r="J887" s="1182">
        <v>0</v>
      </c>
      <c r="K887" s="1183">
        <v>0</v>
      </c>
    </row>
    <row r="888" spans="1:11" ht="12" thickBot="1" x14ac:dyDescent="0.25">
      <c r="A888" s="1168">
        <v>42705</v>
      </c>
      <c r="B888" s="1169" t="s">
        <v>169</v>
      </c>
      <c r="C888" s="1170">
        <v>19</v>
      </c>
      <c r="D888" s="1171">
        <v>19</v>
      </c>
      <c r="E888" s="1172">
        <v>3</v>
      </c>
      <c r="F888" s="1172">
        <v>0</v>
      </c>
      <c r="G888" s="1172">
        <v>16</v>
      </c>
      <c r="H888" s="1171">
        <v>0</v>
      </c>
      <c r="I888" s="1172">
        <v>0</v>
      </c>
      <c r="J888" s="1172">
        <v>0</v>
      </c>
      <c r="K888" s="1173">
        <v>0</v>
      </c>
    </row>
    <row r="889" spans="1:11" x14ac:dyDescent="0.2">
      <c r="A889" s="1174">
        <v>42736</v>
      </c>
      <c r="B889" s="1175" t="s">
        <v>47</v>
      </c>
      <c r="C889" s="1176">
        <v>37</v>
      </c>
      <c r="D889" s="1177">
        <v>37</v>
      </c>
      <c r="E889" s="1178">
        <v>2</v>
      </c>
      <c r="F889" s="1178">
        <v>0</v>
      </c>
      <c r="G889" s="1178">
        <v>35</v>
      </c>
      <c r="H889" s="1177">
        <v>0</v>
      </c>
      <c r="I889" s="1178">
        <v>0</v>
      </c>
      <c r="J889" s="1178">
        <v>0</v>
      </c>
      <c r="K889" s="1179">
        <v>0</v>
      </c>
    </row>
    <row r="890" spans="1:11" x14ac:dyDescent="0.2">
      <c r="A890" s="1168">
        <v>42736</v>
      </c>
      <c r="B890" s="1169" t="s">
        <v>48</v>
      </c>
      <c r="C890" s="1170">
        <v>13</v>
      </c>
      <c r="D890" s="1171">
        <v>13</v>
      </c>
      <c r="E890" s="1172">
        <v>4</v>
      </c>
      <c r="F890" s="1172">
        <v>0</v>
      </c>
      <c r="G890" s="1172">
        <v>9</v>
      </c>
      <c r="H890" s="1171">
        <v>0</v>
      </c>
      <c r="I890" s="1172">
        <v>0</v>
      </c>
      <c r="J890" s="1172">
        <v>0</v>
      </c>
      <c r="K890" s="1173">
        <v>0</v>
      </c>
    </row>
    <row r="891" spans="1:11" x14ac:dyDescent="0.2">
      <c r="A891" s="1168">
        <v>42736</v>
      </c>
      <c r="B891" s="1169" t="s">
        <v>49</v>
      </c>
      <c r="C891" s="1170">
        <v>54</v>
      </c>
      <c r="D891" s="1171">
        <v>54</v>
      </c>
      <c r="E891" s="1172">
        <v>13</v>
      </c>
      <c r="F891" s="1172">
        <v>1</v>
      </c>
      <c r="G891" s="1172">
        <v>40</v>
      </c>
      <c r="H891" s="1171">
        <v>0</v>
      </c>
      <c r="I891" s="1172">
        <v>0</v>
      </c>
      <c r="J891" s="1172">
        <v>0</v>
      </c>
      <c r="K891" s="1173">
        <v>0</v>
      </c>
    </row>
    <row r="892" spans="1:11" x14ac:dyDescent="0.2">
      <c r="A892" s="1168">
        <v>42736</v>
      </c>
      <c r="B892" s="1169" t="s">
        <v>53</v>
      </c>
      <c r="C892" s="1170">
        <v>0</v>
      </c>
      <c r="D892" s="1171">
        <v>0</v>
      </c>
      <c r="E892" s="1172">
        <v>0</v>
      </c>
      <c r="F892" s="1172">
        <v>0</v>
      </c>
      <c r="G892" s="1172">
        <v>0</v>
      </c>
      <c r="H892" s="1171">
        <v>0</v>
      </c>
      <c r="I892" s="1172">
        <v>0</v>
      </c>
      <c r="J892" s="1172">
        <v>0</v>
      </c>
      <c r="K892" s="1173">
        <v>0</v>
      </c>
    </row>
    <row r="893" spans="1:11" x14ac:dyDescent="0.2">
      <c r="A893" s="1168">
        <v>42736</v>
      </c>
      <c r="B893" s="1169" t="s">
        <v>55</v>
      </c>
      <c r="C893" s="1170">
        <v>40</v>
      </c>
      <c r="D893" s="1171">
        <v>40</v>
      </c>
      <c r="E893" s="1172">
        <v>3</v>
      </c>
      <c r="F893" s="1172">
        <v>0</v>
      </c>
      <c r="G893" s="1172">
        <v>37</v>
      </c>
      <c r="H893" s="1171">
        <v>0</v>
      </c>
      <c r="I893" s="1172">
        <v>0</v>
      </c>
      <c r="J893" s="1172">
        <v>0</v>
      </c>
      <c r="K893" s="1173">
        <v>0</v>
      </c>
    </row>
    <row r="894" spans="1:11" x14ac:dyDescent="0.2">
      <c r="A894" s="1168">
        <v>42736</v>
      </c>
      <c r="B894" s="1169" t="s">
        <v>56</v>
      </c>
      <c r="C894" s="1170">
        <v>95</v>
      </c>
      <c r="D894" s="1171">
        <v>95</v>
      </c>
      <c r="E894" s="1172">
        <v>15</v>
      </c>
      <c r="F894" s="1172">
        <v>0</v>
      </c>
      <c r="G894" s="1172">
        <v>80</v>
      </c>
      <c r="H894" s="1171">
        <v>0</v>
      </c>
      <c r="I894" s="1172">
        <v>0</v>
      </c>
      <c r="J894" s="1172">
        <v>0</v>
      </c>
      <c r="K894" s="1173">
        <v>0</v>
      </c>
    </row>
    <row r="895" spans="1:11" x14ac:dyDescent="0.2">
      <c r="A895" s="1168">
        <v>42736</v>
      </c>
      <c r="B895" s="1169" t="s">
        <v>58</v>
      </c>
      <c r="C895" s="1170">
        <v>1</v>
      </c>
      <c r="D895" s="1171">
        <v>1</v>
      </c>
      <c r="E895" s="1172">
        <v>0</v>
      </c>
      <c r="F895" s="1172">
        <v>0</v>
      </c>
      <c r="G895" s="1172">
        <v>1</v>
      </c>
      <c r="H895" s="1171">
        <v>0</v>
      </c>
      <c r="I895" s="1172">
        <v>0</v>
      </c>
      <c r="J895" s="1172">
        <v>0</v>
      </c>
      <c r="K895" s="1173">
        <v>0</v>
      </c>
    </row>
    <row r="896" spans="1:11" x14ac:dyDescent="0.2">
      <c r="A896" s="1168">
        <v>42736</v>
      </c>
      <c r="B896" s="1169" t="s">
        <v>60</v>
      </c>
      <c r="C896" s="1170">
        <v>4</v>
      </c>
      <c r="D896" s="1171">
        <v>4</v>
      </c>
      <c r="E896" s="1172">
        <v>0</v>
      </c>
      <c r="F896" s="1172">
        <v>0</v>
      </c>
      <c r="G896" s="1172">
        <v>4</v>
      </c>
      <c r="H896" s="1171">
        <v>0</v>
      </c>
      <c r="I896" s="1172">
        <v>0</v>
      </c>
      <c r="J896" s="1172">
        <v>0</v>
      </c>
      <c r="K896" s="1173">
        <v>0</v>
      </c>
    </row>
    <row r="897" spans="1:11" x14ac:dyDescent="0.2">
      <c r="A897" s="1168">
        <v>42736</v>
      </c>
      <c r="B897" s="1169" t="s">
        <v>61</v>
      </c>
      <c r="C897" s="1170">
        <v>1</v>
      </c>
      <c r="D897" s="1171">
        <v>1</v>
      </c>
      <c r="E897" s="1172">
        <v>0</v>
      </c>
      <c r="F897" s="1172">
        <v>0</v>
      </c>
      <c r="G897" s="1172">
        <v>1</v>
      </c>
      <c r="H897" s="1171">
        <v>0</v>
      </c>
      <c r="I897" s="1172">
        <v>0</v>
      </c>
      <c r="J897" s="1172">
        <v>0</v>
      </c>
      <c r="K897" s="1173">
        <v>0</v>
      </c>
    </row>
    <row r="898" spans="1:11" x14ac:dyDescent="0.2">
      <c r="A898" s="1180">
        <v>42736</v>
      </c>
      <c r="B898" s="1181" t="s">
        <v>166</v>
      </c>
      <c r="C898" s="1182">
        <v>0</v>
      </c>
      <c r="D898" s="1182">
        <v>0</v>
      </c>
      <c r="E898" s="1182">
        <v>0</v>
      </c>
      <c r="F898" s="1182">
        <v>0</v>
      </c>
      <c r="G898" s="1182">
        <v>0</v>
      </c>
      <c r="H898" s="1182">
        <v>0</v>
      </c>
      <c r="I898" s="1182">
        <v>0</v>
      </c>
      <c r="J898" s="1182">
        <v>0</v>
      </c>
      <c r="K898" s="1183">
        <v>0</v>
      </c>
    </row>
    <row r="899" spans="1:11" x14ac:dyDescent="0.2">
      <c r="A899" s="1180">
        <v>42736</v>
      </c>
      <c r="B899" s="1181" t="s">
        <v>167</v>
      </c>
      <c r="C899" s="1182">
        <v>0</v>
      </c>
      <c r="D899" s="1182">
        <v>0</v>
      </c>
      <c r="E899" s="1182">
        <v>0</v>
      </c>
      <c r="F899" s="1182">
        <v>0</v>
      </c>
      <c r="G899" s="1182">
        <v>0</v>
      </c>
      <c r="H899" s="1182">
        <v>0</v>
      </c>
      <c r="I899" s="1182">
        <v>0</v>
      </c>
      <c r="J899" s="1182">
        <v>0</v>
      </c>
      <c r="K899" s="1183">
        <v>0</v>
      </c>
    </row>
    <row r="900" spans="1:11" x14ac:dyDescent="0.2">
      <c r="A900" s="1180">
        <v>42736</v>
      </c>
      <c r="B900" s="1181" t="s">
        <v>168</v>
      </c>
      <c r="C900" s="1182">
        <v>0</v>
      </c>
      <c r="D900" s="1182">
        <v>0</v>
      </c>
      <c r="E900" s="1182">
        <v>0</v>
      </c>
      <c r="F900" s="1182">
        <v>0</v>
      </c>
      <c r="G900" s="1182">
        <v>0</v>
      </c>
      <c r="H900" s="1182">
        <v>0</v>
      </c>
      <c r="I900" s="1182">
        <v>0</v>
      </c>
      <c r="J900" s="1182">
        <v>0</v>
      </c>
      <c r="K900" s="1183">
        <v>0</v>
      </c>
    </row>
    <row r="901" spans="1:11" ht="12" thickBot="1" x14ac:dyDescent="0.25">
      <c r="A901" s="1168">
        <v>42736</v>
      </c>
      <c r="B901" s="1169" t="s">
        <v>169</v>
      </c>
      <c r="C901" s="1170">
        <v>16</v>
      </c>
      <c r="D901" s="1171">
        <v>16</v>
      </c>
      <c r="E901" s="1172">
        <v>0</v>
      </c>
      <c r="F901" s="1172">
        <v>0</v>
      </c>
      <c r="G901" s="1172">
        <v>16</v>
      </c>
      <c r="H901" s="1171">
        <v>0</v>
      </c>
      <c r="I901" s="1172">
        <v>0</v>
      </c>
      <c r="J901" s="1172">
        <v>0</v>
      </c>
      <c r="K901" s="1173">
        <v>0</v>
      </c>
    </row>
    <row r="902" spans="1:11" x14ac:dyDescent="0.2">
      <c r="A902" s="1174">
        <v>42767</v>
      </c>
      <c r="B902" s="1175" t="s">
        <v>47</v>
      </c>
      <c r="C902" s="1176">
        <v>85</v>
      </c>
      <c r="D902" s="1177">
        <v>85</v>
      </c>
      <c r="E902" s="1178">
        <v>13</v>
      </c>
      <c r="F902" s="1178">
        <v>0</v>
      </c>
      <c r="G902" s="1178">
        <v>72</v>
      </c>
      <c r="H902" s="1177">
        <v>0</v>
      </c>
      <c r="I902" s="1178">
        <v>0</v>
      </c>
      <c r="J902" s="1178">
        <v>0</v>
      </c>
      <c r="K902" s="1179">
        <v>0</v>
      </c>
    </row>
    <row r="903" spans="1:11" x14ac:dyDescent="0.2">
      <c r="A903" s="1168">
        <v>42767</v>
      </c>
      <c r="B903" s="1169" t="s">
        <v>48</v>
      </c>
      <c r="C903" s="1170">
        <v>20</v>
      </c>
      <c r="D903" s="1171">
        <v>20</v>
      </c>
      <c r="E903" s="1172">
        <v>1</v>
      </c>
      <c r="F903" s="1172">
        <v>0</v>
      </c>
      <c r="G903" s="1172">
        <v>19</v>
      </c>
      <c r="H903" s="1171">
        <v>0</v>
      </c>
      <c r="I903" s="1172">
        <v>0</v>
      </c>
      <c r="J903" s="1172">
        <v>0</v>
      </c>
      <c r="K903" s="1173">
        <v>0</v>
      </c>
    </row>
    <row r="904" spans="1:11" x14ac:dyDescent="0.2">
      <c r="A904" s="1168">
        <v>42767</v>
      </c>
      <c r="B904" s="1169" t="s">
        <v>49</v>
      </c>
      <c r="C904" s="1170">
        <v>131</v>
      </c>
      <c r="D904" s="1171">
        <v>131</v>
      </c>
      <c r="E904" s="1172">
        <v>5</v>
      </c>
      <c r="F904" s="1172">
        <v>0</v>
      </c>
      <c r="G904" s="1172">
        <v>126</v>
      </c>
      <c r="H904" s="1171">
        <v>0</v>
      </c>
      <c r="I904" s="1172">
        <v>0</v>
      </c>
      <c r="J904" s="1172">
        <v>0</v>
      </c>
      <c r="K904" s="1173">
        <v>0</v>
      </c>
    </row>
    <row r="905" spans="1:11" x14ac:dyDescent="0.2">
      <c r="A905" s="1168">
        <v>42767</v>
      </c>
      <c r="B905" s="1169" t="s">
        <v>53</v>
      </c>
      <c r="C905" s="1170">
        <v>4</v>
      </c>
      <c r="D905" s="1171">
        <v>4</v>
      </c>
      <c r="E905" s="1172">
        <v>0</v>
      </c>
      <c r="F905" s="1172">
        <v>0</v>
      </c>
      <c r="G905" s="1172">
        <v>4</v>
      </c>
      <c r="H905" s="1171">
        <v>0</v>
      </c>
      <c r="I905" s="1172">
        <v>0</v>
      </c>
      <c r="J905" s="1172">
        <v>0</v>
      </c>
      <c r="K905" s="1173">
        <v>0</v>
      </c>
    </row>
    <row r="906" spans="1:11" x14ac:dyDescent="0.2">
      <c r="A906" s="1168">
        <v>42767</v>
      </c>
      <c r="B906" s="1169" t="s">
        <v>55</v>
      </c>
      <c r="C906" s="1170">
        <v>70</v>
      </c>
      <c r="D906" s="1171">
        <v>70</v>
      </c>
      <c r="E906" s="1172">
        <v>1</v>
      </c>
      <c r="F906" s="1172">
        <v>0</v>
      </c>
      <c r="G906" s="1172">
        <v>69</v>
      </c>
      <c r="H906" s="1171">
        <v>0</v>
      </c>
      <c r="I906" s="1172">
        <v>0</v>
      </c>
      <c r="J906" s="1172">
        <v>0</v>
      </c>
      <c r="K906" s="1173">
        <v>0</v>
      </c>
    </row>
    <row r="907" spans="1:11" x14ac:dyDescent="0.2">
      <c r="A907" s="1168">
        <v>42767</v>
      </c>
      <c r="B907" s="1169" t="s">
        <v>56</v>
      </c>
      <c r="C907" s="1170">
        <v>175</v>
      </c>
      <c r="D907" s="1171">
        <v>175</v>
      </c>
      <c r="E907" s="1172">
        <v>12</v>
      </c>
      <c r="F907" s="1172">
        <v>1</v>
      </c>
      <c r="G907" s="1172">
        <v>162</v>
      </c>
      <c r="H907" s="1171">
        <v>0</v>
      </c>
      <c r="I907" s="1172">
        <v>0</v>
      </c>
      <c r="J907" s="1172">
        <v>0</v>
      </c>
      <c r="K907" s="1173">
        <v>0</v>
      </c>
    </row>
    <row r="908" spans="1:11" x14ac:dyDescent="0.2">
      <c r="A908" s="1168">
        <v>42767</v>
      </c>
      <c r="B908" s="1169" t="s">
        <v>58</v>
      </c>
      <c r="C908" s="1170">
        <v>17</v>
      </c>
      <c r="D908" s="1171">
        <v>17</v>
      </c>
      <c r="E908" s="1172">
        <v>2</v>
      </c>
      <c r="F908" s="1172">
        <v>1</v>
      </c>
      <c r="G908" s="1172">
        <v>14</v>
      </c>
      <c r="H908" s="1171">
        <v>0</v>
      </c>
      <c r="I908" s="1172">
        <v>0</v>
      </c>
      <c r="J908" s="1172">
        <v>0</v>
      </c>
      <c r="K908" s="1173">
        <v>0</v>
      </c>
    </row>
    <row r="909" spans="1:11" x14ac:dyDescent="0.2">
      <c r="A909" s="1168">
        <v>42767</v>
      </c>
      <c r="B909" s="1169" t="s">
        <v>60</v>
      </c>
      <c r="C909" s="1170">
        <v>11</v>
      </c>
      <c r="D909" s="1171">
        <v>11</v>
      </c>
      <c r="E909" s="1172">
        <v>0</v>
      </c>
      <c r="F909" s="1172">
        <v>1</v>
      </c>
      <c r="G909" s="1172">
        <v>10</v>
      </c>
      <c r="H909" s="1171">
        <v>0</v>
      </c>
      <c r="I909" s="1172">
        <v>0</v>
      </c>
      <c r="J909" s="1172">
        <v>0</v>
      </c>
      <c r="K909" s="1173">
        <v>0</v>
      </c>
    </row>
    <row r="910" spans="1:11" x14ac:dyDescent="0.2">
      <c r="A910" s="1168">
        <v>42767</v>
      </c>
      <c r="B910" s="1169" t="s">
        <v>61</v>
      </c>
      <c r="C910" s="1170">
        <v>5</v>
      </c>
      <c r="D910" s="1171">
        <v>5</v>
      </c>
      <c r="E910" s="1172">
        <v>0</v>
      </c>
      <c r="F910" s="1172">
        <v>0</v>
      </c>
      <c r="G910" s="1172">
        <v>5</v>
      </c>
      <c r="H910" s="1171">
        <v>0</v>
      </c>
      <c r="I910" s="1172">
        <v>0</v>
      </c>
      <c r="J910" s="1172">
        <v>0</v>
      </c>
      <c r="K910" s="1173">
        <v>0</v>
      </c>
    </row>
    <row r="911" spans="1:11" x14ac:dyDescent="0.2">
      <c r="A911" s="1180">
        <v>42767</v>
      </c>
      <c r="B911" s="1181" t="s">
        <v>166</v>
      </c>
      <c r="C911" s="1182">
        <v>0</v>
      </c>
      <c r="D911" s="1182">
        <v>0</v>
      </c>
      <c r="E911" s="1182">
        <v>0</v>
      </c>
      <c r="F911" s="1182">
        <v>0</v>
      </c>
      <c r="G911" s="1182">
        <v>0</v>
      </c>
      <c r="H911" s="1182">
        <v>0</v>
      </c>
      <c r="I911" s="1182">
        <v>0</v>
      </c>
      <c r="J911" s="1182">
        <v>0</v>
      </c>
      <c r="K911" s="1183">
        <v>0</v>
      </c>
    </row>
    <row r="912" spans="1:11" x14ac:dyDescent="0.2">
      <c r="A912" s="1180">
        <v>42767</v>
      </c>
      <c r="B912" s="1181" t="s">
        <v>167</v>
      </c>
      <c r="C912" s="1182">
        <v>0</v>
      </c>
      <c r="D912" s="1182">
        <v>0</v>
      </c>
      <c r="E912" s="1182">
        <v>0</v>
      </c>
      <c r="F912" s="1182">
        <v>0</v>
      </c>
      <c r="G912" s="1182">
        <v>0</v>
      </c>
      <c r="H912" s="1182">
        <v>0</v>
      </c>
      <c r="I912" s="1182">
        <v>0</v>
      </c>
      <c r="J912" s="1182">
        <v>0</v>
      </c>
      <c r="K912" s="1183">
        <v>0</v>
      </c>
    </row>
    <row r="913" spans="1:11" x14ac:dyDescent="0.2">
      <c r="A913" s="1180">
        <v>42767</v>
      </c>
      <c r="B913" s="1181" t="s">
        <v>168</v>
      </c>
      <c r="C913" s="1182">
        <v>0</v>
      </c>
      <c r="D913" s="1182">
        <v>0</v>
      </c>
      <c r="E913" s="1182">
        <v>0</v>
      </c>
      <c r="F913" s="1182">
        <v>0</v>
      </c>
      <c r="G913" s="1182">
        <v>0</v>
      </c>
      <c r="H913" s="1182">
        <v>0</v>
      </c>
      <c r="I913" s="1182">
        <v>0</v>
      </c>
      <c r="J913" s="1182">
        <v>0</v>
      </c>
      <c r="K913" s="1183">
        <v>0</v>
      </c>
    </row>
    <row r="914" spans="1:11" ht="12" thickBot="1" x14ac:dyDescent="0.25">
      <c r="A914" s="1168">
        <v>42767</v>
      </c>
      <c r="B914" s="1169" t="s">
        <v>169</v>
      </c>
      <c r="C914" s="1170">
        <v>20</v>
      </c>
      <c r="D914" s="1171">
        <v>20</v>
      </c>
      <c r="E914" s="1172">
        <v>2</v>
      </c>
      <c r="F914" s="1172">
        <v>0</v>
      </c>
      <c r="G914" s="1172">
        <v>18</v>
      </c>
      <c r="H914" s="1171">
        <v>0</v>
      </c>
      <c r="I914" s="1172">
        <v>0</v>
      </c>
      <c r="J914" s="1172">
        <v>0</v>
      </c>
      <c r="K914" s="1173">
        <v>0</v>
      </c>
    </row>
    <row r="915" spans="1:11" x14ac:dyDescent="0.2">
      <c r="A915" s="1174">
        <v>42795</v>
      </c>
      <c r="B915" s="1175" t="s">
        <v>47</v>
      </c>
      <c r="C915" s="1176">
        <v>101</v>
      </c>
      <c r="D915" s="1177">
        <v>101</v>
      </c>
      <c r="E915" s="1178">
        <v>15</v>
      </c>
      <c r="F915" s="1178">
        <v>0</v>
      </c>
      <c r="G915" s="1178">
        <v>86</v>
      </c>
      <c r="H915" s="1177">
        <v>0</v>
      </c>
      <c r="I915" s="1178">
        <v>0</v>
      </c>
      <c r="J915" s="1178">
        <v>0</v>
      </c>
      <c r="K915" s="1179">
        <v>0</v>
      </c>
    </row>
    <row r="916" spans="1:11" x14ac:dyDescent="0.2">
      <c r="A916" s="1168">
        <v>42795</v>
      </c>
      <c r="B916" s="1169" t="s">
        <v>48</v>
      </c>
      <c r="C916" s="1170">
        <v>24</v>
      </c>
      <c r="D916" s="1171">
        <v>24</v>
      </c>
      <c r="E916" s="1172">
        <v>3</v>
      </c>
      <c r="F916" s="1172">
        <v>0</v>
      </c>
      <c r="G916" s="1172">
        <v>21</v>
      </c>
      <c r="H916" s="1171">
        <v>0</v>
      </c>
      <c r="I916" s="1172">
        <v>0</v>
      </c>
      <c r="J916" s="1172">
        <v>0</v>
      </c>
      <c r="K916" s="1173">
        <v>0</v>
      </c>
    </row>
    <row r="917" spans="1:11" x14ac:dyDescent="0.2">
      <c r="A917" s="1168">
        <v>42795</v>
      </c>
      <c r="B917" s="1169" t="s">
        <v>49</v>
      </c>
      <c r="C917" s="1170">
        <v>102</v>
      </c>
      <c r="D917" s="1171">
        <v>102</v>
      </c>
      <c r="E917" s="1172">
        <v>13</v>
      </c>
      <c r="F917" s="1172">
        <v>2</v>
      </c>
      <c r="G917" s="1172">
        <v>87</v>
      </c>
      <c r="H917" s="1171">
        <v>0</v>
      </c>
      <c r="I917" s="1172">
        <v>0</v>
      </c>
      <c r="J917" s="1172">
        <v>0</v>
      </c>
      <c r="K917" s="1173">
        <v>0</v>
      </c>
    </row>
    <row r="918" spans="1:11" x14ac:dyDescent="0.2">
      <c r="A918" s="1168">
        <v>42795</v>
      </c>
      <c r="B918" s="1169" t="s">
        <v>53</v>
      </c>
      <c r="C918" s="1170">
        <v>5</v>
      </c>
      <c r="D918" s="1171">
        <v>5</v>
      </c>
      <c r="E918" s="1172">
        <v>0</v>
      </c>
      <c r="F918" s="1172">
        <v>0</v>
      </c>
      <c r="G918" s="1172">
        <v>5</v>
      </c>
      <c r="H918" s="1171">
        <v>0</v>
      </c>
      <c r="I918" s="1172">
        <v>0</v>
      </c>
      <c r="J918" s="1172">
        <v>0</v>
      </c>
      <c r="K918" s="1173">
        <v>0</v>
      </c>
    </row>
    <row r="919" spans="1:11" x14ac:dyDescent="0.2">
      <c r="A919" s="1168">
        <v>42795</v>
      </c>
      <c r="B919" s="1169" t="s">
        <v>55</v>
      </c>
      <c r="C919" s="1170">
        <v>86</v>
      </c>
      <c r="D919" s="1171">
        <v>86</v>
      </c>
      <c r="E919" s="1172">
        <v>7</v>
      </c>
      <c r="F919" s="1172">
        <v>1</v>
      </c>
      <c r="G919" s="1172">
        <v>78</v>
      </c>
      <c r="H919" s="1171">
        <v>0</v>
      </c>
      <c r="I919" s="1172">
        <v>0</v>
      </c>
      <c r="J919" s="1172">
        <v>0</v>
      </c>
      <c r="K919" s="1173">
        <v>0</v>
      </c>
    </row>
    <row r="920" spans="1:11" x14ac:dyDescent="0.2">
      <c r="A920" s="1168">
        <v>42795</v>
      </c>
      <c r="B920" s="1169" t="s">
        <v>56</v>
      </c>
      <c r="C920" s="1170">
        <v>217</v>
      </c>
      <c r="D920" s="1171">
        <v>217</v>
      </c>
      <c r="E920" s="1172">
        <v>22</v>
      </c>
      <c r="F920" s="1172">
        <v>2</v>
      </c>
      <c r="G920" s="1172">
        <v>193</v>
      </c>
      <c r="H920" s="1171">
        <v>0</v>
      </c>
      <c r="I920" s="1172">
        <v>0</v>
      </c>
      <c r="J920" s="1172">
        <v>0</v>
      </c>
      <c r="K920" s="1173">
        <v>0</v>
      </c>
    </row>
    <row r="921" spans="1:11" x14ac:dyDescent="0.2">
      <c r="A921" s="1168">
        <v>42795</v>
      </c>
      <c r="B921" s="1169" t="s">
        <v>58</v>
      </c>
      <c r="C921" s="1170">
        <v>24</v>
      </c>
      <c r="D921" s="1171">
        <v>24</v>
      </c>
      <c r="E921" s="1172">
        <v>0</v>
      </c>
      <c r="F921" s="1172">
        <v>1</v>
      </c>
      <c r="G921" s="1172">
        <v>23</v>
      </c>
      <c r="H921" s="1171">
        <v>0</v>
      </c>
      <c r="I921" s="1172">
        <v>0</v>
      </c>
      <c r="J921" s="1172">
        <v>0</v>
      </c>
      <c r="K921" s="1173">
        <v>0</v>
      </c>
    </row>
    <row r="922" spans="1:11" x14ac:dyDescent="0.2">
      <c r="A922" s="1168">
        <v>42795</v>
      </c>
      <c r="B922" s="1169" t="s">
        <v>60</v>
      </c>
      <c r="C922" s="1170">
        <v>13</v>
      </c>
      <c r="D922" s="1171">
        <v>13</v>
      </c>
      <c r="E922" s="1172">
        <v>0</v>
      </c>
      <c r="F922" s="1172">
        <v>0</v>
      </c>
      <c r="G922" s="1172">
        <v>13</v>
      </c>
      <c r="H922" s="1171">
        <v>0</v>
      </c>
      <c r="I922" s="1172">
        <v>0</v>
      </c>
      <c r="J922" s="1172">
        <v>0</v>
      </c>
      <c r="K922" s="1173">
        <v>0</v>
      </c>
    </row>
    <row r="923" spans="1:11" x14ac:dyDescent="0.2">
      <c r="A923" s="1168">
        <v>42795</v>
      </c>
      <c r="B923" s="1169" t="s">
        <v>61</v>
      </c>
      <c r="C923" s="1170">
        <v>4</v>
      </c>
      <c r="D923" s="1171">
        <v>4</v>
      </c>
      <c r="E923" s="1172">
        <v>0</v>
      </c>
      <c r="F923" s="1172">
        <v>0</v>
      </c>
      <c r="G923" s="1172">
        <v>4</v>
      </c>
      <c r="H923" s="1171">
        <v>0</v>
      </c>
      <c r="I923" s="1172">
        <v>0</v>
      </c>
      <c r="J923" s="1172">
        <v>0</v>
      </c>
      <c r="K923" s="1173">
        <v>0</v>
      </c>
    </row>
    <row r="924" spans="1:11" x14ac:dyDescent="0.2">
      <c r="A924" s="1180">
        <v>42795</v>
      </c>
      <c r="B924" s="1181" t="s">
        <v>166</v>
      </c>
      <c r="C924" s="1182">
        <v>0</v>
      </c>
      <c r="D924" s="1182">
        <v>0</v>
      </c>
      <c r="E924" s="1182">
        <v>0</v>
      </c>
      <c r="F924" s="1182">
        <v>0</v>
      </c>
      <c r="G924" s="1182">
        <v>0</v>
      </c>
      <c r="H924" s="1182">
        <v>0</v>
      </c>
      <c r="I924" s="1182">
        <v>0</v>
      </c>
      <c r="J924" s="1182">
        <v>0</v>
      </c>
      <c r="K924" s="1183">
        <v>0</v>
      </c>
    </row>
    <row r="925" spans="1:11" x14ac:dyDescent="0.2">
      <c r="A925" s="1180">
        <v>42795</v>
      </c>
      <c r="B925" s="1181" t="s">
        <v>167</v>
      </c>
      <c r="C925" s="1182">
        <v>0</v>
      </c>
      <c r="D925" s="1182">
        <v>0</v>
      </c>
      <c r="E925" s="1182">
        <v>0</v>
      </c>
      <c r="F925" s="1182">
        <v>0</v>
      </c>
      <c r="G925" s="1182">
        <v>0</v>
      </c>
      <c r="H925" s="1182">
        <v>0</v>
      </c>
      <c r="I925" s="1182">
        <v>0</v>
      </c>
      <c r="J925" s="1182">
        <v>0</v>
      </c>
      <c r="K925" s="1183">
        <v>0</v>
      </c>
    </row>
    <row r="926" spans="1:11" x14ac:dyDescent="0.2">
      <c r="A926" s="1180">
        <v>42795</v>
      </c>
      <c r="B926" s="1181" t="s">
        <v>168</v>
      </c>
      <c r="C926" s="1182">
        <v>0</v>
      </c>
      <c r="D926" s="1182">
        <v>0</v>
      </c>
      <c r="E926" s="1182">
        <v>0</v>
      </c>
      <c r="F926" s="1182">
        <v>0</v>
      </c>
      <c r="G926" s="1182">
        <v>0</v>
      </c>
      <c r="H926" s="1182">
        <v>0</v>
      </c>
      <c r="I926" s="1182">
        <v>0</v>
      </c>
      <c r="J926" s="1182">
        <v>0</v>
      </c>
      <c r="K926" s="1183">
        <v>0</v>
      </c>
    </row>
    <row r="927" spans="1:11" ht="12" thickBot="1" x14ac:dyDescent="0.25">
      <c r="A927" s="1168">
        <v>42795</v>
      </c>
      <c r="B927" s="1169" t="s">
        <v>169</v>
      </c>
      <c r="C927" s="1170">
        <v>31</v>
      </c>
      <c r="D927" s="1171">
        <v>31</v>
      </c>
      <c r="E927" s="1172">
        <v>8</v>
      </c>
      <c r="F927" s="1172">
        <v>1</v>
      </c>
      <c r="G927" s="1172">
        <v>22</v>
      </c>
      <c r="H927" s="1171">
        <v>0</v>
      </c>
      <c r="I927" s="1172">
        <v>0</v>
      </c>
      <c r="J927" s="1172">
        <v>0</v>
      </c>
      <c r="K927" s="1173">
        <v>0</v>
      </c>
    </row>
    <row r="928" spans="1:11" x14ac:dyDescent="0.2">
      <c r="A928" s="1174">
        <v>42826</v>
      </c>
      <c r="B928" s="1175" t="s">
        <v>47</v>
      </c>
      <c r="C928" s="1176">
        <v>58</v>
      </c>
      <c r="D928" s="1177">
        <v>58</v>
      </c>
      <c r="E928" s="1178">
        <v>10</v>
      </c>
      <c r="F928" s="1178">
        <v>0</v>
      </c>
      <c r="G928" s="1178">
        <v>48</v>
      </c>
      <c r="H928" s="1177">
        <v>0</v>
      </c>
      <c r="I928" s="1178">
        <v>0</v>
      </c>
      <c r="J928" s="1178">
        <v>0</v>
      </c>
      <c r="K928" s="1179">
        <v>0</v>
      </c>
    </row>
    <row r="929" spans="1:11" x14ac:dyDescent="0.2">
      <c r="A929" s="1168">
        <v>42826</v>
      </c>
      <c r="B929" s="1169" t="s">
        <v>48</v>
      </c>
      <c r="C929" s="1170">
        <v>23</v>
      </c>
      <c r="D929" s="1171">
        <v>23</v>
      </c>
      <c r="E929" s="1172">
        <v>6</v>
      </c>
      <c r="F929" s="1172">
        <v>0</v>
      </c>
      <c r="G929" s="1172">
        <v>17</v>
      </c>
      <c r="H929" s="1171">
        <v>0</v>
      </c>
      <c r="I929" s="1172">
        <v>0</v>
      </c>
      <c r="J929" s="1172">
        <v>0</v>
      </c>
      <c r="K929" s="1173">
        <v>0</v>
      </c>
    </row>
    <row r="930" spans="1:11" x14ac:dyDescent="0.2">
      <c r="A930" s="1168">
        <v>42826</v>
      </c>
      <c r="B930" s="1169" t="s">
        <v>49</v>
      </c>
      <c r="C930" s="1170">
        <v>88</v>
      </c>
      <c r="D930" s="1171">
        <v>88</v>
      </c>
      <c r="E930" s="1172">
        <v>6</v>
      </c>
      <c r="F930" s="1172">
        <v>0</v>
      </c>
      <c r="G930" s="1172">
        <v>82</v>
      </c>
      <c r="H930" s="1171">
        <v>0</v>
      </c>
      <c r="I930" s="1172">
        <v>0</v>
      </c>
      <c r="J930" s="1172">
        <v>0</v>
      </c>
      <c r="K930" s="1173">
        <v>0</v>
      </c>
    </row>
    <row r="931" spans="1:11" x14ac:dyDescent="0.2">
      <c r="A931" s="1168">
        <v>42826</v>
      </c>
      <c r="B931" s="1169" t="s">
        <v>53</v>
      </c>
      <c r="C931" s="1170">
        <v>2</v>
      </c>
      <c r="D931" s="1171">
        <v>2</v>
      </c>
      <c r="E931" s="1172">
        <v>0</v>
      </c>
      <c r="F931" s="1172">
        <v>0</v>
      </c>
      <c r="G931" s="1172">
        <v>2</v>
      </c>
      <c r="H931" s="1171">
        <v>0</v>
      </c>
      <c r="I931" s="1172">
        <v>0</v>
      </c>
      <c r="J931" s="1172">
        <v>0</v>
      </c>
      <c r="K931" s="1173">
        <v>0</v>
      </c>
    </row>
    <row r="932" spans="1:11" x14ac:dyDescent="0.2">
      <c r="A932" s="1168">
        <v>42826</v>
      </c>
      <c r="B932" s="1169" t="s">
        <v>55</v>
      </c>
      <c r="C932" s="1170">
        <v>73</v>
      </c>
      <c r="D932" s="1171">
        <v>73</v>
      </c>
      <c r="E932" s="1172">
        <v>1</v>
      </c>
      <c r="F932" s="1172">
        <v>1</v>
      </c>
      <c r="G932" s="1172">
        <v>71</v>
      </c>
      <c r="H932" s="1171">
        <v>0</v>
      </c>
      <c r="I932" s="1172">
        <v>0</v>
      </c>
      <c r="J932" s="1172">
        <v>0</v>
      </c>
      <c r="K932" s="1173">
        <v>0</v>
      </c>
    </row>
    <row r="933" spans="1:11" x14ac:dyDescent="0.2">
      <c r="A933" s="1168">
        <v>42826</v>
      </c>
      <c r="B933" s="1169" t="s">
        <v>56</v>
      </c>
      <c r="C933" s="1170">
        <v>177</v>
      </c>
      <c r="D933" s="1171">
        <v>177</v>
      </c>
      <c r="E933" s="1172">
        <v>27</v>
      </c>
      <c r="F933" s="1172">
        <v>1</v>
      </c>
      <c r="G933" s="1172">
        <v>149</v>
      </c>
      <c r="H933" s="1171">
        <v>0</v>
      </c>
      <c r="I933" s="1172">
        <v>0</v>
      </c>
      <c r="J933" s="1172">
        <v>0</v>
      </c>
      <c r="K933" s="1173">
        <v>0</v>
      </c>
    </row>
    <row r="934" spans="1:11" x14ac:dyDescent="0.2">
      <c r="A934" s="1168">
        <v>42826</v>
      </c>
      <c r="B934" s="1169" t="s">
        <v>58</v>
      </c>
      <c r="C934" s="1170">
        <v>13</v>
      </c>
      <c r="D934" s="1171">
        <v>13</v>
      </c>
      <c r="E934" s="1172">
        <v>4</v>
      </c>
      <c r="F934" s="1172">
        <v>0</v>
      </c>
      <c r="G934" s="1172">
        <v>9</v>
      </c>
      <c r="H934" s="1171">
        <v>0</v>
      </c>
      <c r="I934" s="1172">
        <v>0</v>
      </c>
      <c r="J934" s="1172">
        <v>0</v>
      </c>
      <c r="K934" s="1173">
        <v>0</v>
      </c>
    </row>
    <row r="935" spans="1:11" x14ac:dyDescent="0.2">
      <c r="A935" s="1168">
        <v>42826</v>
      </c>
      <c r="B935" s="1169" t="s">
        <v>60</v>
      </c>
      <c r="C935" s="1170">
        <v>5</v>
      </c>
      <c r="D935" s="1171">
        <v>5</v>
      </c>
      <c r="E935" s="1172">
        <v>3</v>
      </c>
      <c r="F935" s="1172">
        <v>0</v>
      </c>
      <c r="G935" s="1172">
        <v>2</v>
      </c>
      <c r="H935" s="1171">
        <v>0</v>
      </c>
      <c r="I935" s="1172">
        <v>0</v>
      </c>
      <c r="J935" s="1172">
        <v>0</v>
      </c>
      <c r="K935" s="1173">
        <v>0</v>
      </c>
    </row>
    <row r="936" spans="1:11" x14ac:dyDescent="0.2">
      <c r="A936" s="1168">
        <v>42826</v>
      </c>
      <c r="B936" s="1169" t="s">
        <v>61</v>
      </c>
      <c r="C936" s="1170">
        <v>2</v>
      </c>
      <c r="D936" s="1171">
        <v>2</v>
      </c>
      <c r="E936" s="1172">
        <v>0</v>
      </c>
      <c r="F936" s="1172">
        <v>0</v>
      </c>
      <c r="G936" s="1172">
        <v>2</v>
      </c>
      <c r="H936" s="1171">
        <v>0</v>
      </c>
      <c r="I936" s="1172">
        <v>0</v>
      </c>
      <c r="J936" s="1172">
        <v>0</v>
      </c>
      <c r="K936" s="1173">
        <v>0</v>
      </c>
    </row>
    <row r="937" spans="1:11" x14ac:dyDescent="0.2">
      <c r="A937" s="1180">
        <v>42826</v>
      </c>
      <c r="B937" s="1181" t="s">
        <v>166</v>
      </c>
      <c r="C937" s="1182">
        <v>0</v>
      </c>
      <c r="D937" s="1182">
        <v>0</v>
      </c>
      <c r="E937" s="1182">
        <v>0</v>
      </c>
      <c r="F937" s="1182">
        <v>0</v>
      </c>
      <c r="G937" s="1182">
        <v>0</v>
      </c>
      <c r="H937" s="1182">
        <v>0</v>
      </c>
      <c r="I937" s="1182">
        <v>0</v>
      </c>
      <c r="J937" s="1182">
        <v>0</v>
      </c>
      <c r="K937" s="1183">
        <v>0</v>
      </c>
    </row>
    <row r="938" spans="1:11" x14ac:dyDescent="0.2">
      <c r="A938" s="1180">
        <v>42826</v>
      </c>
      <c r="B938" s="1181" t="s">
        <v>167</v>
      </c>
      <c r="C938" s="1182">
        <v>0</v>
      </c>
      <c r="D938" s="1182">
        <v>0</v>
      </c>
      <c r="E938" s="1182">
        <v>0</v>
      </c>
      <c r="F938" s="1182">
        <v>0</v>
      </c>
      <c r="G938" s="1182">
        <v>0</v>
      </c>
      <c r="H938" s="1182">
        <v>0</v>
      </c>
      <c r="I938" s="1182">
        <v>0</v>
      </c>
      <c r="J938" s="1182">
        <v>0</v>
      </c>
      <c r="K938" s="1183">
        <v>0</v>
      </c>
    </row>
    <row r="939" spans="1:11" x14ac:dyDescent="0.2">
      <c r="A939" s="1180">
        <v>42826</v>
      </c>
      <c r="B939" s="1181" t="s">
        <v>168</v>
      </c>
      <c r="C939" s="1182">
        <v>0</v>
      </c>
      <c r="D939" s="1182">
        <v>0</v>
      </c>
      <c r="E939" s="1182">
        <v>0</v>
      </c>
      <c r="F939" s="1182">
        <v>0</v>
      </c>
      <c r="G939" s="1182">
        <v>0</v>
      </c>
      <c r="H939" s="1182">
        <v>0</v>
      </c>
      <c r="I939" s="1182">
        <v>0</v>
      </c>
      <c r="J939" s="1182">
        <v>0</v>
      </c>
      <c r="K939" s="1183">
        <v>0</v>
      </c>
    </row>
    <row r="940" spans="1:11" ht="12" thickBot="1" x14ac:dyDescent="0.25">
      <c r="A940" s="1168">
        <v>42826</v>
      </c>
      <c r="B940" s="1169" t="s">
        <v>169</v>
      </c>
      <c r="C940" s="1170">
        <v>16</v>
      </c>
      <c r="D940" s="1171">
        <v>16</v>
      </c>
      <c r="E940" s="1172">
        <v>1</v>
      </c>
      <c r="F940" s="1172">
        <v>0</v>
      </c>
      <c r="G940" s="1172">
        <v>15</v>
      </c>
      <c r="H940" s="1171">
        <v>0</v>
      </c>
      <c r="I940" s="1172">
        <v>0</v>
      </c>
      <c r="J940" s="1172">
        <v>0</v>
      </c>
      <c r="K940" s="1173">
        <v>0</v>
      </c>
    </row>
    <row r="941" spans="1:11" x14ac:dyDescent="0.2">
      <c r="A941" s="1174">
        <v>42856</v>
      </c>
      <c r="B941" s="1175" t="s">
        <v>47</v>
      </c>
      <c r="C941" s="1176">
        <v>79</v>
      </c>
      <c r="D941" s="1177">
        <v>79</v>
      </c>
      <c r="E941" s="1178">
        <v>10</v>
      </c>
      <c r="F941" s="1178">
        <v>0</v>
      </c>
      <c r="G941" s="1178">
        <v>69</v>
      </c>
      <c r="H941" s="1177">
        <v>0</v>
      </c>
      <c r="I941" s="1178">
        <v>0</v>
      </c>
      <c r="J941" s="1178">
        <v>0</v>
      </c>
      <c r="K941" s="1179">
        <v>0</v>
      </c>
    </row>
    <row r="942" spans="1:11" x14ac:dyDescent="0.2">
      <c r="A942" s="1168">
        <v>42856</v>
      </c>
      <c r="B942" s="1169" t="s">
        <v>48</v>
      </c>
      <c r="C942" s="1170">
        <v>28</v>
      </c>
      <c r="D942" s="1171">
        <v>28</v>
      </c>
      <c r="E942" s="1172">
        <v>4</v>
      </c>
      <c r="F942" s="1172">
        <v>0</v>
      </c>
      <c r="G942" s="1172">
        <v>24</v>
      </c>
      <c r="H942" s="1171">
        <v>0</v>
      </c>
      <c r="I942" s="1172">
        <v>0</v>
      </c>
      <c r="J942" s="1172">
        <v>0</v>
      </c>
      <c r="K942" s="1173">
        <v>0</v>
      </c>
    </row>
    <row r="943" spans="1:11" x14ac:dyDescent="0.2">
      <c r="A943" s="1168">
        <v>42856</v>
      </c>
      <c r="B943" s="1169" t="s">
        <v>49</v>
      </c>
      <c r="C943" s="1170">
        <v>113</v>
      </c>
      <c r="D943" s="1171">
        <v>113</v>
      </c>
      <c r="E943" s="1172">
        <v>3</v>
      </c>
      <c r="F943" s="1172">
        <v>0</v>
      </c>
      <c r="G943" s="1172">
        <v>110</v>
      </c>
      <c r="H943" s="1171">
        <v>0</v>
      </c>
      <c r="I943" s="1172">
        <v>0</v>
      </c>
      <c r="J943" s="1172">
        <v>0</v>
      </c>
      <c r="K943" s="1173">
        <v>0</v>
      </c>
    </row>
    <row r="944" spans="1:11" x14ac:dyDescent="0.2">
      <c r="A944" s="1168">
        <v>42856</v>
      </c>
      <c r="B944" s="1169" t="s">
        <v>53</v>
      </c>
      <c r="C944" s="1170">
        <v>3</v>
      </c>
      <c r="D944" s="1171">
        <v>3</v>
      </c>
      <c r="E944" s="1172">
        <v>0</v>
      </c>
      <c r="F944" s="1172">
        <v>0</v>
      </c>
      <c r="G944" s="1172">
        <v>3</v>
      </c>
      <c r="H944" s="1171">
        <v>0</v>
      </c>
      <c r="I944" s="1172">
        <v>0</v>
      </c>
      <c r="J944" s="1172">
        <v>0</v>
      </c>
      <c r="K944" s="1173">
        <v>0</v>
      </c>
    </row>
    <row r="945" spans="1:11" x14ac:dyDescent="0.2">
      <c r="A945" s="1168">
        <v>42856</v>
      </c>
      <c r="B945" s="1169" t="s">
        <v>55</v>
      </c>
      <c r="C945" s="1170">
        <v>105</v>
      </c>
      <c r="D945" s="1171">
        <v>105</v>
      </c>
      <c r="E945" s="1172">
        <v>13</v>
      </c>
      <c r="F945" s="1172">
        <v>0</v>
      </c>
      <c r="G945" s="1172">
        <v>92</v>
      </c>
      <c r="H945" s="1171">
        <v>0</v>
      </c>
      <c r="I945" s="1172">
        <v>0</v>
      </c>
      <c r="J945" s="1172">
        <v>0</v>
      </c>
      <c r="K945" s="1173">
        <v>0</v>
      </c>
    </row>
    <row r="946" spans="1:11" x14ac:dyDescent="0.2">
      <c r="A946" s="1168">
        <v>42856</v>
      </c>
      <c r="B946" s="1169" t="s">
        <v>56</v>
      </c>
      <c r="C946" s="1170">
        <v>301</v>
      </c>
      <c r="D946" s="1171">
        <v>301</v>
      </c>
      <c r="E946" s="1172">
        <v>19</v>
      </c>
      <c r="F946" s="1172">
        <v>2</v>
      </c>
      <c r="G946" s="1172">
        <v>280</v>
      </c>
      <c r="H946" s="1171">
        <v>0</v>
      </c>
      <c r="I946" s="1172">
        <v>0</v>
      </c>
      <c r="J946" s="1172">
        <v>0</v>
      </c>
      <c r="K946" s="1173">
        <v>0</v>
      </c>
    </row>
    <row r="947" spans="1:11" x14ac:dyDescent="0.2">
      <c r="A947" s="1168">
        <v>42856</v>
      </c>
      <c r="B947" s="1169" t="s">
        <v>58</v>
      </c>
      <c r="C947" s="1170">
        <v>10</v>
      </c>
      <c r="D947" s="1171">
        <v>10</v>
      </c>
      <c r="E947" s="1172">
        <v>0</v>
      </c>
      <c r="F947" s="1172">
        <v>0</v>
      </c>
      <c r="G947" s="1172">
        <v>10</v>
      </c>
      <c r="H947" s="1171">
        <v>0</v>
      </c>
      <c r="I947" s="1172">
        <v>0</v>
      </c>
      <c r="J947" s="1172">
        <v>0</v>
      </c>
      <c r="K947" s="1173">
        <v>0</v>
      </c>
    </row>
    <row r="948" spans="1:11" x14ac:dyDescent="0.2">
      <c r="A948" s="1168">
        <v>42856</v>
      </c>
      <c r="B948" s="1169" t="s">
        <v>60</v>
      </c>
      <c r="C948" s="1170">
        <v>11</v>
      </c>
      <c r="D948" s="1171">
        <v>11</v>
      </c>
      <c r="E948" s="1172">
        <v>0</v>
      </c>
      <c r="F948" s="1172">
        <v>1</v>
      </c>
      <c r="G948" s="1172">
        <v>10</v>
      </c>
      <c r="H948" s="1171">
        <v>0</v>
      </c>
      <c r="I948" s="1172">
        <v>0</v>
      </c>
      <c r="J948" s="1172">
        <v>0</v>
      </c>
      <c r="K948" s="1173">
        <v>0</v>
      </c>
    </row>
    <row r="949" spans="1:11" x14ac:dyDescent="0.2">
      <c r="A949" s="1168">
        <v>42856</v>
      </c>
      <c r="B949" s="1169" t="s">
        <v>61</v>
      </c>
      <c r="C949" s="1170">
        <v>4</v>
      </c>
      <c r="D949" s="1171">
        <v>4</v>
      </c>
      <c r="E949" s="1172">
        <v>0</v>
      </c>
      <c r="F949" s="1172">
        <v>0</v>
      </c>
      <c r="G949" s="1172">
        <v>4</v>
      </c>
      <c r="H949" s="1171">
        <v>0</v>
      </c>
      <c r="I949" s="1172">
        <v>0</v>
      </c>
      <c r="J949" s="1172">
        <v>0</v>
      </c>
      <c r="K949" s="1173">
        <v>0</v>
      </c>
    </row>
    <row r="950" spans="1:11" x14ac:dyDescent="0.2">
      <c r="A950" s="1180">
        <v>42856</v>
      </c>
      <c r="B950" s="1181" t="s">
        <v>166</v>
      </c>
      <c r="C950" s="1182">
        <v>0</v>
      </c>
      <c r="D950" s="1182">
        <v>0</v>
      </c>
      <c r="E950" s="1182">
        <v>0</v>
      </c>
      <c r="F950" s="1182">
        <v>0</v>
      </c>
      <c r="G950" s="1182">
        <v>0</v>
      </c>
      <c r="H950" s="1182">
        <v>0</v>
      </c>
      <c r="I950" s="1182">
        <v>0</v>
      </c>
      <c r="J950" s="1182">
        <v>0</v>
      </c>
      <c r="K950" s="1183">
        <v>0</v>
      </c>
    </row>
    <row r="951" spans="1:11" x14ac:dyDescent="0.2">
      <c r="A951" s="1180">
        <v>42856</v>
      </c>
      <c r="B951" s="1181" t="s">
        <v>167</v>
      </c>
      <c r="C951" s="1182">
        <v>0</v>
      </c>
      <c r="D951" s="1182">
        <v>0</v>
      </c>
      <c r="E951" s="1182">
        <v>0</v>
      </c>
      <c r="F951" s="1182">
        <v>0</v>
      </c>
      <c r="G951" s="1182">
        <v>0</v>
      </c>
      <c r="H951" s="1182">
        <v>0</v>
      </c>
      <c r="I951" s="1182">
        <v>0</v>
      </c>
      <c r="J951" s="1182">
        <v>0</v>
      </c>
      <c r="K951" s="1183">
        <v>0</v>
      </c>
    </row>
    <row r="952" spans="1:11" x14ac:dyDescent="0.2">
      <c r="A952" s="1180">
        <v>42856</v>
      </c>
      <c r="B952" s="1181" t="s">
        <v>168</v>
      </c>
      <c r="C952" s="1182">
        <v>0</v>
      </c>
      <c r="D952" s="1182">
        <v>0</v>
      </c>
      <c r="E952" s="1182">
        <v>0</v>
      </c>
      <c r="F952" s="1182">
        <v>0</v>
      </c>
      <c r="G952" s="1182">
        <v>0</v>
      </c>
      <c r="H952" s="1182">
        <v>0</v>
      </c>
      <c r="I952" s="1182">
        <v>0</v>
      </c>
      <c r="J952" s="1182">
        <v>0</v>
      </c>
      <c r="K952" s="1183">
        <v>0</v>
      </c>
    </row>
    <row r="953" spans="1:11" ht="12" thickBot="1" x14ac:dyDescent="0.25">
      <c r="A953" s="1168">
        <v>42856</v>
      </c>
      <c r="B953" s="1169" t="s">
        <v>169</v>
      </c>
      <c r="C953" s="1170">
        <v>22</v>
      </c>
      <c r="D953" s="1171">
        <v>22</v>
      </c>
      <c r="E953" s="1172">
        <v>0</v>
      </c>
      <c r="F953" s="1172">
        <v>0</v>
      </c>
      <c r="G953" s="1172">
        <v>22</v>
      </c>
      <c r="H953" s="1171">
        <v>0</v>
      </c>
      <c r="I953" s="1172">
        <v>0</v>
      </c>
      <c r="J953" s="1172">
        <v>0</v>
      </c>
      <c r="K953" s="1173">
        <v>0</v>
      </c>
    </row>
    <row r="954" spans="1:11" x14ac:dyDescent="0.2">
      <c r="A954" s="1174">
        <v>42887</v>
      </c>
      <c r="B954" s="1175" t="s">
        <v>47</v>
      </c>
      <c r="C954" s="1176">
        <v>95</v>
      </c>
      <c r="D954" s="1177">
        <v>95</v>
      </c>
      <c r="E954" s="1178">
        <v>14</v>
      </c>
      <c r="F954" s="1178">
        <v>0</v>
      </c>
      <c r="G954" s="1178">
        <v>81</v>
      </c>
      <c r="H954" s="1177">
        <v>0</v>
      </c>
      <c r="I954" s="1178">
        <v>0</v>
      </c>
      <c r="J954" s="1178">
        <v>0</v>
      </c>
      <c r="K954" s="1179">
        <v>0</v>
      </c>
    </row>
    <row r="955" spans="1:11" x14ac:dyDescent="0.2">
      <c r="A955" s="1168">
        <v>42887</v>
      </c>
      <c r="B955" s="1169" t="s">
        <v>48</v>
      </c>
      <c r="C955" s="1170">
        <v>25</v>
      </c>
      <c r="D955" s="1171">
        <v>25</v>
      </c>
      <c r="E955" s="1172">
        <v>1</v>
      </c>
      <c r="F955" s="1172">
        <v>0</v>
      </c>
      <c r="G955" s="1172">
        <v>24</v>
      </c>
      <c r="H955" s="1171">
        <v>0</v>
      </c>
      <c r="I955" s="1172">
        <v>0</v>
      </c>
      <c r="J955" s="1172">
        <v>0</v>
      </c>
      <c r="K955" s="1173">
        <v>0</v>
      </c>
    </row>
    <row r="956" spans="1:11" x14ac:dyDescent="0.2">
      <c r="A956" s="1168">
        <v>42887</v>
      </c>
      <c r="B956" s="1169" t="s">
        <v>49</v>
      </c>
      <c r="C956" s="1170">
        <v>122</v>
      </c>
      <c r="D956" s="1171">
        <v>122</v>
      </c>
      <c r="E956" s="1172">
        <v>12</v>
      </c>
      <c r="F956" s="1172">
        <v>2</v>
      </c>
      <c r="G956" s="1172">
        <v>108</v>
      </c>
      <c r="H956" s="1171">
        <v>0</v>
      </c>
      <c r="I956" s="1172">
        <v>0</v>
      </c>
      <c r="J956" s="1172">
        <v>0</v>
      </c>
      <c r="K956" s="1173">
        <v>0</v>
      </c>
    </row>
    <row r="957" spans="1:11" x14ac:dyDescent="0.2">
      <c r="A957" s="1168">
        <v>42887</v>
      </c>
      <c r="B957" s="1169" t="s">
        <v>53</v>
      </c>
      <c r="C957" s="1170">
        <v>11</v>
      </c>
      <c r="D957" s="1171">
        <v>11</v>
      </c>
      <c r="E957" s="1172">
        <v>1</v>
      </c>
      <c r="F957" s="1172">
        <v>0</v>
      </c>
      <c r="G957" s="1172">
        <v>10</v>
      </c>
      <c r="H957" s="1171">
        <v>0</v>
      </c>
      <c r="I957" s="1172">
        <v>0</v>
      </c>
      <c r="J957" s="1172">
        <v>0</v>
      </c>
      <c r="K957" s="1173">
        <v>0</v>
      </c>
    </row>
    <row r="958" spans="1:11" x14ac:dyDescent="0.2">
      <c r="A958" s="1168">
        <v>42887</v>
      </c>
      <c r="B958" s="1169" t="s">
        <v>55</v>
      </c>
      <c r="C958" s="1170">
        <v>91</v>
      </c>
      <c r="D958" s="1171">
        <v>91</v>
      </c>
      <c r="E958" s="1172">
        <v>18</v>
      </c>
      <c r="F958" s="1172">
        <v>0</v>
      </c>
      <c r="G958" s="1172">
        <v>73</v>
      </c>
      <c r="H958" s="1171">
        <v>0</v>
      </c>
      <c r="I958" s="1172">
        <v>0</v>
      </c>
      <c r="J958" s="1172">
        <v>0</v>
      </c>
      <c r="K958" s="1173">
        <v>0</v>
      </c>
    </row>
    <row r="959" spans="1:11" x14ac:dyDescent="0.2">
      <c r="A959" s="1168">
        <v>42887</v>
      </c>
      <c r="B959" s="1169" t="s">
        <v>56</v>
      </c>
      <c r="C959" s="1170">
        <v>202</v>
      </c>
      <c r="D959" s="1171">
        <v>202</v>
      </c>
      <c r="E959" s="1172">
        <v>29</v>
      </c>
      <c r="F959" s="1172">
        <v>1</v>
      </c>
      <c r="G959" s="1172">
        <v>172</v>
      </c>
      <c r="H959" s="1171">
        <v>0</v>
      </c>
      <c r="I959" s="1172">
        <v>0</v>
      </c>
      <c r="J959" s="1172">
        <v>0</v>
      </c>
      <c r="K959" s="1173">
        <v>0</v>
      </c>
    </row>
    <row r="960" spans="1:11" x14ac:dyDescent="0.2">
      <c r="A960" s="1168">
        <v>42887</v>
      </c>
      <c r="B960" s="1169" t="s">
        <v>58</v>
      </c>
      <c r="C960" s="1170">
        <v>21</v>
      </c>
      <c r="D960" s="1171">
        <v>21</v>
      </c>
      <c r="E960" s="1172">
        <v>0</v>
      </c>
      <c r="F960" s="1172">
        <v>0</v>
      </c>
      <c r="G960" s="1172">
        <v>21</v>
      </c>
      <c r="H960" s="1171">
        <v>0</v>
      </c>
      <c r="I960" s="1172">
        <v>0</v>
      </c>
      <c r="J960" s="1172">
        <v>0</v>
      </c>
      <c r="K960" s="1173">
        <v>0</v>
      </c>
    </row>
    <row r="961" spans="1:11" x14ac:dyDescent="0.2">
      <c r="A961" s="1168">
        <v>42887</v>
      </c>
      <c r="B961" s="1169" t="s">
        <v>60</v>
      </c>
      <c r="C961" s="1170">
        <v>8</v>
      </c>
      <c r="D961" s="1171">
        <v>8</v>
      </c>
      <c r="E961" s="1172">
        <v>0</v>
      </c>
      <c r="F961" s="1172">
        <v>0</v>
      </c>
      <c r="G961" s="1172">
        <v>8</v>
      </c>
      <c r="H961" s="1171">
        <v>0</v>
      </c>
      <c r="I961" s="1172">
        <v>0</v>
      </c>
      <c r="J961" s="1172">
        <v>0</v>
      </c>
      <c r="K961" s="1173">
        <v>0</v>
      </c>
    </row>
    <row r="962" spans="1:11" x14ac:dyDescent="0.2">
      <c r="A962" s="1168">
        <v>42887</v>
      </c>
      <c r="B962" s="1169" t="s">
        <v>61</v>
      </c>
      <c r="C962" s="1170">
        <v>10</v>
      </c>
      <c r="D962" s="1171">
        <v>10</v>
      </c>
      <c r="E962" s="1172">
        <v>0</v>
      </c>
      <c r="F962" s="1172">
        <v>0</v>
      </c>
      <c r="G962" s="1172">
        <v>10</v>
      </c>
      <c r="H962" s="1171">
        <v>0</v>
      </c>
      <c r="I962" s="1172">
        <v>0</v>
      </c>
      <c r="J962" s="1172">
        <v>0</v>
      </c>
      <c r="K962" s="1173">
        <v>0</v>
      </c>
    </row>
    <row r="963" spans="1:11" x14ac:dyDescent="0.2">
      <c r="A963" s="1180">
        <v>42887</v>
      </c>
      <c r="B963" s="1181" t="s">
        <v>166</v>
      </c>
      <c r="C963" s="1182">
        <v>0</v>
      </c>
      <c r="D963" s="1182">
        <v>0</v>
      </c>
      <c r="E963" s="1182">
        <v>0</v>
      </c>
      <c r="F963" s="1182">
        <v>0</v>
      </c>
      <c r="G963" s="1182">
        <v>0</v>
      </c>
      <c r="H963" s="1182">
        <v>0</v>
      </c>
      <c r="I963" s="1182">
        <v>0</v>
      </c>
      <c r="J963" s="1182">
        <v>0</v>
      </c>
      <c r="K963" s="1183">
        <v>0</v>
      </c>
    </row>
    <row r="964" spans="1:11" x14ac:dyDescent="0.2">
      <c r="A964" s="1180">
        <v>42887</v>
      </c>
      <c r="B964" s="1181" t="s">
        <v>167</v>
      </c>
      <c r="C964" s="1182">
        <v>0</v>
      </c>
      <c r="D964" s="1182">
        <v>0</v>
      </c>
      <c r="E964" s="1182">
        <v>0</v>
      </c>
      <c r="F964" s="1182">
        <v>0</v>
      </c>
      <c r="G964" s="1182">
        <v>0</v>
      </c>
      <c r="H964" s="1182">
        <v>0</v>
      </c>
      <c r="I964" s="1182">
        <v>0</v>
      </c>
      <c r="J964" s="1182">
        <v>0</v>
      </c>
      <c r="K964" s="1183">
        <v>0</v>
      </c>
    </row>
    <row r="965" spans="1:11" x14ac:dyDescent="0.2">
      <c r="A965" s="1180">
        <v>42887</v>
      </c>
      <c r="B965" s="1181" t="s">
        <v>168</v>
      </c>
      <c r="C965" s="1182">
        <v>0</v>
      </c>
      <c r="D965" s="1182">
        <v>0</v>
      </c>
      <c r="E965" s="1182">
        <v>0</v>
      </c>
      <c r="F965" s="1182">
        <v>0</v>
      </c>
      <c r="G965" s="1182">
        <v>0</v>
      </c>
      <c r="H965" s="1182">
        <v>0</v>
      </c>
      <c r="I965" s="1182">
        <v>0</v>
      </c>
      <c r="J965" s="1182">
        <v>0</v>
      </c>
      <c r="K965" s="1183">
        <v>0</v>
      </c>
    </row>
    <row r="966" spans="1:11" ht="12" thickBot="1" x14ac:dyDescent="0.25">
      <c r="A966" s="1168">
        <v>42887</v>
      </c>
      <c r="B966" s="1169" t="s">
        <v>169</v>
      </c>
      <c r="C966" s="1170">
        <v>24</v>
      </c>
      <c r="D966" s="1171">
        <v>24</v>
      </c>
      <c r="E966" s="1172">
        <v>4</v>
      </c>
      <c r="F966" s="1172">
        <v>0</v>
      </c>
      <c r="G966" s="1172">
        <v>20</v>
      </c>
      <c r="H966" s="1171">
        <v>0</v>
      </c>
      <c r="I966" s="1172">
        <v>0</v>
      </c>
      <c r="J966" s="1172">
        <v>0</v>
      </c>
      <c r="K966" s="1173">
        <v>0</v>
      </c>
    </row>
    <row r="967" spans="1:11" x14ac:dyDescent="0.2">
      <c r="A967" s="1174">
        <v>42917</v>
      </c>
      <c r="B967" s="1175" t="s">
        <v>47</v>
      </c>
      <c r="C967" s="1176">
        <v>98</v>
      </c>
      <c r="D967" s="1177">
        <v>98</v>
      </c>
      <c r="E967" s="1178">
        <v>5</v>
      </c>
      <c r="F967" s="1178">
        <v>3</v>
      </c>
      <c r="G967" s="1178">
        <v>90</v>
      </c>
      <c r="H967" s="1177">
        <v>0</v>
      </c>
      <c r="I967" s="1178">
        <v>0</v>
      </c>
      <c r="J967" s="1178">
        <v>0</v>
      </c>
      <c r="K967" s="1179">
        <v>0</v>
      </c>
    </row>
    <row r="968" spans="1:11" x14ac:dyDescent="0.2">
      <c r="A968" s="1168">
        <v>42917</v>
      </c>
      <c r="B968" s="1169" t="s">
        <v>48</v>
      </c>
      <c r="C968" s="1170">
        <v>30</v>
      </c>
      <c r="D968" s="1171">
        <v>30</v>
      </c>
      <c r="E968" s="1172">
        <v>12</v>
      </c>
      <c r="F968" s="1172">
        <v>1</v>
      </c>
      <c r="G968" s="1172">
        <v>17</v>
      </c>
      <c r="H968" s="1171">
        <v>0</v>
      </c>
      <c r="I968" s="1172">
        <v>0</v>
      </c>
      <c r="J968" s="1172">
        <v>0</v>
      </c>
      <c r="K968" s="1173">
        <v>0</v>
      </c>
    </row>
    <row r="969" spans="1:11" x14ac:dyDescent="0.2">
      <c r="A969" s="1168">
        <v>42917</v>
      </c>
      <c r="B969" s="1169" t="s">
        <v>49</v>
      </c>
      <c r="C969" s="1170">
        <v>162</v>
      </c>
      <c r="D969" s="1171">
        <v>162</v>
      </c>
      <c r="E969" s="1172">
        <v>16</v>
      </c>
      <c r="F969" s="1172">
        <v>0</v>
      </c>
      <c r="G969" s="1172">
        <v>146</v>
      </c>
      <c r="H969" s="1171">
        <v>0</v>
      </c>
      <c r="I969" s="1172">
        <v>0</v>
      </c>
      <c r="J969" s="1172">
        <v>0</v>
      </c>
      <c r="K969" s="1173">
        <v>0</v>
      </c>
    </row>
    <row r="970" spans="1:11" x14ac:dyDescent="0.2">
      <c r="A970" s="1168">
        <v>42917</v>
      </c>
      <c r="B970" s="1169" t="s">
        <v>53</v>
      </c>
      <c r="C970" s="1170">
        <v>1</v>
      </c>
      <c r="D970" s="1171">
        <v>1</v>
      </c>
      <c r="E970" s="1172">
        <v>0</v>
      </c>
      <c r="F970" s="1172">
        <v>0</v>
      </c>
      <c r="G970" s="1172">
        <v>1</v>
      </c>
      <c r="H970" s="1171">
        <v>0</v>
      </c>
      <c r="I970" s="1172">
        <v>0</v>
      </c>
      <c r="J970" s="1172">
        <v>0</v>
      </c>
      <c r="K970" s="1173">
        <v>0</v>
      </c>
    </row>
    <row r="971" spans="1:11" x14ac:dyDescent="0.2">
      <c r="A971" s="1168">
        <v>42917</v>
      </c>
      <c r="B971" s="1169" t="s">
        <v>55</v>
      </c>
      <c r="C971" s="1170">
        <v>100</v>
      </c>
      <c r="D971" s="1171">
        <v>100</v>
      </c>
      <c r="E971" s="1172">
        <v>12</v>
      </c>
      <c r="F971" s="1172">
        <v>1</v>
      </c>
      <c r="G971" s="1172">
        <v>87</v>
      </c>
      <c r="H971" s="1171">
        <v>0</v>
      </c>
      <c r="I971" s="1172">
        <v>0</v>
      </c>
      <c r="J971" s="1172">
        <v>0</v>
      </c>
      <c r="K971" s="1173">
        <v>0</v>
      </c>
    </row>
    <row r="972" spans="1:11" x14ac:dyDescent="0.2">
      <c r="A972" s="1168">
        <v>42917</v>
      </c>
      <c r="B972" s="1169" t="s">
        <v>56</v>
      </c>
      <c r="C972" s="1170">
        <v>246</v>
      </c>
      <c r="D972" s="1171">
        <v>246</v>
      </c>
      <c r="E972" s="1172">
        <v>25</v>
      </c>
      <c r="F972" s="1172">
        <v>3</v>
      </c>
      <c r="G972" s="1172">
        <v>218</v>
      </c>
      <c r="H972" s="1171">
        <v>0</v>
      </c>
      <c r="I972" s="1172">
        <v>0</v>
      </c>
      <c r="J972" s="1172">
        <v>0</v>
      </c>
      <c r="K972" s="1173">
        <v>0</v>
      </c>
    </row>
    <row r="973" spans="1:11" x14ac:dyDescent="0.2">
      <c r="A973" s="1168">
        <v>42917</v>
      </c>
      <c r="B973" s="1169" t="s">
        <v>58</v>
      </c>
      <c r="C973" s="1170">
        <v>18</v>
      </c>
      <c r="D973" s="1171">
        <v>18</v>
      </c>
      <c r="E973" s="1172">
        <v>2</v>
      </c>
      <c r="F973" s="1172">
        <v>0</v>
      </c>
      <c r="G973" s="1172">
        <v>16</v>
      </c>
      <c r="H973" s="1171">
        <v>0</v>
      </c>
      <c r="I973" s="1172">
        <v>0</v>
      </c>
      <c r="J973" s="1172">
        <v>0</v>
      </c>
      <c r="K973" s="1173">
        <v>0</v>
      </c>
    </row>
    <row r="974" spans="1:11" x14ac:dyDescent="0.2">
      <c r="A974" s="1168">
        <v>42917</v>
      </c>
      <c r="B974" s="1169" t="s">
        <v>60</v>
      </c>
      <c r="C974" s="1170">
        <v>14</v>
      </c>
      <c r="D974" s="1171">
        <v>14</v>
      </c>
      <c r="E974" s="1172">
        <v>0</v>
      </c>
      <c r="F974" s="1172">
        <v>0</v>
      </c>
      <c r="G974" s="1172">
        <v>14</v>
      </c>
      <c r="H974" s="1171">
        <v>0</v>
      </c>
      <c r="I974" s="1172">
        <v>0</v>
      </c>
      <c r="J974" s="1172">
        <v>0</v>
      </c>
      <c r="K974" s="1173">
        <v>0</v>
      </c>
    </row>
    <row r="975" spans="1:11" x14ac:dyDescent="0.2">
      <c r="A975" s="1168">
        <v>42917</v>
      </c>
      <c r="B975" s="1169" t="s">
        <v>61</v>
      </c>
      <c r="C975" s="1170">
        <v>13</v>
      </c>
      <c r="D975" s="1171">
        <v>13</v>
      </c>
      <c r="E975" s="1172">
        <v>7</v>
      </c>
      <c r="F975" s="1172">
        <v>0</v>
      </c>
      <c r="G975" s="1172">
        <v>6</v>
      </c>
      <c r="H975" s="1171">
        <v>0</v>
      </c>
      <c r="I975" s="1172">
        <v>0</v>
      </c>
      <c r="J975" s="1172">
        <v>0</v>
      </c>
      <c r="K975" s="1173">
        <v>0</v>
      </c>
    </row>
    <row r="976" spans="1:11" x14ac:dyDescent="0.2">
      <c r="A976" s="1180">
        <v>42917</v>
      </c>
      <c r="B976" s="1181" t="s">
        <v>166</v>
      </c>
      <c r="C976" s="1182">
        <v>0</v>
      </c>
      <c r="D976" s="1182">
        <v>0</v>
      </c>
      <c r="E976" s="1182">
        <v>0</v>
      </c>
      <c r="F976" s="1182">
        <v>0</v>
      </c>
      <c r="G976" s="1182">
        <v>0</v>
      </c>
      <c r="H976" s="1182">
        <v>0</v>
      </c>
      <c r="I976" s="1182">
        <v>0</v>
      </c>
      <c r="J976" s="1182">
        <v>0</v>
      </c>
      <c r="K976" s="1183">
        <v>0</v>
      </c>
    </row>
    <row r="977" spans="1:11" x14ac:dyDescent="0.2">
      <c r="A977" s="1180">
        <v>42917</v>
      </c>
      <c r="B977" s="1181" t="s">
        <v>167</v>
      </c>
      <c r="C977" s="1182">
        <v>0</v>
      </c>
      <c r="D977" s="1182">
        <v>0</v>
      </c>
      <c r="E977" s="1182">
        <v>0</v>
      </c>
      <c r="F977" s="1182">
        <v>0</v>
      </c>
      <c r="G977" s="1182">
        <v>0</v>
      </c>
      <c r="H977" s="1182">
        <v>0</v>
      </c>
      <c r="I977" s="1182">
        <v>0</v>
      </c>
      <c r="J977" s="1182">
        <v>0</v>
      </c>
      <c r="K977" s="1183">
        <v>0</v>
      </c>
    </row>
    <row r="978" spans="1:11" x14ac:dyDescent="0.2">
      <c r="A978" s="1180">
        <v>42917</v>
      </c>
      <c r="B978" s="1181" t="s">
        <v>168</v>
      </c>
      <c r="C978" s="1182">
        <v>0</v>
      </c>
      <c r="D978" s="1182">
        <v>0</v>
      </c>
      <c r="E978" s="1182">
        <v>0</v>
      </c>
      <c r="F978" s="1182">
        <v>0</v>
      </c>
      <c r="G978" s="1182">
        <v>0</v>
      </c>
      <c r="H978" s="1182">
        <v>0</v>
      </c>
      <c r="I978" s="1182">
        <v>0</v>
      </c>
      <c r="J978" s="1182">
        <v>0</v>
      </c>
      <c r="K978" s="1183">
        <v>0</v>
      </c>
    </row>
    <row r="979" spans="1:11" ht="12" thickBot="1" x14ac:dyDescent="0.25">
      <c r="A979" s="1168">
        <v>42917</v>
      </c>
      <c r="B979" s="1169" t="s">
        <v>169</v>
      </c>
      <c r="C979" s="1170">
        <v>26</v>
      </c>
      <c r="D979" s="1171">
        <v>26</v>
      </c>
      <c r="E979" s="1172">
        <v>1</v>
      </c>
      <c r="F979" s="1172">
        <v>0</v>
      </c>
      <c r="G979" s="1172">
        <v>25</v>
      </c>
      <c r="H979" s="1171">
        <v>0</v>
      </c>
      <c r="I979" s="1172">
        <v>0</v>
      </c>
      <c r="J979" s="1172">
        <v>0</v>
      </c>
      <c r="K979" s="1173">
        <v>0</v>
      </c>
    </row>
    <row r="980" spans="1:11" x14ac:dyDescent="0.2">
      <c r="A980" s="1174">
        <v>42948</v>
      </c>
      <c r="B980" s="1175" t="s">
        <v>47</v>
      </c>
      <c r="C980" s="1176">
        <v>108</v>
      </c>
      <c r="D980" s="1177">
        <v>108</v>
      </c>
      <c r="E980" s="1178">
        <v>12</v>
      </c>
      <c r="F980" s="1178">
        <v>2</v>
      </c>
      <c r="G980" s="1178">
        <v>94</v>
      </c>
      <c r="H980" s="1177">
        <v>0</v>
      </c>
      <c r="I980" s="1178">
        <v>0</v>
      </c>
      <c r="J980" s="1178">
        <v>0</v>
      </c>
      <c r="K980" s="1179">
        <v>0</v>
      </c>
    </row>
    <row r="981" spans="1:11" x14ac:dyDescent="0.2">
      <c r="A981" s="1168">
        <v>42948</v>
      </c>
      <c r="B981" s="1169" t="s">
        <v>48</v>
      </c>
      <c r="C981" s="1170">
        <v>22</v>
      </c>
      <c r="D981" s="1171">
        <v>22</v>
      </c>
      <c r="E981" s="1172">
        <v>2</v>
      </c>
      <c r="F981" s="1172">
        <v>0</v>
      </c>
      <c r="G981" s="1172">
        <v>20</v>
      </c>
      <c r="H981" s="1171">
        <v>0</v>
      </c>
      <c r="I981" s="1172">
        <v>0</v>
      </c>
      <c r="J981" s="1172">
        <v>0</v>
      </c>
      <c r="K981" s="1173">
        <v>0</v>
      </c>
    </row>
    <row r="982" spans="1:11" x14ac:dyDescent="0.2">
      <c r="A982" s="1168">
        <v>42948</v>
      </c>
      <c r="B982" s="1169" t="s">
        <v>49</v>
      </c>
      <c r="C982" s="1170">
        <v>111</v>
      </c>
      <c r="D982" s="1171">
        <v>111</v>
      </c>
      <c r="E982" s="1172">
        <v>18</v>
      </c>
      <c r="F982" s="1172">
        <v>2</v>
      </c>
      <c r="G982" s="1172">
        <v>91</v>
      </c>
      <c r="H982" s="1171">
        <v>0</v>
      </c>
      <c r="I982" s="1172">
        <v>0</v>
      </c>
      <c r="J982" s="1172">
        <v>0</v>
      </c>
      <c r="K982" s="1173">
        <v>0</v>
      </c>
    </row>
    <row r="983" spans="1:11" x14ac:dyDescent="0.2">
      <c r="A983" s="1168">
        <v>42948</v>
      </c>
      <c r="B983" s="1169" t="s">
        <v>53</v>
      </c>
      <c r="C983" s="1170">
        <v>7</v>
      </c>
      <c r="D983" s="1171">
        <v>7</v>
      </c>
      <c r="E983" s="1172">
        <v>1</v>
      </c>
      <c r="F983" s="1172">
        <v>0</v>
      </c>
      <c r="G983" s="1172">
        <v>6</v>
      </c>
      <c r="H983" s="1171">
        <v>0</v>
      </c>
      <c r="I983" s="1172">
        <v>0</v>
      </c>
      <c r="J983" s="1172">
        <v>0</v>
      </c>
      <c r="K983" s="1173">
        <v>0</v>
      </c>
    </row>
    <row r="984" spans="1:11" x14ac:dyDescent="0.2">
      <c r="A984" s="1168">
        <v>42948</v>
      </c>
      <c r="B984" s="1169" t="s">
        <v>55</v>
      </c>
      <c r="C984" s="1170">
        <v>71</v>
      </c>
      <c r="D984" s="1171">
        <v>71</v>
      </c>
      <c r="E984" s="1172">
        <v>11</v>
      </c>
      <c r="F984" s="1172">
        <v>1</v>
      </c>
      <c r="G984" s="1172">
        <v>59</v>
      </c>
      <c r="H984" s="1171">
        <v>0</v>
      </c>
      <c r="I984" s="1172">
        <v>0</v>
      </c>
      <c r="J984" s="1172">
        <v>0</v>
      </c>
      <c r="K984" s="1173">
        <v>0</v>
      </c>
    </row>
    <row r="985" spans="1:11" x14ac:dyDescent="0.2">
      <c r="A985" s="1168">
        <v>42948</v>
      </c>
      <c r="B985" s="1169" t="s">
        <v>56</v>
      </c>
      <c r="C985" s="1170">
        <v>234</v>
      </c>
      <c r="D985" s="1171">
        <v>234</v>
      </c>
      <c r="E985" s="1172">
        <v>40</v>
      </c>
      <c r="F985" s="1172">
        <v>2</v>
      </c>
      <c r="G985" s="1172">
        <v>192</v>
      </c>
      <c r="H985" s="1171">
        <v>0</v>
      </c>
      <c r="I985" s="1172">
        <v>0</v>
      </c>
      <c r="J985" s="1172">
        <v>0</v>
      </c>
      <c r="K985" s="1173">
        <v>0</v>
      </c>
    </row>
    <row r="986" spans="1:11" x14ac:dyDescent="0.2">
      <c r="A986" s="1168">
        <v>42948</v>
      </c>
      <c r="B986" s="1169" t="s">
        <v>58</v>
      </c>
      <c r="C986" s="1170">
        <v>24</v>
      </c>
      <c r="D986" s="1171">
        <v>24</v>
      </c>
      <c r="E986" s="1172">
        <v>8</v>
      </c>
      <c r="F986" s="1172">
        <v>1</v>
      </c>
      <c r="G986" s="1172">
        <v>15</v>
      </c>
      <c r="H986" s="1171">
        <v>0</v>
      </c>
      <c r="I986" s="1172">
        <v>0</v>
      </c>
      <c r="J986" s="1172">
        <v>0</v>
      </c>
      <c r="K986" s="1173">
        <v>0</v>
      </c>
    </row>
    <row r="987" spans="1:11" x14ac:dyDescent="0.2">
      <c r="A987" s="1168">
        <v>42948</v>
      </c>
      <c r="B987" s="1169" t="s">
        <v>60</v>
      </c>
      <c r="C987" s="1170">
        <v>3</v>
      </c>
      <c r="D987" s="1171">
        <v>3</v>
      </c>
      <c r="E987" s="1172">
        <v>0</v>
      </c>
      <c r="F987" s="1172">
        <v>0</v>
      </c>
      <c r="G987" s="1172">
        <v>3</v>
      </c>
      <c r="H987" s="1171">
        <v>0</v>
      </c>
      <c r="I987" s="1172">
        <v>0</v>
      </c>
      <c r="J987" s="1172">
        <v>0</v>
      </c>
      <c r="K987" s="1173">
        <v>0</v>
      </c>
    </row>
    <row r="988" spans="1:11" x14ac:dyDescent="0.2">
      <c r="A988" s="1168">
        <v>42948</v>
      </c>
      <c r="B988" s="1169" t="s">
        <v>61</v>
      </c>
      <c r="C988" s="1170">
        <v>5</v>
      </c>
      <c r="D988" s="1171">
        <v>5</v>
      </c>
      <c r="E988" s="1172">
        <v>0</v>
      </c>
      <c r="F988" s="1172">
        <v>0</v>
      </c>
      <c r="G988" s="1172">
        <v>5</v>
      </c>
      <c r="H988" s="1171">
        <v>0</v>
      </c>
      <c r="I988" s="1172">
        <v>0</v>
      </c>
      <c r="J988" s="1172">
        <v>0</v>
      </c>
      <c r="K988" s="1173">
        <v>0</v>
      </c>
    </row>
    <row r="989" spans="1:11" x14ac:dyDescent="0.2">
      <c r="A989" s="1180">
        <v>42948</v>
      </c>
      <c r="B989" s="1181" t="s">
        <v>166</v>
      </c>
      <c r="C989" s="1182">
        <v>0</v>
      </c>
      <c r="D989" s="1182">
        <v>0</v>
      </c>
      <c r="E989" s="1182">
        <v>0</v>
      </c>
      <c r="F989" s="1182">
        <v>0</v>
      </c>
      <c r="G989" s="1182">
        <v>0</v>
      </c>
      <c r="H989" s="1182">
        <v>0</v>
      </c>
      <c r="I989" s="1182">
        <v>0</v>
      </c>
      <c r="J989" s="1182">
        <v>0</v>
      </c>
      <c r="K989" s="1183">
        <v>0</v>
      </c>
    </row>
    <row r="990" spans="1:11" x14ac:dyDescent="0.2">
      <c r="A990" s="1180">
        <v>42948</v>
      </c>
      <c r="B990" s="1181" t="s">
        <v>167</v>
      </c>
      <c r="C990" s="1182">
        <v>0</v>
      </c>
      <c r="D990" s="1182">
        <v>0</v>
      </c>
      <c r="E990" s="1182">
        <v>0</v>
      </c>
      <c r="F990" s="1182">
        <v>0</v>
      </c>
      <c r="G990" s="1182">
        <v>0</v>
      </c>
      <c r="H990" s="1182">
        <v>0</v>
      </c>
      <c r="I990" s="1182">
        <v>0</v>
      </c>
      <c r="J990" s="1182">
        <v>0</v>
      </c>
      <c r="K990" s="1183">
        <v>0</v>
      </c>
    </row>
    <row r="991" spans="1:11" x14ac:dyDescent="0.2">
      <c r="A991" s="1180">
        <v>42948</v>
      </c>
      <c r="B991" s="1181" t="s">
        <v>168</v>
      </c>
      <c r="C991" s="1182">
        <v>0</v>
      </c>
      <c r="D991" s="1182">
        <v>0</v>
      </c>
      <c r="E991" s="1182">
        <v>0</v>
      </c>
      <c r="F991" s="1182">
        <v>0</v>
      </c>
      <c r="G991" s="1182">
        <v>0</v>
      </c>
      <c r="H991" s="1182">
        <v>0</v>
      </c>
      <c r="I991" s="1182">
        <v>0</v>
      </c>
      <c r="J991" s="1182">
        <v>0</v>
      </c>
      <c r="K991" s="1183">
        <v>0</v>
      </c>
    </row>
    <row r="992" spans="1:11" ht="12" thickBot="1" x14ac:dyDescent="0.25">
      <c r="A992" s="1168">
        <v>42948</v>
      </c>
      <c r="B992" s="1169" t="s">
        <v>169</v>
      </c>
      <c r="C992" s="1170">
        <v>15</v>
      </c>
      <c r="D992" s="1171">
        <v>15</v>
      </c>
      <c r="E992" s="1172">
        <v>0</v>
      </c>
      <c r="F992" s="1172">
        <v>0</v>
      </c>
      <c r="G992" s="1172">
        <v>15</v>
      </c>
      <c r="H992" s="1171">
        <v>0</v>
      </c>
      <c r="I992" s="1172">
        <v>0</v>
      </c>
      <c r="J992" s="1172">
        <v>0</v>
      </c>
      <c r="K992" s="1173">
        <v>0</v>
      </c>
    </row>
    <row r="993" spans="1:11" x14ac:dyDescent="0.2">
      <c r="A993" s="1174">
        <v>42979</v>
      </c>
      <c r="B993" s="1175" t="s">
        <v>47</v>
      </c>
      <c r="C993" s="1176">
        <v>103</v>
      </c>
      <c r="D993" s="1177">
        <v>103</v>
      </c>
      <c r="E993" s="1178">
        <v>13</v>
      </c>
      <c r="F993" s="1178">
        <v>0</v>
      </c>
      <c r="G993" s="1178">
        <v>90</v>
      </c>
      <c r="H993" s="1177">
        <v>0</v>
      </c>
      <c r="I993" s="1178">
        <v>0</v>
      </c>
      <c r="J993" s="1178">
        <v>0</v>
      </c>
      <c r="K993" s="1179">
        <v>0</v>
      </c>
    </row>
    <row r="994" spans="1:11" x14ac:dyDescent="0.2">
      <c r="A994" s="1168">
        <v>42979</v>
      </c>
      <c r="B994" s="1169" t="s">
        <v>48</v>
      </c>
      <c r="C994" s="1170">
        <v>22</v>
      </c>
      <c r="D994" s="1171">
        <v>22</v>
      </c>
      <c r="E994" s="1172">
        <v>0</v>
      </c>
      <c r="F994" s="1172">
        <v>0</v>
      </c>
      <c r="G994" s="1172">
        <v>22</v>
      </c>
      <c r="H994" s="1171">
        <v>0</v>
      </c>
      <c r="I994" s="1172">
        <v>0</v>
      </c>
      <c r="J994" s="1172">
        <v>0</v>
      </c>
      <c r="K994" s="1173">
        <v>0</v>
      </c>
    </row>
    <row r="995" spans="1:11" x14ac:dyDescent="0.2">
      <c r="A995" s="1168">
        <v>42979</v>
      </c>
      <c r="B995" s="1169" t="s">
        <v>49</v>
      </c>
      <c r="C995" s="1170">
        <v>112</v>
      </c>
      <c r="D995" s="1171">
        <v>112</v>
      </c>
      <c r="E995" s="1172">
        <v>10</v>
      </c>
      <c r="F995" s="1172">
        <v>0</v>
      </c>
      <c r="G995" s="1172">
        <v>102</v>
      </c>
      <c r="H995" s="1171">
        <v>0</v>
      </c>
      <c r="I995" s="1172">
        <v>0</v>
      </c>
      <c r="J995" s="1172">
        <v>0</v>
      </c>
      <c r="K995" s="1173">
        <v>0</v>
      </c>
    </row>
    <row r="996" spans="1:11" x14ac:dyDescent="0.2">
      <c r="A996" s="1168">
        <v>42979</v>
      </c>
      <c r="B996" s="1169" t="s">
        <v>53</v>
      </c>
      <c r="C996" s="1170">
        <v>1</v>
      </c>
      <c r="D996" s="1171">
        <v>1</v>
      </c>
      <c r="E996" s="1172">
        <v>0</v>
      </c>
      <c r="F996" s="1172">
        <v>0</v>
      </c>
      <c r="G996" s="1172">
        <v>1</v>
      </c>
      <c r="H996" s="1171">
        <v>0</v>
      </c>
      <c r="I996" s="1172">
        <v>0</v>
      </c>
      <c r="J996" s="1172">
        <v>0</v>
      </c>
      <c r="K996" s="1173">
        <v>0</v>
      </c>
    </row>
    <row r="997" spans="1:11" x14ac:dyDescent="0.2">
      <c r="A997" s="1168">
        <v>42979</v>
      </c>
      <c r="B997" s="1169" t="s">
        <v>55</v>
      </c>
      <c r="C997" s="1170">
        <v>68</v>
      </c>
      <c r="D997" s="1171">
        <v>68</v>
      </c>
      <c r="E997" s="1172">
        <v>4</v>
      </c>
      <c r="F997" s="1172">
        <v>0</v>
      </c>
      <c r="G997" s="1172">
        <v>64</v>
      </c>
      <c r="H997" s="1171">
        <v>0</v>
      </c>
      <c r="I997" s="1172">
        <v>0</v>
      </c>
      <c r="J997" s="1172">
        <v>0</v>
      </c>
      <c r="K997" s="1173">
        <v>0</v>
      </c>
    </row>
    <row r="998" spans="1:11" x14ac:dyDescent="0.2">
      <c r="A998" s="1168">
        <v>42979</v>
      </c>
      <c r="B998" s="1169" t="s">
        <v>56</v>
      </c>
      <c r="C998" s="1170">
        <v>231</v>
      </c>
      <c r="D998" s="1171">
        <v>231</v>
      </c>
      <c r="E998" s="1172">
        <v>32</v>
      </c>
      <c r="F998" s="1172">
        <v>0</v>
      </c>
      <c r="G998" s="1172">
        <v>199</v>
      </c>
      <c r="H998" s="1171">
        <v>0</v>
      </c>
      <c r="I998" s="1172">
        <v>0</v>
      </c>
      <c r="J998" s="1172">
        <v>0</v>
      </c>
      <c r="K998" s="1173">
        <v>0</v>
      </c>
    </row>
    <row r="999" spans="1:11" x14ac:dyDescent="0.2">
      <c r="A999" s="1168">
        <v>42979</v>
      </c>
      <c r="B999" s="1169" t="s">
        <v>58</v>
      </c>
      <c r="C999" s="1170">
        <v>28</v>
      </c>
      <c r="D999" s="1171">
        <v>28</v>
      </c>
      <c r="E999" s="1172">
        <v>4</v>
      </c>
      <c r="F999" s="1172">
        <v>0</v>
      </c>
      <c r="G999" s="1172">
        <v>24</v>
      </c>
      <c r="H999" s="1171">
        <v>0</v>
      </c>
      <c r="I999" s="1172">
        <v>0</v>
      </c>
      <c r="J999" s="1172">
        <v>0</v>
      </c>
      <c r="K999" s="1173">
        <v>0</v>
      </c>
    </row>
    <row r="1000" spans="1:11" x14ac:dyDescent="0.2">
      <c r="A1000" s="1168">
        <v>42979</v>
      </c>
      <c r="B1000" s="1169" t="s">
        <v>60</v>
      </c>
      <c r="C1000" s="1170">
        <v>7</v>
      </c>
      <c r="D1000" s="1171">
        <v>7</v>
      </c>
      <c r="E1000" s="1172">
        <v>0</v>
      </c>
      <c r="F1000" s="1172">
        <v>0</v>
      </c>
      <c r="G1000" s="1172">
        <v>7</v>
      </c>
      <c r="H1000" s="1171">
        <v>0</v>
      </c>
      <c r="I1000" s="1172">
        <v>0</v>
      </c>
      <c r="J1000" s="1172">
        <v>0</v>
      </c>
      <c r="K1000" s="1173">
        <v>0</v>
      </c>
    </row>
    <row r="1001" spans="1:11" x14ac:dyDescent="0.2">
      <c r="A1001" s="1168">
        <v>42979</v>
      </c>
      <c r="B1001" s="1169" t="s">
        <v>61</v>
      </c>
      <c r="C1001" s="1170">
        <v>4</v>
      </c>
      <c r="D1001" s="1171">
        <v>4</v>
      </c>
      <c r="E1001" s="1172">
        <v>3</v>
      </c>
      <c r="F1001" s="1172">
        <v>0</v>
      </c>
      <c r="G1001" s="1172">
        <v>1</v>
      </c>
      <c r="H1001" s="1171">
        <v>0</v>
      </c>
      <c r="I1001" s="1172">
        <v>0</v>
      </c>
      <c r="J1001" s="1172">
        <v>0</v>
      </c>
      <c r="K1001" s="1173">
        <v>0</v>
      </c>
    </row>
    <row r="1002" spans="1:11" x14ac:dyDescent="0.2">
      <c r="A1002" s="1180">
        <v>42979</v>
      </c>
      <c r="B1002" s="1181" t="s">
        <v>166</v>
      </c>
      <c r="C1002" s="1182">
        <v>0</v>
      </c>
      <c r="D1002" s="1182">
        <v>0</v>
      </c>
      <c r="E1002" s="1182">
        <v>0</v>
      </c>
      <c r="F1002" s="1182">
        <v>0</v>
      </c>
      <c r="G1002" s="1182">
        <v>0</v>
      </c>
      <c r="H1002" s="1182">
        <v>0</v>
      </c>
      <c r="I1002" s="1182">
        <v>0</v>
      </c>
      <c r="J1002" s="1182">
        <v>0</v>
      </c>
      <c r="K1002" s="1183">
        <v>0</v>
      </c>
    </row>
    <row r="1003" spans="1:11" x14ac:dyDescent="0.2">
      <c r="A1003" s="1180">
        <v>42979</v>
      </c>
      <c r="B1003" s="1181" t="s">
        <v>167</v>
      </c>
      <c r="C1003" s="1182">
        <v>0</v>
      </c>
      <c r="D1003" s="1182">
        <v>0</v>
      </c>
      <c r="E1003" s="1182">
        <v>0</v>
      </c>
      <c r="F1003" s="1182">
        <v>0</v>
      </c>
      <c r="G1003" s="1182">
        <v>0</v>
      </c>
      <c r="H1003" s="1182">
        <v>0</v>
      </c>
      <c r="I1003" s="1182">
        <v>0</v>
      </c>
      <c r="J1003" s="1182">
        <v>0</v>
      </c>
      <c r="K1003" s="1183">
        <v>0</v>
      </c>
    </row>
    <row r="1004" spans="1:11" x14ac:dyDescent="0.2">
      <c r="A1004" s="1180">
        <v>42979</v>
      </c>
      <c r="B1004" s="1181" t="s">
        <v>168</v>
      </c>
      <c r="C1004" s="1182">
        <v>0</v>
      </c>
      <c r="D1004" s="1182">
        <v>0</v>
      </c>
      <c r="E1004" s="1182">
        <v>0</v>
      </c>
      <c r="F1004" s="1182">
        <v>0</v>
      </c>
      <c r="G1004" s="1182">
        <v>0</v>
      </c>
      <c r="H1004" s="1182">
        <v>0</v>
      </c>
      <c r="I1004" s="1182">
        <v>0</v>
      </c>
      <c r="J1004" s="1182">
        <v>0</v>
      </c>
      <c r="K1004" s="1183">
        <v>0</v>
      </c>
    </row>
    <row r="1005" spans="1:11" ht="12" thickBot="1" x14ac:dyDescent="0.25">
      <c r="A1005" s="1168">
        <v>42979</v>
      </c>
      <c r="B1005" s="1169" t="s">
        <v>169</v>
      </c>
      <c r="C1005" s="1170">
        <v>16</v>
      </c>
      <c r="D1005" s="1171">
        <v>16</v>
      </c>
      <c r="E1005" s="1172">
        <v>0</v>
      </c>
      <c r="F1005" s="1172">
        <v>0</v>
      </c>
      <c r="G1005" s="1172">
        <v>16</v>
      </c>
      <c r="H1005" s="1171">
        <v>0</v>
      </c>
      <c r="I1005" s="1172">
        <v>0</v>
      </c>
      <c r="J1005" s="1172">
        <v>0</v>
      </c>
      <c r="K1005" s="1173">
        <v>0</v>
      </c>
    </row>
    <row r="1006" spans="1:11" x14ac:dyDescent="0.2">
      <c r="A1006" s="1174">
        <v>43009</v>
      </c>
      <c r="B1006" s="1175" t="s">
        <v>47</v>
      </c>
      <c r="C1006" s="1176">
        <v>102</v>
      </c>
      <c r="D1006" s="1177">
        <v>102</v>
      </c>
      <c r="E1006" s="1178">
        <v>7</v>
      </c>
      <c r="F1006" s="1178">
        <v>0</v>
      </c>
      <c r="G1006" s="1178">
        <v>95</v>
      </c>
      <c r="H1006" s="1177">
        <v>0</v>
      </c>
      <c r="I1006" s="1178">
        <v>0</v>
      </c>
      <c r="J1006" s="1178">
        <v>0</v>
      </c>
      <c r="K1006" s="1179">
        <v>0</v>
      </c>
    </row>
    <row r="1007" spans="1:11" x14ac:dyDescent="0.2">
      <c r="A1007" s="1168">
        <v>43009</v>
      </c>
      <c r="B1007" s="1169" t="s">
        <v>48</v>
      </c>
      <c r="C1007" s="1170">
        <v>18</v>
      </c>
      <c r="D1007" s="1171">
        <v>18</v>
      </c>
      <c r="E1007" s="1172">
        <v>1</v>
      </c>
      <c r="F1007" s="1172">
        <v>0</v>
      </c>
      <c r="G1007" s="1172">
        <v>17</v>
      </c>
      <c r="H1007" s="1171">
        <v>0</v>
      </c>
      <c r="I1007" s="1172">
        <v>0</v>
      </c>
      <c r="J1007" s="1172">
        <v>0</v>
      </c>
      <c r="K1007" s="1173">
        <v>0</v>
      </c>
    </row>
    <row r="1008" spans="1:11" x14ac:dyDescent="0.2">
      <c r="A1008" s="1168">
        <v>43009</v>
      </c>
      <c r="B1008" s="1169" t="s">
        <v>49</v>
      </c>
      <c r="C1008" s="1170">
        <v>131</v>
      </c>
      <c r="D1008" s="1171">
        <v>131</v>
      </c>
      <c r="E1008" s="1172">
        <v>18</v>
      </c>
      <c r="F1008" s="1172">
        <v>1</v>
      </c>
      <c r="G1008" s="1172">
        <v>112</v>
      </c>
      <c r="H1008" s="1171">
        <v>0</v>
      </c>
      <c r="I1008" s="1172">
        <v>0</v>
      </c>
      <c r="J1008" s="1172">
        <v>0</v>
      </c>
      <c r="K1008" s="1173">
        <v>0</v>
      </c>
    </row>
    <row r="1009" spans="1:11" x14ac:dyDescent="0.2">
      <c r="A1009" s="1168">
        <v>43009</v>
      </c>
      <c r="B1009" s="1169" t="s">
        <v>53</v>
      </c>
      <c r="C1009" s="1170">
        <v>2</v>
      </c>
      <c r="D1009" s="1171">
        <v>2</v>
      </c>
      <c r="E1009" s="1172">
        <v>0</v>
      </c>
      <c r="F1009" s="1172">
        <v>0</v>
      </c>
      <c r="G1009" s="1172">
        <v>2</v>
      </c>
      <c r="H1009" s="1171">
        <v>0</v>
      </c>
      <c r="I1009" s="1172">
        <v>0</v>
      </c>
      <c r="J1009" s="1172">
        <v>0</v>
      </c>
      <c r="K1009" s="1173">
        <v>0</v>
      </c>
    </row>
    <row r="1010" spans="1:11" x14ac:dyDescent="0.2">
      <c r="A1010" s="1168">
        <v>43009</v>
      </c>
      <c r="B1010" s="1169" t="s">
        <v>55</v>
      </c>
      <c r="C1010" s="1170">
        <v>92</v>
      </c>
      <c r="D1010" s="1171">
        <v>92</v>
      </c>
      <c r="E1010" s="1172">
        <v>11</v>
      </c>
      <c r="F1010" s="1172">
        <v>0</v>
      </c>
      <c r="G1010" s="1172">
        <v>81</v>
      </c>
      <c r="H1010" s="1171">
        <v>0</v>
      </c>
      <c r="I1010" s="1172">
        <v>0</v>
      </c>
      <c r="J1010" s="1172">
        <v>0</v>
      </c>
      <c r="K1010" s="1173">
        <v>0</v>
      </c>
    </row>
    <row r="1011" spans="1:11" x14ac:dyDescent="0.2">
      <c r="A1011" s="1168">
        <v>43009</v>
      </c>
      <c r="B1011" s="1169" t="s">
        <v>56</v>
      </c>
      <c r="C1011" s="1170">
        <v>188</v>
      </c>
      <c r="D1011" s="1171">
        <v>188</v>
      </c>
      <c r="E1011" s="1172">
        <v>21</v>
      </c>
      <c r="F1011" s="1172">
        <v>0</v>
      </c>
      <c r="G1011" s="1172">
        <v>167</v>
      </c>
      <c r="H1011" s="1171">
        <v>0</v>
      </c>
      <c r="I1011" s="1172">
        <v>0</v>
      </c>
      <c r="J1011" s="1172">
        <v>0</v>
      </c>
      <c r="K1011" s="1173">
        <v>0</v>
      </c>
    </row>
    <row r="1012" spans="1:11" x14ac:dyDescent="0.2">
      <c r="A1012" s="1168">
        <v>43009</v>
      </c>
      <c r="B1012" s="1169" t="s">
        <v>58</v>
      </c>
      <c r="C1012" s="1170">
        <v>20</v>
      </c>
      <c r="D1012" s="1171">
        <v>20</v>
      </c>
      <c r="E1012" s="1172">
        <v>3</v>
      </c>
      <c r="F1012" s="1172">
        <v>0</v>
      </c>
      <c r="G1012" s="1172">
        <v>17</v>
      </c>
      <c r="H1012" s="1171">
        <v>0</v>
      </c>
      <c r="I1012" s="1172">
        <v>0</v>
      </c>
      <c r="J1012" s="1172">
        <v>0</v>
      </c>
      <c r="K1012" s="1173">
        <v>0</v>
      </c>
    </row>
    <row r="1013" spans="1:11" x14ac:dyDescent="0.2">
      <c r="A1013" s="1168">
        <v>43009</v>
      </c>
      <c r="B1013" s="1169" t="s">
        <v>60</v>
      </c>
      <c r="C1013" s="1170">
        <v>10</v>
      </c>
      <c r="D1013" s="1171">
        <v>10</v>
      </c>
      <c r="E1013" s="1172">
        <v>0</v>
      </c>
      <c r="F1013" s="1172">
        <v>0</v>
      </c>
      <c r="G1013" s="1172">
        <v>10</v>
      </c>
      <c r="H1013" s="1171">
        <v>0</v>
      </c>
      <c r="I1013" s="1172">
        <v>0</v>
      </c>
      <c r="J1013" s="1172">
        <v>0</v>
      </c>
      <c r="K1013" s="1173">
        <v>0</v>
      </c>
    </row>
    <row r="1014" spans="1:11" x14ac:dyDescent="0.2">
      <c r="A1014" s="1168">
        <v>43009</v>
      </c>
      <c r="B1014" s="1169" t="s">
        <v>61</v>
      </c>
      <c r="C1014" s="1170">
        <v>2</v>
      </c>
      <c r="D1014" s="1171">
        <v>2</v>
      </c>
      <c r="E1014" s="1172">
        <v>1</v>
      </c>
      <c r="F1014" s="1172">
        <v>0</v>
      </c>
      <c r="G1014" s="1172">
        <v>1</v>
      </c>
      <c r="H1014" s="1171">
        <v>0</v>
      </c>
      <c r="I1014" s="1172">
        <v>0</v>
      </c>
      <c r="J1014" s="1172">
        <v>0</v>
      </c>
      <c r="K1014" s="1173">
        <v>0</v>
      </c>
    </row>
    <row r="1015" spans="1:11" x14ac:dyDescent="0.2">
      <c r="A1015" s="1180">
        <v>43009</v>
      </c>
      <c r="B1015" s="1181" t="s">
        <v>166</v>
      </c>
      <c r="C1015" s="1182">
        <v>0</v>
      </c>
      <c r="D1015" s="1182">
        <v>0</v>
      </c>
      <c r="E1015" s="1182">
        <v>0</v>
      </c>
      <c r="F1015" s="1182">
        <v>0</v>
      </c>
      <c r="G1015" s="1182">
        <v>0</v>
      </c>
      <c r="H1015" s="1182">
        <v>0</v>
      </c>
      <c r="I1015" s="1182">
        <v>0</v>
      </c>
      <c r="J1015" s="1182">
        <v>0</v>
      </c>
      <c r="K1015" s="1183">
        <v>0</v>
      </c>
    </row>
    <row r="1016" spans="1:11" x14ac:dyDescent="0.2">
      <c r="A1016" s="1180">
        <v>43009</v>
      </c>
      <c r="B1016" s="1181" t="s">
        <v>167</v>
      </c>
      <c r="C1016" s="1182">
        <v>0</v>
      </c>
      <c r="D1016" s="1182">
        <v>0</v>
      </c>
      <c r="E1016" s="1182">
        <v>0</v>
      </c>
      <c r="F1016" s="1182">
        <v>0</v>
      </c>
      <c r="G1016" s="1182">
        <v>0</v>
      </c>
      <c r="H1016" s="1182">
        <v>0</v>
      </c>
      <c r="I1016" s="1182">
        <v>0</v>
      </c>
      <c r="J1016" s="1182">
        <v>0</v>
      </c>
      <c r="K1016" s="1183">
        <v>0</v>
      </c>
    </row>
    <row r="1017" spans="1:11" x14ac:dyDescent="0.2">
      <c r="A1017" s="1180">
        <v>43009</v>
      </c>
      <c r="B1017" s="1181" t="s">
        <v>168</v>
      </c>
      <c r="C1017" s="1182">
        <v>0</v>
      </c>
      <c r="D1017" s="1182">
        <v>0</v>
      </c>
      <c r="E1017" s="1182">
        <v>0</v>
      </c>
      <c r="F1017" s="1182">
        <v>0</v>
      </c>
      <c r="G1017" s="1182">
        <v>0</v>
      </c>
      <c r="H1017" s="1182">
        <v>0</v>
      </c>
      <c r="I1017" s="1182">
        <v>0</v>
      </c>
      <c r="J1017" s="1182">
        <v>0</v>
      </c>
      <c r="K1017" s="1183">
        <v>0</v>
      </c>
    </row>
    <row r="1018" spans="1:11" ht="12" thickBot="1" x14ac:dyDescent="0.25">
      <c r="A1018" s="1168">
        <v>43009</v>
      </c>
      <c r="B1018" s="1169" t="s">
        <v>169</v>
      </c>
      <c r="C1018" s="1170">
        <v>27</v>
      </c>
      <c r="D1018" s="1171">
        <v>27</v>
      </c>
      <c r="E1018" s="1172">
        <v>0</v>
      </c>
      <c r="F1018" s="1172">
        <v>0</v>
      </c>
      <c r="G1018" s="1172">
        <v>27</v>
      </c>
      <c r="H1018" s="1171">
        <v>0</v>
      </c>
      <c r="I1018" s="1172">
        <v>0</v>
      </c>
      <c r="J1018" s="1172">
        <v>0</v>
      </c>
      <c r="K1018" s="1173">
        <v>0</v>
      </c>
    </row>
    <row r="1019" spans="1:11" x14ac:dyDescent="0.2">
      <c r="A1019" s="1174">
        <v>43040</v>
      </c>
      <c r="B1019" s="1175" t="s">
        <v>47</v>
      </c>
      <c r="C1019" s="1176">
        <v>104</v>
      </c>
      <c r="D1019" s="1177">
        <v>104</v>
      </c>
      <c r="E1019" s="1178">
        <v>20</v>
      </c>
      <c r="F1019" s="1178">
        <v>0</v>
      </c>
      <c r="G1019" s="1178">
        <v>84</v>
      </c>
      <c r="H1019" s="1177">
        <v>0</v>
      </c>
      <c r="I1019" s="1178">
        <v>0</v>
      </c>
      <c r="J1019" s="1178">
        <v>0</v>
      </c>
      <c r="K1019" s="1179">
        <v>0</v>
      </c>
    </row>
    <row r="1020" spans="1:11" x14ac:dyDescent="0.2">
      <c r="A1020" s="1168">
        <v>43040</v>
      </c>
      <c r="B1020" s="1169" t="s">
        <v>48</v>
      </c>
      <c r="C1020" s="1170">
        <v>25</v>
      </c>
      <c r="D1020" s="1171">
        <v>25</v>
      </c>
      <c r="E1020" s="1172">
        <v>1</v>
      </c>
      <c r="F1020" s="1172">
        <v>0</v>
      </c>
      <c r="G1020" s="1172">
        <v>24</v>
      </c>
      <c r="H1020" s="1171">
        <v>0</v>
      </c>
      <c r="I1020" s="1172">
        <v>0</v>
      </c>
      <c r="J1020" s="1172">
        <v>0</v>
      </c>
      <c r="K1020" s="1173">
        <v>0</v>
      </c>
    </row>
    <row r="1021" spans="1:11" x14ac:dyDescent="0.2">
      <c r="A1021" s="1168">
        <v>43040</v>
      </c>
      <c r="B1021" s="1169" t="s">
        <v>49</v>
      </c>
      <c r="C1021" s="1170">
        <v>113</v>
      </c>
      <c r="D1021" s="1171">
        <v>113</v>
      </c>
      <c r="E1021" s="1172">
        <v>11</v>
      </c>
      <c r="F1021" s="1172">
        <v>0</v>
      </c>
      <c r="G1021" s="1172">
        <v>102</v>
      </c>
      <c r="H1021" s="1171">
        <v>0</v>
      </c>
      <c r="I1021" s="1172">
        <v>0</v>
      </c>
      <c r="J1021" s="1172">
        <v>0</v>
      </c>
      <c r="K1021" s="1173">
        <v>0</v>
      </c>
    </row>
    <row r="1022" spans="1:11" x14ac:dyDescent="0.2">
      <c r="A1022" s="1168">
        <v>43040</v>
      </c>
      <c r="B1022" s="1169" t="s">
        <v>53</v>
      </c>
      <c r="C1022" s="1170">
        <v>1</v>
      </c>
      <c r="D1022" s="1171">
        <v>1</v>
      </c>
      <c r="E1022" s="1172">
        <v>0</v>
      </c>
      <c r="F1022" s="1172">
        <v>0</v>
      </c>
      <c r="G1022" s="1172">
        <v>1</v>
      </c>
      <c r="H1022" s="1171">
        <v>0</v>
      </c>
      <c r="I1022" s="1172">
        <v>0</v>
      </c>
      <c r="J1022" s="1172">
        <v>0</v>
      </c>
      <c r="K1022" s="1173">
        <v>0</v>
      </c>
    </row>
    <row r="1023" spans="1:11" x14ac:dyDescent="0.2">
      <c r="A1023" s="1168">
        <v>43040</v>
      </c>
      <c r="B1023" s="1169" t="s">
        <v>55</v>
      </c>
      <c r="C1023" s="1170">
        <v>75</v>
      </c>
      <c r="D1023" s="1171">
        <v>75</v>
      </c>
      <c r="E1023" s="1172">
        <v>5</v>
      </c>
      <c r="F1023" s="1172">
        <v>1</v>
      </c>
      <c r="G1023" s="1172">
        <v>69</v>
      </c>
      <c r="H1023" s="1171">
        <v>0</v>
      </c>
      <c r="I1023" s="1172">
        <v>0</v>
      </c>
      <c r="J1023" s="1172">
        <v>0</v>
      </c>
      <c r="K1023" s="1173">
        <v>0</v>
      </c>
    </row>
    <row r="1024" spans="1:11" x14ac:dyDescent="0.2">
      <c r="A1024" s="1168">
        <v>43040</v>
      </c>
      <c r="B1024" s="1169" t="s">
        <v>56</v>
      </c>
      <c r="C1024" s="1170">
        <v>215</v>
      </c>
      <c r="D1024" s="1171">
        <v>215</v>
      </c>
      <c r="E1024" s="1172">
        <v>22</v>
      </c>
      <c r="F1024" s="1172">
        <v>1</v>
      </c>
      <c r="G1024" s="1172">
        <v>192</v>
      </c>
      <c r="H1024" s="1171">
        <v>0</v>
      </c>
      <c r="I1024" s="1172">
        <v>0</v>
      </c>
      <c r="J1024" s="1172">
        <v>0</v>
      </c>
      <c r="K1024" s="1173">
        <v>0</v>
      </c>
    </row>
    <row r="1025" spans="1:11" x14ac:dyDescent="0.2">
      <c r="A1025" s="1168">
        <v>43040</v>
      </c>
      <c r="B1025" s="1169" t="s">
        <v>58</v>
      </c>
      <c r="C1025" s="1170">
        <v>23</v>
      </c>
      <c r="D1025" s="1171">
        <v>23</v>
      </c>
      <c r="E1025" s="1172">
        <v>0</v>
      </c>
      <c r="F1025" s="1172">
        <v>0</v>
      </c>
      <c r="G1025" s="1172">
        <v>23</v>
      </c>
      <c r="H1025" s="1171">
        <v>0</v>
      </c>
      <c r="I1025" s="1172">
        <v>0</v>
      </c>
      <c r="J1025" s="1172">
        <v>0</v>
      </c>
      <c r="K1025" s="1173">
        <v>0</v>
      </c>
    </row>
    <row r="1026" spans="1:11" x14ac:dyDescent="0.2">
      <c r="A1026" s="1168">
        <v>43040</v>
      </c>
      <c r="B1026" s="1169" t="s">
        <v>60</v>
      </c>
      <c r="C1026" s="1170">
        <v>10</v>
      </c>
      <c r="D1026" s="1171">
        <v>10</v>
      </c>
      <c r="E1026" s="1172">
        <v>0</v>
      </c>
      <c r="F1026" s="1172">
        <v>0</v>
      </c>
      <c r="G1026" s="1172">
        <v>10</v>
      </c>
      <c r="H1026" s="1171">
        <v>0</v>
      </c>
      <c r="I1026" s="1172">
        <v>0</v>
      </c>
      <c r="J1026" s="1172">
        <v>0</v>
      </c>
      <c r="K1026" s="1173">
        <v>0</v>
      </c>
    </row>
    <row r="1027" spans="1:11" x14ac:dyDescent="0.2">
      <c r="A1027" s="1168">
        <v>43040</v>
      </c>
      <c r="B1027" s="1169" t="s">
        <v>61</v>
      </c>
      <c r="C1027" s="1170">
        <v>5</v>
      </c>
      <c r="D1027" s="1171">
        <v>5</v>
      </c>
      <c r="E1027" s="1172">
        <v>0</v>
      </c>
      <c r="F1027" s="1172">
        <v>0</v>
      </c>
      <c r="G1027" s="1172">
        <v>5</v>
      </c>
      <c r="H1027" s="1171">
        <v>0</v>
      </c>
      <c r="I1027" s="1172">
        <v>0</v>
      </c>
      <c r="J1027" s="1172">
        <v>0</v>
      </c>
      <c r="K1027" s="1173">
        <v>0</v>
      </c>
    </row>
    <row r="1028" spans="1:11" x14ac:dyDescent="0.2">
      <c r="A1028" s="1180">
        <v>43040</v>
      </c>
      <c r="B1028" s="1181" t="s">
        <v>166</v>
      </c>
      <c r="C1028" s="1182">
        <v>0</v>
      </c>
      <c r="D1028" s="1182">
        <v>0</v>
      </c>
      <c r="E1028" s="1182">
        <v>0</v>
      </c>
      <c r="F1028" s="1182">
        <v>0</v>
      </c>
      <c r="G1028" s="1182">
        <v>0</v>
      </c>
      <c r="H1028" s="1182">
        <v>0</v>
      </c>
      <c r="I1028" s="1182">
        <v>0</v>
      </c>
      <c r="J1028" s="1182">
        <v>0</v>
      </c>
      <c r="K1028" s="1183">
        <v>0</v>
      </c>
    </row>
    <row r="1029" spans="1:11" x14ac:dyDescent="0.2">
      <c r="A1029" s="1180">
        <v>43040</v>
      </c>
      <c r="B1029" s="1181" t="s">
        <v>167</v>
      </c>
      <c r="C1029" s="1182">
        <v>0</v>
      </c>
      <c r="D1029" s="1182">
        <v>0</v>
      </c>
      <c r="E1029" s="1182">
        <v>0</v>
      </c>
      <c r="F1029" s="1182">
        <v>0</v>
      </c>
      <c r="G1029" s="1182">
        <v>0</v>
      </c>
      <c r="H1029" s="1182">
        <v>0</v>
      </c>
      <c r="I1029" s="1182">
        <v>0</v>
      </c>
      <c r="J1029" s="1182">
        <v>0</v>
      </c>
      <c r="K1029" s="1183">
        <v>0</v>
      </c>
    </row>
    <row r="1030" spans="1:11" x14ac:dyDescent="0.2">
      <c r="A1030" s="1180">
        <v>43040</v>
      </c>
      <c r="B1030" s="1181" t="s">
        <v>168</v>
      </c>
      <c r="C1030" s="1182">
        <v>0</v>
      </c>
      <c r="D1030" s="1182">
        <v>0</v>
      </c>
      <c r="E1030" s="1182">
        <v>0</v>
      </c>
      <c r="F1030" s="1182">
        <v>0</v>
      </c>
      <c r="G1030" s="1182">
        <v>0</v>
      </c>
      <c r="H1030" s="1182">
        <v>0</v>
      </c>
      <c r="I1030" s="1182">
        <v>0</v>
      </c>
      <c r="J1030" s="1182">
        <v>0</v>
      </c>
      <c r="K1030" s="1183">
        <v>0</v>
      </c>
    </row>
    <row r="1031" spans="1:11" ht="12" thickBot="1" x14ac:dyDescent="0.25">
      <c r="A1031" s="1168">
        <v>43040</v>
      </c>
      <c r="B1031" s="1169" t="s">
        <v>169</v>
      </c>
      <c r="C1031" s="1170">
        <v>32</v>
      </c>
      <c r="D1031" s="1171">
        <v>32</v>
      </c>
      <c r="E1031" s="1172">
        <v>6</v>
      </c>
      <c r="F1031" s="1172">
        <v>0</v>
      </c>
      <c r="G1031" s="1172">
        <v>26</v>
      </c>
      <c r="H1031" s="1171">
        <v>0</v>
      </c>
      <c r="I1031" s="1172">
        <v>0</v>
      </c>
      <c r="J1031" s="1172">
        <v>0</v>
      </c>
      <c r="K1031" s="1173">
        <v>0</v>
      </c>
    </row>
    <row r="1032" spans="1:11" x14ac:dyDescent="0.2">
      <c r="A1032" s="1174">
        <v>43070</v>
      </c>
      <c r="B1032" s="1175" t="s">
        <v>47</v>
      </c>
      <c r="C1032" s="1176">
        <v>75</v>
      </c>
      <c r="D1032" s="1177">
        <v>75</v>
      </c>
      <c r="E1032" s="1178">
        <v>16</v>
      </c>
      <c r="F1032" s="1178">
        <v>0</v>
      </c>
      <c r="G1032" s="1178">
        <v>59</v>
      </c>
      <c r="H1032" s="1177">
        <v>0</v>
      </c>
      <c r="I1032" s="1178">
        <v>0</v>
      </c>
      <c r="J1032" s="1178">
        <v>0</v>
      </c>
      <c r="K1032" s="1179">
        <v>0</v>
      </c>
    </row>
    <row r="1033" spans="1:11" x14ac:dyDescent="0.2">
      <c r="A1033" s="1168">
        <v>43070</v>
      </c>
      <c r="B1033" s="1169" t="s">
        <v>48</v>
      </c>
      <c r="C1033" s="1170">
        <v>21</v>
      </c>
      <c r="D1033" s="1171">
        <v>21</v>
      </c>
      <c r="E1033" s="1172">
        <v>7</v>
      </c>
      <c r="F1033" s="1172">
        <v>0</v>
      </c>
      <c r="G1033" s="1172">
        <v>14</v>
      </c>
      <c r="H1033" s="1171">
        <v>0</v>
      </c>
      <c r="I1033" s="1172">
        <v>0</v>
      </c>
      <c r="J1033" s="1172">
        <v>0</v>
      </c>
      <c r="K1033" s="1173">
        <v>0</v>
      </c>
    </row>
    <row r="1034" spans="1:11" x14ac:dyDescent="0.2">
      <c r="A1034" s="1168">
        <v>43070</v>
      </c>
      <c r="B1034" s="1169" t="s">
        <v>49</v>
      </c>
      <c r="C1034" s="1170">
        <v>83</v>
      </c>
      <c r="D1034" s="1171">
        <v>83</v>
      </c>
      <c r="E1034" s="1172">
        <v>13</v>
      </c>
      <c r="F1034" s="1172">
        <v>0</v>
      </c>
      <c r="G1034" s="1172">
        <v>70</v>
      </c>
      <c r="H1034" s="1171">
        <v>0</v>
      </c>
      <c r="I1034" s="1172">
        <v>0</v>
      </c>
      <c r="J1034" s="1172">
        <v>0</v>
      </c>
      <c r="K1034" s="1173">
        <v>0</v>
      </c>
    </row>
    <row r="1035" spans="1:11" x14ac:dyDescent="0.2">
      <c r="A1035" s="1168">
        <v>43070</v>
      </c>
      <c r="B1035" s="1169" t="s">
        <v>53</v>
      </c>
      <c r="C1035" s="1170">
        <v>4</v>
      </c>
      <c r="D1035" s="1171">
        <v>4</v>
      </c>
      <c r="E1035" s="1172">
        <v>2</v>
      </c>
      <c r="F1035" s="1172">
        <v>0</v>
      </c>
      <c r="G1035" s="1172">
        <v>2</v>
      </c>
      <c r="H1035" s="1171">
        <v>0</v>
      </c>
      <c r="I1035" s="1172">
        <v>0</v>
      </c>
      <c r="J1035" s="1172">
        <v>0</v>
      </c>
      <c r="K1035" s="1173">
        <v>0</v>
      </c>
    </row>
    <row r="1036" spans="1:11" x14ac:dyDescent="0.2">
      <c r="A1036" s="1168">
        <v>43070</v>
      </c>
      <c r="B1036" s="1169" t="s">
        <v>55</v>
      </c>
      <c r="C1036" s="1170">
        <v>45</v>
      </c>
      <c r="D1036" s="1171">
        <v>45</v>
      </c>
      <c r="E1036" s="1172">
        <v>6</v>
      </c>
      <c r="F1036" s="1172">
        <v>1</v>
      </c>
      <c r="G1036" s="1172">
        <v>38</v>
      </c>
      <c r="H1036" s="1171">
        <v>0</v>
      </c>
      <c r="I1036" s="1172">
        <v>0</v>
      </c>
      <c r="J1036" s="1172">
        <v>0</v>
      </c>
      <c r="K1036" s="1173">
        <v>0</v>
      </c>
    </row>
    <row r="1037" spans="1:11" x14ac:dyDescent="0.2">
      <c r="A1037" s="1168">
        <v>43070</v>
      </c>
      <c r="B1037" s="1169" t="s">
        <v>56</v>
      </c>
      <c r="C1037" s="1170">
        <v>143</v>
      </c>
      <c r="D1037" s="1171">
        <v>143</v>
      </c>
      <c r="E1037" s="1172">
        <v>17</v>
      </c>
      <c r="F1037" s="1172">
        <v>0</v>
      </c>
      <c r="G1037" s="1172">
        <v>126</v>
      </c>
      <c r="H1037" s="1171">
        <v>0</v>
      </c>
      <c r="I1037" s="1172">
        <v>0</v>
      </c>
      <c r="J1037" s="1172">
        <v>0</v>
      </c>
      <c r="K1037" s="1173">
        <v>0</v>
      </c>
    </row>
    <row r="1038" spans="1:11" x14ac:dyDescent="0.2">
      <c r="A1038" s="1168">
        <v>43070</v>
      </c>
      <c r="B1038" s="1169" t="s">
        <v>58</v>
      </c>
      <c r="C1038" s="1170">
        <v>11</v>
      </c>
      <c r="D1038" s="1171">
        <v>11</v>
      </c>
      <c r="E1038" s="1172">
        <v>4</v>
      </c>
      <c r="F1038" s="1172">
        <v>0</v>
      </c>
      <c r="G1038" s="1172">
        <v>7</v>
      </c>
      <c r="H1038" s="1171">
        <v>0</v>
      </c>
      <c r="I1038" s="1172">
        <v>0</v>
      </c>
      <c r="J1038" s="1172">
        <v>0</v>
      </c>
      <c r="K1038" s="1173">
        <v>0</v>
      </c>
    </row>
    <row r="1039" spans="1:11" x14ac:dyDescent="0.2">
      <c r="A1039" s="1168">
        <v>43070</v>
      </c>
      <c r="B1039" s="1169" t="s">
        <v>60</v>
      </c>
      <c r="C1039" s="1170">
        <v>7</v>
      </c>
      <c r="D1039" s="1171">
        <v>7</v>
      </c>
      <c r="E1039" s="1172">
        <v>1</v>
      </c>
      <c r="F1039" s="1172">
        <v>0</v>
      </c>
      <c r="G1039" s="1172">
        <v>6</v>
      </c>
      <c r="H1039" s="1171">
        <v>0</v>
      </c>
      <c r="I1039" s="1172">
        <v>0</v>
      </c>
      <c r="J1039" s="1172">
        <v>0</v>
      </c>
      <c r="K1039" s="1173">
        <v>0</v>
      </c>
    </row>
    <row r="1040" spans="1:11" x14ac:dyDescent="0.2">
      <c r="A1040" s="1168">
        <v>43070</v>
      </c>
      <c r="B1040" s="1169" t="s">
        <v>61</v>
      </c>
      <c r="C1040" s="1170">
        <v>1</v>
      </c>
      <c r="D1040" s="1171">
        <v>1</v>
      </c>
      <c r="E1040" s="1172">
        <v>0</v>
      </c>
      <c r="F1040" s="1172">
        <v>0</v>
      </c>
      <c r="G1040" s="1172">
        <v>1</v>
      </c>
      <c r="H1040" s="1171">
        <v>0</v>
      </c>
      <c r="I1040" s="1172">
        <v>0</v>
      </c>
      <c r="J1040" s="1172">
        <v>0</v>
      </c>
      <c r="K1040" s="1173">
        <v>0</v>
      </c>
    </row>
    <row r="1041" spans="1:11" x14ac:dyDescent="0.2">
      <c r="A1041" s="1180">
        <v>43070</v>
      </c>
      <c r="B1041" s="1181" t="s">
        <v>166</v>
      </c>
      <c r="C1041" s="1182">
        <v>0</v>
      </c>
      <c r="D1041" s="1182">
        <v>0</v>
      </c>
      <c r="E1041" s="1182">
        <v>0</v>
      </c>
      <c r="F1041" s="1182">
        <v>0</v>
      </c>
      <c r="G1041" s="1182">
        <v>0</v>
      </c>
      <c r="H1041" s="1182">
        <v>0</v>
      </c>
      <c r="I1041" s="1182">
        <v>0</v>
      </c>
      <c r="J1041" s="1182">
        <v>0</v>
      </c>
      <c r="K1041" s="1183">
        <v>0</v>
      </c>
    </row>
    <row r="1042" spans="1:11" x14ac:dyDescent="0.2">
      <c r="A1042" s="1180">
        <v>43070</v>
      </c>
      <c r="B1042" s="1181" t="s">
        <v>167</v>
      </c>
      <c r="C1042" s="1182">
        <v>0</v>
      </c>
      <c r="D1042" s="1182">
        <v>0</v>
      </c>
      <c r="E1042" s="1182">
        <v>0</v>
      </c>
      <c r="F1042" s="1182">
        <v>0</v>
      </c>
      <c r="G1042" s="1182">
        <v>0</v>
      </c>
      <c r="H1042" s="1182">
        <v>0</v>
      </c>
      <c r="I1042" s="1182">
        <v>0</v>
      </c>
      <c r="J1042" s="1182">
        <v>0</v>
      </c>
      <c r="K1042" s="1183">
        <v>0</v>
      </c>
    </row>
    <row r="1043" spans="1:11" x14ac:dyDescent="0.2">
      <c r="A1043" s="1180">
        <v>43070</v>
      </c>
      <c r="B1043" s="1181" t="s">
        <v>168</v>
      </c>
      <c r="C1043" s="1182">
        <v>0</v>
      </c>
      <c r="D1043" s="1182">
        <v>0</v>
      </c>
      <c r="E1043" s="1182">
        <v>0</v>
      </c>
      <c r="F1043" s="1182">
        <v>0</v>
      </c>
      <c r="G1043" s="1182">
        <v>0</v>
      </c>
      <c r="H1043" s="1182">
        <v>0</v>
      </c>
      <c r="I1043" s="1182">
        <v>0</v>
      </c>
      <c r="J1043" s="1182">
        <v>0</v>
      </c>
      <c r="K1043" s="1183">
        <v>0</v>
      </c>
    </row>
    <row r="1044" spans="1:11" ht="12" thickBot="1" x14ac:dyDescent="0.25">
      <c r="A1044" s="1168">
        <v>43070</v>
      </c>
      <c r="B1044" s="1169" t="s">
        <v>169</v>
      </c>
      <c r="C1044" s="1170">
        <v>19</v>
      </c>
      <c r="D1044" s="1171">
        <v>19</v>
      </c>
      <c r="E1044" s="1172">
        <v>3</v>
      </c>
      <c r="F1044" s="1172">
        <v>0</v>
      </c>
      <c r="G1044" s="1172">
        <v>16</v>
      </c>
      <c r="H1044" s="1171">
        <v>0</v>
      </c>
      <c r="I1044" s="1172">
        <v>0</v>
      </c>
      <c r="J1044" s="1172">
        <v>0</v>
      </c>
      <c r="K1044" s="1173">
        <v>0</v>
      </c>
    </row>
    <row r="1045" spans="1:11" x14ac:dyDescent="0.2">
      <c r="A1045" s="1174">
        <v>43101</v>
      </c>
      <c r="B1045" s="1175" t="s">
        <v>47</v>
      </c>
      <c r="C1045" s="1176">
        <v>60</v>
      </c>
      <c r="D1045" s="1177">
        <v>60</v>
      </c>
      <c r="E1045" s="1178">
        <v>6</v>
      </c>
      <c r="F1045" s="1178">
        <v>0</v>
      </c>
      <c r="G1045" s="1178">
        <v>54</v>
      </c>
      <c r="H1045" s="1177">
        <v>0</v>
      </c>
      <c r="I1045" s="1178">
        <v>0</v>
      </c>
      <c r="J1045" s="1178">
        <v>0</v>
      </c>
      <c r="K1045" s="1179">
        <v>0</v>
      </c>
    </row>
    <row r="1046" spans="1:11" x14ac:dyDescent="0.2">
      <c r="A1046" s="1168">
        <v>43101</v>
      </c>
      <c r="B1046" s="1169" t="s">
        <v>48</v>
      </c>
      <c r="C1046" s="1170">
        <v>23</v>
      </c>
      <c r="D1046" s="1171">
        <v>23</v>
      </c>
      <c r="E1046" s="1172">
        <v>3</v>
      </c>
      <c r="F1046" s="1172">
        <v>0</v>
      </c>
      <c r="G1046" s="1172">
        <v>20</v>
      </c>
      <c r="H1046" s="1171">
        <v>0</v>
      </c>
      <c r="I1046" s="1172">
        <v>0</v>
      </c>
      <c r="J1046" s="1172">
        <v>0</v>
      </c>
      <c r="K1046" s="1173">
        <v>0</v>
      </c>
    </row>
    <row r="1047" spans="1:11" x14ac:dyDescent="0.2">
      <c r="A1047" s="1168">
        <v>43101</v>
      </c>
      <c r="B1047" s="1169" t="s">
        <v>49</v>
      </c>
      <c r="C1047" s="1170">
        <v>120</v>
      </c>
      <c r="D1047" s="1171">
        <v>120</v>
      </c>
      <c r="E1047" s="1172">
        <v>16</v>
      </c>
      <c r="F1047" s="1172">
        <v>2</v>
      </c>
      <c r="G1047" s="1172">
        <v>102</v>
      </c>
      <c r="H1047" s="1171">
        <v>0</v>
      </c>
      <c r="I1047" s="1172">
        <v>0</v>
      </c>
      <c r="J1047" s="1172">
        <v>0</v>
      </c>
      <c r="K1047" s="1173">
        <v>0</v>
      </c>
    </row>
    <row r="1048" spans="1:11" x14ac:dyDescent="0.2">
      <c r="A1048" s="1168">
        <v>43101</v>
      </c>
      <c r="B1048" s="1169" t="s">
        <v>53</v>
      </c>
      <c r="C1048" s="1170">
        <v>4</v>
      </c>
      <c r="D1048" s="1171">
        <v>4</v>
      </c>
      <c r="E1048" s="1172">
        <v>1</v>
      </c>
      <c r="F1048" s="1172">
        <v>0</v>
      </c>
      <c r="G1048" s="1172">
        <v>3</v>
      </c>
      <c r="H1048" s="1171">
        <v>0</v>
      </c>
      <c r="I1048" s="1172">
        <v>0</v>
      </c>
      <c r="J1048" s="1172">
        <v>0</v>
      </c>
      <c r="K1048" s="1173">
        <v>0</v>
      </c>
    </row>
    <row r="1049" spans="1:11" x14ac:dyDescent="0.2">
      <c r="A1049" s="1168">
        <v>43101</v>
      </c>
      <c r="B1049" s="1169" t="s">
        <v>55</v>
      </c>
      <c r="C1049" s="1170">
        <v>84</v>
      </c>
      <c r="D1049" s="1171">
        <v>84</v>
      </c>
      <c r="E1049" s="1172">
        <v>15</v>
      </c>
      <c r="F1049" s="1172">
        <v>1</v>
      </c>
      <c r="G1049" s="1172">
        <v>68</v>
      </c>
      <c r="H1049" s="1171">
        <v>0</v>
      </c>
      <c r="I1049" s="1172">
        <v>0</v>
      </c>
      <c r="J1049" s="1172">
        <v>0</v>
      </c>
      <c r="K1049" s="1173">
        <v>0</v>
      </c>
    </row>
    <row r="1050" spans="1:11" x14ac:dyDescent="0.2">
      <c r="A1050" s="1168">
        <v>43101</v>
      </c>
      <c r="B1050" s="1169" t="s">
        <v>56</v>
      </c>
      <c r="C1050" s="1170">
        <v>223</v>
      </c>
      <c r="D1050" s="1171">
        <v>223</v>
      </c>
      <c r="E1050" s="1172">
        <v>36</v>
      </c>
      <c r="F1050" s="1172">
        <v>0</v>
      </c>
      <c r="G1050" s="1172">
        <v>187</v>
      </c>
      <c r="H1050" s="1171">
        <v>0</v>
      </c>
      <c r="I1050" s="1172">
        <v>0</v>
      </c>
      <c r="J1050" s="1172">
        <v>0</v>
      </c>
      <c r="K1050" s="1173">
        <v>0</v>
      </c>
    </row>
    <row r="1051" spans="1:11" x14ac:dyDescent="0.2">
      <c r="A1051" s="1168">
        <v>43101</v>
      </c>
      <c r="B1051" s="1169" t="s">
        <v>58</v>
      </c>
      <c r="C1051" s="1170">
        <v>14</v>
      </c>
      <c r="D1051" s="1171">
        <v>14</v>
      </c>
      <c r="E1051" s="1172">
        <v>2</v>
      </c>
      <c r="F1051" s="1172">
        <v>0</v>
      </c>
      <c r="G1051" s="1172">
        <v>12</v>
      </c>
      <c r="H1051" s="1171">
        <v>0</v>
      </c>
      <c r="I1051" s="1172">
        <v>0</v>
      </c>
      <c r="J1051" s="1172">
        <v>0</v>
      </c>
      <c r="K1051" s="1173">
        <v>0</v>
      </c>
    </row>
    <row r="1052" spans="1:11" x14ac:dyDescent="0.2">
      <c r="A1052" s="1168">
        <v>43101</v>
      </c>
      <c r="B1052" s="1169" t="s">
        <v>60</v>
      </c>
      <c r="C1052" s="1170">
        <v>13</v>
      </c>
      <c r="D1052" s="1171">
        <v>13</v>
      </c>
      <c r="E1052" s="1172">
        <v>0</v>
      </c>
      <c r="F1052" s="1172">
        <v>0</v>
      </c>
      <c r="G1052" s="1172">
        <v>13</v>
      </c>
      <c r="H1052" s="1171">
        <v>0</v>
      </c>
      <c r="I1052" s="1172">
        <v>0</v>
      </c>
      <c r="J1052" s="1172">
        <v>0</v>
      </c>
      <c r="K1052" s="1173">
        <v>0</v>
      </c>
    </row>
    <row r="1053" spans="1:11" x14ac:dyDescent="0.2">
      <c r="A1053" s="1168">
        <v>43101</v>
      </c>
      <c r="B1053" s="1169" t="s">
        <v>61</v>
      </c>
      <c r="C1053" s="1170">
        <v>0</v>
      </c>
      <c r="D1053" s="1171">
        <v>0</v>
      </c>
      <c r="E1053" s="1172">
        <v>0</v>
      </c>
      <c r="F1053" s="1172">
        <v>0</v>
      </c>
      <c r="G1053" s="1172">
        <v>0</v>
      </c>
      <c r="H1053" s="1171">
        <v>0</v>
      </c>
      <c r="I1053" s="1172">
        <v>0</v>
      </c>
      <c r="J1053" s="1172">
        <v>0</v>
      </c>
      <c r="K1053" s="1173">
        <v>0</v>
      </c>
    </row>
    <row r="1054" spans="1:11" x14ac:dyDescent="0.2">
      <c r="A1054" s="1180">
        <v>43101</v>
      </c>
      <c r="B1054" s="1181" t="s">
        <v>166</v>
      </c>
      <c r="C1054" s="1182">
        <v>0</v>
      </c>
      <c r="D1054" s="1182">
        <v>0</v>
      </c>
      <c r="E1054" s="1182">
        <v>0</v>
      </c>
      <c r="F1054" s="1182">
        <v>0</v>
      </c>
      <c r="G1054" s="1182">
        <v>0</v>
      </c>
      <c r="H1054" s="1182">
        <v>0</v>
      </c>
      <c r="I1054" s="1182">
        <v>0</v>
      </c>
      <c r="J1054" s="1182">
        <v>0</v>
      </c>
      <c r="K1054" s="1183">
        <v>0</v>
      </c>
    </row>
    <row r="1055" spans="1:11" x14ac:dyDescent="0.2">
      <c r="A1055" s="1180">
        <v>43101</v>
      </c>
      <c r="B1055" s="1181" t="s">
        <v>167</v>
      </c>
      <c r="C1055" s="1182">
        <v>0</v>
      </c>
      <c r="D1055" s="1182">
        <v>0</v>
      </c>
      <c r="E1055" s="1182">
        <v>0</v>
      </c>
      <c r="F1055" s="1182">
        <v>0</v>
      </c>
      <c r="G1055" s="1182">
        <v>0</v>
      </c>
      <c r="H1055" s="1182">
        <v>0</v>
      </c>
      <c r="I1055" s="1182">
        <v>0</v>
      </c>
      <c r="J1055" s="1182">
        <v>0</v>
      </c>
      <c r="K1055" s="1183">
        <v>0</v>
      </c>
    </row>
    <row r="1056" spans="1:11" x14ac:dyDescent="0.2">
      <c r="A1056" s="1180">
        <v>43101</v>
      </c>
      <c r="B1056" s="1181" t="s">
        <v>168</v>
      </c>
      <c r="C1056" s="1182">
        <v>0</v>
      </c>
      <c r="D1056" s="1182">
        <v>0</v>
      </c>
      <c r="E1056" s="1182">
        <v>0</v>
      </c>
      <c r="F1056" s="1182">
        <v>0</v>
      </c>
      <c r="G1056" s="1182">
        <v>0</v>
      </c>
      <c r="H1056" s="1182">
        <v>0</v>
      </c>
      <c r="I1056" s="1182">
        <v>0</v>
      </c>
      <c r="J1056" s="1182">
        <v>0</v>
      </c>
      <c r="K1056" s="1183">
        <v>0</v>
      </c>
    </row>
    <row r="1057" spans="1:11" ht="12" thickBot="1" x14ac:dyDescent="0.25">
      <c r="A1057" s="1168">
        <v>43101</v>
      </c>
      <c r="B1057" s="1169" t="s">
        <v>169</v>
      </c>
      <c r="C1057" s="1170">
        <v>22</v>
      </c>
      <c r="D1057" s="1171">
        <v>22</v>
      </c>
      <c r="E1057" s="1172">
        <v>0</v>
      </c>
      <c r="F1057" s="1172">
        <v>0</v>
      </c>
      <c r="G1057" s="1172">
        <v>22</v>
      </c>
      <c r="H1057" s="1171">
        <v>0</v>
      </c>
      <c r="I1057" s="1172">
        <v>0</v>
      </c>
      <c r="J1057" s="1172">
        <v>0</v>
      </c>
      <c r="K1057" s="1173">
        <v>0</v>
      </c>
    </row>
    <row r="1058" spans="1:11" x14ac:dyDescent="0.2">
      <c r="A1058" s="1174">
        <v>43132</v>
      </c>
      <c r="B1058" s="1175" t="s">
        <v>47</v>
      </c>
      <c r="C1058" s="1176">
        <v>85</v>
      </c>
      <c r="D1058" s="1177">
        <v>85</v>
      </c>
      <c r="E1058" s="1178">
        <v>10</v>
      </c>
      <c r="F1058" s="1178">
        <v>0</v>
      </c>
      <c r="G1058" s="1178">
        <v>75</v>
      </c>
      <c r="H1058" s="1177">
        <v>0</v>
      </c>
      <c r="I1058" s="1178">
        <v>0</v>
      </c>
      <c r="J1058" s="1178">
        <v>0</v>
      </c>
      <c r="K1058" s="1179">
        <v>0</v>
      </c>
    </row>
    <row r="1059" spans="1:11" x14ac:dyDescent="0.2">
      <c r="A1059" s="1168">
        <v>43132</v>
      </c>
      <c r="B1059" s="1169" t="s">
        <v>48</v>
      </c>
      <c r="C1059" s="1170">
        <v>19</v>
      </c>
      <c r="D1059" s="1171">
        <v>19</v>
      </c>
      <c r="E1059" s="1172">
        <v>4</v>
      </c>
      <c r="F1059" s="1172">
        <v>0</v>
      </c>
      <c r="G1059" s="1172">
        <v>15</v>
      </c>
      <c r="H1059" s="1171">
        <v>0</v>
      </c>
      <c r="I1059" s="1172">
        <v>0</v>
      </c>
      <c r="J1059" s="1172">
        <v>0</v>
      </c>
      <c r="K1059" s="1173">
        <v>0</v>
      </c>
    </row>
    <row r="1060" spans="1:11" x14ac:dyDescent="0.2">
      <c r="A1060" s="1168">
        <v>43132</v>
      </c>
      <c r="B1060" s="1169" t="s">
        <v>49</v>
      </c>
      <c r="C1060" s="1170">
        <v>122</v>
      </c>
      <c r="D1060" s="1171">
        <v>122</v>
      </c>
      <c r="E1060" s="1172">
        <v>9</v>
      </c>
      <c r="F1060" s="1172">
        <v>0</v>
      </c>
      <c r="G1060" s="1172">
        <v>113</v>
      </c>
      <c r="H1060" s="1171">
        <v>0</v>
      </c>
      <c r="I1060" s="1172">
        <v>0</v>
      </c>
      <c r="J1060" s="1172">
        <v>0</v>
      </c>
      <c r="K1060" s="1173">
        <v>0</v>
      </c>
    </row>
    <row r="1061" spans="1:11" x14ac:dyDescent="0.2">
      <c r="A1061" s="1168">
        <v>43132</v>
      </c>
      <c r="B1061" s="1169" t="s">
        <v>53</v>
      </c>
      <c r="C1061" s="1170">
        <v>2</v>
      </c>
      <c r="D1061" s="1171">
        <v>2</v>
      </c>
      <c r="E1061" s="1172">
        <v>0</v>
      </c>
      <c r="F1061" s="1172">
        <v>0</v>
      </c>
      <c r="G1061" s="1172">
        <v>2</v>
      </c>
      <c r="H1061" s="1171">
        <v>0</v>
      </c>
      <c r="I1061" s="1172">
        <v>0</v>
      </c>
      <c r="J1061" s="1172">
        <v>0</v>
      </c>
      <c r="K1061" s="1173">
        <v>0</v>
      </c>
    </row>
    <row r="1062" spans="1:11" x14ac:dyDescent="0.2">
      <c r="A1062" s="1168">
        <v>43132</v>
      </c>
      <c r="B1062" s="1169" t="s">
        <v>55</v>
      </c>
      <c r="C1062" s="1170">
        <v>100</v>
      </c>
      <c r="D1062" s="1171">
        <v>100</v>
      </c>
      <c r="E1062" s="1172">
        <v>10</v>
      </c>
      <c r="F1062" s="1172">
        <v>0</v>
      </c>
      <c r="G1062" s="1172">
        <v>90</v>
      </c>
      <c r="H1062" s="1171">
        <v>0</v>
      </c>
      <c r="I1062" s="1172">
        <v>0</v>
      </c>
      <c r="J1062" s="1172">
        <v>0</v>
      </c>
      <c r="K1062" s="1173">
        <v>0</v>
      </c>
    </row>
    <row r="1063" spans="1:11" x14ac:dyDescent="0.2">
      <c r="A1063" s="1168">
        <v>43132</v>
      </c>
      <c r="B1063" s="1169" t="s">
        <v>56</v>
      </c>
      <c r="C1063" s="1170">
        <v>245</v>
      </c>
      <c r="D1063" s="1171">
        <v>245</v>
      </c>
      <c r="E1063" s="1172">
        <v>23</v>
      </c>
      <c r="F1063" s="1172">
        <v>1</v>
      </c>
      <c r="G1063" s="1172">
        <v>221</v>
      </c>
      <c r="H1063" s="1171">
        <v>0</v>
      </c>
      <c r="I1063" s="1172">
        <v>0</v>
      </c>
      <c r="J1063" s="1172">
        <v>0</v>
      </c>
      <c r="K1063" s="1173">
        <v>0</v>
      </c>
    </row>
    <row r="1064" spans="1:11" x14ac:dyDescent="0.2">
      <c r="A1064" s="1168">
        <v>43132</v>
      </c>
      <c r="B1064" s="1169" t="s">
        <v>58</v>
      </c>
      <c r="C1064" s="1170">
        <v>23</v>
      </c>
      <c r="D1064" s="1171">
        <v>23</v>
      </c>
      <c r="E1064" s="1172">
        <v>4</v>
      </c>
      <c r="F1064" s="1172">
        <v>0</v>
      </c>
      <c r="G1064" s="1172">
        <v>19</v>
      </c>
      <c r="H1064" s="1171">
        <v>0</v>
      </c>
      <c r="I1064" s="1172">
        <v>0</v>
      </c>
      <c r="J1064" s="1172">
        <v>0</v>
      </c>
      <c r="K1064" s="1173">
        <v>0</v>
      </c>
    </row>
    <row r="1065" spans="1:11" x14ac:dyDescent="0.2">
      <c r="A1065" s="1168">
        <v>43132</v>
      </c>
      <c r="B1065" s="1169" t="s">
        <v>60</v>
      </c>
      <c r="C1065" s="1170">
        <v>10</v>
      </c>
      <c r="D1065" s="1171">
        <v>10</v>
      </c>
      <c r="E1065" s="1172">
        <v>0</v>
      </c>
      <c r="F1065" s="1172">
        <v>0</v>
      </c>
      <c r="G1065" s="1172">
        <v>10</v>
      </c>
      <c r="H1065" s="1171">
        <v>0</v>
      </c>
      <c r="I1065" s="1172">
        <v>0</v>
      </c>
      <c r="J1065" s="1172">
        <v>0</v>
      </c>
      <c r="K1065" s="1173">
        <v>0</v>
      </c>
    </row>
    <row r="1066" spans="1:11" x14ac:dyDescent="0.2">
      <c r="A1066" s="1168">
        <v>43132</v>
      </c>
      <c r="B1066" s="1169" t="s">
        <v>61</v>
      </c>
      <c r="C1066" s="1170">
        <v>5</v>
      </c>
      <c r="D1066" s="1171">
        <v>5</v>
      </c>
      <c r="E1066" s="1172">
        <v>0</v>
      </c>
      <c r="F1066" s="1172">
        <v>0</v>
      </c>
      <c r="G1066" s="1172">
        <v>5</v>
      </c>
      <c r="H1066" s="1171">
        <v>0</v>
      </c>
      <c r="I1066" s="1172">
        <v>0</v>
      </c>
      <c r="J1066" s="1172">
        <v>0</v>
      </c>
      <c r="K1066" s="1173">
        <v>0</v>
      </c>
    </row>
    <row r="1067" spans="1:11" x14ac:dyDescent="0.2">
      <c r="A1067" s="1180">
        <v>43132</v>
      </c>
      <c r="B1067" s="1181" t="s">
        <v>166</v>
      </c>
      <c r="C1067" s="1182">
        <v>0</v>
      </c>
      <c r="D1067" s="1182">
        <v>0</v>
      </c>
      <c r="E1067" s="1182">
        <v>0</v>
      </c>
      <c r="F1067" s="1182">
        <v>0</v>
      </c>
      <c r="G1067" s="1182">
        <v>0</v>
      </c>
      <c r="H1067" s="1182">
        <v>0</v>
      </c>
      <c r="I1067" s="1182">
        <v>0</v>
      </c>
      <c r="J1067" s="1182">
        <v>0</v>
      </c>
      <c r="K1067" s="1183">
        <v>0</v>
      </c>
    </row>
    <row r="1068" spans="1:11" x14ac:dyDescent="0.2">
      <c r="A1068" s="1180">
        <v>43132</v>
      </c>
      <c r="B1068" s="1181" t="s">
        <v>167</v>
      </c>
      <c r="C1068" s="1182">
        <v>0</v>
      </c>
      <c r="D1068" s="1182">
        <v>0</v>
      </c>
      <c r="E1068" s="1182">
        <v>0</v>
      </c>
      <c r="F1068" s="1182">
        <v>0</v>
      </c>
      <c r="G1068" s="1182">
        <v>0</v>
      </c>
      <c r="H1068" s="1182">
        <v>0</v>
      </c>
      <c r="I1068" s="1182">
        <v>0</v>
      </c>
      <c r="J1068" s="1182">
        <v>0</v>
      </c>
      <c r="K1068" s="1183">
        <v>0</v>
      </c>
    </row>
    <row r="1069" spans="1:11" x14ac:dyDescent="0.2">
      <c r="A1069" s="1180">
        <v>43132</v>
      </c>
      <c r="B1069" s="1181" t="s">
        <v>168</v>
      </c>
      <c r="C1069" s="1182">
        <v>0</v>
      </c>
      <c r="D1069" s="1182">
        <v>0</v>
      </c>
      <c r="E1069" s="1182">
        <v>0</v>
      </c>
      <c r="F1069" s="1182">
        <v>0</v>
      </c>
      <c r="G1069" s="1182">
        <v>0</v>
      </c>
      <c r="H1069" s="1182">
        <v>0</v>
      </c>
      <c r="I1069" s="1182">
        <v>0</v>
      </c>
      <c r="J1069" s="1182">
        <v>0</v>
      </c>
      <c r="K1069" s="1183">
        <v>0</v>
      </c>
    </row>
    <row r="1070" spans="1:11" ht="12" thickBot="1" x14ac:dyDescent="0.25">
      <c r="A1070" s="1168">
        <v>43132</v>
      </c>
      <c r="B1070" s="1169" t="s">
        <v>169</v>
      </c>
      <c r="C1070" s="1170">
        <v>24</v>
      </c>
      <c r="D1070" s="1171">
        <v>24</v>
      </c>
      <c r="E1070" s="1172">
        <v>6</v>
      </c>
      <c r="F1070" s="1172">
        <v>1</v>
      </c>
      <c r="G1070" s="1172">
        <v>17</v>
      </c>
      <c r="H1070" s="1171">
        <v>0</v>
      </c>
      <c r="I1070" s="1172">
        <v>0</v>
      </c>
      <c r="J1070" s="1172">
        <v>0</v>
      </c>
      <c r="K1070" s="1173">
        <v>0</v>
      </c>
    </row>
    <row r="1071" spans="1:11" x14ac:dyDescent="0.2">
      <c r="A1071" s="1174">
        <v>43160</v>
      </c>
      <c r="B1071" s="1175" t="s">
        <v>47</v>
      </c>
      <c r="C1071" s="1176">
        <v>93</v>
      </c>
      <c r="D1071" s="1177">
        <v>93</v>
      </c>
      <c r="E1071" s="1178">
        <v>11</v>
      </c>
      <c r="F1071" s="1178">
        <v>1</v>
      </c>
      <c r="G1071" s="1178">
        <v>81</v>
      </c>
      <c r="H1071" s="1177">
        <v>0</v>
      </c>
      <c r="I1071" s="1178">
        <v>0</v>
      </c>
      <c r="J1071" s="1178">
        <v>0</v>
      </c>
      <c r="K1071" s="1179">
        <v>0</v>
      </c>
    </row>
    <row r="1072" spans="1:11" x14ac:dyDescent="0.2">
      <c r="A1072" s="1168">
        <v>43160</v>
      </c>
      <c r="B1072" s="1169" t="s">
        <v>48</v>
      </c>
      <c r="C1072" s="1170">
        <v>19</v>
      </c>
      <c r="D1072" s="1171">
        <v>19</v>
      </c>
      <c r="E1072" s="1172">
        <v>0</v>
      </c>
      <c r="F1072" s="1172">
        <v>0</v>
      </c>
      <c r="G1072" s="1172">
        <v>19</v>
      </c>
      <c r="H1072" s="1171">
        <v>0</v>
      </c>
      <c r="I1072" s="1172">
        <v>0</v>
      </c>
      <c r="J1072" s="1172">
        <v>0</v>
      </c>
      <c r="K1072" s="1173">
        <v>0</v>
      </c>
    </row>
    <row r="1073" spans="1:11" x14ac:dyDescent="0.2">
      <c r="A1073" s="1168">
        <v>43160</v>
      </c>
      <c r="B1073" s="1169" t="s">
        <v>49</v>
      </c>
      <c r="C1073" s="1170">
        <v>130</v>
      </c>
      <c r="D1073" s="1171">
        <v>130</v>
      </c>
      <c r="E1073" s="1172">
        <v>17</v>
      </c>
      <c r="F1073" s="1172">
        <v>0</v>
      </c>
      <c r="G1073" s="1172">
        <v>113</v>
      </c>
      <c r="H1073" s="1171">
        <v>0</v>
      </c>
      <c r="I1073" s="1172">
        <v>0</v>
      </c>
      <c r="J1073" s="1172">
        <v>0</v>
      </c>
      <c r="K1073" s="1173">
        <v>0</v>
      </c>
    </row>
    <row r="1074" spans="1:11" x14ac:dyDescent="0.2">
      <c r="A1074" s="1168">
        <v>43160</v>
      </c>
      <c r="B1074" s="1169" t="s">
        <v>53</v>
      </c>
      <c r="C1074" s="1170">
        <v>3</v>
      </c>
      <c r="D1074" s="1171">
        <v>3</v>
      </c>
      <c r="E1074" s="1172">
        <v>0</v>
      </c>
      <c r="F1074" s="1172">
        <v>0</v>
      </c>
      <c r="G1074" s="1172">
        <v>3</v>
      </c>
      <c r="H1074" s="1171">
        <v>0</v>
      </c>
      <c r="I1074" s="1172">
        <v>0</v>
      </c>
      <c r="J1074" s="1172">
        <v>0</v>
      </c>
      <c r="K1074" s="1173">
        <v>0</v>
      </c>
    </row>
    <row r="1075" spans="1:11" x14ac:dyDescent="0.2">
      <c r="A1075" s="1168">
        <v>43160</v>
      </c>
      <c r="B1075" s="1169" t="s">
        <v>55</v>
      </c>
      <c r="C1075" s="1170">
        <v>80</v>
      </c>
      <c r="D1075" s="1171">
        <v>80</v>
      </c>
      <c r="E1075" s="1172">
        <v>7</v>
      </c>
      <c r="F1075" s="1172">
        <v>0</v>
      </c>
      <c r="G1075" s="1172">
        <v>73</v>
      </c>
      <c r="H1075" s="1171">
        <v>0</v>
      </c>
      <c r="I1075" s="1172">
        <v>0</v>
      </c>
      <c r="J1075" s="1172">
        <v>0</v>
      </c>
      <c r="K1075" s="1173">
        <v>0</v>
      </c>
    </row>
    <row r="1076" spans="1:11" x14ac:dyDescent="0.2">
      <c r="A1076" s="1168">
        <v>43160</v>
      </c>
      <c r="B1076" s="1169" t="s">
        <v>56</v>
      </c>
      <c r="C1076" s="1170">
        <v>235</v>
      </c>
      <c r="D1076" s="1171">
        <v>235</v>
      </c>
      <c r="E1076" s="1172">
        <v>30</v>
      </c>
      <c r="F1076" s="1172">
        <v>0</v>
      </c>
      <c r="G1076" s="1172">
        <v>205</v>
      </c>
      <c r="H1076" s="1171">
        <v>0</v>
      </c>
      <c r="I1076" s="1172">
        <v>0</v>
      </c>
      <c r="J1076" s="1172">
        <v>0</v>
      </c>
      <c r="K1076" s="1173">
        <v>0</v>
      </c>
    </row>
    <row r="1077" spans="1:11" x14ac:dyDescent="0.2">
      <c r="A1077" s="1168">
        <v>43160</v>
      </c>
      <c r="B1077" s="1169" t="s">
        <v>58</v>
      </c>
      <c r="C1077" s="1170">
        <v>15</v>
      </c>
      <c r="D1077" s="1171">
        <v>15</v>
      </c>
      <c r="E1077" s="1172">
        <v>3</v>
      </c>
      <c r="F1077" s="1172">
        <v>0</v>
      </c>
      <c r="G1077" s="1172">
        <v>12</v>
      </c>
      <c r="H1077" s="1171">
        <v>0</v>
      </c>
      <c r="I1077" s="1172">
        <v>0</v>
      </c>
      <c r="J1077" s="1172">
        <v>0</v>
      </c>
      <c r="K1077" s="1173">
        <v>0</v>
      </c>
    </row>
    <row r="1078" spans="1:11" x14ac:dyDescent="0.2">
      <c r="A1078" s="1168">
        <v>43160</v>
      </c>
      <c r="B1078" s="1169" t="s">
        <v>60</v>
      </c>
      <c r="C1078" s="1170">
        <v>18</v>
      </c>
      <c r="D1078" s="1171">
        <v>18</v>
      </c>
      <c r="E1078" s="1172">
        <v>0</v>
      </c>
      <c r="F1078" s="1172">
        <v>0</v>
      </c>
      <c r="G1078" s="1172">
        <v>18</v>
      </c>
      <c r="H1078" s="1171">
        <v>0</v>
      </c>
      <c r="I1078" s="1172">
        <v>0</v>
      </c>
      <c r="J1078" s="1172">
        <v>0</v>
      </c>
      <c r="K1078" s="1173">
        <v>0</v>
      </c>
    </row>
    <row r="1079" spans="1:11" x14ac:dyDescent="0.2">
      <c r="A1079" s="1168">
        <v>43160</v>
      </c>
      <c r="B1079" s="1169" t="s">
        <v>61</v>
      </c>
      <c r="C1079" s="1170">
        <v>7</v>
      </c>
      <c r="D1079" s="1171">
        <v>7</v>
      </c>
      <c r="E1079" s="1172">
        <v>0</v>
      </c>
      <c r="F1079" s="1172">
        <v>0</v>
      </c>
      <c r="G1079" s="1172">
        <v>7</v>
      </c>
      <c r="H1079" s="1171">
        <v>0</v>
      </c>
      <c r="I1079" s="1172">
        <v>0</v>
      </c>
      <c r="J1079" s="1172">
        <v>0</v>
      </c>
      <c r="K1079" s="1173">
        <v>0</v>
      </c>
    </row>
    <row r="1080" spans="1:11" x14ac:dyDescent="0.2">
      <c r="A1080" s="1180">
        <v>43160</v>
      </c>
      <c r="B1080" s="1181" t="s">
        <v>166</v>
      </c>
      <c r="C1080" s="1182">
        <v>0</v>
      </c>
      <c r="D1080" s="1182">
        <v>0</v>
      </c>
      <c r="E1080" s="1182">
        <v>0</v>
      </c>
      <c r="F1080" s="1182">
        <v>0</v>
      </c>
      <c r="G1080" s="1182">
        <v>0</v>
      </c>
      <c r="H1080" s="1182">
        <v>0</v>
      </c>
      <c r="I1080" s="1182">
        <v>0</v>
      </c>
      <c r="J1080" s="1182">
        <v>0</v>
      </c>
      <c r="K1080" s="1183">
        <v>0</v>
      </c>
    </row>
    <row r="1081" spans="1:11" x14ac:dyDescent="0.2">
      <c r="A1081" s="1180">
        <v>43160</v>
      </c>
      <c r="B1081" s="1181" t="s">
        <v>167</v>
      </c>
      <c r="C1081" s="1182">
        <v>0</v>
      </c>
      <c r="D1081" s="1182">
        <v>0</v>
      </c>
      <c r="E1081" s="1182">
        <v>0</v>
      </c>
      <c r="F1081" s="1182">
        <v>0</v>
      </c>
      <c r="G1081" s="1182">
        <v>0</v>
      </c>
      <c r="H1081" s="1182">
        <v>0</v>
      </c>
      <c r="I1081" s="1182">
        <v>0</v>
      </c>
      <c r="J1081" s="1182">
        <v>0</v>
      </c>
      <c r="K1081" s="1183">
        <v>0</v>
      </c>
    </row>
    <row r="1082" spans="1:11" x14ac:dyDescent="0.2">
      <c r="A1082" s="1180">
        <v>43160</v>
      </c>
      <c r="B1082" s="1181" t="s">
        <v>168</v>
      </c>
      <c r="C1082" s="1182">
        <v>0</v>
      </c>
      <c r="D1082" s="1182">
        <v>0</v>
      </c>
      <c r="E1082" s="1182">
        <v>0</v>
      </c>
      <c r="F1082" s="1182">
        <v>0</v>
      </c>
      <c r="G1082" s="1182">
        <v>0</v>
      </c>
      <c r="H1082" s="1182">
        <v>0</v>
      </c>
      <c r="I1082" s="1182">
        <v>0</v>
      </c>
      <c r="J1082" s="1182">
        <v>0</v>
      </c>
      <c r="K1082" s="1183">
        <v>0</v>
      </c>
    </row>
    <row r="1083" spans="1:11" ht="12" thickBot="1" x14ac:dyDescent="0.25">
      <c r="A1083" s="1168">
        <v>43160</v>
      </c>
      <c r="B1083" s="1169" t="s">
        <v>169</v>
      </c>
      <c r="C1083" s="1170">
        <v>30</v>
      </c>
      <c r="D1083" s="1171">
        <v>30</v>
      </c>
      <c r="E1083" s="1172">
        <v>3</v>
      </c>
      <c r="F1083" s="1172">
        <v>0</v>
      </c>
      <c r="G1083" s="1172">
        <v>27</v>
      </c>
      <c r="H1083" s="1171">
        <v>0</v>
      </c>
      <c r="I1083" s="1172">
        <v>0</v>
      </c>
      <c r="J1083" s="1172">
        <v>0</v>
      </c>
      <c r="K1083" s="1173">
        <v>0</v>
      </c>
    </row>
    <row r="1084" spans="1:11" x14ac:dyDescent="0.2">
      <c r="A1084" s="1174">
        <v>43191</v>
      </c>
      <c r="B1084" s="1175" t="s">
        <v>47</v>
      </c>
      <c r="C1084" s="1176">
        <v>73</v>
      </c>
      <c r="D1084" s="1177">
        <v>68</v>
      </c>
      <c r="E1084" s="1178">
        <v>6</v>
      </c>
      <c r="F1084" s="1178">
        <v>0</v>
      </c>
      <c r="G1084" s="1178">
        <v>62</v>
      </c>
      <c r="H1084" s="1177">
        <v>5</v>
      </c>
      <c r="I1084" s="1178">
        <v>1</v>
      </c>
      <c r="J1084" s="1178">
        <v>0</v>
      </c>
      <c r="K1084" s="1179">
        <v>4</v>
      </c>
    </row>
    <row r="1085" spans="1:11" x14ac:dyDescent="0.2">
      <c r="A1085" s="1168">
        <v>43191</v>
      </c>
      <c r="B1085" s="1169" t="s">
        <v>48</v>
      </c>
      <c r="C1085" s="1170">
        <v>37</v>
      </c>
      <c r="D1085" s="1171">
        <v>35</v>
      </c>
      <c r="E1085" s="1172">
        <v>12</v>
      </c>
      <c r="F1085" s="1172">
        <v>0</v>
      </c>
      <c r="G1085" s="1172">
        <v>23</v>
      </c>
      <c r="H1085" s="1171">
        <v>2</v>
      </c>
      <c r="I1085" s="1172">
        <v>0</v>
      </c>
      <c r="J1085" s="1172">
        <v>0</v>
      </c>
      <c r="K1085" s="1173">
        <v>2</v>
      </c>
    </row>
    <row r="1086" spans="1:11" x14ac:dyDescent="0.2">
      <c r="A1086" s="1168">
        <v>43191</v>
      </c>
      <c r="B1086" s="1169" t="s">
        <v>49</v>
      </c>
      <c r="C1086" s="1170">
        <v>124</v>
      </c>
      <c r="D1086" s="1171">
        <v>119</v>
      </c>
      <c r="E1086" s="1172">
        <v>16</v>
      </c>
      <c r="F1086" s="1172">
        <v>3</v>
      </c>
      <c r="G1086" s="1172">
        <v>100</v>
      </c>
      <c r="H1086" s="1171">
        <v>5</v>
      </c>
      <c r="I1086" s="1172">
        <v>0</v>
      </c>
      <c r="J1086" s="1172">
        <v>0</v>
      </c>
      <c r="K1086" s="1173">
        <v>5</v>
      </c>
    </row>
    <row r="1087" spans="1:11" x14ac:dyDescent="0.2">
      <c r="A1087" s="1168">
        <v>43191</v>
      </c>
      <c r="B1087" s="1169" t="s">
        <v>53</v>
      </c>
      <c r="C1087" s="1170">
        <v>3</v>
      </c>
      <c r="D1087" s="1171">
        <v>2</v>
      </c>
      <c r="E1087" s="1172">
        <v>0</v>
      </c>
      <c r="F1087" s="1172">
        <v>0</v>
      </c>
      <c r="G1087" s="1172">
        <v>2</v>
      </c>
      <c r="H1087" s="1171">
        <v>1</v>
      </c>
      <c r="I1087" s="1172">
        <v>0</v>
      </c>
      <c r="J1087" s="1172">
        <v>0</v>
      </c>
      <c r="K1087" s="1173">
        <v>1</v>
      </c>
    </row>
    <row r="1088" spans="1:11" x14ac:dyDescent="0.2">
      <c r="A1088" s="1168">
        <v>43191</v>
      </c>
      <c r="B1088" s="1169" t="s">
        <v>55</v>
      </c>
      <c r="C1088" s="1170">
        <v>75</v>
      </c>
      <c r="D1088" s="1171">
        <v>68</v>
      </c>
      <c r="E1088" s="1172">
        <v>4</v>
      </c>
      <c r="F1088" s="1172">
        <v>0</v>
      </c>
      <c r="G1088" s="1172">
        <v>64</v>
      </c>
      <c r="H1088" s="1171">
        <v>7</v>
      </c>
      <c r="I1088" s="1172">
        <v>0</v>
      </c>
      <c r="J1088" s="1172">
        <v>0</v>
      </c>
      <c r="K1088" s="1173">
        <v>7</v>
      </c>
    </row>
    <row r="1089" spans="1:11" x14ac:dyDescent="0.2">
      <c r="A1089" s="1168">
        <v>43191</v>
      </c>
      <c r="B1089" s="1169" t="s">
        <v>56</v>
      </c>
      <c r="C1089" s="1170">
        <v>217</v>
      </c>
      <c r="D1089" s="1171">
        <v>196</v>
      </c>
      <c r="E1089" s="1172">
        <v>20</v>
      </c>
      <c r="F1089" s="1172">
        <v>1</v>
      </c>
      <c r="G1089" s="1172">
        <v>175</v>
      </c>
      <c r="H1089" s="1171">
        <v>21</v>
      </c>
      <c r="I1089" s="1172">
        <v>0</v>
      </c>
      <c r="J1089" s="1172">
        <v>0</v>
      </c>
      <c r="K1089" s="1173">
        <v>21</v>
      </c>
    </row>
    <row r="1090" spans="1:11" x14ac:dyDescent="0.2">
      <c r="A1090" s="1168">
        <v>43191</v>
      </c>
      <c r="B1090" s="1169" t="s">
        <v>58</v>
      </c>
      <c r="C1090" s="1170">
        <v>14</v>
      </c>
      <c r="D1090" s="1171">
        <v>9</v>
      </c>
      <c r="E1090" s="1172">
        <v>0</v>
      </c>
      <c r="F1090" s="1172">
        <v>0</v>
      </c>
      <c r="G1090" s="1172">
        <v>9</v>
      </c>
      <c r="H1090" s="1171">
        <v>5</v>
      </c>
      <c r="I1090" s="1172">
        <v>1</v>
      </c>
      <c r="J1090" s="1172">
        <v>0</v>
      </c>
      <c r="K1090" s="1173">
        <v>4</v>
      </c>
    </row>
    <row r="1091" spans="1:11" x14ac:dyDescent="0.2">
      <c r="A1091" s="1168">
        <v>43191</v>
      </c>
      <c r="B1091" s="1169" t="s">
        <v>60</v>
      </c>
      <c r="C1091" s="1170">
        <v>12</v>
      </c>
      <c r="D1091" s="1171">
        <v>11</v>
      </c>
      <c r="E1091" s="1172">
        <v>0</v>
      </c>
      <c r="F1091" s="1172">
        <v>0</v>
      </c>
      <c r="G1091" s="1172">
        <v>11</v>
      </c>
      <c r="H1091" s="1171">
        <v>1</v>
      </c>
      <c r="I1091" s="1172">
        <v>0</v>
      </c>
      <c r="J1091" s="1172">
        <v>0</v>
      </c>
      <c r="K1091" s="1173">
        <v>1</v>
      </c>
    </row>
    <row r="1092" spans="1:11" x14ac:dyDescent="0.2">
      <c r="A1092" s="1168">
        <v>43191</v>
      </c>
      <c r="B1092" s="1169" t="s">
        <v>61</v>
      </c>
      <c r="C1092" s="1170">
        <v>0</v>
      </c>
      <c r="D1092" s="1171">
        <v>0</v>
      </c>
      <c r="E1092" s="1172">
        <v>0</v>
      </c>
      <c r="F1092" s="1172">
        <v>0</v>
      </c>
      <c r="G1092" s="1172">
        <v>0</v>
      </c>
      <c r="H1092" s="1171">
        <v>0</v>
      </c>
      <c r="I1092" s="1172">
        <v>0</v>
      </c>
      <c r="J1092" s="1172">
        <v>0</v>
      </c>
      <c r="K1092" s="1173">
        <v>0</v>
      </c>
    </row>
    <row r="1093" spans="1:11" x14ac:dyDescent="0.2">
      <c r="A1093" s="1180">
        <v>43191</v>
      </c>
      <c r="B1093" s="1181" t="s">
        <v>166</v>
      </c>
      <c r="C1093" s="1182">
        <v>0</v>
      </c>
      <c r="D1093" s="1182">
        <v>0</v>
      </c>
      <c r="E1093" s="1182">
        <v>0</v>
      </c>
      <c r="F1093" s="1182">
        <v>0</v>
      </c>
      <c r="G1093" s="1182">
        <v>0</v>
      </c>
      <c r="H1093" s="1182">
        <v>0</v>
      </c>
      <c r="I1093" s="1182">
        <v>0</v>
      </c>
      <c r="J1093" s="1182">
        <v>0</v>
      </c>
      <c r="K1093" s="1183">
        <v>0</v>
      </c>
    </row>
    <row r="1094" spans="1:11" x14ac:dyDescent="0.2">
      <c r="A1094" s="1180">
        <v>43191</v>
      </c>
      <c r="B1094" s="1181" t="s">
        <v>167</v>
      </c>
      <c r="C1094" s="1182">
        <v>0</v>
      </c>
      <c r="D1094" s="1182">
        <v>0</v>
      </c>
      <c r="E1094" s="1182">
        <v>0</v>
      </c>
      <c r="F1094" s="1182">
        <v>0</v>
      </c>
      <c r="G1094" s="1182">
        <v>0</v>
      </c>
      <c r="H1094" s="1182">
        <v>0</v>
      </c>
      <c r="I1094" s="1182">
        <v>0</v>
      </c>
      <c r="J1094" s="1182">
        <v>0</v>
      </c>
      <c r="K1094" s="1183">
        <v>0</v>
      </c>
    </row>
    <row r="1095" spans="1:11" x14ac:dyDescent="0.2">
      <c r="A1095" s="1180">
        <v>43191</v>
      </c>
      <c r="B1095" s="1181" t="s">
        <v>168</v>
      </c>
      <c r="C1095" s="1182">
        <v>0</v>
      </c>
      <c r="D1095" s="1182">
        <v>0</v>
      </c>
      <c r="E1095" s="1182">
        <v>0</v>
      </c>
      <c r="F1095" s="1182">
        <v>0</v>
      </c>
      <c r="G1095" s="1182">
        <v>0</v>
      </c>
      <c r="H1095" s="1182">
        <v>0</v>
      </c>
      <c r="I1095" s="1182">
        <v>0</v>
      </c>
      <c r="J1095" s="1182">
        <v>0</v>
      </c>
      <c r="K1095" s="1183">
        <v>0</v>
      </c>
    </row>
    <row r="1096" spans="1:11" ht="12" thickBot="1" x14ac:dyDescent="0.25">
      <c r="A1096" s="1168">
        <v>43191</v>
      </c>
      <c r="B1096" s="1169" t="s">
        <v>169</v>
      </c>
      <c r="C1096" s="1170">
        <v>23</v>
      </c>
      <c r="D1096" s="1171">
        <v>23</v>
      </c>
      <c r="E1096" s="1172">
        <v>5</v>
      </c>
      <c r="F1096" s="1172">
        <v>0</v>
      </c>
      <c r="G1096" s="1172">
        <v>18</v>
      </c>
      <c r="H1096" s="1171">
        <v>0</v>
      </c>
      <c r="I1096" s="1172">
        <v>0</v>
      </c>
      <c r="J1096" s="1172">
        <v>0</v>
      </c>
      <c r="K1096" s="1173">
        <v>0</v>
      </c>
    </row>
    <row r="1097" spans="1:11" x14ac:dyDescent="0.2">
      <c r="A1097" s="1174">
        <v>43221</v>
      </c>
      <c r="B1097" s="1175" t="s">
        <v>47</v>
      </c>
      <c r="C1097" s="1176">
        <v>120</v>
      </c>
      <c r="D1097" s="1177">
        <v>113</v>
      </c>
      <c r="E1097" s="1178">
        <v>7</v>
      </c>
      <c r="F1097" s="1178">
        <v>0</v>
      </c>
      <c r="G1097" s="1178">
        <v>106</v>
      </c>
      <c r="H1097" s="1177">
        <v>7</v>
      </c>
      <c r="I1097" s="1178">
        <v>0</v>
      </c>
      <c r="J1097" s="1178">
        <v>0</v>
      </c>
      <c r="K1097" s="1179">
        <v>7</v>
      </c>
    </row>
    <row r="1098" spans="1:11" x14ac:dyDescent="0.2">
      <c r="A1098" s="1168">
        <v>43221</v>
      </c>
      <c r="B1098" s="1169" t="s">
        <v>48</v>
      </c>
      <c r="C1098" s="1170">
        <v>45</v>
      </c>
      <c r="D1098" s="1171">
        <v>42</v>
      </c>
      <c r="E1098" s="1172">
        <v>9</v>
      </c>
      <c r="F1098" s="1172">
        <v>0</v>
      </c>
      <c r="G1098" s="1172">
        <v>33</v>
      </c>
      <c r="H1098" s="1171">
        <v>3</v>
      </c>
      <c r="I1098" s="1172">
        <v>0</v>
      </c>
      <c r="J1098" s="1172">
        <v>0</v>
      </c>
      <c r="K1098" s="1173">
        <v>3</v>
      </c>
    </row>
    <row r="1099" spans="1:11" x14ac:dyDescent="0.2">
      <c r="A1099" s="1168">
        <v>43221</v>
      </c>
      <c r="B1099" s="1169" t="s">
        <v>49</v>
      </c>
      <c r="C1099" s="1170">
        <v>156</v>
      </c>
      <c r="D1099" s="1171">
        <v>138</v>
      </c>
      <c r="E1099" s="1172">
        <v>10</v>
      </c>
      <c r="F1099" s="1172">
        <v>2</v>
      </c>
      <c r="G1099" s="1172">
        <v>126</v>
      </c>
      <c r="H1099" s="1171">
        <v>18</v>
      </c>
      <c r="I1099" s="1172">
        <v>0</v>
      </c>
      <c r="J1099" s="1172">
        <v>0</v>
      </c>
      <c r="K1099" s="1173">
        <v>18</v>
      </c>
    </row>
    <row r="1100" spans="1:11" x14ac:dyDescent="0.2">
      <c r="A1100" s="1168">
        <v>43221</v>
      </c>
      <c r="B1100" s="1169" t="s">
        <v>53</v>
      </c>
      <c r="C1100" s="1170">
        <v>5</v>
      </c>
      <c r="D1100" s="1171">
        <v>5</v>
      </c>
      <c r="E1100" s="1172">
        <v>0</v>
      </c>
      <c r="F1100" s="1172">
        <v>0</v>
      </c>
      <c r="G1100" s="1172">
        <v>5</v>
      </c>
      <c r="H1100" s="1171">
        <v>0</v>
      </c>
      <c r="I1100" s="1172">
        <v>0</v>
      </c>
      <c r="J1100" s="1172">
        <v>0</v>
      </c>
      <c r="K1100" s="1173">
        <v>0</v>
      </c>
    </row>
    <row r="1101" spans="1:11" x14ac:dyDescent="0.2">
      <c r="A1101" s="1168">
        <v>43221</v>
      </c>
      <c r="B1101" s="1169" t="s">
        <v>55</v>
      </c>
      <c r="C1101" s="1170">
        <v>136</v>
      </c>
      <c r="D1101" s="1171">
        <v>114</v>
      </c>
      <c r="E1101" s="1172">
        <v>9</v>
      </c>
      <c r="F1101" s="1172">
        <v>1</v>
      </c>
      <c r="G1101" s="1172">
        <v>104</v>
      </c>
      <c r="H1101" s="1171">
        <v>22</v>
      </c>
      <c r="I1101" s="1172">
        <v>0</v>
      </c>
      <c r="J1101" s="1172">
        <v>0</v>
      </c>
      <c r="K1101" s="1173">
        <v>22</v>
      </c>
    </row>
    <row r="1102" spans="1:11" x14ac:dyDescent="0.2">
      <c r="A1102" s="1168">
        <v>43221</v>
      </c>
      <c r="B1102" s="1169" t="s">
        <v>56</v>
      </c>
      <c r="C1102" s="1170">
        <v>355</v>
      </c>
      <c r="D1102" s="1171">
        <v>308</v>
      </c>
      <c r="E1102" s="1172">
        <v>25</v>
      </c>
      <c r="F1102" s="1172">
        <v>0</v>
      </c>
      <c r="G1102" s="1172">
        <v>283</v>
      </c>
      <c r="H1102" s="1171">
        <v>47</v>
      </c>
      <c r="I1102" s="1172">
        <v>0</v>
      </c>
      <c r="J1102" s="1172">
        <v>1</v>
      </c>
      <c r="K1102" s="1173">
        <v>46</v>
      </c>
    </row>
    <row r="1103" spans="1:11" x14ac:dyDescent="0.2">
      <c r="A1103" s="1168">
        <v>43221</v>
      </c>
      <c r="B1103" s="1169" t="s">
        <v>58</v>
      </c>
      <c r="C1103" s="1170">
        <v>22</v>
      </c>
      <c r="D1103" s="1171">
        <v>18</v>
      </c>
      <c r="E1103" s="1172">
        <v>0</v>
      </c>
      <c r="F1103" s="1172">
        <v>0</v>
      </c>
      <c r="G1103" s="1172">
        <v>18</v>
      </c>
      <c r="H1103" s="1171">
        <v>4</v>
      </c>
      <c r="I1103" s="1172">
        <v>0</v>
      </c>
      <c r="J1103" s="1172">
        <v>0</v>
      </c>
      <c r="K1103" s="1173">
        <v>4</v>
      </c>
    </row>
    <row r="1104" spans="1:11" x14ac:dyDescent="0.2">
      <c r="A1104" s="1168">
        <v>43221</v>
      </c>
      <c r="B1104" s="1169" t="s">
        <v>60</v>
      </c>
      <c r="C1104" s="1170">
        <v>6</v>
      </c>
      <c r="D1104" s="1171">
        <v>6</v>
      </c>
      <c r="E1104" s="1172">
        <v>0</v>
      </c>
      <c r="F1104" s="1172">
        <v>0</v>
      </c>
      <c r="G1104" s="1172">
        <v>6</v>
      </c>
      <c r="H1104" s="1171">
        <v>0</v>
      </c>
      <c r="I1104" s="1172">
        <v>0</v>
      </c>
      <c r="J1104" s="1172">
        <v>0</v>
      </c>
      <c r="K1104" s="1173">
        <v>0</v>
      </c>
    </row>
    <row r="1105" spans="1:11" x14ac:dyDescent="0.2">
      <c r="A1105" s="1168">
        <v>43221</v>
      </c>
      <c r="B1105" s="1169" t="s">
        <v>61</v>
      </c>
      <c r="C1105" s="1170">
        <v>12</v>
      </c>
      <c r="D1105" s="1171">
        <v>11</v>
      </c>
      <c r="E1105" s="1172">
        <v>3</v>
      </c>
      <c r="F1105" s="1172">
        <v>0</v>
      </c>
      <c r="G1105" s="1172">
        <v>8</v>
      </c>
      <c r="H1105" s="1171">
        <v>1</v>
      </c>
      <c r="I1105" s="1172">
        <v>0</v>
      </c>
      <c r="J1105" s="1172">
        <v>0</v>
      </c>
      <c r="K1105" s="1173">
        <v>1</v>
      </c>
    </row>
    <row r="1106" spans="1:11" x14ac:dyDescent="0.2">
      <c r="A1106" s="1180">
        <v>43221</v>
      </c>
      <c r="B1106" s="1181" t="s">
        <v>166</v>
      </c>
      <c r="C1106" s="1182">
        <v>0</v>
      </c>
      <c r="D1106" s="1182">
        <v>0</v>
      </c>
      <c r="E1106" s="1182">
        <v>0</v>
      </c>
      <c r="F1106" s="1182">
        <v>0</v>
      </c>
      <c r="G1106" s="1182">
        <v>0</v>
      </c>
      <c r="H1106" s="1182">
        <v>0</v>
      </c>
      <c r="I1106" s="1182">
        <v>0</v>
      </c>
      <c r="J1106" s="1182">
        <v>0</v>
      </c>
      <c r="K1106" s="1183">
        <v>0</v>
      </c>
    </row>
    <row r="1107" spans="1:11" x14ac:dyDescent="0.2">
      <c r="A1107" s="1180">
        <v>43221</v>
      </c>
      <c r="B1107" s="1181" t="s">
        <v>167</v>
      </c>
      <c r="C1107" s="1182">
        <v>0</v>
      </c>
      <c r="D1107" s="1182">
        <v>0</v>
      </c>
      <c r="E1107" s="1182">
        <v>0</v>
      </c>
      <c r="F1107" s="1182">
        <v>0</v>
      </c>
      <c r="G1107" s="1182">
        <v>0</v>
      </c>
      <c r="H1107" s="1182">
        <v>0</v>
      </c>
      <c r="I1107" s="1182">
        <v>0</v>
      </c>
      <c r="J1107" s="1182">
        <v>0</v>
      </c>
      <c r="K1107" s="1183">
        <v>0</v>
      </c>
    </row>
    <row r="1108" spans="1:11" x14ac:dyDescent="0.2">
      <c r="A1108" s="1180">
        <v>43221</v>
      </c>
      <c r="B1108" s="1181" t="s">
        <v>168</v>
      </c>
      <c r="C1108" s="1182">
        <v>0</v>
      </c>
      <c r="D1108" s="1182">
        <v>0</v>
      </c>
      <c r="E1108" s="1182">
        <v>0</v>
      </c>
      <c r="F1108" s="1182">
        <v>0</v>
      </c>
      <c r="G1108" s="1182">
        <v>0</v>
      </c>
      <c r="H1108" s="1182">
        <v>0</v>
      </c>
      <c r="I1108" s="1182">
        <v>0</v>
      </c>
      <c r="J1108" s="1182">
        <v>0</v>
      </c>
      <c r="K1108" s="1183">
        <v>0</v>
      </c>
    </row>
    <row r="1109" spans="1:11" ht="12" thickBot="1" x14ac:dyDescent="0.25">
      <c r="A1109" s="1168">
        <v>43221</v>
      </c>
      <c r="B1109" s="1169" t="s">
        <v>169</v>
      </c>
      <c r="C1109" s="1170">
        <v>24</v>
      </c>
      <c r="D1109" s="1171">
        <v>24</v>
      </c>
      <c r="E1109" s="1172">
        <v>0</v>
      </c>
      <c r="F1109" s="1172">
        <v>1</v>
      </c>
      <c r="G1109" s="1172">
        <v>23</v>
      </c>
      <c r="H1109" s="1171">
        <v>0</v>
      </c>
      <c r="I1109" s="1172">
        <v>0</v>
      </c>
      <c r="J1109" s="1172">
        <v>0</v>
      </c>
      <c r="K1109" s="1173">
        <v>0</v>
      </c>
    </row>
    <row r="1110" spans="1:11" x14ac:dyDescent="0.2">
      <c r="A1110" s="1174">
        <v>43252</v>
      </c>
      <c r="B1110" s="1175" t="s">
        <v>47</v>
      </c>
      <c r="C1110" s="1176">
        <v>167</v>
      </c>
      <c r="D1110" s="1177">
        <v>160</v>
      </c>
      <c r="E1110" s="1178">
        <v>4</v>
      </c>
      <c r="F1110" s="1178">
        <v>1</v>
      </c>
      <c r="G1110" s="1178">
        <v>155</v>
      </c>
      <c r="H1110" s="1177">
        <v>7</v>
      </c>
      <c r="I1110" s="1178">
        <v>0</v>
      </c>
      <c r="J1110" s="1178">
        <v>0</v>
      </c>
      <c r="K1110" s="1179">
        <v>7</v>
      </c>
    </row>
    <row r="1111" spans="1:11" x14ac:dyDescent="0.2">
      <c r="A1111" s="1168">
        <v>43252</v>
      </c>
      <c r="B1111" s="1169" t="s">
        <v>48</v>
      </c>
      <c r="C1111" s="1170">
        <v>58</v>
      </c>
      <c r="D1111" s="1171">
        <v>53</v>
      </c>
      <c r="E1111" s="1172">
        <v>1</v>
      </c>
      <c r="F1111" s="1172">
        <v>0</v>
      </c>
      <c r="G1111" s="1172">
        <v>52</v>
      </c>
      <c r="H1111" s="1171">
        <v>5</v>
      </c>
      <c r="I1111" s="1172">
        <v>0</v>
      </c>
      <c r="J1111" s="1172">
        <v>0</v>
      </c>
      <c r="K1111" s="1173">
        <v>5</v>
      </c>
    </row>
    <row r="1112" spans="1:11" x14ac:dyDescent="0.2">
      <c r="A1112" s="1168">
        <v>43252</v>
      </c>
      <c r="B1112" s="1169" t="s">
        <v>49</v>
      </c>
      <c r="C1112" s="1170">
        <v>183</v>
      </c>
      <c r="D1112" s="1171">
        <v>171</v>
      </c>
      <c r="E1112" s="1172">
        <v>28</v>
      </c>
      <c r="F1112" s="1172">
        <v>1</v>
      </c>
      <c r="G1112" s="1172">
        <v>142</v>
      </c>
      <c r="H1112" s="1171">
        <v>12</v>
      </c>
      <c r="I1112" s="1172">
        <v>0</v>
      </c>
      <c r="J1112" s="1172">
        <v>0</v>
      </c>
      <c r="K1112" s="1173">
        <v>12</v>
      </c>
    </row>
    <row r="1113" spans="1:11" x14ac:dyDescent="0.2">
      <c r="A1113" s="1168">
        <v>43252</v>
      </c>
      <c r="B1113" s="1169" t="s">
        <v>53</v>
      </c>
      <c r="C1113" s="1170">
        <v>4</v>
      </c>
      <c r="D1113" s="1171">
        <v>4</v>
      </c>
      <c r="E1113" s="1172">
        <v>0</v>
      </c>
      <c r="F1113" s="1172">
        <v>0</v>
      </c>
      <c r="G1113" s="1172">
        <v>4</v>
      </c>
      <c r="H1113" s="1171">
        <v>0</v>
      </c>
      <c r="I1113" s="1172">
        <v>0</v>
      </c>
      <c r="J1113" s="1172">
        <v>0</v>
      </c>
      <c r="K1113" s="1173">
        <v>0</v>
      </c>
    </row>
    <row r="1114" spans="1:11" x14ac:dyDescent="0.2">
      <c r="A1114" s="1168">
        <v>43252</v>
      </c>
      <c r="B1114" s="1169" t="s">
        <v>55</v>
      </c>
      <c r="C1114" s="1170">
        <v>103</v>
      </c>
      <c r="D1114" s="1171">
        <v>88</v>
      </c>
      <c r="E1114" s="1172">
        <v>13</v>
      </c>
      <c r="F1114" s="1172">
        <v>0</v>
      </c>
      <c r="G1114" s="1172">
        <v>75</v>
      </c>
      <c r="H1114" s="1171">
        <v>15</v>
      </c>
      <c r="I1114" s="1172">
        <v>0</v>
      </c>
      <c r="J1114" s="1172">
        <v>0</v>
      </c>
      <c r="K1114" s="1173">
        <v>15</v>
      </c>
    </row>
    <row r="1115" spans="1:11" x14ac:dyDescent="0.2">
      <c r="A1115" s="1168">
        <v>43252</v>
      </c>
      <c r="B1115" s="1169" t="s">
        <v>56</v>
      </c>
      <c r="C1115" s="1170">
        <v>288</v>
      </c>
      <c r="D1115" s="1171">
        <v>246</v>
      </c>
      <c r="E1115" s="1172">
        <v>21</v>
      </c>
      <c r="F1115" s="1172">
        <v>0</v>
      </c>
      <c r="G1115" s="1172">
        <v>225</v>
      </c>
      <c r="H1115" s="1171">
        <v>42</v>
      </c>
      <c r="I1115" s="1172">
        <v>0</v>
      </c>
      <c r="J1115" s="1172">
        <v>0</v>
      </c>
      <c r="K1115" s="1173">
        <v>42</v>
      </c>
    </row>
    <row r="1116" spans="1:11" x14ac:dyDescent="0.2">
      <c r="A1116" s="1168">
        <v>43252</v>
      </c>
      <c r="B1116" s="1169" t="s">
        <v>58</v>
      </c>
      <c r="C1116" s="1170">
        <v>29</v>
      </c>
      <c r="D1116" s="1171">
        <v>26</v>
      </c>
      <c r="E1116" s="1172">
        <v>3</v>
      </c>
      <c r="F1116" s="1172">
        <v>0</v>
      </c>
      <c r="G1116" s="1172">
        <v>23</v>
      </c>
      <c r="H1116" s="1171">
        <v>3</v>
      </c>
      <c r="I1116" s="1172">
        <v>0</v>
      </c>
      <c r="J1116" s="1172">
        <v>0</v>
      </c>
      <c r="K1116" s="1173">
        <v>3</v>
      </c>
    </row>
    <row r="1117" spans="1:11" x14ac:dyDescent="0.2">
      <c r="A1117" s="1168">
        <v>43252</v>
      </c>
      <c r="B1117" s="1169" t="s">
        <v>60</v>
      </c>
      <c r="C1117" s="1170">
        <v>13</v>
      </c>
      <c r="D1117" s="1171">
        <v>12</v>
      </c>
      <c r="E1117" s="1172">
        <v>0</v>
      </c>
      <c r="F1117" s="1172">
        <v>0</v>
      </c>
      <c r="G1117" s="1172">
        <v>12</v>
      </c>
      <c r="H1117" s="1171">
        <v>1</v>
      </c>
      <c r="I1117" s="1172">
        <v>0</v>
      </c>
      <c r="J1117" s="1172">
        <v>0</v>
      </c>
      <c r="K1117" s="1173">
        <v>1</v>
      </c>
    </row>
    <row r="1118" spans="1:11" x14ac:dyDescent="0.2">
      <c r="A1118" s="1168">
        <v>43252</v>
      </c>
      <c r="B1118" s="1169" t="s">
        <v>61</v>
      </c>
      <c r="C1118" s="1170">
        <v>12</v>
      </c>
      <c r="D1118" s="1171">
        <v>11</v>
      </c>
      <c r="E1118" s="1172">
        <v>3</v>
      </c>
      <c r="F1118" s="1172">
        <v>0</v>
      </c>
      <c r="G1118" s="1172">
        <v>8</v>
      </c>
      <c r="H1118" s="1171">
        <v>1</v>
      </c>
      <c r="I1118" s="1172">
        <v>0</v>
      </c>
      <c r="J1118" s="1172">
        <v>0</v>
      </c>
      <c r="K1118" s="1173">
        <v>1</v>
      </c>
    </row>
    <row r="1119" spans="1:11" x14ac:dyDescent="0.2">
      <c r="A1119" s="1180">
        <v>43252</v>
      </c>
      <c r="B1119" s="1181" t="s">
        <v>166</v>
      </c>
      <c r="C1119" s="1182">
        <v>0</v>
      </c>
      <c r="D1119" s="1182">
        <v>0</v>
      </c>
      <c r="E1119" s="1182">
        <v>0</v>
      </c>
      <c r="F1119" s="1182">
        <v>0</v>
      </c>
      <c r="G1119" s="1182">
        <v>0</v>
      </c>
      <c r="H1119" s="1182">
        <v>0</v>
      </c>
      <c r="I1119" s="1182">
        <v>0</v>
      </c>
      <c r="J1119" s="1182">
        <v>0</v>
      </c>
      <c r="K1119" s="1183">
        <v>0</v>
      </c>
    </row>
    <row r="1120" spans="1:11" x14ac:dyDescent="0.2">
      <c r="A1120" s="1180">
        <v>43252</v>
      </c>
      <c r="B1120" s="1181" t="s">
        <v>167</v>
      </c>
      <c r="C1120" s="1182">
        <v>0</v>
      </c>
      <c r="D1120" s="1182">
        <v>0</v>
      </c>
      <c r="E1120" s="1182">
        <v>0</v>
      </c>
      <c r="F1120" s="1182">
        <v>0</v>
      </c>
      <c r="G1120" s="1182">
        <v>0</v>
      </c>
      <c r="H1120" s="1182">
        <v>0</v>
      </c>
      <c r="I1120" s="1182">
        <v>0</v>
      </c>
      <c r="J1120" s="1182">
        <v>0</v>
      </c>
      <c r="K1120" s="1183">
        <v>0</v>
      </c>
    </row>
    <row r="1121" spans="1:11" x14ac:dyDescent="0.2">
      <c r="A1121" s="1180">
        <v>43252</v>
      </c>
      <c r="B1121" s="1181" t="s">
        <v>168</v>
      </c>
      <c r="C1121" s="1182">
        <v>0</v>
      </c>
      <c r="D1121" s="1182">
        <v>0</v>
      </c>
      <c r="E1121" s="1182">
        <v>0</v>
      </c>
      <c r="F1121" s="1182">
        <v>0</v>
      </c>
      <c r="G1121" s="1182">
        <v>0</v>
      </c>
      <c r="H1121" s="1182">
        <v>0</v>
      </c>
      <c r="I1121" s="1182">
        <v>0</v>
      </c>
      <c r="J1121" s="1182">
        <v>0</v>
      </c>
      <c r="K1121" s="1183">
        <v>0</v>
      </c>
    </row>
    <row r="1122" spans="1:11" ht="12" thickBot="1" x14ac:dyDescent="0.25">
      <c r="A1122" s="1168">
        <v>43252</v>
      </c>
      <c r="B1122" s="1169" t="s">
        <v>169</v>
      </c>
      <c r="C1122" s="1170">
        <v>31</v>
      </c>
      <c r="D1122" s="1171">
        <v>30</v>
      </c>
      <c r="E1122" s="1172">
        <v>6</v>
      </c>
      <c r="F1122" s="1172">
        <v>0</v>
      </c>
      <c r="G1122" s="1172">
        <v>24</v>
      </c>
      <c r="H1122" s="1171">
        <v>1</v>
      </c>
      <c r="I1122" s="1172">
        <v>0</v>
      </c>
      <c r="J1122" s="1172">
        <v>0</v>
      </c>
      <c r="K1122" s="1173">
        <v>1</v>
      </c>
    </row>
    <row r="1123" spans="1:11" x14ac:dyDescent="0.2">
      <c r="A1123" s="1174">
        <v>43282</v>
      </c>
      <c r="B1123" s="1175" t="s">
        <v>47</v>
      </c>
      <c r="C1123" s="1176">
        <v>149</v>
      </c>
      <c r="D1123" s="1177">
        <v>143</v>
      </c>
      <c r="E1123" s="1178">
        <v>20</v>
      </c>
      <c r="F1123" s="1178">
        <v>0</v>
      </c>
      <c r="G1123" s="1178">
        <v>123</v>
      </c>
      <c r="H1123" s="1177">
        <v>6</v>
      </c>
      <c r="I1123" s="1178">
        <v>0</v>
      </c>
      <c r="J1123" s="1178">
        <v>0</v>
      </c>
      <c r="K1123" s="1179">
        <v>6</v>
      </c>
    </row>
    <row r="1124" spans="1:11" x14ac:dyDescent="0.2">
      <c r="A1124" s="1168">
        <v>43282</v>
      </c>
      <c r="B1124" s="1169" t="s">
        <v>48</v>
      </c>
      <c r="C1124" s="1170">
        <v>42</v>
      </c>
      <c r="D1124" s="1171">
        <v>41</v>
      </c>
      <c r="E1124" s="1172">
        <v>4</v>
      </c>
      <c r="F1124" s="1172">
        <v>0</v>
      </c>
      <c r="G1124" s="1172">
        <v>37</v>
      </c>
      <c r="H1124" s="1171">
        <v>1</v>
      </c>
      <c r="I1124" s="1172">
        <v>0</v>
      </c>
      <c r="J1124" s="1172">
        <v>0</v>
      </c>
      <c r="K1124" s="1173">
        <v>1</v>
      </c>
    </row>
    <row r="1125" spans="1:11" x14ac:dyDescent="0.2">
      <c r="A1125" s="1168">
        <v>43282</v>
      </c>
      <c r="B1125" s="1169" t="s">
        <v>49</v>
      </c>
      <c r="C1125" s="1170">
        <v>159</v>
      </c>
      <c r="D1125" s="1171">
        <v>152</v>
      </c>
      <c r="E1125" s="1172">
        <v>23</v>
      </c>
      <c r="F1125" s="1172">
        <v>0</v>
      </c>
      <c r="G1125" s="1172">
        <v>129</v>
      </c>
      <c r="H1125" s="1171">
        <v>7</v>
      </c>
      <c r="I1125" s="1172">
        <v>0</v>
      </c>
      <c r="J1125" s="1172">
        <v>0</v>
      </c>
      <c r="K1125" s="1173">
        <v>7</v>
      </c>
    </row>
    <row r="1126" spans="1:11" x14ac:dyDescent="0.2">
      <c r="A1126" s="1168">
        <v>43282</v>
      </c>
      <c r="B1126" s="1169" t="s">
        <v>53</v>
      </c>
      <c r="C1126" s="1170">
        <v>8</v>
      </c>
      <c r="D1126" s="1171">
        <v>7</v>
      </c>
      <c r="E1126" s="1172">
        <v>0</v>
      </c>
      <c r="F1126" s="1172">
        <v>0</v>
      </c>
      <c r="G1126" s="1172">
        <v>7</v>
      </c>
      <c r="H1126" s="1171">
        <v>1</v>
      </c>
      <c r="I1126" s="1172">
        <v>0</v>
      </c>
      <c r="J1126" s="1172">
        <v>0</v>
      </c>
      <c r="K1126" s="1173">
        <v>1</v>
      </c>
    </row>
    <row r="1127" spans="1:11" x14ac:dyDescent="0.2">
      <c r="A1127" s="1168">
        <v>43282</v>
      </c>
      <c r="B1127" s="1169" t="s">
        <v>55</v>
      </c>
      <c r="C1127" s="1170">
        <v>88</v>
      </c>
      <c r="D1127" s="1171">
        <v>74</v>
      </c>
      <c r="E1127" s="1172">
        <v>7</v>
      </c>
      <c r="F1127" s="1172">
        <v>0</v>
      </c>
      <c r="G1127" s="1172">
        <v>67</v>
      </c>
      <c r="H1127" s="1171">
        <v>14</v>
      </c>
      <c r="I1127" s="1172">
        <v>0</v>
      </c>
      <c r="J1127" s="1172">
        <v>0</v>
      </c>
      <c r="K1127" s="1173">
        <v>14</v>
      </c>
    </row>
    <row r="1128" spans="1:11" x14ac:dyDescent="0.2">
      <c r="A1128" s="1168">
        <v>43282</v>
      </c>
      <c r="B1128" s="1169" t="s">
        <v>56</v>
      </c>
      <c r="C1128" s="1170">
        <v>247</v>
      </c>
      <c r="D1128" s="1171">
        <v>214</v>
      </c>
      <c r="E1128" s="1172">
        <v>36</v>
      </c>
      <c r="F1128" s="1172">
        <v>1</v>
      </c>
      <c r="G1128" s="1172">
        <v>177</v>
      </c>
      <c r="H1128" s="1171">
        <v>33</v>
      </c>
      <c r="I1128" s="1172">
        <v>0</v>
      </c>
      <c r="J1128" s="1172">
        <v>0</v>
      </c>
      <c r="K1128" s="1173">
        <v>33</v>
      </c>
    </row>
    <row r="1129" spans="1:11" x14ac:dyDescent="0.2">
      <c r="A1129" s="1168">
        <v>43282</v>
      </c>
      <c r="B1129" s="1169" t="s">
        <v>58</v>
      </c>
      <c r="C1129" s="1170">
        <v>16</v>
      </c>
      <c r="D1129" s="1171">
        <v>16</v>
      </c>
      <c r="E1129" s="1172">
        <v>5</v>
      </c>
      <c r="F1129" s="1172">
        <v>1</v>
      </c>
      <c r="G1129" s="1172">
        <v>10</v>
      </c>
      <c r="H1129" s="1171">
        <v>0</v>
      </c>
      <c r="I1129" s="1172">
        <v>0</v>
      </c>
      <c r="J1129" s="1172">
        <v>0</v>
      </c>
      <c r="K1129" s="1173">
        <v>0</v>
      </c>
    </row>
    <row r="1130" spans="1:11" x14ac:dyDescent="0.2">
      <c r="A1130" s="1168">
        <v>43282</v>
      </c>
      <c r="B1130" s="1169" t="s">
        <v>60</v>
      </c>
      <c r="C1130" s="1170">
        <v>9</v>
      </c>
      <c r="D1130" s="1171">
        <v>9</v>
      </c>
      <c r="E1130" s="1172">
        <v>0</v>
      </c>
      <c r="F1130" s="1172">
        <v>1</v>
      </c>
      <c r="G1130" s="1172">
        <v>8</v>
      </c>
      <c r="H1130" s="1171">
        <v>0</v>
      </c>
      <c r="I1130" s="1172">
        <v>0</v>
      </c>
      <c r="J1130" s="1172">
        <v>0</v>
      </c>
      <c r="K1130" s="1173">
        <v>0</v>
      </c>
    </row>
    <row r="1131" spans="1:11" x14ac:dyDescent="0.2">
      <c r="A1131" s="1168">
        <v>43282</v>
      </c>
      <c r="B1131" s="1169" t="s">
        <v>61</v>
      </c>
      <c r="C1131" s="1170">
        <v>6</v>
      </c>
      <c r="D1131" s="1171">
        <v>6</v>
      </c>
      <c r="E1131" s="1172">
        <v>1</v>
      </c>
      <c r="F1131" s="1172">
        <v>0</v>
      </c>
      <c r="G1131" s="1172">
        <v>5</v>
      </c>
      <c r="H1131" s="1171">
        <v>0</v>
      </c>
      <c r="I1131" s="1172">
        <v>0</v>
      </c>
      <c r="J1131" s="1172">
        <v>0</v>
      </c>
      <c r="K1131" s="1173">
        <v>0</v>
      </c>
    </row>
    <row r="1132" spans="1:11" x14ac:dyDescent="0.2">
      <c r="A1132" s="1180">
        <v>43282</v>
      </c>
      <c r="B1132" s="1181" t="s">
        <v>166</v>
      </c>
      <c r="C1132" s="1182">
        <v>0</v>
      </c>
      <c r="D1132" s="1182">
        <v>0</v>
      </c>
      <c r="E1132" s="1182">
        <v>0</v>
      </c>
      <c r="F1132" s="1182">
        <v>0</v>
      </c>
      <c r="G1132" s="1182">
        <v>0</v>
      </c>
      <c r="H1132" s="1182">
        <v>0</v>
      </c>
      <c r="I1132" s="1182">
        <v>0</v>
      </c>
      <c r="J1132" s="1182">
        <v>0</v>
      </c>
      <c r="K1132" s="1183">
        <v>0</v>
      </c>
    </row>
    <row r="1133" spans="1:11" x14ac:dyDescent="0.2">
      <c r="A1133" s="1180">
        <v>43282</v>
      </c>
      <c r="B1133" s="1181" t="s">
        <v>167</v>
      </c>
      <c r="C1133" s="1182">
        <v>0</v>
      </c>
      <c r="D1133" s="1182">
        <v>0</v>
      </c>
      <c r="E1133" s="1182">
        <v>0</v>
      </c>
      <c r="F1133" s="1182">
        <v>0</v>
      </c>
      <c r="G1133" s="1182">
        <v>0</v>
      </c>
      <c r="H1133" s="1182">
        <v>0</v>
      </c>
      <c r="I1133" s="1182">
        <v>0</v>
      </c>
      <c r="J1133" s="1182">
        <v>0</v>
      </c>
      <c r="K1133" s="1183">
        <v>0</v>
      </c>
    </row>
    <row r="1134" spans="1:11" x14ac:dyDescent="0.2">
      <c r="A1134" s="1180">
        <v>43282</v>
      </c>
      <c r="B1134" s="1181" t="s">
        <v>168</v>
      </c>
      <c r="C1134" s="1182">
        <v>0</v>
      </c>
      <c r="D1134" s="1182">
        <v>0</v>
      </c>
      <c r="E1134" s="1182">
        <v>0</v>
      </c>
      <c r="F1134" s="1182">
        <v>0</v>
      </c>
      <c r="G1134" s="1182">
        <v>0</v>
      </c>
      <c r="H1134" s="1182">
        <v>0</v>
      </c>
      <c r="I1134" s="1182">
        <v>0</v>
      </c>
      <c r="J1134" s="1182">
        <v>0</v>
      </c>
      <c r="K1134" s="1183">
        <v>0</v>
      </c>
    </row>
    <row r="1135" spans="1:11" ht="12" thickBot="1" x14ac:dyDescent="0.25">
      <c r="A1135" s="1168">
        <v>43282</v>
      </c>
      <c r="B1135" s="1169" t="s">
        <v>169</v>
      </c>
      <c r="C1135" s="1170">
        <v>33</v>
      </c>
      <c r="D1135" s="1171">
        <v>33</v>
      </c>
      <c r="E1135" s="1172">
        <v>9</v>
      </c>
      <c r="F1135" s="1172">
        <v>0</v>
      </c>
      <c r="G1135" s="1172">
        <v>24</v>
      </c>
      <c r="H1135" s="1171">
        <v>0</v>
      </c>
      <c r="I1135" s="1172">
        <v>0</v>
      </c>
      <c r="J1135" s="1172">
        <v>0</v>
      </c>
      <c r="K1135" s="1173">
        <v>0</v>
      </c>
    </row>
    <row r="1136" spans="1:11" x14ac:dyDescent="0.2">
      <c r="A1136" s="1174">
        <v>43313</v>
      </c>
      <c r="B1136" s="1175" t="s">
        <v>47</v>
      </c>
      <c r="C1136" s="1176">
        <v>93</v>
      </c>
      <c r="D1136" s="1177">
        <v>86</v>
      </c>
      <c r="E1136" s="1178">
        <v>13</v>
      </c>
      <c r="F1136" s="1178">
        <v>0</v>
      </c>
      <c r="G1136" s="1178">
        <v>73</v>
      </c>
      <c r="H1136" s="1177">
        <v>7</v>
      </c>
      <c r="I1136" s="1178">
        <v>1</v>
      </c>
      <c r="J1136" s="1178">
        <v>0</v>
      </c>
      <c r="K1136" s="1179">
        <v>6</v>
      </c>
    </row>
    <row r="1137" spans="1:11" x14ac:dyDescent="0.2">
      <c r="A1137" s="1168">
        <v>43313</v>
      </c>
      <c r="B1137" s="1169" t="s">
        <v>48</v>
      </c>
      <c r="C1137" s="1170">
        <v>29</v>
      </c>
      <c r="D1137" s="1171">
        <v>26</v>
      </c>
      <c r="E1137" s="1172">
        <v>7</v>
      </c>
      <c r="F1137" s="1172">
        <v>0</v>
      </c>
      <c r="G1137" s="1172">
        <v>19</v>
      </c>
      <c r="H1137" s="1171">
        <v>3</v>
      </c>
      <c r="I1137" s="1172">
        <v>2</v>
      </c>
      <c r="J1137" s="1172">
        <v>0</v>
      </c>
      <c r="K1137" s="1173">
        <v>1</v>
      </c>
    </row>
    <row r="1138" spans="1:11" x14ac:dyDescent="0.2">
      <c r="A1138" s="1168">
        <v>43313</v>
      </c>
      <c r="B1138" s="1169" t="s">
        <v>49</v>
      </c>
      <c r="C1138" s="1170">
        <v>138</v>
      </c>
      <c r="D1138" s="1171">
        <v>119</v>
      </c>
      <c r="E1138" s="1172">
        <v>16</v>
      </c>
      <c r="F1138" s="1172">
        <v>0</v>
      </c>
      <c r="G1138" s="1172">
        <v>103</v>
      </c>
      <c r="H1138" s="1171">
        <v>19</v>
      </c>
      <c r="I1138" s="1172">
        <v>0</v>
      </c>
      <c r="J1138" s="1172">
        <v>0</v>
      </c>
      <c r="K1138" s="1173">
        <v>19</v>
      </c>
    </row>
    <row r="1139" spans="1:11" x14ac:dyDescent="0.2">
      <c r="A1139" s="1168">
        <v>43313</v>
      </c>
      <c r="B1139" s="1169" t="s">
        <v>53</v>
      </c>
      <c r="C1139" s="1170">
        <v>6</v>
      </c>
      <c r="D1139" s="1171">
        <v>6</v>
      </c>
      <c r="E1139" s="1172">
        <v>4</v>
      </c>
      <c r="F1139" s="1172">
        <v>0</v>
      </c>
      <c r="G1139" s="1172">
        <v>2</v>
      </c>
      <c r="H1139" s="1171">
        <v>0</v>
      </c>
      <c r="I1139" s="1172">
        <v>0</v>
      </c>
      <c r="J1139" s="1172">
        <v>0</v>
      </c>
      <c r="K1139" s="1173">
        <v>0</v>
      </c>
    </row>
    <row r="1140" spans="1:11" x14ac:dyDescent="0.2">
      <c r="A1140" s="1168">
        <v>43313</v>
      </c>
      <c r="B1140" s="1169" t="s">
        <v>55</v>
      </c>
      <c r="C1140" s="1170">
        <v>82</v>
      </c>
      <c r="D1140" s="1171">
        <v>66</v>
      </c>
      <c r="E1140" s="1172">
        <v>7</v>
      </c>
      <c r="F1140" s="1172">
        <v>0</v>
      </c>
      <c r="G1140" s="1172">
        <v>59</v>
      </c>
      <c r="H1140" s="1171">
        <v>16</v>
      </c>
      <c r="I1140" s="1172">
        <v>3</v>
      </c>
      <c r="J1140" s="1172">
        <v>0</v>
      </c>
      <c r="K1140" s="1173">
        <v>13</v>
      </c>
    </row>
    <row r="1141" spans="1:11" x14ac:dyDescent="0.2">
      <c r="A1141" s="1168">
        <v>43313</v>
      </c>
      <c r="B1141" s="1169" t="s">
        <v>56</v>
      </c>
      <c r="C1141" s="1170">
        <v>215</v>
      </c>
      <c r="D1141" s="1171">
        <v>177</v>
      </c>
      <c r="E1141" s="1172">
        <v>21</v>
      </c>
      <c r="F1141" s="1172">
        <v>1</v>
      </c>
      <c r="G1141" s="1172">
        <v>155</v>
      </c>
      <c r="H1141" s="1171">
        <v>38</v>
      </c>
      <c r="I1141" s="1172">
        <v>0</v>
      </c>
      <c r="J1141" s="1172">
        <v>1</v>
      </c>
      <c r="K1141" s="1173">
        <v>37</v>
      </c>
    </row>
    <row r="1142" spans="1:11" x14ac:dyDescent="0.2">
      <c r="A1142" s="1168">
        <v>43313</v>
      </c>
      <c r="B1142" s="1169" t="s">
        <v>58</v>
      </c>
      <c r="C1142" s="1170">
        <v>15</v>
      </c>
      <c r="D1142" s="1171">
        <v>12</v>
      </c>
      <c r="E1142" s="1172">
        <v>0</v>
      </c>
      <c r="F1142" s="1172">
        <v>0</v>
      </c>
      <c r="G1142" s="1172">
        <v>12</v>
      </c>
      <c r="H1142" s="1171">
        <v>3</v>
      </c>
      <c r="I1142" s="1172">
        <v>0</v>
      </c>
      <c r="J1142" s="1172">
        <v>0</v>
      </c>
      <c r="K1142" s="1173">
        <v>3</v>
      </c>
    </row>
    <row r="1143" spans="1:11" x14ac:dyDescent="0.2">
      <c r="A1143" s="1168">
        <v>43313</v>
      </c>
      <c r="B1143" s="1169" t="s">
        <v>60</v>
      </c>
      <c r="C1143" s="1170">
        <v>15</v>
      </c>
      <c r="D1143" s="1171">
        <v>13</v>
      </c>
      <c r="E1143" s="1172">
        <v>2</v>
      </c>
      <c r="F1143" s="1172">
        <v>0</v>
      </c>
      <c r="G1143" s="1172">
        <v>11</v>
      </c>
      <c r="H1143" s="1171">
        <v>2</v>
      </c>
      <c r="I1143" s="1172">
        <v>0</v>
      </c>
      <c r="J1143" s="1172">
        <v>0</v>
      </c>
      <c r="K1143" s="1173">
        <v>2</v>
      </c>
    </row>
    <row r="1144" spans="1:11" x14ac:dyDescent="0.2">
      <c r="A1144" s="1168">
        <v>43313</v>
      </c>
      <c r="B1144" s="1169" t="s">
        <v>61</v>
      </c>
      <c r="C1144" s="1170">
        <v>6</v>
      </c>
      <c r="D1144" s="1171">
        <v>6</v>
      </c>
      <c r="E1144" s="1172">
        <v>2</v>
      </c>
      <c r="F1144" s="1172">
        <v>0</v>
      </c>
      <c r="G1144" s="1172">
        <v>4</v>
      </c>
      <c r="H1144" s="1171">
        <v>0</v>
      </c>
      <c r="I1144" s="1172">
        <v>0</v>
      </c>
      <c r="J1144" s="1172">
        <v>0</v>
      </c>
      <c r="K1144" s="1173">
        <v>0</v>
      </c>
    </row>
    <row r="1145" spans="1:11" x14ac:dyDescent="0.2">
      <c r="A1145" s="1180">
        <v>43313</v>
      </c>
      <c r="B1145" s="1181" t="s">
        <v>166</v>
      </c>
      <c r="C1145" s="1182">
        <v>0</v>
      </c>
      <c r="D1145" s="1182">
        <v>0</v>
      </c>
      <c r="E1145" s="1182">
        <v>0</v>
      </c>
      <c r="F1145" s="1182">
        <v>0</v>
      </c>
      <c r="G1145" s="1182">
        <v>0</v>
      </c>
      <c r="H1145" s="1182">
        <v>0</v>
      </c>
      <c r="I1145" s="1182">
        <v>0</v>
      </c>
      <c r="J1145" s="1182">
        <v>0</v>
      </c>
      <c r="K1145" s="1183">
        <v>0</v>
      </c>
    </row>
    <row r="1146" spans="1:11" x14ac:dyDescent="0.2">
      <c r="A1146" s="1180">
        <v>43313</v>
      </c>
      <c r="B1146" s="1181" t="s">
        <v>167</v>
      </c>
      <c r="C1146" s="1182">
        <v>0</v>
      </c>
      <c r="D1146" s="1182">
        <v>0</v>
      </c>
      <c r="E1146" s="1182">
        <v>0</v>
      </c>
      <c r="F1146" s="1182">
        <v>0</v>
      </c>
      <c r="G1146" s="1182">
        <v>0</v>
      </c>
      <c r="H1146" s="1182">
        <v>0</v>
      </c>
      <c r="I1146" s="1182">
        <v>0</v>
      </c>
      <c r="J1146" s="1182">
        <v>0</v>
      </c>
      <c r="K1146" s="1183">
        <v>0</v>
      </c>
    </row>
    <row r="1147" spans="1:11" x14ac:dyDescent="0.2">
      <c r="A1147" s="1180">
        <v>43313</v>
      </c>
      <c r="B1147" s="1181" t="s">
        <v>168</v>
      </c>
      <c r="C1147" s="1182">
        <v>0</v>
      </c>
      <c r="D1147" s="1182">
        <v>0</v>
      </c>
      <c r="E1147" s="1182">
        <v>0</v>
      </c>
      <c r="F1147" s="1182">
        <v>0</v>
      </c>
      <c r="G1147" s="1182">
        <v>0</v>
      </c>
      <c r="H1147" s="1182">
        <v>0</v>
      </c>
      <c r="I1147" s="1182">
        <v>0</v>
      </c>
      <c r="J1147" s="1182">
        <v>0</v>
      </c>
      <c r="K1147" s="1183">
        <v>0</v>
      </c>
    </row>
    <row r="1148" spans="1:11" ht="12" thickBot="1" x14ac:dyDescent="0.25">
      <c r="A1148" s="1168">
        <v>43313</v>
      </c>
      <c r="B1148" s="1169" t="s">
        <v>169</v>
      </c>
      <c r="C1148" s="1170">
        <v>32</v>
      </c>
      <c r="D1148" s="1171">
        <v>32</v>
      </c>
      <c r="E1148" s="1172">
        <v>5</v>
      </c>
      <c r="F1148" s="1172">
        <v>0</v>
      </c>
      <c r="G1148" s="1172">
        <v>27</v>
      </c>
      <c r="H1148" s="1171">
        <v>0</v>
      </c>
      <c r="I1148" s="1172">
        <v>0</v>
      </c>
      <c r="J1148" s="1172">
        <v>0</v>
      </c>
      <c r="K1148" s="1173">
        <v>0</v>
      </c>
    </row>
    <row r="1149" spans="1:11" x14ac:dyDescent="0.2">
      <c r="A1149" s="1174">
        <v>43344</v>
      </c>
      <c r="B1149" s="1175" t="s">
        <v>47</v>
      </c>
      <c r="C1149" s="1176">
        <v>66</v>
      </c>
      <c r="D1149" s="1177">
        <v>63</v>
      </c>
      <c r="E1149" s="1178">
        <v>9</v>
      </c>
      <c r="F1149" s="1178">
        <v>0</v>
      </c>
      <c r="G1149" s="1178">
        <v>54</v>
      </c>
      <c r="H1149" s="1177">
        <v>3</v>
      </c>
      <c r="I1149" s="1178">
        <v>0</v>
      </c>
      <c r="J1149" s="1178">
        <v>0</v>
      </c>
      <c r="K1149" s="1179">
        <v>3</v>
      </c>
    </row>
    <row r="1150" spans="1:11" x14ac:dyDescent="0.2">
      <c r="A1150" s="1168">
        <v>43344</v>
      </c>
      <c r="B1150" s="1169" t="s">
        <v>48</v>
      </c>
      <c r="C1150" s="1170">
        <v>23</v>
      </c>
      <c r="D1150" s="1171">
        <v>20</v>
      </c>
      <c r="E1150" s="1172">
        <v>3</v>
      </c>
      <c r="F1150" s="1172">
        <v>0</v>
      </c>
      <c r="G1150" s="1172">
        <v>17</v>
      </c>
      <c r="H1150" s="1171">
        <v>3</v>
      </c>
      <c r="I1150" s="1172">
        <v>0</v>
      </c>
      <c r="J1150" s="1172">
        <v>0</v>
      </c>
      <c r="K1150" s="1173">
        <v>3</v>
      </c>
    </row>
    <row r="1151" spans="1:11" x14ac:dyDescent="0.2">
      <c r="A1151" s="1168">
        <v>43344</v>
      </c>
      <c r="B1151" s="1169" t="s">
        <v>49</v>
      </c>
      <c r="C1151" s="1170">
        <v>93</v>
      </c>
      <c r="D1151" s="1171">
        <v>76</v>
      </c>
      <c r="E1151" s="1172">
        <v>21</v>
      </c>
      <c r="F1151" s="1172">
        <v>1</v>
      </c>
      <c r="G1151" s="1172">
        <v>54</v>
      </c>
      <c r="H1151" s="1171">
        <v>17</v>
      </c>
      <c r="I1151" s="1172">
        <v>0</v>
      </c>
      <c r="J1151" s="1172">
        <v>0</v>
      </c>
      <c r="K1151" s="1173">
        <v>17</v>
      </c>
    </row>
    <row r="1152" spans="1:11" x14ac:dyDescent="0.2">
      <c r="A1152" s="1168">
        <v>43344</v>
      </c>
      <c r="B1152" s="1169" t="s">
        <v>53</v>
      </c>
      <c r="C1152" s="1170">
        <v>4</v>
      </c>
      <c r="D1152" s="1171">
        <v>3</v>
      </c>
      <c r="E1152" s="1172">
        <v>0</v>
      </c>
      <c r="F1152" s="1172">
        <v>0</v>
      </c>
      <c r="G1152" s="1172">
        <v>3</v>
      </c>
      <c r="H1152" s="1171">
        <v>1</v>
      </c>
      <c r="I1152" s="1172">
        <v>0</v>
      </c>
      <c r="J1152" s="1172">
        <v>0</v>
      </c>
      <c r="K1152" s="1173">
        <v>1</v>
      </c>
    </row>
    <row r="1153" spans="1:11" x14ac:dyDescent="0.2">
      <c r="A1153" s="1168">
        <v>43344</v>
      </c>
      <c r="B1153" s="1169" t="s">
        <v>55</v>
      </c>
      <c r="C1153" s="1170">
        <v>69</v>
      </c>
      <c r="D1153" s="1171">
        <v>52</v>
      </c>
      <c r="E1153" s="1172">
        <v>11</v>
      </c>
      <c r="F1153" s="1172">
        <v>1</v>
      </c>
      <c r="G1153" s="1172">
        <v>40</v>
      </c>
      <c r="H1153" s="1171">
        <v>17</v>
      </c>
      <c r="I1153" s="1172">
        <v>0</v>
      </c>
      <c r="J1153" s="1172">
        <v>0</v>
      </c>
      <c r="K1153" s="1173">
        <v>17</v>
      </c>
    </row>
    <row r="1154" spans="1:11" x14ac:dyDescent="0.2">
      <c r="A1154" s="1168">
        <v>43344</v>
      </c>
      <c r="B1154" s="1169" t="s">
        <v>56</v>
      </c>
      <c r="C1154" s="1170">
        <v>229</v>
      </c>
      <c r="D1154" s="1171">
        <v>168</v>
      </c>
      <c r="E1154" s="1172">
        <v>26</v>
      </c>
      <c r="F1154" s="1172">
        <v>0</v>
      </c>
      <c r="G1154" s="1172">
        <v>142</v>
      </c>
      <c r="H1154" s="1171">
        <v>61</v>
      </c>
      <c r="I1154" s="1172">
        <v>8</v>
      </c>
      <c r="J1154" s="1172">
        <v>1</v>
      </c>
      <c r="K1154" s="1173">
        <v>52</v>
      </c>
    </row>
    <row r="1155" spans="1:11" x14ac:dyDescent="0.2">
      <c r="A1155" s="1168">
        <v>43344</v>
      </c>
      <c r="B1155" s="1169" t="s">
        <v>58</v>
      </c>
      <c r="C1155" s="1170">
        <v>10</v>
      </c>
      <c r="D1155" s="1171">
        <v>10</v>
      </c>
      <c r="E1155" s="1172">
        <v>1</v>
      </c>
      <c r="F1155" s="1172">
        <v>0</v>
      </c>
      <c r="G1155" s="1172">
        <v>9</v>
      </c>
      <c r="H1155" s="1171">
        <v>0</v>
      </c>
      <c r="I1155" s="1172">
        <v>0</v>
      </c>
      <c r="J1155" s="1172">
        <v>0</v>
      </c>
      <c r="K1155" s="1173">
        <v>0</v>
      </c>
    </row>
    <row r="1156" spans="1:11" x14ac:dyDescent="0.2">
      <c r="A1156" s="1168">
        <v>43344</v>
      </c>
      <c r="B1156" s="1169" t="s">
        <v>60</v>
      </c>
      <c r="C1156" s="1170">
        <v>18</v>
      </c>
      <c r="D1156" s="1171">
        <v>14</v>
      </c>
      <c r="E1156" s="1172">
        <v>0</v>
      </c>
      <c r="F1156" s="1172">
        <v>0</v>
      </c>
      <c r="G1156" s="1172">
        <v>14</v>
      </c>
      <c r="H1156" s="1171">
        <v>4</v>
      </c>
      <c r="I1156" s="1172">
        <v>0</v>
      </c>
      <c r="J1156" s="1172">
        <v>0</v>
      </c>
      <c r="K1156" s="1173">
        <v>4</v>
      </c>
    </row>
    <row r="1157" spans="1:11" x14ac:dyDescent="0.2">
      <c r="A1157" s="1168">
        <v>43344</v>
      </c>
      <c r="B1157" s="1169" t="s">
        <v>61</v>
      </c>
      <c r="C1157" s="1170">
        <v>6</v>
      </c>
      <c r="D1157" s="1171">
        <v>6</v>
      </c>
      <c r="E1157" s="1172">
        <v>0</v>
      </c>
      <c r="F1157" s="1172">
        <v>0</v>
      </c>
      <c r="G1157" s="1172">
        <v>6</v>
      </c>
      <c r="H1157" s="1171">
        <v>0</v>
      </c>
      <c r="I1157" s="1172">
        <v>0</v>
      </c>
      <c r="J1157" s="1172">
        <v>0</v>
      </c>
      <c r="K1157" s="1173">
        <v>0</v>
      </c>
    </row>
    <row r="1158" spans="1:11" x14ac:dyDescent="0.2">
      <c r="A1158" s="1180">
        <v>43344</v>
      </c>
      <c r="B1158" s="1181" t="s">
        <v>166</v>
      </c>
      <c r="C1158" s="1182">
        <v>0</v>
      </c>
      <c r="D1158" s="1182">
        <v>0</v>
      </c>
      <c r="E1158" s="1182">
        <v>0</v>
      </c>
      <c r="F1158" s="1182">
        <v>0</v>
      </c>
      <c r="G1158" s="1182">
        <v>0</v>
      </c>
      <c r="H1158" s="1182">
        <v>0</v>
      </c>
      <c r="I1158" s="1182">
        <v>0</v>
      </c>
      <c r="J1158" s="1182">
        <v>0</v>
      </c>
      <c r="K1158" s="1183">
        <v>0</v>
      </c>
    </row>
    <row r="1159" spans="1:11" x14ac:dyDescent="0.2">
      <c r="A1159" s="1180">
        <v>43344</v>
      </c>
      <c r="B1159" s="1181" t="s">
        <v>167</v>
      </c>
      <c r="C1159" s="1182">
        <v>0</v>
      </c>
      <c r="D1159" s="1182">
        <v>0</v>
      </c>
      <c r="E1159" s="1182">
        <v>0</v>
      </c>
      <c r="F1159" s="1182">
        <v>0</v>
      </c>
      <c r="G1159" s="1182">
        <v>0</v>
      </c>
      <c r="H1159" s="1182">
        <v>0</v>
      </c>
      <c r="I1159" s="1182">
        <v>0</v>
      </c>
      <c r="J1159" s="1182">
        <v>0</v>
      </c>
      <c r="K1159" s="1183">
        <v>0</v>
      </c>
    </row>
    <row r="1160" spans="1:11" x14ac:dyDescent="0.2">
      <c r="A1160" s="1180">
        <v>43344</v>
      </c>
      <c r="B1160" s="1181" t="s">
        <v>168</v>
      </c>
      <c r="C1160" s="1182">
        <v>0</v>
      </c>
      <c r="D1160" s="1182">
        <v>0</v>
      </c>
      <c r="E1160" s="1182">
        <v>0</v>
      </c>
      <c r="F1160" s="1182">
        <v>0</v>
      </c>
      <c r="G1160" s="1182">
        <v>0</v>
      </c>
      <c r="H1160" s="1182">
        <v>0</v>
      </c>
      <c r="I1160" s="1182">
        <v>0</v>
      </c>
      <c r="J1160" s="1182">
        <v>0</v>
      </c>
      <c r="K1160" s="1183">
        <v>0</v>
      </c>
    </row>
    <row r="1161" spans="1:11" ht="12" thickBot="1" x14ac:dyDescent="0.25">
      <c r="A1161" s="1168">
        <v>43344</v>
      </c>
      <c r="B1161" s="1169" t="s">
        <v>169</v>
      </c>
      <c r="C1161" s="1170">
        <v>21</v>
      </c>
      <c r="D1161" s="1171">
        <v>21</v>
      </c>
      <c r="E1161" s="1172">
        <v>5</v>
      </c>
      <c r="F1161" s="1172">
        <v>0</v>
      </c>
      <c r="G1161" s="1172">
        <v>16</v>
      </c>
      <c r="H1161" s="1171">
        <v>0</v>
      </c>
      <c r="I1161" s="1172">
        <v>0</v>
      </c>
      <c r="J1161" s="1172">
        <v>0</v>
      </c>
      <c r="K1161" s="1173">
        <v>0</v>
      </c>
    </row>
    <row r="1162" spans="1:11" x14ac:dyDescent="0.2">
      <c r="A1162" s="1174">
        <v>43374</v>
      </c>
      <c r="B1162" s="1175" t="s">
        <v>47</v>
      </c>
      <c r="C1162" s="1176">
        <v>74</v>
      </c>
      <c r="D1162" s="1177">
        <v>69</v>
      </c>
      <c r="E1162" s="1178">
        <v>7</v>
      </c>
      <c r="F1162" s="1178">
        <v>0</v>
      </c>
      <c r="G1162" s="1178">
        <v>62</v>
      </c>
      <c r="H1162" s="1177">
        <v>5</v>
      </c>
      <c r="I1162" s="1178">
        <v>2</v>
      </c>
      <c r="J1162" s="1178">
        <v>0</v>
      </c>
      <c r="K1162" s="1179">
        <v>3</v>
      </c>
    </row>
    <row r="1163" spans="1:11" x14ac:dyDescent="0.2">
      <c r="A1163" s="1168">
        <v>43374</v>
      </c>
      <c r="B1163" s="1169" t="s">
        <v>48</v>
      </c>
      <c r="C1163" s="1170">
        <v>22</v>
      </c>
      <c r="D1163" s="1171">
        <v>21</v>
      </c>
      <c r="E1163" s="1172">
        <v>2</v>
      </c>
      <c r="F1163" s="1172">
        <v>0</v>
      </c>
      <c r="G1163" s="1172">
        <v>19</v>
      </c>
      <c r="H1163" s="1171">
        <v>1</v>
      </c>
      <c r="I1163" s="1172">
        <v>0</v>
      </c>
      <c r="J1163" s="1172">
        <v>0</v>
      </c>
      <c r="K1163" s="1173">
        <v>1</v>
      </c>
    </row>
    <row r="1164" spans="1:11" x14ac:dyDescent="0.2">
      <c r="A1164" s="1168">
        <v>43374</v>
      </c>
      <c r="B1164" s="1169" t="s">
        <v>49</v>
      </c>
      <c r="C1164" s="1170">
        <v>145</v>
      </c>
      <c r="D1164" s="1171">
        <v>119</v>
      </c>
      <c r="E1164" s="1172">
        <v>13</v>
      </c>
      <c r="F1164" s="1172">
        <v>0</v>
      </c>
      <c r="G1164" s="1172">
        <v>106</v>
      </c>
      <c r="H1164" s="1171">
        <v>26</v>
      </c>
      <c r="I1164" s="1172">
        <v>0</v>
      </c>
      <c r="J1164" s="1172">
        <v>0</v>
      </c>
      <c r="K1164" s="1173">
        <v>26</v>
      </c>
    </row>
    <row r="1165" spans="1:11" x14ac:dyDescent="0.2">
      <c r="A1165" s="1168">
        <v>43374</v>
      </c>
      <c r="B1165" s="1169" t="s">
        <v>53</v>
      </c>
      <c r="C1165" s="1170">
        <v>1</v>
      </c>
      <c r="D1165" s="1171">
        <v>1</v>
      </c>
      <c r="E1165" s="1172">
        <v>0</v>
      </c>
      <c r="F1165" s="1172">
        <v>0</v>
      </c>
      <c r="G1165" s="1172">
        <v>1</v>
      </c>
      <c r="H1165" s="1171">
        <v>0</v>
      </c>
      <c r="I1165" s="1172">
        <v>0</v>
      </c>
      <c r="J1165" s="1172">
        <v>0</v>
      </c>
      <c r="K1165" s="1173">
        <v>0</v>
      </c>
    </row>
    <row r="1166" spans="1:11" x14ac:dyDescent="0.2">
      <c r="A1166" s="1168">
        <v>43374</v>
      </c>
      <c r="B1166" s="1169" t="s">
        <v>55</v>
      </c>
      <c r="C1166" s="1170">
        <v>92</v>
      </c>
      <c r="D1166" s="1171">
        <v>66</v>
      </c>
      <c r="E1166" s="1172">
        <v>6</v>
      </c>
      <c r="F1166" s="1172">
        <v>0</v>
      </c>
      <c r="G1166" s="1172">
        <v>60</v>
      </c>
      <c r="H1166" s="1171">
        <v>26</v>
      </c>
      <c r="I1166" s="1172">
        <v>0</v>
      </c>
      <c r="J1166" s="1172">
        <v>0</v>
      </c>
      <c r="K1166" s="1173">
        <v>26</v>
      </c>
    </row>
    <row r="1167" spans="1:11" x14ac:dyDescent="0.2">
      <c r="A1167" s="1168">
        <v>43374</v>
      </c>
      <c r="B1167" s="1169" t="s">
        <v>56</v>
      </c>
      <c r="C1167" s="1170">
        <v>234</v>
      </c>
      <c r="D1167" s="1171">
        <v>193</v>
      </c>
      <c r="E1167" s="1172">
        <v>23</v>
      </c>
      <c r="F1167" s="1172">
        <v>1</v>
      </c>
      <c r="G1167" s="1172">
        <v>169</v>
      </c>
      <c r="H1167" s="1171">
        <v>41</v>
      </c>
      <c r="I1167" s="1172">
        <v>0</v>
      </c>
      <c r="J1167" s="1172">
        <v>0</v>
      </c>
      <c r="K1167" s="1173">
        <v>41</v>
      </c>
    </row>
    <row r="1168" spans="1:11" x14ac:dyDescent="0.2">
      <c r="A1168" s="1168">
        <v>43374</v>
      </c>
      <c r="B1168" s="1169" t="s">
        <v>58</v>
      </c>
      <c r="C1168" s="1170">
        <v>17</v>
      </c>
      <c r="D1168" s="1171">
        <v>17</v>
      </c>
      <c r="E1168" s="1172">
        <v>6</v>
      </c>
      <c r="F1168" s="1172">
        <v>0</v>
      </c>
      <c r="G1168" s="1172">
        <v>11</v>
      </c>
      <c r="H1168" s="1171">
        <v>0</v>
      </c>
      <c r="I1168" s="1172">
        <v>0</v>
      </c>
      <c r="J1168" s="1172">
        <v>0</v>
      </c>
      <c r="K1168" s="1173">
        <v>0</v>
      </c>
    </row>
    <row r="1169" spans="1:11" x14ac:dyDescent="0.2">
      <c r="A1169" s="1168">
        <v>43374</v>
      </c>
      <c r="B1169" s="1169" t="s">
        <v>60</v>
      </c>
      <c r="C1169" s="1170">
        <v>12</v>
      </c>
      <c r="D1169" s="1171">
        <v>9</v>
      </c>
      <c r="E1169" s="1172">
        <v>0</v>
      </c>
      <c r="F1169" s="1172">
        <v>0</v>
      </c>
      <c r="G1169" s="1172">
        <v>9</v>
      </c>
      <c r="H1169" s="1171">
        <v>3</v>
      </c>
      <c r="I1169" s="1172">
        <v>3</v>
      </c>
      <c r="J1169" s="1172">
        <v>0</v>
      </c>
      <c r="K1169" s="1173">
        <v>0</v>
      </c>
    </row>
    <row r="1170" spans="1:11" x14ac:dyDescent="0.2">
      <c r="A1170" s="1168">
        <v>43374</v>
      </c>
      <c r="B1170" s="1169" t="s">
        <v>61</v>
      </c>
      <c r="C1170" s="1170">
        <v>3</v>
      </c>
      <c r="D1170" s="1171">
        <v>3</v>
      </c>
      <c r="E1170" s="1172">
        <v>0</v>
      </c>
      <c r="F1170" s="1172">
        <v>0</v>
      </c>
      <c r="G1170" s="1172">
        <v>3</v>
      </c>
      <c r="H1170" s="1171">
        <v>0</v>
      </c>
      <c r="I1170" s="1172">
        <v>0</v>
      </c>
      <c r="J1170" s="1172">
        <v>0</v>
      </c>
      <c r="K1170" s="1173">
        <v>0</v>
      </c>
    </row>
    <row r="1171" spans="1:11" x14ac:dyDescent="0.2">
      <c r="A1171" s="1180">
        <v>43374</v>
      </c>
      <c r="B1171" s="1181" t="s">
        <v>166</v>
      </c>
      <c r="C1171" s="1182">
        <v>0</v>
      </c>
      <c r="D1171" s="1182">
        <v>0</v>
      </c>
      <c r="E1171" s="1182">
        <v>0</v>
      </c>
      <c r="F1171" s="1182">
        <v>0</v>
      </c>
      <c r="G1171" s="1182">
        <v>0</v>
      </c>
      <c r="H1171" s="1182">
        <v>0</v>
      </c>
      <c r="I1171" s="1182">
        <v>0</v>
      </c>
      <c r="J1171" s="1182">
        <v>0</v>
      </c>
      <c r="K1171" s="1183">
        <v>0</v>
      </c>
    </row>
    <row r="1172" spans="1:11" x14ac:dyDescent="0.2">
      <c r="A1172" s="1180">
        <v>43374</v>
      </c>
      <c r="B1172" s="1181" t="s">
        <v>167</v>
      </c>
      <c r="C1172" s="1182">
        <v>0</v>
      </c>
      <c r="D1172" s="1182">
        <v>0</v>
      </c>
      <c r="E1172" s="1182">
        <v>0</v>
      </c>
      <c r="F1172" s="1182">
        <v>0</v>
      </c>
      <c r="G1172" s="1182">
        <v>0</v>
      </c>
      <c r="H1172" s="1182">
        <v>0</v>
      </c>
      <c r="I1172" s="1182">
        <v>0</v>
      </c>
      <c r="J1172" s="1182">
        <v>0</v>
      </c>
      <c r="K1172" s="1183">
        <v>0</v>
      </c>
    </row>
    <row r="1173" spans="1:11" x14ac:dyDescent="0.2">
      <c r="A1173" s="1180">
        <v>43374</v>
      </c>
      <c r="B1173" s="1181" t="s">
        <v>168</v>
      </c>
      <c r="C1173" s="1182">
        <v>0</v>
      </c>
      <c r="D1173" s="1182">
        <v>0</v>
      </c>
      <c r="E1173" s="1182">
        <v>0</v>
      </c>
      <c r="F1173" s="1182">
        <v>0</v>
      </c>
      <c r="G1173" s="1182">
        <v>0</v>
      </c>
      <c r="H1173" s="1182">
        <v>0</v>
      </c>
      <c r="I1173" s="1182">
        <v>0</v>
      </c>
      <c r="J1173" s="1182">
        <v>0</v>
      </c>
      <c r="K1173" s="1183">
        <v>0</v>
      </c>
    </row>
    <row r="1174" spans="1:11" ht="12" thickBot="1" x14ac:dyDescent="0.25">
      <c r="A1174" s="1168">
        <v>43374</v>
      </c>
      <c r="B1174" s="1169" t="s">
        <v>169</v>
      </c>
      <c r="C1174" s="1170">
        <v>29</v>
      </c>
      <c r="D1174" s="1171">
        <v>29</v>
      </c>
      <c r="E1174" s="1172">
        <v>4</v>
      </c>
      <c r="F1174" s="1172">
        <v>0</v>
      </c>
      <c r="G1174" s="1172">
        <v>25</v>
      </c>
      <c r="H1174" s="1171">
        <v>0</v>
      </c>
      <c r="I1174" s="1172">
        <v>0</v>
      </c>
      <c r="J1174" s="1172">
        <v>0</v>
      </c>
      <c r="K1174" s="1173">
        <v>0</v>
      </c>
    </row>
    <row r="1175" spans="1:11" x14ac:dyDescent="0.2">
      <c r="A1175" s="1174">
        <v>43405</v>
      </c>
      <c r="B1175" s="1175" t="s">
        <v>47</v>
      </c>
      <c r="C1175" s="1176">
        <v>92</v>
      </c>
      <c r="D1175" s="1177">
        <v>89</v>
      </c>
      <c r="E1175" s="1178">
        <v>12</v>
      </c>
      <c r="F1175" s="1178">
        <v>0</v>
      </c>
      <c r="G1175" s="1178">
        <v>77</v>
      </c>
      <c r="H1175" s="1177">
        <v>3</v>
      </c>
      <c r="I1175" s="1178">
        <v>0</v>
      </c>
      <c r="J1175" s="1178">
        <v>0</v>
      </c>
      <c r="K1175" s="1179">
        <v>3</v>
      </c>
    </row>
    <row r="1176" spans="1:11" x14ac:dyDescent="0.2">
      <c r="A1176" s="1168">
        <v>43405</v>
      </c>
      <c r="B1176" s="1169" t="s">
        <v>48</v>
      </c>
      <c r="C1176" s="1170">
        <v>26</v>
      </c>
      <c r="D1176" s="1171">
        <v>23</v>
      </c>
      <c r="E1176" s="1172">
        <v>3</v>
      </c>
      <c r="F1176" s="1172">
        <v>0</v>
      </c>
      <c r="G1176" s="1172">
        <v>20</v>
      </c>
      <c r="H1176" s="1171">
        <v>3</v>
      </c>
      <c r="I1176" s="1172">
        <v>0</v>
      </c>
      <c r="J1176" s="1172">
        <v>0</v>
      </c>
      <c r="K1176" s="1173">
        <v>3</v>
      </c>
    </row>
    <row r="1177" spans="1:11" x14ac:dyDescent="0.2">
      <c r="A1177" s="1168">
        <v>43405</v>
      </c>
      <c r="B1177" s="1169" t="s">
        <v>49</v>
      </c>
      <c r="C1177" s="1170">
        <v>134</v>
      </c>
      <c r="D1177" s="1171">
        <v>119</v>
      </c>
      <c r="E1177" s="1172">
        <v>20</v>
      </c>
      <c r="F1177" s="1172">
        <v>1</v>
      </c>
      <c r="G1177" s="1172">
        <v>98</v>
      </c>
      <c r="H1177" s="1171">
        <v>15</v>
      </c>
      <c r="I1177" s="1172">
        <v>2</v>
      </c>
      <c r="J1177" s="1172">
        <v>0</v>
      </c>
      <c r="K1177" s="1173">
        <v>13</v>
      </c>
    </row>
    <row r="1178" spans="1:11" x14ac:dyDescent="0.2">
      <c r="A1178" s="1168">
        <v>43405</v>
      </c>
      <c r="B1178" s="1169" t="s">
        <v>53</v>
      </c>
      <c r="C1178" s="1170">
        <v>1</v>
      </c>
      <c r="D1178" s="1171">
        <v>1</v>
      </c>
      <c r="E1178" s="1172">
        <v>0</v>
      </c>
      <c r="F1178" s="1172">
        <v>0</v>
      </c>
      <c r="G1178" s="1172">
        <v>1</v>
      </c>
      <c r="H1178" s="1171">
        <v>0</v>
      </c>
      <c r="I1178" s="1172">
        <v>0</v>
      </c>
      <c r="J1178" s="1172">
        <v>0</v>
      </c>
      <c r="K1178" s="1173">
        <v>0</v>
      </c>
    </row>
    <row r="1179" spans="1:11" x14ac:dyDescent="0.2">
      <c r="A1179" s="1168">
        <v>43405</v>
      </c>
      <c r="B1179" s="1169" t="s">
        <v>55</v>
      </c>
      <c r="C1179" s="1170">
        <v>84</v>
      </c>
      <c r="D1179" s="1171">
        <v>61</v>
      </c>
      <c r="E1179" s="1172">
        <v>10</v>
      </c>
      <c r="F1179" s="1172">
        <v>0</v>
      </c>
      <c r="G1179" s="1172">
        <v>51</v>
      </c>
      <c r="H1179" s="1171">
        <v>23</v>
      </c>
      <c r="I1179" s="1172">
        <v>1</v>
      </c>
      <c r="J1179" s="1172">
        <v>0</v>
      </c>
      <c r="K1179" s="1173">
        <v>22</v>
      </c>
    </row>
    <row r="1180" spans="1:11" x14ac:dyDescent="0.2">
      <c r="A1180" s="1168">
        <v>43405</v>
      </c>
      <c r="B1180" s="1169" t="s">
        <v>56</v>
      </c>
      <c r="C1180" s="1170">
        <v>231</v>
      </c>
      <c r="D1180" s="1171">
        <v>176</v>
      </c>
      <c r="E1180" s="1172">
        <v>28</v>
      </c>
      <c r="F1180" s="1172">
        <v>2</v>
      </c>
      <c r="G1180" s="1172">
        <v>146</v>
      </c>
      <c r="H1180" s="1171">
        <v>55</v>
      </c>
      <c r="I1180" s="1172">
        <v>0</v>
      </c>
      <c r="J1180" s="1172">
        <v>1</v>
      </c>
      <c r="K1180" s="1173">
        <v>54</v>
      </c>
    </row>
    <row r="1181" spans="1:11" x14ac:dyDescent="0.2">
      <c r="A1181" s="1168">
        <v>43405</v>
      </c>
      <c r="B1181" s="1169" t="s">
        <v>58</v>
      </c>
      <c r="C1181" s="1170">
        <v>20</v>
      </c>
      <c r="D1181" s="1171">
        <v>17</v>
      </c>
      <c r="E1181" s="1172">
        <v>7</v>
      </c>
      <c r="F1181" s="1172">
        <v>0</v>
      </c>
      <c r="G1181" s="1172">
        <v>10</v>
      </c>
      <c r="H1181" s="1171">
        <v>3</v>
      </c>
      <c r="I1181" s="1172">
        <v>0</v>
      </c>
      <c r="J1181" s="1172">
        <v>0</v>
      </c>
      <c r="K1181" s="1173">
        <v>3</v>
      </c>
    </row>
    <row r="1182" spans="1:11" x14ac:dyDescent="0.2">
      <c r="A1182" s="1168">
        <v>43405</v>
      </c>
      <c r="B1182" s="1169" t="s">
        <v>60</v>
      </c>
      <c r="C1182" s="1170">
        <v>12</v>
      </c>
      <c r="D1182" s="1171">
        <v>12</v>
      </c>
      <c r="E1182" s="1172">
        <v>3</v>
      </c>
      <c r="F1182" s="1172">
        <v>0</v>
      </c>
      <c r="G1182" s="1172">
        <v>9</v>
      </c>
      <c r="H1182" s="1171">
        <v>0</v>
      </c>
      <c r="I1182" s="1172">
        <v>0</v>
      </c>
      <c r="J1182" s="1172">
        <v>0</v>
      </c>
      <c r="K1182" s="1173">
        <v>0</v>
      </c>
    </row>
    <row r="1183" spans="1:11" x14ac:dyDescent="0.2">
      <c r="A1183" s="1168">
        <v>43405</v>
      </c>
      <c r="B1183" s="1169" t="s">
        <v>61</v>
      </c>
      <c r="C1183" s="1170">
        <v>1</v>
      </c>
      <c r="D1183" s="1171">
        <v>1</v>
      </c>
      <c r="E1183" s="1172">
        <v>0</v>
      </c>
      <c r="F1183" s="1172">
        <v>0</v>
      </c>
      <c r="G1183" s="1172">
        <v>1</v>
      </c>
      <c r="H1183" s="1171">
        <v>0</v>
      </c>
      <c r="I1183" s="1172">
        <v>0</v>
      </c>
      <c r="J1183" s="1172">
        <v>0</v>
      </c>
      <c r="K1183" s="1173">
        <v>0</v>
      </c>
    </row>
    <row r="1184" spans="1:11" x14ac:dyDescent="0.2">
      <c r="A1184" s="1180">
        <v>43405</v>
      </c>
      <c r="B1184" s="1181" t="s">
        <v>166</v>
      </c>
      <c r="C1184" s="1182">
        <v>0</v>
      </c>
      <c r="D1184" s="1182">
        <v>0</v>
      </c>
      <c r="E1184" s="1182">
        <v>0</v>
      </c>
      <c r="F1184" s="1182">
        <v>0</v>
      </c>
      <c r="G1184" s="1182">
        <v>0</v>
      </c>
      <c r="H1184" s="1182">
        <v>0</v>
      </c>
      <c r="I1184" s="1182">
        <v>0</v>
      </c>
      <c r="J1184" s="1182">
        <v>0</v>
      </c>
      <c r="K1184" s="1183">
        <v>0</v>
      </c>
    </row>
    <row r="1185" spans="1:11" x14ac:dyDescent="0.2">
      <c r="A1185" s="1180">
        <v>43405</v>
      </c>
      <c r="B1185" s="1181" t="s">
        <v>167</v>
      </c>
      <c r="C1185" s="1182">
        <v>0</v>
      </c>
      <c r="D1185" s="1182">
        <v>0</v>
      </c>
      <c r="E1185" s="1182">
        <v>0</v>
      </c>
      <c r="F1185" s="1182">
        <v>0</v>
      </c>
      <c r="G1185" s="1182">
        <v>0</v>
      </c>
      <c r="H1185" s="1182">
        <v>0</v>
      </c>
      <c r="I1185" s="1182">
        <v>0</v>
      </c>
      <c r="J1185" s="1182">
        <v>0</v>
      </c>
      <c r="K1185" s="1183">
        <v>0</v>
      </c>
    </row>
    <row r="1186" spans="1:11" x14ac:dyDescent="0.2">
      <c r="A1186" s="1180">
        <v>43405</v>
      </c>
      <c r="B1186" s="1181" t="s">
        <v>168</v>
      </c>
      <c r="C1186" s="1182">
        <v>0</v>
      </c>
      <c r="D1186" s="1182">
        <v>0</v>
      </c>
      <c r="E1186" s="1182">
        <v>0</v>
      </c>
      <c r="F1186" s="1182">
        <v>0</v>
      </c>
      <c r="G1186" s="1182">
        <v>0</v>
      </c>
      <c r="H1186" s="1182">
        <v>0</v>
      </c>
      <c r="I1186" s="1182">
        <v>0</v>
      </c>
      <c r="J1186" s="1182">
        <v>0</v>
      </c>
      <c r="K1186" s="1183">
        <v>0</v>
      </c>
    </row>
    <row r="1187" spans="1:11" ht="12" thickBot="1" x14ac:dyDescent="0.25">
      <c r="A1187" s="1168">
        <v>43405</v>
      </c>
      <c r="B1187" s="1169" t="s">
        <v>169</v>
      </c>
      <c r="C1187" s="1170">
        <v>15</v>
      </c>
      <c r="D1187" s="1171">
        <v>15</v>
      </c>
      <c r="E1187" s="1172">
        <v>0</v>
      </c>
      <c r="F1187" s="1172">
        <v>0</v>
      </c>
      <c r="G1187" s="1172">
        <v>15</v>
      </c>
      <c r="H1187" s="1171">
        <v>0</v>
      </c>
      <c r="I1187" s="1172">
        <v>0</v>
      </c>
      <c r="J1187" s="1172">
        <v>0</v>
      </c>
      <c r="K1187" s="1173">
        <v>0</v>
      </c>
    </row>
    <row r="1188" spans="1:11" x14ac:dyDescent="0.2">
      <c r="A1188" s="1174">
        <v>43435</v>
      </c>
      <c r="B1188" s="1175" t="s">
        <v>47</v>
      </c>
      <c r="C1188" s="1176">
        <v>53</v>
      </c>
      <c r="D1188" s="1177">
        <v>48</v>
      </c>
      <c r="E1188" s="1178">
        <v>6</v>
      </c>
      <c r="F1188" s="1178">
        <v>0</v>
      </c>
      <c r="G1188" s="1178">
        <v>42</v>
      </c>
      <c r="H1188" s="1177">
        <v>5</v>
      </c>
      <c r="I1188" s="1178">
        <v>1</v>
      </c>
      <c r="J1188" s="1178">
        <v>0</v>
      </c>
      <c r="K1188" s="1179">
        <v>4</v>
      </c>
    </row>
    <row r="1189" spans="1:11" x14ac:dyDescent="0.2">
      <c r="A1189" s="1168">
        <v>43435</v>
      </c>
      <c r="B1189" s="1169" t="s">
        <v>48</v>
      </c>
      <c r="C1189" s="1170">
        <v>15</v>
      </c>
      <c r="D1189" s="1171">
        <v>15</v>
      </c>
      <c r="E1189" s="1172">
        <v>3</v>
      </c>
      <c r="F1189" s="1172">
        <v>1</v>
      </c>
      <c r="G1189" s="1172">
        <v>11</v>
      </c>
      <c r="H1189" s="1171">
        <v>0</v>
      </c>
      <c r="I1189" s="1172">
        <v>0</v>
      </c>
      <c r="J1189" s="1172">
        <v>0</v>
      </c>
      <c r="K1189" s="1173">
        <v>0</v>
      </c>
    </row>
    <row r="1190" spans="1:11" x14ac:dyDescent="0.2">
      <c r="A1190" s="1168">
        <v>43435</v>
      </c>
      <c r="B1190" s="1169" t="s">
        <v>49</v>
      </c>
      <c r="C1190" s="1170">
        <v>119</v>
      </c>
      <c r="D1190" s="1171">
        <v>105</v>
      </c>
      <c r="E1190" s="1172">
        <v>27</v>
      </c>
      <c r="F1190" s="1172">
        <v>1</v>
      </c>
      <c r="G1190" s="1172">
        <v>77</v>
      </c>
      <c r="H1190" s="1171">
        <v>14</v>
      </c>
      <c r="I1190" s="1172">
        <v>2</v>
      </c>
      <c r="J1190" s="1172">
        <v>0</v>
      </c>
      <c r="K1190" s="1173">
        <v>12</v>
      </c>
    </row>
    <row r="1191" spans="1:11" x14ac:dyDescent="0.2">
      <c r="A1191" s="1168">
        <v>43435</v>
      </c>
      <c r="B1191" s="1169" t="s">
        <v>53</v>
      </c>
      <c r="C1191" s="1170">
        <v>0</v>
      </c>
      <c r="D1191" s="1171">
        <v>0</v>
      </c>
      <c r="E1191" s="1172">
        <v>0</v>
      </c>
      <c r="F1191" s="1172">
        <v>0</v>
      </c>
      <c r="G1191" s="1172">
        <v>0</v>
      </c>
      <c r="H1191" s="1171">
        <v>0</v>
      </c>
      <c r="I1191" s="1172">
        <v>0</v>
      </c>
      <c r="J1191" s="1172">
        <v>0</v>
      </c>
      <c r="K1191" s="1173">
        <v>0</v>
      </c>
    </row>
    <row r="1192" spans="1:11" x14ac:dyDescent="0.2">
      <c r="A1192" s="1168">
        <v>43435</v>
      </c>
      <c r="B1192" s="1169" t="s">
        <v>55</v>
      </c>
      <c r="C1192" s="1170">
        <v>83</v>
      </c>
      <c r="D1192" s="1171">
        <v>62</v>
      </c>
      <c r="E1192" s="1172">
        <v>19</v>
      </c>
      <c r="F1192" s="1172">
        <v>0</v>
      </c>
      <c r="G1192" s="1172">
        <v>43</v>
      </c>
      <c r="H1192" s="1171">
        <v>21</v>
      </c>
      <c r="I1192" s="1172">
        <v>3</v>
      </c>
      <c r="J1192" s="1172">
        <v>0</v>
      </c>
      <c r="K1192" s="1173">
        <v>18</v>
      </c>
    </row>
    <row r="1193" spans="1:11" x14ac:dyDescent="0.2">
      <c r="A1193" s="1168">
        <v>43435</v>
      </c>
      <c r="B1193" s="1169" t="s">
        <v>56</v>
      </c>
      <c r="C1193" s="1170">
        <v>190</v>
      </c>
      <c r="D1193" s="1171">
        <v>143</v>
      </c>
      <c r="E1193" s="1172">
        <v>40</v>
      </c>
      <c r="F1193" s="1172">
        <v>1</v>
      </c>
      <c r="G1193" s="1172">
        <v>102</v>
      </c>
      <c r="H1193" s="1171">
        <v>47</v>
      </c>
      <c r="I1193" s="1172">
        <v>3</v>
      </c>
      <c r="J1193" s="1172">
        <v>0</v>
      </c>
      <c r="K1193" s="1173">
        <v>44</v>
      </c>
    </row>
    <row r="1194" spans="1:11" x14ac:dyDescent="0.2">
      <c r="A1194" s="1168">
        <v>43435</v>
      </c>
      <c r="B1194" s="1169" t="s">
        <v>58</v>
      </c>
      <c r="C1194" s="1170">
        <v>13</v>
      </c>
      <c r="D1194" s="1171">
        <v>9</v>
      </c>
      <c r="E1194" s="1172">
        <v>0</v>
      </c>
      <c r="F1194" s="1172">
        <v>0</v>
      </c>
      <c r="G1194" s="1172">
        <v>9</v>
      </c>
      <c r="H1194" s="1171">
        <v>4</v>
      </c>
      <c r="I1194" s="1172">
        <v>0</v>
      </c>
      <c r="J1194" s="1172">
        <v>0</v>
      </c>
      <c r="K1194" s="1173">
        <v>4</v>
      </c>
    </row>
    <row r="1195" spans="1:11" x14ac:dyDescent="0.2">
      <c r="A1195" s="1168">
        <v>43435</v>
      </c>
      <c r="B1195" s="1169" t="s">
        <v>60</v>
      </c>
      <c r="C1195" s="1170">
        <v>7</v>
      </c>
      <c r="D1195" s="1171">
        <v>4</v>
      </c>
      <c r="E1195" s="1172">
        <v>0</v>
      </c>
      <c r="F1195" s="1172">
        <v>0</v>
      </c>
      <c r="G1195" s="1172">
        <v>4</v>
      </c>
      <c r="H1195" s="1171">
        <v>3</v>
      </c>
      <c r="I1195" s="1172">
        <v>0</v>
      </c>
      <c r="J1195" s="1172">
        <v>0</v>
      </c>
      <c r="K1195" s="1173">
        <v>3</v>
      </c>
    </row>
    <row r="1196" spans="1:11" x14ac:dyDescent="0.2">
      <c r="A1196" s="1168">
        <v>43435</v>
      </c>
      <c r="B1196" s="1169" t="s">
        <v>61</v>
      </c>
      <c r="C1196" s="1170">
        <v>6</v>
      </c>
      <c r="D1196" s="1171">
        <v>5</v>
      </c>
      <c r="E1196" s="1172">
        <v>0</v>
      </c>
      <c r="F1196" s="1172">
        <v>0</v>
      </c>
      <c r="G1196" s="1172">
        <v>5</v>
      </c>
      <c r="H1196" s="1171">
        <v>1</v>
      </c>
      <c r="I1196" s="1172">
        <v>0</v>
      </c>
      <c r="J1196" s="1172">
        <v>0</v>
      </c>
      <c r="K1196" s="1173">
        <v>1</v>
      </c>
    </row>
    <row r="1197" spans="1:11" x14ac:dyDescent="0.2">
      <c r="A1197" s="1180">
        <v>43435</v>
      </c>
      <c r="B1197" s="1181" t="s">
        <v>166</v>
      </c>
      <c r="C1197" s="1182">
        <v>0</v>
      </c>
      <c r="D1197" s="1182">
        <v>0</v>
      </c>
      <c r="E1197" s="1182">
        <v>0</v>
      </c>
      <c r="F1197" s="1182">
        <v>0</v>
      </c>
      <c r="G1197" s="1182">
        <v>0</v>
      </c>
      <c r="H1197" s="1182">
        <v>0</v>
      </c>
      <c r="I1197" s="1182">
        <v>0</v>
      </c>
      <c r="J1197" s="1182">
        <v>0</v>
      </c>
      <c r="K1197" s="1183">
        <v>0</v>
      </c>
    </row>
    <row r="1198" spans="1:11" x14ac:dyDescent="0.2">
      <c r="A1198" s="1180">
        <v>43435</v>
      </c>
      <c r="B1198" s="1181" t="s">
        <v>167</v>
      </c>
      <c r="C1198" s="1182">
        <v>0</v>
      </c>
      <c r="D1198" s="1182">
        <v>0</v>
      </c>
      <c r="E1198" s="1182">
        <v>0</v>
      </c>
      <c r="F1198" s="1182">
        <v>0</v>
      </c>
      <c r="G1198" s="1182">
        <v>0</v>
      </c>
      <c r="H1198" s="1182">
        <v>0</v>
      </c>
      <c r="I1198" s="1182">
        <v>0</v>
      </c>
      <c r="J1198" s="1182">
        <v>0</v>
      </c>
      <c r="K1198" s="1183">
        <v>0</v>
      </c>
    </row>
    <row r="1199" spans="1:11" x14ac:dyDescent="0.2">
      <c r="A1199" s="1180">
        <v>43435</v>
      </c>
      <c r="B1199" s="1181" t="s">
        <v>168</v>
      </c>
      <c r="C1199" s="1182">
        <v>0</v>
      </c>
      <c r="D1199" s="1182">
        <v>0</v>
      </c>
      <c r="E1199" s="1182">
        <v>0</v>
      </c>
      <c r="F1199" s="1182">
        <v>0</v>
      </c>
      <c r="G1199" s="1182">
        <v>0</v>
      </c>
      <c r="H1199" s="1182">
        <v>0</v>
      </c>
      <c r="I1199" s="1182">
        <v>0</v>
      </c>
      <c r="J1199" s="1182">
        <v>0</v>
      </c>
      <c r="K1199" s="1183">
        <v>0</v>
      </c>
    </row>
    <row r="1200" spans="1:11" ht="12" thickBot="1" x14ac:dyDescent="0.25">
      <c r="A1200" s="1168">
        <v>43435</v>
      </c>
      <c r="B1200" s="1169" t="s">
        <v>169</v>
      </c>
      <c r="C1200" s="1170">
        <v>18</v>
      </c>
      <c r="D1200" s="1171">
        <v>17</v>
      </c>
      <c r="E1200" s="1172">
        <v>0</v>
      </c>
      <c r="F1200" s="1172">
        <v>1</v>
      </c>
      <c r="G1200" s="1172">
        <v>16</v>
      </c>
      <c r="H1200" s="1171">
        <v>1</v>
      </c>
      <c r="I1200" s="1172">
        <v>0</v>
      </c>
      <c r="J1200" s="1172">
        <v>0</v>
      </c>
      <c r="K1200" s="1173">
        <v>1</v>
      </c>
    </row>
    <row r="1201" spans="1:11" x14ac:dyDescent="0.2">
      <c r="A1201" s="1174">
        <v>43466</v>
      </c>
      <c r="B1201" s="1175" t="s">
        <v>47</v>
      </c>
      <c r="C1201" s="1176">
        <v>60</v>
      </c>
      <c r="D1201" s="1177">
        <v>54</v>
      </c>
      <c r="E1201" s="1178">
        <v>4</v>
      </c>
      <c r="F1201" s="1178">
        <v>2</v>
      </c>
      <c r="G1201" s="1178">
        <v>48</v>
      </c>
      <c r="H1201" s="1177">
        <v>6</v>
      </c>
      <c r="I1201" s="1178">
        <v>0</v>
      </c>
      <c r="J1201" s="1178">
        <v>0</v>
      </c>
      <c r="K1201" s="1179">
        <v>6</v>
      </c>
    </row>
    <row r="1202" spans="1:11" x14ac:dyDescent="0.2">
      <c r="A1202" s="1168">
        <v>43466</v>
      </c>
      <c r="B1202" s="1169" t="s">
        <v>48</v>
      </c>
      <c r="C1202" s="1170">
        <v>22</v>
      </c>
      <c r="D1202" s="1171">
        <v>20</v>
      </c>
      <c r="E1202" s="1172">
        <v>2</v>
      </c>
      <c r="F1202" s="1172">
        <v>0</v>
      </c>
      <c r="G1202" s="1172">
        <v>18</v>
      </c>
      <c r="H1202" s="1171">
        <v>2</v>
      </c>
      <c r="I1202" s="1172">
        <v>0</v>
      </c>
      <c r="J1202" s="1172">
        <v>0</v>
      </c>
      <c r="K1202" s="1173">
        <v>2</v>
      </c>
    </row>
    <row r="1203" spans="1:11" x14ac:dyDescent="0.2">
      <c r="A1203" s="1168">
        <v>43466</v>
      </c>
      <c r="B1203" s="1169" t="s">
        <v>49</v>
      </c>
      <c r="C1203" s="1170">
        <v>119</v>
      </c>
      <c r="D1203" s="1171">
        <v>95</v>
      </c>
      <c r="E1203" s="1172">
        <v>7</v>
      </c>
      <c r="F1203" s="1172">
        <v>0</v>
      </c>
      <c r="G1203" s="1172">
        <v>88</v>
      </c>
      <c r="H1203" s="1171">
        <v>24</v>
      </c>
      <c r="I1203" s="1172">
        <v>3</v>
      </c>
      <c r="J1203" s="1172">
        <v>0</v>
      </c>
      <c r="K1203" s="1173">
        <v>21</v>
      </c>
    </row>
    <row r="1204" spans="1:11" x14ac:dyDescent="0.2">
      <c r="A1204" s="1168">
        <v>43466</v>
      </c>
      <c r="B1204" s="1169" t="s">
        <v>53</v>
      </c>
      <c r="C1204" s="1170">
        <v>2</v>
      </c>
      <c r="D1204" s="1171">
        <v>2</v>
      </c>
      <c r="E1204" s="1172">
        <v>0</v>
      </c>
      <c r="F1204" s="1172">
        <v>0</v>
      </c>
      <c r="G1204" s="1172">
        <v>2</v>
      </c>
      <c r="H1204" s="1171">
        <v>0</v>
      </c>
      <c r="I1204" s="1172">
        <v>0</v>
      </c>
      <c r="J1204" s="1172">
        <v>0</v>
      </c>
      <c r="K1204" s="1173">
        <v>0</v>
      </c>
    </row>
    <row r="1205" spans="1:11" x14ac:dyDescent="0.2">
      <c r="A1205" s="1168">
        <v>43466</v>
      </c>
      <c r="B1205" s="1169" t="s">
        <v>55</v>
      </c>
      <c r="C1205" s="1170">
        <v>80</v>
      </c>
      <c r="D1205" s="1171">
        <v>66</v>
      </c>
      <c r="E1205" s="1172">
        <v>9</v>
      </c>
      <c r="F1205" s="1172">
        <v>0</v>
      </c>
      <c r="G1205" s="1172">
        <v>57</v>
      </c>
      <c r="H1205" s="1171">
        <v>14</v>
      </c>
      <c r="I1205" s="1172">
        <v>0</v>
      </c>
      <c r="J1205" s="1172">
        <v>0</v>
      </c>
      <c r="K1205" s="1173">
        <v>14</v>
      </c>
    </row>
    <row r="1206" spans="1:11" x14ac:dyDescent="0.2">
      <c r="A1206" s="1168">
        <v>43466</v>
      </c>
      <c r="B1206" s="1169" t="s">
        <v>56</v>
      </c>
      <c r="C1206" s="1170">
        <v>215</v>
      </c>
      <c r="D1206" s="1171">
        <v>163</v>
      </c>
      <c r="E1206" s="1172">
        <v>18</v>
      </c>
      <c r="F1206" s="1172">
        <v>0</v>
      </c>
      <c r="G1206" s="1172">
        <v>145</v>
      </c>
      <c r="H1206" s="1171">
        <v>52</v>
      </c>
      <c r="I1206" s="1172">
        <v>2</v>
      </c>
      <c r="J1206" s="1172">
        <v>0</v>
      </c>
      <c r="K1206" s="1173">
        <v>50</v>
      </c>
    </row>
    <row r="1207" spans="1:11" x14ac:dyDescent="0.2">
      <c r="A1207" s="1168">
        <v>43466</v>
      </c>
      <c r="B1207" s="1169" t="s">
        <v>58</v>
      </c>
      <c r="C1207" s="1170">
        <v>17</v>
      </c>
      <c r="D1207" s="1171">
        <v>13</v>
      </c>
      <c r="E1207" s="1172">
        <v>4</v>
      </c>
      <c r="F1207" s="1172">
        <v>0</v>
      </c>
      <c r="G1207" s="1172">
        <v>9</v>
      </c>
      <c r="H1207" s="1171">
        <v>4</v>
      </c>
      <c r="I1207" s="1172">
        <v>0</v>
      </c>
      <c r="J1207" s="1172">
        <v>0</v>
      </c>
      <c r="K1207" s="1173">
        <v>4</v>
      </c>
    </row>
    <row r="1208" spans="1:11" x14ac:dyDescent="0.2">
      <c r="A1208" s="1168">
        <v>43466</v>
      </c>
      <c r="B1208" s="1169" t="s">
        <v>60</v>
      </c>
      <c r="C1208" s="1170">
        <v>12</v>
      </c>
      <c r="D1208" s="1171">
        <v>8</v>
      </c>
      <c r="E1208" s="1172">
        <v>2</v>
      </c>
      <c r="F1208" s="1172">
        <v>0</v>
      </c>
      <c r="G1208" s="1172">
        <v>6</v>
      </c>
      <c r="H1208" s="1171">
        <v>4</v>
      </c>
      <c r="I1208" s="1172">
        <v>0</v>
      </c>
      <c r="J1208" s="1172">
        <v>0</v>
      </c>
      <c r="K1208" s="1173">
        <v>4</v>
      </c>
    </row>
    <row r="1209" spans="1:11" x14ac:dyDescent="0.2">
      <c r="A1209" s="1168">
        <v>43466</v>
      </c>
      <c r="B1209" s="1169" t="s">
        <v>61</v>
      </c>
      <c r="C1209" s="1170">
        <v>7</v>
      </c>
      <c r="D1209" s="1171">
        <v>3</v>
      </c>
      <c r="E1209" s="1172">
        <v>0</v>
      </c>
      <c r="F1209" s="1172">
        <v>0</v>
      </c>
      <c r="G1209" s="1172">
        <v>3</v>
      </c>
      <c r="H1209" s="1171">
        <v>4</v>
      </c>
      <c r="I1209" s="1172">
        <v>3</v>
      </c>
      <c r="J1209" s="1172">
        <v>0</v>
      </c>
      <c r="K1209" s="1173">
        <v>1</v>
      </c>
    </row>
    <row r="1210" spans="1:11" x14ac:dyDescent="0.2">
      <c r="A1210" s="1180">
        <v>43466</v>
      </c>
      <c r="B1210" s="1181" t="s">
        <v>166</v>
      </c>
      <c r="C1210" s="1182">
        <v>0</v>
      </c>
      <c r="D1210" s="1182">
        <v>0</v>
      </c>
      <c r="E1210" s="1182">
        <v>0</v>
      </c>
      <c r="F1210" s="1182">
        <v>0</v>
      </c>
      <c r="G1210" s="1182">
        <v>0</v>
      </c>
      <c r="H1210" s="1182">
        <v>0</v>
      </c>
      <c r="I1210" s="1182">
        <v>0</v>
      </c>
      <c r="J1210" s="1182">
        <v>0</v>
      </c>
      <c r="K1210" s="1183">
        <v>0</v>
      </c>
    </row>
    <row r="1211" spans="1:11" x14ac:dyDescent="0.2">
      <c r="A1211" s="1180">
        <v>43466</v>
      </c>
      <c r="B1211" s="1181" t="s">
        <v>167</v>
      </c>
      <c r="C1211" s="1182">
        <v>0</v>
      </c>
      <c r="D1211" s="1182">
        <v>0</v>
      </c>
      <c r="E1211" s="1182">
        <v>0</v>
      </c>
      <c r="F1211" s="1182">
        <v>0</v>
      </c>
      <c r="G1211" s="1182">
        <v>0</v>
      </c>
      <c r="H1211" s="1182">
        <v>0</v>
      </c>
      <c r="I1211" s="1182">
        <v>0</v>
      </c>
      <c r="J1211" s="1182">
        <v>0</v>
      </c>
      <c r="K1211" s="1183">
        <v>0</v>
      </c>
    </row>
    <row r="1212" spans="1:11" x14ac:dyDescent="0.2">
      <c r="A1212" s="1180">
        <v>43466</v>
      </c>
      <c r="B1212" s="1181" t="s">
        <v>168</v>
      </c>
      <c r="C1212" s="1182">
        <v>0</v>
      </c>
      <c r="D1212" s="1182">
        <v>0</v>
      </c>
      <c r="E1212" s="1182">
        <v>0</v>
      </c>
      <c r="F1212" s="1182">
        <v>0</v>
      </c>
      <c r="G1212" s="1182">
        <v>0</v>
      </c>
      <c r="H1212" s="1182">
        <v>0</v>
      </c>
      <c r="I1212" s="1182">
        <v>0</v>
      </c>
      <c r="J1212" s="1182">
        <v>0</v>
      </c>
      <c r="K1212" s="1183">
        <v>0</v>
      </c>
    </row>
    <row r="1213" spans="1:11" ht="12" thickBot="1" x14ac:dyDescent="0.25">
      <c r="A1213" s="1168">
        <v>43466</v>
      </c>
      <c r="B1213" s="1169" t="s">
        <v>169</v>
      </c>
      <c r="C1213" s="1170">
        <v>25</v>
      </c>
      <c r="D1213" s="1171">
        <v>24</v>
      </c>
      <c r="E1213" s="1172">
        <v>0</v>
      </c>
      <c r="F1213" s="1172">
        <v>0</v>
      </c>
      <c r="G1213" s="1172">
        <v>24</v>
      </c>
      <c r="H1213" s="1171">
        <v>1</v>
      </c>
      <c r="I1213" s="1172">
        <v>0</v>
      </c>
      <c r="J1213" s="1172">
        <v>0</v>
      </c>
      <c r="K1213" s="1173">
        <v>1</v>
      </c>
    </row>
    <row r="1214" spans="1:11" x14ac:dyDescent="0.2">
      <c r="A1214" s="1174">
        <v>43497</v>
      </c>
      <c r="B1214" s="1175" t="s">
        <v>47</v>
      </c>
      <c r="C1214" s="1176">
        <v>88</v>
      </c>
      <c r="D1214" s="1177">
        <v>85</v>
      </c>
      <c r="E1214" s="1178">
        <v>13</v>
      </c>
      <c r="F1214" s="1178">
        <v>0</v>
      </c>
      <c r="G1214" s="1178">
        <v>72</v>
      </c>
      <c r="H1214" s="1177">
        <v>3</v>
      </c>
      <c r="I1214" s="1178">
        <v>0</v>
      </c>
      <c r="J1214" s="1178">
        <v>0</v>
      </c>
      <c r="K1214" s="1179">
        <v>3</v>
      </c>
    </row>
    <row r="1215" spans="1:11" x14ac:dyDescent="0.2">
      <c r="A1215" s="1168">
        <v>43497</v>
      </c>
      <c r="B1215" s="1169" t="s">
        <v>48</v>
      </c>
      <c r="C1215" s="1170">
        <v>31</v>
      </c>
      <c r="D1215" s="1171">
        <v>28</v>
      </c>
      <c r="E1215" s="1172">
        <v>12</v>
      </c>
      <c r="F1215" s="1172">
        <v>0</v>
      </c>
      <c r="G1215" s="1172">
        <v>16</v>
      </c>
      <c r="H1215" s="1171">
        <v>3</v>
      </c>
      <c r="I1215" s="1172">
        <v>0</v>
      </c>
      <c r="J1215" s="1172">
        <v>0</v>
      </c>
      <c r="K1215" s="1173">
        <v>3</v>
      </c>
    </row>
    <row r="1216" spans="1:11" x14ac:dyDescent="0.2">
      <c r="A1216" s="1168">
        <v>43497</v>
      </c>
      <c r="B1216" s="1169" t="s">
        <v>49</v>
      </c>
      <c r="C1216" s="1170">
        <v>124</v>
      </c>
      <c r="D1216" s="1171">
        <v>105</v>
      </c>
      <c r="E1216" s="1172">
        <v>7</v>
      </c>
      <c r="F1216" s="1172">
        <v>2</v>
      </c>
      <c r="G1216" s="1172">
        <v>96</v>
      </c>
      <c r="H1216" s="1171">
        <v>19</v>
      </c>
      <c r="I1216" s="1172">
        <v>0</v>
      </c>
      <c r="J1216" s="1172">
        <v>0</v>
      </c>
      <c r="K1216" s="1173">
        <v>19</v>
      </c>
    </row>
    <row r="1217" spans="1:11" x14ac:dyDescent="0.2">
      <c r="A1217" s="1168">
        <v>43497</v>
      </c>
      <c r="B1217" s="1169" t="s">
        <v>53</v>
      </c>
      <c r="C1217" s="1170">
        <v>4</v>
      </c>
      <c r="D1217" s="1171">
        <v>4</v>
      </c>
      <c r="E1217" s="1172">
        <v>0</v>
      </c>
      <c r="F1217" s="1172">
        <v>0</v>
      </c>
      <c r="G1217" s="1172">
        <v>4</v>
      </c>
      <c r="H1217" s="1171">
        <v>0</v>
      </c>
      <c r="I1217" s="1172">
        <v>0</v>
      </c>
      <c r="J1217" s="1172">
        <v>0</v>
      </c>
      <c r="K1217" s="1173">
        <v>0</v>
      </c>
    </row>
    <row r="1218" spans="1:11" x14ac:dyDescent="0.2">
      <c r="A1218" s="1168">
        <v>43497</v>
      </c>
      <c r="B1218" s="1169" t="s">
        <v>55</v>
      </c>
      <c r="C1218" s="1170">
        <v>98</v>
      </c>
      <c r="D1218" s="1171">
        <v>70</v>
      </c>
      <c r="E1218" s="1172">
        <v>3</v>
      </c>
      <c r="F1218" s="1172">
        <v>0</v>
      </c>
      <c r="G1218" s="1172">
        <v>67</v>
      </c>
      <c r="H1218" s="1171">
        <v>28</v>
      </c>
      <c r="I1218" s="1172">
        <v>0</v>
      </c>
      <c r="J1218" s="1172">
        <v>0</v>
      </c>
      <c r="K1218" s="1173">
        <v>28</v>
      </c>
    </row>
    <row r="1219" spans="1:11" x14ac:dyDescent="0.2">
      <c r="A1219" s="1168">
        <v>43497</v>
      </c>
      <c r="B1219" s="1169" t="s">
        <v>56</v>
      </c>
      <c r="C1219" s="1170">
        <v>268</v>
      </c>
      <c r="D1219" s="1171">
        <v>192</v>
      </c>
      <c r="E1219" s="1172">
        <v>29</v>
      </c>
      <c r="F1219" s="1172">
        <v>1</v>
      </c>
      <c r="G1219" s="1172">
        <v>162</v>
      </c>
      <c r="H1219" s="1171">
        <v>76</v>
      </c>
      <c r="I1219" s="1172">
        <v>4</v>
      </c>
      <c r="J1219" s="1172">
        <v>0</v>
      </c>
      <c r="K1219" s="1173">
        <v>72</v>
      </c>
    </row>
    <row r="1220" spans="1:11" x14ac:dyDescent="0.2">
      <c r="A1220" s="1168">
        <v>43497</v>
      </c>
      <c r="B1220" s="1169" t="s">
        <v>58</v>
      </c>
      <c r="C1220" s="1170">
        <v>12</v>
      </c>
      <c r="D1220" s="1171">
        <v>11</v>
      </c>
      <c r="E1220" s="1172">
        <v>2</v>
      </c>
      <c r="F1220" s="1172">
        <v>0</v>
      </c>
      <c r="G1220" s="1172">
        <v>9</v>
      </c>
      <c r="H1220" s="1171">
        <v>1</v>
      </c>
      <c r="I1220" s="1172">
        <v>0</v>
      </c>
      <c r="J1220" s="1172">
        <v>0</v>
      </c>
      <c r="K1220" s="1173">
        <v>1</v>
      </c>
    </row>
    <row r="1221" spans="1:11" x14ac:dyDescent="0.2">
      <c r="A1221" s="1168">
        <v>43497</v>
      </c>
      <c r="B1221" s="1169" t="s">
        <v>60</v>
      </c>
      <c r="C1221" s="1170">
        <v>8</v>
      </c>
      <c r="D1221" s="1171">
        <v>5</v>
      </c>
      <c r="E1221" s="1172">
        <v>0</v>
      </c>
      <c r="F1221" s="1172">
        <v>0</v>
      </c>
      <c r="G1221" s="1172">
        <v>5</v>
      </c>
      <c r="H1221" s="1171">
        <v>3</v>
      </c>
      <c r="I1221" s="1172">
        <v>0</v>
      </c>
      <c r="J1221" s="1172">
        <v>0</v>
      </c>
      <c r="K1221" s="1173">
        <v>3</v>
      </c>
    </row>
    <row r="1222" spans="1:11" x14ac:dyDescent="0.2">
      <c r="A1222" s="1168">
        <v>43497</v>
      </c>
      <c r="B1222" s="1169" t="s">
        <v>61</v>
      </c>
      <c r="C1222" s="1170">
        <v>2</v>
      </c>
      <c r="D1222" s="1171">
        <v>2</v>
      </c>
      <c r="E1222" s="1172">
        <v>0</v>
      </c>
      <c r="F1222" s="1172">
        <v>0</v>
      </c>
      <c r="G1222" s="1172">
        <v>2</v>
      </c>
      <c r="H1222" s="1171">
        <v>0</v>
      </c>
      <c r="I1222" s="1172">
        <v>0</v>
      </c>
      <c r="J1222" s="1172">
        <v>0</v>
      </c>
      <c r="K1222" s="1173">
        <v>0</v>
      </c>
    </row>
    <row r="1223" spans="1:11" x14ac:dyDescent="0.2">
      <c r="A1223" s="1180">
        <v>43497</v>
      </c>
      <c r="B1223" s="1181" t="s">
        <v>166</v>
      </c>
      <c r="C1223" s="1182">
        <v>0</v>
      </c>
      <c r="D1223" s="1182">
        <v>0</v>
      </c>
      <c r="E1223" s="1182">
        <v>0</v>
      </c>
      <c r="F1223" s="1182">
        <v>0</v>
      </c>
      <c r="G1223" s="1182">
        <v>0</v>
      </c>
      <c r="H1223" s="1182">
        <v>0</v>
      </c>
      <c r="I1223" s="1182">
        <v>0</v>
      </c>
      <c r="J1223" s="1182">
        <v>0</v>
      </c>
      <c r="K1223" s="1183">
        <v>0</v>
      </c>
    </row>
    <row r="1224" spans="1:11" x14ac:dyDescent="0.2">
      <c r="A1224" s="1180">
        <v>43497</v>
      </c>
      <c r="B1224" s="1181" t="s">
        <v>167</v>
      </c>
      <c r="C1224" s="1182">
        <v>0</v>
      </c>
      <c r="D1224" s="1182">
        <v>0</v>
      </c>
      <c r="E1224" s="1182">
        <v>0</v>
      </c>
      <c r="F1224" s="1182">
        <v>0</v>
      </c>
      <c r="G1224" s="1182">
        <v>0</v>
      </c>
      <c r="H1224" s="1182">
        <v>0</v>
      </c>
      <c r="I1224" s="1182">
        <v>0</v>
      </c>
      <c r="J1224" s="1182">
        <v>0</v>
      </c>
      <c r="K1224" s="1183">
        <v>0</v>
      </c>
    </row>
    <row r="1225" spans="1:11" x14ac:dyDescent="0.2">
      <c r="A1225" s="1180">
        <v>43497</v>
      </c>
      <c r="B1225" s="1181" t="s">
        <v>168</v>
      </c>
      <c r="C1225" s="1182">
        <v>0</v>
      </c>
      <c r="D1225" s="1182">
        <v>0</v>
      </c>
      <c r="E1225" s="1182">
        <v>0</v>
      </c>
      <c r="F1225" s="1182">
        <v>0</v>
      </c>
      <c r="G1225" s="1182">
        <v>0</v>
      </c>
      <c r="H1225" s="1182">
        <v>0</v>
      </c>
      <c r="I1225" s="1182">
        <v>0</v>
      </c>
      <c r="J1225" s="1182">
        <v>0</v>
      </c>
      <c r="K1225" s="1183">
        <v>0</v>
      </c>
    </row>
    <row r="1226" spans="1:11" ht="12" thickBot="1" x14ac:dyDescent="0.25">
      <c r="A1226" s="1168">
        <v>43497</v>
      </c>
      <c r="B1226" s="1169" t="s">
        <v>169</v>
      </c>
      <c r="C1226" s="1170">
        <v>22</v>
      </c>
      <c r="D1226" s="1171">
        <v>21</v>
      </c>
      <c r="E1226" s="1172">
        <v>1</v>
      </c>
      <c r="F1226" s="1172">
        <v>0</v>
      </c>
      <c r="G1226" s="1172">
        <v>20</v>
      </c>
      <c r="H1226" s="1171">
        <v>1</v>
      </c>
      <c r="I1226" s="1172">
        <v>0</v>
      </c>
      <c r="J1226" s="1172">
        <v>0</v>
      </c>
      <c r="K1226" s="1173">
        <v>1</v>
      </c>
    </row>
    <row r="1227" spans="1:11" x14ac:dyDescent="0.2">
      <c r="A1227" s="1174">
        <v>43525</v>
      </c>
      <c r="B1227" s="1175" t="s">
        <v>47</v>
      </c>
      <c r="C1227" s="1176">
        <v>89</v>
      </c>
      <c r="D1227" s="1177">
        <v>75</v>
      </c>
      <c r="E1227" s="1178">
        <v>11</v>
      </c>
      <c r="F1227" s="1178">
        <v>0</v>
      </c>
      <c r="G1227" s="1178">
        <v>64</v>
      </c>
      <c r="H1227" s="1177">
        <v>14</v>
      </c>
      <c r="I1227" s="1178">
        <v>0</v>
      </c>
      <c r="J1227" s="1178">
        <v>0</v>
      </c>
      <c r="K1227" s="1179">
        <v>14</v>
      </c>
    </row>
    <row r="1228" spans="1:11" x14ac:dyDescent="0.2">
      <c r="A1228" s="1168">
        <v>43525</v>
      </c>
      <c r="B1228" s="1169" t="s">
        <v>48</v>
      </c>
      <c r="C1228" s="1170">
        <v>19</v>
      </c>
      <c r="D1228" s="1171">
        <v>16</v>
      </c>
      <c r="E1228" s="1172">
        <v>1</v>
      </c>
      <c r="F1228" s="1172">
        <v>0</v>
      </c>
      <c r="G1228" s="1172">
        <v>15</v>
      </c>
      <c r="H1228" s="1171">
        <v>3</v>
      </c>
      <c r="I1228" s="1172">
        <v>0</v>
      </c>
      <c r="J1228" s="1172">
        <v>0</v>
      </c>
      <c r="K1228" s="1173">
        <v>3</v>
      </c>
    </row>
    <row r="1229" spans="1:11" x14ac:dyDescent="0.2">
      <c r="A1229" s="1168">
        <v>43525</v>
      </c>
      <c r="B1229" s="1169" t="s">
        <v>49</v>
      </c>
      <c r="C1229" s="1170">
        <v>126</v>
      </c>
      <c r="D1229" s="1171">
        <v>94</v>
      </c>
      <c r="E1229" s="1172">
        <v>17</v>
      </c>
      <c r="F1229" s="1172">
        <v>0</v>
      </c>
      <c r="G1229" s="1172">
        <v>77</v>
      </c>
      <c r="H1229" s="1171">
        <v>32</v>
      </c>
      <c r="I1229" s="1172">
        <v>2</v>
      </c>
      <c r="J1229" s="1172">
        <v>0</v>
      </c>
      <c r="K1229" s="1173">
        <v>30</v>
      </c>
    </row>
    <row r="1230" spans="1:11" x14ac:dyDescent="0.2">
      <c r="A1230" s="1168">
        <v>43525</v>
      </c>
      <c r="B1230" s="1169" t="s">
        <v>53</v>
      </c>
      <c r="C1230" s="1170">
        <v>2</v>
      </c>
      <c r="D1230" s="1171">
        <v>2</v>
      </c>
      <c r="E1230" s="1172">
        <v>0</v>
      </c>
      <c r="F1230" s="1172">
        <v>0</v>
      </c>
      <c r="G1230" s="1172">
        <v>2</v>
      </c>
      <c r="H1230" s="1171">
        <v>0</v>
      </c>
      <c r="I1230" s="1172">
        <v>0</v>
      </c>
      <c r="J1230" s="1172">
        <v>0</v>
      </c>
      <c r="K1230" s="1173">
        <v>0</v>
      </c>
    </row>
    <row r="1231" spans="1:11" x14ac:dyDescent="0.2">
      <c r="A1231" s="1168">
        <v>43525</v>
      </c>
      <c r="B1231" s="1169" t="s">
        <v>55</v>
      </c>
      <c r="C1231" s="1170">
        <v>119</v>
      </c>
      <c r="D1231" s="1171">
        <v>86</v>
      </c>
      <c r="E1231" s="1172">
        <v>11</v>
      </c>
      <c r="F1231" s="1172">
        <v>0</v>
      </c>
      <c r="G1231" s="1172">
        <v>75</v>
      </c>
      <c r="H1231" s="1171">
        <v>33</v>
      </c>
      <c r="I1231" s="1172">
        <v>3</v>
      </c>
      <c r="J1231" s="1172">
        <v>0</v>
      </c>
      <c r="K1231" s="1173">
        <v>30</v>
      </c>
    </row>
    <row r="1232" spans="1:11" x14ac:dyDescent="0.2">
      <c r="A1232" s="1168">
        <v>43525</v>
      </c>
      <c r="B1232" s="1169" t="s">
        <v>56</v>
      </c>
      <c r="C1232" s="1170">
        <v>273</v>
      </c>
      <c r="D1232" s="1171">
        <v>204</v>
      </c>
      <c r="E1232" s="1172">
        <v>23</v>
      </c>
      <c r="F1232" s="1172">
        <v>0</v>
      </c>
      <c r="G1232" s="1172">
        <v>181</v>
      </c>
      <c r="H1232" s="1171">
        <v>69</v>
      </c>
      <c r="I1232" s="1172">
        <v>1</v>
      </c>
      <c r="J1232" s="1172">
        <v>0</v>
      </c>
      <c r="K1232" s="1173">
        <v>68</v>
      </c>
    </row>
    <row r="1233" spans="1:11" x14ac:dyDescent="0.2">
      <c r="A1233" s="1168">
        <v>43525</v>
      </c>
      <c r="B1233" s="1169" t="s">
        <v>58</v>
      </c>
      <c r="C1233" s="1170">
        <v>19</v>
      </c>
      <c r="D1233" s="1171">
        <v>17</v>
      </c>
      <c r="E1233" s="1172">
        <v>0</v>
      </c>
      <c r="F1233" s="1172">
        <v>0</v>
      </c>
      <c r="G1233" s="1172">
        <v>17</v>
      </c>
      <c r="H1233" s="1171">
        <v>2</v>
      </c>
      <c r="I1233" s="1172">
        <v>0</v>
      </c>
      <c r="J1233" s="1172">
        <v>0</v>
      </c>
      <c r="K1233" s="1173">
        <v>2</v>
      </c>
    </row>
    <row r="1234" spans="1:11" x14ac:dyDescent="0.2">
      <c r="A1234" s="1168">
        <v>43525</v>
      </c>
      <c r="B1234" s="1169" t="s">
        <v>60</v>
      </c>
      <c r="C1234" s="1170">
        <v>15</v>
      </c>
      <c r="D1234" s="1171">
        <v>9</v>
      </c>
      <c r="E1234" s="1172">
        <v>0</v>
      </c>
      <c r="F1234" s="1172">
        <v>0</v>
      </c>
      <c r="G1234" s="1172">
        <v>9</v>
      </c>
      <c r="H1234" s="1171">
        <v>6</v>
      </c>
      <c r="I1234" s="1172">
        <v>0</v>
      </c>
      <c r="J1234" s="1172">
        <v>0</v>
      </c>
      <c r="K1234" s="1173">
        <v>6</v>
      </c>
    </row>
    <row r="1235" spans="1:11" x14ac:dyDescent="0.2">
      <c r="A1235" s="1168">
        <v>43525</v>
      </c>
      <c r="B1235" s="1169" t="s">
        <v>61</v>
      </c>
      <c r="C1235" s="1170">
        <v>9</v>
      </c>
      <c r="D1235" s="1171">
        <v>5</v>
      </c>
      <c r="E1235" s="1172">
        <v>0</v>
      </c>
      <c r="F1235" s="1172">
        <v>0</v>
      </c>
      <c r="G1235" s="1172">
        <v>5</v>
      </c>
      <c r="H1235" s="1171">
        <v>4</v>
      </c>
      <c r="I1235" s="1172">
        <v>0</v>
      </c>
      <c r="J1235" s="1172">
        <v>0</v>
      </c>
      <c r="K1235" s="1173">
        <v>4</v>
      </c>
    </row>
    <row r="1236" spans="1:11" x14ac:dyDescent="0.2">
      <c r="A1236" s="1180">
        <v>43525</v>
      </c>
      <c r="B1236" s="1181" t="s">
        <v>166</v>
      </c>
      <c r="C1236" s="1182">
        <v>0</v>
      </c>
      <c r="D1236" s="1182">
        <v>0</v>
      </c>
      <c r="E1236" s="1182">
        <v>0</v>
      </c>
      <c r="F1236" s="1182">
        <v>0</v>
      </c>
      <c r="G1236" s="1182">
        <v>0</v>
      </c>
      <c r="H1236" s="1182">
        <v>0</v>
      </c>
      <c r="I1236" s="1182">
        <v>0</v>
      </c>
      <c r="J1236" s="1182">
        <v>0</v>
      </c>
      <c r="K1236" s="1183">
        <v>0</v>
      </c>
    </row>
    <row r="1237" spans="1:11" x14ac:dyDescent="0.2">
      <c r="A1237" s="1180">
        <v>43525</v>
      </c>
      <c r="B1237" s="1181" t="s">
        <v>167</v>
      </c>
      <c r="C1237" s="1182">
        <v>0</v>
      </c>
      <c r="D1237" s="1182">
        <v>0</v>
      </c>
      <c r="E1237" s="1182">
        <v>0</v>
      </c>
      <c r="F1237" s="1182">
        <v>0</v>
      </c>
      <c r="G1237" s="1182">
        <v>0</v>
      </c>
      <c r="H1237" s="1182">
        <v>0</v>
      </c>
      <c r="I1237" s="1182">
        <v>0</v>
      </c>
      <c r="J1237" s="1182">
        <v>0</v>
      </c>
      <c r="K1237" s="1183">
        <v>0</v>
      </c>
    </row>
    <row r="1238" spans="1:11" x14ac:dyDescent="0.2">
      <c r="A1238" s="1180">
        <v>43525</v>
      </c>
      <c r="B1238" s="1181" t="s">
        <v>168</v>
      </c>
      <c r="C1238" s="1182">
        <v>0</v>
      </c>
      <c r="D1238" s="1182">
        <v>0</v>
      </c>
      <c r="E1238" s="1182">
        <v>0</v>
      </c>
      <c r="F1238" s="1182">
        <v>0</v>
      </c>
      <c r="G1238" s="1182">
        <v>0</v>
      </c>
      <c r="H1238" s="1182">
        <v>0</v>
      </c>
      <c r="I1238" s="1182">
        <v>0</v>
      </c>
      <c r="J1238" s="1182">
        <v>0</v>
      </c>
      <c r="K1238" s="1183">
        <v>0</v>
      </c>
    </row>
    <row r="1239" spans="1:11" ht="12" thickBot="1" x14ac:dyDescent="0.25">
      <c r="A1239" s="1168">
        <v>43525</v>
      </c>
      <c r="B1239" s="1169" t="s">
        <v>169</v>
      </c>
      <c r="C1239" s="1170">
        <v>27</v>
      </c>
      <c r="D1239" s="1171">
        <v>23</v>
      </c>
      <c r="E1239" s="1172">
        <v>1</v>
      </c>
      <c r="F1239" s="1172">
        <v>0</v>
      </c>
      <c r="G1239" s="1172">
        <v>22</v>
      </c>
      <c r="H1239" s="1171">
        <v>4</v>
      </c>
      <c r="I1239" s="1172">
        <v>0</v>
      </c>
      <c r="J1239" s="1172">
        <v>0</v>
      </c>
      <c r="K1239" s="1173">
        <v>4</v>
      </c>
    </row>
    <row r="1240" spans="1:11" x14ac:dyDescent="0.2">
      <c r="A1240" s="1174">
        <v>43556</v>
      </c>
      <c r="B1240" s="1175" t="s">
        <v>47</v>
      </c>
      <c r="C1240" s="1176">
        <v>65</v>
      </c>
      <c r="D1240" s="1177">
        <v>60</v>
      </c>
      <c r="E1240" s="1178">
        <v>9</v>
      </c>
      <c r="F1240" s="1178">
        <v>1</v>
      </c>
      <c r="G1240" s="1178">
        <v>50</v>
      </c>
      <c r="H1240" s="1177">
        <v>5</v>
      </c>
      <c r="I1240" s="1178">
        <v>0</v>
      </c>
      <c r="J1240" s="1178">
        <v>0</v>
      </c>
      <c r="K1240" s="1179">
        <v>5</v>
      </c>
    </row>
    <row r="1241" spans="1:11" x14ac:dyDescent="0.2">
      <c r="A1241" s="1168">
        <v>43556</v>
      </c>
      <c r="B1241" s="1169" t="s">
        <v>48</v>
      </c>
      <c r="C1241" s="1170">
        <v>18</v>
      </c>
      <c r="D1241" s="1171">
        <v>18</v>
      </c>
      <c r="E1241" s="1172">
        <v>2</v>
      </c>
      <c r="F1241" s="1172">
        <v>0</v>
      </c>
      <c r="G1241" s="1172">
        <v>16</v>
      </c>
      <c r="H1241" s="1171">
        <v>0</v>
      </c>
      <c r="I1241" s="1172">
        <v>0</v>
      </c>
      <c r="J1241" s="1172">
        <v>0</v>
      </c>
      <c r="K1241" s="1173">
        <v>0</v>
      </c>
    </row>
    <row r="1242" spans="1:11" x14ac:dyDescent="0.2">
      <c r="A1242" s="1168">
        <v>43556</v>
      </c>
      <c r="B1242" s="1169" t="s">
        <v>49</v>
      </c>
      <c r="C1242" s="1170">
        <v>149</v>
      </c>
      <c r="D1242" s="1171">
        <v>131</v>
      </c>
      <c r="E1242" s="1172">
        <v>14</v>
      </c>
      <c r="F1242" s="1172">
        <v>1</v>
      </c>
      <c r="G1242" s="1172">
        <v>116</v>
      </c>
      <c r="H1242" s="1171">
        <v>18</v>
      </c>
      <c r="I1242" s="1172">
        <v>0</v>
      </c>
      <c r="J1242" s="1172">
        <v>0</v>
      </c>
      <c r="K1242" s="1173">
        <v>18</v>
      </c>
    </row>
    <row r="1243" spans="1:11" x14ac:dyDescent="0.2">
      <c r="A1243" s="1168">
        <v>43556</v>
      </c>
      <c r="B1243" s="1169" t="s">
        <v>53</v>
      </c>
      <c r="C1243" s="1170">
        <v>2</v>
      </c>
      <c r="D1243" s="1171">
        <v>2</v>
      </c>
      <c r="E1243" s="1172">
        <v>0</v>
      </c>
      <c r="F1243" s="1172">
        <v>0</v>
      </c>
      <c r="G1243" s="1172">
        <v>2</v>
      </c>
      <c r="H1243" s="1171">
        <v>0</v>
      </c>
      <c r="I1243" s="1172">
        <v>0</v>
      </c>
      <c r="J1243" s="1172">
        <v>0</v>
      </c>
      <c r="K1243" s="1173">
        <v>0</v>
      </c>
    </row>
    <row r="1244" spans="1:11" x14ac:dyDescent="0.2">
      <c r="A1244" s="1168">
        <v>43556</v>
      </c>
      <c r="B1244" s="1169" t="s">
        <v>55</v>
      </c>
      <c r="C1244" s="1170">
        <v>103</v>
      </c>
      <c r="D1244" s="1171">
        <v>69</v>
      </c>
      <c r="E1244" s="1172">
        <v>12</v>
      </c>
      <c r="F1244" s="1172">
        <v>0</v>
      </c>
      <c r="G1244" s="1172">
        <v>57</v>
      </c>
      <c r="H1244" s="1171">
        <v>34</v>
      </c>
      <c r="I1244" s="1172">
        <v>0</v>
      </c>
      <c r="J1244" s="1172">
        <v>0</v>
      </c>
      <c r="K1244" s="1173">
        <v>34</v>
      </c>
    </row>
    <row r="1245" spans="1:11" x14ac:dyDescent="0.2">
      <c r="A1245" s="1168">
        <v>43556</v>
      </c>
      <c r="B1245" s="1169" t="s">
        <v>56</v>
      </c>
      <c r="C1245" s="1170">
        <v>253</v>
      </c>
      <c r="D1245" s="1171">
        <v>172</v>
      </c>
      <c r="E1245" s="1172">
        <v>24</v>
      </c>
      <c r="F1245" s="1172">
        <v>1</v>
      </c>
      <c r="G1245" s="1172">
        <v>147</v>
      </c>
      <c r="H1245" s="1171">
        <v>81</v>
      </c>
      <c r="I1245" s="1172">
        <v>6</v>
      </c>
      <c r="J1245" s="1172">
        <v>1</v>
      </c>
      <c r="K1245" s="1173">
        <v>74</v>
      </c>
    </row>
    <row r="1246" spans="1:11" x14ac:dyDescent="0.2">
      <c r="A1246" s="1168">
        <v>43556</v>
      </c>
      <c r="B1246" s="1169" t="s">
        <v>58</v>
      </c>
      <c r="C1246" s="1170">
        <v>16</v>
      </c>
      <c r="D1246" s="1171">
        <v>15</v>
      </c>
      <c r="E1246" s="1172">
        <v>0</v>
      </c>
      <c r="F1246" s="1172">
        <v>0</v>
      </c>
      <c r="G1246" s="1172">
        <v>15</v>
      </c>
      <c r="H1246" s="1171">
        <v>1</v>
      </c>
      <c r="I1246" s="1172">
        <v>0</v>
      </c>
      <c r="J1246" s="1172">
        <v>0</v>
      </c>
      <c r="K1246" s="1173">
        <v>1</v>
      </c>
    </row>
    <row r="1247" spans="1:11" x14ac:dyDescent="0.2">
      <c r="A1247" s="1168">
        <v>43556</v>
      </c>
      <c r="B1247" s="1169" t="s">
        <v>60</v>
      </c>
      <c r="C1247" s="1170">
        <v>13</v>
      </c>
      <c r="D1247" s="1171">
        <v>11</v>
      </c>
      <c r="E1247" s="1172">
        <v>0</v>
      </c>
      <c r="F1247" s="1172">
        <v>0</v>
      </c>
      <c r="G1247" s="1172">
        <v>11</v>
      </c>
      <c r="H1247" s="1171">
        <v>2</v>
      </c>
      <c r="I1247" s="1172">
        <v>0</v>
      </c>
      <c r="J1247" s="1172">
        <v>0</v>
      </c>
      <c r="K1247" s="1173">
        <v>2</v>
      </c>
    </row>
    <row r="1248" spans="1:11" x14ac:dyDescent="0.2">
      <c r="A1248" s="1168">
        <v>43556</v>
      </c>
      <c r="B1248" s="1169" t="s">
        <v>61</v>
      </c>
      <c r="C1248" s="1170">
        <v>1</v>
      </c>
      <c r="D1248" s="1171">
        <v>1</v>
      </c>
      <c r="E1248" s="1172">
        <v>1</v>
      </c>
      <c r="F1248" s="1172">
        <v>0</v>
      </c>
      <c r="G1248" s="1172">
        <v>0</v>
      </c>
      <c r="H1248" s="1171">
        <v>0</v>
      </c>
      <c r="I1248" s="1172">
        <v>0</v>
      </c>
      <c r="J1248" s="1172">
        <v>0</v>
      </c>
      <c r="K1248" s="1173">
        <v>0</v>
      </c>
    </row>
    <row r="1249" spans="1:11" x14ac:dyDescent="0.2">
      <c r="A1249" s="1180">
        <v>43556</v>
      </c>
      <c r="B1249" s="1181" t="s">
        <v>166</v>
      </c>
      <c r="C1249" s="1182">
        <v>0</v>
      </c>
      <c r="D1249" s="1182">
        <v>0</v>
      </c>
      <c r="E1249" s="1182">
        <v>0</v>
      </c>
      <c r="F1249" s="1182">
        <v>0</v>
      </c>
      <c r="G1249" s="1182">
        <v>0</v>
      </c>
      <c r="H1249" s="1182">
        <v>0</v>
      </c>
      <c r="I1249" s="1182">
        <v>0</v>
      </c>
      <c r="J1249" s="1182">
        <v>0</v>
      </c>
      <c r="K1249" s="1183">
        <v>0</v>
      </c>
    </row>
    <row r="1250" spans="1:11" x14ac:dyDescent="0.2">
      <c r="A1250" s="1180">
        <v>43556</v>
      </c>
      <c r="B1250" s="1181" t="s">
        <v>167</v>
      </c>
      <c r="C1250" s="1182">
        <v>0</v>
      </c>
      <c r="D1250" s="1182">
        <v>0</v>
      </c>
      <c r="E1250" s="1182">
        <v>0</v>
      </c>
      <c r="F1250" s="1182">
        <v>0</v>
      </c>
      <c r="G1250" s="1182">
        <v>0</v>
      </c>
      <c r="H1250" s="1182">
        <v>0</v>
      </c>
      <c r="I1250" s="1182">
        <v>0</v>
      </c>
      <c r="J1250" s="1182">
        <v>0</v>
      </c>
      <c r="K1250" s="1183">
        <v>0</v>
      </c>
    </row>
    <row r="1251" spans="1:11" x14ac:dyDescent="0.2">
      <c r="A1251" s="1180">
        <v>43556</v>
      </c>
      <c r="B1251" s="1181" t="s">
        <v>168</v>
      </c>
      <c r="C1251" s="1182">
        <v>0</v>
      </c>
      <c r="D1251" s="1182">
        <v>0</v>
      </c>
      <c r="E1251" s="1182">
        <v>0</v>
      </c>
      <c r="F1251" s="1182">
        <v>0</v>
      </c>
      <c r="G1251" s="1182">
        <v>0</v>
      </c>
      <c r="H1251" s="1182">
        <v>0</v>
      </c>
      <c r="I1251" s="1182">
        <v>0</v>
      </c>
      <c r="J1251" s="1182">
        <v>0</v>
      </c>
      <c r="K1251" s="1183">
        <v>0</v>
      </c>
    </row>
    <row r="1252" spans="1:11" ht="12" thickBot="1" x14ac:dyDescent="0.25">
      <c r="A1252" s="1168">
        <v>43556</v>
      </c>
      <c r="B1252" s="1169" t="s">
        <v>169</v>
      </c>
      <c r="C1252" s="1170">
        <v>23</v>
      </c>
      <c r="D1252" s="1171">
        <v>18</v>
      </c>
      <c r="E1252" s="1172">
        <v>4</v>
      </c>
      <c r="F1252" s="1172">
        <v>0</v>
      </c>
      <c r="G1252" s="1172">
        <v>14</v>
      </c>
      <c r="H1252" s="1171">
        <v>5</v>
      </c>
      <c r="I1252" s="1172">
        <v>0</v>
      </c>
      <c r="J1252" s="1172">
        <v>0</v>
      </c>
      <c r="K1252" s="1173">
        <v>5</v>
      </c>
    </row>
    <row r="1253" spans="1:11" x14ac:dyDescent="0.2">
      <c r="A1253" s="1174">
        <v>43586</v>
      </c>
      <c r="B1253" s="1175" t="s">
        <v>47</v>
      </c>
      <c r="C1253" s="1176">
        <v>91</v>
      </c>
      <c r="D1253" s="1177">
        <v>84</v>
      </c>
      <c r="E1253" s="1178">
        <v>16</v>
      </c>
      <c r="F1253" s="1178">
        <v>0</v>
      </c>
      <c r="G1253" s="1178">
        <v>68</v>
      </c>
      <c r="H1253" s="1177">
        <v>7</v>
      </c>
      <c r="I1253" s="1178">
        <v>0</v>
      </c>
      <c r="J1253" s="1178">
        <v>0</v>
      </c>
      <c r="K1253" s="1179">
        <v>7</v>
      </c>
    </row>
    <row r="1254" spans="1:11" x14ac:dyDescent="0.2">
      <c r="A1254" s="1168">
        <v>43586</v>
      </c>
      <c r="B1254" s="1169" t="s">
        <v>48</v>
      </c>
      <c r="C1254" s="1170">
        <v>21</v>
      </c>
      <c r="D1254" s="1171">
        <v>21</v>
      </c>
      <c r="E1254" s="1172">
        <v>0</v>
      </c>
      <c r="F1254" s="1172">
        <v>0</v>
      </c>
      <c r="G1254" s="1172">
        <v>21</v>
      </c>
      <c r="H1254" s="1171">
        <v>0</v>
      </c>
      <c r="I1254" s="1172">
        <v>0</v>
      </c>
      <c r="J1254" s="1172">
        <v>0</v>
      </c>
      <c r="K1254" s="1173">
        <v>0</v>
      </c>
    </row>
    <row r="1255" spans="1:11" x14ac:dyDescent="0.2">
      <c r="A1255" s="1168">
        <v>43586</v>
      </c>
      <c r="B1255" s="1169" t="s">
        <v>49</v>
      </c>
      <c r="C1255" s="1170">
        <v>140</v>
      </c>
      <c r="D1255" s="1171">
        <v>123</v>
      </c>
      <c r="E1255" s="1172">
        <v>14</v>
      </c>
      <c r="F1255" s="1172">
        <v>0</v>
      </c>
      <c r="G1255" s="1172">
        <v>109</v>
      </c>
      <c r="H1255" s="1171">
        <v>17</v>
      </c>
      <c r="I1255" s="1172">
        <v>0</v>
      </c>
      <c r="J1255" s="1172">
        <v>0</v>
      </c>
      <c r="K1255" s="1173">
        <v>17</v>
      </c>
    </row>
    <row r="1256" spans="1:11" x14ac:dyDescent="0.2">
      <c r="A1256" s="1168">
        <v>43586</v>
      </c>
      <c r="B1256" s="1169" t="s">
        <v>53</v>
      </c>
      <c r="C1256" s="1170">
        <v>3</v>
      </c>
      <c r="D1256" s="1171">
        <v>3</v>
      </c>
      <c r="E1256" s="1172">
        <v>0</v>
      </c>
      <c r="F1256" s="1172">
        <v>0</v>
      </c>
      <c r="G1256" s="1172">
        <v>3</v>
      </c>
      <c r="H1256" s="1171">
        <v>0</v>
      </c>
      <c r="I1256" s="1172">
        <v>0</v>
      </c>
      <c r="J1256" s="1172">
        <v>0</v>
      </c>
      <c r="K1256" s="1173">
        <v>0</v>
      </c>
    </row>
    <row r="1257" spans="1:11" x14ac:dyDescent="0.2">
      <c r="A1257" s="1168">
        <v>43586</v>
      </c>
      <c r="B1257" s="1169" t="s">
        <v>55</v>
      </c>
      <c r="C1257" s="1170">
        <v>120</v>
      </c>
      <c r="D1257" s="1171">
        <v>83</v>
      </c>
      <c r="E1257" s="1172">
        <v>6</v>
      </c>
      <c r="F1257" s="1172">
        <v>2</v>
      </c>
      <c r="G1257" s="1172">
        <v>75</v>
      </c>
      <c r="H1257" s="1171">
        <v>37</v>
      </c>
      <c r="I1257" s="1172">
        <v>0</v>
      </c>
      <c r="J1257" s="1172">
        <v>0</v>
      </c>
      <c r="K1257" s="1173">
        <v>37</v>
      </c>
    </row>
    <row r="1258" spans="1:11" x14ac:dyDescent="0.2">
      <c r="A1258" s="1168">
        <v>43586</v>
      </c>
      <c r="B1258" s="1169" t="s">
        <v>56</v>
      </c>
      <c r="C1258" s="1170">
        <v>321</v>
      </c>
      <c r="D1258" s="1171">
        <v>218</v>
      </c>
      <c r="E1258" s="1172">
        <v>12</v>
      </c>
      <c r="F1258" s="1172">
        <v>0</v>
      </c>
      <c r="G1258" s="1172">
        <v>206</v>
      </c>
      <c r="H1258" s="1171">
        <v>103</v>
      </c>
      <c r="I1258" s="1172">
        <v>7</v>
      </c>
      <c r="J1258" s="1172">
        <v>0</v>
      </c>
      <c r="K1258" s="1173">
        <v>96</v>
      </c>
    </row>
    <row r="1259" spans="1:11" x14ac:dyDescent="0.2">
      <c r="A1259" s="1168">
        <v>43586</v>
      </c>
      <c r="B1259" s="1169" t="s">
        <v>58</v>
      </c>
      <c r="C1259" s="1170">
        <v>16</v>
      </c>
      <c r="D1259" s="1171">
        <v>13</v>
      </c>
      <c r="E1259" s="1172">
        <v>4</v>
      </c>
      <c r="F1259" s="1172">
        <v>0</v>
      </c>
      <c r="G1259" s="1172">
        <v>9</v>
      </c>
      <c r="H1259" s="1171">
        <v>3</v>
      </c>
      <c r="I1259" s="1172">
        <v>0</v>
      </c>
      <c r="J1259" s="1172">
        <v>0</v>
      </c>
      <c r="K1259" s="1173">
        <v>3</v>
      </c>
    </row>
    <row r="1260" spans="1:11" x14ac:dyDescent="0.2">
      <c r="A1260" s="1168">
        <v>43586</v>
      </c>
      <c r="B1260" s="1169" t="s">
        <v>60</v>
      </c>
      <c r="C1260" s="1170">
        <v>18</v>
      </c>
      <c r="D1260" s="1171">
        <v>15</v>
      </c>
      <c r="E1260" s="1172">
        <v>3</v>
      </c>
      <c r="F1260" s="1172">
        <v>0</v>
      </c>
      <c r="G1260" s="1172">
        <v>12</v>
      </c>
      <c r="H1260" s="1171">
        <v>3</v>
      </c>
      <c r="I1260" s="1172">
        <v>0</v>
      </c>
      <c r="J1260" s="1172">
        <v>0</v>
      </c>
      <c r="K1260" s="1173">
        <v>3</v>
      </c>
    </row>
    <row r="1261" spans="1:11" x14ac:dyDescent="0.2">
      <c r="A1261" s="1168">
        <v>43586</v>
      </c>
      <c r="B1261" s="1169" t="s">
        <v>61</v>
      </c>
      <c r="C1261" s="1170">
        <v>3</v>
      </c>
      <c r="D1261" s="1171">
        <v>2</v>
      </c>
      <c r="E1261" s="1172">
        <v>0</v>
      </c>
      <c r="F1261" s="1172">
        <v>0</v>
      </c>
      <c r="G1261" s="1172">
        <v>2</v>
      </c>
      <c r="H1261" s="1171">
        <v>1</v>
      </c>
      <c r="I1261" s="1172">
        <v>0</v>
      </c>
      <c r="J1261" s="1172">
        <v>0</v>
      </c>
      <c r="K1261" s="1173">
        <v>1</v>
      </c>
    </row>
    <row r="1262" spans="1:11" x14ac:dyDescent="0.2">
      <c r="A1262" s="1180">
        <v>43586</v>
      </c>
      <c r="B1262" s="1181" t="s">
        <v>166</v>
      </c>
      <c r="C1262" s="1182">
        <v>0</v>
      </c>
      <c r="D1262" s="1182">
        <v>0</v>
      </c>
      <c r="E1262" s="1182">
        <v>0</v>
      </c>
      <c r="F1262" s="1182">
        <v>0</v>
      </c>
      <c r="G1262" s="1182">
        <v>0</v>
      </c>
      <c r="H1262" s="1182">
        <v>0</v>
      </c>
      <c r="I1262" s="1182">
        <v>0</v>
      </c>
      <c r="J1262" s="1182">
        <v>0</v>
      </c>
      <c r="K1262" s="1183">
        <v>0</v>
      </c>
    </row>
    <row r="1263" spans="1:11" x14ac:dyDescent="0.2">
      <c r="A1263" s="1180">
        <v>43586</v>
      </c>
      <c r="B1263" s="1181" t="s">
        <v>167</v>
      </c>
      <c r="C1263" s="1182">
        <v>0</v>
      </c>
      <c r="D1263" s="1182">
        <v>0</v>
      </c>
      <c r="E1263" s="1182">
        <v>0</v>
      </c>
      <c r="F1263" s="1182">
        <v>0</v>
      </c>
      <c r="G1263" s="1182">
        <v>0</v>
      </c>
      <c r="H1263" s="1182">
        <v>0</v>
      </c>
      <c r="I1263" s="1182">
        <v>0</v>
      </c>
      <c r="J1263" s="1182">
        <v>0</v>
      </c>
      <c r="K1263" s="1183">
        <v>0</v>
      </c>
    </row>
    <row r="1264" spans="1:11" x14ac:dyDescent="0.2">
      <c r="A1264" s="1180">
        <v>43586</v>
      </c>
      <c r="B1264" s="1181" t="s">
        <v>168</v>
      </c>
      <c r="C1264" s="1182">
        <v>0</v>
      </c>
      <c r="D1264" s="1182">
        <v>0</v>
      </c>
      <c r="E1264" s="1182">
        <v>0</v>
      </c>
      <c r="F1264" s="1182">
        <v>0</v>
      </c>
      <c r="G1264" s="1182">
        <v>0</v>
      </c>
      <c r="H1264" s="1182">
        <v>0</v>
      </c>
      <c r="I1264" s="1182">
        <v>0</v>
      </c>
      <c r="J1264" s="1182">
        <v>0</v>
      </c>
      <c r="K1264" s="1183">
        <v>0</v>
      </c>
    </row>
    <row r="1265" spans="1:11" ht="12" thickBot="1" x14ac:dyDescent="0.25">
      <c r="A1265" s="1168">
        <v>43586</v>
      </c>
      <c r="B1265" s="1169" t="s">
        <v>169</v>
      </c>
      <c r="C1265" s="1170">
        <v>26</v>
      </c>
      <c r="D1265" s="1171">
        <v>21</v>
      </c>
      <c r="E1265" s="1172">
        <v>2</v>
      </c>
      <c r="F1265" s="1172">
        <v>0</v>
      </c>
      <c r="G1265" s="1172">
        <v>19</v>
      </c>
      <c r="H1265" s="1171">
        <v>5</v>
      </c>
      <c r="I1265" s="1172">
        <v>0</v>
      </c>
      <c r="J1265" s="1172">
        <v>0</v>
      </c>
      <c r="K1265" s="1173">
        <v>5</v>
      </c>
    </row>
    <row r="1266" spans="1:11" x14ac:dyDescent="0.2">
      <c r="A1266" s="1174">
        <v>43617</v>
      </c>
      <c r="B1266" s="1175" t="s">
        <v>47</v>
      </c>
      <c r="C1266" s="1176">
        <v>123</v>
      </c>
      <c r="D1266" s="1177">
        <v>118</v>
      </c>
      <c r="E1266" s="1178">
        <v>4</v>
      </c>
      <c r="F1266" s="1178">
        <v>0</v>
      </c>
      <c r="G1266" s="1178">
        <v>114</v>
      </c>
      <c r="H1266" s="1177">
        <v>5</v>
      </c>
      <c r="I1266" s="1178">
        <v>0</v>
      </c>
      <c r="J1266" s="1178">
        <v>0</v>
      </c>
      <c r="K1266" s="1179">
        <v>5</v>
      </c>
    </row>
    <row r="1267" spans="1:11" x14ac:dyDescent="0.2">
      <c r="A1267" s="1168">
        <v>43617</v>
      </c>
      <c r="B1267" s="1169" t="s">
        <v>48</v>
      </c>
      <c r="C1267" s="1170">
        <v>44</v>
      </c>
      <c r="D1267" s="1171">
        <v>40</v>
      </c>
      <c r="E1267" s="1172">
        <v>1</v>
      </c>
      <c r="F1267" s="1172">
        <v>0</v>
      </c>
      <c r="G1267" s="1172">
        <v>39</v>
      </c>
      <c r="H1267" s="1171">
        <v>4</v>
      </c>
      <c r="I1267" s="1172">
        <v>0</v>
      </c>
      <c r="J1267" s="1172">
        <v>0</v>
      </c>
      <c r="K1267" s="1173">
        <v>4</v>
      </c>
    </row>
    <row r="1268" spans="1:11" x14ac:dyDescent="0.2">
      <c r="A1268" s="1168">
        <v>43617</v>
      </c>
      <c r="B1268" s="1169" t="s">
        <v>49</v>
      </c>
      <c r="C1268" s="1170">
        <v>182</v>
      </c>
      <c r="D1268" s="1171">
        <v>164</v>
      </c>
      <c r="E1268" s="1172">
        <v>14</v>
      </c>
      <c r="F1268" s="1172">
        <v>1</v>
      </c>
      <c r="G1268" s="1172">
        <v>149</v>
      </c>
      <c r="H1268" s="1171">
        <v>18</v>
      </c>
      <c r="I1268" s="1172">
        <v>0</v>
      </c>
      <c r="J1268" s="1172">
        <v>0</v>
      </c>
      <c r="K1268" s="1173">
        <v>18</v>
      </c>
    </row>
    <row r="1269" spans="1:11" x14ac:dyDescent="0.2">
      <c r="A1269" s="1168">
        <v>43617</v>
      </c>
      <c r="B1269" s="1169" t="s">
        <v>53</v>
      </c>
      <c r="C1269" s="1170">
        <v>1</v>
      </c>
      <c r="D1269" s="1171">
        <v>1</v>
      </c>
      <c r="E1269" s="1172">
        <v>0</v>
      </c>
      <c r="F1269" s="1172">
        <v>0</v>
      </c>
      <c r="G1269" s="1172">
        <v>1</v>
      </c>
      <c r="H1269" s="1171">
        <v>0</v>
      </c>
      <c r="I1269" s="1172">
        <v>0</v>
      </c>
      <c r="J1269" s="1172">
        <v>0</v>
      </c>
      <c r="K1269" s="1173">
        <v>0</v>
      </c>
    </row>
    <row r="1270" spans="1:11" x14ac:dyDescent="0.2">
      <c r="A1270" s="1168">
        <v>43617</v>
      </c>
      <c r="B1270" s="1169" t="s">
        <v>55</v>
      </c>
      <c r="C1270" s="1170">
        <v>97</v>
      </c>
      <c r="D1270" s="1171">
        <v>74</v>
      </c>
      <c r="E1270" s="1172">
        <v>20</v>
      </c>
      <c r="F1270" s="1172">
        <v>0</v>
      </c>
      <c r="G1270" s="1172">
        <v>54</v>
      </c>
      <c r="H1270" s="1171">
        <v>23</v>
      </c>
      <c r="I1270" s="1172">
        <v>1</v>
      </c>
      <c r="J1270" s="1172">
        <v>0</v>
      </c>
      <c r="K1270" s="1173">
        <v>22</v>
      </c>
    </row>
    <row r="1271" spans="1:11" x14ac:dyDescent="0.2">
      <c r="A1271" s="1168">
        <v>43617</v>
      </c>
      <c r="B1271" s="1169" t="s">
        <v>56</v>
      </c>
      <c r="C1271" s="1170">
        <v>218</v>
      </c>
      <c r="D1271" s="1171">
        <v>155</v>
      </c>
      <c r="E1271" s="1172">
        <v>31</v>
      </c>
      <c r="F1271" s="1172">
        <v>3</v>
      </c>
      <c r="G1271" s="1172">
        <v>121</v>
      </c>
      <c r="H1271" s="1171">
        <v>63</v>
      </c>
      <c r="I1271" s="1172">
        <v>5</v>
      </c>
      <c r="J1271" s="1172">
        <v>1</v>
      </c>
      <c r="K1271" s="1173">
        <v>57</v>
      </c>
    </row>
    <row r="1272" spans="1:11" x14ac:dyDescent="0.2">
      <c r="A1272" s="1168">
        <v>43617</v>
      </c>
      <c r="B1272" s="1169" t="s">
        <v>58</v>
      </c>
      <c r="C1272" s="1170">
        <v>14</v>
      </c>
      <c r="D1272" s="1171">
        <v>12</v>
      </c>
      <c r="E1272" s="1172">
        <v>1</v>
      </c>
      <c r="F1272" s="1172">
        <v>0</v>
      </c>
      <c r="G1272" s="1172">
        <v>11</v>
      </c>
      <c r="H1272" s="1171">
        <v>2</v>
      </c>
      <c r="I1272" s="1172">
        <v>0</v>
      </c>
      <c r="J1272" s="1172">
        <v>0</v>
      </c>
      <c r="K1272" s="1173">
        <v>2</v>
      </c>
    </row>
    <row r="1273" spans="1:11" x14ac:dyDescent="0.2">
      <c r="A1273" s="1168">
        <v>43617</v>
      </c>
      <c r="B1273" s="1169" t="s">
        <v>60</v>
      </c>
      <c r="C1273" s="1170">
        <v>11</v>
      </c>
      <c r="D1273" s="1171">
        <v>10</v>
      </c>
      <c r="E1273" s="1172">
        <v>0</v>
      </c>
      <c r="F1273" s="1172">
        <v>0</v>
      </c>
      <c r="G1273" s="1172">
        <v>10</v>
      </c>
      <c r="H1273" s="1171">
        <v>1</v>
      </c>
      <c r="I1273" s="1172">
        <v>0</v>
      </c>
      <c r="J1273" s="1172">
        <v>0</v>
      </c>
      <c r="K1273" s="1173">
        <v>1</v>
      </c>
    </row>
    <row r="1274" spans="1:11" x14ac:dyDescent="0.2">
      <c r="A1274" s="1168">
        <v>43617</v>
      </c>
      <c r="B1274" s="1169" t="s">
        <v>61</v>
      </c>
      <c r="C1274" s="1170">
        <v>7</v>
      </c>
      <c r="D1274" s="1171">
        <v>6</v>
      </c>
      <c r="E1274" s="1172">
        <v>0</v>
      </c>
      <c r="F1274" s="1172">
        <v>0</v>
      </c>
      <c r="G1274" s="1172">
        <v>6</v>
      </c>
      <c r="H1274" s="1171">
        <v>1</v>
      </c>
      <c r="I1274" s="1172">
        <v>0</v>
      </c>
      <c r="J1274" s="1172">
        <v>0</v>
      </c>
      <c r="K1274" s="1173">
        <v>1</v>
      </c>
    </row>
    <row r="1275" spans="1:11" x14ac:dyDescent="0.2">
      <c r="A1275" s="1180">
        <v>43617</v>
      </c>
      <c r="B1275" s="1181" t="s">
        <v>166</v>
      </c>
      <c r="C1275" s="1182">
        <v>0</v>
      </c>
      <c r="D1275" s="1182">
        <v>0</v>
      </c>
      <c r="E1275" s="1182">
        <v>0</v>
      </c>
      <c r="F1275" s="1182">
        <v>0</v>
      </c>
      <c r="G1275" s="1182">
        <v>0</v>
      </c>
      <c r="H1275" s="1182">
        <v>0</v>
      </c>
      <c r="I1275" s="1182">
        <v>0</v>
      </c>
      <c r="J1275" s="1182">
        <v>0</v>
      </c>
      <c r="K1275" s="1183">
        <v>0</v>
      </c>
    </row>
    <row r="1276" spans="1:11" x14ac:dyDescent="0.2">
      <c r="A1276" s="1180">
        <v>43617</v>
      </c>
      <c r="B1276" s="1181" t="s">
        <v>167</v>
      </c>
      <c r="C1276" s="1182">
        <v>0</v>
      </c>
      <c r="D1276" s="1182">
        <v>0</v>
      </c>
      <c r="E1276" s="1182">
        <v>0</v>
      </c>
      <c r="F1276" s="1182">
        <v>0</v>
      </c>
      <c r="G1276" s="1182">
        <v>0</v>
      </c>
      <c r="H1276" s="1182">
        <v>0</v>
      </c>
      <c r="I1276" s="1182">
        <v>0</v>
      </c>
      <c r="J1276" s="1182">
        <v>0</v>
      </c>
      <c r="K1276" s="1183">
        <v>0</v>
      </c>
    </row>
    <row r="1277" spans="1:11" x14ac:dyDescent="0.2">
      <c r="A1277" s="1180">
        <v>43617</v>
      </c>
      <c r="B1277" s="1181" t="s">
        <v>168</v>
      </c>
      <c r="C1277" s="1182">
        <v>0</v>
      </c>
      <c r="D1277" s="1182">
        <v>0</v>
      </c>
      <c r="E1277" s="1182">
        <v>0</v>
      </c>
      <c r="F1277" s="1182">
        <v>0</v>
      </c>
      <c r="G1277" s="1182">
        <v>0</v>
      </c>
      <c r="H1277" s="1182">
        <v>0</v>
      </c>
      <c r="I1277" s="1182">
        <v>0</v>
      </c>
      <c r="J1277" s="1182">
        <v>0</v>
      </c>
      <c r="K1277" s="1183">
        <v>0</v>
      </c>
    </row>
    <row r="1278" spans="1:11" ht="12" thickBot="1" x14ac:dyDescent="0.25">
      <c r="A1278" s="1168">
        <v>43617</v>
      </c>
      <c r="B1278" s="1169" t="s">
        <v>169</v>
      </c>
      <c r="C1278" s="1170">
        <v>20</v>
      </c>
      <c r="D1278" s="1171">
        <v>17</v>
      </c>
      <c r="E1278" s="1172">
        <v>3</v>
      </c>
      <c r="F1278" s="1172">
        <v>0</v>
      </c>
      <c r="G1278" s="1172">
        <v>14</v>
      </c>
      <c r="H1278" s="1171">
        <v>3</v>
      </c>
      <c r="I1278" s="1172">
        <v>0</v>
      </c>
      <c r="J1278" s="1172">
        <v>0</v>
      </c>
      <c r="K1278" s="1173">
        <v>3</v>
      </c>
    </row>
    <row r="1279" spans="1:11" x14ac:dyDescent="0.2">
      <c r="A1279" s="1174">
        <v>43647</v>
      </c>
      <c r="B1279" s="1175" t="s">
        <v>47</v>
      </c>
      <c r="C1279" s="1176">
        <v>137</v>
      </c>
      <c r="D1279" s="1177">
        <v>127</v>
      </c>
      <c r="E1279" s="1178">
        <v>17</v>
      </c>
      <c r="F1279" s="1178">
        <v>0</v>
      </c>
      <c r="G1279" s="1178">
        <v>110</v>
      </c>
      <c r="H1279" s="1177">
        <v>10</v>
      </c>
      <c r="I1279" s="1178">
        <v>0</v>
      </c>
      <c r="J1279" s="1178">
        <v>0</v>
      </c>
      <c r="K1279" s="1179">
        <v>10</v>
      </c>
    </row>
    <row r="1280" spans="1:11" x14ac:dyDescent="0.2">
      <c r="A1280" s="1168">
        <v>43647</v>
      </c>
      <c r="B1280" s="1169" t="s">
        <v>48</v>
      </c>
      <c r="C1280" s="1170">
        <v>35</v>
      </c>
      <c r="D1280" s="1171">
        <v>34</v>
      </c>
      <c r="E1280" s="1172">
        <v>4</v>
      </c>
      <c r="F1280" s="1172">
        <v>0</v>
      </c>
      <c r="G1280" s="1172">
        <v>30</v>
      </c>
      <c r="H1280" s="1171">
        <v>1</v>
      </c>
      <c r="I1280" s="1172">
        <v>0</v>
      </c>
      <c r="J1280" s="1172">
        <v>0</v>
      </c>
      <c r="K1280" s="1173">
        <v>1</v>
      </c>
    </row>
    <row r="1281" spans="1:11" x14ac:dyDescent="0.2">
      <c r="A1281" s="1168">
        <v>43647</v>
      </c>
      <c r="B1281" s="1169" t="s">
        <v>49</v>
      </c>
      <c r="C1281" s="1170">
        <v>198</v>
      </c>
      <c r="D1281" s="1171">
        <v>173</v>
      </c>
      <c r="E1281" s="1172">
        <v>11</v>
      </c>
      <c r="F1281" s="1172">
        <v>0</v>
      </c>
      <c r="G1281" s="1172">
        <v>162</v>
      </c>
      <c r="H1281" s="1171">
        <v>25</v>
      </c>
      <c r="I1281" s="1172">
        <v>1</v>
      </c>
      <c r="J1281" s="1172">
        <v>1</v>
      </c>
      <c r="K1281" s="1173">
        <v>23</v>
      </c>
    </row>
    <row r="1282" spans="1:11" x14ac:dyDescent="0.2">
      <c r="A1282" s="1168">
        <v>43647</v>
      </c>
      <c r="B1282" s="1169" t="s">
        <v>53</v>
      </c>
      <c r="C1282" s="1170">
        <v>0</v>
      </c>
      <c r="D1282" s="1171">
        <v>0</v>
      </c>
      <c r="E1282" s="1172">
        <v>0</v>
      </c>
      <c r="F1282" s="1172">
        <v>0</v>
      </c>
      <c r="G1282" s="1172">
        <v>0</v>
      </c>
      <c r="H1282" s="1171">
        <v>0</v>
      </c>
      <c r="I1282" s="1172">
        <v>0</v>
      </c>
      <c r="J1282" s="1172">
        <v>0</v>
      </c>
      <c r="K1282" s="1173">
        <v>0</v>
      </c>
    </row>
    <row r="1283" spans="1:11" x14ac:dyDescent="0.2">
      <c r="A1283" s="1168">
        <v>43647</v>
      </c>
      <c r="B1283" s="1169" t="s">
        <v>55</v>
      </c>
      <c r="C1283" s="1170">
        <v>93</v>
      </c>
      <c r="D1283" s="1171">
        <v>59</v>
      </c>
      <c r="E1283" s="1172">
        <v>5</v>
      </c>
      <c r="F1283" s="1172">
        <v>0</v>
      </c>
      <c r="G1283" s="1172">
        <v>54</v>
      </c>
      <c r="H1283" s="1171">
        <v>34</v>
      </c>
      <c r="I1283" s="1172">
        <v>1</v>
      </c>
      <c r="J1283" s="1172">
        <v>0</v>
      </c>
      <c r="K1283" s="1173">
        <v>33</v>
      </c>
    </row>
    <row r="1284" spans="1:11" x14ac:dyDescent="0.2">
      <c r="A1284" s="1168">
        <v>43647</v>
      </c>
      <c r="B1284" s="1169" t="s">
        <v>56</v>
      </c>
      <c r="C1284" s="1170">
        <v>244</v>
      </c>
      <c r="D1284" s="1171">
        <v>172</v>
      </c>
      <c r="E1284" s="1172">
        <v>39</v>
      </c>
      <c r="F1284" s="1172">
        <v>1</v>
      </c>
      <c r="G1284" s="1172">
        <v>132</v>
      </c>
      <c r="H1284" s="1171">
        <v>72</v>
      </c>
      <c r="I1284" s="1172">
        <v>1</v>
      </c>
      <c r="J1284" s="1172">
        <v>0</v>
      </c>
      <c r="K1284" s="1173">
        <v>71</v>
      </c>
    </row>
    <row r="1285" spans="1:11" x14ac:dyDescent="0.2">
      <c r="A1285" s="1168">
        <v>43647</v>
      </c>
      <c r="B1285" s="1169" t="s">
        <v>58</v>
      </c>
      <c r="C1285" s="1170">
        <v>18</v>
      </c>
      <c r="D1285" s="1171">
        <v>15</v>
      </c>
      <c r="E1285" s="1172">
        <v>2</v>
      </c>
      <c r="F1285" s="1172">
        <v>0</v>
      </c>
      <c r="G1285" s="1172">
        <v>13</v>
      </c>
      <c r="H1285" s="1171">
        <v>3</v>
      </c>
      <c r="I1285" s="1172">
        <v>0</v>
      </c>
      <c r="J1285" s="1172">
        <v>0</v>
      </c>
      <c r="K1285" s="1173">
        <v>3</v>
      </c>
    </row>
    <row r="1286" spans="1:11" x14ac:dyDescent="0.2">
      <c r="A1286" s="1168">
        <v>43647</v>
      </c>
      <c r="B1286" s="1169" t="s">
        <v>60</v>
      </c>
      <c r="C1286" s="1170">
        <v>15</v>
      </c>
      <c r="D1286" s="1171">
        <v>9</v>
      </c>
      <c r="E1286" s="1172">
        <v>0</v>
      </c>
      <c r="F1286" s="1172">
        <v>0</v>
      </c>
      <c r="G1286" s="1172">
        <v>9</v>
      </c>
      <c r="H1286" s="1171">
        <v>6</v>
      </c>
      <c r="I1286" s="1172">
        <v>2</v>
      </c>
      <c r="J1286" s="1172">
        <v>0</v>
      </c>
      <c r="K1286" s="1173">
        <v>4</v>
      </c>
    </row>
    <row r="1287" spans="1:11" x14ac:dyDescent="0.2">
      <c r="A1287" s="1168">
        <v>43647</v>
      </c>
      <c r="B1287" s="1169" t="s">
        <v>61</v>
      </c>
      <c r="C1287" s="1170">
        <v>3</v>
      </c>
      <c r="D1287" s="1171">
        <v>1</v>
      </c>
      <c r="E1287" s="1172">
        <v>0</v>
      </c>
      <c r="F1287" s="1172">
        <v>0</v>
      </c>
      <c r="G1287" s="1172">
        <v>1</v>
      </c>
      <c r="H1287" s="1171">
        <v>2</v>
      </c>
      <c r="I1287" s="1172">
        <v>0</v>
      </c>
      <c r="J1287" s="1172">
        <v>0</v>
      </c>
      <c r="K1287" s="1173">
        <v>2</v>
      </c>
    </row>
    <row r="1288" spans="1:11" x14ac:dyDescent="0.2">
      <c r="A1288" s="1180">
        <v>43647</v>
      </c>
      <c r="B1288" s="1181" t="s">
        <v>166</v>
      </c>
      <c r="C1288" s="1182">
        <v>0</v>
      </c>
      <c r="D1288" s="1182">
        <v>0</v>
      </c>
      <c r="E1288" s="1182">
        <v>0</v>
      </c>
      <c r="F1288" s="1182">
        <v>0</v>
      </c>
      <c r="G1288" s="1182">
        <v>0</v>
      </c>
      <c r="H1288" s="1182">
        <v>0</v>
      </c>
      <c r="I1288" s="1182">
        <v>0</v>
      </c>
      <c r="J1288" s="1182">
        <v>0</v>
      </c>
      <c r="K1288" s="1183">
        <v>0</v>
      </c>
    </row>
    <row r="1289" spans="1:11" x14ac:dyDescent="0.2">
      <c r="A1289" s="1180">
        <v>43647</v>
      </c>
      <c r="B1289" s="1181" t="s">
        <v>167</v>
      </c>
      <c r="C1289" s="1182">
        <v>0</v>
      </c>
      <c r="D1289" s="1182">
        <v>0</v>
      </c>
      <c r="E1289" s="1182">
        <v>0</v>
      </c>
      <c r="F1289" s="1182">
        <v>0</v>
      </c>
      <c r="G1289" s="1182">
        <v>0</v>
      </c>
      <c r="H1289" s="1182">
        <v>0</v>
      </c>
      <c r="I1289" s="1182">
        <v>0</v>
      </c>
      <c r="J1289" s="1182">
        <v>0</v>
      </c>
      <c r="K1289" s="1183">
        <v>0</v>
      </c>
    </row>
    <row r="1290" spans="1:11" x14ac:dyDescent="0.2">
      <c r="A1290" s="1180">
        <v>43647</v>
      </c>
      <c r="B1290" s="1181" t="s">
        <v>168</v>
      </c>
      <c r="C1290" s="1182">
        <v>0</v>
      </c>
      <c r="D1290" s="1182">
        <v>0</v>
      </c>
      <c r="E1290" s="1182">
        <v>0</v>
      </c>
      <c r="F1290" s="1182">
        <v>0</v>
      </c>
      <c r="G1290" s="1182">
        <v>0</v>
      </c>
      <c r="H1290" s="1182">
        <v>0</v>
      </c>
      <c r="I1290" s="1182">
        <v>0</v>
      </c>
      <c r="J1290" s="1182">
        <v>0</v>
      </c>
      <c r="K1290" s="1183">
        <v>0</v>
      </c>
    </row>
    <row r="1291" spans="1:11" ht="12" thickBot="1" x14ac:dyDescent="0.25">
      <c r="A1291" s="1168">
        <v>43647</v>
      </c>
      <c r="B1291" s="1169" t="s">
        <v>169</v>
      </c>
      <c r="C1291" s="1170">
        <v>26</v>
      </c>
      <c r="D1291" s="1171">
        <v>24</v>
      </c>
      <c r="E1291" s="1172">
        <v>0</v>
      </c>
      <c r="F1291" s="1172">
        <v>0</v>
      </c>
      <c r="G1291" s="1172">
        <v>24</v>
      </c>
      <c r="H1291" s="1171">
        <v>2</v>
      </c>
      <c r="I1291" s="1172">
        <v>0</v>
      </c>
      <c r="J1291" s="1172">
        <v>0</v>
      </c>
      <c r="K1291" s="1173">
        <v>2</v>
      </c>
    </row>
    <row r="1292" spans="1:11" x14ac:dyDescent="0.2">
      <c r="A1292" s="1174">
        <v>43678</v>
      </c>
      <c r="B1292" s="1175" t="s">
        <v>47</v>
      </c>
      <c r="C1292" s="1176">
        <v>89</v>
      </c>
      <c r="D1292" s="1177">
        <v>81</v>
      </c>
      <c r="E1292" s="1178">
        <v>11</v>
      </c>
      <c r="F1292" s="1178">
        <v>0</v>
      </c>
      <c r="G1292" s="1178">
        <v>70</v>
      </c>
      <c r="H1292" s="1177">
        <v>8</v>
      </c>
      <c r="I1292" s="1178">
        <v>0</v>
      </c>
      <c r="J1292" s="1178">
        <v>0</v>
      </c>
      <c r="K1292" s="1179">
        <v>8</v>
      </c>
    </row>
    <row r="1293" spans="1:11" x14ac:dyDescent="0.2">
      <c r="A1293" s="1168">
        <v>43678</v>
      </c>
      <c r="B1293" s="1169" t="s">
        <v>48</v>
      </c>
      <c r="C1293" s="1170">
        <v>25</v>
      </c>
      <c r="D1293" s="1171">
        <v>24</v>
      </c>
      <c r="E1293" s="1172">
        <v>7</v>
      </c>
      <c r="F1293" s="1172">
        <v>0</v>
      </c>
      <c r="G1293" s="1172">
        <v>17</v>
      </c>
      <c r="H1293" s="1171">
        <v>1</v>
      </c>
      <c r="I1293" s="1172">
        <v>0</v>
      </c>
      <c r="J1293" s="1172">
        <v>0</v>
      </c>
      <c r="K1293" s="1173">
        <v>1</v>
      </c>
    </row>
    <row r="1294" spans="1:11" x14ac:dyDescent="0.2">
      <c r="A1294" s="1168">
        <v>43678</v>
      </c>
      <c r="B1294" s="1169" t="s">
        <v>49</v>
      </c>
      <c r="C1294" s="1170">
        <v>100</v>
      </c>
      <c r="D1294" s="1171">
        <v>80</v>
      </c>
      <c r="E1294" s="1172">
        <v>16</v>
      </c>
      <c r="F1294" s="1172">
        <v>1</v>
      </c>
      <c r="G1294" s="1172">
        <v>63</v>
      </c>
      <c r="H1294" s="1171">
        <v>20</v>
      </c>
      <c r="I1294" s="1172">
        <v>1</v>
      </c>
      <c r="J1294" s="1172">
        <v>0</v>
      </c>
      <c r="K1294" s="1173">
        <v>19</v>
      </c>
    </row>
    <row r="1295" spans="1:11" x14ac:dyDescent="0.2">
      <c r="A1295" s="1168">
        <v>43678</v>
      </c>
      <c r="B1295" s="1169" t="s">
        <v>53</v>
      </c>
      <c r="C1295" s="1170">
        <v>3</v>
      </c>
      <c r="D1295" s="1171">
        <v>3</v>
      </c>
      <c r="E1295" s="1172">
        <v>0</v>
      </c>
      <c r="F1295" s="1172">
        <v>0</v>
      </c>
      <c r="G1295" s="1172">
        <v>3</v>
      </c>
      <c r="H1295" s="1171">
        <v>0</v>
      </c>
      <c r="I1295" s="1172">
        <v>0</v>
      </c>
      <c r="J1295" s="1172">
        <v>0</v>
      </c>
      <c r="K1295" s="1173">
        <v>0</v>
      </c>
    </row>
    <row r="1296" spans="1:11" x14ac:dyDescent="0.2">
      <c r="A1296" s="1168">
        <v>43678</v>
      </c>
      <c r="B1296" s="1169" t="s">
        <v>55</v>
      </c>
      <c r="C1296" s="1170">
        <v>72</v>
      </c>
      <c r="D1296" s="1171">
        <v>43</v>
      </c>
      <c r="E1296" s="1172">
        <v>4</v>
      </c>
      <c r="F1296" s="1172">
        <v>0</v>
      </c>
      <c r="G1296" s="1172">
        <v>39</v>
      </c>
      <c r="H1296" s="1171">
        <v>29</v>
      </c>
      <c r="I1296" s="1172">
        <v>0</v>
      </c>
      <c r="J1296" s="1172">
        <v>0</v>
      </c>
      <c r="K1296" s="1173">
        <v>29</v>
      </c>
    </row>
    <row r="1297" spans="1:11" x14ac:dyDescent="0.2">
      <c r="A1297" s="1168">
        <v>43678</v>
      </c>
      <c r="B1297" s="1169" t="s">
        <v>56</v>
      </c>
      <c r="C1297" s="1170">
        <v>221</v>
      </c>
      <c r="D1297" s="1171">
        <v>142</v>
      </c>
      <c r="E1297" s="1172">
        <v>20</v>
      </c>
      <c r="F1297" s="1172">
        <v>0</v>
      </c>
      <c r="G1297" s="1172">
        <v>122</v>
      </c>
      <c r="H1297" s="1171">
        <v>79</v>
      </c>
      <c r="I1297" s="1172">
        <v>3</v>
      </c>
      <c r="J1297" s="1172">
        <v>1</v>
      </c>
      <c r="K1297" s="1173">
        <v>75</v>
      </c>
    </row>
    <row r="1298" spans="1:11" x14ac:dyDescent="0.2">
      <c r="A1298" s="1168">
        <v>43678</v>
      </c>
      <c r="B1298" s="1169" t="s">
        <v>58</v>
      </c>
      <c r="C1298" s="1170">
        <v>7</v>
      </c>
      <c r="D1298" s="1171">
        <v>3</v>
      </c>
      <c r="E1298" s="1172">
        <v>1</v>
      </c>
      <c r="F1298" s="1172">
        <v>0</v>
      </c>
      <c r="G1298" s="1172">
        <v>2</v>
      </c>
      <c r="H1298" s="1171">
        <v>4</v>
      </c>
      <c r="I1298" s="1172">
        <v>0</v>
      </c>
      <c r="J1298" s="1172">
        <v>0</v>
      </c>
      <c r="K1298" s="1173">
        <v>4</v>
      </c>
    </row>
    <row r="1299" spans="1:11" x14ac:dyDescent="0.2">
      <c r="A1299" s="1168">
        <v>43678</v>
      </c>
      <c r="B1299" s="1169" t="s">
        <v>60</v>
      </c>
      <c r="C1299" s="1170">
        <v>6</v>
      </c>
      <c r="D1299" s="1171">
        <v>4</v>
      </c>
      <c r="E1299" s="1172">
        <v>0</v>
      </c>
      <c r="F1299" s="1172">
        <v>0</v>
      </c>
      <c r="G1299" s="1172">
        <v>4</v>
      </c>
      <c r="H1299" s="1171">
        <v>2</v>
      </c>
      <c r="I1299" s="1172">
        <v>0</v>
      </c>
      <c r="J1299" s="1172">
        <v>0</v>
      </c>
      <c r="K1299" s="1173">
        <v>2</v>
      </c>
    </row>
    <row r="1300" spans="1:11" x14ac:dyDescent="0.2">
      <c r="A1300" s="1168">
        <v>43678</v>
      </c>
      <c r="B1300" s="1169" t="s">
        <v>61</v>
      </c>
      <c r="C1300" s="1170">
        <v>6</v>
      </c>
      <c r="D1300" s="1171">
        <v>6</v>
      </c>
      <c r="E1300" s="1172">
        <v>3</v>
      </c>
      <c r="F1300" s="1172">
        <v>0</v>
      </c>
      <c r="G1300" s="1172">
        <v>3</v>
      </c>
      <c r="H1300" s="1171">
        <v>0</v>
      </c>
      <c r="I1300" s="1172">
        <v>0</v>
      </c>
      <c r="J1300" s="1172">
        <v>0</v>
      </c>
      <c r="K1300" s="1173">
        <v>0</v>
      </c>
    </row>
    <row r="1301" spans="1:11" x14ac:dyDescent="0.2">
      <c r="A1301" s="1180">
        <v>43678</v>
      </c>
      <c r="B1301" s="1181" t="s">
        <v>166</v>
      </c>
      <c r="C1301" s="1182">
        <v>0</v>
      </c>
      <c r="D1301" s="1182">
        <v>0</v>
      </c>
      <c r="E1301" s="1182">
        <v>0</v>
      </c>
      <c r="F1301" s="1182">
        <v>0</v>
      </c>
      <c r="G1301" s="1182">
        <v>0</v>
      </c>
      <c r="H1301" s="1182">
        <v>0</v>
      </c>
      <c r="I1301" s="1182">
        <v>0</v>
      </c>
      <c r="J1301" s="1182">
        <v>0</v>
      </c>
      <c r="K1301" s="1183">
        <v>0</v>
      </c>
    </row>
    <row r="1302" spans="1:11" x14ac:dyDescent="0.2">
      <c r="A1302" s="1180">
        <v>43678</v>
      </c>
      <c r="B1302" s="1181" t="s">
        <v>167</v>
      </c>
      <c r="C1302" s="1182">
        <v>0</v>
      </c>
      <c r="D1302" s="1182">
        <v>0</v>
      </c>
      <c r="E1302" s="1182">
        <v>0</v>
      </c>
      <c r="F1302" s="1182">
        <v>0</v>
      </c>
      <c r="G1302" s="1182">
        <v>0</v>
      </c>
      <c r="H1302" s="1182">
        <v>0</v>
      </c>
      <c r="I1302" s="1182">
        <v>0</v>
      </c>
      <c r="J1302" s="1182">
        <v>0</v>
      </c>
      <c r="K1302" s="1183">
        <v>0</v>
      </c>
    </row>
    <row r="1303" spans="1:11" x14ac:dyDescent="0.2">
      <c r="A1303" s="1180">
        <v>43678</v>
      </c>
      <c r="B1303" s="1181" t="s">
        <v>168</v>
      </c>
      <c r="C1303" s="1182">
        <v>0</v>
      </c>
      <c r="D1303" s="1182">
        <v>0</v>
      </c>
      <c r="E1303" s="1182">
        <v>0</v>
      </c>
      <c r="F1303" s="1182">
        <v>0</v>
      </c>
      <c r="G1303" s="1182">
        <v>0</v>
      </c>
      <c r="H1303" s="1182">
        <v>0</v>
      </c>
      <c r="I1303" s="1182">
        <v>0</v>
      </c>
      <c r="J1303" s="1182">
        <v>0</v>
      </c>
      <c r="K1303" s="1183">
        <v>0</v>
      </c>
    </row>
    <row r="1304" spans="1:11" ht="12" thickBot="1" x14ac:dyDescent="0.25">
      <c r="A1304" s="1168">
        <v>43678</v>
      </c>
      <c r="B1304" s="1169" t="s">
        <v>169</v>
      </c>
      <c r="C1304" s="1170">
        <v>24</v>
      </c>
      <c r="D1304" s="1171">
        <v>19</v>
      </c>
      <c r="E1304" s="1172">
        <v>1</v>
      </c>
      <c r="F1304" s="1172">
        <v>0</v>
      </c>
      <c r="G1304" s="1172">
        <v>18</v>
      </c>
      <c r="H1304" s="1171">
        <v>5</v>
      </c>
      <c r="I1304" s="1172">
        <v>0</v>
      </c>
      <c r="J1304" s="1172">
        <v>0</v>
      </c>
      <c r="K1304" s="1173">
        <v>5</v>
      </c>
    </row>
    <row r="1305" spans="1:11" x14ac:dyDescent="0.2">
      <c r="A1305" s="1174">
        <v>43709</v>
      </c>
      <c r="B1305" s="1175" t="s">
        <v>47</v>
      </c>
      <c r="C1305" s="1176">
        <v>88</v>
      </c>
      <c r="D1305" s="1177">
        <v>80</v>
      </c>
      <c r="E1305" s="1178">
        <v>10</v>
      </c>
      <c r="F1305" s="1178">
        <v>0</v>
      </c>
      <c r="G1305" s="1178">
        <v>70</v>
      </c>
      <c r="H1305" s="1177">
        <v>8</v>
      </c>
      <c r="I1305" s="1178">
        <v>2</v>
      </c>
      <c r="J1305" s="1178">
        <v>0</v>
      </c>
      <c r="K1305" s="1179">
        <v>6</v>
      </c>
    </row>
    <row r="1306" spans="1:11" x14ac:dyDescent="0.2">
      <c r="A1306" s="1168">
        <v>43709</v>
      </c>
      <c r="B1306" s="1169" t="s">
        <v>48</v>
      </c>
      <c r="C1306" s="1170">
        <v>25</v>
      </c>
      <c r="D1306" s="1171">
        <v>23</v>
      </c>
      <c r="E1306" s="1172">
        <v>2</v>
      </c>
      <c r="F1306" s="1172">
        <v>0</v>
      </c>
      <c r="G1306" s="1172">
        <v>21</v>
      </c>
      <c r="H1306" s="1171">
        <v>2</v>
      </c>
      <c r="I1306" s="1172">
        <v>0</v>
      </c>
      <c r="J1306" s="1172">
        <v>0</v>
      </c>
      <c r="K1306" s="1173">
        <v>2</v>
      </c>
    </row>
    <row r="1307" spans="1:11" x14ac:dyDescent="0.2">
      <c r="A1307" s="1168">
        <v>43709</v>
      </c>
      <c r="B1307" s="1169" t="s">
        <v>49</v>
      </c>
      <c r="C1307" s="1170">
        <v>146</v>
      </c>
      <c r="D1307" s="1171">
        <v>116</v>
      </c>
      <c r="E1307" s="1172">
        <v>15</v>
      </c>
      <c r="F1307" s="1172">
        <v>0</v>
      </c>
      <c r="G1307" s="1172">
        <v>101</v>
      </c>
      <c r="H1307" s="1171">
        <v>30</v>
      </c>
      <c r="I1307" s="1172">
        <v>3</v>
      </c>
      <c r="J1307" s="1172">
        <v>0</v>
      </c>
      <c r="K1307" s="1173">
        <v>27</v>
      </c>
    </row>
    <row r="1308" spans="1:11" x14ac:dyDescent="0.2">
      <c r="A1308" s="1168">
        <v>43709</v>
      </c>
      <c r="B1308" s="1169" t="s">
        <v>53</v>
      </c>
      <c r="C1308" s="1170">
        <v>0</v>
      </c>
      <c r="D1308" s="1171">
        <v>0</v>
      </c>
      <c r="E1308" s="1172">
        <v>0</v>
      </c>
      <c r="F1308" s="1172">
        <v>0</v>
      </c>
      <c r="G1308" s="1172">
        <v>0</v>
      </c>
      <c r="H1308" s="1171">
        <v>0</v>
      </c>
      <c r="I1308" s="1172">
        <v>0</v>
      </c>
      <c r="J1308" s="1172">
        <v>0</v>
      </c>
      <c r="K1308" s="1173">
        <v>0</v>
      </c>
    </row>
    <row r="1309" spans="1:11" x14ac:dyDescent="0.2">
      <c r="A1309" s="1168">
        <v>43709</v>
      </c>
      <c r="B1309" s="1169" t="s">
        <v>55</v>
      </c>
      <c r="C1309" s="1170">
        <v>96</v>
      </c>
      <c r="D1309" s="1171">
        <v>63</v>
      </c>
      <c r="E1309" s="1172">
        <v>19</v>
      </c>
      <c r="F1309" s="1172">
        <v>0</v>
      </c>
      <c r="G1309" s="1172">
        <v>44</v>
      </c>
      <c r="H1309" s="1171">
        <v>33</v>
      </c>
      <c r="I1309" s="1172">
        <v>2</v>
      </c>
      <c r="J1309" s="1172">
        <v>0</v>
      </c>
      <c r="K1309" s="1173">
        <v>31</v>
      </c>
    </row>
    <row r="1310" spans="1:11" x14ac:dyDescent="0.2">
      <c r="A1310" s="1168">
        <v>43709</v>
      </c>
      <c r="B1310" s="1169" t="s">
        <v>56</v>
      </c>
      <c r="C1310" s="1170">
        <v>229</v>
      </c>
      <c r="D1310" s="1171">
        <v>152</v>
      </c>
      <c r="E1310" s="1172">
        <v>45</v>
      </c>
      <c r="F1310" s="1172">
        <v>0</v>
      </c>
      <c r="G1310" s="1172">
        <v>107</v>
      </c>
      <c r="H1310" s="1171">
        <v>77</v>
      </c>
      <c r="I1310" s="1172">
        <v>5</v>
      </c>
      <c r="J1310" s="1172">
        <v>0</v>
      </c>
      <c r="K1310" s="1173">
        <v>72</v>
      </c>
    </row>
    <row r="1311" spans="1:11" x14ac:dyDescent="0.2">
      <c r="A1311" s="1168">
        <v>43709</v>
      </c>
      <c r="B1311" s="1169" t="s">
        <v>58</v>
      </c>
      <c r="C1311" s="1170">
        <v>19</v>
      </c>
      <c r="D1311" s="1171">
        <v>15</v>
      </c>
      <c r="E1311" s="1172">
        <v>5</v>
      </c>
      <c r="F1311" s="1172">
        <v>0</v>
      </c>
      <c r="G1311" s="1172">
        <v>10</v>
      </c>
      <c r="H1311" s="1171">
        <v>4</v>
      </c>
      <c r="I1311" s="1172">
        <v>1</v>
      </c>
      <c r="J1311" s="1172">
        <v>0</v>
      </c>
      <c r="K1311" s="1173">
        <v>3</v>
      </c>
    </row>
    <row r="1312" spans="1:11" x14ac:dyDescent="0.2">
      <c r="A1312" s="1168">
        <v>43709</v>
      </c>
      <c r="B1312" s="1169" t="s">
        <v>60</v>
      </c>
      <c r="C1312" s="1170">
        <v>12</v>
      </c>
      <c r="D1312" s="1171">
        <v>11</v>
      </c>
      <c r="E1312" s="1172">
        <v>1</v>
      </c>
      <c r="F1312" s="1172">
        <v>0</v>
      </c>
      <c r="G1312" s="1172">
        <v>10</v>
      </c>
      <c r="H1312" s="1171">
        <v>1</v>
      </c>
      <c r="I1312" s="1172">
        <v>0</v>
      </c>
      <c r="J1312" s="1172">
        <v>0</v>
      </c>
      <c r="K1312" s="1173">
        <v>1</v>
      </c>
    </row>
    <row r="1313" spans="1:11" x14ac:dyDescent="0.2">
      <c r="A1313" s="1168">
        <v>43709</v>
      </c>
      <c r="B1313" s="1169" t="s">
        <v>61</v>
      </c>
      <c r="C1313" s="1170">
        <v>5</v>
      </c>
      <c r="D1313" s="1171">
        <v>5</v>
      </c>
      <c r="E1313" s="1172">
        <v>4</v>
      </c>
      <c r="F1313" s="1172">
        <v>0</v>
      </c>
      <c r="G1313" s="1172">
        <v>1</v>
      </c>
      <c r="H1313" s="1171">
        <v>0</v>
      </c>
      <c r="I1313" s="1172">
        <v>0</v>
      </c>
      <c r="J1313" s="1172">
        <v>0</v>
      </c>
      <c r="K1313" s="1173">
        <v>0</v>
      </c>
    </row>
    <row r="1314" spans="1:11" x14ac:dyDescent="0.2">
      <c r="A1314" s="1180">
        <v>43709</v>
      </c>
      <c r="B1314" s="1181" t="s">
        <v>166</v>
      </c>
      <c r="C1314" s="1182">
        <v>0</v>
      </c>
      <c r="D1314" s="1182">
        <v>0</v>
      </c>
      <c r="E1314" s="1182">
        <v>0</v>
      </c>
      <c r="F1314" s="1182">
        <v>0</v>
      </c>
      <c r="G1314" s="1182">
        <v>0</v>
      </c>
      <c r="H1314" s="1182">
        <v>0</v>
      </c>
      <c r="I1314" s="1182">
        <v>0</v>
      </c>
      <c r="J1314" s="1182">
        <v>0</v>
      </c>
      <c r="K1314" s="1183">
        <v>0</v>
      </c>
    </row>
    <row r="1315" spans="1:11" x14ac:dyDescent="0.2">
      <c r="A1315" s="1180">
        <v>43709</v>
      </c>
      <c r="B1315" s="1181" t="s">
        <v>167</v>
      </c>
      <c r="C1315" s="1182">
        <v>0</v>
      </c>
      <c r="D1315" s="1182">
        <v>0</v>
      </c>
      <c r="E1315" s="1182">
        <v>0</v>
      </c>
      <c r="F1315" s="1182">
        <v>0</v>
      </c>
      <c r="G1315" s="1182">
        <v>0</v>
      </c>
      <c r="H1315" s="1182">
        <v>0</v>
      </c>
      <c r="I1315" s="1182">
        <v>0</v>
      </c>
      <c r="J1315" s="1182">
        <v>0</v>
      </c>
      <c r="K1315" s="1183">
        <v>0</v>
      </c>
    </row>
    <row r="1316" spans="1:11" x14ac:dyDescent="0.2">
      <c r="A1316" s="1180">
        <v>43709</v>
      </c>
      <c r="B1316" s="1181" t="s">
        <v>168</v>
      </c>
      <c r="C1316" s="1182">
        <v>0</v>
      </c>
      <c r="D1316" s="1182">
        <v>0</v>
      </c>
      <c r="E1316" s="1182">
        <v>0</v>
      </c>
      <c r="F1316" s="1182">
        <v>0</v>
      </c>
      <c r="G1316" s="1182">
        <v>0</v>
      </c>
      <c r="H1316" s="1182">
        <v>0</v>
      </c>
      <c r="I1316" s="1182">
        <v>0</v>
      </c>
      <c r="J1316" s="1182">
        <v>0</v>
      </c>
      <c r="K1316" s="1183">
        <v>0</v>
      </c>
    </row>
    <row r="1317" spans="1:11" ht="12" thickBot="1" x14ac:dyDescent="0.25">
      <c r="A1317" s="1168">
        <v>43709</v>
      </c>
      <c r="B1317" s="1169" t="s">
        <v>169</v>
      </c>
      <c r="C1317" s="1170">
        <v>26</v>
      </c>
      <c r="D1317" s="1171">
        <v>23</v>
      </c>
      <c r="E1317" s="1172">
        <v>10</v>
      </c>
      <c r="F1317" s="1172">
        <v>0</v>
      </c>
      <c r="G1317" s="1172">
        <v>13</v>
      </c>
      <c r="H1317" s="1171">
        <v>3</v>
      </c>
      <c r="I1317" s="1172">
        <v>0</v>
      </c>
      <c r="J1317" s="1172">
        <v>0</v>
      </c>
      <c r="K1317" s="1173">
        <v>3</v>
      </c>
    </row>
    <row r="1318" spans="1:11" x14ac:dyDescent="0.2">
      <c r="A1318" s="1174">
        <v>43739</v>
      </c>
      <c r="B1318" s="1175" t="s">
        <v>47</v>
      </c>
      <c r="C1318" s="1176">
        <v>84</v>
      </c>
      <c r="D1318" s="1177">
        <v>77</v>
      </c>
      <c r="E1318" s="1178">
        <v>9</v>
      </c>
      <c r="F1318" s="1178">
        <v>0</v>
      </c>
      <c r="G1318" s="1178">
        <v>68</v>
      </c>
      <c r="H1318" s="1177">
        <v>7</v>
      </c>
      <c r="I1318" s="1178">
        <v>0</v>
      </c>
      <c r="J1318" s="1178">
        <v>0</v>
      </c>
      <c r="K1318" s="1179">
        <v>7</v>
      </c>
    </row>
    <row r="1319" spans="1:11" x14ac:dyDescent="0.2">
      <c r="A1319" s="1168">
        <v>43739</v>
      </c>
      <c r="B1319" s="1169" t="s">
        <v>48</v>
      </c>
      <c r="C1319" s="1170">
        <v>29</v>
      </c>
      <c r="D1319" s="1171">
        <v>27</v>
      </c>
      <c r="E1319" s="1172">
        <v>5</v>
      </c>
      <c r="F1319" s="1172">
        <v>0</v>
      </c>
      <c r="G1319" s="1172">
        <v>22</v>
      </c>
      <c r="H1319" s="1171">
        <v>2</v>
      </c>
      <c r="I1319" s="1172">
        <v>1</v>
      </c>
      <c r="J1319" s="1172">
        <v>0</v>
      </c>
      <c r="K1319" s="1173">
        <v>1</v>
      </c>
    </row>
    <row r="1320" spans="1:11" x14ac:dyDescent="0.2">
      <c r="A1320" s="1168">
        <v>43739</v>
      </c>
      <c r="B1320" s="1169" t="s">
        <v>49</v>
      </c>
      <c r="C1320" s="1170">
        <v>160</v>
      </c>
      <c r="D1320" s="1171">
        <v>128</v>
      </c>
      <c r="E1320" s="1172">
        <v>25</v>
      </c>
      <c r="F1320" s="1172">
        <v>0</v>
      </c>
      <c r="G1320" s="1172">
        <v>103</v>
      </c>
      <c r="H1320" s="1171">
        <v>32</v>
      </c>
      <c r="I1320" s="1172">
        <v>0</v>
      </c>
      <c r="J1320" s="1172">
        <v>0</v>
      </c>
      <c r="K1320" s="1173">
        <v>32</v>
      </c>
    </row>
    <row r="1321" spans="1:11" x14ac:dyDescent="0.2">
      <c r="A1321" s="1168">
        <v>43739</v>
      </c>
      <c r="B1321" s="1169" t="s">
        <v>53</v>
      </c>
      <c r="C1321" s="1170">
        <v>3</v>
      </c>
      <c r="D1321" s="1171">
        <v>3</v>
      </c>
      <c r="E1321" s="1172">
        <v>0</v>
      </c>
      <c r="F1321" s="1172">
        <v>0</v>
      </c>
      <c r="G1321" s="1172">
        <v>3</v>
      </c>
      <c r="H1321" s="1171">
        <v>0</v>
      </c>
      <c r="I1321" s="1172">
        <v>0</v>
      </c>
      <c r="J1321" s="1172">
        <v>0</v>
      </c>
      <c r="K1321" s="1173">
        <v>0</v>
      </c>
    </row>
    <row r="1322" spans="1:11" x14ac:dyDescent="0.2">
      <c r="A1322" s="1168">
        <v>43739</v>
      </c>
      <c r="B1322" s="1169" t="s">
        <v>55</v>
      </c>
      <c r="C1322" s="1170">
        <v>79</v>
      </c>
      <c r="D1322" s="1171">
        <v>52</v>
      </c>
      <c r="E1322" s="1172">
        <v>5</v>
      </c>
      <c r="F1322" s="1172">
        <v>1</v>
      </c>
      <c r="G1322" s="1172">
        <v>46</v>
      </c>
      <c r="H1322" s="1171">
        <v>27</v>
      </c>
      <c r="I1322" s="1172">
        <v>1</v>
      </c>
      <c r="J1322" s="1172">
        <v>0</v>
      </c>
      <c r="K1322" s="1173">
        <v>26</v>
      </c>
    </row>
    <row r="1323" spans="1:11" x14ac:dyDescent="0.2">
      <c r="A1323" s="1168">
        <v>43739</v>
      </c>
      <c r="B1323" s="1169" t="s">
        <v>56</v>
      </c>
      <c r="C1323" s="1170">
        <v>237</v>
      </c>
      <c r="D1323" s="1171">
        <v>150</v>
      </c>
      <c r="E1323" s="1172">
        <v>25</v>
      </c>
      <c r="F1323" s="1172">
        <v>1</v>
      </c>
      <c r="G1323" s="1172">
        <v>124</v>
      </c>
      <c r="H1323" s="1171">
        <v>87</v>
      </c>
      <c r="I1323" s="1172">
        <v>8</v>
      </c>
      <c r="J1323" s="1172">
        <v>0</v>
      </c>
      <c r="K1323" s="1173">
        <v>79</v>
      </c>
    </row>
    <row r="1324" spans="1:11" x14ac:dyDescent="0.2">
      <c r="A1324" s="1168">
        <v>43739</v>
      </c>
      <c r="B1324" s="1169" t="s">
        <v>58</v>
      </c>
      <c r="C1324" s="1170">
        <v>11</v>
      </c>
      <c r="D1324" s="1171">
        <v>8</v>
      </c>
      <c r="E1324" s="1172">
        <v>1</v>
      </c>
      <c r="F1324" s="1172">
        <v>2</v>
      </c>
      <c r="G1324" s="1172">
        <v>5</v>
      </c>
      <c r="H1324" s="1171">
        <v>3</v>
      </c>
      <c r="I1324" s="1172">
        <v>0</v>
      </c>
      <c r="J1324" s="1172">
        <v>0</v>
      </c>
      <c r="K1324" s="1173">
        <v>3</v>
      </c>
    </row>
    <row r="1325" spans="1:11" x14ac:dyDescent="0.2">
      <c r="A1325" s="1168">
        <v>43739</v>
      </c>
      <c r="B1325" s="1169" t="s">
        <v>60</v>
      </c>
      <c r="C1325" s="1170">
        <v>15</v>
      </c>
      <c r="D1325" s="1171">
        <v>13</v>
      </c>
      <c r="E1325" s="1172">
        <v>0</v>
      </c>
      <c r="F1325" s="1172">
        <v>0</v>
      </c>
      <c r="G1325" s="1172">
        <v>13</v>
      </c>
      <c r="H1325" s="1171">
        <v>2</v>
      </c>
      <c r="I1325" s="1172">
        <v>0</v>
      </c>
      <c r="J1325" s="1172">
        <v>0</v>
      </c>
      <c r="K1325" s="1173">
        <v>2</v>
      </c>
    </row>
    <row r="1326" spans="1:11" x14ac:dyDescent="0.2">
      <c r="A1326" s="1168">
        <v>43739</v>
      </c>
      <c r="B1326" s="1169" t="s">
        <v>61</v>
      </c>
      <c r="C1326" s="1170">
        <v>5</v>
      </c>
      <c r="D1326" s="1171">
        <v>5</v>
      </c>
      <c r="E1326" s="1172">
        <v>3</v>
      </c>
      <c r="F1326" s="1172">
        <v>0</v>
      </c>
      <c r="G1326" s="1172">
        <v>2</v>
      </c>
      <c r="H1326" s="1171">
        <v>0</v>
      </c>
      <c r="I1326" s="1172">
        <v>0</v>
      </c>
      <c r="J1326" s="1172">
        <v>0</v>
      </c>
      <c r="K1326" s="1173">
        <v>0</v>
      </c>
    </row>
    <row r="1327" spans="1:11" x14ac:dyDescent="0.2">
      <c r="A1327" s="1180">
        <v>43739</v>
      </c>
      <c r="B1327" s="1181" t="s">
        <v>166</v>
      </c>
      <c r="C1327" s="1182">
        <v>0</v>
      </c>
      <c r="D1327" s="1182">
        <v>0</v>
      </c>
      <c r="E1327" s="1182">
        <v>0</v>
      </c>
      <c r="F1327" s="1182">
        <v>0</v>
      </c>
      <c r="G1327" s="1182">
        <v>0</v>
      </c>
      <c r="H1327" s="1182">
        <v>0</v>
      </c>
      <c r="I1327" s="1182">
        <v>0</v>
      </c>
      <c r="J1327" s="1182">
        <v>0</v>
      </c>
      <c r="K1327" s="1183">
        <v>0</v>
      </c>
    </row>
    <row r="1328" spans="1:11" x14ac:dyDescent="0.2">
      <c r="A1328" s="1180">
        <v>43739</v>
      </c>
      <c r="B1328" s="1181" t="s">
        <v>167</v>
      </c>
      <c r="C1328" s="1182">
        <v>0</v>
      </c>
      <c r="D1328" s="1182">
        <v>0</v>
      </c>
      <c r="E1328" s="1182">
        <v>0</v>
      </c>
      <c r="F1328" s="1182">
        <v>0</v>
      </c>
      <c r="G1328" s="1182">
        <v>0</v>
      </c>
      <c r="H1328" s="1182">
        <v>0</v>
      </c>
      <c r="I1328" s="1182">
        <v>0</v>
      </c>
      <c r="J1328" s="1182">
        <v>0</v>
      </c>
      <c r="K1328" s="1183">
        <v>0</v>
      </c>
    </row>
    <row r="1329" spans="1:11" x14ac:dyDescent="0.2">
      <c r="A1329" s="1180">
        <v>43739</v>
      </c>
      <c r="B1329" s="1181" t="s">
        <v>168</v>
      </c>
      <c r="C1329" s="1182">
        <v>0</v>
      </c>
      <c r="D1329" s="1182">
        <v>0</v>
      </c>
      <c r="E1329" s="1182">
        <v>0</v>
      </c>
      <c r="F1329" s="1182">
        <v>0</v>
      </c>
      <c r="G1329" s="1182">
        <v>0</v>
      </c>
      <c r="H1329" s="1182">
        <v>0</v>
      </c>
      <c r="I1329" s="1182">
        <v>0</v>
      </c>
      <c r="J1329" s="1182">
        <v>0</v>
      </c>
      <c r="K1329" s="1183">
        <v>0</v>
      </c>
    </row>
    <row r="1330" spans="1:11" ht="12" thickBot="1" x14ac:dyDescent="0.25">
      <c r="A1330" s="1168">
        <v>43739</v>
      </c>
      <c r="B1330" s="1169" t="s">
        <v>169</v>
      </c>
      <c r="C1330" s="1170">
        <v>25</v>
      </c>
      <c r="D1330" s="1171">
        <v>20</v>
      </c>
      <c r="E1330" s="1172">
        <v>1</v>
      </c>
      <c r="F1330" s="1172">
        <v>1</v>
      </c>
      <c r="G1330" s="1172">
        <v>18</v>
      </c>
      <c r="H1330" s="1171">
        <v>5</v>
      </c>
      <c r="I1330" s="1172">
        <v>0</v>
      </c>
      <c r="J1330" s="1172">
        <v>0</v>
      </c>
      <c r="K1330" s="1173">
        <v>5</v>
      </c>
    </row>
    <row r="1331" spans="1:11" x14ac:dyDescent="0.2">
      <c r="A1331" s="1174">
        <v>43770</v>
      </c>
      <c r="B1331" s="1175" t="s">
        <v>47</v>
      </c>
      <c r="C1331" s="1176">
        <v>89</v>
      </c>
      <c r="D1331" s="1177">
        <v>76</v>
      </c>
      <c r="E1331" s="1178">
        <v>5</v>
      </c>
      <c r="F1331" s="1178">
        <v>2</v>
      </c>
      <c r="G1331" s="1178">
        <v>69</v>
      </c>
      <c r="H1331" s="1177">
        <v>13</v>
      </c>
      <c r="I1331" s="1178">
        <v>0</v>
      </c>
      <c r="J1331" s="1178">
        <v>0</v>
      </c>
      <c r="K1331" s="1179">
        <v>13</v>
      </c>
    </row>
    <row r="1332" spans="1:11" x14ac:dyDescent="0.2">
      <c r="A1332" s="1168">
        <v>43770</v>
      </c>
      <c r="B1332" s="1169" t="s">
        <v>48</v>
      </c>
      <c r="C1332" s="1170">
        <v>22</v>
      </c>
      <c r="D1332" s="1171">
        <v>20</v>
      </c>
      <c r="E1332" s="1172">
        <v>3</v>
      </c>
      <c r="F1332" s="1172">
        <v>2</v>
      </c>
      <c r="G1332" s="1172">
        <v>15</v>
      </c>
      <c r="H1332" s="1171">
        <v>2</v>
      </c>
      <c r="I1332" s="1172">
        <v>0</v>
      </c>
      <c r="J1332" s="1172">
        <v>0</v>
      </c>
      <c r="K1332" s="1173">
        <v>2</v>
      </c>
    </row>
    <row r="1333" spans="1:11" x14ac:dyDescent="0.2">
      <c r="A1333" s="1168">
        <v>43770</v>
      </c>
      <c r="B1333" s="1169" t="s">
        <v>49</v>
      </c>
      <c r="C1333" s="1170">
        <v>130</v>
      </c>
      <c r="D1333" s="1171">
        <v>102</v>
      </c>
      <c r="E1333" s="1172">
        <v>10</v>
      </c>
      <c r="F1333" s="1172">
        <v>1</v>
      </c>
      <c r="G1333" s="1172">
        <v>91</v>
      </c>
      <c r="H1333" s="1171">
        <v>28</v>
      </c>
      <c r="I1333" s="1172">
        <v>0</v>
      </c>
      <c r="J1333" s="1172">
        <v>0</v>
      </c>
      <c r="K1333" s="1173">
        <v>28</v>
      </c>
    </row>
    <row r="1334" spans="1:11" x14ac:dyDescent="0.2">
      <c r="A1334" s="1168">
        <v>43770</v>
      </c>
      <c r="B1334" s="1169" t="s">
        <v>53</v>
      </c>
      <c r="C1334" s="1170">
        <v>4</v>
      </c>
      <c r="D1334" s="1171">
        <v>4</v>
      </c>
      <c r="E1334" s="1172">
        <v>1</v>
      </c>
      <c r="F1334" s="1172">
        <v>0</v>
      </c>
      <c r="G1334" s="1172">
        <v>3</v>
      </c>
      <c r="H1334" s="1171">
        <v>0</v>
      </c>
      <c r="I1334" s="1172">
        <v>0</v>
      </c>
      <c r="J1334" s="1172">
        <v>0</v>
      </c>
      <c r="K1334" s="1173">
        <v>0</v>
      </c>
    </row>
    <row r="1335" spans="1:11" x14ac:dyDescent="0.2">
      <c r="A1335" s="1168">
        <v>43770</v>
      </c>
      <c r="B1335" s="1169" t="s">
        <v>55</v>
      </c>
      <c r="C1335" s="1170">
        <v>68</v>
      </c>
      <c r="D1335" s="1171">
        <v>45</v>
      </c>
      <c r="E1335" s="1172">
        <v>3</v>
      </c>
      <c r="F1335" s="1172">
        <v>0</v>
      </c>
      <c r="G1335" s="1172">
        <v>42</v>
      </c>
      <c r="H1335" s="1171">
        <v>23</v>
      </c>
      <c r="I1335" s="1172">
        <v>1</v>
      </c>
      <c r="J1335" s="1172">
        <v>0</v>
      </c>
      <c r="K1335" s="1173">
        <v>22</v>
      </c>
    </row>
    <row r="1336" spans="1:11" x14ac:dyDescent="0.2">
      <c r="A1336" s="1168">
        <v>43770</v>
      </c>
      <c r="B1336" s="1169" t="s">
        <v>56</v>
      </c>
      <c r="C1336" s="1170">
        <v>216</v>
      </c>
      <c r="D1336" s="1171">
        <v>132</v>
      </c>
      <c r="E1336" s="1172">
        <v>10</v>
      </c>
      <c r="F1336" s="1172">
        <v>0</v>
      </c>
      <c r="G1336" s="1172">
        <v>122</v>
      </c>
      <c r="H1336" s="1171">
        <v>84</v>
      </c>
      <c r="I1336" s="1172">
        <v>0</v>
      </c>
      <c r="J1336" s="1172">
        <v>0</v>
      </c>
      <c r="K1336" s="1173">
        <v>84</v>
      </c>
    </row>
    <row r="1337" spans="1:11" x14ac:dyDescent="0.2">
      <c r="A1337" s="1168">
        <v>43770</v>
      </c>
      <c r="B1337" s="1169" t="s">
        <v>58</v>
      </c>
      <c r="C1337" s="1170">
        <v>10</v>
      </c>
      <c r="D1337" s="1171">
        <v>8</v>
      </c>
      <c r="E1337" s="1172">
        <v>6</v>
      </c>
      <c r="F1337" s="1172">
        <v>0</v>
      </c>
      <c r="G1337" s="1172">
        <v>2</v>
      </c>
      <c r="H1337" s="1171">
        <v>2</v>
      </c>
      <c r="I1337" s="1172">
        <v>0</v>
      </c>
      <c r="J1337" s="1172">
        <v>0</v>
      </c>
      <c r="K1337" s="1173">
        <v>2</v>
      </c>
    </row>
    <row r="1338" spans="1:11" x14ac:dyDescent="0.2">
      <c r="A1338" s="1168">
        <v>43770</v>
      </c>
      <c r="B1338" s="1169" t="s">
        <v>60</v>
      </c>
      <c r="C1338" s="1170">
        <v>12</v>
      </c>
      <c r="D1338" s="1171">
        <v>5</v>
      </c>
      <c r="E1338" s="1172">
        <v>0</v>
      </c>
      <c r="F1338" s="1172">
        <v>1</v>
      </c>
      <c r="G1338" s="1172">
        <v>4</v>
      </c>
      <c r="H1338" s="1171">
        <v>7</v>
      </c>
      <c r="I1338" s="1172">
        <v>0</v>
      </c>
      <c r="J1338" s="1172">
        <v>0</v>
      </c>
      <c r="K1338" s="1173">
        <v>7</v>
      </c>
    </row>
    <row r="1339" spans="1:11" x14ac:dyDescent="0.2">
      <c r="A1339" s="1168">
        <v>43770</v>
      </c>
      <c r="B1339" s="1169" t="s">
        <v>61</v>
      </c>
      <c r="C1339" s="1170">
        <v>3</v>
      </c>
      <c r="D1339" s="1171">
        <v>2</v>
      </c>
      <c r="E1339" s="1172">
        <v>0</v>
      </c>
      <c r="F1339" s="1172">
        <v>0</v>
      </c>
      <c r="G1339" s="1172">
        <v>2</v>
      </c>
      <c r="H1339" s="1171">
        <v>1</v>
      </c>
      <c r="I1339" s="1172">
        <v>0</v>
      </c>
      <c r="J1339" s="1172">
        <v>0</v>
      </c>
      <c r="K1339" s="1173">
        <v>1</v>
      </c>
    </row>
    <row r="1340" spans="1:11" x14ac:dyDescent="0.2">
      <c r="A1340" s="1180">
        <v>43770</v>
      </c>
      <c r="B1340" s="1181" t="s">
        <v>166</v>
      </c>
      <c r="C1340" s="1182">
        <v>0</v>
      </c>
      <c r="D1340" s="1182">
        <v>0</v>
      </c>
      <c r="E1340" s="1182">
        <v>0</v>
      </c>
      <c r="F1340" s="1182">
        <v>0</v>
      </c>
      <c r="G1340" s="1182">
        <v>0</v>
      </c>
      <c r="H1340" s="1182">
        <v>0</v>
      </c>
      <c r="I1340" s="1182">
        <v>0</v>
      </c>
      <c r="J1340" s="1182">
        <v>0</v>
      </c>
      <c r="K1340" s="1183">
        <v>0</v>
      </c>
    </row>
    <row r="1341" spans="1:11" x14ac:dyDescent="0.2">
      <c r="A1341" s="1180">
        <v>43770</v>
      </c>
      <c r="B1341" s="1181" t="s">
        <v>167</v>
      </c>
      <c r="C1341" s="1182">
        <v>0</v>
      </c>
      <c r="D1341" s="1182">
        <v>0</v>
      </c>
      <c r="E1341" s="1182">
        <v>0</v>
      </c>
      <c r="F1341" s="1182">
        <v>0</v>
      </c>
      <c r="G1341" s="1182">
        <v>0</v>
      </c>
      <c r="H1341" s="1182">
        <v>0</v>
      </c>
      <c r="I1341" s="1182">
        <v>0</v>
      </c>
      <c r="J1341" s="1182">
        <v>0</v>
      </c>
      <c r="K1341" s="1183">
        <v>0</v>
      </c>
    </row>
    <row r="1342" spans="1:11" x14ac:dyDescent="0.2">
      <c r="A1342" s="1180">
        <v>43770</v>
      </c>
      <c r="B1342" s="1181" t="s">
        <v>168</v>
      </c>
      <c r="C1342" s="1182">
        <v>0</v>
      </c>
      <c r="D1342" s="1182">
        <v>0</v>
      </c>
      <c r="E1342" s="1182">
        <v>0</v>
      </c>
      <c r="F1342" s="1182">
        <v>0</v>
      </c>
      <c r="G1342" s="1182">
        <v>0</v>
      </c>
      <c r="H1342" s="1182">
        <v>0</v>
      </c>
      <c r="I1342" s="1182">
        <v>0</v>
      </c>
      <c r="J1342" s="1182">
        <v>0</v>
      </c>
      <c r="K1342" s="1183">
        <v>0</v>
      </c>
    </row>
    <row r="1343" spans="1:11" ht="12" thickBot="1" x14ac:dyDescent="0.25">
      <c r="A1343" s="1168">
        <v>43770</v>
      </c>
      <c r="B1343" s="1169" t="s">
        <v>169</v>
      </c>
      <c r="C1343" s="1170">
        <v>18</v>
      </c>
      <c r="D1343" s="1171">
        <v>13</v>
      </c>
      <c r="E1343" s="1172">
        <v>1</v>
      </c>
      <c r="F1343" s="1172">
        <v>0</v>
      </c>
      <c r="G1343" s="1172">
        <v>12</v>
      </c>
      <c r="H1343" s="1171">
        <v>5</v>
      </c>
      <c r="I1343" s="1172">
        <v>0</v>
      </c>
      <c r="J1343" s="1172">
        <v>0</v>
      </c>
      <c r="K1343" s="1173">
        <v>5</v>
      </c>
    </row>
    <row r="1344" spans="1:11" x14ac:dyDescent="0.2">
      <c r="A1344" s="1174">
        <v>43800</v>
      </c>
      <c r="B1344" s="1175" t="s">
        <v>47</v>
      </c>
      <c r="C1344" s="1176">
        <v>53</v>
      </c>
      <c r="D1344" s="1177">
        <v>48</v>
      </c>
      <c r="E1344" s="1178">
        <v>3</v>
      </c>
      <c r="F1344" s="1178">
        <v>0</v>
      </c>
      <c r="G1344" s="1178">
        <v>45</v>
      </c>
      <c r="H1344" s="1177">
        <v>5</v>
      </c>
      <c r="I1344" s="1178">
        <v>0</v>
      </c>
      <c r="J1344" s="1178">
        <v>0</v>
      </c>
      <c r="K1344" s="1179">
        <v>5</v>
      </c>
    </row>
    <row r="1345" spans="1:11" x14ac:dyDescent="0.2">
      <c r="A1345" s="1168">
        <v>43800</v>
      </c>
      <c r="B1345" s="1169" t="s">
        <v>48</v>
      </c>
      <c r="C1345" s="1170">
        <v>17</v>
      </c>
      <c r="D1345" s="1171">
        <v>14</v>
      </c>
      <c r="E1345" s="1172">
        <v>6</v>
      </c>
      <c r="F1345" s="1172">
        <v>0</v>
      </c>
      <c r="G1345" s="1172">
        <v>8</v>
      </c>
      <c r="H1345" s="1171">
        <v>3</v>
      </c>
      <c r="I1345" s="1172">
        <v>0</v>
      </c>
      <c r="J1345" s="1172">
        <v>0</v>
      </c>
      <c r="K1345" s="1173">
        <v>3</v>
      </c>
    </row>
    <row r="1346" spans="1:11" x14ac:dyDescent="0.2">
      <c r="A1346" s="1168">
        <v>43800</v>
      </c>
      <c r="B1346" s="1169" t="s">
        <v>49</v>
      </c>
      <c r="C1346" s="1170">
        <v>125</v>
      </c>
      <c r="D1346" s="1171">
        <v>96</v>
      </c>
      <c r="E1346" s="1172">
        <v>19</v>
      </c>
      <c r="F1346" s="1172">
        <v>1</v>
      </c>
      <c r="G1346" s="1172">
        <v>76</v>
      </c>
      <c r="H1346" s="1171">
        <v>29</v>
      </c>
      <c r="I1346" s="1172">
        <v>0</v>
      </c>
      <c r="J1346" s="1172">
        <v>0</v>
      </c>
      <c r="K1346" s="1173">
        <v>29</v>
      </c>
    </row>
    <row r="1347" spans="1:11" x14ac:dyDescent="0.2">
      <c r="A1347" s="1168">
        <v>43800</v>
      </c>
      <c r="B1347" s="1169" t="s">
        <v>53</v>
      </c>
      <c r="C1347" s="1170">
        <v>5</v>
      </c>
      <c r="D1347" s="1171">
        <v>5</v>
      </c>
      <c r="E1347" s="1172">
        <v>1</v>
      </c>
      <c r="F1347" s="1172">
        <v>0</v>
      </c>
      <c r="G1347" s="1172">
        <v>4</v>
      </c>
      <c r="H1347" s="1171">
        <v>0</v>
      </c>
      <c r="I1347" s="1172">
        <v>0</v>
      </c>
      <c r="J1347" s="1172">
        <v>0</v>
      </c>
      <c r="K1347" s="1173">
        <v>0</v>
      </c>
    </row>
    <row r="1348" spans="1:11" x14ac:dyDescent="0.2">
      <c r="A1348" s="1168">
        <v>43800</v>
      </c>
      <c r="B1348" s="1169" t="s">
        <v>55</v>
      </c>
      <c r="C1348" s="1170">
        <v>65</v>
      </c>
      <c r="D1348" s="1171">
        <v>41</v>
      </c>
      <c r="E1348" s="1172">
        <v>9</v>
      </c>
      <c r="F1348" s="1172">
        <v>0</v>
      </c>
      <c r="G1348" s="1172">
        <v>32</v>
      </c>
      <c r="H1348" s="1171">
        <v>24</v>
      </c>
      <c r="I1348" s="1172">
        <v>1</v>
      </c>
      <c r="J1348" s="1172">
        <v>0</v>
      </c>
      <c r="K1348" s="1173">
        <v>23</v>
      </c>
    </row>
    <row r="1349" spans="1:11" x14ac:dyDescent="0.2">
      <c r="A1349" s="1168">
        <v>43800</v>
      </c>
      <c r="B1349" s="1169" t="s">
        <v>56</v>
      </c>
      <c r="C1349" s="1170">
        <v>163</v>
      </c>
      <c r="D1349" s="1171">
        <v>108</v>
      </c>
      <c r="E1349" s="1172">
        <v>23</v>
      </c>
      <c r="F1349" s="1172">
        <v>1</v>
      </c>
      <c r="G1349" s="1172">
        <v>84</v>
      </c>
      <c r="H1349" s="1171">
        <v>55</v>
      </c>
      <c r="I1349" s="1172">
        <v>2</v>
      </c>
      <c r="J1349" s="1172">
        <v>0</v>
      </c>
      <c r="K1349" s="1173">
        <v>53</v>
      </c>
    </row>
    <row r="1350" spans="1:11" x14ac:dyDescent="0.2">
      <c r="A1350" s="1168">
        <v>43800</v>
      </c>
      <c r="B1350" s="1169" t="s">
        <v>58</v>
      </c>
      <c r="C1350" s="1170">
        <v>11</v>
      </c>
      <c r="D1350" s="1171">
        <v>9</v>
      </c>
      <c r="E1350" s="1172">
        <v>0</v>
      </c>
      <c r="F1350" s="1172">
        <v>0</v>
      </c>
      <c r="G1350" s="1172">
        <v>9</v>
      </c>
      <c r="H1350" s="1171">
        <v>2</v>
      </c>
      <c r="I1350" s="1172">
        <v>0</v>
      </c>
      <c r="J1350" s="1172">
        <v>0</v>
      </c>
      <c r="K1350" s="1173">
        <v>2</v>
      </c>
    </row>
    <row r="1351" spans="1:11" x14ac:dyDescent="0.2">
      <c r="A1351" s="1168">
        <v>43800</v>
      </c>
      <c r="B1351" s="1169" t="s">
        <v>60</v>
      </c>
      <c r="C1351" s="1170">
        <v>4</v>
      </c>
      <c r="D1351" s="1171">
        <v>3</v>
      </c>
      <c r="E1351" s="1172">
        <v>0</v>
      </c>
      <c r="F1351" s="1172">
        <v>0</v>
      </c>
      <c r="G1351" s="1172">
        <v>3</v>
      </c>
      <c r="H1351" s="1171">
        <v>1</v>
      </c>
      <c r="I1351" s="1172">
        <v>0</v>
      </c>
      <c r="J1351" s="1172">
        <v>0</v>
      </c>
      <c r="K1351" s="1173">
        <v>1</v>
      </c>
    </row>
    <row r="1352" spans="1:11" x14ac:dyDescent="0.2">
      <c r="A1352" s="1168">
        <v>43800</v>
      </c>
      <c r="B1352" s="1169" t="s">
        <v>61</v>
      </c>
      <c r="C1352" s="1170">
        <v>3</v>
      </c>
      <c r="D1352" s="1171">
        <v>3</v>
      </c>
      <c r="E1352" s="1172">
        <v>0</v>
      </c>
      <c r="F1352" s="1172">
        <v>0</v>
      </c>
      <c r="G1352" s="1172">
        <v>3</v>
      </c>
      <c r="H1352" s="1171">
        <v>0</v>
      </c>
      <c r="I1352" s="1172">
        <v>0</v>
      </c>
      <c r="J1352" s="1172">
        <v>0</v>
      </c>
      <c r="K1352" s="1173">
        <v>0</v>
      </c>
    </row>
    <row r="1353" spans="1:11" x14ac:dyDescent="0.2">
      <c r="A1353" s="1180">
        <v>43800</v>
      </c>
      <c r="B1353" s="1181" t="s">
        <v>166</v>
      </c>
      <c r="C1353" s="1182">
        <v>0</v>
      </c>
      <c r="D1353" s="1182">
        <v>0</v>
      </c>
      <c r="E1353" s="1182">
        <v>0</v>
      </c>
      <c r="F1353" s="1182">
        <v>0</v>
      </c>
      <c r="G1353" s="1182">
        <v>0</v>
      </c>
      <c r="H1353" s="1182">
        <v>0</v>
      </c>
      <c r="I1353" s="1182">
        <v>0</v>
      </c>
      <c r="J1353" s="1182">
        <v>0</v>
      </c>
      <c r="K1353" s="1183">
        <v>0</v>
      </c>
    </row>
    <row r="1354" spans="1:11" x14ac:dyDescent="0.2">
      <c r="A1354" s="1180">
        <v>43800</v>
      </c>
      <c r="B1354" s="1181" t="s">
        <v>167</v>
      </c>
      <c r="C1354" s="1182">
        <v>0</v>
      </c>
      <c r="D1354" s="1182">
        <v>0</v>
      </c>
      <c r="E1354" s="1182">
        <v>0</v>
      </c>
      <c r="F1354" s="1182">
        <v>0</v>
      </c>
      <c r="G1354" s="1182">
        <v>0</v>
      </c>
      <c r="H1354" s="1182">
        <v>0</v>
      </c>
      <c r="I1354" s="1182">
        <v>0</v>
      </c>
      <c r="J1354" s="1182">
        <v>0</v>
      </c>
      <c r="K1354" s="1183">
        <v>0</v>
      </c>
    </row>
    <row r="1355" spans="1:11" x14ac:dyDescent="0.2">
      <c r="A1355" s="1180">
        <v>43800</v>
      </c>
      <c r="B1355" s="1181" t="s">
        <v>168</v>
      </c>
      <c r="C1355" s="1182">
        <v>0</v>
      </c>
      <c r="D1355" s="1182">
        <v>0</v>
      </c>
      <c r="E1355" s="1182">
        <v>0</v>
      </c>
      <c r="F1355" s="1182">
        <v>0</v>
      </c>
      <c r="G1355" s="1182">
        <v>0</v>
      </c>
      <c r="H1355" s="1182">
        <v>0</v>
      </c>
      <c r="I1355" s="1182">
        <v>0</v>
      </c>
      <c r="J1355" s="1182">
        <v>0</v>
      </c>
      <c r="K1355" s="1183">
        <v>0</v>
      </c>
    </row>
    <row r="1356" spans="1:11" ht="12" thickBot="1" x14ac:dyDescent="0.25">
      <c r="A1356" s="1168">
        <v>43800</v>
      </c>
      <c r="B1356" s="1169" t="s">
        <v>169</v>
      </c>
      <c r="C1356" s="1170">
        <v>18</v>
      </c>
      <c r="D1356" s="1171">
        <v>15</v>
      </c>
      <c r="E1356" s="1172">
        <v>3</v>
      </c>
      <c r="F1356" s="1172">
        <v>0</v>
      </c>
      <c r="G1356" s="1172">
        <v>12</v>
      </c>
      <c r="H1356" s="1171">
        <v>3</v>
      </c>
      <c r="I1356" s="1172">
        <v>0</v>
      </c>
      <c r="J1356" s="1172">
        <v>0</v>
      </c>
      <c r="K1356" s="1173">
        <v>3</v>
      </c>
    </row>
    <row r="1357" spans="1:11" x14ac:dyDescent="0.2">
      <c r="A1357" s="1174">
        <v>43831</v>
      </c>
      <c r="B1357" s="1175" t="s">
        <v>47</v>
      </c>
      <c r="C1357" s="1176">
        <v>86</v>
      </c>
      <c r="D1357" s="1177">
        <v>73</v>
      </c>
      <c r="E1357" s="1178">
        <v>11</v>
      </c>
      <c r="F1357" s="1178">
        <v>0</v>
      </c>
      <c r="G1357" s="1178">
        <v>62</v>
      </c>
      <c r="H1357" s="1177">
        <v>13</v>
      </c>
      <c r="I1357" s="1178">
        <v>1</v>
      </c>
      <c r="J1357" s="1178">
        <v>0</v>
      </c>
      <c r="K1357" s="1179">
        <v>12</v>
      </c>
    </row>
    <row r="1358" spans="1:11" x14ac:dyDescent="0.2">
      <c r="A1358" s="1168">
        <v>43831</v>
      </c>
      <c r="B1358" s="1169" t="s">
        <v>48</v>
      </c>
      <c r="C1358" s="1170">
        <v>26</v>
      </c>
      <c r="D1358" s="1171">
        <v>22</v>
      </c>
      <c r="E1358" s="1172">
        <v>4</v>
      </c>
      <c r="F1358" s="1172">
        <v>0</v>
      </c>
      <c r="G1358" s="1172">
        <v>18</v>
      </c>
      <c r="H1358" s="1171">
        <v>4</v>
      </c>
      <c r="I1358" s="1172">
        <v>0</v>
      </c>
      <c r="J1358" s="1172">
        <v>0</v>
      </c>
      <c r="K1358" s="1173">
        <v>4</v>
      </c>
    </row>
    <row r="1359" spans="1:11" x14ac:dyDescent="0.2">
      <c r="A1359" s="1168">
        <v>43831</v>
      </c>
      <c r="B1359" s="1169" t="s">
        <v>49</v>
      </c>
      <c r="C1359" s="1170">
        <v>148</v>
      </c>
      <c r="D1359" s="1171">
        <v>126</v>
      </c>
      <c r="E1359" s="1172">
        <v>30</v>
      </c>
      <c r="F1359" s="1172">
        <v>0</v>
      </c>
      <c r="G1359" s="1172">
        <v>96</v>
      </c>
      <c r="H1359" s="1171">
        <v>22</v>
      </c>
      <c r="I1359" s="1172">
        <v>0</v>
      </c>
      <c r="J1359" s="1172">
        <v>0</v>
      </c>
      <c r="K1359" s="1173">
        <v>22</v>
      </c>
    </row>
    <row r="1360" spans="1:11" x14ac:dyDescent="0.2">
      <c r="A1360" s="1168">
        <v>43831</v>
      </c>
      <c r="B1360" s="1169" t="s">
        <v>53</v>
      </c>
      <c r="C1360" s="1170">
        <v>3</v>
      </c>
      <c r="D1360" s="1171">
        <v>2</v>
      </c>
      <c r="E1360" s="1172">
        <v>0</v>
      </c>
      <c r="F1360" s="1172">
        <v>0</v>
      </c>
      <c r="G1360" s="1172">
        <v>2</v>
      </c>
      <c r="H1360" s="1171">
        <v>1</v>
      </c>
      <c r="I1360" s="1172">
        <v>0</v>
      </c>
      <c r="J1360" s="1172">
        <v>0</v>
      </c>
      <c r="K1360" s="1173">
        <v>1</v>
      </c>
    </row>
    <row r="1361" spans="1:11" x14ac:dyDescent="0.2">
      <c r="A1361" s="1168">
        <v>43831</v>
      </c>
      <c r="B1361" s="1169" t="s">
        <v>55</v>
      </c>
      <c r="C1361" s="1170">
        <v>84</v>
      </c>
      <c r="D1361" s="1171">
        <v>48</v>
      </c>
      <c r="E1361" s="1172">
        <v>11</v>
      </c>
      <c r="F1361" s="1172">
        <v>0</v>
      </c>
      <c r="G1361" s="1172">
        <v>37</v>
      </c>
      <c r="H1361" s="1171">
        <v>36</v>
      </c>
      <c r="I1361" s="1172">
        <v>0</v>
      </c>
      <c r="J1361" s="1172">
        <v>0</v>
      </c>
      <c r="K1361" s="1173">
        <v>36</v>
      </c>
    </row>
    <row r="1362" spans="1:11" x14ac:dyDescent="0.2">
      <c r="A1362" s="1168">
        <v>43831</v>
      </c>
      <c r="B1362" s="1169" t="s">
        <v>56</v>
      </c>
      <c r="C1362" s="1170">
        <v>221</v>
      </c>
      <c r="D1362" s="1171">
        <v>147</v>
      </c>
      <c r="E1362" s="1172">
        <v>22</v>
      </c>
      <c r="F1362" s="1172">
        <v>0</v>
      </c>
      <c r="G1362" s="1172">
        <v>125</v>
      </c>
      <c r="H1362" s="1171">
        <v>74</v>
      </c>
      <c r="I1362" s="1172">
        <v>1</v>
      </c>
      <c r="J1362" s="1172">
        <v>1</v>
      </c>
      <c r="K1362" s="1173">
        <v>72</v>
      </c>
    </row>
    <row r="1363" spans="1:11" x14ac:dyDescent="0.2">
      <c r="A1363" s="1168">
        <v>43831</v>
      </c>
      <c r="B1363" s="1169" t="s">
        <v>58</v>
      </c>
      <c r="C1363" s="1170">
        <v>14</v>
      </c>
      <c r="D1363" s="1171">
        <v>11</v>
      </c>
      <c r="E1363" s="1172">
        <v>2</v>
      </c>
      <c r="F1363" s="1172">
        <v>0</v>
      </c>
      <c r="G1363" s="1172">
        <v>9</v>
      </c>
      <c r="H1363" s="1171">
        <v>3</v>
      </c>
      <c r="I1363" s="1172">
        <v>0</v>
      </c>
      <c r="J1363" s="1172">
        <v>0</v>
      </c>
      <c r="K1363" s="1173">
        <v>3</v>
      </c>
    </row>
    <row r="1364" spans="1:11" x14ac:dyDescent="0.2">
      <c r="A1364" s="1168">
        <v>43831</v>
      </c>
      <c r="B1364" s="1169" t="s">
        <v>60</v>
      </c>
      <c r="C1364" s="1170">
        <v>11</v>
      </c>
      <c r="D1364" s="1171">
        <v>9</v>
      </c>
      <c r="E1364" s="1172">
        <v>0</v>
      </c>
      <c r="F1364" s="1172">
        <v>0</v>
      </c>
      <c r="G1364" s="1172">
        <v>9</v>
      </c>
      <c r="H1364" s="1171">
        <v>2</v>
      </c>
      <c r="I1364" s="1172">
        <v>0</v>
      </c>
      <c r="J1364" s="1172">
        <v>0</v>
      </c>
      <c r="K1364" s="1173">
        <v>2</v>
      </c>
    </row>
    <row r="1365" spans="1:11" x14ac:dyDescent="0.2">
      <c r="A1365" s="1168">
        <v>43831</v>
      </c>
      <c r="B1365" s="1169" t="s">
        <v>61</v>
      </c>
      <c r="C1365" s="1170">
        <v>8</v>
      </c>
      <c r="D1365" s="1171">
        <v>8</v>
      </c>
      <c r="E1365" s="1172">
        <v>1</v>
      </c>
      <c r="F1365" s="1172">
        <v>0</v>
      </c>
      <c r="G1365" s="1172">
        <v>7</v>
      </c>
      <c r="H1365" s="1171">
        <v>0</v>
      </c>
      <c r="I1365" s="1172">
        <v>0</v>
      </c>
      <c r="J1365" s="1172">
        <v>0</v>
      </c>
      <c r="K1365" s="1173">
        <v>0</v>
      </c>
    </row>
    <row r="1366" spans="1:11" x14ac:dyDescent="0.2">
      <c r="A1366" s="1180">
        <v>43831</v>
      </c>
      <c r="B1366" s="1181" t="s">
        <v>166</v>
      </c>
      <c r="C1366" s="1182">
        <v>0</v>
      </c>
      <c r="D1366" s="1182">
        <v>0</v>
      </c>
      <c r="E1366" s="1182">
        <v>0</v>
      </c>
      <c r="F1366" s="1182">
        <v>0</v>
      </c>
      <c r="G1366" s="1182">
        <v>0</v>
      </c>
      <c r="H1366" s="1182">
        <v>0</v>
      </c>
      <c r="I1366" s="1182">
        <v>0</v>
      </c>
      <c r="J1366" s="1182">
        <v>0</v>
      </c>
      <c r="K1366" s="1183">
        <v>0</v>
      </c>
    </row>
    <row r="1367" spans="1:11" x14ac:dyDescent="0.2">
      <c r="A1367" s="1180">
        <v>43831</v>
      </c>
      <c r="B1367" s="1181" t="s">
        <v>167</v>
      </c>
      <c r="C1367" s="1182">
        <v>0</v>
      </c>
      <c r="D1367" s="1182">
        <v>0</v>
      </c>
      <c r="E1367" s="1182">
        <v>0</v>
      </c>
      <c r="F1367" s="1182">
        <v>0</v>
      </c>
      <c r="G1367" s="1182">
        <v>0</v>
      </c>
      <c r="H1367" s="1182">
        <v>0</v>
      </c>
      <c r="I1367" s="1182">
        <v>0</v>
      </c>
      <c r="J1367" s="1182">
        <v>0</v>
      </c>
      <c r="K1367" s="1183">
        <v>0</v>
      </c>
    </row>
    <row r="1368" spans="1:11" x14ac:dyDescent="0.2">
      <c r="A1368" s="1180">
        <v>43831</v>
      </c>
      <c r="B1368" s="1181" t="s">
        <v>168</v>
      </c>
      <c r="C1368" s="1182">
        <v>0</v>
      </c>
      <c r="D1368" s="1182">
        <v>0</v>
      </c>
      <c r="E1368" s="1182">
        <v>0</v>
      </c>
      <c r="F1368" s="1182">
        <v>0</v>
      </c>
      <c r="G1368" s="1182">
        <v>0</v>
      </c>
      <c r="H1368" s="1182">
        <v>0</v>
      </c>
      <c r="I1368" s="1182">
        <v>0</v>
      </c>
      <c r="J1368" s="1182">
        <v>0</v>
      </c>
      <c r="K1368" s="1183">
        <v>0</v>
      </c>
    </row>
    <row r="1369" spans="1:11" ht="12" thickBot="1" x14ac:dyDescent="0.25">
      <c r="A1369" s="1168">
        <v>43831</v>
      </c>
      <c r="B1369" s="1169" t="s">
        <v>169</v>
      </c>
      <c r="C1369" s="1170">
        <v>19</v>
      </c>
      <c r="D1369" s="1171">
        <v>16</v>
      </c>
      <c r="E1369" s="1172">
        <v>2</v>
      </c>
      <c r="F1369" s="1172">
        <v>0</v>
      </c>
      <c r="G1369" s="1172">
        <v>14</v>
      </c>
      <c r="H1369" s="1171">
        <v>3</v>
      </c>
      <c r="I1369" s="1172">
        <v>0</v>
      </c>
      <c r="J1369" s="1172">
        <v>0</v>
      </c>
      <c r="K1369" s="1173">
        <v>3</v>
      </c>
    </row>
    <row r="1370" spans="1:11" x14ac:dyDescent="0.2">
      <c r="A1370" s="1174">
        <v>43862</v>
      </c>
      <c r="B1370" s="1175" t="s">
        <v>47</v>
      </c>
      <c r="C1370" s="1176">
        <v>75</v>
      </c>
      <c r="D1370" s="1177">
        <v>62</v>
      </c>
      <c r="E1370" s="1178">
        <v>6</v>
      </c>
      <c r="F1370" s="1178">
        <v>0</v>
      </c>
      <c r="G1370" s="1178">
        <v>56</v>
      </c>
      <c r="H1370" s="1177">
        <v>13</v>
      </c>
      <c r="I1370" s="1178">
        <v>0</v>
      </c>
      <c r="J1370" s="1178">
        <v>0</v>
      </c>
      <c r="K1370" s="1179">
        <v>13</v>
      </c>
    </row>
    <row r="1371" spans="1:11" x14ac:dyDescent="0.2">
      <c r="A1371" s="1168">
        <v>43862</v>
      </c>
      <c r="B1371" s="1169" t="s">
        <v>48</v>
      </c>
      <c r="C1371" s="1170">
        <v>25</v>
      </c>
      <c r="D1371" s="1171">
        <v>21</v>
      </c>
      <c r="E1371" s="1172">
        <v>4</v>
      </c>
      <c r="F1371" s="1172">
        <v>0</v>
      </c>
      <c r="G1371" s="1172">
        <v>17</v>
      </c>
      <c r="H1371" s="1171">
        <v>4</v>
      </c>
      <c r="I1371" s="1172">
        <v>0</v>
      </c>
      <c r="J1371" s="1172">
        <v>0</v>
      </c>
      <c r="K1371" s="1173">
        <v>4</v>
      </c>
    </row>
    <row r="1372" spans="1:11" x14ac:dyDescent="0.2">
      <c r="A1372" s="1168">
        <v>43862</v>
      </c>
      <c r="B1372" s="1169" t="s">
        <v>49</v>
      </c>
      <c r="C1372" s="1170">
        <v>192</v>
      </c>
      <c r="D1372" s="1171">
        <v>160</v>
      </c>
      <c r="E1372" s="1172">
        <v>30</v>
      </c>
      <c r="F1372" s="1172">
        <v>0</v>
      </c>
      <c r="G1372" s="1172">
        <v>130</v>
      </c>
      <c r="H1372" s="1171">
        <v>32</v>
      </c>
      <c r="I1372" s="1172">
        <v>1</v>
      </c>
      <c r="J1372" s="1172">
        <v>0</v>
      </c>
      <c r="K1372" s="1173">
        <v>31</v>
      </c>
    </row>
    <row r="1373" spans="1:11" x14ac:dyDescent="0.2">
      <c r="A1373" s="1168">
        <v>43862</v>
      </c>
      <c r="B1373" s="1169" t="s">
        <v>53</v>
      </c>
      <c r="C1373" s="1170">
        <v>6</v>
      </c>
      <c r="D1373" s="1171">
        <v>5</v>
      </c>
      <c r="E1373" s="1172">
        <v>0</v>
      </c>
      <c r="F1373" s="1172">
        <v>0</v>
      </c>
      <c r="G1373" s="1172">
        <v>5</v>
      </c>
      <c r="H1373" s="1171">
        <v>1</v>
      </c>
      <c r="I1373" s="1172">
        <v>0</v>
      </c>
      <c r="J1373" s="1172">
        <v>0</v>
      </c>
      <c r="K1373" s="1173">
        <v>1</v>
      </c>
    </row>
    <row r="1374" spans="1:11" x14ac:dyDescent="0.2">
      <c r="A1374" s="1168">
        <v>43862</v>
      </c>
      <c r="B1374" s="1169" t="s">
        <v>55</v>
      </c>
      <c r="C1374" s="1170">
        <v>110</v>
      </c>
      <c r="D1374" s="1171">
        <v>65</v>
      </c>
      <c r="E1374" s="1172">
        <v>8</v>
      </c>
      <c r="F1374" s="1172">
        <v>0</v>
      </c>
      <c r="G1374" s="1172">
        <v>57</v>
      </c>
      <c r="H1374" s="1171">
        <v>45</v>
      </c>
      <c r="I1374" s="1172">
        <v>8</v>
      </c>
      <c r="J1374" s="1172">
        <v>0</v>
      </c>
      <c r="K1374" s="1173">
        <v>37</v>
      </c>
    </row>
    <row r="1375" spans="1:11" x14ac:dyDescent="0.2">
      <c r="A1375" s="1168">
        <v>43862</v>
      </c>
      <c r="B1375" s="1169" t="s">
        <v>56</v>
      </c>
      <c r="C1375" s="1170">
        <v>259</v>
      </c>
      <c r="D1375" s="1171">
        <v>169</v>
      </c>
      <c r="E1375" s="1172">
        <v>17</v>
      </c>
      <c r="F1375" s="1172">
        <v>1</v>
      </c>
      <c r="G1375" s="1172">
        <v>151</v>
      </c>
      <c r="H1375" s="1171">
        <v>90</v>
      </c>
      <c r="I1375" s="1172">
        <v>3</v>
      </c>
      <c r="J1375" s="1172">
        <v>1</v>
      </c>
      <c r="K1375" s="1173">
        <v>86</v>
      </c>
    </row>
    <row r="1376" spans="1:11" x14ac:dyDescent="0.2">
      <c r="A1376" s="1168">
        <v>43862</v>
      </c>
      <c r="B1376" s="1169" t="s">
        <v>58</v>
      </c>
      <c r="C1376" s="1170">
        <v>15</v>
      </c>
      <c r="D1376" s="1171">
        <v>13</v>
      </c>
      <c r="E1376" s="1172">
        <v>0</v>
      </c>
      <c r="F1376" s="1172">
        <v>0</v>
      </c>
      <c r="G1376" s="1172">
        <v>13</v>
      </c>
      <c r="H1376" s="1171">
        <v>2</v>
      </c>
      <c r="I1376" s="1172">
        <v>0</v>
      </c>
      <c r="J1376" s="1172">
        <v>0</v>
      </c>
      <c r="K1376" s="1173">
        <v>2</v>
      </c>
    </row>
    <row r="1377" spans="1:11" x14ac:dyDescent="0.2">
      <c r="A1377" s="1168">
        <v>43862</v>
      </c>
      <c r="B1377" s="1169" t="s">
        <v>60</v>
      </c>
      <c r="C1377" s="1170">
        <v>9</v>
      </c>
      <c r="D1377" s="1171">
        <v>4</v>
      </c>
      <c r="E1377" s="1172">
        <v>0</v>
      </c>
      <c r="F1377" s="1172">
        <v>0</v>
      </c>
      <c r="G1377" s="1172">
        <v>4</v>
      </c>
      <c r="H1377" s="1171">
        <v>5</v>
      </c>
      <c r="I1377" s="1172">
        <v>0</v>
      </c>
      <c r="J1377" s="1172">
        <v>0</v>
      </c>
      <c r="K1377" s="1173">
        <v>5</v>
      </c>
    </row>
    <row r="1378" spans="1:11" x14ac:dyDescent="0.2">
      <c r="A1378" s="1168">
        <v>43862</v>
      </c>
      <c r="B1378" s="1169" t="s">
        <v>61</v>
      </c>
      <c r="C1378" s="1170">
        <v>6</v>
      </c>
      <c r="D1378" s="1171">
        <v>6</v>
      </c>
      <c r="E1378" s="1172">
        <v>2</v>
      </c>
      <c r="F1378" s="1172">
        <v>0</v>
      </c>
      <c r="G1378" s="1172">
        <v>4</v>
      </c>
      <c r="H1378" s="1171">
        <v>0</v>
      </c>
      <c r="I1378" s="1172">
        <v>0</v>
      </c>
      <c r="J1378" s="1172">
        <v>0</v>
      </c>
      <c r="K1378" s="1173">
        <v>0</v>
      </c>
    </row>
    <row r="1379" spans="1:11" x14ac:dyDescent="0.2">
      <c r="A1379" s="1180">
        <v>43862</v>
      </c>
      <c r="B1379" s="1181" t="s">
        <v>166</v>
      </c>
      <c r="C1379" s="1182">
        <v>0</v>
      </c>
      <c r="D1379" s="1182">
        <v>0</v>
      </c>
      <c r="E1379" s="1182">
        <v>0</v>
      </c>
      <c r="F1379" s="1182">
        <v>0</v>
      </c>
      <c r="G1379" s="1182">
        <v>0</v>
      </c>
      <c r="H1379" s="1182">
        <v>0</v>
      </c>
      <c r="I1379" s="1182">
        <v>0</v>
      </c>
      <c r="J1379" s="1182">
        <v>0</v>
      </c>
      <c r="K1379" s="1183">
        <v>0</v>
      </c>
    </row>
    <row r="1380" spans="1:11" x14ac:dyDescent="0.2">
      <c r="A1380" s="1180">
        <v>43862</v>
      </c>
      <c r="B1380" s="1181" t="s">
        <v>167</v>
      </c>
      <c r="C1380" s="1182">
        <v>0</v>
      </c>
      <c r="D1380" s="1182">
        <v>0</v>
      </c>
      <c r="E1380" s="1182">
        <v>0</v>
      </c>
      <c r="F1380" s="1182">
        <v>0</v>
      </c>
      <c r="G1380" s="1182">
        <v>0</v>
      </c>
      <c r="H1380" s="1182">
        <v>0</v>
      </c>
      <c r="I1380" s="1182">
        <v>0</v>
      </c>
      <c r="J1380" s="1182">
        <v>0</v>
      </c>
      <c r="K1380" s="1183">
        <v>0</v>
      </c>
    </row>
    <row r="1381" spans="1:11" x14ac:dyDescent="0.2">
      <c r="A1381" s="1180">
        <v>43862</v>
      </c>
      <c r="B1381" s="1181" t="s">
        <v>168</v>
      </c>
      <c r="C1381" s="1182">
        <v>0</v>
      </c>
      <c r="D1381" s="1182">
        <v>0</v>
      </c>
      <c r="E1381" s="1182">
        <v>0</v>
      </c>
      <c r="F1381" s="1182">
        <v>0</v>
      </c>
      <c r="G1381" s="1182">
        <v>0</v>
      </c>
      <c r="H1381" s="1182">
        <v>0</v>
      </c>
      <c r="I1381" s="1182">
        <v>0</v>
      </c>
      <c r="J1381" s="1182">
        <v>0</v>
      </c>
      <c r="K1381" s="1183">
        <v>0</v>
      </c>
    </row>
    <row r="1382" spans="1:11" ht="12" thickBot="1" x14ac:dyDescent="0.25">
      <c r="A1382" s="1168">
        <v>43862</v>
      </c>
      <c r="B1382" s="1169" t="s">
        <v>169</v>
      </c>
      <c r="C1382" s="1170">
        <v>30</v>
      </c>
      <c r="D1382" s="1171">
        <v>23</v>
      </c>
      <c r="E1382" s="1172">
        <v>0</v>
      </c>
      <c r="F1382" s="1172">
        <v>1</v>
      </c>
      <c r="G1382" s="1172">
        <v>22</v>
      </c>
      <c r="H1382" s="1171">
        <v>7</v>
      </c>
      <c r="I1382" s="1172">
        <v>0</v>
      </c>
      <c r="J1382" s="1172">
        <v>0</v>
      </c>
      <c r="K1382" s="1173">
        <v>7</v>
      </c>
    </row>
    <row r="1383" spans="1:11" x14ac:dyDescent="0.2">
      <c r="A1383" s="1174">
        <v>43891</v>
      </c>
      <c r="B1383" s="1175" t="s">
        <v>47</v>
      </c>
      <c r="C1383" s="1176">
        <v>91</v>
      </c>
      <c r="D1383" s="1177">
        <v>77</v>
      </c>
      <c r="E1383" s="1178">
        <v>8</v>
      </c>
      <c r="F1383" s="1178">
        <v>0</v>
      </c>
      <c r="G1383" s="1178">
        <v>69</v>
      </c>
      <c r="H1383" s="1177">
        <v>14</v>
      </c>
      <c r="I1383" s="1178">
        <v>1</v>
      </c>
      <c r="J1383" s="1178">
        <v>0</v>
      </c>
      <c r="K1383" s="1179">
        <v>13</v>
      </c>
    </row>
    <row r="1384" spans="1:11" x14ac:dyDescent="0.2">
      <c r="A1384" s="1168">
        <v>43891</v>
      </c>
      <c r="B1384" s="1169" t="s">
        <v>48</v>
      </c>
      <c r="C1384" s="1170">
        <v>37</v>
      </c>
      <c r="D1384" s="1171">
        <v>31</v>
      </c>
      <c r="E1384" s="1172">
        <v>2</v>
      </c>
      <c r="F1384" s="1172">
        <v>0</v>
      </c>
      <c r="G1384" s="1172">
        <v>29</v>
      </c>
      <c r="H1384" s="1171">
        <v>6</v>
      </c>
      <c r="I1384" s="1172">
        <v>1</v>
      </c>
      <c r="J1384" s="1172">
        <v>0</v>
      </c>
      <c r="K1384" s="1173">
        <v>5</v>
      </c>
    </row>
    <row r="1385" spans="1:11" x14ac:dyDescent="0.2">
      <c r="A1385" s="1168">
        <v>43891</v>
      </c>
      <c r="B1385" s="1169" t="s">
        <v>49</v>
      </c>
      <c r="C1385" s="1170">
        <v>139</v>
      </c>
      <c r="D1385" s="1171">
        <v>118</v>
      </c>
      <c r="E1385" s="1172">
        <v>7</v>
      </c>
      <c r="F1385" s="1172">
        <v>1</v>
      </c>
      <c r="G1385" s="1172">
        <v>110</v>
      </c>
      <c r="H1385" s="1171">
        <v>21</v>
      </c>
      <c r="I1385" s="1172">
        <v>0</v>
      </c>
      <c r="J1385" s="1172">
        <v>0</v>
      </c>
      <c r="K1385" s="1173">
        <v>21</v>
      </c>
    </row>
    <row r="1386" spans="1:11" x14ac:dyDescent="0.2">
      <c r="A1386" s="1168">
        <v>43891</v>
      </c>
      <c r="B1386" s="1169" t="s">
        <v>53</v>
      </c>
      <c r="C1386" s="1170">
        <v>7</v>
      </c>
      <c r="D1386" s="1171">
        <v>6</v>
      </c>
      <c r="E1386" s="1172">
        <v>0</v>
      </c>
      <c r="F1386" s="1172">
        <v>0</v>
      </c>
      <c r="G1386" s="1172">
        <v>6</v>
      </c>
      <c r="H1386" s="1171">
        <v>1</v>
      </c>
      <c r="I1386" s="1172">
        <v>0</v>
      </c>
      <c r="J1386" s="1172">
        <v>0</v>
      </c>
      <c r="K1386" s="1173">
        <v>1</v>
      </c>
    </row>
    <row r="1387" spans="1:11" x14ac:dyDescent="0.2">
      <c r="A1387" s="1168">
        <v>43891</v>
      </c>
      <c r="B1387" s="1169" t="s">
        <v>55</v>
      </c>
      <c r="C1387" s="1170">
        <v>94</v>
      </c>
      <c r="D1387" s="1171">
        <v>61</v>
      </c>
      <c r="E1387" s="1172">
        <v>6</v>
      </c>
      <c r="F1387" s="1172">
        <v>0</v>
      </c>
      <c r="G1387" s="1172">
        <v>55</v>
      </c>
      <c r="H1387" s="1171">
        <v>33</v>
      </c>
      <c r="I1387" s="1172">
        <v>2</v>
      </c>
      <c r="J1387" s="1172">
        <v>0</v>
      </c>
      <c r="K1387" s="1173">
        <v>31</v>
      </c>
    </row>
    <row r="1388" spans="1:11" x14ac:dyDescent="0.2">
      <c r="A1388" s="1168">
        <v>43891</v>
      </c>
      <c r="B1388" s="1169" t="s">
        <v>56</v>
      </c>
      <c r="C1388" s="1170">
        <v>226</v>
      </c>
      <c r="D1388" s="1171">
        <v>146</v>
      </c>
      <c r="E1388" s="1172">
        <v>17</v>
      </c>
      <c r="F1388" s="1172">
        <v>0</v>
      </c>
      <c r="G1388" s="1172">
        <v>129</v>
      </c>
      <c r="H1388" s="1171">
        <v>80</v>
      </c>
      <c r="I1388" s="1172">
        <v>5</v>
      </c>
      <c r="J1388" s="1172">
        <v>0</v>
      </c>
      <c r="K1388" s="1173">
        <v>75</v>
      </c>
    </row>
    <row r="1389" spans="1:11" x14ac:dyDescent="0.2">
      <c r="A1389" s="1168">
        <v>43891</v>
      </c>
      <c r="B1389" s="1169" t="s">
        <v>58</v>
      </c>
      <c r="C1389" s="1170">
        <v>18</v>
      </c>
      <c r="D1389" s="1171">
        <v>15</v>
      </c>
      <c r="E1389" s="1172">
        <v>3</v>
      </c>
      <c r="F1389" s="1172">
        <v>0</v>
      </c>
      <c r="G1389" s="1172">
        <v>12</v>
      </c>
      <c r="H1389" s="1171">
        <v>3</v>
      </c>
      <c r="I1389" s="1172">
        <v>0</v>
      </c>
      <c r="J1389" s="1172">
        <v>0</v>
      </c>
      <c r="K1389" s="1173">
        <v>3</v>
      </c>
    </row>
    <row r="1390" spans="1:11" x14ac:dyDescent="0.2">
      <c r="A1390" s="1168">
        <v>43891</v>
      </c>
      <c r="B1390" s="1169" t="s">
        <v>60</v>
      </c>
      <c r="C1390" s="1170">
        <v>9</v>
      </c>
      <c r="D1390" s="1171">
        <v>7</v>
      </c>
      <c r="E1390" s="1172">
        <v>0</v>
      </c>
      <c r="F1390" s="1172">
        <v>0</v>
      </c>
      <c r="G1390" s="1172">
        <v>7</v>
      </c>
      <c r="H1390" s="1171">
        <v>2</v>
      </c>
      <c r="I1390" s="1172">
        <v>0</v>
      </c>
      <c r="J1390" s="1172">
        <v>0</v>
      </c>
      <c r="K1390" s="1173">
        <v>2</v>
      </c>
    </row>
    <row r="1391" spans="1:11" x14ac:dyDescent="0.2">
      <c r="A1391" s="1168">
        <v>43891</v>
      </c>
      <c r="B1391" s="1169" t="s">
        <v>61</v>
      </c>
      <c r="C1391" s="1170">
        <v>6</v>
      </c>
      <c r="D1391" s="1171">
        <v>5</v>
      </c>
      <c r="E1391" s="1172">
        <v>1</v>
      </c>
      <c r="F1391" s="1172">
        <v>0</v>
      </c>
      <c r="G1391" s="1172">
        <v>4</v>
      </c>
      <c r="H1391" s="1171">
        <v>1</v>
      </c>
      <c r="I1391" s="1172">
        <v>0</v>
      </c>
      <c r="J1391" s="1172">
        <v>0</v>
      </c>
      <c r="K1391" s="1173">
        <v>1</v>
      </c>
    </row>
    <row r="1392" spans="1:11" x14ac:dyDescent="0.2">
      <c r="A1392" s="1180">
        <v>43891</v>
      </c>
      <c r="B1392" s="1181" t="s">
        <v>166</v>
      </c>
      <c r="C1392" s="1182">
        <v>0</v>
      </c>
      <c r="D1392" s="1182">
        <v>0</v>
      </c>
      <c r="E1392" s="1182">
        <v>0</v>
      </c>
      <c r="F1392" s="1182">
        <v>0</v>
      </c>
      <c r="G1392" s="1182">
        <v>0</v>
      </c>
      <c r="H1392" s="1182">
        <v>0</v>
      </c>
      <c r="I1392" s="1182">
        <v>0</v>
      </c>
      <c r="J1392" s="1182">
        <v>0</v>
      </c>
      <c r="K1392" s="1183">
        <v>0</v>
      </c>
    </row>
    <row r="1393" spans="1:11" x14ac:dyDescent="0.2">
      <c r="A1393" s="1180">
        <v>43891</v>
      </c>
      <c r="B1393" s="1181" t="s">
        <v>167</v>
      </c>
      <c r="C1393" s="1182">
        <v>0</v>
      </c>
      <c r="D1393" s="1182">
        <v>0</v>
      </c>
      <c r="E1393" s="1182">
        <v>0</v>
      </c>
      <c r="F1393" s="1182">
        <v>0</v>
      </c>
      <c r="G1393" s="1182">
        <v>0</v>
      </c>
      <c r="H1393" s="1182">
        <v>0</v>
      </c>
      <c r="I1393" s="1182">
        <v>0</v>
      </c>
      <c r="J1393" s="1182">
        <v>0</v>
      </c>
      <c r="K1393" s="1183">
        <v>0</v>
      </c>
    </row>
    <row r="1394" spans="1:11" x14ac:dyDescent="0.2">
      <c r="A1394" s="1180">
        <v>43891</v>
      </c>
      <c r="B1394" s="1181" t="s">
        <v>168</v>
      </c>
      <c r="C1394" s="1182">
        <v>0</v>
      </c>
      <c r="D1394" s="1182">
        <v>0</v>
      </c>
      <c r="E1394" s="1182">
        <v>0</v>
      </c>
      <c r="F1394" s="1182">
        <v>0</v>
      </c>
      <c r="G1394" s="1182">
        <v>0</v>
      </c>
      <c r="H1394" s="1182">
        <v>0</v>
      </c>
      <c r="I1394" s="1182">
        <v>0</v>
      </c>
      <c r="J1394" s="1182">
        <v>0</v>
      </c>
      <c r="K1394" s="1183">
        <v>0</v>
      </c>
    </row>
    <row r="1395" spans="1:11" ht="12" thickBot="1" x14ac:dyDescent="0.25">
      <c r="A1395" s="1168">
        <v>43891</v>
      </c>
      <c r="B1395" s="1169" t="s">
        <v>169</v>
      </c>
      <c r="C1395" s="1170">
        <v>18</v>
      </c>
      <c r="D1395" s="1171">
        <v>18</v>
      </c>
      <c r="E1395" s="1172">
        <v>2</v>
      </c>
      <c r="F1395" s="1172">
        <v>0</v>
      </c>
      <c r="G1395" s="1172">
        <v>16</v>
      </c>
      <c r="H1395" s="1171">
        <v>0</v>
      </c>
      <c r="I1395" s="1172">
        <v>0</v>
      </c>
      <c r="J1395" s="1172">
        <v>0</v>
      </c>
      <c r="K1395" s="1173">
        <v>0</v>
      </c>
    </row>
    <row r="1396" spans="1:11" x14ac:dyDescent="0.2">
      <c r="A1396" s="1174">
        <v>43922</v>
      </c>
      <c r="B1396" s="1175" t="s">
        <v>47</v>
      </c>
      <c r="C1396" s="1176">
        <v>55</v>
      </c>
      <c r="D1396" s="1177">
        <v>44</v>
      </c>
      <c r="E1396" s="1178">
        <v>0</v>
      </c>
      <c r="F1396" s="1178">
        <v>0</v>
      </c>
      <c r="G1396" s="1178">
        <v>44</v>
      </c>
      <c r="H1396" s="1177">
        <v>11</v>
      </c>
      <c r="I1396" s="1178">
        <v>0</v>
      </c>
      <c r="J1396" s="1178">
        <v>0</v>
      </c>
      <c r="K1396" s="1179">
        <v>11</v>
      </c>
    </row>
    <row r="1397" spans="1:11" x14ac:dyDescent="0.2">
      <c r="A1397" s="1168">
        <v>43922</v>
      </c>
      <c r="B1397" s="1169" t="s">
        <v>48</v>
      </c>
      <c r="C1397" s="1170">
        <v>23</v>
      </c>
      <c r="D1397" s="1171">
        <v>20</v>
      </c>
      <c r="E1397" s="1172">
        <v>2</v>
      </c>
      <c r="F1397" s="1172">
        <v>0</v>
      </c>
      <c r="G1397" s="1172">
        <v>18</v>
      </c>
      <c r="H1397" s="1171">
        <v>3</v>
      </c>
      <c r="I1397" s="1172">
        <v>0</v>
      </c>
      <c r="J1397" s="1172">
        <v>0</v>
      </c>
      <c r="K1397" s="1173">
        <v>3</v>
      </c>
    </row>
    <row r="1398" spans="1:11" x14ac:dyDescent="0.2">
      <c r="A1398" s="1168">
        <v>43922</v>
      </c>
      <c r="B1398" s="1169" t="s">
        <v>49</v>
      </c>
      <c r="C1398" s="1170">
        <v>56</v>
      </c>
      <c r="D1398" s="1171">
        <v>45</v>
      </c>
      <c r="E1398" s="1172">
        <v>0</v>
      </c>
      <c r="F1398" s="1172">
        <v>0</v>
      </c>
      <c r="G1398" s="1172">
        <v>45</v>
      </c>
      <c r="H1398" s="1171">
        <v>11</v>
      </c>
      <c r="I1398" s="1172">
        <v>0</v>
      </c>
      <c r="J1398" s="1172">
        <v>0</v>
      </c>
      <c r="K1398" s="1173">
        <v>11</v>
      </c>
    </row>
    <row r="1399" spans="1:11" x14ac:dyDescent="0.2">
      <c r="A1399" s="1168">
        <v>43922</v>
      </c>
      <c r="B1399" s="1169" t="s">
        <v>53</v>
      </c>
      <c r="C1399" s="1170">
        <v>2</v>
      </c>
      <c r="D1399" s="1171">
        <v>2</v>
      </c>
      <c r="E1399" s="1172">
        <v>0</v>
      </c>
      <c r="F1399" s="1172">
        <v>0</v>
      </c>
      <c r="G1399" s="1172">
        <v>2</v>
      </c>
      <c r="H1399" s="1171">
        <v>0</v>
      </c>
      <c r="I1399" s="1172">
        <v>0</v>
      </c>
      <c r="J1399" s="1172">
        <v>0</v>
      </c>
      <c r="K1399" s="1173">
        <v>0</v>
      </c>
    </row>
    <row r="1400" spans="1:11" x14ac:dyDescent="0.2">
      <c r="A1400" s="1168">
        <v>43922</v>
      </c>
      <c r="B1400" s="1169" t="s">
        <v>55</v>
      </c>
      <c r="C1400" s="1170">
        <v>30</v>
      </c>
      <c r="D1400" s="1171">
        <v>18</v>
      </c>
      <c r="E1400" s="1172">
        <v>2</v>
      </c>
      <c r="F1400" s="1172">
        <v>0</v>
      </c>
      <c r="G1400" s="1172">
        <v>16</v>
      </c>
      <c r="H1400" s="1171">
        <v>12</v>
      </c>
      <c r="I1400" s="1172">
        <v>0</v>
      </c>
      <c r="J1400" s="1172">
        <v>0</v>
      </c>
      <c r="K1400" s="1173">
        <v>12</v>
      </c>
    </row>
    <row r="1401" spans="1:11" x14ac:dyDescent="0.2">
      <c r="A1401" s="1168">
        <v>43922</v>
      </c>
      <c r="B1401" s="1169" t="s">
        <v>56</v>
      </c>
      <c r="C1401" s="1170">
        <v>95</v>
      </c>
      <c r="D1401" s="1171">
        <v>62</v>
      </c>
      <c r="E1401" s="1172">
        <v>3</v>
      </c>
      <c r="F1401" s="1172">
        <v>1</v>
      </c>
      <c r="G1401" s="1172">
        <v>58</v>
      </c>
      <c r="H1401" s="1171">
        <v>33</v>
      </c>
      <c r="I1401" s="1172">
        <v>0</v>
      </c>
      <c r="J1401" s="1172">
        <v>0</v>
      </c>
      <c r="K1401" s="1173">
        <v>33</v>
      </c>
    </row>
    <row r="1402" spans="1:11" x14ac:dyDescent="0.2">
      <c r="A1402" s="1168">
        <v>43922</v>
      </c>
      <c r="B1402" s="1169" t="s">
        <v>58</v>
      </c>
      <c r="C1402" s="1170">
        <v>2</v>
      </c>
      <c r="D1402" s="1171">
        <v>2</v>
      </c>
      <c r="E1402" s="1172">
        <v>0</v>
      </c>
      <c r="F1402" s="1172">
        <v>0</v>
      </c>
      <c r="G1402" s="1172">
        <v>2</v>
      </c>
      <c r="H1402" s="1171">
        <v>0</v>
      </c>
      <c r="I1402" s="1172">
        <v>0</v>
      </c>
      <c r="J1402" s="1172">
        <v>0</v>
      </c>
      <c r="K1402" s="1173">
        <v>0</v>
      </c>
    </row>
    <row r="1403" spans="1:11" x14ac:dyDescent="0.2">
      <c r="A1403" s="1168">
        <v>43922</v>
      </c>
      <c r="B1403" s="1169" t="s">
        <v>60</v>
      </c>
      <c r="C1403" s="1170">
        <v>6</v>
      </c>
      <c r="D1403" s="1171">
        <v>4</v>
      </c>
      <c r="E1403" s="1172">
        <v>1</v>
      </c>
      <c r="F1403" s="1172">
        <v>0</v>
      </c>
      <c r="G1403" s="1172">
        <v>3</v>
      </c>
      <c r="H1403" s="1171">
        <v>2</v>
      </c>
      <c r="I1403" s="1172">
        <v>0</v>
      </c>
      <c r="J1403" s="1172">
        <v>0</v>
      </c>
      <c r="K1403" s="1173">
        <v>2</v>
      </c>
    </row>
    <row r="1404" spans="1:11" x14ac:dyDescent="0.2">
      <c r="A1404" s="1168">
        <v>43922</v>
      </c>
      <c r="B1404" s="1169" t="s">
        <v>61</v>
      </c>
      <c r="C1404" s="1170">
        <v>2</v>
      </c>
      <c r="D1404" s="1171">
        <v>2</v>
      </c>
      <c r="E1404" s="1172">
        <v>0</v>
      </c>
      <c r="F1404" s="1172">
        <v>0</v>
      </c>
      <c r="G1404" s="1172">
        <v>2</v>
      </c>
      <c r="H1404" s="1171">
        <v>0</v>
      </c>
      <c r="I1404" s="1172">
        <v>0</v>
      </c>
      <c r="J1404" s="1172">
        <v>0</v>
      </c>
      <c r="K1404" s="1173">
        <v>0</v>
      </c>
    </row>
    <row r="1405" spans="1:11" x14ac:dyDescent="0.2">
      <c r="A1405" s="1180">
        <v>43922</v>
      </c>
      <c r="B1405" s="1181" t="s">
        <v>166</v>
      </c>
      <c r="C1405" s="1182">
        <v>0</v>
      </c>
      <c r="D1405" s="1182">
        <v>0</v>
      </c>
      <c r="E1405" s="1182">
        <v>0</v>
      </c>
      <c r="F1405" s="1182">
        <v>0</v>
      </c>
      <c r="G1405" s="1182">
        <v>0</v>
      </c>
      <c r="H1405" s="1182">
        <v>0</v>
      </c>
      <c r="I1405" s="1182">
        <v>0</v>
      </c>
      <c r="J1405" s="1182">
        <v>0</v>
      </c>
      <c r="K1405" s="1183">
        <v>0</v>
      </c>
    </row>
    <row r="1406" spans="1:11" x14ac:dyDescent="0.2">
      <c r="A1406" s="1180">
        <v>43922</v>
      </c>
      <c r="B1406" s="1181" t="s">
        <v>167</v>
      </c>
      <c r="C1406" s="1182">
        <v>0</v>
      </c>
      <c r="D1406" s="1182">
        <v>0</v>
      </c>
      <c r="E1406" s="1182">
        <v>0</v>
      </c>
      <c r="F1406" s="1182">
        <v>0</v>
      </c>
      <c r="G1406" s="1182">
        <v>0</v>
      </c>
      <c r="H1406" s="1182">
        <v>0</v>
      </c>
      <c r="I1406" s="1182">
        <v>0</v>
      </c>
      <c r="J1406" s="1182">
        <v>0</v>
      </c>
      <c r="K1406" s="1183">
        <v>0</v>
      </c>
    </row>
    <row r="1407" spans="1:11" x14ac:dyDescent="0.2">
      <c r="A1407" s="1180">
        <v>43922</v>
      </c>
      <c r="B1407" s="1181" t="s">
        <v>168</v>
      </c>
      <c r="C1407" s="1182">
        <v>0</v>
      </c>
      <c r="D1407" s="1182">
        <v>0</v>
      </c>
      <c r="E1407" s="1182">
        <v>0</v>
      </c>
      <c r="F1407" s="1182">
        <v>0</v>
      </c>
      <c r="G1407" s="1182">
        <v>0</v>
      </c>
      <c r="H1407" s="1182">
        <v>0</v>
      </c>
      <c r="I1407" s="1182">
        <v>0</v>
      </c>
      <c r="J1407" s="1182">
        <v>0</v>
      </c>
      <c r="K1407" s="1183">
        <v>0</v>
      </c>
    </row>
    <row r="1408" spans="1:11" ht="12" thickBot="1" x14ac:dyDescent="0.25">
      <c r="A1408" s="1168">
        <v>43922</v>
      </c>
      <c r="B1408" s="1169" t="s">
        <v>169</v>
      </c>
      <c r="C1408" s="1170">
        <v>11</v>
      </c>
      <c r="D1408" s="1171">
        <v>9</v>
      </c>
      <c r="E1408" s="1172">
        <v>1</v>
      </c>
      <c r="F1408" s="1172">
        <v>0</v>
      </c>
      <c r="G1408" s="1172">
        <v>8</v>
      </c>
      <c r="H1408" s="1171">
        <v>2</v>
      </c>
      <c r="I1408" s="1172">
        <v>0</v>
      </c>
      <c r="J1408" s="1172">
        <v>0</v>
      </c>
      <c r="K1408" s="1173">
        <v>2</v>
      </c>
    </row>
    <row r="1409" spans="1:11" x14ac:dyDescent="0.2">
      <c r="A1409" s="1174">
        <v>43952</v>
      </c>
      <c r="B1409" s="1175" t="s">
        <v>47</v>
      </c>
      <c r="C1409" s="1176">
        <v>54</v>
      </c>
      <c r="D1409" s="1177">
        <v>42</v>
      </c>
      <c r="E1409" s="1178">
        <v>1</v>
      </c>
      <c r="F1409" s="1178">
        <v>1</v>
      </c>
      <c r="G1409" s="1178">
        <v>40</v>
      </c>
      <c r="H1409" s="1177">
        <v>12</v>
      </c>
      <c r="I1409" s="1178">
        <v>0</v>
      </c>
      <c r="J1409" s="1178">
        <v>0</v>
      </c>
      <c r="K1409" s="1179">
        <v>12</v>
      </c>
    </row>
    <row r="1410" spans="1:11" x14ac:dyDescent="0.2">
      <c r="A1410" s="1168">
        <v>43952</v>
      </c>
      <c r="B1410" s="1169" t="s">
        <v>48</v>
      </c>
      <c r="C1410" s="1170">
        <v>26</v>
      </c>
      <c r="D1410" s="1171">
        <v>22</v>
      </c>
      <c r="E1410" s="1172">
        <v>1</v>
      </c>
      <c r="F1410" s="1172">
        <v>0</v>
      </c>
      <c r="G1410" s="1172">
        <v>21</v>
      </c>
      <c r="H1410" s="1171">
        <v>4</v>
      </c>
      <c r="I1410" s="1172">
        <v>0</v>
      </c>
      <c r="J1410" s="1172">
        <v>0</v>
      </c>
      <c r="K1410" s="1173">
        <v>4</v>
      </c>
    </row>
    <row r="1411" spans="1:11" x14ac:dyDescent="0.2">
      <c r="A1411" s="1168">
        <v>43952</v>
      </c>
      <c r="B1411" s="1169" t="s">
        <v>49</v>
      </c>
      <c r="C1411" s="1170">
        <v>140</v>
      </c>
      <c r="D1411" s="1171">
        <v>117</v>
      </c>
      <c r="E1411" s="1172">
        <v>2</v>
      </c>
      <c r="F1411" s="1172">
        <v>0</v>
      </c>
      <c r="G1411" s="1172">
        <v>115</v>
      </c>
      <c r="H1411" s="1171">
        <v>23</v>
      </c>
      <c r="I1411" s="1172">
        <v>2</v>
      </c>
      <c r="J1411" s="1172">
        <v>0</v>
      </c>
      <c r="K1411" s="1173">
        <v>21</v>
      </c>
    </row>
    <row r="1412" spans="1:11" x14ac:dyDescent="0.2">
      <c r="A1412" s="1168">
        <v>43952</v>
      </c>
      <c r="B1412" s="1169" t="s">
        <v>53</v>
      </c>
      <c r="C1412" s="1170">
        <v>6</v>
      </c>
      <c r="D1412" s="1171">
        <v>5</v>
      </c>
      <c r="E1412" s="1172">
        <v>0</v>
      </c>
      <c r="F1412" s="1172">
        <v>0</v>
      </c>
      <c r="G1412" s="1172">
        <v>5</v>
      </c>
      <c r="H1412" s="1171">
        <v>1</v>
      </c>
      <c r="I1412" s="1172">
        <v>0</v>
      </c>
      <c r="J1412" s="1172">
        <v>0</v>
      </c>
      <c r="K1412" s="1173">
        <v>1</v>
      </c>
    </row>
    <row r="1413" spans="1:11" x14ac:dyDescent="0.2">
      <c r="A1413" s="1168">
        <v>43952</v>
      </c>
      <c r="B1413" s="1169" t="s">
        <v>55</v>
      </c>
      <c r="C1413" s="1170">
        <v>67</v>
      </c>
      <c r="D1413" s="1171">
        <v>54</v>
      </c>
      <c r="E1413" s="1172">
        <v>0</v>
      </c>
      <c r="F1413" s="1172">
        <v>0</v>
      </c>
      <c r="G1413" s="1172">
        <v>54</v>
      </c>
      <c r="H1413" s="1171">
        <v>13</v>
      </c>
      <c r="I1413" s="1172">
        <v>0</v>
      </c>
      <c r="J1413" s="1172">
        <v>0</v>
      </c>
      <c r="K1413" s="1173">
        <v>13</v>
      </c>
    </row>
    <row r="1414" spans="1:11" x14ac:dyDescent="0.2">
      <c r="A1414" s="1168">
        <v>43952</v>
      </c>
      <c r="B1414" s="1169" t="s">
        <v>56</v>
      </c>
      <c r="C1414" s="1170">
        <v>196</v>
      </c>
      <c r="D1414" s="1171">
        <v>164</v>
      </c>
      <c r="E1414" s="1172">
        <v>5</v>
      </c>
      <c r="F1414" s="1172">
        <v>1</v>
      </c>
      <c r="G1414" s="1172">
        <v>158</v>
      </c>
      <c r="H1414" s="1171">
        <v>32</v>
      </c>
      <c r="I1414" s="1172">
        <v>0</v>
      </c>
      <c r="J1414" s="1172">
        <v>0</v>
      </c>
      <c r="K1414" s="1173">
        <v>32</v>
      </c>
    </row>
    <row r="1415" spans="1:11" x14ac:dyDescent="0.2">
      <c r="A1415" s="1168">
        <v>43952</v>
      </c>
      <c r="B1415" s="1169" t="s">
        <v>58</v>
      </c>
      <c r="C1415" s="1170">
        <v>10</v>
      </c>
      <c r="D1415" s="1171">
        <v>9</v>
      </c>
      <c r="E1415" s="1172">
        <v>2</v>
      </c>
      <c r="F1415" s="1172">
        <v>0</v>
      </c>
      <c r="G1415" s="1172">
        <v>7</v>
      </c>
      <c r="H1415" s="1171">
        <v>1</v>
      </c>
      <c r="I1415" s="1172">
        <v>0</v>
      </c>
      <c r="J1415" s="1172">
        <v>0</v>
      </c>
      <c r="K1415" s="1173">
        <v>1</v>
      </c>
    </row>
    <row r="1416" spans="1:11" x14ac:dyDescent="0.2">
      <c r="A1416" s="1168">
        <v>43952</v>
      </c>
      <c r="B1416" s="1169" t="s">
        <v>60</v>
      </c>
      <c r="C1416" s="1170">
        <v>13</v>
      </c>
      <c r="D1416" s="1171">
        <v>11</v>
      </c>
      <c r="E1416" s="1172">
        <v>0</v>
      </c>
      <c r="F1416" s="1172">
        <v>0</v>
      </c>
      <c r="G1416" s="1172">
        <v>11</v>
      </c>
      <c r="H1416" s="1171">
        <v>2</v>
      </c>
      <c r="I1416" s="1172">
        <v>0</v>
      </c>
      <c r="J1416" s="1172">
        <v>0</v>
      </c>
      <c r="K1416" s="1173">
        <v>2</v>
      </c>
    </row>
    <row r="1417" spans="1:11" x14ac:dyDescent="0.2">
      <c r="A1417" s="1168">
        <v>43952</v>
      </c>
      <c r="B1417" s="1169" t="s">
        <v>61</v>
      </c>
      <c r="C1417" s="1170">
        <v>2</v>
      </c>
      <c r="D1417" s="1171">
        <v>2</v>
      </c>
      <c r="E1417" s="1172">
        <v>0</v>
      </c>
      <c r="F1417" s="1172">
        <v>0</v>
      </c>
      <c r="G1417" s="1172">
        <v>2</v>
      </c>
      <c r="H1417" s="1171">
        <v>0</v>
      </c>
      <c r="I1417" s="1172">
        <v>0</v>
      </c>
      <c r="J1417" s="1172">
        <v>0</v>
      </c>
      <c r="K1417" s="1173">
        <v>0</v>
      </c>
    </row>
    <row r="1418" spans="1:11" x14ac:dyDescent="0.2">
      <c r="A1418" s="1180">
        <v>43952</v>
      </c>
      <c r="B1418" s="1181" t="s">
        <v>166</v>
      </c>
      <c r="C1418" s="1182">
        <v>0</v>
      </c>
      <c r="D1418" s="1182">
        <v>0</v>
      </c>
      <c r="E1418" s="1182">
        <v>0</v>
      </c>
      <c r="F1418" s="1182">
        <v>0</v>
      </c>
      <c r="G1418" s="1182">
        <v>0</v>
      </c>
      <c r="H1418" s="1182">
        <v>0</v>
      </c>
      <c r="I1418" s="1182">
        <v>0</v>
      </c>
      <c r="J1418" s="1182">
        <v>0</v>
      </c>
      <c r="K1418" s="1183">
        <v>0</v>
      </c>
    </row>
    <row r="1419" spans="1:11" x14ac:dyDescent="0.2">
      <c r="A1419" s="1180">
        <v>43952</v>
      </c>
      <c r="B1419" s="1181" t="s">
        <v>167</v>
      </c>
      <c r="C1419" s="1182">
        <v>0</v>
      </c>
      <c r="D1419" s="1182">
        <v>0</v>
      </c>
      <c r="E1419" s="1182">
        <v>0</v>
      </c>
      <c r="F1419" s="1182">
        <v>0</v>
      </c>
      <c r="G1419" s="1182">
        <v>0</v>
      </c>
      <c r="H1419" s="1182">
        <v>0</v>
      </c>
      <c r="I1419" s="1182">
        <v>0</v>
      </c>
      <c r="J1419" s="1182">
        <v>0</v>
      </c>
      <c r="K1419" s="1183">
        <v>0</v>
      </c>
    </row>
    <row r="1420" spans="1:11" x14ac:dyDescent="0.2">
      <c r="A1420" s="1180">
        <v>43952</v>
      </c>
      <c r="B1420" s="1181" t="s">
        <v>168</v>
      </c>
      <c r="C1420" s="1182">
        <v>0</v>
      </c>
      <c r="D1420" s="1182">
        <v>0</v>
      </c>
      <c r="E1420" s="1182">
        <v>0</v>
      </c>
      <c r="F1420" s="1182">
        <v>0</v>
      </c>
      <c r="G1420" s="1182">
        <v>0</v>
      </c>
      <c r="H1420" s="1182">
        <v>0</v>
      </c>
      <c r="I1420" s="1182">
        <v>0</v>
      </c>
      <c r="J1420" s="1182">
        <v>0</v>
      </c>
      <c r="K1420" s="1183">
        <v>0</v>
      </c>
    </row>
    <row r="1421" spans="1:11" ht="12" thickBot="1" x14ac:dyDescent="0.25">
      <c r="A1421" s="1168">
        <v>43952</v>
      </c>
      <c r="B1421" s="1169" t="s">
        <v>169</v>
      </c>
      <c r="C1421" s="1170">
        <v>32</v>
      </c>
      <c r="D1421" s="1171">
        <v>26</v>
      </c>
      <c r="E1421" s="1172">
        <v>0</v>
      </c>
      <c r="F1421" s="1172">
        <v>0</v>
      </c>
      <c r="G1421" s="1172">
        <v>26</v>
      </c>
      <c r="H1421" s="1171">
        <v>6</v>
      </c>
      <c r="I1421" s="1172">
        <v>0</v>
      </c>
      <c r="J1421" s="1172">
        <v>0</v>
      </c>
      <c r="K1421" s="1173">
        <v>6</v>
      </c>
    </row>
    <row r="1422" spans="1:11" x14ac:dyDescent="0.2">
      <c r="A1422" s="1174">
        <v>43983</v>
      </c>
      <c r="B1422" s="1175" t="s">
        <v>47</v>
      </c>
      <c r="C1422" s="1176">
        <v>105</v>
      </c>
      <c r="D1422" s="1177">
        <v>92</v>
      </c>
      <c r="E1422" s="1178">
        <v>12</v>
      </c>
      <c r="F1422" s="1178">
        <v>1</v>
      </c>
      <c r="G1422" s="1178">
        <v>79</v>
      </c>
      <c r="H1422" s="1177">
        <v>13</v>
      </c>
      <c r="I1422" s="1178">
        <v>0</v>
      </c>
      <c r="J1422" s="1178">
        <v>0</v>
      </c>
      <c r="K1422" s="1179">
        <v>13</v>
      </c>
    </row>
    <row r="1423" spans="1:11" x14ac:dyDescent="0.2">
      <c r="A1423" s="1168">
        <v>43983</v>
      </c>
      <c r="B1423" s="1169" t="s">
        <v>48</v>
      </c>
      <c r="C1423" s="1170">
        <v>37</v>
      </c>
      <c r="D1423" s="1171">
        <v>33</v>
      </c>
      <c r="E1423" s="1172">
        <v>6</v>
      </c>
      <c r="F1423" s="1172">
        <v>0</v>
      </c>
      <c r="G1423" s="1172">
        <v>27</v>
      </c>
      <c r="H1423" s="1171">
        <v>4</v>
      </c>
      <c r="I1423" s="1172">
        <v>0</v>
      </c>
      <c r="J1423" s="1172">
        <v>0</v>
      </c>
      <c r="K1423" s="1173">
        <v>4</v>
      </c>
    </row>
    <row r="1424" spans="1:11" x14ac:dyDescent="0.2">
      <c r="A1424" s="1168">
        <v>43983</v>
      </c>
      <c r="B1424" s="1169" t="s">
        <v>49</v>
      </c>
      <c r="C1424" s="1170">
        <v>181</v>
      </c>
      <c r="D1424" s="1171">
        <v>152</v>
      </c>
      <c r="E1424" s="1172">
        <v>15</v>
      </c>
      <c r="F1424" s="1172">
        <v>0</v>
      </c>
      <c r="G1424" s="1172">
        <v>137</v>
      </c>
      <c r="H1424" s="1171">
        <v>29</v>
      </c>
      <c r="I1424" s="1172">
        <v>0</v>
      </c>
      <c r="J1424" s="1172">
        <v>0</v>
      </c>
      <c r="K1424" s="1173">
        <v>29</v>
      </c>
    </row>
    <row r="1425" spans="1:11" x14ac:dyDescent="0.2">
      <c r="A1425" s="1168">
        <v>43983</v>
      </c>
      <c r="B1425" s="1169" t="s">
        <v>53</v>
      </c>
      <c r="C1425" s="1170">
        <v>3</v>
      </c>
      <c r="D1425" s="1171">
        <v>3</v>
      </c>
      <c r="E1425" s="1172">
        <v>2</v>
      </c>
      <c r="F1425" s="1172">
        <v>0</v>
      </c>
      <c r="G1425" s="1172">
        <v>1</v>
      </c>
      <c r="H1425" s="1171">
        <v>0</v>
      </c>
      <c r="I1425" s="1172">
        <v>0</v>
      </c>
      <c r="J1425" s="1172">
        <v>0</v>
      </c>
      <c r="K1425" s="1173">
        <v>0</v>
      </c>
    </row>
    <row r="1426" spans="1:11" x14ac:dyDescent="0.2">
      <c r="A1426" s="1168">
        <v>43983</v>
      </c>
      <c r="B1426" s="1169" t="s">
        <v>55</v>
      </c>
      <c r="C1426" s="1170">
        <v>145</v>
      </c>
      <c r="D1426" s="1171">
        <v>91</v>
      </c>
      <c r="E1426" s="1172">
        <v>10</v>
      </c>
      <c r="F1426" s="1172">
        <v>0</v>
      </c>
      <c r="G1426" s="1172">
        <v>81</v>
      </c>
      <c r="H1426" s="1171">
        <v>54</v>
      </c>
      <c r="I1426" s="1172">
        <v>0</v>
      </c>
      <c r="J1426" s="1172">
        <v>0</v>
      </c>
      <c r="K1426" s="1173">
        <v>54</v>
      </c>
    </row>
    <row r="1427" spans="1:11" x14ac:dyDescent="0.2">
      <c r="A1427" s="1168">
        <v>43983</v>
      </c>
      <c r="B1427" s="1169" t="s">
        <v>56</v>
      </c>
      <c r="C1427" s="1170">
        <v>402</v>
      </c>
      <c r="D1427" s="1171">
        <v>273</v>
      </c>
      <c r="E1427" s="1172">
        <v>18</v>
      </c>
      <c r="F1427" s="1172">
        <v>1</v>
      </c>
      <c r="G1427" s="1172">
        <v>254</v>
      </c>
      <c r="H1427" s="1171">
        <v>129</v>
      </c>
      <c r="I1427" s="1172">
        <v>2</v>
      </c>
      <c r="J1427" s="1172">
        <v>0</v>
      </c>
      <c r="K1427" s="1173">
        <v>127</v>
      </c>
    </row>
    <row r="1428" spans="1:11" x14ac:dyDescent="0.2">
      <c r="A1428" s="1168">
        <v>43983</v>
      </c>
      <c r="B1428" s="1169" t="s">
        <v>58</v>
      </c>
      <c r="C1428" s="1170">
        <v>30</v>
      </c>
      <c r="D1428" s="1171">
        <v>26</v>
      </c>
      <c r="E1428" s="1172">
        <v>2</v>
      </c>
      <c r="F1428" s="1172">
        <v>0</v>
      </c>
      <c r="G1428" s="1172">
        <v>24</v>
      </c>
      <c r="H1428" s="1171">
        <v>4</v>
      </c>
      <c r="I1428" s="1172">
        <v>0</v>
      </c>
      <c r="J1428" s="1172">
        <v>0</v>
      </c>
      <c r="K1428" s="1173">
        <v>4</v>
      </c>
    </row>
    <row r="1429" spans="1:11" x14ac:dyDescent="0.2">
      <c r="A1429" s="1168">
        <v>43983</v>
      </c>
      <c r="B1429" s="1169" t="s">
        <v>60</v>
      </c>
      <c r="C1429" s="1170">
        <v>11</v>
      </c>
      <c r="D1429" s="1171">
        <v>9</v>
      </c>
      <c r="E1429" s="1172">
        <v>0</v>
      </c>
      <c r="F1429" s="1172">
        <v>0</v>
      </c>
      <c r="G1429" s="1172">
        <v>9</v>
      </c>
      <c r="H1429" s="1171">
        <v>2</v>
      </c>
      <c r="I1429" s="1172">
        <v>0</v>
      </c>
      <c r="J1429" s="1172">
        <v>0</v>
      </c>
      <c r="K1429" s="1173">
        <v>2</v>
      </c>
    </row>
    <row r="1430" spans="1:11" x14ac:dyDescent="0.2">
      <c r="A1430" s="1168">
        <v>43983</v>
      </c>
      <c r="B1430" s="1169" t="s">
        <v>61</v>
      </c>
      <c r="C1430" s="1170">
        <v>10</v>
      </c>
      <c r="D1430" s="1171">
        <v>10</v>
      </c>
      <c r="E1430" s="1172">
        <v>0</v>
      </c>
      <c r="F1430" s="1172">
        <v>0</v>
      </c>
      <c r="G1430" s="1172">
        <v>10</v>
      </c>
      <c r="H1430" s="1171">
        <v>0</v>
      </c>
      <c r="I1430" s="1172">
        <v>0</v>
      </c>
      <c r="J1430" s="1172">
        <v>0</v>
      </c>
      <c r="K1430" s="1173">
        <v>0</v>
      </c>
    </row>
    <row r="1431" spans="1:11" x14ac:dyDescent="0.2">
      <c r="A1431" s="1180">
        <v>43983</v>
      </c>
      <c r="B1431" s="1181" t="s">
        <v>166</v>
      </c>
      <c r="C1431" s="1182">
        <v>0</v>
      </c>
      <c r="D1431" s="1182">
        <v>0</v>
      </c>
      <c r="E1431" s="1182">
        <v>0</v>
      </c>
      <c r="F1431" s="1182">
        <v>0</v>
      </c>
      <c r="G1431" s="1182">
        <v>0</v>
      </c>
      <c r="H1431" s="1182">
        <v>0</v>
      </c>
      <c r="I1431" s="1182">
        <v>0</v>
      </c>
      <c r="J1431" s="1182">
        <v>0</v>
      </c>
      <c r="K1431" s="1183">
        <v>0</v>
      </c>
    </row>
    <row r="1432" spans="1:11" x14ac:dyDescent="0.2">
      <c r="A1432" s="1180">
        <v>43983</v>
      </c>
      <c r="B1432" s="1181" t="s">
        <v>167</v>
      </c>
      <c r="C1432" s="1182">
        <v>0</v>
      </c>
      <c r="D1432" s="1182">
        <v>0</v>
      </c>
      <c r="E1432" s="1182">
        <v>0</v>
      </c>
      <c r="F1432" s="1182">
        <v>0</v>
      </c>
      <c r="G1432" s="1182">
        <v>0</v>
      </c>
      <c r="H1432" s="1182">
        <v>0</v>
      </c>
      <c r="I1432" s="1182">
        <v>0</v>
      </c>
      <c r="J1432" s="1182">
        <v>0</v>
      </c>
      <c r="K1432" s="1183">
        <v>0</v>
      </c>
    </row>
    <row r="1433" spans="1:11" x14ac:dyDescent="0.2">
      <c r="A1433" s="1180">
        <v>43983</v>
      </c>
      <c r="B1433" s="1181" t="s">
        <v>168</v>
      </c>
      <c r="C1433" s="1182">
        <v>0</v>
      </c>
      <c r="D1433" s="1182">
        <v>0</v>
      </c>
      <c r="E1433" s="1182">
        <v>0</v>
      </c>
      <c r="F1433" s="1182">
        <v>0</v>
      </c>
      <c r="G1433" s="1182">
        <v>0</v>
      </c>
      <c r="H1433" s="1182">
        <v>0</v>
      </c>
      <c r="I1433" s="1182">
        <v>0</v>
      </c>
      <c r="J1433" s="1182">
        <v>0</v>
      </c>
      <c r="K1433" s="1183">
        <v>0</v>
      </c>
    </row>
    <row r="1434" spans="1:11" ht="12" thickBot="1" x14ac:dyDescent="0.25">
      <c r="A1434" s="1168">
        <v>43983</v>
      </c>
      <c r="B1434" s="1169" t="s">
        <v>169</v>
      </c>
      <c r="C1434" s="1170">
        <v>31</v>
      </c>
      <c r="D1434" s="1171">
        <v>24</v>
      </c>
      <c r="E1434" s="1172">
        <v>0</v>
      </c>
      <c r="F1434" s="1172">
        <v>0</v>
      </c>
      <c r="G1434" s="1172">
        <v>24</v>
      </c>
      <c r="H1434" s="1171">
        <v>7</v>
      </c>
      <c r="I1434" s="1172">
        <v>0</v>
      </c>
      <c r="J1434" s="1172">
        <v>0</v>
      </c>
      <c r="K1434" s="1173">
        <v>7</v>
      </c>
    </row>
    <row r="1435" spans="1:11" x14ac:dyDescent="0.2">
      <c r="A1435" s="1174">
        <v>44013</v>
      </c>
      <c r="B1435" s="1175" t="s">
        <v>47</v>
      </c>
      <c r="C1435" s="1176">
        <v>143</v>
      </c>
      <c r="D1435" s="1177">
        <v>110</v>
      </c>
      <c r="E1435" s="1178">
        <v>12</v>
      </c>
      <c r="F1435" s="1178">
        <v>1</v>
      </c>
      <c r="G1435" s="1178">
        <v>97</v>
      </c>
      <c r="H1435" s="1177">
        <v>33</v>
      </c>
      <c r="I1435" s="1178">
        <v>0</v>
      </c>
      <c r="J1435" s="1178">
        <v>0</v>
      </c>
      <c r="K1435" s="1179">
        <v>33</v>
      </c>
    </row>
    <row r="1436" spans="1:11" x14ac:dyDescent="0.2">
      <c r="A1436" s="1168">
        <v>44013</v>
      </c>
      <c r="B1436" s="1169" t="s">
        <v>48</v>
      </c>
      <c r="C1436" s="1170">
        <v>57</v>
      </c>
      <c r="D1436" s="1171">
        <v>54</v>
      </c>
      <c r="E1436" s="1172">
        <v>5</v>
      </c>
      <c r="F1436" s="1172">
        <v>0</v>
      </c>
      <c r="G1436" s="1172">
        <v>49</v>
      </c>
      <c r="H1436" s="1171">
        <v>3</v>
      </c>
      <c r="I1436" s="1172">
        <v>0</v>
      </c>
      <c r="J1436" s="1172">
        <v>0</v>
      </c>
      <c r="K1436" s="1173">
        <v>3</v>
      </c>
    </row>
    <row r="1437" spans="1:11" x14ac:dyDescent="0.2">
      <c r="A1437" s="1168">
        <v>44013</v>
      </c>
      <c r="B1437" s="1169" t="s">
        <v>49</v>
      </c>
      <c r="C1437" s="1170">
        <v>202</v>
      </c>
      <c r="D1437" s="1171">
        <v>162</v>
      </c>
      <c r="E1437" s="1172">
        <v>24</v>
      </c>
      <c r="F1437" s="1172">
        <v>1</v>
      </c>
      <c r="G1437" s="1172">
        <v>137</v>
      </c>
      <c r="H1437" s="1171">
        <v>40</v>
      </c>
      <c r="I1437" s="1172">
        <v>2</v>
      </c>
      <c r="J1437" s="1172">
        <v>0</v>
      </c>
      <c r="K1437" s="1173">
        <v>38</v>
      </c>
    </row>
    <row r="1438" spans="1:11" x14ac:dyDescent="0.2">
      <c r="A1438" s="1168">
        <v>44013</v>
      </c>
      <c r="B1438" s="1169" t="s">
        <v>53</v>
      </c>
      <c r="C1438" s="1170">
        <v>7</v>
      </c>
      <c r="D1438" s="1171">
        <v>7</v>
      </c>
      <c r="E1438" s="1172">
        <v>3</v>
      </c>
      <c r="F1438" s="1172">
        <v>0</v>
      </c>
      <c r="G1438" s="1172">
        <v>4</v>
      </c>
      <c r="H1438" s="1171">
        <v>0</v>
      </c>
      <c r="I1438" s="1172">
        <v>0</v>
      </c>
      <c r="J1438" s="1172">
        <v>0</v>
      </c>
      <c r="K1438" s="1173">
        <v>0</v>
      </c>
    </row>
    <row r="1439" spans="1:11" x14ac:dyDescent="0.2">
      <c r="A1439" s="1168">
        <v>44013</v>
      </c>
      <c r="B1439" s="1169" t="s">
        <v>55</v>
      </c>
      <c r="C1439" s="1170">
        <v>130</v>
      </c>
      <c r="D1439" s="1171">
        <v>89</v>
      </c>
      <c r="E1439" s="1172">
        <v>12</v>
      </c>
      <c r="F1439" s="1172">
        <v>0</v>
      </c>
      <c r="G1439" s="1172">
        <v>77</v>
      </c>
      <c r="H1439" s="1171">
        <v>41</v>
      </c>
      <c r="I1439" s="1172">
        <v>0</v>
      </c>
      <c r="J1439" s="1172">
        <v>0</v>
      </c>
      <c r="K1439" s="1173">
        <v>41</v>
      </c>
    </row>
    <row r="1440" spans="1:11" x14ac:dyDescent="0.2">
      <c r="A1440" s="1168">
        <v>44013</v>
      </c>
      <c r="B1440" s="1169" t="s">
        <v>56</v>
      </c>
      <c r="C1440" s="1170">
        <v>365</v>
      </c>
      <c r="D1440" s="1171">
        <v>243</v>
      </c>
      <c r="E1440" s="1172">
        <v>40</v>
      </c>
      <c r="F1440" s="1172">
        <v>1</v>
      </c>
      <c r="G1440" s="1172">
        <v>202</v>
      </c>
      <c r="H1440" s="1171">
        <v>122</v>
      </c>
      <c r="I1440" s="1172">
        <v>4</v>
      </c>
      <c r="J1440" s="1172">
        <v>0</v>
      </c>
      <c r="K1440" s="1173">
        <v>118</v>
      </c>
    </row>
    <row r="1441" spans="1:11" x14ac:dyDescent="0.2">
      <c r="A1441" s="1168">
        <v>44013</v>
      </c>
      <c r="B1441" s="1169" t="s">
        <v>58</v>
      </c>
      <c r="C1441" s="1170">
        <v>23</v>
      </c>
      <c r="D1441" s="1171">
        <v>20</v>
      </c>
      <c r="E1441" s="1172">
        <v>0</v>
      </c>
      <c r="F1441" s="1172">
        <v>1</v>
      </c>
      <c r="G1441" s="1172">
        <v>19</v>
      </c>
      <c r="H1441" s="1171">
        <v>3</v>
      </c>
      <c r="I1441" s="1172">
        <v>0</v>
      </c>
      <c r="J1441" s="1172">
        <v>0</v>
      </c>
      <c r="K1441" s="1173">
        <v>3</v>
      </c>
    </row>
    <row r="1442" spans="1:11" x14ac:dyDescent="0.2">
      <c r="A1442" s="1168">
        <v>44013</v>
      </c>
      <c r="B1442" s="1169" t="s">
        <v>60</v>
      </c>
      <c r="C1442" s="1170">
        <v>14</v>
      </c>
      <c r="D1442" s="1171">
        <v>9</v>
      </c>
      <c r="E1442" s="1172">
        <v>0</v>
      </c>
      <c r="F1442" s="1172">
        <v>0</v>
      </c>
      <c r="G1442" s="1172">
        <v>9</v>
      </c>
      <c r="H1442" s="1171">
        <v>5</v>
      </c>
      <c r="I1442" s="1172">
        <v>0</v>
      </c>
      <c r="J1442" s="1172">
        <v>0</v>
      </c>
      <c r="K1442" s="1173">
        <v>5</v>
      </c>
    </row>
    <row r="1443" spans="1:11" x14ac:dyDescent="0.2">
      <c r="A1443" s="1168">
        <v>44013</v>
      </c>
      <c r="B1443" s="1169" t="s">
        <v>61</v>
      </c>
      <c r="C1443" s="1170">
        <v>5</v>
      </c>
      <c r="D1443" s="1171">
        <v>4</v>
      </c>
      <c r="E1443" s="1172">
        <v>0</v>
      </c>
      <c r="F1443" s="1172">
        <v>0</v>
      </c>
      <c r="G1443" s="1172">
        <v>4</v>
      </c>
      <c r="H1443" s="1171">
        <v>1</v>
      </c>
      <c r="I1443" s="1172">
        <v>0</v>
      </c>
      <c r="J1443" s="1172">
        <v>0</v>
      </c>
      <c r="K1443" s="1173">
        <v>1</v>
      </c>
    </row>
    <row r="1444" spans="1:11" x14ac:dyDescent="0.2">
      <c r="A1444" s="1180">
        <v>44013</v>
      </c>
      <c r="B1444" s="1181" t="s">
        <v>166</v>
      </c>
      <c r="C1444" s="1182">
        <v>0</v>
      </c>
      <c r="D1444" s="1182">
        <v>0</v>
      </c>
      <c r="E1444" s="1182">
        <v>0</v>
      </c>
      <c r="F1444" s="1182">
        <v>0</v>
      </c>
      <c r="G1444" s="1182">
        <v>0</v>
      </c>
      <c r="H1444" s="1182">
        <v>0</v>
      </c>
      <c r="I1444" s="1182">
        <v>0</v>
      </c>
      <c r="J1444" s="1182">
        <v>0</v>
      </c>
      <c r="K1444" s="1183">
        <v>0</v>
      </c>
    </row>
    <row r="1445" spans="1:11" x14ac:dyDescent="0.2">
      <c r="A1445" s="1180">
        <v>44013</v>
      </c>
      <c r="B1445" s="1181" t="s">
        <v>167</v>
      </c>
      <c r="C1445" s="1182">
        <v>0</v>
      </c>
      <c r="D1445" s="1182">
        <v>0</v>
      </c>
      <c r="E1445" s="1182">
        <v>0</v>
      </c>
      <c r="F1445" s="1182">
        <v>0</v>
      </c>
      <c r="G1445" s="1182">
        <v>0</v>
      </c>
      <c r="H1445" s="1182">
        <v>0</v>
      </c>
      <c r="I1445" s="1182">
        <v>0</v>
      </c>
      <c r="J1445" s="1182">
        <v>0</v>
      </c>
      <c r="K1445" s="1183">
        <v>0</v>
      </c>
    </row>
    <row r="1446" spans="1:11" x14ac:dyDescent="0.2">
      <c r="A1446" s="1180">
        <v>44013</v>
      </c>
      <c r="B1446" s="1181" t="s">
        <v>168</v>
      </c>
      <c r="C1446" s="1182">
        <v>0</v>
      </c>
      <c r="D1446" s="1182">
        <v>0</v>
      </c>
      <c r="E1446" s="1182">
        <v>0</v>
      </c>
      <c r="F1446" s="1182">
        <v>0</v>
      </c>
      <c r="G1446" s="1182">
        <v>0</v>
      </c>
      <c r="H1446" s="1182">
        <v>0</v>
      </c>
      <c r="I1446" s="1182">
        <v>0</v>
      </c>
      <c r="J1446" s="1182">
        <v>0</v>
      </c>
      <c r="K1446" s="1183">
        <v>0</v>
      </c>
    </row>
    <row r="1447" spans="1:11" ht="12" thickBot="1" x14ac:dyDescent="0.25">
      <c r="A1447" s="1168">
        <v>44013</v>
      </c>
      <c r="B1447" s="1169" t="s">
        <v>169</v>
      </c>
      <c r="C1447" s="1170">
        <v>47</v>
      </c>
      <c r="D1447" s="1171">
        <v>38</v>
      </c>
      <c r="E1447" s="1172">
        <v>2</v>
      </c>
      <c r="F1447" s="1172">
        <v>0</v>
      </c>
      <c r="G1447" s="1172">
        <v>36</v>
      </c>
      <c r="H1447" s="1171">
        <v>9</v>
      </c>
      <c r="I1447" s="1172">
        <v>0</v>
      </c>
      <c r="J1447" s="1172">
        <v>0</v>
      </c>
      <c r="K1447" s="1173">
        <v>9</v>
      </c>
    </row>
    <row r="1448" spans="1:11" x14ac:dyDescent="0.2">
      <c r="A1448" s="1174">
        <v>44044</v>
      </c>
      <c r="B1448" s="1175" t="s">
        <v>47</v>
      </c>
      <c r="C1448" s="1176">
        <v>127</v>
      </c>
      <c r="D1448" s="1177">
        <v>105</v>
      </c>
      <c r="E1448" s="1178">
        <v>12</v>
      </c>
      <c r="F1448" s="1178">
        <v>1</v>
      </c>
      <c r="G1448" s="1178">
        <v>92</v>
      </c>
      <c r="H1448" s="1177">
        <v>22</v>
      </c>
      <c r="I1448" s="1178">
        <v>5</v>
      </c>
      <c r="J1448" s="1178">
        <v>0</v>
      </c>
      <c r="K1448" s="1179">
        <v>17</v>
      </c>
    </row>
    <row r="1449" spans="1:11" x14ac:dyDescent="0.2">
      <c r="A1449" s="1168">
        <v>44044</v>
      </c>
      <c r="B1449" s="1169" t="s">
        <v>48</v>
      </c>
      <c r="C1449" s="1170">
        <v>41</v>
      </c>
      <c r="D1449" s="1171">
        <v>32</v>
      </c>
      <c r="E1449" s="1172">
        <v>9</v>
      </c>
      <c r="F1449" s="1172">
        <v>0</v>
      </c>
      <c r="G1449" s="1172">
        <v>23</v>
      </c>
      <c r="H1449" s="1171">
        <v>9</v>
      </c>
      <c r="I1449" s="1172">
        <v>4</v>
      </c>
      <c r="J1449" s="1172">
        <v>0</v>
      </c>
      <c r="K1449" s="1173">
        <v>5</v>
      </c>
    </row>
    <row r="1450" spans="1:11" x14ac:dyDescent="0.2">
      <c r="A1450" s="1168">
        <v>44044</v>
      </c>
      <c r="B1450" s="1169" t="s">
        <v>49</v>
      </c>
      <c r="C1450" s="1170">
        <v>155</v>
      </c>
      <c r="D1450" s="1171">
        <v>130</v>
      </c>
      <c r="E1450" s="1172">
        <v>21</v>
      </c>
      <c r="F1450" s="1172">
        <v>1</v>
      </c>
      <c r="G1450" s="1172">
        <v>108</v>
      </c>
      <c r="H1450" s="1171">
        <v>25</v>
      </c>
      <c r="I1450" s="1172">
        <v>1</v>
      </c>
      <c r="J1450" s="1172">
        <v>0</v>
      </c>
      <c r="K1450" s="1173">
        <v>24</v>
      </c>
    </row>
    <row r="1451" spans="1:11" x14ac:dyDescent="0.2">
      <c r="A1451" s="1168">
        <v>44044</v>
      </c>
      <c r="B1451" s="1169" t="s">
        <v>53</v>
      </c>
      <c r="C1451" s="1170">
        <v>5</v>
      </c>
      <c r="D1451" s="1171">
        <v>4</v>
      </c>
      <c r="E1451" s="1172">
        <v>1</v>
      </c>
      <c r="F1451" s="1172">
        <v>0</v>
      </c>
      <c r="G1451" s="1172">
        <v>3</v>
      </c>
      <c r="H1451" s="1171">
        <v>1</v>
      </c>
      <c r="I1451" s="1172">
        <v>0</v>
      </c>
      <c r="J1451" s="1172">
        <v>0</v>
      </c>
      <c r="K1451" s="1173">
        <v>1</v>
      </c>
    </row>
    <row r="1452" spans="1:11" x14ac:dyDescent="0.2">
      <c r="A1452" s="1168">
        <v>44044</v>
      </c>
      <c r="B1452" s="1169" t="s">
        <v>55</v>
      </c>
      <c r="C1452" s="1170">
        <v>110</v>
      </c>
      <c r="D1452" s="1171">
        <v>74</v>
      </c>
      <c r="E1452" s="1172">
        <v>10</v>
      </c>
      <c r="F1452" s="1172">
        <v>1</v>
      </c>
      <c r="G1452" s="1172">
        <v>63</v>
      </c>
      <c r="H1452" s="1171">
        <v>36</v>
      </c>
      <c r="I1452" s="1172">
        <v>3</v>
      </c>
      <c r="J1452" s="1172">
        <v>0</v>
      </c>
      <c r="K1452" s="1173">
        <v>33</v>
      </c>
    </row>
    <row r="1453" spans="1:11" x14ac:dyDescent="0.2">
      <c r="A1453" s="1168">
        <v>44044</v>
      </c>
      <c r="B1453" s="1169" t="s">
        <v>56</v>
      </c>
      <c r="C1453" s="1170">
        <v>312</v>
      </c>
      <c r="D1453" s="1171">
        <v>195</v>
      </c>
      <c r="E1453" s="1172">
        <v>32</v>
      </c>
      <c r="F1453" s="1172">
        <v>1</v>
      </c>
      <c r="G1453" s="1172">
        <v>162</v>
      </c>
      <c r="H1453" s="1171">
        <v>117</v>
      </c>
      <c r="I1453" s="1172">
        <v>12</v>
      </c>
      <c r="J1453" s="1172">
        <v>0</v>
      </c>
      <c r="K1453" s="1173">
        <v>105</v>
      </c>
    </row>
    <row r="1454" spans="1:11" x14ac:dyDescent="0.2">
      <c r="A1454" s="1168">
        <v>44044</v>
      </c>
      <c r="B1454" s="1169" t="s">
        <v>58</v>
      </c>
      <c r="C1454" s="1170">
        <v>12</v>
      </c>
      <c r="D1454" s="1171">
        <v>10</v>
      </c>
      <c r="E1454" s="1172">
        <v>2</v>
      </c>
      <c r="F1454" s="1172">
        <v>0</v>
      </c>
      <c r="G1454" s="1172">
        <v>8</v>
      </c>
      <c r="H1454" s="1171">
        <v>2</v>
      </c>
      <c r="I1454" s="1172">
        <v>0</v>
      </c>
      <c r="J1454" s="1172">
        <v>0</v>
      </c>
      <c r="K1454" s="1173">
        <v>2</v>
      </c>
    </row>
    <row r="1455" spans="1:11" x14ac:dyDescent="0.2">
      <c r="A1455" s="1168">
        <v>44044</v>
      </c>
      <c r="B1455" s="1169" t="s">
        <v>60</v>
      </c>
      <c r="C1455" s="1170">
        <v>13</v>
      </c>
      <c r="D1455" s="1171">
        <v>8</v>
      </c>
      <c r="E1455" s="1172">
        <v>1</v>
      </c>
      <c r="F1455" s="1172">
        <v>0</v>
      </c>
      <c r="G1455" s="1172">
        <v>7</v>
      </c>
      <c r="H1455" s="1171">
        <v>5</v>
      </c>
      <c r="I1455" s="1172">
        <v>0</v>
      </c>
      <c r="J1455" s="1172">
        <v>0</v>
      </c>
      <c r="K1455" s="1173">
        <v>5</v>
      </c>
    </row>
    <row r="1456" spans="1:11" x14ac:dyDescent="0.2">
      <c r="A1456" s="1168">
        <v>44044</v>
      </c>
      <c r="B1456" s="1169" t="s">
        <v>61</v>
      </c>
      <c r="C1456" s="1170">
        <v>7</v>
      </c>
      <c r="D1456" s="1171">
        <v>7</v>
      </c>
      <c r="E1456" s="1172">
        <v>0</v>
      </c>
      <c r="F1456" s="1172">
        <v>0</v>
      </c>
      <c r="G1456" s="1172">
        <v>7</v>
      </c>
      <c r="H1456" s="1171">
        <v>0</v>
      </c>
      <c r="I1456" s="1172">
        <v>0</v>
      </c>
      <c r="J1456" s="1172">
        <v>0</v>
      </c>
      <c r="K1456" s="1173">
        <v>0</v>
      </c>
    </row>
    <row r="1457" spans="1:11" x14ac:dyDescent="0.2">
      <c r="A1457" s="1180">
        <v>44044</v>
      </c>
      <c r="B1457" s="1181" t="s">
        <v>166</v>
      </c>
      <c r="C1457" s="1182">
        <v>0</v>
      </c>
      <c r="D1457" s="1182">
        <v>0</v>
      </c>
      <c r="E1457" s="1182">
        <v>0</v>
      </c>
      <c r="F1457" s="1182">
        <v>0</v>
      </c>
      <c r="G1457" s="1182">
        <v>0</v>
      </c>
      <c r="H1457" s="1182">
        <v>0</v>
      </c>
      <c r="I1457" s="1182">
        <v>0</v>
      </c>
      <c r="J1457" s="1182">
        <v>0</v>
      </c>
      <c r="K1457" s="1183">
        <v>0</v>
      </c>
    </row>
    <row r="1458" spans="1:11" x14ac:dyDescent="0.2">
      <c r="A1458" s="1180">
        <v>44044</v>
      </c>
      <c r="B1458" s="1181" t="s">
        <v>167</v>
      </c>
      <c r="C1458" s="1182">
        <v>0</v>
      </c>
      <c r="D1458" s="1182">
        <v>0</v>
      </c>
      <c r="E1458" s="1182">
        <v>0</v>
      </c>
      <c r="F1458" s="1182">
        <v>0</v>
      </c>
      <c r="G1458" s="1182">
        <v>0</v>
      </c>
      <c r="H1458" s="1182">
        <v>0</v>
      </c>
      <c r="I1458" s="1182">
        <v>0</v>
      </c>
      <c r="J1458" s="1182">
        <v>0</v>
      </c>
      <c r="K1458" s="1183">
        <v>0</v>
      </c>
    </row>
    <row r="1459" spans="1:11" x14ac:dyDescent="0.2">
      <c r="A1459" s="1180">
        <v>44044</v>
      </c>
      <c r="B1459" s="1181" t="s">
        <v>168</v>
      </c>
      <c r="C1459" s="1182">
        <v>0</v>
      </c>
      <c r="D1459" s="1182">
        <v>0</v>
      </c>
      <c r="E1459" s="1182">
        <v>0</v>
      </c>
      <c r="F1459" s="1182">
        <v>0</v>
      </c>
      <c r="G1459" s="1182">
        <v>0</v>
      </c>
      <c r="H1459" s="1182">
        <v>0</v>
      </c>
      <c r="I1459" s="1182">
        <v>0</v>
      </c>
      <c r="J1459" s="1182">
        <v>0</v>
      </c>
      <c r="K1459" s="1183">
        <v>0</v>
      </c>
    </row>
    <row r="1460" spans="1:11" ht="12" thickBot="1" x14ac:dyDescent="0.25">
      <c r="A1460" s="1168">
        <v>44044</v>
      </c>
      <c r="B1460" s="1169" t="s">
        <v>169</v>
      </c>
      <c r="C1460" s="1170">
        <v>25</v>
      </c>
      <c r="D1460" s="1171">
        <v>23</v>
      </c>
      <c r="E1460" s="1172">
        <v>2</v>
      </c>
      <c r="F1460" s="1172">
        <v>0</v>
      </c>
      <c r="G1460" s="1172">
        <v>21</v>
      </c>
      <c r="H1460" s="1171">
        <v>2</v>
      </c>
      <c r="I1460" s="1172">
        <v>0</v>
      </c>
      <c r="J1460" s="1172">
        <v>0</v>
      </c>
      <c r="K1460" s="1173">
        <v>2</v>
      </c>
    </row>
    <row r="1461" spans="1:11" x14ac:dyDescent="0.2">
      <c r="A1461" s="1174">
        <v>44075</v>
      </c>
      <c r="B1461" s="1175" t="s">
        <v>47</v>
      </c>
      <c r="C1461" s="1176">
        <v>105</v>
      </c>
      <c r="D1461" s="1177">
        <v>84</v>
      </c>
      <c r="E1461" s="1178">
        <v>7</v>
      </c>
      <c r="F1461" s="1178">
        <v>0</v>
      </c>
      <c r="G1461" s="1178">
        <v>77</v>
      </c>
      <c r="H1461" s="1177">
        <v>21</v>
      </c>
      <c r="I1461" s="1178">
        <v>5</v>
      </c>
      <c r="J1461" s="1178">
        <v>0</v>
      </c>
      <c r="K1461" s="1179">
        <v>16</v>
      </c>
    </row>
    <row r="1462" spans="1:11" x14ac:dyDescent="0.2">
      <c r="A1462" s="1168">
        <v>44075</v>
      </c>
      <c r="B1462" s="1169" t="s">
        <v>48</v>
      </c>
      <c r="C1462" s="1170">
        <v>22</v>
      </c>
      <c r="D1462" s="1171">
        <v>17</v>
      </c>
      <c r="E1462" s="1172">
        <v>2</v>
      </c>
      <c r="F1462" s="1172">
        <v>0</v>
      </c>
      <c r="G1462" s="1172">
        <v>15</v>
      </c>
      <c r="H1462" s="1171">
        <v>5</v>
      </c>
      <c r="I1462" s="1172">
        <v>0</v>
      </c>
      <c r="J1462" s="1172">
        <v>0</v>
      </c>
      <c r="K1462" s="1173">
        <v>5</v>
      </c>
    </row>
    <row r="1463" spans="1:11" x14ac:dyDescent="0.2">
      <c r="A1463" s="1168">
        <v>44075</v>
      </c>
      <c r="B1463" s="1169" t="s">
        <v>49</v>
      </c>
      <c r="C1463" s="1170">
        <v>171</v>
      </c>
      <c r="D1463" s="1171">
        <v>151</v>
      </c>
      <c r="E1463" s="1172">
        <v>18</v>
      </c>
      <c r="F1463" s="1172">
        <v>0</v>
      </c>
      <c r="G1463" s="1172">
        <v>133</v>
      </c>
      <c r="H1463" s="1171">
        <v>20</v>
      </c>
      <c r="I1463" s="1172">
        <v>1</v>
      </c>
      <c r="J1463" s="1172">
        <v>1</v>
      </c>
      <c r="K1463" s="1173">
        <v>18</v>
      </c>
    </row>
    <row r="1464" spans="1:11" x14ac:dyDescent="0.2">
      <c r="A1464" s="1168">
        <v>44075</v>
      </c>
      <c r="B1464" s="1169" t="s">
        <v>53</v>
      </c>
      <c r="C1464" s="1170">
        <v>7</v>
      </c>
      <c r="D1464" s="1171">
        <v>7</v>
      </c>
      <c r="E1464" s="1172">
        <v>1</v>
      </c>
      <c r="F1464" s="1172">
        <v>0</v>
      </c>
      <c r="G1464" s="1172">
        <v>6</v>
      </c>
      <c r="H1464" s="1171">
        <v>0</v>
      </c>
      <c r="I1464" s="1172">
        <v>0</v>
      </c>
      <c r="J1464" s="1172">
        <v>0</v>
      </c>
      <c r="K1464" s="1173">
        <v>0</v>
      </c>
    </row>
    <row r="1465" spans="1:11" x14ac:dyDescent="0.2">
      <c r="A1465" s="1168">
        <v>44075</v>
      </c>
      <c r="B1465" s="1169" t="s">
        <v>55</v>
      </c>
      <c r="C1465" s="1170">
        <v>94</v>
      </c>
      <c r="D1465" s="1171">
        <v>58</v>
      </c>
      <c r="E1465" s="1172">
        <v>4</v>
      </c>
      <c r="F1465" s="1172">
        <v>0</v>
      </c>
      <c r="G1465" s="1172">
        <v>54</v>
      </c>
      <c r="H1465" s="1171">
        <v>36</v>
      </c>
      <c r="I1465" s="1172">
        <v>1</v>
      </c>
      <c r="J1465" s="1172">
        <v>1</v>
      </c>
      <c r="K1465" s="1173">
        <v>34</v>
      </c>
    </row>
    <row r="1466" spans="1:11" x14ac:dyDescent="0.2">
      <c r="A1466" s="1168">
        <v>44075</v>
      </c>
      <c r="B1466" s="1169" t="s">
        <v>56</v>
      </c>
      <c r="C1466" s="1170">
        <v>310</v>
      </c>
      <c r="D1466" s="1171">
        <v>205</v>
      </c>
      <c r="E1466" s="1172">
        <v>33</v>
      </c>
      <c r="F1466" s="1172">
        <v>4</v>
      </c>
      <c r="G1466" s="1172">
        <v>168</v>
      </c>
      <c r="H1466" s="1171">
        <v>105</v>
      </c>
      <c r="I1466" s="1172">
        <v>2</v>
      </c>
      <c r="J1466" s="1172">
        <v>1</v>
      </c>
      <c r="K1466" s="1173">
        <v>102</v>
      </c>
    </row>
    <row r="1467" spans="1:11" x14ac:dyDescent="0.2">
      <c r="A1467" s="1168">
        <v>44075</v>
      </c>
      <c r="B1467" s="1169" t="s">
        <v>58</v>
      </c>
      <c r="C1467" s="1170">
        <v>30</v>
      </c>
      <c r="D1467" s="1171">
        <v>28</v>
      </c>
      <c r="E1467" s="1172">
        <v>7</v>
      </c>
      <c r="F1467" s="1172">
        <v>0</v>
      </c>
      <c r="G1467" s="1172">
        <v>21</v>
      </c>
      <c r="H1467" s="1171">
        <v>2</v>
      </c>
      <c r="I1467" s="1172">
        <v>0</v>
      </c>
      <c r="J1467" s="1172">
        <v>0</v>
      </c>
      <c r="K1467" s="1173">
        <v>2</v>
      </c>
    </row>
    <row r="1468" spans="1:11" x14ac:dyDescent="0.2">
      <c r="A1468" s="1168">
        <v>44075</v>
      </c>
      <c r="B1468" s="1169" t="s">
        <v>60</v>
      </c>
      <c r="C1468" s="1170">
        <v>15</v>
      </c>
      <c r="D1468" s="1171">
        <v>12</v>
      </c>
      <c r="E1468" s="1172">
        <v>6</v>
      </c>
      <c r="F1468" s="1172">
        <v>0</v>
      </c>
      <c r="G1468" s="1172">
        <v>6</v>
      </c>
      <c r="H1468" s="1171">
        <v>3</v>
      </c>
      <c r="I1468" s="1172">
        <v>0</v>
      </c>
      <c r="J1468" s="1172">
        <v>0</v>
      </c>
      <c r="K1468" s="1173">
        <v>3</v>
      </c>
    </row>
    <row r="1469" spans="1:11" x14ac:dyDescent="0.2">
      <c r="A1469" s="1168">
        <v>44075</v>
      </c>
      <c r="B1469" s="1169" t="s">
        <v>61</v>
      </c>
      <c r="C1469" s="1170">
        <v>4</v>
      </c>
      <c r="D1469" s="1171">
        <v>3</v>
      </c>
      <c r="E1469" s="1172">
        <v>0</v>
      </c>
      <c r="F1469" s="1172">
        <v>0</v>
      </c>
      <c r="G1469" s="1172">
        <v>3</v>
      </c>
      <c r="H1469" s="1171">
        <v>1</v>
      </c>
      <c r="I1469" s="1172">
        <v>0</v>
      </c>
      <c r="J1469" s="1172">
        <v>0</v>
      </c>
      <c r="K1469" s="1173">
        <v>1</v>
      </c>
    </row>
    <row r="1470" spans="1:11" x14ac:dyDescent="0.2">
      <c r="A1470" s="1180">
        <v>44075</v>
      </c>
      <c r="B1470" s="1181" t="s">
        <v>166</v>
      </c>
      <c r="C1470" s="1182">
        <v>0</v>
      </c>
      <c r="D1470" s="1182">
        <v>0</v>
      </c>
      <c r="E1470" s="1182">
        <v>0</v>
      </c>
      <c r="F1470" s="1182">
        <v>0</v>
      </c>
      <c r="G1470" s="1182">
        <v>0</v>
      </c>
      <c r="H1470" s="1182">
        <v>0</v>
      </c>
      <c r="I1470" s="1182">
        <v>0</v>
      </c>
      <c r="J1470" s="1182">
        <v>0</v>
      </c>
      <c r="K1470" s="1183">
        <v>0</v>
      </c>
    </row>
    <row r="1471" spans="1:11" x14ac:dyDescent="0.2">
      <c r="A1471" s="1180">
        <v>44075</v>
      </c>
      <c r="B1471" s="1181" t="s">
        <v>167</v>
      </c>
      <c r="C1471" s="1182">
        <v>0</v>
      </c>
      <c r="D1471" s="1182">
        <v>0</v>
      </c>
      <c r="E1471" s="1182">
        <v>0</v>
      </c>
      <c r="F1471" s="1182">
        <v>0</v>
      </c>
      <c r="G1471" s="1182">
        <v>0</v>
      </c>
      <c r="H1471" s="1182">
        <v>0</v>
      </c>
      <c r="I1471" s="1182">
        <v>0</v>
      </c>
      <c r="J1471" s="1182">
        <v>0</v>
      </c>
      <c r="K1471" s="1183">
        <v>0</v>
      </c>
    </row>
    <row r="1472" spans="1:11" x14ac:dyDescent="0.2">
      <c r="A1472" s="1180">
        <v>44075</v>
      </c>
      <c r="B1472" s="1181" t="s">
        <v>168</v>
      </c>
      <c r="C1472" s="1182">
        <v>0</v>
      </c>
      <c r="D1472" s="1182">
        <v>0</v>
      </c>
      <c r="E1472" s="1182">
        <v>0</v>
      </c>
      <c r="F1472" s="1182">
        <v>0</v>
      </c>
      <c r="G1472" s="1182">
        <v>0</v>
      </c>
      <c r="H1472" s="1182">
        <v>0</v>
      </c>
      <c r="I1472" s="1182">
        <v>0</v>
      </c>
      <c r="J1472" s="1182">
        <v>0</v>
      </c>
      <c r="K1472" s="1183">
        <v>0</v>
      </c>
    </row>
    <row r="1473" spans="1:11" ht="12" thickBot="1" x14ac:dyDescent="0.25">
      <c r="A1473" s="1168">
        <v>44075</v>
      </c>
      <c r="B1473" s="1169" t="s">
        <v>169</v>
      </c>
      <c r="C1473" s="1170">
        <v>30</v>
      </c>
      <c r="D1473" s="1171">
        <v>24</v>
      </c>
      <c r="E1473" s="1172">
        <v>0</v>
      </c>
      <c r="F1473" s="1172">
        <v>0</v>
      </c>
      <c r="G1473" s="1172">
        <v>24</v>
      </c>
      <c r="H1473" s="1171">
        <v>6</v>
      </c>
      <c r="I1473" s="1172">
        <v>0</v>
      </c>
      <c r="J1473" s="1172">
        <v>0</v>
      </c>
      <c r="K1473" s="1173">
        <v>6</v>
      </c>
    </row>
    <row r="1474" spans="1:11" x14ac:dyDescent="0.2">
      <c r="A1474" s="1174">
        <v>44105</v>
      </c>
      <c r="B1474" s="1175" t="s">
        <v>47</v>
      </c>
      <c r="C1474" s="1176">
        <v>99</v>
      </c>
      <c r="D1474" s="1177">
        <v>84</v>
      </c>
      <c r="E1474" s="1178">
        <v>6</v>
      </c>
      <c r="F1474" s="1178">
        <v>1</v>
      </c>
      <c r="G1474" s="1178">
        <v>77</v>
      </c>
      <c r="H1474" s="1177">
        <v>15</v>
      </c>
      <c r="I1474" s="1178">
        <v>0</v>
      </c>
      <c r="J1474" s="1178">
        <v>0</v>
      </c>
      <c r="K1474" s="1179">
        <v>15</v>
      </c>
    </row>
    <row r="1475" spans="1:11" x14ac:dyDescent="0.2">
      <c r="A1475" s="1168">
        <v>44105</v>
      </c>
      <c r="B1475" s="1169" t="s">
        <v>48</v>
      </c>
      <c r="C1475" s="1170">
        <v>33</v>
      </c>
      <c r="D1475" s="1171">
        <v>27</v>
      </c>
      <c r="E1475" s="1172">
        <v>5</v>
      </c>
      <c r="F1475" s="1172">
        <v>0</v>
      </c>
      <c r="G1475" s="1172">
        <v>22</v>
      </c>
      <c r="H1475" s="1171">
        <v>6</v>
      </c>
      <c r="I1475" s="1172">
        <v>0</v>
      </c>
      <c r="J1475" s="1172">
        <v>0</v>
      </c>
      <c r="K1475" s="1173">
        <v>6</v>
      </c>
    </row>
    <row r="1476" spans="1:11" x14ac:dyDescent="0.2">
      <c r="A1476" s="1168">
        <v>44105</v>
      </c>
      <c r="B1476" s="1169" t="s">
        <v>49</v>
      </c>
      <c r="C1476" s="1170">
        <v>195</v>
      </c>
      <c r="D1476" s="1171">
        <v>171</v>
      </c>
      <c r="E1476" s="1172">
        <v>24</v>
      </c>
      <c r="F1476" s="1172">
        <v>1</v>
      </c>
      <c r="G1476" s="1172">
        <v>146</v>
      </c>
      <c r="H1476" s="1171">
        <v>24</v>
      </c>
      <c r="I1476" s="1172">
        <v>1</v>
      </c>
      <c r="J1476" s="1172">
        <v>0</v>
      </c>
      <c r="K1476" s="1173">
        <v>23</v>
      </c>
    </row>
    <row r="1477" spans="1:11" x14ac:dyDescent="0.2">
      <c r="A1477" s="1168">
        <v>44105</v>
      </c>
      <c r="B1477" s="1169" t="s">
        <v>53</v>
      </c>
      <c r="C1477" s="1170">
        <v>1</v>
      </c>
      <c r="D1477" s="1171">
        <v>1</v>
      </c>
      <c r="E1477" s="1172">
        <v>0</v>
      </c>
      <c r="F1477" s="1172">
        <v>0</v>
      </c>
      <c r="G1477" s="1172">
        <v>1</v>
      </c>
      <c r="H1477" s="1171">
        <v>0</v>
      </c>
      <c r="I1477" s="1172">
        <v>0</v>
      </c>
      <c r="J1477" s="1172">
        <v>0</v>
      </c>
      <c r="K1477" s="1173">
        <v>0</v>
      </c>
    </row>
    <row r="1478" spans="1:11" x14ac:dyDescent="0.2">
      <c r="A1478" s="1168">
        <v>44105</v>
      </c>
      <c r="B1478" s="1169" t="s">
        <v>55</v>
      </c>
      <c r="C1478" s="1170">
        <v>116</v>
      </c>
      <c r="D1478" s="1171">
        <v>79</v>
      </c>
      <c r="E1478" s="1172">
        <v>20</v>
      </c>
      <c r="F1478" s="1172">
        <v>0</v>
      </c>
      <c r="G1478" s="1172">
        <v>59</v>
      </c>
      <c r="H1478" s="1171">
        <v>37</v>
      </c>
      <c r="I1478" s="1172">
        <v>0</v>
      </c>
      <c r="J1478" s="1172">
        <v>0</v>
      </c>
      <c r="K1478" s="1173">
        <v>37</v>
      </c>
    </row>
    <row r="1479" spans="1:11" x14ac:dyDescent="0.2">
      <c r="A1479" s="1168">
        <v>44105</v>
      </c>
      <c r="B1479" s="1169" t="s">
        <v>56</v>
      </c>
      <c r="C1479" s="1170">
        <v>289</v>
      </c>
      <c r="D1479" s="1171">
        <v>182</v>
      </c>
      <c r="E1479" s="1172">
        <v>25</v>
      </c>
      <c r="F1479" s="1172">
        <v>0</v>
      </c>
      <c r="G1479" s="1172">
        <v>157</v>
      </c>
      <c r="H1479" s="1171">
        <v>107</v>
      </c>
      <c r="I1479" s="1172">
        <v>4</v>
      </c>
      <c r="J1479" s="1172">
        <v>0</v>
      </c>
      <c r="K1479" s="1173">
        <v>103</v>
      </c>
    </row>
    <row r="1480" spans="1:11" x14ac:dyDescent="0.2">
      <c r="A1480" s="1168">
        <v>44105</v>
      </c>
      <c r="B1480" s="1169" t="s">
        <v>58</v>
      </c>
      <c r="C1480" s="1170">
        <v>16</v>
      </c>
      <c r="D1480" s="1171">
        <v>12</v>
      </c>
      <c r="E1480" s="1172">
        <v>4</v>
      </c>
      <c r="F1480" s="1172">
        <v>0</v>
      </c>
      <c r="G1480" s="1172">
        <v>8</v>
      </c>
      <c r="H1480" s="1171">
        <v>4</v>
      </c>
      <c r="I1480" s="1172">
        <v>0</v>
      </c>
      <c r="J1480" s="1172">
        <v>0</v>
      </c>
      <c r="K1480" s="1173">
        <v>4</v>
      </c>
    </row>
    <row r="1481" spans="1:11" x14ac:dyDescent="0.2">
      <c r="A1481" s="1168">
        <v>44105</v>
      </c>
      <c r="B1481" s="1169" t="s">
        <v>60</v>
      </c>
      <c r="C1481" s="1170">
        <v>12</v>
      </c>
      <c r="D1481" s="1171">
        <v>8</v>
      </c>
      <c r="E1481" s="1172">
        <v>1</v>
      </c>
      <c r="F1481" s="1172">
        <v>0</v>
      </c>
      <c r="G1481" s="1172">
        <v>7</v>
      </c>
      <c r="H1481" s="1171">
        <v>4</v>
      </c>
      <c r="I1481" s="1172">
        <v>0</v>
      </c>
      <c r="J1481" s="1172">
        <v>0</v>
      </c>
      <c r="K1481" s="1173">
        <v>4</v>
      </c>
    </row>
    <row r="1482" spans="1:11" x14ac:dyDescent="0.2">
      <c r="A1482" s="1168">
        <v>44105</v>
      </c>
      <c r="B1482" s="1169" t="s">
        <v>61</v>
      </c>
      <c r="C1482" s="1170">
        <v>11</v>
      </c>
      <c r="D1482" s="1171">
        <v>9</v>
      </c>
      <c r="E1482" s="1172">
        <v>2</v>
      </c>
      <c r="F1482" s="1172">
        <v>0</v>
      </c>
      <c r="G1482" s="1172">
        <v>7</v>
      </c>
      <c r="H1482" s="1171">
        <v>2</v>
      </c>
      <c r="I1482" s="1172">
        <v>0</v>
      </c>
      <c r="J1482" s="1172">
        <v>0</v>
      </c>
      <c r="K1482" s="1173">
        <v>2</v>
      </c>
    </row>
    <row r="1483" spans="1:11" x14ac:dyDescent="0.2">
      <c r="A1483" s="1180">
        <v>44105</v>
      </c>
      <c r="B1483" s="1181" t="s">
        <v>166</v>
      </c>
      <c r="C1483" s="1182">
        <v>0</v>
      </c>
      <c r="D1483" s="1182">
        <v>0</v>
      </c>
      <c r="E1483" s="1182">
        <v>0</v>
      </c>
      <c r="F1483" s="1182">
        <v>0</v>
      </c>
      <c r="G1483" s="1182">
        <v>0</v>
      </c>
      <c r="H1483" s="1182">
        <v>0</v>
      </c>
      <c r="I1483" s="1182">
        <v>0</v>
      </c>
      <c r="J1483" s="1182">
        <v>0</v>
      </c>
      <c r="K1483" s="1183">
        <v>0</v>
      </c>
    </row>
    <row r="1484" spans="1:11" x14ac:dyDescent="0.2">
      <c r="A1484" s="1180">
        <v>44105</v>
      </c>
      <c r="B1484" s="1181" t="s">
        <v>167</v>
      </c>
      <c r="C1484" s="1182">
        <v>0</v>
      </c>
      <c r="D1484" s="1182">
        <v>0</v>
      </c>
      <c r="E1484" s="1182">
        <v>0</v>
      </c>
      <c r="F1484" s="1182">
        <v>0</v>
      </c>
      <c r="G1484" s="1182">
        <v>0</v>
      </c>
      <c r="H1484" s="1182">
        <v>0</v>
      </c>
      <c r="I1484" s="1182">
        <v>0</v>
      </c>
      <c r="J1484" s="1182">
        <v>0</v>
      </c>
      <c r="K1484" s="1183">
        <v>0</v>
      </c>
    </row>
    <row r="1485" spans="1:11" x14ac:dyDescent="0.2">
      <c r="A1485" s="1180">
        <v>44105</v>
      </c>
      <c r="B1485" s="1181" t="s">
        <v>168</v>
      </c>
      <c r="C1485" s="1182">
        <v>0</v>
      </c>
      <c r="D1485" s="1182">
        <v>0</v>
      </c>
      <c r="E1485" s="1182">
        <v>0</v>
      </c>
      <c r="F1485" s="1182">
        <v>0</v>
      </c>
      <c r="G1485" s="1182">
        <v>0</v>
      </c>
      <c r="H1485" s="1182">
        <v>0</v>
      </c>
      <c r="I1485" s="1182">
        <v>0</v>
      </c>
      <c r="J1485" s="1182">
        <v>0</v>
      </c>
      <c r="K1485" s="1183">
        <v>0</v>
      </c>
    </row>
    <row r="1486" spans="1:11" ht="12" thickBot="1" x14ac:dyDescent="0.25">
      <c r="A1486" s="1168">
        <v>44105</v>
      </c>
      <c r="B1486" s="1169" t="s">
        <v>169</v>
      </c>
      <c r="C1486" s="1170">
        <v>26</v>
      </c>
      <c r="D1486" s="1171">
        <v>22</v>
      </c>
      <c r="E1486" s="1172">
        <v>1</v>
      </c>
      <c r="F1486" s="1172">
        <v>0</v>
      </c>
      <c r="G1486" s="1172">
        <v>21</v>
      </c>
      <c r="H1486" s="1171">
        <v>4</v>
      </c>
      <c r="I1486" s="1172">
        <v>0</v>
      </c>
      <c r="J1486" s="1172">
        <v>0</v>
      </c>
      <c r="K1486" s="1173">
        <v>4</v>
      </c>
    </row>
    <row r="1487" spans="1:11" x14ac:dyDescent="0.2">
      <c r="A1487" s="1174">
        <v>44136</v>
      </c>
      <c r="B1487" s="1175" t="s">
        <v>47</v>
      </c>
      <c r="C1487" s="1176">
        <v>78</v>
      </c>
      <c r="D1487" s="1177">
        <v>63</v>
      </c>
      <c r="E1487" s="1178">
        <v>7</v>
      </c>
      <c r="F1487" s="1178">
        <v>1</v>
      </c>
      <c r="G1487" s="1178">
        <v>55</v>
      </c>
      <c r="H1487" s="1177">
        <v>15</v>
      </c>
      <c r="I1487" s="1178">
        <v>0</v>
      </c>
      <c r="J1487" s="1178">
        <v>0</v>
      </c>
      <c r="K1487" s="1179">
        <v>15</v>
      </c>
    </row>
    <row r="1488" spans="1:11" x14ac:dyDescent="0.2">
      <c r="A1488" s="1168">
        <v>44136</v>
      </c>
      <c r="B1488" s="1169" t="s">
        <v>48</v>
      </c>
      <c r="C1488" s="1170">
        <v>32</v>
      </c>
      <c r="D1488" s="1171">
        <v>27</v>
      </c>
      <c r="E1488" s="1172">
        <v>5</v>
      </c>
      <c r="F1488" s="1172">
        <v>0</v>
      </c>
      <c r="G1488" s="1172">
        <v>22</v>
      </c>
      <c r="H1488" s="1171">
        <v>5</v>
      </c>
      <c r="I1488" s="1172">
        <v>0</v>
      </c>
      <c r="J1488" s="1172">
        <v>0</v>
      </c>
      <c r="K1488" s="1173">
        <v>5</v>
      </c>
    </row>
    <row r="1489" spans="1:11" x14ac:dyDescent="0.2">
      <c r="A1489" s="1168">
        <v>44136</v>
      </c>
      <c r="B1489" s="1169" t="s">
        <v>49</v>
      </c>
      <c r="C1489" s="1170">
        <v>135</v>
      </c>
      <c r="D1489" s="1171">
        <v>110</v>
      </c>
      <c r="E1489" s="1172">
        <v>23</v>
      </c>
      <c r="F1489" s="1172">
        <v>0</v>
      </c>
      <c r="G1489" s="1172">
        <v>87</v>
      </c>
      <c r="H1489" s="1171">
        <v>25</v>
      </c>
      <c r="I1489" s="1172">
        <v>2</v>
      </c>
      <c r="J1489" s="1172">
        <v>0</v>
      </c>
      <c r="K1489" s="1173">
        <v>23</v>
      </c>
    </row>
    <row r="1490" spans="1:11" x14ac:dyDescent="0.2">
      <c r="A1490" s="1168">
        <v>44136</v>
      </c>
      <c r="B1490" s="1169" t="s">
        <v>53</v>
      </c>
      <c r="C1490" s="1170">
        <v>7</v>
      </c>
      <c r="D1490" s="1171">
        <v>7</v>
      </c>
      <c r="E1490" s="1172">
        <v>0</v>
      </c>
      <c r="F1490" s="1172">
        <v>0</v>
      </c>
      <c r="G1490" s="1172">
        <v>7</v>
      </c>
      <c r="H1490" s="1171">
        <v>0</v>
      </c>
      <c r="I1490" s="1172">
        <v>0</v>
      </c>
      <c r="J1490" s="1172">
        <v>0</v>
      </c>
      <c r="K1490" s="1173">
        <v>0</v>
      </c>
    </row>
    <row r="1491" spans="1:11" x14ac:dyDescent="0.2">
      <c r="A1491" s="1168">
        <v>44136</v>
      </c>
      <c r="B1491" s="1169" t="s">
        <v>55</v>
      </c>
      <c r="C1491" s="1170">
        <v>89</v>
      </c>
      <c r="D1491" s="1171">
        <v>45</v>
      </c>
      <c r="E1491" s="1172">
        <v>8</v>
      </c>
      <c r="F1491" s="1172">
        <v>0</v>
      </c>
      <c r="G1491" s="1172">
        <v>37</v>
      </c>
      <c r="H1491" s="1171">
        <v>44</v>
      </c>
      <c r="I1491" s="1172">
        <v>4</v>
      </c>
      <c r="J1491" s="1172">
        <v>0</v>
      </c>
      <c r="K1491" s="1173">
        <v>40</v>
      </c>
    </row>
    <row r="1492" spans="1:11" x14ac:dyDescent="0.2">
      <c r="A1492" s="1168">
        <v>44136</v>
      </c>
      <c r="B1492" s="1169" t="s">
        <v>56</v>
      </c>
      <c r="C1492" s="1170">
        <v>319</v>
      </c>
      <c r="D1492" s="1171">
        <v>190</v>
      </c>
      <c r="E1492" s="1172">
        <v>30</v>
      </c>
      <c r="F1492" s="1172">
        <v>0</v>
      </c>
      <c r="G1492" s="1172">
        <v>160</v>
      </c>
      <c r="H1492" s="1171">
        <v>129</v>
      </c>
      <c r="I1492" s="1172">
        <v>7</v>
      </c>
      <c r="J1492" s="1172">
        <v>0</v>
      </c>
      <c r="K1492" s="1173">
        <v>122</v>
      </c>
    </row>
    <row r="1493" spans="1:11" x14ac:dyDescent="0.2">
      <c r="A1493" s="1168">
        <v>44136</v>
      </c>
      <c r="B1493" s="1169" t="s">
        <v>58</v>
      </c>
      <c r="C1493" s="1170">
        <v>27</v>
      </c>
      <c r="D1493" s="1171">
        <v>23</v>
      </c>
      <c r="E1493" s="1172">
        <v>5</v>
      </c>
      <c r="F1493" s="1172">
        <v>1</v>
      </c>
      <c r="G1493" s="1172">
        <v>17</v>
      </c>
      <c r="H1493" s="1171">
        <v>4</v>
      </c>
      <c r="I1493" s="1172">
        <v>0</v>
      </c>
      <c r="J1493" s="1172">
        <v>0</v>
      </c>
      <c r="K1493" s="1173">
        <v>4</v>
      </c>
    </row>
    <row r="1494" spans="1:11" x14ac:dyDescent="0.2">
      <c r="A1494" s="1168">
        <v>44136</v>
      </c>
      <c r="B1494" s="1169" t="s">
        <v>60</v>
      </c>
      <c r="C1494" s="1170">
        <v>9</v>
      </c>
      <c r="D1494" s="1171">
        <v>9</v>
      </c>
      <c r="E1494" s="1172">
        <v>2</v>
      </c>
      <c r="F1494" s="1172">
        <v>0</v>
      </c>
      <c r="G1494" s="1172">
        <v>7</v>
      </c>
      <c r="H1494" s="1171">
        <v>0</v>
      </c>
      <c r="I1494" s="1172">
        <v>0</v>
      </c>
      <c r="J1494" s="1172">
        <v>0</v>
      </c>
      <c r="K1494" s="1173">
        <v>0</v>
      </c>
    </row>
    <row r="1495" spans="1:11" x14ac:dyDescent="0.2">
      <c r="A1495" s="1168">
        <v>44136</v>
      </c>
      <c r="B1495" s="1169" t="s">
        <v>61</v>
      </c>
      <c r="C1495" s="1170">
        <v>13</v>
      </c>
      <c r="D1495" s="1171">
        <v>11</v>
      </c>
      <c r="E1495" s="1172">
        <v>1</v>
      </c>
      <c r="F1495" s="1172">
        <v>0</v>
      </c>
      <c r="G1495" s="1172">
        <v>10</v>
      </c>
      <c r="H1495" s="1171">
        <v>2</v>
      </c>
      <c r="I1495" s="1172">
        <v>0</v>
      </c>
      <c r="J1495" s="1172">
        <v>0</v>
      </c>
      <c r="K1495" s="1173">
        <v>2</v>
      </c>
    </row>
    <row r="1496" spans="1:11" x14ac:dyDescent="0.2">
      <c r="A1496" s="1180">
        <v>44136</v>
      </c>
      <c r="B1496" s="1181" t="s">
        <v>166</v>
      </c>
      <c r="C1496" s="1182">
        <v>0</v>
      </c>
      <c r="D1496" s="1182">
        <v>0</v>
      </c>
      <c r="E1496" s="1182">
        <v>0</v>
      </c>
      <c r="F1496" s="1182">
        <v>0</v>
      </c>
      <c r="G1496" s="1182">
        <v>0</v>
      </c>
      <c r="H1496" s="1182">
        <v>0</v>
      </c>
      <c r="I1496" s="1182">
        <v>0</v>
      </c>
      <c r="J1496" s="1182">
        <v>0</v>
      </c>
      <c r="K1496" s="1183">
        <v>0</v>
      </c>
    </row>
    <row r="1497" spans="1:11" x14ac:dyDescent="0.2">
      <c r="A1497" s="1180">
        <v>44136</v>
      </c>
      <c r="B1497" s="1181" t="s">
        <v>167</v>
      </c>
      <c r="C1497" s="1182">
        <v>0</v>
      </c>
      <c r="D1497" s="1182">
        <v>0</v>
      </c>
      <c r="E1497" s="1182">
        <v>0</v>
      </c>
      <c r="F1497" s="1182">
        <v>0</v>
      </c>
      <c r="G1497" s="1182">
        <v>0</v>
      </c>
      <c r="H1497" s="1182">
        <v>0</v>
      </c>
      <c r="I1497" s="1182">
        <v>0</v>
      </c>
      <c r="J1497" s="1182">
        <v>0</v>
      </c>
      <c r="K1497" s="1183">
        <v>0</v>
      </c>
    </row>
    <row r="1498" spans="1:11" x14ac:dyDescent="0.2">
      <c r="A1498" s="1180">
        <v>44136</v>
      </c>
      <c r="B1498" s="1181" t="s">
        <v>168</v>
      </c>
      <c r="C1498" s="1182">
        <v>0</v>
      </c>
      <c r="D1498" s="1182">
        <v>0</v>
      </c>
      <c r="E1498" s="1182">
        <v>0</v>
      </c>
      <c r="F1498" s="1182">
        <v>0</v>
      </c>
      <c r="G1498" s="1182">
        <v>0</v>
      </c>
      <c r="H1498" s="1182">
        <v>0</v>
      </c>
      <c r="I1498" s="1182">
        <v>0</v>
      </c>
      <c r="J1498" s="1182">
        <v>0</v>
      </c>
      <c r="K1498" s="1183">
        <v>0</v>
      </c>
    </row>
    <row r="1499" spans="1:11" ht="12" thickBot="1" x14ac:dyDescent="0.25">
      <c r="A1499" s="1168">
        <v>44136</v>
      </c>
      <c r="B1499" s="1169" t="s">
        <v>169</v>
      </c>
      <c r="C1499" s="1170">
        <v>35</v>
      </c>
      <c r="D1499" s="1171">
        <v>26</v>
      </c>
      <c r="E1499" s="1172">
        <v>6</v>
      </c>
      <c r="F1499" s="1172">
        <v>0</v>
      </c>
      <c r="G1499" s="1172">
        <v>20</v>
      </c>
      <c r="H1499" s="1171">
        <v>9</v>
      </c>
      <c r="I1499" s="1172">
        <v>0</v>
      </c>
      <c r="J1499" s="1172">
        <v>0</v>
      </c>
      <c r="K1499" s="1173">
        <v>9</v>
      </c>
    </row>
    <row r="1500" spans="1:11" x14ac:dyDescent="0.2">
      <c r="A1500" s="1174">
        <v>44166</v>
      </c>
      <c r="B1500" s="1175" t="s">
        <v>47</v>
      </c>
      <c r="C1500" s="1176">
        <v>77</v>
      </c>
      <c r="D1500" s="1177">
        <v>62</v>
      </c>
      <c r="E1500" s="1178">
        <v>6</v>
      </c>
      <c r="F1500" s="1178">
        <v>0</v>
      </c>
      <c r="G1500" s="1178">
        <v>56</v>
      </c>
      <c r="H1500" s="1177">
        <v>15</v>
      </c>
      <c r="I1500" s="1178">
        <v>2</v>
      </c>
      <c r="J1500" s="1178">
        <v>1</v>
      </c>
      <c r="K1500" s="1179">
        <v>12</v>
      </c>
    </row>
    <row r="1501" spans="1:11" x14ac:dyDescent="0.2">
      <c r="A1501" s="1168">
        <v>44166</v>
      </c>
      <c r="B1501" s="1169" t="s">
        <v>48</v>
      </c>
      <c r="C1501" s="1170">
        <v>22</v>
      </c>
      <c r="D1501" s="1171">
        <v>19</v>
      </c>
      <c r="E1501" s="1172">
        <v>3</v>
      </c>
      <c r="F1501" s="1172">
        <v>0</v>
      </c>
      <c r="G1501" s="1172">
        <v>16</v>
      </c>
      <c r="H1501" s="1171">
        <v>3</v>
      </c>
      <c r="I1501" s="1172">
        <v>2</v>
      </c>
      <c r="J1501" s="1172">
        <v>0</v>
      </c>
      <c r="K1501" s="1173">
        <v>1</v>
      </c>
    </row>
    <row r="1502" spans="1:11" x14ac:dyDescent="0.2">
      <c r="A1502" s="1168">
        <v>44166</v>
      </c>
      <c r="B1502" s="1169" t="s">
        <v>49</v>
      </c>
      <c r="C1502" s="1170">
        <v>175</v>
      </c>
      <c r="D1502" s="1171">
        <v>143</v>
      </c>
      <c r="E1502" s="1172">
        <v>18</v>
      </c>
      <c r="F1502" s="1172">
        <v>1</v>
      </c>
      <c r="G1502" s="1172">
        <v>124</v>
      </c>
      <c r="H1502" s="1171">
        <v>32</v>
      </c>
      <c r="I1502" s="1172">
        <v>1</v>
      </c>
      <c r="J1502" s="1172">
        <v>0</v>
      </c>
      <c r="K1502" s="1173">
        <v>31</v>
      </c>
    </row>
    <row r="1503" spans="1:11" x14ac:dyDescent="0.2">
      <c r="A1503" s="1168">
        <v>44166</v>
      </c>
      <c r="B1503" s="1169" t="s">
        <v>53</v>
      </c>
      <c r="C1503" s="1170">
        <v>8</v>
      </c>
      <c r="D1503" s="1171">
        <v>8</v>
      </c>
      <c r="E1503" s="1172">
        <v>0</v>
      </c>
      <c r="F1503" s="1172">
        <v>0</v>
      </c>
      <c r="G1503" s="1172">
        <v>8</v>
      </c>
      <c r="H1503" s="1171">
        <v>0</v>
      </c>
      <c r="I1503" s="1172">
        <v>0</v>
      </c>
      <c r="J1503" s="1172">
        <v>0</v>
      </c>
      <c r="K1503" s="1173">
        <v>0</v>
      </c>
    </row>
    <row r="1504" spans="1:11" x14ac:dyDescent="0.2">
      <c r="A1504" s="1168">
        <v>44166</v>
      </c>
      <c r="B1504" s="1169" t="s">
        <v>55</v>
      </c>
      <c r="C1504" s="1170">
        <v>75</v>
      </c>
      <c r="D1504" s="1171">
        <v>40</v>
      </c>
      <c r="E1504" s="1172">
        <v>10</v>
      </c>
      <c r="F1504" s="1172">
        <v>0</v>
      </c>
      <c r="G1504" s="1172">
        <v>30</v>
      </c>
      <c r="H1504" s="1171">
        <v>35</v>
      </c>
      <c r="I1504" s="1172">
        <v>4</v>
      </c>
      <c r="J1504" s="1172">
        <v>0</v>
      </c>
      <c r="K1504" s="1173">
        <v>31</v>
      </c>
    </row>
    <row r="1505" spans="1:11" x14ac:dyDescent="0.2">
      <c r="A1505" s="1168">
        <v>44166</v>
      </c>
      <c r="B1505" s="1169" t="s">
        <v>56</v>
      </c>
      <c r="C1505" s="1170">
        <v>236</v>
      </c>
      <c r="D1505" s="1171">
        <v>138</v>
      </c>
      <c r="E1505" s="1172">
        <v>27</v>
      </c>
      <c r="F1505" s="1172">
        <v>0</v>
      </c>
      <c r="G1505" s="1172">
        <v>111</v>
      </c>
      <c r="H1505" s="1171">
        <v>98</v>
      </c>
      <c r="I1505" s="1172">
        <v>3</v>
      </c>
      <c r="J1505" s="1172">
        <v>0</v>
      </c>
      <c r="K1505" s="1173">
        <v>95</v>
      </c>
    </row>
    <row r="1506" spans="1:11" x14ac:dyDescent="0.2">
      <c r="A1506" s="1168">
        <v>44166</v>
      </c>
      <c r="B1506" s="1169" t="s">
        <v>58</v>
      </c>
      <c r="C1506" s="1170">
        <v>9</v>
      </c>
      <c r="D1506" s="1171">
        <v>8</v>
      </c>
      <c r="E1506" s="1172">
        <v>0</v>
      </c>
      <c r="F1506" s="1172">
        <v>0</v>
      </c>
      <c r="G1506" s="1172">
        <v>8</v>
      </c>
      <c r="H1506" s="1171">
        <v>1</v>
      </c>
      <c r="I1506" s="1172">
        <v>0</v>
      </c>
      <c r="J1506" s="1172">
        <v>0</v>
      </c>
      <c r="K1506" s="1173">
        <v>1</v>
      </c>
    </row>
    <row r="1507" spans="1:11" x14ac:dyDescent="0.2">
      <c r="A1507" s="1168">
        <v>44166</v>
      </c>
      <c r="B1507" s="1169" t="s">
        <v>60</v>
      </c>
      <c r="C1507" s="1170">
        <v>11</v>
      </c>
      <c r="D1507" s="1171">
        <v>8</v>
      </c>
      <c r="E1507" s="1172">
        <v>2</v>
      </c>
      <c r="F1507" s="1172">
        <v>0</v>
      </c>
      <c r="G1507" s="1172">
        <v>6</v>
      </c>
      <c r="H1507" s="1171">
        <v>3</v>
      </c>
      <c r="I1507" s="1172">
        <v>0</v>
      </c>
      <c r="J1507" s="1172">
        <v>0</v>
      </c>
      <c r="K1507" s="1173">
        <v>3</v>
      </c>
    </row>
    <row r="1508" spans="1:11" x14ac:dyDescent="0.2">
      <c r="A1508" s="1168">
        <v>44166</v>
      </c>
      <c r="B1508" s="1169" t="s">
        <v>61</v>
      </c>
      <c r="C1508" s="1170">
        <v>2</v>
      </c>
      <c r="D1508" s="1171">
        <v>2</v>
      </c>
      <c r="E1508" s="1172">
        <v>0</v>
      </c>
      <c r="F1508" s="1172">
        <v>0</v>
      </c>
      <c r="G1508" s="1172">
        <v>2</v>
      </c>
      <c r="H1508" s="1171">
        <v>0</v>
      </c>
      <c r="I1508" s="1172">
        <v>0</v>
      </c>
      <c r="J1508" s="1172">
        <v>0</v>
      </c>
      <c r="K1508" s="1173">
        <v>0</v>
      </c>
    </row>
    <row r="1509" spans="1:11" x14ac:dyDescent="0.2">
      <c r="A1509" s="1180">
        <v>44166</v>
      </c>
      <c r="B1509" s="1181" t="s">
        <v>166</v>
      </c>
      <c r="C1509" s="1182">
        <v>0</v>
      </c>
      <c r="D1509" s="1182">
        <v>0</v>
      </c>
      <c r="E1509" s="1182">
        <v>0</v>
      </c>
      <c r="F1509" s="1182">
        <v>0</v>
      </c>
      <c r="G1509" s="1182">
        <v>0</v>
      </c>
      <c r="H1509" s="1182">
        <v>0</v>
      </c>
      <c r="I1509" s="1182">
        <v>0</v>
      </c>
      <c r="J1509" s="1182">
        <v>0</v>
      </c>
      <c r="K1509" s="1183">
        <v>0</v>
      </c>
    </row>
    <row r="1510" spans="1:11" x14ac:dyDescent="0.2">
      <c r="A1510" s="1180">
        <v>44166</v>
      </c>
      <c r="B1510" s="1181" t="s">
        <v>167</v>
      </c>
      <c r="C1510" s="1182">
        <v>0</v>
      </c>
      <c r="D1510" s="1182">
        <v>0</v>
      </c>
      <c r="E1510" s="1182">
        <v>0</v>
      </c>
      <c r="F1510" s="1182">
        <v>0</v>
      </c>
      <c r="G1510" s="1182">
        <v>0</v>
      </c>
      <c r="H1510" s="1182">
        <v>0</v>
      </c>
      <c r="I1510" s="1182">
        <v>0</v>
      </c>
      <c r="J1510" s="1182">
        <v>0</v>
      </c>
      <c r="K1510" s="1183">
        <v>0</v>
      </c>
    </row>
    <row r="1511" spans="1:11" x14ac:dyDescent="0.2">
      <c r="A1511" s="1180">
        <v>44166</v>
      </c>
      <c r="B1511" s="1181" t="s">
        <v>168</v>
      </c>
      <c r="C1511" s="1182">
        <v>0</v>
      </c>
      <c r="D1511" s="1182">
        <v>0</v>
      </c>
      <c r="E1511" s="1182">
        <v>0</v>
      </c>
      <c r="F1511" s="1182">
        <v>0</v>
      </c>
      <c r="G1511" s="1182">
        <v>0</v>
      </c>
      <c r="H1511" s="1182">
        <v>0</v>
      </c>
      <c r="I1511" s="1182">
        <v>0</v>
      </c>
      <c r="J1511" s="1182">
        <v>0</v>
      </c>
      <c r="K1511" s="1183">
        <v>0</v>
      </c>
    </row>
    <row r="1512" spans="1:11" ht="12" thickBot="1" x14ac:dyDescent="0.25">
      <c r="A1512" s="1168">
        <v>44166</v>
      </c>
      <c r="B1512" s="1169" t="s">
        <v>169</v>
      </c>
      <c r="C1512" s="1170">
        <v>24</v>
      </c>
      <c r="D1512" s="1171">
        <v>22</v>
      </c>
      <c r="E1512" s="1172">
        <v>2</v>
      </c>
      <c r="F1512" s="1172">
        <v>0</v>
      </c>
      <c r="G1512" s="1172">
        <v>20</v>
      </c>
      <c r="H1512" s="1171">
        <v>2</v>
      </c>
      <c r="I1512" s="1172">
        <v>0</v>
      </c>
      <c r="J1512" s="1172">
        <v>0</v>
      </c>
      <c r="K1512" s="1173">
        <v>2</v>
      </c>
    </row>
    <row r="1513" spans="1:11" x14ac:dyDescent="0.2">
      <c r="A1513" s="1174">
        <v>44197</v>
      </c>
      <c r="B1513" s="1175" t="s">
        <v>47</v>
      </c>
      <c r="C1513" s="1176">
        <v>75</v>
      </c>
      <c r="D1513" s="1177">
        <v>56</v>
      </c>
      <c r="E1513" s="1178">
        <v>5</v>
      </c>
      <c r="F1513" s="1178">
        <v>0</v>
      </c>
      <c r="G1513" s="1178">
        <v>51</v>
      </c>
      <c r="H1513" s="1177">
        <v>19</v>
      </c>
      <c r="I1513" s="1178">
        <v>1</v>
      </c>
      <c r="J1513" s="1178">
        <v>0</v>
      </c>
      <c r="K1513" s="1179">
        <v>18</v>
      </c>
    </row>
    <row r="1514" spans="1:11" x14ac:dyDescent="0.2">
      <c r="A1514" s="1168">
        <v>44197</v>
      </c>
      <c r="B1514" s="1169" t="s">
        <v>48</v>
      </c>
      <c r="C1514" s="1170">
        <v>25</v>
      </c>
      <c r="D1514" s="1171">
        <v>18</v>
      </c>
      <c r="E1514" s="1172">
        <v>3</v>
      </c>
      <c r="F1514" s="1172">
        <v>0</v>
      </c>
      <c r="G1514" s="1172">
        <v>15</v>
      </c>
      <c r="H1514" s="1171">
        <v>7</v>
      </c>
      <c r="I1514" s="1172">
        <v>0</v>
      </c>
      <c r="J1514" s="1172">
        <v>0</v>
      </c>
      <c r="K1514" s="1173">
        <v>7</v>
      </c>
    </row>
    <row r="1515" spans="1:11" x14ac:dyDescent="0.2">
      <c r="A1515" s="1168">
        <v>44197</v>
      </c>
      <c r="B1515" s="1169" t="s">
        <v>49</v>
      </c>
      <c r="C1515" s="1170">
        <v>189</v>
      </c>
      <c r="D1515" s="1171">
        <v>151</v>
      </c>
      <c r="E1515" s="1172">
        <v>14</v>
      </c>
      <c r="F1515" s="1172">
        <v>1</v>
      </c>
      <c r="G1515" s="1172">
        <v>136</v>
      </c>
      <c r="H1515" s="1171">
        <v>38</v>
      </c>
      <c r="I1515" s="1172">
        <v>0</v>
      </c>
      <c r="J1515" s="1172">
        <v>0</v>
      </c>
      <c r="K1515" s="1173">
        <v>38</v>
      </c>
    </row>
    <row r="1516" spans="1:11" x14ac:dyDescent="0.2">
      <c r="A1516" s="1168">
        <v>44197</v>
      </c>
      <c r="B1516" s="1169" t="s">
        <v>53</v>
      </c>
      <c r="C1516" s="1170">
        <v>5</v>
      </c>
      <c r="D1516" s="1171">
        <v>5</v>
      </c>
      <c r="E1516" s="1172">
        <v>0</v>
      </c>
      <c r="F1516" s="1172">
        <v>0</v>
      </c>
      <c r="G1516" s="1172">
        <v>5</v>
      </c>
      <c r="H1516" s="1171">
        <v>0</v>
      </c>
      <c r="I1516" s="1172">
        <v>0</v>
      </c>
      <c r="J1516" s="1172">
        <v>0</v>
      </c>
      <c r="K1516" s="1173">
        <v>0</v>
      </c>
    </row>
    <row r="1517" spans="1:11" x14ac:dyDescent="0.2">
      <c r="A1517" s="1168">
        <v>44197</v>
      </c>
      <c r="B1517" s="1169" t="s">
        <v>55</v>
      </c>
      <c r="C1517" s="1170">
        <v>104</v>
      </c>
      <c r="D1517" s="1171">
        <v>53</v>
      </c>
      <c r="E1517" s="1172">
        <v>6</v>
      </c>
      <c r="F1517" s="1172">
        <v>0</v>
      </c>
      <c r="G1517" s="1172">
        <v>47</v>
      </c>
      <c r="H1517" s="1171">
        <v>51</v>
      </c>
      <c r="I1517" s="1172">
        <v>3</v>
      </c>
      <c r="J1517" s="1172">
        <v>0</v>
      </c>
      <c r="K1517" s="1173">
        <v>48</v>
      </c>
    </row>
    <row r="1518" spans="1:11" x14ac:dyDescent="0.2">
      <c r="A1518" s="1168">
        <v>44197</v>
      </c>
      <c r="B1518" s="1169" t="s">
        <v>56</v>
      </c>
      <c r="C1518" s="1170">
        <v>284</v>
      </c>
      <c r="D1518" s="1171">
        <v>142</v>
      </c>
      <c r="E1518" s="1172">
        <v>25</v>
      </c>
      <c r="F1518" s="1172">
        <v>0</v>
      </c>
      <c r="G1518" s="1172">
        <v>117</v>
      </c>
      <c r="H1518" s="1171">
        <v>142</v>
      </c>
      <c r="I1518" s="1172">
        <v>3</v>
      </c>
      <c r="J1518" s="1172">
        <v>0</v>
      </c>
      <c r="K1518" s="1173">
        <v>139</v>
      </c>
    </row>
    <row r="1519" spans="1:11" x14ac:dyDescent="0.2">
      <c r="A1519" s="1168">
        <v>44197</v>
      </c>
      <c r="B1519" s="1169" t="s">
        <v>58</v>
      </c>
      <c r="C1519" s="1170">
        <v>23</v>
      </c>
      <c r="D1519" s="1171">
        <v>18</v>
      </c>
      <c r="E1519" s="1172">
        <v>2</v>
      </c>
      <c r="F1519" s="1172">
        <v>0</v>
      </c>
      <c r="G1519" s="1172">
        <v>16</v>
      </c>
      <c r="H1519" s="1171">
        <v>5</v>
      </c>
      <c r="I1519" s="1172">
        <v>0</v>
      </c>
      <c r="J1519" s="1172">
        <v>0</v>
      </c>
      <c r="K1519" s="1173">
        <v>5</v>
      </c>
    </row>
    <row r="1520" spans="1:11" x14ac:dyDescent="0.2">
      <c r="A1520" s="1168">
        <v>44197</v>
      </c>
      <c r="B1520" s="1169" t="s">
        <v>60</v>
      </c>
      <c r="C1520" s="1170">
        <v>14</v>
      </c>
      <c r="D1520" s="1171">
        <v>10</v>
      </c>
      <c r="E1520" s="1172">
        <v>1</v>
      </c>
      <c r="F1520" s="1172">
        <v>0</v>
      </c>
      <c r="G1520" s="1172">
        <v>9</v>
      </c>
      <c r="H1520" s="1171">
        <v>4</v>
      </c>
      <c r="I1520" s="1172">
        <v>0</v>
      </c>
      <c r="J1520" s="1172">
        <v>0</v>
      </c>
      <c r="K1520" s="1173">
        <v>4</v>
      </c>
    </row>
    <row r="1521" spans="1:11" x14ac:dyDescent="0.2">
      <c r="A1521" s="1168">
        <v>44197</v>
      </c>
      <c r="B1521" s="1169" t="s">
        <v>61</v>
      </c>
      <c r="C1521" s="1170">
        <v>5</v>
      </c>
      <c r="D1521" s="1171">
        <v>4</v>
      </c>
      <c r="E1521" s="1172">
        <v>0</v>
      </c>
      <c r="F1521" s="1172">
        <v>0</v>
      </c>
      <c r="G1521" s="1172">
        <v>4</v>
      </c>
      <c r="H1521" s="1171">
        <v>1</v>
      </c>
      <c r="I1521" s="1172">
        <v>0</v>
      </c>
      <c r="J1521" s="1172">
        <v>0</v>
      </c>
      <c r="K1521" s="1173">
        <v>1</v>
      </c>
    </row>
    <row r="1522" spans="1:11" x14ac:dyDescent="0.2">
      <c r="A1522" s="1180">
        <v>44197</v>
      </c>
      <c r="B1522" s="1181" t="s">
        <v>166</v>
      </c>
      <c r="C1522" s="1182">
        <v>0</v>
      </c>
      <c r="D1522" s="1182">
        <v>0</v>
      </c>
      <c r="E1522" s="1182">
        <v>0</v>
      </c>
      <c r="F1522" s="1182">
        <v>0</v>
      </c>
      <c r="G1522" s="1182">
        <v>0</v>
      </c>
      <c r="H1522" s="1182">
        <v>0</v>
      </c>
      <c r="I1522" s="1182">
        <v>0</v>
      </c>
      <c r="J1522" s="1182">
        <v>0</v>
      </c>
      <c r="K1522" s="1183">
        <v>0</v>
      </c>
    </row>
    <row r="1523" spans="1:11" x14ac:dyDescent="0.2">
      <c r="A1523" s="1180">
        <v>44197</v>
      </c>
      <c r="B1523" s="1181" t="s">
        <v>167</v>
      </c>
      <c r="C1523" s="1182">
        <v>0</v>
      </c>
      <c r="D1523" s="1182">
        <v>0</v>
      </c>
      <c r="E1523" s="1182">
        <v>0</v>
      </c>
      <c r="F1523" s="1182">
        <v>0</v>
      </c>
      <c r="G1523" s="1182">
        <v>0</v>
      </c>
      <c r="H1523" s="1182">
        <v>0</v>
      </c>
      <c r="I1523" s="1182">
        <v>0</v>
      </c>
      <c r="J1523" s="1182">
        <v>0</v>
      </c>
      <c r="K1523" s="1183">
        <v>0</v>
      </c>
    </row>
    <row r="1524" spans="1:11" x14ac:dyDescent="0.2">
      <c r="A1524" s="1180">
        <v>44197</v>
      </c>
      <c r="B1524" s="1181" t="s">
        <v>168</v>
      </c>
      <c r="C1524" s="1182">
        <v>0</v>
      </c>
      <c r="D1524" s="1182">
        <v>0</v>
      </c>
      <c r="E1524" s="1182">
        <v>0</v>
      </c>
      <c r="F1524" s="1182">
        <v>0</v>
      </c>
      <c r="G1524" s="1182">
        <v>0</v>
      </c>
      <c r="H1524" s="1182">
        <v>0</v>
      </c>
      <c r="I1524" s="1182">
        <v>0</v>
      </c>
      <c r="J1524" s="1182">
        <v>0</v>
      </c>
      <c r="K1524" s="1183">
        <v>0</v>
      </c>
    </row>
    <row r="1525" spans="1:11" ht="12" thickBot="1" x14ac:dyDescent="0.25">
      <c r="A1525" s="1168">
        <v>44197</v>
      </c>
      <c r="B1525" s="1169" t="s">
        <v>169</v>
      </c>
      <c r="C1525" s="1170">
        <v>25</v>
      </c>
      <c r="D1525" s="1171">
        <v>19</v>
      </c>
      <c r="E1525" s="1172">
        <v>0</v>
      </c>
      <c r="F1525" s="1172">
        <v>0</v>
      </c>
      <c r="G1525" s="1172">
        <v>19</v>
      </c>
      <c r="H1525" s="1171">
        <v>6</v>
      </c>
      <c r="I1525" s="1172">
        <v>0</v>
      </c>
      <c r="J1525" s="1172">
        <v>0</v>
      </c>
      <c r="K1525" s="1173">
        <v>6</v>
      </c>
    </row>
    <row r="1526" spans="1:11" x14ac:dyDescent="0.2">
      <c r="A1526" s="1174">
        <v>44228</v>
      </c>
      <c r="B1526" s="1175" t="s">
        <v>47</v>
      </c>
      <c r="C1526" s="1176">
        <v>119</v>
      </c>
      <c r="D1526" s="1177">
        <v>89</v>
      </c>
      <c r="E1526" s="1178">
        <v>22</v>
      </c>
      <c r="F1526" s="1178">
        <v>0</v>
      </c>
      <c r="G1526" s="1178">
        <v>67</v>
      </c>
      <c r="H1526" s="1177">
        <v>30</v>
      </c>
      <c r="I1526" s="1178">
        <v>2</v>
      </c>
      <c r="J1526" s="1178">
        <v>0</v>
      </c>
      <c r="K1526" s="1179">
        <v>28</v>
      </c>
    </row>
    <row r="1527" spans="1:11" x14ac:dyDescent="0.2">
      <c r="A1527" s="1168">
        <v>44228</v>
      </c>
      <c r="B1527" s="1169" t="s">
        <v>48</v>
      </c>
      <c r="C1527" s="1170">
        <v>20</v>
      </c>
      <c r="D1527" s="1171">
        <v>17</v>
      </c>
      <c r="E1527" s="1172">
        <v>2</v>
      </c>
      <c r="F1527" s="1172">
        <v>0</v>
      </c>
      <c r="G1527" s="1172">
        <v>15</v>
      </c>
      <c r="H1527" s="1171">
        <v>3</v>
      </c>
      <c r="I1527" s="1172">
        <v>0</v>
      </c>
      <c r="J1527" s="1172">
        <v>0</v>
      </c>
      <c r="K1527" s="1173">
        <v>3</v>
      </c>
    </row>
    <row r="1528" spans="1:11" x14ac:dyDescent="0.2">
      <c r="A1528" s="1168">
        <v>44228</v>
      </c>
      <c r="B1528" s="1169" t="s">
        <v>49</v>
      </c>
      <c r="C1528" s="1170">
        <v>214</v>
      </c>
      <c r="D1528" s="1171">
        <v>176</v>
      </c>
      <c r="E1528" s="1172">
        <v>21</v>
      </c>
      <c r="F1528" s="1172">
        <v>1</v>
      </c>
      <c r="G1528" s="1172">
        <v>154</v>
      </c>
      <c r="H1528" s="1171">
        <v>38</v>
      </c>
      <c r="I1528" s="1172">
        <v>0</v>
      </c>
      <c r="J1528" s="1172">
        <v>0</v>
      </c>
      <c r="K1528" s="1173">
        <v>38</v>
      </c>
    </row>
    <row r="1529" spans="1:11" x14ac:dyDescent="0.2">
      <c r="A1529" s="1168">
        <v>44228</v>
      </c>
      <c r="B1529" s="1169" t="s">
        <v>53</v>
      </c>
      <c r="C1529" s="1170">
        <v>5</v>
      </c>
      <c r="D1529" s="1171">
        <v>5</v>
      </c>
      <c r="E1529" s="1172">
        <v>2</v>
      </c>
      <c r="F1529" s="1172">
        <v>0</v>
      </c>
      <c r="G1529" s="1172">
        <v>3</v>
      </c>
      <c r="H1529" s="1171">
        <v>0</v>
      </c>
      <c r="I1529" s="1172">
        <v>0</v>
      </c>
      <c r="J1529" s="1172">
        <v>0</v>
      </c>
      <c r="K1529" s="1173">
        <v>0</v>
      </c>
    </row>
    <row r="1530" spans="1:11" x14ac:dyDescent="0.2">
      <c r="A1530" s="1168">
        <v>44228</v>
      </c>
      <c r="B1530" s="1169" t="s">
        <v>55</v>
      </c>
      <c r="C1530" s="1170">
        <v>87</v>
      </c>
      <c r="D1530" s="1171">
        <v>45</v>
      </c>
      <c r="E1530" s="1172">
        <v>3</v>
      </c>
      <c r="F1530" s="1172">
        <v>0</v>
      </c>
      <c r="G1530" s="1172">
        <v>42</v>
      </c>
      <c r="H1530" s="1171">
        <v>42</v>
      </c>
      <c r="I1530" s="1172">
        <v>0</v>
      </c>
      <c r="J1530" s="1172">
        <v>0</v>
      </c>
      <c r="K1530" s="1173">
        <v>42</v>
      </c>
    </row>
    <row r="1531" spans="1:11" x14ac:dyDescent="0.2">
      <c r="A1531" s="1168">
        <v>44228</v>
      </c>
      <c r="B1531" s="1169" t="s">
        <v>56</v>
      </c>
      <c r="C1531" s="1170">
        <v>334</v>
      </c>
      <c r="D1531" s="1171">
        <v>183</v>
      </c>
      <c r="E1531" s="1172">
        <v>13</v>
      </c>
      <c r="F1531" s="1172">
        <v>2</v>
      </c>
      <c r="G1531" s="1172">
        <v>168</v>
      </c>
      <c r="H1531" s="1171">
        <v>151</v>
      </c>
      <c r="I1531" s="1172">
        <v>5</v>
      </c>
      <c r="J1531" s="1172">
        <v>0</v>
      </c>
      <c r="K1531" s="1173">
        <v>146</v>
      </c>
    </row>
    <row r="1532" spans="1:11" x14ac:dyDescent="0.2">
      <c r="A1532" s="1168">
        <v>44228</v>
      </c>
      <c r="B1532" s="1169" t="s">
        <v>58</v>
      </c>
      <c r="C1532" s="1170">
        <v>20</v>
      </c>
      <c r="D1532" s="1171">
        <v>17</v>
      </c>
      <c r="E1532" s="1172">
        <v>4</v>
      </c>
      <c r="F1532" s="1172">
        <v>0</v>
      </c>
      <c r="G1532" s="1172">
        <v>13</v>
      </c>
      <c r="H1532" s="1171">
        <v>3</v>
      </c>
      <c r="I1532" s="1172">
        <v>0</v>
      </c>
      <c r="J1532" s="1172">
        <v>0</v>
      </c>
      <c r="K1532" s="1173">
        <v>3</v>
      </c>
    </row>
    <row r="1533" spans="1:11" x14ac:dyDescent="0.2">
      <c r="A1533" s="1168">
        <v>44228</v>
      </c>
      <c r="B1533" s="1169" t="s">
        <v>60</v>
      </c>
      <c r="C1533" s="1170">
        <v>11</v>
      </c>
      <c r="D1533" s="1171">
        <v>5</v>
      </c>
      <c r="E1533" s="1172">
        <v>1</v>
      </c>
      <c r="F1533" s="1172">
        <v>0</v>
      </c>
      <c r="G1533" s="1172">
        <v>4</v>
      </c>
      <c r="H1533" s="1171">
        <v>6</v>
      </c>
      <c r="I1533" s="1172">
        <v>0</v>
      </c>
      <c r="J1533" s="1172">
        <v>0</v>
      </c>
      <c r="K1533" s="1173">
        <v>6</v>
      </c>
    </row>
    <row r="1534" spans="1:11" x14ac:dyDescent="0.2">
      <c r="A1534" s="1168">
        <v>44228</v>
      </c>
      <c r="B1534" s="1169" t="s">
        <v>61</v>
      </c>
      <c r="C1534" s="1170">
        <v>6</v>
      </c>
      <c r="D1534" s="1171">
        <v>6</v>
      </c>
      <c r="E1534" s="1172">
        <v>3</v>
      </c>
      <c r="F1534" s="1172">
        <v>0</v>
      </c>
      <c r="G1534" s="1172">
        <v>3</v>
      </c>
      <c r="H1534" s="1171">
        <v>0</v>
      </c>
      <c r="I1534" s="1172">
        <v>0</v>
      </c>
      <c r="J1534" s="1172">
        <v>0</v>
      </c>
      <c r="K1534" s="1173">
        <v>0</v>
      </c>
    </row>
    <row r="1535" spans="1:11" x14ac:dyDescent="0.2">
      <c r="A1535" s="1180">
        <v>44228</v>
      </c>
      <c r="B1535" s="1181" t="s">
        <v>166</v>
      </c>
      <c r="C1535" s="1182">
        <v>0</v>
      </c>
      <c r="D1535" s="1182">
        <v>0</v>
      </c>
      <c r="E1535" s="1182">
        <v>0</v>
      </c>
      <c r="F1535" s="1182">
        <v>0</v>
      </c>
      <c r="G1535" s="1182">
        <v>0</v>
      </c>
      <c r="H1535" s="1182">
        <v>0</v>
      </c>
      <c r="I1535" s="1182">
        <v>0</v>
      </c>
      <c r="J1535" s="1182">
        <v>0</v>
      </c>
      <c r="K1535" s="1183">
        <v>0</v>
      </c>
    </row>
    <row r="1536" spans="1:11" x14ac:dyDescent="0.2">
      <c r="A1536" s="1180">
        <v>44228</v>
      </c>
      <c r="B1536" s="1181" t="s">
        <v>167</v>
      </c>
      <c r="C1536" s="1182">
        <v>0</v>
      </c>
      <c r="D1536" s="1182">
        <v>0</v>
      </c>
      <c r="E1536" s="1182">
        <v>0</v>
      </c>
      <c r="F1536" s="1182">
        <v>0</v>
      </c>
      <c r="G1536" s="1182">
        <v>0</v>
      </c>
      <c r="H1536" s="1182">
        <v>0</v>
      </c>
      <c r="I1536" s="1182">
        <v>0</v>
      </c>
      <c r="J1536" s="1182">
        <v>0</v>
      </c>
      <c r="K1536" s="1183">
        <v>0</v>
      </c>
    </row>
    <row r="1537" spans="1:11" x14ac:dyDescent="0.2">
      <c r="A1537" s="1180">
        <v>44228</v>
      </c>
      <c r="B1537" s="1181" t="s">
        <v>168</v>
      </c>
      <c r="C1537" s="1182">
        <v>0</v>
      </c>
      <c r="D1537" s="1182">
        <v>0</v>
      </c>
      <c r="E1537" s="1182">
        <v>0</v>
      </c>
      <c r="F1537" s="1182">
        <v>0</v>
      </c>
      <c r="G1537" s="1182">
        <v>0</v>
      </c>
      <c r="H1537" s="1182">
        <v>0</v>
      </c>
      <c r="I1537" s="1182">
        <v>0</v>
      </c>
      <c r="J1537" s="1182">
        <v>0</v>
      </c>
      <c r="K1537" s="1183">
        <v>0</v>
      </c>
    </row>
    <row r="1538" spans="1:11" ht="12" thickBot="1" x14ac:dyDescent="0.25">
      <c r="A1538" s="1168">
        <v>44228</v>
      </c>
      <c r="B1538" s="1169" t="s">
        <v>169</v>
      </c>
      <c r="C1538" s="1170">
        <v>35</v>
      </c>
      <c r="D1538" s="1171">
        <v>25</v>
      </c>
      <c r="E1538" s="1172">
        <v>5</v>
      </c>
      <c r="F1538" s="1172">
        <v>0</v>
      </c>
      <c r="G1538" s="1172">
        <v>20</v>
      </c>
      <c r="H1538" s="1171">
        <v>10</v>
      </c>
      <c r="I1538" s="1172">
        <v>0</v>
      </c>
      <c r="J1538" s="1172">
        <v>0</v>
      </c>
      <c r="K1538" s="1173">
        <v>10</v>
      </c>
    </row>
    <row r="1539" spans="1:11" x14ac:dyDescent="0.2">
      <c r="A1539" s="1174">
        <v>44256</v>
      </c>
      <c r="B1539" s="1175" t="s">
        <v>47</v>
      </c>
      <c r="C1539" s="1176">
        <v>99</v>
      </c>
      <c r="D1539" s="1177">
        <v>78</v>
      </c>
      <c r="E1539" s="1178">
        <v>12</v>
      </c>
      <c r="F1539" s="1178">
        <v>0</v>
      </c>
      <c r="G1539" s="1178">
        <v>66</v>
      </c>
      <c r="H1539" s="1177">
        <v>21</v>
      </c>
      <c r="I1539" s="1178">
        <v>0</v>
      </c>
      <c r="J1539" s="1178">
        <v>0</v>
      </c>
      <c r="K1539" s="1179">
        <v>21</v>
      </c>
    </row>
    <row r="1540" spans="1:11" x14ac:dyDescent="0.2">
      <c r="A1540" s="1168">
        <v>44256</v>
      </c>
      <c r="B1540" s="1169" t="s">
        <v>48</v>
      </c>
      <c r="C1540" s="1170">
        <v>34</v>
      </c>
      <c r="D1540" s="1171">
        <v>28</v>
      </c>
      <c r="E1540" s="1172">
        <v>8</v>
      </c>
      <c r="F1540" s="1172">
        <v>0</v>
      </c>
      <c r="G1540" s="1172">
        <v>20</v>
      </c>
      <c r="H1540" s="1171">
        <v>6</v>
      </c>
      <c r="I1540" s="1172">
        <v>0</v>
      </c>
      <c r="J1540" s="1172">
        <v>0</v>
      </c>
      <c r="K1540" s="1173">
        <v>6</v>
      </c>
    </row>
    <row r="1541" spans="1:11" x14ac:dyDescent="0.2">
      <c r="A1541" s="1168">
        <v>44256</v>
      </c>
      <c r="B1541" s="1169" t="s">
        <v>49</v>
      </c>
      <c r="C1541" s="1170">
        <v>217</v>
      </c>
      <c r="D1541" s="1171">
        <v>160</v>
      </c>
      <c r="E1541" s="1172">
        <v>27</v>
      </c>
      <c r="F1541" s="1172">
        <v>0</v>
      </c>
      <c r="G1541" s="1172">
        <v>133</v>
      </c>
      <c r="H1541" s="1171">
        <v>57</v>
      </c>
      <c r="I1541" s="1172">
        <v>6</v>
      </c>
      <c r="J1541" s="1172">
        <v>0</v>
      </c>
      <c r="K1541" s="1173">
        <v>51</v>
      </c>
    </row>
    <row r="1542" spans="1:11" x14ac:dyDescent="0.2">
      <c r="A1542" s="1168">
        <v>44256</v>
      </c>
      <c r="B1542" s="1169" t="s">
        <v>53</v>
      </c>
      <c r="C1542" s="1170">
        <v>0</v>
      </c>
      <c r="D1542" s="1171">
        <v>0</v>
      </c>
      <c r="E1542" s="1172">
        <v>0</v>
      </c>
      <c r="F1542" s="1172">
        <v>0</v>
      </c>
      <c r="G1542" s="1172">
        <v>0</v>
      </c>
      <c r="H1542" s="1171">
        <v>0</v>
      </c>
      <c r="I1542" s="1172">
        <v>0</v>
      </c>
      <c r="J1542" s="1172">
        <v>0</v>
      </c>
      <c r="K1542" s="1173">
        <v>0</v>
      </c>
    </row>
    <row r="1543" spans="1:11" x14ac:dyDescent="0.2">
      <c r="A1543" s="1168">
        <v>44256</v>
      </c>
      <c r="B1543" s="1169" t="s">
        <v>55</v>
      </c>
      <c r="C1543" s="1170">
        <v>129</v>
      </c>
      <c r="D1543" s="1171">
        <v>65</v>
      </c>
      <c r="E1543" s="1172">
        <v>13</v>
      </c>
      <c r="F1543" s="1172">
        <v>0</v>
      </c>
      <c r="G1543" s="1172">
        <v>52</v>
      </c>
      <c r="H1543" s="1171">
        <v>64</v>
      </c>
      <c r="I1543" s="1172">
        <v>7</v>
      </c>
      <c r="J1543" s="1172">
        <v>1</v>
      </c>
      <c r="K1543" s="1173">
        <v>56</v>
      </c>
    </row>
    <row r="1544" spans="1:11" x14ac:dyDescent="0.2">
      <c r="A1544" s="1168">
        <v>44256</v>
      </c>
      <c r="B1544" s="1169" t="s">
        <v>56</v>
      </c>
      <c r="C1544" s="1170">
        <v>406</v>
      </c>
      <c r="D1544" s="1171">
        <v>232</v>
      </c>
      <c r="E1544" s="1172">
        <v>67</v>
      </c>
      <c r="F1544" s="1172">
        <v>3</v>
      </c>
      <c r="G1544" s="1172">
        <v>162</v>
      </c>
      <c r="H1544" s="1171">
        <v>174</v>
      </c>
      <c r="I1544" s="1172">
        <v>27</v>
      </c>
      <c r="J1544" s="1172">
        <v>2</v>
      </c>
      <c r="K1544" s="1173">
        <v>145</v>
      </c>
    </row>
    <row r="1545" spans="1:11" x14ac:dyDescent="0.2">
      <c r="A1545" s="1168">
        <v>44256</v>
      </c>
      <c r="B1545" s="1169" t="s">
        <v>58</v>
      </c>
      <c r="C1545" s="1170">
        <v>27</v>
      </c>
      <c r="D1545" s="1171">
        <v>20</v>
      </c>
      <c r="E1545" s="1172">
        <v>3</v>
      </c>
      <c r="F1545" s="1172">
        <v>0</v>
      </c>
      <c r="G1545" s="1172">
        <v>17</v>
      </c>
      <c r="H1545" s="1171">
        <v>7</v>
      </c>
      <c r="I1545" s="1172">
        <v>2</v>
      </c>
      <c r="J1545" s="1172">
        <v>0</v>
      </c>
      <c r="K1545" s="1173">
        <v>5</v>
      </c>
    </row>
    <row r="1546" spans="1:11" x14ac:dyDescent="0.2">
      <c r="A1546" s="1168">
        <v>44256</v>
      </c>
      <c r="B1546" s="1169" t="s">
        <v>60</v>
      </c>
      <c r="C1546" s="1170">
        <v>18</v>
      </c>
      <c r="D1546" s="1171">
        <v>8</v>
      </c>
      <c r="E1546" s="1172">
        <v>0</v>
      </c>
      <c r="F1546" s="1172">
        <v>0</v>
      </c>
      <c r="G1546" s="1172">
        <v>8</v>
      </c>
      <c r="H1546" s="1171">
        <v>10</v>
      </c>
      <c r="I1546" s="1172">
        <v>0</v>
      </c>
      <c r="J1546" s="1172">
        <v>0</v>
      </c>
      <c r="K1546" s="1173">
        <v>10</v>
      </c>
    </row>
    <row r="1547" spans="1:11" x14ac:dyDescent="0.2">
      <c r="A1547" s="1168">
        <v>44256</v>
      </c>
      <c r="B1547" s="1169" t="s">
        <v>61</v>
      </c>
      <c r="C1547" s="1170">
        <v>9</v>
      </c>
      <c r="D1547" s="1171">
        <v>9</v>
      </c>
      <c r="E1547" s="1172">
        <v>1</v>
      </c>
      <c r="F1547" s="1172">
        <v>0</v>
      </c>
      <c r="G1547" s="1172">
        <v>8</v>
      </c>
      <c r="H1547" s="1171">
        <v>0</v>
      </c>
      <c r="I1547" s="1172">
        <v>0</v>
      </c>
      <c r="J1547" s="1172">
        <v>0</v>
      </c>
      <c r="K1547" s="1173">
        <v>0</v>
      </c>
    </row>
    <row r="1548" spans="1:11" x14ac:dyDescent="0.2">
      <c r="A1548" s="1180">
        <v>44256</v>
      </c>
      <c r="B1548" s="1181" t="s">
        <v>166</v>
      </c>
      <c r="C1548" s="1182">
        <v>0</v>
      </c>
      <c r="D1548" s="1182">
        <v>0</v>
      </c>
      <c r="E1548" s="1182">
        <v>0</v>
      </c>
      <c r="F1548" s="1182">
        <v>0</v>
      </c>
      <c r="G1548" s="1182">
        <v>0</v>
      </c>
      <c r="H1548" s="1182">
        <v>0</v>
      </c>
      <c r="I1548" s="1182">
        <v>0</v>
      </c>
      <c r="J1548" s="1182">
        <v>0</v>
      </c>
      <c r="K1548" s="1183">
        <v>0</v>
      </c>
    </row>
    <row r="1549" spans="1:11" x14ac:dyDescent="0.2">
      <c r="A1549" s="1180">
        <v>44256</v>
      </c>
      <c r="B1549" s="1181" t="s">
        <v>167</v>
      </c>
      <c r="C1549" s="1182">
        <v>0</v>
      </c>
      <c r="D1549" s="1182">
        <v>0</v>
      </c>
      <c r="E1549" s="1182">
        <v>0</v>
      </c>
      <c r="F1549" s="1182">
        <v>0</v>
      </c>
      <c r="G1549" s="1182">
        <v>0</v>
      </c>
      <c r="H1549" s="1182">
        <v>0</v>
      </c>
      <c r="I1549" s="1182">
        <v>0</v>
      </c>
      <c r="J1549" s="1182">
        <v>0</v>
      </c>
      <c r="K1549" s="1183">
        <v>0</v>
      </c>
    </row>
    <row r="1550" spans="1:11" x14ac:dyDescent="0.2">
      <c r="A1550" s="1180">
        <v>44256</v>
      </c>
      <c r="B1550" s="1181" t="s">
        <v>168</v>
      </c>
      <c r="C1550" s="1182">
        <v>0</v>
      </c>
      <c r="D1550" s="1182">
        <v>0</v>
      </c>
      <c r="E1550" s="1182">
        <v>0</v>
      </c>
      <c r="F1550" s="1182">
        <v>0</v>
      </c>
      <c r="G1550" s="1182">
        <v>0</v>
      </c>
      <c r="H1550" s="1182">
        <v>0</v>
      </c>
      <c r="I1550" s="1182">
        <v>0</v>
      </c>
      <c r="J1550" s="1182">
        <v>0</v>
      </c>
      <c r="K1550" s="1183">
        <v>0</v>
      </c>
    </row>
    <row r="1551" spans="1:11" ht="12" thickBot="1" x14ac:dyDescent="0.25">
      <c r="A1551" s="1168">
        <v>44256</v>
      </c>
      <c r="B1551" s="1169" t="s">
        <v>169</v>
      </c>
      <c r="C1551" s="1170">
        <v>48</v>
      </c>
      <c r="D1551" s="1171">
        <v>41</v>
      </c>
      <c r="E1551" s="1172">
        <v>2</v>
      </c>
      <c r="F1551" s="1172">
        <v>0</v>
      </c>
      <c r="G1551" s="1172">
        <v>39</v>
      </c>
      <c r="H1551" s="1171">
        <v>7</v>
      </c>
      <c r="I1551" s="1172">
        <v>0</v>
      </c>
      <c r="J1551" s="1172">
        <v>0</v>
      </c>
      <c r="K1551" s="1173">
        <v>7</v>
      </c>
    </row>
    <row r="1552" spans="1:11" x14ac:dyDescent="0.2">
      <c r="A1552" s="1174">
        <v>44287</v>
      </c>
      <c r="B1552" s="1175" t="s">
        <v>47</v>
      </c>
      <c r="C1552" s="1176">
        <v>99</v>
      </c>
      <c r="D1552" s="1177">
        <v>84</v>
      </c>
      <c r="E1552" s="1178">
        <v>19</v>
      </c>
      <c r="F1552" s="1178">
        <v>0</v>
      </c>
      <c r="G1552" s="1178">
        <v>65</v>
      </c>
      <c r="H1552" s="1177">
        <v>15</v>
      </c>
      <c r="I1552" s="1178">
        <v>2</v>
      </c>
      <c r="J1552" s="1178">
        <v>0</v>
      </c>
      <c r="K1552" s="1179">
        <v>13</v>
      </c>
    </row>
    <row r="1553" spans="1:11" x14ac:dyDescent="0.2">
      <c r="A1553" s="1168">
        <v>44287</v>
      </c>
      <c r="B1553" s="1169" t="s">
        <v>48</v>
      </c>
      <c r="C1553" s="1170">
        <v>28</v>
      </c>
      <c r="D1553" s="1171">
        <v>20</v>
      </c>
      <c r="E1553" s="1172">
        <v>3</v>
      </c>
      <c r="F1553" s="1172">
        <v>0</v>
      </c>
      <c r="G1553" s="1172">
        <v>17</v>
      </c>
      <c r="H1553" s="1171">
        <v>8</v>
      </c>
      <c r="I1553" s="1172">
        <v>2</v>
      </c>
      <c r="J1553" s="1172">
        <v>0</v>
      </c>
      <c r="K1553" s="1173">
        <v>6</v>
      </c>
    </row>
    <row r="1554" spans="1:11" x14ac:dyDescent="0.2">
      <c r="A1554" s="1168">
        <v>44287</v>
      </c>
      <c r="B1554" s="1169" t="s">
        <v>49</v>
      </c>
      <c r="C1554" s="1170">
        <v>202</v>
      </c>
      <c r="D1554" s="1171">
        <v>156</v>
      </c>
      <c r="E1554" s="1172">
        <v>25</v>
      </c>
      <c r="F1554" s="1172">
        <v>1</v>
      </c>
      <c r="G1554" s="1172">
        <v>130</v>
      </c>
      <c r="H1554" s="1171">
        <v>46</v>
      </c>
      <c r="I1554" s="1172">
        <v>0</v>
      </c>
      <c r="J1554" s="1172">
        <v>0</v>
      </c>
      <c r="K1554" s="1173">
        <v>46</v>
      </c>
    </row>
    <row r="1555" spans="1:11" x14ac:dyDescent="0.2">
      <c r="A1555" s="1168">
        <v>44287</v>
      </c>
      <c r="B1555" s="1169" t="s">
        <v>53</v>
      </c>
      <c r="C1555" s="1170">
        <v>13</v>
      </c>
      <c r="D1555" s="1171">
        <v>13</v>
      </c>
      <c r="E1555" s="1172">
        <v>2</v>
      </c>
      <c r="F1555" s="1172">
        <v>0</v>
      </c>
      <c r="G1555" s="1172">
        <v>11</v>
      </c>
      <c r="H1555" s="1171">
        <v>0</v>
      </c>
      <c r="I1555" s="1172">
        <v>0</v>
      </c>
      <c r="J1555" s="1172">
        <v>0</v>
      </c>
      <c r="K1555" s="1173">
        <v>0</v>
      </c>
    </row>
    <row r="1556" spans="1:11" x14ac:dyDescent="0.2">
      <c r="A1556" s="1168">
        <v>44287</v>
      </c>
      <c r="B1556" s="1169" t="s">
        <v>55</v>
      </c>
      <c r="C1556" s="1170">
        <v>94</v>
      </c>
      <c r="D1556" s="1171">
        <v>48</v>
      </c>
      <c r="E1556" s="1172">
        <v>9</v>
      </c>
      <c r="F1556" s="1172">
        <v>0</v>
      </c>
      <c r="G1556" s="1172">
        <v>39</v>
      </c>
      <c r="H1556" s="1171">
        <v>46</v>
      </c>
      <c r="I1556" s="1172">
        <v>1</v>
      </c>
      <c r="J1556" s="1172">
        <v>0</v>
      </c>
      <c r="K1556" s="1173">
        <v>45</v>
      </c>
    </row>
    <row r="1557" spans="1:11" x14ac:dyDescent="0.2">
      <c r="A1557" s="1168">
        <v>44287</v>
      </c>
      <c r="B1557" s="1169" t="s">
        <v>56</v>
      </c>
      <c r="C1557" s="1170">
        <v>255</v>
      </c>
      <c r="D1557" s="1171">
        <v>143</v>
      </c>
      <c r="E1557" s="1172">
        <v>31</v>
      </c>
      <c r="F1557" s="1172">
        <v>0</v>
      </c>
      <c r="G1557" s="1172">
        <v>112</v>
      </c>
      <c r="H1557" s="1171">
        <v>112</v>
      </c>
      <c r="I1557" s="1172">
        <v>9</v>
      </c>
      <c r="J1557" s="1172">
        <v>0</v>
      </c>
      <c r="K1557" s="1173">
        <v>103</v>
      </c>
    </row>
    <row r="1558" spans="1:11" x14ac:dyDescent="0.2">
      <c r="A1558" s="1168">
        <v>44287</v>
      </c>
      <c r="B1558" s="1169" t="s">
        <v>58</v>
      </c>
      <c r="C1558" s="1170">
        <v>11</v>
      </c>
      <c r="D1558" s="1171">
        <v>11</v>
      </c>
      <c r="E1558" s="1172">
        <v>3</v>
      </c>
      <c r="F1558" s="1172">
        <v>0</v>
      </c>
      <c r="G1558" s="1172">
        <v>8</v>
      </c>
      <c r="H1558" s="1171">
        <v>0</v>
      </c>
      <c r="I1558" s="1172">
        <v>0</v>
      </c>
      <c r="J1558" s="1172">
        <v>0</v>
      </c>
      <c r="K1558" s="1173">
        <v>0</v>
      </c>
    </row>
    <row r="1559" spans="1:11" x14ac:dyDescent="0.2">
      <c r="A1559" s="1168">
        <v>44287</v>
      </c>
      <c r="B1559" s="1169" t="s">
        <v>60</v>
      </c>
      <c r="C1559" s="1170">
        <v>9</v>
      </c>
      <c r="D1559" s="1171">
        <v>7</v>
      </c>
      <c r="E1559" s="1172">
        <v>2</v>
      </c>
      <c r="F1559" s="1172">
        <v>0</v>
      </c>
      <c r="G1559" s="1172">
        <v>5</v>
      </c>
      <c r="H1559" s="1171">
        <v>2</v>
      </c>
      <c r="I1559" s="1172">
        <v>0</v>
      </c>
      <c r="J1559" s="1172">
        <v>0</v>
      </c>
      <c r="K1559" s="1173">
        <v>2</v>
      </c>
    </row>
    <row r="1560" spans="1:11" x14ac:dyDescent="0.2">
      <c r="A1560" s="1168">
        <v>44287</v>
      </c>
      <c r="B1560" s="1169" t="s">
        <v>61</v>
      </c>
      <c r="C1560" s="1170">
        <v>5</v>
      </c>
      <c r="D1560" s="1171">
        <v>5</v>
      </c>
      <c r="E1560" s="1172">
        <v>0</v>
      </c>
      <c r="F1560" s="1172">
        <v>0</v>
      </c>
      <c r="G1560" s="1172">
        <v>5</v>
      </c>
      <c r="H1560" s="1171">
        <v>0</v>
      </c>
      <c r="I1560" s="1172">
        <v>0</v>
      </c>
      <c r="J1560" s="1172">
        <v>0</v>
      </c>
      <c r="K1560" s="1173">
        <v>0</v>
      </c>
    </row>
    <row r="1561" spans="1:11" x14ac:dyDescent="0.2">
      <c r="A1561" s="1180">
        <v>44287</v>
      </c>
      <c r="B1561" s="1181" t="s">
        <v>166</v>
      </c>
      <c r="C1561" s="1182">
        <v>0</v>
      </c>
      <c r="D1561" s="1182">
        <v>0</v>
      </c>
      <c r="E1561" s="1182">
        <v>0</v>
      </c>
      <c r="F1561" s="1182">
        <v>0</v>
      </c>
      <c r="G1561" s="1182">
        <v>0</v>
      </c>
      <c r="H1561" s="1182">
        <v>0</v>
      </c>
      <c r="I1561" s="1182">
        <v>0</v>
      </c>
      <c r="J1561" s="1182">
        <v>0</v>
      </c>
      <c r="K1561" s="1183">
        <v>0</v>
      </c>
    </row>
    <row r="1562" spans="1:11" x14ac:dyDescent="0.2">
      <c r="A1562" s="1180">
        <v>44287</v>
      </c>
      <c r="B1562" s="1181" t="s">
        <v>167</v>
      </c>
      <c r="C1562" s="1182">
        <v>0</v>
      </c>
      <c r="D1562" s="1182">
        <v>0</v>
      </c>
      <c r="E1562" s="1182">
        <v>0</v>
      </c>
      <c r="F1562" s="1182">
        <v>0</v>
      </c>
      <c r="G1562" s="1182">
        <v>0</v>
      </c>
      <c r="H1562" s="1182">
        <v>0</v>
      </c>
      <c r="I1562" s="1182">
        <v>0</v>
      </c>
      <c r="J1562" s="1182">
        <v>0</v>
      </c>
      <c r="K1562" s="1183">
        <v>0</v>
      </c>
    </row>
    <row r="1563" spans="1:11" x14ac:dyDescent="0.2">
      <c r="A1563" s="1180">
        <v>44287</v>
      </c>
      <c r="B1563" s="1181" t="s">
        <v>168</v>
      </c>
      <c r="C1563" s="1182">
        <v>0</v>
      </c>
      <c r="D1563" s="1182">
        <v>0</v>
      </c>
      <c r="E1563" s="1182">
        <v>0</v>
      </c>
      <c r="F1563" s="1182">
        <v>0</v>
      </c>
      <c r="G1563" s="1182">
        <v>0</v>
      </c>
      <c r="H1563" s="1182">
        <v>0</v>
      </c>
      <c r="I1563" s="1182">
        <v>0</v>
      </c>
      <c r="J1563" s="1182">
        <v>0</v>
      </c>
      <c r="K1563" s="1183">
        <v>0</v>
      </c>
    </row>
    <row r="1564" spans="1:11" ht="12" thickBot="1" x14ac:dyDescent="0.25">
      <c r="A1564" s="1168">
        <v>44287</v>
      </c>
      <c r="B1564" s="1169" t="s">
        <v>169</v>
      </c>
      <c r="C1564" s="1170">
        <v>30</v>
      </c>
      <c r="D1564" s="1171">
        <v>23</v>
      </c>
      <c r="E1564" s="1172">
        <v>2</v>
      </c>
      <c r="F1564" s="1172">
        <v>0</v>
      </c>
      <c r="G1564" s="1172">
        <v>21</v>
      </c>
      <c r="H1564" s="1171">
        <v>7</v>
      </c>
      <c r="I1564" s="1172">
        <v>0</v>
      </c>
      <c r="J1564" s="1172">
        <v>0</v>
      </c>
      <c r="K1564" s="1173">
        <v>7</v>
      </c>
    </row>
    <row r="1565" spans="1:11" x14ac:dyDescent="0.2">
      <c r="A1565" s="1174">
        <v>44317</v>
      </c>
      <c r="B1565" s="1175" t="s">
        <v>47</v>
      </c>
      <c r="C1565" s="1176">
        <v>92</v>
      </c>
      <c r="D1565" s="1177">
        <v>67</v>
      </c>
      <c r="E1565" s="1178">
        <v>11</v>
      </c>
      <c r="F1565" s="1178">
        <v>0</v>
      </c>
      <c r="G1565" s="1178">
        <v>56</v>
      </c>
      <c r="H1565" s="1177">
        <v>25</v>
      </c>
      <c r="I1565" s="1178">
        <v>0</v>
      </c>
      <c r="J1565" s="1178">
        <v>0</v>
      </c>
      <c r="K1565" s="1179">
        <v>25</v>
      </c>
    </row>
    <row r="1566" spans="1:11" x14ac:dyDescent="0.2">
      <c r="A1566" s="1168">
        <v>44317</v>
      </c>
      <c r="B1566" s="1169" t="s">
        <v>48</v>
      </c>
      <c r="C1566" s="1170">
        <v>21</v>
      </c>
      <c r="D1566" s="1171">
        <v>14</v>
      </c>
      <c r="E1566" s="1172">
        <v>0</v>
      </c>
      <c r="F1566" s="1172">
        <v>0</v>
      </c>
      <c r="G1566" s="1172">
        <v>14</v>
      </c>
      <c r="H1566" s="1171">
        <v>7</v>
      </c>
      <c r="I1566" s="1172">
        <v>0</v>
      </c>
      <c r="J1566" s="1172">
        <v>0</v>
      </c>
      <c r="K1566" s="1173">
        <v>7</v>
      </c>
    </row>
    <row r="1567" spans="1:11" x14ac:dyDescent="0.2">
      <c r="A1567" s="1168">
        <v>44317</v>
      </c>
      <c r="B1567" s="1169" t="s">
        <v>49</v>
      </c>
      <c r="C1567" s="1170">
        <v>175</v>
      </c>
      <c r="D1567" s="1171">
        <v>141</v>
      </c>
      <c r="E1567" s="1172">
        <v>17</v>
      </c>
      <c r="F1567" s="1172">
        <v>0</v>
      </c>
      <c r="G1567" s="1172">
        <v>124</v>
      </c>
      <c r="H1567" s="1171">
        <v>34</v>
      </c>
      <c r="I1567" s="1172">
        <v>1</v>
      </c>
      <c r="J1567" s="1172">
        <v>0</v>
      </c>
      <c r="K1567" s="1173">
        <v>33</v>
      </c>
    </row>
    <row r="1568" spans="1:11" x14ac:dyDescent="0.2">
      <c r="A1568" s="1168">
        <v>44317</v>
      </c>
      <c r="B1568" s="1169" t="s">
        <v>53</v>
      </c>
      <c r="C1568" s="1170">
        <v>0</v>
      </c>
      <c r="D1568" s="1171">
        <v>0</v>
      </c>
      <c r="E1568" s="1172">
        <v>0</v>
      </c>
      <c r="F1568" s="1172">
        <v>0</v>
      </c>
      <c r="G1568" s="1172">
        <v>0</v>
      </c>
      <c r="H1568" s="1171">
        <v>0</v>
      </c>
      <c r="I1568" s="1172">
        <v>0</v>
      </c>
      <c r="J1568" s="1172">
        <v>0</v>
      </c>
      <c r="K1568" s="1173">
        <v>0</v>
      </c>
    </row>
    <row r="1569" spans="1:11" x14ac:dyDescent="0.2">
      <c r="A1569" s="1168">
        <v>44317</v>
      </c>
      <c r="B1569" s="1169" t="s">
        <v>55</v>
      </c>
      <c r="C1569" s="1170">
        <v>123</v>
      </c>
      <c r="D1569" s="1171">
        <v>72</v>
      </c>
      <c r="E1569" s="1172">
        <v>11</v>
      </c>
      <c r="F1569" s="1172">
        <v>0</v>
      </c>
      <c r="G1569" s="1172">
        <v>61</v>
      </c>
      <c r="H1569" s="1171">
        <v>51</v>
      </c>
      <c r="I1569" s="1172">
        <v>1</v>
      </c>
      <c r="J1569" s="1172">
        <v>0</v>
      </c>
      <c r="K1569" s="1173">
        <v>50</v>
      </c>
    </row>
    <row r="1570" spans="1:11" x14ac:dyDescent="0.2">
      <c r="A1570" s="1168">
        <v>44317</v>
      </c>
      <c r="B1570" s="1169" t="s">
        <v>56</v>
      </c>
      <c r="C1570" s="1170">
        <v>331</v>
      </c>
      <c r="D1570" s="1171">
        <v>198</v>
      </c>
      <c r="E1570" s="1172">
        <v>29</v>
      </c>
      <c r="F1570" s="1172">
        <v>1</v>
      </c>
      <c r="G1570" s="1172">
        <v>168</v>
      </c>
      <c r="H1570" s="1171">
        <v>133</v>
      </c>
      <c r="I1570" s="1172">
        <v>3</v>
      </c>
      <c r="J1570" s="1172">
        <v>0</v>
      </c>
      <c r="K1570" s="1173">
        <v>130</v>
      </c>
    </row>
    <row r="1571" spans="1:11" x14ac:dyDescent="0.2">
      <c r="A1571" s="1168">
        <v>44317</v>
      </c>
      <c r="B1571" s="1169" t="s">
        <v>58</v>
      </c>
      <c r="C1571" s="1170">
        <v>13</v>
      </c>
      <c r="D1571" s="1171">
        <v>12</v>
      </c>
      <c r="E1571" s="1172">
        <v>2</v>
      </c>
      <c r="F1571" s="1172">
        <v>0</v>
      </c>
      <c r="G1571" s="1172">
        <v>10</v>
      </c>
      <c r="H1571" s="1171">
        <v>1</v>
      </c>
      <c r="I1571" s="1172">
        <v>0</v>
      </c>
      <c r="J1571" s="1172">
        <v>0</v>
      </c>
      <c r="K1571" s="1173">
        <v>1</v>
      </c>
    </row>
    <row r="1572" spans="1:11" x14ac:dyDescent="0.2">
      <c r="A1572" s="1168">
        <v>44317</v>
      </c>
      <c r="B1572" s="1169" t="s">
        <v>60</v>
      </c>
      <c r="C1572" s="1170">
        <v>17</v>
      </c>
      <c r="D1572" s="1171">
        <v>12</v>
      </c>
      <c r="E1572" s="1172">
        <v>2</v>
      </c>
      <c r="F1572" s="1172">
        <v>0</v>
      </c>
      <c r="G1572" s="1172">
        <v>10</v>
      </c>
      <c r="H1572" s="1171">
        <v>5</v>
      </c>
      <c r="I1572" s="1172">
        <v>0</v>
      </c>
      <c r="J1572" s="1172">
        <v>0</v>
      </c>
      <c r="K1572" s="1173">
        <v>5</v>
      </c>
    </row>
    <row r="1573" spans="1:11" x14ac:dyDescent="0.2">
      <c r="A1573" s="1168">
        <v>44317</v>
      </c>
      <c r="B1573" s="1169" t="s">
        <v>61</v>
      </c>
      <c r="C1573" s="1170">
        <v>1</v>
      </c>
      <c r="D1573" s="1171">
        <v>1</v>
      </c>
      <c r="E1573" s="1172">
        <v>0</v>
      </c>
      <c r="F1573" s="1172">
        <v>0</v>
      </c>
      <c r="G1573" s="1172">
        <v>1</v>
      </c>
      <c r="H1573" s="1171">
        <v>0</v>
      </c>
      <c r="I1573" s="1172">
        <v>0</v>
      </c>
      <c r="J1573" s="1172">
        <v>0</v>
      </c>
      <c r="K1573" s="1173">
        <v>0</v>
      </c>
    </row>
    <row r="1574" spans="1:11" x14ac:dyDescent="0.2">
      <c r="A1574" s="1180">
        <v>44317</v>
      </c>
      <c r="B1574" s="1181" t="s">
        <v>166</v>
      </c>
      <c r="C1574" s="1182">
        <v>0</v>
      </c>
      <c r="D1574" s="1182">
        <v>0</v>
      </c>
      <c r="E1574" s="1182">
        <v>0</v>
      </c>
      <c r="F1574" s="1182">
        <v>0</v>
      </c>
      <c r="G1574" s="1182">
        <v>0</v>
      </c>
      <c r="H1574" s="1182">
        <v>0</v>
      </c>
      <c r="I1574" s="1182">
        <v>0</v>
      </c>
      <c r="J1574" s="1182">
        <v>0</v>
      </c>
      <c r="K1574" s="1183">
        <v>0</v>
      </c>
    </row>
    <row r="1575" spans="1:11" x14ac:dyDescent="0.2">
      <c r="A1575" s="1180">
        <v>44317</v>
      </c>
      <c r="B1575" s="1181" t="s">
        <v>167</v>
      </c>
      <c r="C1575" s="1182">
        <v>0</v>
      </c>
      <c r="D1575" s="1182">
        <v>0</v>
      </c>
      <c r="E1575" s="1182">
        <v>0</v>
      </c>
      <c r="F1575" s="1182">
        <v>0</v>
      </c>
      <c r="G1575" s="1182">
        <v>0</v>
      </c>
      <c r="H1575" s="1182">
        <v>0</v>
      </c>
      <c r="I1575" s="1182">
        <v>0</v>
      </c>
      <c r="J1575" s="1182">
        <v>0</v>
      </c>
      <c r="K1575" s="1183">
        <v>0</v>
      </c>
    </row>
    <row r="1576" spans="1:11" x14ac:dyDescent="0.2">
      <c r="A1576" s="1180">
        <v>44317</v>
      </c>
      <c r="B1576" s="1181" t="s">
        <v>168</v>
      </c>
      <c r="C1576" s="1182">
        <v>0</v>
      </c>
      <c r="D1576" s="1182">
        <v>0</v>
      </c>
      <c r="E1576" s="1182">
        <v>0</v>
      </c>
      <c r="F1576" s="1182">
        <v>0</v>
      </c>
      <c r="G1576" s="1182">
        <v>0</v>
      </c>
      <c r="H1576" s="1182">
        <v>0</v>
      </c>
      <c r="I1576" s="1182">
        <v>0</v>
      </c>
      <c r="J1576" s="1182">
        <v>0</v>
      </c>
      <c r="K1576" s="1183">
        <v>0</v>
      </c>
    </row>
    <row r="1577" spans="1:11" ht="12" thickBot="1" x14ac:dyDescent="0.25">
      <c r="A1577" s="1168">
        <v>44317</v>
      </c>
      <c r="B1577" s="1169" t="s">
        <v>169</v>
      </c>
      <c r="C1577" s="1170">
        <v>39</v>
      </c>
      <c r="D1577" s="1171">
        <v>28</v>
      </c>
      <c r="E1577" s="1172">
        <v>2</v>
      </c>
      <c r="F1577" s="1172">
        <v>0</v>
      </c>
      <c r="G1577" s="1172">
        <v>26</v>
      </c>
      <c r="H1577" s="1171">
        <v>11</v>
      </c>
      <c r="I1577" s="1172">
        <v>0</v>
      </c>
      <c r="J1577" s="1172">
        <v>0</v>
      </c>
      <c r="K1577" s="1173">
        <v>11</v>
      </c>
    </row>
    <row r="1578" spans="1:11" x14ac:dyDescent="0.2">
      <c r="A1578" s="1174">
        <v>44348</v>
      </c>
      <c r="B1578" s="1175" t="s">
        <v>47</v>
      </c>
      <c r="C1578" s="1176">
        <v>130</v>
      </c>
      <c r="D1578" s="1177">
        <v>113</v>
      </c>
      <c r="E1578" s="1178">
        <v>19</v>
      </c>
      <c r="F1578" s="1178">
        <v>0</v>
      </c>
      <c r="G1578" s="1178">
        <v>94</v>
      </c>
      <c r="H1578" s="1177">
        <v>17</v>
      </c>
      <c r="I1578" s="1178">
        <v>2</v>
      </c>
      <c r="J1578" s="1178">
        <v>1</v>
      </c>
      <c r="K1578" s="1179">
        <v>14</v>
      </c>
    </row>
    <row r="1579" spans="1:11" x14ac:dyDescent="0.2">
      <c r="A1579" s="1168">
        <v>44348</v>
      </c>
      <c r="B1579" s="1169" t="s">
        <v>48</v>
      </c>
      <c r="C1579" s="1170">
        <v>37</v>
      </c>
      <c r="D1579" s="1171">
        <v>31</v>
      </c>
      <c r="E1579" s="1172">
        <v>5</v>
      </c>
      <c r="F1579" s="1172">
        <v>0</v>
      </c>
      <c r="G1579" s="1172">
        <v>26</v>
      </c>
      <c r="H1579" s="1171">
        <v>6</v>
      </c>
      <c r="I1579" s="1172">
        <v>0</v>
      </c>
      <c r="J1579" s="1172">
        <v>0</v>
      </c>
      <c r="K1579" s="1173">
        <v>6</v>
      </c>
    </row>
    <row r="1580" spans="1:11" x14ac:dyDescent="0.2">
      <c r="A1580" s="1168">
        <v>44348</v>
      </c>
      <c r="B1580" s="1169" t="s">
        <v>49</v>
      </c>
      <c r="C1580" s="1170">
        <v>254</v>
      </c>
      <c r="D1580" s="1171">
        <v>203</v>
      </c>
      <c r="E1580" s="1172">
        <v>19</v>
      </c>
      <c r="F1580" s="1172">
        <v>2</v>
      </c>
      <c r="G1580" s="1172">
        <v>182</v>
      </c>
      <c r="H1580" s="1171">
        <v>51</v>
      </c>
      <c r="I1580" s="1172">
        <v>4</v>
      </c>
      <c r="J1580" s="1172">
        <v>0</v>
      </c>
      <c r="K1580" s="1173">
        <v>47</v>
      </c>
    </row>
    <row r="1581" spans="1:11" x14ac:dyDescent="0.2">
      <c r="A1581" s="1168">
        <v>44348</v>
      </c>
      <c r="B1581" s="1169" t="s">
        <v>53</v>
      </c>
      <c r="C1581" s="1170">
        <v>4</v>
      </c>
      <c r="D1581" s="1171">
        <v>4</v>
      </c>
      <c r="E1581" s="1172">
        <v>0</v>
      </c>
      <c r="F1581" s="1172">
        <v>0</v>
      </c>
      <c r="G1581" s="1172">
        <v>4</v>
      </c>
      <c r="H1581" s="1171">
        <v>0</v>
      </c>
      <c r="I1581" s="1172">
        <v>0</v>
      </c>
      <c r="J1581" s="1172">
        <v>0</v>
      </c>
      <c r="K1581" s="1173">
        <v>0</v>
      </c>
    </row>
    <row r="1582" spans="1:11" x14ac:dyDescent="0.2">
      <c r="A1582" s="1168">
        <v>44348</v>
      </c>
      <c r="B1582" s="1169" t="s">
        <v>55</v>
      </c>
      <c r="C1582" s="1170">
        <v>129</v>
      </c>
      <c r="D1582" s="1171">
        <v>68</v>
      </c>
      <c r="E1582" s="1172">
        <v>9</v>
      </c>
      <c r="F1582" s="1172">
        <v>0</v>
      </c>
      <c r="G1582" s="1172">
        <v>59</v>
      </c>
      <c r="H1582" s="1171">
        <v>61</v>
      </c>
      <c r="I1582" s="1172">
        <v>2</v>
      </c>
      <c r="J1582" s="1172">
        <v>0</v>
      </c>
      <c r="K1582" s="1173">
        <v>59</v>
      </c>
    </row>
    <row r="1583" spans="1:11" x14ac:dyDescent="0.2">
      <c r="A1583" s="1168">
        <v>44348</v>
      </c>
      <c r="B1583" s="1169" t="s">
        <v>56</v>
      </c>
      <c r="C1583" s="1170">
        <v>352</v>
      </c>
      <c r="D1583" s="1171">
        <v>212</v>
      </c>
      <c r="E1583" s="1172">
        <v>26</v>
      </c>
      <c r="F1583" s="1172">
        <v>0</v>
      </c>
      <c r="G1583" s="1172">
        <v>186</v>
      </c>
      <c r="H1583" s="1171">
        <v>140</v>
      </c>
      <c r="I1583" s="1172">
        <v>14</v>
      </c>
      <c r="J1583" s="1172">
        <v>0</v>
      </c>
      <c r="K1583" s="1173">
        <v>126</v>
      </c>
    </row>
    <row r="1584" spans="1:11" x14ac:dyDescent="0.2">
      <c r="A1584" s="1168">
        <v>44348</v>
      </c>
      <c r="B1584" s="1169" t="s">
        <v>58</v>
      </c>
      <c r="C1584" s="1170">
        <v>22</v>
      </c>
      <c r="D1584" s="1171">
        <v>18</v>
      </c>
      <c r="E1584" s="1172">
        <v>0</v>
      </c>
      <c r="F1584" s="1172">
        <v>1</v>
      </c>
      <c r="G1584" s="1172">
        <v>17</v>
      </c>
      <c r="H1584" s="1171">
        <v>4</v>
      </c>
      <c r="I1584" s="1172">
        <v>0</v>
      </c>
      <c r="J1584" s="1172">
        <v>0</v>
      </c>
      <c r="K1584" s="1173">
        <v>4</v>
      </c>
    </row>
    <row r="1585" spans="1:11" x14ac:dyDescent="0.2">
      <c r="A1585" s="1168">
        <v>44348</v>
      </c>
      <c r="B1585" s="1169" t="s">
        <v>60</v>
      </c>
      <c r="C1585" s="1170">
        <v>19</v>
      </c>
      <c r="D1585" s="1171">
        <v>12</v>
      </c>
      <c r="E1585" s="1172">
        <v>3</v>
      </c>
      <c r="F1585" s="1172">
        <v>0</v>
      </c>
      <c r="G1585" s="1172">
        <v>9</v>
      </c>
      <c r="H1585" s="1171">
        <v>7</v>
      </c>
      <c r="I1585" s="1172">
        <v>0</v>
      </c>
      <c r="J1585" s="1172">
        <v>0</v>
      </c>
      <c r="K1585" s="1173">
        <v>7</v>
      </c>
    </row>
    <row r="1586" spans="1:11" x14ac:dyDescent="0.2">
      <c r="A1586" s="1168">
        <v>44348</v>
      </c>
      <c r="B1586" s="1169" t="s">
        <v>61</v>
      </c>
      <c r="C1586" s="1170">
        <v>18</v>
      </c>
      <c r="D1586" s="1171">
        <v>18</v>
      </c>
      <c r="E1586" s="1172">
        <v>0</v>
      </c>
      <c r="F1586" s="1172">
        <v>0</v>
      </c>
      <c r="G1586" s="1172">
        <v>18</v>
      </c>
      <c r="H1586" s="1171">
        <v>0</v>
      </c>
      <c r="I1586" s="1172">
        <v>0</v>
      </c>
      <c r="J1586" s="1172">
        <v>0</v>
      </c>
      <c r="K1586" s="1173">
        <v>0</v>
      </c>
    </row>
    <row r="1587" spans="1:11" x14ac:dyDescent="0.2">
      <c r="A1587" s="1180">
        <v>44348</v>
      </c>
      <c r="B1587" s="1181" t="s">
        <v>166</v>
      </c>
      <c r="C1587" s="1182">
        <v>0</v>
      </c>
      <c r="D1587" s="1182">
        <v>0</v>
      </c>
      <c r="E1587" s="1182">
        <v>0</v>
      </c>
      <c r="F1587" s="1182">
        <v>0</v>
      </c>
      <c r="G1587" s="1182">
        <v>0</v>
      </c>
      <c r="H1587" s="1182">
        <v>0</v>
      </c>
      <c r="I1587" s="1182">
        <v>0</v>
      </c>
      <c r="J1587" s="1182">
        <v>0</v>
      </c>
      <c r="K1587" s="1183">
        <v>0</v>
      </c>
    </row>
    <row r="1588" spans="1:11" x14ac:dyDescent="0.2">
      <c r="A1588" s="1180">
        <v>44348</v>
      </c>
      <c r="B1588" s="1181" t="s">
        <v>167</v>
      </c>
      <c r="C1588" s="1182">
        <v>0</v>
      </c>
      <c r="D1588" s="1182">
        <v>0</v>
      </c>
      <c r="E1588" s="1182">
        <v>0</v>
      </c>
      <c r="F1588" s="1182">
        <v>0</v>
      </c>
      <c r="G1588" s="1182">
        <v>0</v>
      </c>
      <c r="H1588" s="1182">
        <v>0</v>
      </c>
      <c r="I1588" s="1182">
        <v>0</v>
      </c>
      <c r="J1588" s="1182">
        <v>0</v>
      </c>
      <c r="K1588" s="1183">
        <v>0</v>
      </c>
    </row>
    <row r="1589" spans="1:11" x14ac:dyDescent="0.2">
      <c r="A1589" s="1180">
        <v>44348</v>
      </c>
      <c r="B1589" s="1181" t="s">
        <v>168</v>
      </c>
      <c r="C1589" s="1182">
        <v>0</v>
      </c>
      <c r="D1589" s="1182">
        <v>0</v>
      </c>
      <c r="E1589" s="1182">
        <v>0</v>
      </c>
      <c r="F1589" s="1182">
        <v>0</v>
      </c>
      <c r="G1589" s="1182">
        <v>0</v>
      </c>
      <c r="H1589" s="1182">
        <v>0</v>
      </c>
      <c r="I1589" s="1182">
        <v>0</v>
      </c>
      <c r="J1589" s="1182">
        <v>0</v>
      </c>
      <c r="K1589" s="1183">
        <v>0</v>
      </c>
    </row>
    <row r="1590" spans="1:11" ht="12" thickBot="1" x14ac:dyDescent="0.25">
      <c r="A1590" s="1168">
        <v>44348</v>
      </c>
      <c r="B1590" s="1169" t="s">
        <v>169</v>
      </c>
      <c r="C1590" s="1170">
        <v>43</v>
      </c>
      <c r="D1590" s="1171">
        <v>36</v>
      </c>
      <c r="E1590" s="1172">
        <v>7</v>
      </c>
      <c r="F1590" s="1172">
        <v>0</v>
      </c>
      <c r="G1590" s="1172">
        <v>29</v>
      </c>
      <c r="H1590" s="1171">
        <v>7</v>
      </c>
      <c r="I1590" s="1172">
        <v>0</v>
      </c>
      <c r="J1590" s="1172">
        <v>0</v>
      </c>
      <c r="K1590" s="1173">
        <v>7</v>
      </c>
    </row>
    <row r="1591" spans="1:11" x14ac:dyDescent="0.2">
      <c r="A1591" s="1174">
        <v>44378</v>
      </c>
      <c r="B1591" s="1175" t="s">
        <v>47</v>
      </c>
      <c r="C1591" s="1176">
        <v>126</v>
      </c>
      <c r="D1591" s="1177">
        <v>99</v>
      </c>
      <c r="E1591" s="1178">
        <v>13</v>
      </c>
      <c r="F1591" s="1178">
        <v>0</v>
      </c>
      <c r="G1591" s="1178">
        <v>86</v>
      </c>
      <c r="H1591" s="1177">
        <v>27</v>
      </c>
      <c r="I1591" s="1178">
        <v>5</v>
      </c>
      <c r="J1591" s="1178">
        <v>0</v>
      </c>
      <c r="K1591" s="1179">
        <v>22</v>
      </c>
    </row>
    <row r="1592" spans="1:11" x14ac:dyDescent="0.2">
      <c r="A1592" s="1168">
        <v>44378</v>
      </c>
      <c r="B1592" s="1169" t="s">
        <v>48</v>
      </c>
      <c r="C1592" s="1170">
        <v>40</v>
      </c>
      <c r="D1592" s="1171">
        <v>36</v>
      </c>
      <c r="E1592" s="1172">
        <v>7</v>
      </c>
      <c r="F1592" s="1172">
        <v>0</v>
      </c>
      <c r="G1592" s="1172">
        <v>29</v>
      </c>
      <c r="H1592" s="1171">
        <v>4</v>
      </c>
      <c r="I1592" s="1172">
        <v>1</v>
      </c>
      <c r="J1592" s="1172">
        <v>0</v>
      </c>
      <c r="K1592" s="1173">
        <v>3</v>
      </c>
    </row>
    <row r="1593" spans="1:11" x14ac:dyDescent="0.2">
      <c r="A1593" s="1168">
        <v>44378</v>
      </c>
      <c r="B1593" s="1169" t="s">
        <v>49</v>
      </c>
      <c r="C1593" s="1170">
        <v>229</v>
      </c>
      <c r="D1593" s="1171">
        <v>178</v>
      </c>
      <c r="E1593" s="1172">
        <v>16</v>
      </c>
      <c r="F1593" s="1172">
        <v>0</v>
      </c>
      <c r="G1593" s="1172">
        <v>162</v>
      </c>
      <c r="H1593" s="1171">
        <v>51</v>
      </c>
      <c r="I1593" s="1172">
        <v>3</v>
      </c>
      <c r="J1593" s="1172">
        <v>0</v>
      </c>
      <c r="K1593" s="1173">
        <v>48</v>
      </c>
    </row>
    <row r="1594" spans="1:11" x14ac:dyDescent="0.2">
      <c r="A1594" s="1168">
        <v>44378</v>
      </c>
      <c r="B1594" s="1169" t="s">
        <v>53</v>
      </c>
      <c r="C1594" s="1170">
        <v>3</v>
      </c>
      <c r="D1594" s="1171">
        <v>3</v>
      </c>
      <c r="E1594" s="1172">
        <v>0</v>
      </c>
      <c r="F1594" s="1172">
        <v>0</v>
      </c>
      <c r="G1594" s="1172">
        <v>3</v>
      </c>
      <c r="H1594" s="1171">
        <v>0</v>
      </c>
      <c r="I1594" s="1172">
        <v>0</v>
      </c>
      <c r="J1594" s="1172">
        <v>0</v>
      </c>
      <c r="K1594" s="1173">
        <v>0</v>
      </c>
    </row>
    <row r="1595" spans="1:11" x14ac:dyDescent="0.2">
      <c r="A1595" s="1168">
        <v>44378</v>
      </c>
      <c r="B1595" s="1169" t="s">
        <v>55</v>
      </c>
      <c r="C1595" s="1170">
        <v>122</v>
      </c>
      <c r="D1595" s="1171">
        <v>68</v>
      </c>
      <c r="E1595" s="1172">
        <v>12</v>
      </c>
      <c r="F1595" s="1172">
        <v>2</v>
      </c>
      <c r="G1595" s="1172">
        <v>54</v>
      </c>
      <c r="H1595" s="1171">
        <v>54</v>
      </c>
      <c r="I1595" s="1172">
        <v>3</v>
      </c>
      <c r="J1595" s="1172">
        <v>0</v>
      </c>
      <c r="K1595" s="1173">
        <v>51</v>
      </c>
    </row>
    <row r="1596" spans="1:11" x14ac:dyDescent="0.2">
      <c r="A1596" s="1168">
        <v>44378</v>
      </c>
      <c r="B1596" s="1169" t="s">
        <v>56</v>
      </c>
      <c r="C1596" s="1170">
        <v>318</v>
      </c>
      <c r="D1596" s="1171">
        <v>163</v>
      </c>
      <c r="E1596" s="1172">
        <v>33</v>
      </c>
      <c r="F1596" s="1172">
        <v>0</v>
      </c>
      <c r="G1596" s="1172">
        <v>130</v>
      </c>
      <c r="H1596" s="1171">
        <v>155</v>
      </c>
      <c r="I1596" s="1172">
        <v>13</v>
      </c>
      <c r="J1596" s="1172">
        <v>0</v>
      </c>
      <c r="K1596" s="1173">
        <v>142</v>
      </c>
    </row>
    <row r="1597" spans="1:11" x14ac:dyDescent="0.2">
      <c r="A1597" s="1168">
        <v>44378</v>
      </c>
      <c r="B1597" s="1169" t="s">
        <v>58</v>
      </c>
      <c r="C1597" s="1170">
        <v>17</v>
      </c>
      <c r="D1597" s="1171">
        <v>15</v>
      </c>
      <c r="E1597" s="1172">
        <v>1</v>
      </c>
      <c r="F1597" s="1172">
        <v>0</v>
      </c>
      <c r="G1597" s="1172">
        <v>14</v>
      </c>
      <c r="H1597" s="1171">
        <v>2</v>
      </c>
      <c r="I1597" s="1172">
        <v>0</v>
      </c>
      <c r="J1597" s="1172">
        <v>0</v>
      </c>
      <c r="K1597" s="1173">
        <v>2</v>
      </c>
    </row>
    <row r="1598" spans="1:11" x14ac:dyDescent="0.2">
      <c r="A1598" s="1168">
        <v>44378</v>
      </c>
      <c r="B1598" s="1169" t="s">
        <v>60</v>
      </c>
      <c r="C1598" s="1170">
        <v>25</v>
      </c>
      <c r="D1598" s="1171">
        <v>16</v>
      </c>
      <c r="E1598" s="1172">
        <v>0</v>
      </c>
      <c r="F1598" s="1172">
        <v>0</v>
      </c>
      <c r="G1598" s="1172">
        <v>16</v>
      </c>
      <c r="H1598" s="1171">
        <v>9</v>
      </c>
      <c r="I1598" s="1172">
        <v>0</v>
      </c>
      <c r="J1598" s="1172">
        <v>0</v>
      </c>
      <c r="K1598" s="1173">
        <v>9</v>
      </c>
    </row>
    <row r="1599" spans="1:11" x14ac:dyDescent="0.2">
      <c r="A1599" s="1168">
        <v>44378</v>
      </c>
      <c r="B1599" s="1169" t="s">
        <v>61</v>
      </c>
      <c r="C1599" s="1170">
        <v>4</v>
      </c>
      <c r="D1599" s="1171">
        <v>4</v>
      </c>
      <c r="E1599" s="1172">
        <v>0</v>
      </c>
      <c r="F1599" s="1172">
        <v>0</v>
      </c>
      <c r="G1599" s="1172">
        <v>4</v>
      </c>
      <c r="H1599" s="1171">
        <v>0</v>
      </c>
      <c r="I1599" s="1172">
        <v>0</v>
      </c>
      <c r="J1599" s="1172">
        <v>0</v>
      </c>
      <c r="K1599" s="1173">
        <v>0</v>
      </c>
    </row>
    <row r="1600" spans="1:11" x14ac:dyDescent="0.2">
      <c r="A1600" s="1180">
        <v>44378</v>
      </c>
      <c r="B1600" s="1181" t="s">
        <v>166</v>
      </c>
      <c r="C1600" s="1182">
        <v>0</v>
      </c>
      <c r="D1600" s="1182">
        <v>0</v>
      </c>
      <c r="E1600" s="1182">
        <v>0</v>
      </c>
      <c r="F1600" s="1182">
        <v>0</v>
      </c>
      <c r="G1600" s="1182">
        <v>0</v>
      </c>
      <c r="H1600" s="1182">
        <v>0</v>
      </c>
      <c r="I1600" s="1182">
        <v>0</v>
      </c>
      <c r="J1600" s="1182">
        <v>0</v>
      </c>
      <c r="K1600" s="1183">
        <v>0</v>
      </c>
    </row>
    <row r="1601" spans="1:11" x14ac:dyDescent="0.2">
      <c r="A1601" s="1180">
        <v>44378</v>
      </c>
      <c r="B1601" s="1181" t="s">
        <v>167</v>
      </c>
      <c r="C1601" s="1182">
        <v>0</v>
      </c>
      <c r="D1601" s="1182">
        <v>0</v>
      </c>
      <c r="E1601" s="1182">
        <v>0</v>
      </c>
      <c r="F1601" s="1182">
        <v>0</v>
      </c>
      <c r="G1601" s="1182">
        <v>0</v>
      </c>
      <c r="H1601" s="1182">
        <v>0</v>
      </c>
      <c r="I1601" s="1182">
        <v>0</v>
      </c>
      <c r="J1601" s="1182">
        <v>0</v>
      </c>
      <c r="K1601" s="1183">
        <v>0</v>
      </c>
    </row>
    <row r="1602" spans="1:11" x14ac:dyDescent="0.2">
      <c r="A1602" s="1180">
        <v>44378</v>
      </c>
      <c r="B1602" s="1181" t="s">
        <v>168</v>
      </c>
      <c r="C1602" s="1182">
        <v>0</v>
      </c>
      <c r="D1602" s="1182">
        <v>0</v>
      </c>
      <c r="E1602" s="1182">
        <v>0</v>
      </c>
      <c r="F1602" s="1182">
        <v>0</v>
      </c>
      <c r="G1602" s="1182">
        <v>0</v>
      </c>
      <c r="H1602" s="1182">
        <v>0</v>
      </c>
      <c r="I1602" s="1182">
        <v>0</v>
      </c>
      <c r="J1602" s="1182">
        <v>0</v>
      </c>
      <c r="K1602" s="1183">
        <v>0</v>
      </c>
    </row>
    <row r="1603" spans="1:11" ht="12" thickBot="1" x14ac:dyDescent="0.25">
      <c r="A1603" s="1168">
        <v>44378</v>
      </c>
      <c r="B1603" s="1169" t="s">
        <v>169</v>
      </c>
      <c r="C1603" s="1170">
        <v>43</v>
      </c>
      <c r="D1603" s="1171">
        <v>35</v>
      </c>
      <c r="E1603" s="1172">
        <v>9</v>
      </c>
      <c r="F1603" s="1172">
        <v>0</v>
      </c>
      <c r="G1603" s="1172">
        <v>26</v>
      </c>
      <c r="H1603" s="1171">
        <v>8</v>
      </c>
      <c r="I1603" s="1172">
        <v>0</v>
      </c>
      <c r="J1603" s="1172">
        <v>0</v>
      </c>
      <c r="K1603" s="1173">
        <v>8</v>
      </c>
    </row>
    <row r="1604" spans="1:11" x14ac:dyDescent="0.2">
      <c r="A1604" s="1174">
        <v>44409</v>
      </c>
      <c r="B1604" s="1175" t="s">
        <v>47</v>
      </c>
      <c r="C1604" s="1176">
        <v>125</v>
      </c>
      <c r="D1604" s="1177">
        <v>97</v>
      </c>
      <c r="E1604" s="1178">
        <v>12</v>
      </c>
      <c r="F1604" s="1178">
        <v>0</v>
      </c>
      <c r="G1604" s="1178">
        <v>85</v>
      </c>
      <c r="H1604" s="1177">
        <v>28</v>
      </c>
      <c r="I1604" s="1178">
        <v>1</v>
      </c>
      <c r="J1604" s="1178">
        <v>0</v>
      </c>
      <c r="K1604" s="1179">
        <v>27</v>
      </c>
    </row>
    <row r="1605" spans="1:11" x14ac:dyDescent="0.2">
      <c r="A1605" s="1168">
        <v>44409</v>
      </c>
      <c r="B1605" s="1169" t="s">
        <v>48</v>
      </c>
      <c r="C1605" s="1170">
        <v>34</v>
      </c>
      <c r="D1605" s="1171">
        <v>23</v>
      </c>
      <c r="E1605" s="1172">
        <v>2</v>
      </c>
      <c r="F1605" s="1172">
        <v>0</v>
      </c>
      <c r="G1605" s="1172">
        <v>21</v>
      </c>
      <c r="H1605" s="1171">
        <v>11</v>
      </c>
      <c r="I1605" s="1172">
        <v>0</v>
      </c>
      <c r="J1605" s="1172">
        <v>0</v>
      </c>
      <c r="K1605" s="1173">
        <v>11</v>
      </c>
    </row>
    <row r="1606" spans="1:11" x14ac:dyDescent="0.2">
      <c r="A1606" s="1168">
        <v>44409</v>
      </c>
      <c r="B1606" s="1169" t="s">
        <v>49</v>
      </c>
      <c r="C1606" s="1170">
        <v>170</v>
      </c>
      <c r="D1606" s="1171">
        <v>129</v>
      </c>
      <c r="E1606" s="1172">
        <v>16</v>
      </c>
      <c r="F1606" s="1172">
        <v>1</v>
      </c>
      <c r="G1606" s="1172">
        <v>112</v>
      </c>
      <c r="H1606" s="1171">
        <v>41</v>
      </c>
      <c r="I1606" s="1172">
        <v>3</v>
      </c>
      <c r="J1606" s="1172">
        <v>0</v>
      </c>
      <c r="K1606" s="1173">
        <v>38</v>
      </c>
    </row>
    <row r="1607" spans="1:11" x14ac:dyDescent="0.2">
      <c r="A1607" s="1168">
        <v>44409</v>
      </c>
      <c r="B1607" s="1169" t="s">
        <v>53</v>
      </c>
      <c r="C1607" s="1170">
        <v>5</v>
      </c>
      <c r="D1607" s="1171">
        <v>5</v>
      </c>
      <c r="E1607" s="1172">
        <v>0</v>
      </c>
      <c r="F1607" s="1172">
        <v>0</v>
      </c>
      <c r="G1607" s="1172">
        <v>5</v>
      </c>
      <c r="H1607" s="1171">
        <v>0</v>
      </c>
      <c r="I1607" s="1172">
        <v>0</v>
      </c>
      <c r="J1607" s="1172">
        <v>0</v>
      </c>
      <c r="K1607" s="1173">
        <v>0</v>
      </c>
    </row>
    <row r="1608" spans="1:11" x14ac:dyDescent="0.2">
      <c r="A1608" s="1168">
        <v>44409</v>
      </c>
      <c r="B1608" s="1169" t="s">
        <v>55</v>
      </c>
      <c r="C1608" s="1170">
        <v>104</v>
      </c>
      <c r="D1608" s="1171">
        <v>56</v>
      </c>
      <c r="E1608" s="1172">
        <v>16</v>
      </c>
      <c r="F1608" s="1172">
        <v>2</v>
      </c>
      <c r="G1608" s="1172">
        <v>38</v>
      </c>
      <c r="H1608" s="1171">
        <v>48</v>
      </c>
      <c r="I1608" s="1172">
        <v>3</v>
      </c>
      <c r="J1608" s="1172">
        <v>0</v>
      </c>
      <c r="K1608" s="1173">
        <v>45</v>
      </c>
    </row>
    <row r="1609" spans="1:11" x14ac:dyDescent="0.2">
      <c r="A1609" s="1168">
        <v>44409</v>
      </c>
      <c r="B1609" s="1169" t="s">
        <v>56</v>
      </c>
      <c r="C1609" s="1170">
        <v>252</v>
      </c>
      <c r="D1609" s="1171">
        <v>140</v>
      </c>
      <c r="E1609" s="1172">
        <v>29</v>
      </c>
      <c r="F1609" s="1172">
        <v>2</v>
      </c>
      <c r="G1609" s="1172">
        <v>109</v>
      </c>
      <c r="H1609" s="1171">
        <v>112</v>
      </c>
      <c r="I1609" s="1172">
        <v>5</v>
      </c>
      <c r="J1609" s="1172">
        <v>0</v>
      </c>
      <c r="K1609" s="1173">
        <v>107</v>
      </c>
    </row>
    <row r="1610" spans="1:11" x14ac:dyDescent="0.2">
      <c r="A1610" s="1168">
        <v>44409</v>
      </c>
      <c r="B1610" s="1169" t="s">
        <v>58</v>
      </c>
      <c r="C1610" s="1170">
        <v>14</v>
      </c>
      <c r="D1610" s="1171">
        <v>10</v>
      </c>
      <c r="E1610" s="1172">
        <v>1</v>
      </c>
      <c r="F1610" s="1172">
        <v>0</v>
      </c>
      <c r="G1610" s="1172">
        <v>9</v>
      </c>
      <c r="H1610" s="1171">
        <v>4</v>
      </c>
      <c r="I1610" s="1172">
        <v>0</v>
      </c>
      <c r="J1610" s="1172">
        <v>0</v>
      </c>
      <c r="K1610" s="1173">
        <v>4</v>
      </c>
    </row>
    <row r="1611" spans="1:11" x14ac:dyDescent="0.2">
      <c r="A1611" s="1168">
        <v>44409</v>
      </c>
      <c r="B1611" s="1169" t="s">
        <v>60</v>
      </c>
      <c r="C1611" s="1170">
        <v>7</v>
      </c>
      <c r="D1611" s="1171">
        <v>6</v>
      </c>
      <c r="E1611" s="1172">
        <v>2</v>
      </c>
      <c r="F1611" s="1172">
        <v>0</v>
      </c>
      <c r="G1611" s="1172">
        <v>4</v>
      </c>
      <c r="H1611" s="1171">
        <v>1</v>
      </c>
      <c r="I1611" s="1172">
        <v>0</v>
      </c>
      <c r="J1611" s="1172">
        <v>0</v>
      </c>
      <c r="K1611" s="1173">
        <v>1</v>
      </c>
    </row>
    <row r="1612" spans="1:11" x14ac:dyDescent="0.2">
      <c r="A1612" s="1168">
        <v>44409</v>
      </c>
      <c r="B1612" s="1169" t="s">
        <v>61</v>
      </c>
      <c r="C1612" s="1170">
        <v>10</v>
      </c>
      <c r="D1612" s="1171">
        <v>7</v>
      </c>
      <c r="E1612" s="1172">
        <v>0</v>
      </c>
      <c r="F1612" s="1172">
        <v>0</v>
      </c>
      <c r="G1612" s="1172">
        <v>7</v>
      </c>
      <c r="H1612" s="1171">
        <v>3</v>
      </c>
      <c r="I1612" s="1172">
        <v>2</v>
      </c>
      <c r="J1612" s="1172">
        <v>0</v>
      </c>
      <c r="K1612" s="1173">
        <v>1</v>
      </c>
    </row>
    <row r="1613" spans="1:11" x14ac:dyDescent="0.2">
      <c r="A1613" s="1180">
        <v>44409</v>
      </c>
      <c r="B1613" s="1181" t="s">
        <v>166</v>
      </c>
      <c r="C1613" s="1182">
        <v>0</v>
      </c>
      <c r="D1613" s="1182">
        <v>0</v>
      </c>
      <c r="E1613" s="1182">
        <v>0</v>
      </c>
      <c r="F1613" s="1182">
        <v>0</v>
      </c>
      <c r="G1613" s="1182">
        <v>0</v>
      </c>
      <c r="H1613" s="1182">
        <v>0</v>
      </c>
      <c r="I1613" s="1182">
        <v>0</v>
      </c>
      <c r="J1613" s="1182">
        <v>0</v>
      </c>
      <c r="K1613" s="1183">
        <v>0</v>
      </c>
    </row>
    <row r="1614" spans="1:11" x14ac:dyDescent="0.2">
      <c r="A1614" s="1180">
        <v>44409</v>
      </c>
      <c r="B1614" s="1181" t="s">
        <v>167</v>
      </c>
      <c r="C1614" s="1182">
        <v>0</v>
      </c>
      <c r="D1614" s="1182">
        <v>0</v>
      </c>
      <c r="E1614" s="1182">
        <v>0</v>
      </c>
      <c r="F1614" s="1182">
        <v>0</v>
      </c>
      <c r="G1614" s="1182">
        <v>0</v>
      </c>
      <c r="H1614" s="1182">
        <v>0</v>
      </c>
      <c r="I1614" s="1182">
        <v>0</v>
      </c>
      <c r="J1614" s="1182">
        <v>0</v>
      </c>
      <c r="K1614" s="1183">
        <v>0</v>
      </c>
    </row>
    <row r="1615" spans="1:11" x14ac:dyDescent="0.2">
      <c r="A1615" s="1180">
        <v>44409</v>
      </c>
      <c r="B1615" s="1181" t="s">
        <v>168</v>
      </c>
      <c r="C1615" s="1182">
        <v>0</v>
      </c>
      <c r="D1615" s="1182">
        <v>0</v>
      </c>
      <c r="E1615" s="1182">
        <v>0</v>
      </c>
      <c r="F1615" s="1182">
        <v>0</v>
      </c>
      <c r="G1615" s="1182">
        <v>0</v>
      </c>
      <c r="H1615" s="1182">
        <v>0</v>
      </c>
      <c r="I1615" s="1182">
        <v>0</v>
      </c>
      <c r="J1615" s="1182">
        <v>0</v>
      </c>
      <c r="K1615" s="1183">
        <v>0</v>
      </c>
    </row>
    <row r="1616" spans="1:11" ht="12" thickBot="1" x14ac:dyDescent="0.25">
      <c r="A1616" s="1168">
        <v>44409</v>
      </c>
      <c r="B1616" s="1169" t="s">
        <v>169</v>
      </c>
      <c r="C1616" s="1170">
        <v>33</v>
      </c>
      <c r="D1616" s="1171">
        <v>22</v>
      </c>
      <c r="E1616" s="1172">
        <v>3</v>
      </c>
      <c r="F1616" s="1172">
        <v>0</v>
      </c>
      <c r="G1616" s="1172">
        <v>19</v>
      </c>
      <c r="H1616" s="1171">
        <v>11</v>
      </c>
      <c r="I1616" s="1172">
        <v>0</v>
      </c>
      <c r="J1616" s="1172">
        <v>0</v>
      </c>
      <c r="K1616" s="1173">
        <v>11</v>
      </c>
    </row>
    <row r="1617" spans="1:11" x14ac:dyDescent="0.2">
      <c r="A1617" s="1174">
        <v>44440</v>
      </c>
      <c r="B1617" s="1175" t="s">
        <v>47</v>
      </c>
      <c r="C1617" s="1176">
        <v>81</v>
      </c>
      <c r="D1617" s="1177">
        <v>63</v>
      </c>
      <c r="E1617" s="1178">
        <v>6</v>
      </c>
      <c r="F1617" s="1178">
        <v>1</v>
      </c>
      <c r="G1617" s="1178">
        <v>56</v>
      </c>
      <c r="H1617" s="1177">
        <v>18</v>
      </c>
      <c r="I1617" s="1178">
        <v>2</v>
      </c>
      <c r="J1617" s="1178">
        <v>0</v>
      </c>
      <c r="K1617" s="1179">
        <v>16</v>
      </c>
    </row>
    <row r="1618" spans="1:11" x14ac:dyDescent="0.2">
      <c r="A1618" s="1168">
        <v>44440</v>
      </c>
      <c r="B1618" s="1169" t="s">
        <v>48</v>
      </c>
      <c r="C1618" s="1170">
        <v>22</v>
      </c>
      <c r="D1618" s="1171">
        <v>15</v>
      </c>
      <c r="E1618" s="1172">
        <v>0</v>
      </c>
      <c r="F1618" s="1172">
        <v>0</v>
      </c>
      <c r="G1618" s="1172">
        <v>15</v>
      </c>
      <c r="H1618" s="1171">
        <v>7</v>
      </c>
      <c r="I1618" s="1172">
        <v>0</v>
      </c>
      <c r="J1618" s="1172">
        <v>0</v>
      </c>
      <c r="K1618" s="1173">
        <v>7</v>
      </c>
    </row>
    <row r="1619" spans="1:11" x14ac:dyDescent="0.2">
      <c r="A1619" s="1168">
        <v>44440</v>
      </c>
      <c r="B1619" s="1169" t="s">
        <v>49</v>
      </c>
      <c r="C1619" s="1170">
        <v>208</v>
      </c>
      <c r="D1619" s="1171">
        <v>134</v>
      </c>
      <c r="E1619" s="1172">
        <v>31</v>
      </c>
      <c r="F1619" s="1172">
        <v>0</v>
      </c>
      <c r="G1619" s="1172">
        <v>103</v>
      </c>
      <c r="H1619" s="1171">
        <v>74</v>
      </c>
      <c r="I1619" s="1172">
        <v>6</v>
      </c>
      <c r="J1619" s="1172">
        <v>0</v>
      </c>
      <c r="K1619" s="1173">
        <v>68</v>
      </c>
    </row>
    <row r="1620" spans="1:11" x14ac:dyDescent="0.2">
      <c r="A1620" s="1168">
        <v>44440</v>
      </c>
      <c r="B1620" s="1169" t="s">
        <v>53</v>
      </c>
      <c r="C1620" s="1170">
        <v>3</v>
      </c>
      <c r="D1620" s="1171">
        <v>3</v>
      </c>
      <c r="E1620" s="1172">
        <v>0</v>
      </c>
      <c r="F1620" s="1172">
        <v>0</v>
      </c>
      <c r="G1620" s="1172">
        <v>3</v>
      </c>
      <c r="H1620" s="1171">
        <v>0</v>
      </c>
      <c r="I1620" s="1172">
        <v>0</v>
      </c>
      <c r="J1620" s="1172">
        <v>0</v>
      </c>
      <c r="K1620" s="1173">
        <v>0</v>
      </c>
    </row>
    <row r="1621" spans="1:11" x14ac:dyDescent="0.2">
      <c r="A1621" s="1168">
        <v>44440</v>
      </c>
      <c r="B1621" s="1169" t="s">
        <v>55</v>
      </c>
      <c r="C1621" s="1170">
        <v>93</v>
      </c>
      <c r="D1621" s="1171">
        <v>51</v>
      </c>
      <c r="E1621" s="1172">
        <v>6</v>
      </c>
      <c r="F1621" s="1172">
        <v>0</v>
      </c>
      <c r="G1621" s="1172">
        <v>45</v>
      </c>
      <c r="H1621" s="1171">
        <v>42</v>
      </c>
      <c r="I1621" s="1172">
        <v>2</v>
      </c>
      <c r="J1621" s="1172">
        <v>0</v>
      </c>
      <c r="K1621" s="1173">
        <v>40</v>
      </c>
    </row>
    <row r="1622" spans="1:11" x14ac:dyDescent="0.2">
      <c r="A1622" s="1168">
        <v>44440</v>
      </c>
      <c r="B1622" s="1169" t="s">
        <v>56</v>
      </c>
      <c r="C1622" s="1170">
        <v>257</v>
      </c>
      <c r="D1622" s="1171">
        <v>146</v>
      </c>
      <c r="E1622" s="1172">
        <v>39</v>
      </c>
      <c r="F1622" s="1172">
        <v>2</v>
      </c>
      <c r="G1622" s="1172">
        <v>105</v>
      </c>
      <c r="H1622" s="1171">
        <v>111</v>
      </c>
      <c r="I1622" s="1172">
        <v>5</v>
      </c>
      <c r="J1622" s="1172">
        <v>0</v>
      </c>
      <c r="K1622" s="1173">
        <v>106</v>
      </c>
    </row>
    <row r="1623" spans="1:11" x14ac:dyDescent="0.2">
      <c r="A1623" s="1168">
        <v>44440</v>
      </c>
      <c r="B1623" s="1169" t="s">
        <v>58</v>
      </c>
      <c r="C1623" s="1170">
        <v>12</v>
      </c>
      <c r="D1623" s="1171">
        <v>10</v>
      </c>
      <c r="E1623" s="1172">
        <v>0</v>
      </c>
      <c r="F1623" s="1172">
        <v>0</v>
      </c>
      <c r="G1623" s="1172">
        <v>10</v>
      </c>
      <c r="H1623" s="1171">
        <v>2</v>
      </c>
      <c r="I1623" s="1172">
        <v>1</v>
      </c>
      <c r="J1623" s="1172">
        <v>0</v>
      </c>
      <c r="K1623" s="1173">
        <v>1</v>
      </c>
    </row>
    <row r="1624" spans="1:11" x14ac:dyDescent="0.2">
      <c r="A1624" s="1168">
        <v>44440</v>
      </c>
      <c r="B1624" s="1169" t="s">
        <v>60</v>
      </c>
      <c r="C1624" s="1170">
        <v>19</v>
      </c>
      <c r="D1624" s="1171">
        <v>16</v>
      </c>
      <c r="E1624" s="1172">
        <v>1</v>
      </c>
      <c r="F1624" s="1172">
        <v>0</v>
      </c>
      <c r="G1624" s="1172">
        <v>15</v>
      </c>
      <c r="H1624" s="1171">
        <v>3</v>
      </c>
      <c r="I1624" s="1172">
        <v>0</v>
      </c>
      <c r="J1624" s="1172">
        <v>0</v>
      </c>
      <c r="K1624" s="1173">
        <v>3</v>
      </c>
    </row>
    <row r="1625" spans="1:11" x14ac:dyDescent="0.2">
      <c r="A1625" s="1168">
        <v>44440</v>
      </c>
      <c r="B1625" s="1169" t="s">
        <v>61</v>
      </c>
      <c r="C1625" s="1170">
        <v>7</v>
      </c>
      <c r="D1625" s="1171">
        <v>5</v>
      </c>
      <c r="E1625" s="1172">
        <v>2</v>
      </c>
      <c r="F1625" s="1172">
        <v>0</v>
      </c>
      <c r="G1625" s="1172">
        <v>3</v>
      </c>
      <c r="H1625" s="1171">
        <v>2</v>
      </c>
      <c r="I1625" s="1172">
        <v>0</v>
      </c>
      <c r="J1625" s="1172">
        <v>0</v>
      </c>
      <c r="K1625" s="1173">
        <v>2</v>
      </c>
    </row>
    <row r="1626" spans="1:11" x14ac:dyDescent="0.2">
      <c r="A1626" s="1180">
        <v>44440</v>
      </c>
      <c r="B1626" s="1181" t="s">
        <v>166</v>
      </c>
      <c r="C1626" s="1182">
        <v>0</v>
      </c>
      <c r="D1626" s="1182">
        <v>0</v>
      </c>
      <c r="E1626" s="1182">
        <v>0</v>
      </c>
      <c r="F1626" s="1182">
        <v>0</v>
      </c>
      <c r="G1626" s="1182">
        <v>0</v>
      </c>
      <c r="H1626" s="1182">
        <v>0</v>
      </c>
      <c r="I1626" s="1182">
        <v>0</v>
      </c>
      <c r="J1626" s="1182">
        <v>0</v>
      </c>
      <c r="K1626" s="1183">
        <v>0</v>
      </c>
    </row>
    <row r="1627" spans="1:11" x14ac:dyDescent="0.2">
      <c r="A1627" s="1180">
        <v>44440</v>
      </c>
      <c r="B1627" s="1181" t="s">
        <v>167</v>
      </c>
      <c r="C1627" s="1182">
        <v>0</v>
      </c>
      <c r="D1627" s="1182">
        <v>0</v>
      </c>
      <c r="E1627" s="1182">
        <v>0</v>
      </c>
      <c r="F1627" s="1182">
        <v>0</v>
      </c>
      <c r="G1627" s="1182">
        <v>0</v>
      </c>
      <c r="H1627" s="1182">
        <v>0</v>
      </c>
      <c r="I1627" s="1182">
        <v>0</v>
      </c>
      <c r="J1627" s="1182">
        <v>0</v>
      </c>
      <c r="K1627" s="1183">
        <v>0</v>
      </c>
    </row>
    <row r="1628" spans="1:11" x14ac:dyDescent="0.2">
      <c r="A1628" s="1180">
        <v>44440</v>
      </c>
      <c r="B1628" s="1181" t="s">
        <v>168</v>
      </c>
      <c r="C1628" s="1182">
        <v>0</v>
      </c>
      <c r="D1628" s="1182">
        <v>0</v>
      </c>
      <c r="E1628" s="1182">
        <v>0</v>
      </c>
      <c r="F1628" s="1182">
        <v>0</v>
      </c>
      <c r="G1628" s="1182">
        <v>0</v>
      </c>
      <c r="H1628" s="1182">
        <v>0</v>
      </c>
      <c r="I1628" s="1182">
        <v>0</v>
      </c>
      <c r="J1628" s="1182">
        <v>0</v>
      </c>
      <c r="K1628" s="1183">
        <v>0</v>
      </c>
    </row>
    <row r="1629" spans="1:11" ht="12" thickBot="1" x14ac:dyDescent="0.25">
      <c r="A1629" s="1168">
        <v>44440</v>
      </c>
      <c r="B1629" s="1169" t="s">
        <v>169</v>
      </c>
      <c r="C1629" s="1170">
        <v>33</v>
      </c>
      <c r="D1629" s="1171">
        <v>25</v>
      </c>
      <c r="E1629" s="1172">
        <v>0</v>
      </c>
      <c r="F1629" s="1172">
        <v>0</v>
      </c>
      <c r="G1629" s="1172">
        <v>25</v>
      </c>
      <c r="H1629" s="1171">
        <v>8</v>
      </c>
      <c r="I1629" s="1172">
        <v>0</v>
      </c>
      <c r="J1629" s="1172">
        <v>0</v>
      </c>
      <c r="K1629" s="1173">
        <v>8</v>
      </c>
    </row>
    <row r="1630" spans="1:11" x14ac:dyDescent="0.2">
      <c r="A1630" s="1174">
        <v>44470</v>
      </c>
      <c r="B1630" s="1175" t="s">
        <v>47</v>
      </c>
      <c r="C1630" s="1176">
        <v>85</v>
      </c>
      <c r="D1630" s="1177">
        <v>61</v>
      </c>
      <c r="E1630" s="1178">
        <v>12</v>
      </c>
      <c r="F1630" s="1178">
        <v>0</v>
      </c>
      <c r="G1630" s="1178">
        <v>49</v>
      </c>
      <c r="H1630" s="1177">
        <v>24</v>
      </c>
      <c r="I1630" s="1178">
        <v>4</v>
      </c>
      <c r="J1630" s="1178">
        <v>0</v>
      </c>
      <c r="K1630" s="1179">
        <v>20</v>
      </c>
    </row>
    <row r="1631" spans="1:11" x14ac:dyDescent="0.2">
      <c r="A1631" s="1168">
        <v>44470</v>
      </c>
      <c r="B1631" s="1169" t="s">
        <v>48</v>
      </c>
      <c r="C1631" s="1170">
        <v>37</v>
      </c>
      <c r="D1631" s="1171">
        <v>29</v>
      </c>
      <c r="E1631" s="1172">
        <v>12</v>
      </c>
      <c r="F1631" s="1172">
        <v>0</v>
      </c>
      <c r="G1631" s="1172">
        <v>17</v>
      </c>
      <c r="H1631" s="1171">
        <v>8</v>
      </c>
      <c r="I1631" s="1172">
        <v>3</v>
      </c>
      <c r="J1631" s="1172">
        <v>0</v>
      </c>
      <c r="K1631" s="1173">
        <v>5</v>
      </c>
    </row>
    <row r="1632" spans="1:11" x14ac:dyDescent="0.2">
      <c r="A1632" s="1168">
        <v>44470</v>
      </c>
      <c r="B1632" s="1169" t="s">
        <v>49</v>
      </c>
      <c r="C1632" s="1170">
        <v>194</v>
      </c>
      <c r="D1632" s="1171">
        <v>143</v>
      </c>
      <c r="E1632" s="1172">
        <v>26</v>
      </c>
      <c r="F1632" s="1172">
        <v>0</v>
      </c>
      <c r="G1632" s="1172">
        <v>117</v>
      </c>
      <c r="H1632" s="1171">
        <v>51</v>
      </c>
      <c r="I1632" s="1172">
        <v>0</v>
      </c>
      <c r="J1632" s="1172">
        <v>0</v>
      </c>
      <c r="K1632" s="1173">
        <v>51</v>
      </c>
    </row>
    <row r="1633" spans="1:11" x14ac:dyDescent="0.2">
      <c r="A1633" s="1168">
        <v>44470</v>
      </c>
      <c r="B1633" s="1169" t="s">
        <v>53</v>
      </c>
      <c r="C1633" s="1170">
        <v>4</v>
      </c>
      <c r="D1633" s="1171">
        <v>4</v>
      </c>
      <c r="E1633" s="1172">
        <v>0</v>
      </c>
      <c r="F1633" s="1172">
        <v>0</v>
      </c>
      <c r="G1633" s="1172">
        <v>4</v>
      </c>
      <c r="H1633" s="1171">
        <v>0</v>
      </c>
      <c r="I1633" s="1172">
        <v>0</v>
      </c>
      <c r="J1633" s="1172">
        <v>0</v>
      </c>
      <c r="K1633" s="1173">
        <v>0</v>
      </c>
    </row>
    <row r="1634" spans="1:11" x14ac:dyDescent="0.2">
      <c r="A1634" s="1168">
        <v>44470</v>
      </c>
      <c r="B1634" s="1169" t="s">
        <v>55</v>
      </c>
      <c r="C1634" s="1170">
        <v>98</v>
      </c>
      <c r="D1634" s="1171">
        <v>51</v>
      </c>
      <c r="E1634" s="1172">
        <v>5</v>
      </c>
      <c r="F1634" s="1172">
        <v>0</v>
      </c>
      <c r="G1634" s="1172">
        <v>46</v>
      </c>
      <c r="H1634" s="1171">
        <v>47</v>
      </c>
      <c r="I1634" s="1172">
        <v>1</v>
      </c>
      <c r="J1634" s="1172">
        <v>0</v>
      </c>
      <c r="K1634" s="1173">
        <v>46</v>
      </c>
    </row>
    <row r="1635" spans="1:11" x14ac:dyDescent="0.2">
      <c r="A1635" s="1168">
        <v>44470</v>
      </c>
      <c r="B1635" s="1169" t="s">
        <v>56</v>
      </c>
      <c r="C1635" s="1170">
        <v>302</v>
      </c>
      <c r="D1635" s="1171">
        <v>154</v>
      </c>
      <c r="E1635" s="1172">
        <v>33</v>
      </c>
      <c r="F1635" s="1172">
        <v>2</v>
      </c>
      <c r="G1635" s="1172">
        <v>119</v>
      </c>
      <c r="H1635" s="1171">
        <v>148</v>
      </c>
      <c r="I1635" s="1172">
        <v>13</v>
      </c>
      <c r="J1635" s="1172">
        <v>0</v>
      </c>
      <c r="K1635" s="1173">
        <v>135</v>
      </c>
    </row>
    <row r="1636" spans="1:11" x14ac:dyDescent="0.2">
      <c r="A1636" s="1168">
        <v>44470</v>
      </c>
      <c r="B1636" s="1169" t="s">
        <v>58</v>
      </c>
      <c r="C1636" s="1170">
        <v>17</v>
      </c>
      <c r="D1636" s="1171">
        <v>13</v>
      </c>
      <c r="E1636" s="1172">
        <v>2</v>
      </c>
      <c r="F1636" s="1172">
        <v>1</v>
      </c>
      <c r="G1636" s="1172">
        <v>10</v>
      </c>
      <c r="H1636" s="1171">
        <v>4</v>
      </c>
      <c r="I1636" s="1172">
        <v>0</v>
      </c>
      <c r="J1636" s="1172">
        <v>0</v>
      </c>
      <c r="K1636" s="1173">
        <v>4</v>
      </c>
    </row>
    <row r="1637" spans="1:11" x14ac:dyDescent="0.2">
      <c r="A1637" s="1168">
        <v>44470</v>
      </c>
      <c r="B1637" s="1169" t="s">
        <v>60</v>
      </c>
      <c r="C1637" s="1170">
        <v>18</v>
      </c>
      <c r="D1637" s="1171">
        <v>15</v>
      </c>
      <c r="E1637" s="1172">
        <v>3</v>
      </c>
      <c r="F1637" s="1172">
        <v>0</v>
      </c>
      <c r="G1637" s="1172">
        <v>12</v>
      </c>
      <c r="H1637" s="1171">
        <v>3</v>
      </c>
      <c r="I1637" s="1172">
        <v>0</v>
      </c>
      <c r="J1637" s="1172">
        <v>0</v>
      </c>
      <c r="K1637" s="1173">
        <v>3</v>
      </c>
    </row>
    <row r="1638" spans="1:11" x14ac:dyDescent="0.2">
      <c r="A1638" s="1168">
        <v>44470</v>
      </c>
      <c r="B1638" s="1169" t="s">
        <v>61</v>
      </c>
      <c r="C1638" s="1170">
        <v>4</v>
      </c>
      <c r="D1638" s="1171">
        <v>4</v>
      </c>
      <c r="E1638" s="1172">
        <v>2</v>
      </c>
      <c r="F1638" s="1172">
        <v>0</v>
      </c>
      <c r="G1638" s="1172">
        <v>2</v>
      </c>
      <c r="H1638" s="1171">
        <v>0</v>
      </c>
      <c r="I1638" s="1172">
        <v>0</v>
      </c>
      <c r="J1638" s="1172">
        <v>0</v>
      </c>
      <c r="K1638" s="1173">
        <v>0</v>
      </c>
    </row>
    <row r="1639" spans="1:11" x14ac:dyDescent="0.2">
      <c r="A1639" s="1180">
        <v>44470</v>
      </c>
      <c r="B1639" s="1181" t="s">
        <v>166</v>
      </c>
      <c r="C1639" s="1182">
        <v>0</v>
      </c>
      <c r="D1639" s="1182">
        <v>0</v>
      </c>
      <c r="E1639" s="1182">
        <v>0</v>
      </c>
      <c r="F1639" s="1182">
        <v>0</v>
      </c>
      <c r="G1639" s="1182">
        <v>0</v>
      </c>
      <c r="H1639" s="1182">
        <v>0</v>
      </c>
      <c r="I1639" s="1182">
        <v>0</v>
      </c>
      <c r="J1639" s="1182">
        <v>0</v>
      </c>
      <c r="K1639" s="1183">
        <v>0</v>
      </c>
    </row>
    <row r="1640" spans="1:11" x14ac:dyDescent="0.2">
      <c r="A1640" s="1180">
        <v>44470</v>
      </c>
      <c r="B1640" s="1181" t="s">
        <v>167</v>
      </c>
      <c r="C1640" s="1182">
        <v>0</v>
      </c>
      <c r="D1640" s="1182">
        <v>0</v>
      </c>
      <c r="E1640" s="1182">
        <v>0</v>
      </c>
      <c r="F1640" s="1182">
        <v>0</v>
      </c>
      <c r="G1640" s="1182">
        <v>0</v>
      </c>
      <c r="H1640" s="1182">
        <v>0</v>
      </c>
      <c r="I1640" s="1182">
        <v>0</v>
      </c>
      <c r="J1640" s="1182">
        <v>0</v>
      </c>
      <c r="K1640" s="1183">
        <v>0</v>
      </c>
    </row>
    <row r="1641" spans="1:11" x14ac:dyDescent="0.2">
      <c r="A1641" s="1180">
        <v>44470</v>
      </c>
      <c r="B1641" s="1181" t="s">
        <v>168</v>
      </c>
      <c r="C1641" s="1182">
        <v>0</v>
      </c>
      <c r="D1641" s="1182">
        <v>0</v>
      </c>
      <c r="E1641" s="1182">
        <v>0</v>
      </c>
      <c r="F1641" s="1182">
        <v>0</v>
      </c>
      <c r="G1641" s="1182">
        <v>0</v>
      </c>
      <c r="H1641" s="1182">
        <v>0</v>
      </c>
      <c r="I1641" s="1182">
        <v>0</v>
      </c>
      <c r="J1641" s="1182">
        <v>0</v>
      </c>
      <c r="K1641" s="1183">
        <v>0</v>
      </c>
    </row>
    <row r="1642" spans="1:11" ht="12" thickBot="1" x14ac:dyDescent="0.25">
      <c r="A1642" s="1168">
        <v>44470</v>
      </c>
      <c r="B1642" s="1169" t="s">
        <v>169</v>
      </c>
      <c r="C1642" s="1170">
        <v>31</v>
      </c>
      <c r="D1642" s="1171">
        <v>24</v>
      </c>
      <c r="E1642" s="1172">
        <v>9</v>
      </c>
      <c r="F1642" s="1172">
        <v>0</v>
      </c>
      <c r="G1642" s="1172">
        <v>15</v>
      </c>
      <c r="H1642" s="1171">
        <v>7</v>
      </c>
      <c r="I1642" s="1172">
        <v>0</v>
      </c>
      <c r="J1642" s="1172">
        <v>0</v>
      </c>
      <c r="K1642" s="1173">
        <v>7</v>
      </c>
    </row>
    <row r="1643" spans="1:11" x14ac:dyDescent="0.2">
      <c r="A1643" s="1174">
        <v>44501</v>
      </c>
      <c r="B1643" s="1175" t="s">
        <v>47</v>
      </c>
      <c r="C1643" s="1176">
        <v>99</v>
      </c>
      <c r="D1643" s="1177">
        <v>72</v>
      </c>
      <c r="E1643" s="1178">
        <v>17</v>
      </c>
      <c r="F1643" s="1178">
        <v>2</v>
      </c>
      <c r="G1643" s="1178">
        <v>53</v>
      </c>
      <c r="H1643" s="1177">
        <v>27</v>
      </c>
      <c r="I1643" s="1178">
        <v>0</v>
      </c>
      <c r="J1643" s="1178">
        <v>0</v>
      </c>
      <c r="K1643" s="1179">
        <v>27</v>
      </c>
    </row>
    <row r="1644" spans="1:11" x14ac:dyDescent="0.2">
      <c r="A1644" s="1168">
        <v>44501</v>
      </c>
      <c r="B1644" s="1169" t="s">
        <v>48</v>
      </c>
      <c r="C1644" s="1170">
        <v>26</v>
      </c>
      <c r="D1644" s="1171">
        <v>19</v>
      </c>
      <c r="E1644" s="1172">
        <v>4</v>
      </c>
      <c r="F1644" s="1172">
        <v>0</v>
      </c>
      <c r="G1644" s="1172">
        <v>15</v>
      </c>
      <c r="H1644" s="1171">
        <v>7</v>
      </c>
      <c r="I1644" s="1172">
        <v>0</v>
      </c>
      <c r="J1644" s="1172">
        <v>0</v>
      </c>
      <c r="K1644" s="1173">
        <v>7</v>
      </c>
    </row>
    <row r="1645" spans="1:11" x14ac:dyDescent="0.2">
      <c r="A1645" s="1168">
        <v>44501</v>
      </c>
      <c r="B1645" s="1169" t="s">
        <v>49</v>
      </c>
      <c r="C1645" s="1170">
        <v>182</v>
      </c>
      <c r="D1645" s="1171">
        <v>143</v>
      </c>
      <c r="E1645" s="1172">
        <v>22</v>
      </c>
      <c r="F1645" s="1172">
        <v>2</v>
      </c>
      <c r="G1645" s="1172">
        <v>119</v>
      </c>
      <c r="H1645" s="1171">
        <v>39</v>
      </c>
      <c r="I1645" s="1172">
        <v>4</v>
      </c>
      <c r="J1645" s="1172">
        <v>0</v>
      </c>
      <c r="K1645" s="1173">
        <v>35</v>
      </c>
    </row>
    <row r="1646" spans="1:11" x14ac:dyDescent="0.2">
      <c r="A1646" s="1168">
        <v>44501</v>
      </c>
      <c r="B1646" s="1169" t="s">
        <v>53</v>
      </c>
      <c r="C1646" s="1170">
        <v>4</v>
      </c>
      <c r="D1646" s="1171">
        <v>4</v>
      </c>
      <c r="E1646" s="1172">
        <v>0</v>
      </c>
      <c r="F1646" s="1172">
        <v>0</v>
      </c>
      <c r="G1646" s="1172">
        <v>4</v>
      </c>
      <c r="H1646" s="1171">
        <v>0</v>
      </c>
      <c r="I1646" s="1172">
        <v>0</v>
      </c>
      <c r="J1646" s="1172">
        <v>0</v>
      </c>
      <c r="K1646" s="1173">
        <v>0</v>
      </c>
    </row>
    <row r="1647" spans="1:11" x14ac:dyDescent="0.2">
      <c r="A1647" s="1168">
        <v>44501</v>
      </c>
      <c r="B1647" s="1169" t="s">
        <v>55</v>
      </c>
      <c r="C1647" s="1170">
        <v>91</v>
      </c>
      <c r="D1647" s="1171">
        <v>52</v>
      </c>
      <c r="E1647" s="1172">
        <v>7</v>
      </c>
      <c r="F1647" s="1172">
        <v>1</v>
      </c>
      <c r="G1647" s="1172">
        <v>44</v>
      </c>
      <c r="H1647" s="1171">
        <v>39</v>
      </c>
      <c r="I1647" s="1172">
        <v>0</v>
      </c>
      <c r="J1647" s="1172">
        <v>0</v>
      </c>
      <c r="K1647" s="1173">
        <v>39</v>
      </c>
    </row>
    <row r="1648" spans="1:11" x14ac:dyDescent="0.2">
      <c r="A1648" s="1168">
        <v>44501</v>
      </c>
      <c r="B1648" s="1169" t="s">
        <v>56</v>
      </c>
      <c r="C1648" s="1170">
        <v>228</v>
      </c>
      <c r="D1648" s="1171">
        <v>125</v>
      </c>
      <c r="E1648" s="1172">
        <v>28</v>
      </c>
      <c r="F1648" s="1172">
        <v>1</v>
      </c>
      <c r="G1648" s="1172">
        <v>96</v>
      </c>
      <c r="H1648" s="1171">
        <v>103</v>
      </c>
      <c r="I1648" s="1172">
        <v>4</v>
      </c>
      <c r="J1648" s="1172">
        <v>0</v>
      </c>
      <c r="K1648" s="1173">
        <v>99</v>
      </c>
    </row>
    <row r="1649" spans="1:11" x14ac:dyDescent="0.2">
      <c r="A1649" s="1168">
        <v>44501</v>
      </c>
      <c r="B1649" s="1169" t="s">
        <v>58</v>
      </c>
      <c r="C1649" s="1170">
        <v>16</v>
      </c>
      <c r="D1649" s="1171">
        <v>14</v>
      </c>
      <c r="E1649" s="1172">
        <v>6</v>
      </c>
      <c r="F1649" s="1172">
        <v>0</v>
      </c>
      <c r="G1649" s="1172">
        <v>8</v>
      </c>
      <c r="H1649" s="1171">
        <v>2</v>
      </c>
      <c r="I1649" s="1172">
        <v>0</v>
      </c>
      <c r="J1649" s="1172">
        <v>0</v>
      </c>
      <c r="K1649" s="1173">
        <v>2</v>
      </c>
    </row>
    <row r="1650" spans="1:11" x14ac:dyDescent="0.2">
      <c r="A1650" s="1168">
        <v>44501</v>
      </c>
      <c r="B1650" s="1169" t="s">
        <v>60</v>
      </c>
      <c r="C1650" s="1170">
        <v>9</v>
      </c>
      <c r="D1650" s="1171">
        <v>8</v>
      </c>
      <c r="E1650" s="1172">
        <v>3</v>
      </c>
      <c r="F1650" s="1172">
        <v>0</v>
      </c>
      <c r="G1650" s="1172">
        <v>5</v>
      </c>
      <c r="H1650" s="1171">
        <v>1</v>
      </c>
      <c r="I1650" s="1172">
        <v>0</v>
      </c>
      <c r="J1650" s="1172">
        <v>0</v>
      </c>
      <c r="K1650" s="1173">
        <v>1</v>
      </c>
    </row>
    <row r="1651" spans="1:11" x14ac:dyDescent="0.2">
      <c r="A1651" s="1168">
        <v>44501</v>
      </c>
      <c r="B1651" s="1169" t="s">
        <v>61</v>
      </c>
      <c r="C1651" s="1170">
        <v>9</v>
      </c>
      <c r="D1651" s="1171">
        <v>9</v>
      </c>
      <c r="E1651" s="1172">
        <v>2</v>
      </c>
      <c r="F1651" s="1172">
        <v>0</v>
      </c>
      <c r="G1651" s="1172">
        <v>7</v>
      </c>
      <c r="H1651" s="1171">
        <v>0</v>
      </c>
      <c r="I1651" s="1172">
        <v>0</v>
      </c>
      <c r="J1651" s="1172">
        <v>0</v>
      </c>
      <c r="K1651" s="1173">
        <v>0</v>
      </c>
    </row>
    <row r="1652" spans="1:11" x14ac:dyDescent="0.2">
      <c r="A1652" s="1180">
        <v>44501</v>
      </c>
      <c r="B1652" s="1181" t="s">
        <v>166</v>
      </c>
      <c r="C1652" s="1182">
        <v>0</v>
      </c>
      <c r="D1652" s="1182">
        <v>0</v>
      </c>
      <c r="E1652" s="1182">
        <v>0</v>
      </c>
      <c r="F1652" s="1182">
        <v>0</v>
      </c>
      <c r="G1652" s="1182">
        <v>0</v>
      </c>
      <c r="H1652" s="1182">
        <v>0</v>
      </c>
      <c r="I1652" s="1182">
        <v>0</v>
      </c>
      <c r="J1652" s="1182">
        <v>0</v>
      </c>
      <c r="K1652" s="1183">
        <v>0</v>
      </c>
    </row>
    <row r="1653" spans="1:11" x14ac:dyDescent="0.2">
      <c r="A1653" s="1180">
        <v>44501</v>
      </c>
      <c r="B1653" s="1181" t="s">
        <v>167</v>
      </c>
      <c r="C1653" s="1182">
        <v>0</v>
      </c>
      <c r="D1653" s="1182">
        <v>0</v>
      </c>
      <c r="E1653" s="1182">
        <v>0</v>
      </c>
      <c r="F1653" s="1182">
        <v>0</v>
      </c>
      <c r="G1653" s="1182">
        <v>0</v>
      </c>
      <c r="H1653" s="1182">
        <v>0</v>
      </c>
      <c r="I1653" s="1182">
        <v>0</v>
      </c>
      <c r="J1653" s="1182">
        <v>0</v>
      </c>
      <c r="K1653" s="1183">
        <v>0</v>
      </c>
    </row>
    <row r="1654" spans="1:11" x14ac:dyDescent="0.2">
      <c r="A1654" s="1180">
        <v>44501</v>
      </c>
      <c r="B1654" s="1181" t="s">
        <v>168</v>
      </c>
      <c r="C1654" s="1182">
        <v>0</v>
      </c>
      <c r="D1654" s="1182">
        <v>0</v>
      </c>
      <c r="E1654" s="1182">
        <v>0</v>
      </c>
      <c r="F1654" s="1182">
        <v>0</v>
      </c>
      <c r="G1654" s="1182">
        <v>0</v>
      </c>
      <c r="H1654" s="1182">
        <v>0</v>
      </c>
      <c r="I1654" s="1182">
        <v>0</v>
      </c>
      <c r="J1654" s="1182">
        <v>0</v>
      </c>
      <c r="K1654" s="1183">
        <v>0</v>
      </c>
    </row>
    <row r="1655" spans="1:11" ht="12" thickBot="1" x14ac:dyDescent="0.25">
      <c r="A1655" s="1168">
        <v>44501</v>
      </c>
      <c r="B1655" s="1169" t="s">
        <v>169</v>
      </c>
      <c r="C1655" s="1170">
        <v>31</v>
      </c>
      <c r="D1655" s="1171">
        <v>28</v>
      </c>
      <c r="E1655" s="1172">
        <v>7</v>
      </c>
      <c r="F1655" s="1172">
        <v>0</v>
      </c>
      <c r="G1655" s="1172">
        <v>21</v>
      </c>
      <c r="H1655" s="1171">
        <v>3</v>
      </c>
      <c r="I1655" s="1172">
        <v>0</v>
      </c>
      <c r="J1655" s="1172">
        <v>0</v>
      </c>
      <c r="K1655" s="1173">
        <v>3</v>
      </c>
    </row>
    <row r="1656" spans="1:11" x14ac:dyDescent="0.2">
      <c r="A1656" s="1174">
        <v>44531</v>
      </c>
      <c r="B1656" s="1175" t="s">
        <v>47</v>
      </c>
      <c r="C1656" s="1176">
        <v>86</v>
      </c>
      <c r="D1656" s="1177">
        <v>71</v>
      </c>
      <c r="E1656" s="1178">
        <v>20</v>
      </c>
      <c r="F1656" s="1178">
        <v>0</v>
      </c>
      <c r="G1656" s="1178">
        <v>51</v>
      </c>
      <c r="H1656" s="1177">
        <v>15</v>
      </c>
      <c r="I1656" s="1178">
        <v>0</v>
      </c>
      <c r="J1656" s="1178">
        <v>0</v>
      </c>
      <c r="K1656" s="1179">
        <v>15</v>
      </c>
    </row>
    <row r="1657" spans="1:11" x14ac:dyDescent="0.2">
      <c r="A1657" s="1168">
        <v>44531</v>
      </c>
      <c r="B1657" s="1169" t="s">
        <v>48</v>
      </c>
      <c r="C1657" s="1170">
        <v>35</v>
      </c>
      <c r="D1657" s="1171">
        <v>28</v>
      </c>
      <c r="E1657" s="1172">
        <v>6</v>
      </c>
      <c r="F1657" s="1172">
        <v>1</v>
      </c>
      <c r="G1657" s="1172">
        <v>21</v>
      </c>
      <c r="H1657" s="1171">
        <v>7</v>
      </c>
      <c r="I1657" s="1172">
        <v>4</v>
      </c>
      <c r="J1657" s="1172">
        <v>0</v>
      </c>
      <c r="K1657" s="1173">
        <v>3</v>
      </c>
    </row>
    <row r="1658" spans="1:11" x14ac:dyDescent="0.2">
      <c r="A1658" s="1168">
        <v>44531</v>
      </c>
      <c r="B1658" s="1169" t="s">
        <v>49</v>
      </c>
      <c r="C1658" s="1170">
        <v>162</v>
      </c>
      <c r="D1658" s="1171">
        <v>113</v>
      </c>
      <c r="E1658" s="1172">
        <v>17</v>
      </c>
      <c r="F1658" s="1172">
        <v>0</v>
      </c>
      <c r="G1658" s="1172">
        <v>96</v>
      </c>
      <c r="H1658" s="1171">
        <v>49</v>
      </c>
      <c r="I1658" s="1172">
        <v>2</v>
      </c>
      <c r="J1658" s="1172">
        <v>0</v>
      </c>
      <c r="K1658" s="1173">
        <v>47</v>
      </c>
    </row>
    <row r="1659" spans="1:11" x14ac:dyDescent="0.2">
      <c r="A1659" s="1168">
        <v>44531</v>
      </c>
      <c r="B1659" s="1169" t="s">
        <v>53</v>
      </c>
      <c r="C1659" s="1170">
        <v>0</v>
      </c>
      <c r="D1659" s="1171">
        <v>0</v>
      </c>
      <c r="E1659" s="1172">
        <v>0</v>
      </c>
      <c r="F1659" s="1172">
        <v>0</v>
      </c>
      <c r="G1659" s="1172">
        <v>0</v>
      </c>
      <c r="H1659" s="1171">
        <v>0</v>
      </c>
      <c r="I1659" s="1172">
        <v>0</v>
      </c>
      <c r="J1659" s="1172">
        <v>0</v>
      </c>
      <c r="K1659" s="1173">
        <v>0</v>
      </c>
    </row>
    <row r="1660" spans="1:11" x14ac:dyDescent="0.2">
      <c r="A1660" s="1168">
        <v>44531</v>
      </c>
      <c r="B1660" s="1169" t="s">
        <v>55</v>
      </c>
      <c r="C1660" s="1170">
        <v>130</v>
      </c>
      <c r="D1660" s="1171">
        <v>73</v>
      </c>
      <c r="E1660" s="1172">
        <v>16</v>
      </c>
      <c r="F1660" s="1172">
        <v>0</v>
      </c>
      <c r="G1660" s="1172">
        <v>57</v>
      </c>
      <c r="H1660" s="1171">
        <v>57</v>
      </c>
      <c r="I1660" s="1172">
        <v>5</v>
      </c>
      <c r="J1660" s="1172">
        <v>0</v>
      </c>
      <c r="K1660" s="1173">
        <v>52</v>
      </c>
    </row>
    <row r="1661" spans="1:11" x14ac:dyDescent="0.2">
      <c r="A1661" s="1168">
        <v>44531</v>
      </c>
      <c r="B1661" s="1169" t="s">
        <v>56</v>
      </c>
      <c r="C1661" s="1170">
        <v>339</v>
      </c>
      <c r="D1661" s="1171">
        <v>199</v>
      </c>
      <c r="E1661" s="1172">
        <v>55</v>
      </c>
      <c r="F1661" s="1172">
        <v>0</v>
      </c>
      <c r="G1661" s="1172">
        <v>144</v>
      </c>
      <c r="H1661" s="1171">
        <v>140</v>
      </c>
      <c r="I1661" s="1172">
        <v>7</v>
      </c>
      <c r="J1661" s="1172">
        <v>0</v>
      </c>
      <c r="K1661" s="1173">
        <v>133</v>
      </c>
    </row>
    <row r="1662" spans="1:11" x14ac:dyDescent="0.2">
      <c r="A1662" s="1168">
        <v>44531</v>
      </c>
      <c r="B1662" s="1169" t="s">
        <v>58</v>
      </c>
      <c r="C1662" s="1170">
        <v>25</v>
      </c>
      <c r="D1662" s="1171">
        <v>21</v>
      </c>
      <c r="E1662" s="1172">
        <v>3</v>
      </c>
      <c r="F1662" s="1172">
        <v>0</v>
      </c>
      <c r="G1662" s="1172">
        <v>18</v>
      </c>
      <c r="H1662" s="1171">
        <v>4</v>
      </c>
      <c r="I1662" s="1172">
        <v>0</v>
      </c>
      <c r="J1662" s="1172">
        <v>0</v>
      </c>
      <c r="K1662" s="1173">
        <v>4</v>
      </c>
    </row>
    <row r="1663" spans="1:11" x14ac:dyDescent="0.2">
      <c r="A1663" s="1168">
        <v>44531</v>
      </c>
      <c r="B1663" s="1169" t="s">
        <v>60</v>
      </c>
      <c r="C1663" s="1170">
        <v>10</v>
      </c>
      <c r="D1663" s="1171">
        <v>10</v>
      </c>
      <c r="E1663" s="1172">
        <v>2</v>
      </c>
      <c r="F1663" s="1172">
        <v>0</v>
      </c>
      <c r="G1663" s="1172">
        <v>8</v>
      </c>
      <c r="H1663" s="1171">
        <v>0</v>
      </c>
      <c r="I1663" s="1172">
        <v>0</v>
      </c>
      <c r="J1663" s="1172">
        <v>0</v>
      </c>
      <c r="K1663" s="1173">
        <v>0</v>
      </c>
    </row>
    <row r="1664" spans="1:11" x14ac:dyDescent="0.2">
      <c r="A1664" s="1168">
        <v>44531</v>
      </c>
      <c r="B1664" s="1169" t="s">
        <v>61</v>
      </c>
      <c r="C1664" s="1170">
        <v>4</v>
      </c>
      <c r="D1664" s="1171">
        <v>2</v>
      </c>
      <c r="E1664" s="1172">
        <v>1</v>
      </c>
      <c r="F1664" s="1172">
        <v>0</v>
      </c>
      <c r="G1664" s="1172">
        <v>1</v>
      </c>
      <c r="H1664" s="1171">
        <v>2</v>
      </c>
      <c r="I1664" s="1172">
        <v>0</v>
      </c>
      <c r="J1664" s="1172">
        <v>0</v>
      </c>
      <c r="K1664" s="1173">
        <v>2</v>
      </c>
    </row>
    <row r="1665" spans="1:11" x14ac:dyDescent="0.2">
      <c r="A1665" s="1180">
        <v>44531</v>
      </c>
      <c r="B1665" s="1181" t="s">
        <v>166</v>
      </c>
      <c r="C1665" s="1182">
        <v>0</v>
      </c>
      <c r="D1665" s="1182">
        <v>0</v>
      </c>
      <c r="E1665" s="1182">
        <v>0</v>
      </c>
      <c r="F1665" s="1182">
        <v>0</v>
      </c>
      <c r="G1665" s="1182">
        <v>0</v>
      </c>
      <c r="H1665" s="1182">
        <v>0</v>
      </c>
      <c r="I1665" s="1182">
        <v>0</v>
      </c>
      <c r="J1665" s="1182">
        <v>0</v>
      </c>
      <c r="K1665" s="1183">
        <v>0</v>
      </c>
    </row>
    <row r="1666" spans="1:11" x14ac:dyDescent="0.2">
      <c r="A1666" s="1180">
        <v>44531</v>
      </c>
      <c r="B1666" s="1181" t="s">
        <v>167</v>
      </c>
      <c r="C1666" s="1182">
        <v>0</v>
      </c>
      <c r="D1666" s="1182">
        <v>0</v>
      </c>
      <c r="E1666" s="1182">
        <v>0</v>
      </c>
      <c r="F1666" s="1182">
        <v>0</v>
      </c>
      <c r="G1666" s="1182">
        <v>0</v>
      </c>
      <c r="H1666" s="1182">
        <v>0</v>
      </c>
      <c r="I1666" s="1182">
        <v>0</v>
      </c>
      <c r="J1666" s="1182">
        <v>0</v>
      </c>
      <c r="K1666" s="1183">
        <v>0</v>
      </c>
    </row>
    <row r="1667" spans="1:11" x14ac:dyDescent="0.2">
      <c r="A1667" s="1180">
        <v>44531</v>
      </c>
      <c r="B1667" s="1181" t="s">
        <v>168</v>
      </c>
      <c r="C1667" s="1182">
        <v>0</v>
      </c>
      <c r="D1667" s="1182">
        <v>0</v>
      </c>
      <c r="E1667" s="1182">
        <v>0</v>
      </c>
      <c r="F1667" s="1182">
        <v>0</v>
      </c>
      <c r="G1667" s="1182">
        <v>0</v>
      </c>
      <c r="H1667" s="1182">
        <v>0</v>
      </c>
      <c r="I1667" s="1182">
        <v>0</v>
      </c>
      <c r="J1667" s="1182">
        <v>0</v>
      </c>
      <c r="K1667" s="1183">
        <v>0</v>
      </c>
    </row>
    <row r="1668" spans="1:11" ht="12" thickBot="1" x14ac:dyDescent="0.25">
      <c r="A1668" s="1168">
        <v>44531</v>
      </c>
      <c r="B1668" s="1169" t="s">
        <v>169</v>
      </c>
      <c r="C1668" s="1170">
        <v>26</v>
      </c>
      <c r="D1668" s="1171">
        <v>20</v>
      </c>
      <c r="E1668" s="1172">
        <v>2</v>
      </c>
      <c r="F1668" s="1172">
        <v>0</v>
      </c>
      <c r="G1668" s="1172">
        <v>18</v>
      </c>
      <c r="H1668" s="1171">
        <v>6</v>
      </c>
      <c r="I1668" s="1172">
        <v>0</v>
      </c>
      <c r="J1668" s="1172">
        <v>0</v>
      </c>
      <c r="K1668" s="1173">
        <v>6</v>
      </c>
    </row>
    <row r="1669" spans="1:11" x14ac:dyDescent="0.2">
      <c r="A1669" s="1174">
        <v>44562</v>
      </c>
      <c r="B1669" s="1175" t="s">
        <v>47</v>
      </c>
      <c r="C1669" s="1176">
        <v>68</v>
      </c>
      <c r="D1669" s="1177">
        <v>46</v>
      </c>
      <c r="E1669" s="1178">
        <v>9</v>
      </c>
      <c r="F1669" s="1178">
        <v>0</v>
      </c>
      <c r="G1669" s="1178">
        <v>37</v>
      </c>
      <c r="H1669" s="1177">
        <v>22</v>
      </c>
      <c r="I1669" s="1178">
        <v>0</v>
      </c>
      <c r="J1669" s="1178">
        <v>0</v>
      </c>
      <c r="K1669" s="1179">
        <v>22</v>
      </c>
    </row>
    <row r="1670" spans="1:11" x14ac:dyDescent="0.2">
      <c r="A1670" s="1168">
        <v>44562</v>
      </c>
      <c r="B1670" s="1169" t="s">
        <v>48</v>
      </c>
      <c r="C1670" s="1170">
        <v>29</v>
      </c>
      <c r="D1670" s="1171">
        <v>23</v>
      </c>
      <c r="E1670" s="1172">
        <v>4</v>
      </c>
      <c r="F1670" s="1172">
        <v>0</v>
      </c>
      <c r="G1670" s="1172">
        <v>19</v>
      </c>
      <c r="H1670" s="1171">
        <v>6</v>
      </c>
      <c r="I1670" s="1172">
        <v>0</v>
      </c>
      <c r="J1670" s="1172">
        <v>0</v>
      </c>
      <c r="K1670" s="1173">
        <v>6</v>
      </c>
    </row>
    <row r="1671" spans="1:11" x14ac:dyDescent="0.2">
      <c r="A1671" s="1168">
        <v>44562</v>
      </c>
      <c r="B1671" s="1169" t="s">
        <v>49</v>
      </c>
      <c r="C1671" s="1170">
        <v>166</v>
      </c>
      <c r="D1671" s="1171">
        <v>94</v>
      </c>
      <c r="E1671" s="1172">
        <v>10</v>
      </c>
      <c r="F1671" s="1172">
        <v>0</v>
      </c>
      <c r="G1671" s="1172">
        <v>84</v>
      </c>
      <c r="H1671" s="1171">
        <v>72</v>
      </c>
      <c r="I1671" s="1172">
        <v>0</v>
      </c>
      <c r="J1671" s="1172">
        <v>0</v>
      </c>
      <c r="K1671" s="1173">
        <v>72</v>
      </c>
    </row>
    <row r="1672" spans="1:11" x14ac:dyDescent="0.2">
      <c r="A1672" s="1168">
        <v>44562</v>
      </c>
      <c r="B1672" s="1169" t="s">
        <v>53</v>
      </c>
      <c r="C1672" s="1170">
        <v>5</v>
      </c>
      <c r="D1672" s="1171">
        <v>5</v>
      </c>
      <c r="E1672" s="1172">
        <v>0</v>
      </c>
      <c r="F1672" s="1172">
        <v>0</v>
      </c>
      <c r="G1672" s="1172">
        <v>5</v>
      </c>
      <c r="H1672" s="1171">
        <v>0</v>
      </c>
      <c r="I1672" s="1172">
        <v>0</v>
      </c>
      <c r="J1672" s="1172">
        <v>0</v>
      </c>
      <c r="K1672" s="1173">
        <v>0</v>
      </c>
    </row>
    <row r="1673" spans="1:11" x14ac:dyDescent="0.2">
      <c r="A1673" s="1168">
        <v>44562</v>
      </c>
      <c r="B1673" s="1169" t="s">
        <v>55</v>
      </c>
      <c r="C1673" s="1170">
        <v>95</v>
      </c>
      <c r="D1673" s="1171">
        <v>52</v>
      </c>
      <c r="E1673" s="1172">
        <v>12</v>
      </c>
      <c r="F1673" s="1172">
        <v>0</v>
      </c>
      <c r="G1673" s="1172">
        <v>40</v>
      </c>
      <c r="H1673" s="1171">
        <v>43</v>
      </c>
      <c r="I1673" s="1172">
        <v>4</v>
      </c>
      <c r="J1673" s="1172">
        <v>0</v>
      </c>
      <c r="K1673" s="1173">
        <v>39</v>
      </c>
    </row>
    <row r="1674" spans="1:11" x14ac:dyDescent="0.2">
      <c r="A1674" s="1168">
        <v>44562</v>
      </c>
      <c r="B1674" s="1169" t="s">
        <v>56</v>
      </c>
      <c r="C1674" s="1170">
        <v>296</v>
      </c>
      <c r="D1674" s="1171">
        <v>151</v>
      </c>
      <c r="E1674" s="1172">
        <v>28</v>
      </c>
      <c r="F1674" s="1172">
        <v>2</v>
      </c>
      <c r="G1674" s="1172">
        <v>121</v>
      </c>
      <c r="H1674" s="1171">
        <v>145</v>
      </c>
      <c r="I1674" s="1172">
        <v>16</v>
      </c>
      <c r="J1674" s="1172">
        <v>1</v>
      </c>
      <c r="K1674" s="1173">
        <v>128</v>
      </c>
    </row>
    <row r="1675" spans="1:11" x14ac:dyDescent="0.2">
      <c r="A1675" s="1168">
        <v>44562</v>
      </c>
      <c r="B1675" s="1169" t="s">
        <v>58</v>
      </c>
      <c r="C1675" s="1170">
        <v>20</v>
      </c>
      <c r="D1675" s="1171">
        <v>12</v>
      </c>
      <c r="E1675" s="1172">
        <v>0</v>
      </c>
      <c r="F1675" s="1172">
        <v>0</v>
      </c>
      <c r="G1675" s="1172">
        <v>12</v>
      </c>
      <c r="H1675" s="1171">
        <v>8</v>
      </c>
      <c r="I1675" s="1172">
        <v>0</v>
      </c>
      <c r="J1675" s="1172">
        <v>1</v>
      </c>
      <c r="K1675" s="1173">
        <v>7</v>
      </c>
    </row>
    <row r="1676" spans="1:11" x14ac:dyDescent="0.2">
      <c r="A1676" s="1168">
        <v>44562</v>
      </c>
      <c r="B1676" s="1169" t="s">
        <v>60</v>
      </c>
      <c r="C1676" s="1170">
        <v>13</v>
      </c>
      <c r="D1676" s="1171">
        <v>11</v>
      </c>
      <c r="E1676" s="1172">
        <v>8</v>
      </c>
      <c r="F1676" s="1172">
        <v>0</v>
      </c>
      <c r="G1676" s="1172">
        <v>3</v>
      </c>
      <c r="H1676" s="1171">
        <v>2</v>
      </c>
      <c r="I1676" s="1172">
        <v>0</v>
      </c>
      <c r="J1676" s="1172">
        <v>0</v>
      </c>
      <c r="K1676" s="1173">
        <v>2</v>
      </c>
    </row>
    <row r="1677" spans="1:11" x14ac:dyDescent="0.2">
      <c r="A1677" s="1168">
        <v>44562</v>
      </c>
      <c r="B1677" s="1169" t="s">
        <v>61</v>
      </c>
      <c r="C1677" s="1170">
        <v>11</v>
      </c>
      <c r="D1677" s="1171">
        <v>7</v>
      </c>
      <c r="E1677" s="1172">
        <v>0</v>
      </c>
      <c r="F1677" s="1172">
        <v>0</v>
      </c>
      <c r="G1677" s="1172">
        <v>7</v>
      </c>
      <c r="H1677" s="1171">
        <v>4</v>
      </c>
      <c r="I1677" s="1172">
        <v>0</v>
      </c>
      <c r="J1677" s="1172">
        <v>0</v>
      </c>
      <c r="K1677" s="1173">
        <v>4</v>
      </c>
    </row>
    <row r="1678" spans="1:11" x14ac:dyDescent="0.2">
      <c r="A1678" s="1180">
        <v>44562</v>
      </c>
      <c r="B1678" s="1181" t="s">
        <v>166</v>
      </c>
      <c r="C1678" s="1182">
        <v>0</v>
      </c>
      <c r="D1678" s="1182">
        <v>0</v>
      </c>
      <c r="E1678" s="1182">
        <v>0</v>
      </c>
      <c r="F1678" s="1182">
        <v>0</v>
      </c>
      <c r="G1678" s="1182">
        <v>0</v>
      </c>
      <c r="H1678" s="1182">
        <v>0</v>
      </c>
      <c r="I1678" s="1182">
        <v>0</v>
      </c>
      <c r="J1678" s="1182">
        <v>0</v>
      </c>
      <c r="K1678" s="1183">
        <v>0</v>
      </c>
    </row>
    <row r="1679" spans="1:11" x14ac:dyDescent="0.2">
      <c r="A1679" s="1180">
        <v>44562</v>
      </c>
      <c r="B1679" s="1181" t="s">
        <v>167</v>
      </c>
      <c r="C1679" s="1182">
        <v>0</v>
      </c>
      <c r="D1679" s="1182">
        <v>0</v>
      </c>
      <c r="E1679" s="1182">
        <v>0</v>
      </c>
      <c r="F1679" s="1182">
        <v>0</v>
      </c>
      <c r="G1679" s="1182">
        <v>0</v>
      </c>
      <c r="H1679" s="1182">
        <v>0</v>
      </c>
      <c r="I1679" s="1182">
        <v>0</v>
      </c>
      <c r="J1679" s="1182">
        <v>0</v>
      </c>
      <c r="K1679" s="1183">
        <v>0</v>
      </c>
    </row>
    <row r="1680" spans="1:11" x14ac:dyDescent="0.2">
      <c r="A1680" s="1180">
        <v>44562</v>
      </c>
      <c r="B1680" s="1181" t="s">
        <v>168</v>
      </c>
      <c r="C1680" s="1182">
        <v>0</v>
      </c>
      <c r="D1680" s="1182">
        <v>0</v>
      </c>
      <c r="E1680" s="1182">
        <v>0</v>
      </c>
      <c r="F1680" s="1182">
        <v>0</v>
      </c>
      <c r="G1680" s="1182">
        <v>0</v>
      </c>
      <c r="H1680" s="1182">
        <v>0</v>
      </c>
      <c r="I1680" s="1182">
        <v>0</v>
      </c>
      <c r="J1680" s="1182">
        <v>0</v>
      </c>
      <c r="K1680" s="1183">
        <v>0</v>
      </c>
    </row>
    <row r="1681" spans="1:11" ht="12" thickBot="1" x14ac:dyDescent="0.25">
      <c r="A1681" s="1168">
        <v>44562</v>
      </c>
      <c r="B1681" s="1169" t="s">
        <v>169</v>
      </c>
      <c r="C1681" s="1170">
        <v>35</v>
      </c>
      <c r="D1681" s="1171">
        <v>26</v>
      </c>
      <c r="E1681" s="1172">
        <v>1</v>
      </c>
      <c r="F1681" s="1172">
        <v>0</v>
      </c>
      <c r="G1681" s="1172">
        <v>25</v>
      </c>
      <c r="H1681" s="1171">
        <v>9</v>
      </c>
      <c r="I1681" s="1172">
        <v>0</v>
      </c>
      <c r="J1681" s="1172">
        <v>0</v>
      </c>
      <c r="K1681" s="1173">
        <v>9</v>
      </c>
    </row>
    <row r="1682" spans="1:11" x14ac:dyDescent="0.2">
      <c r="A1682" s="1174">
        <v>44593</v>
      </c>
      <c r="B1682" s="1175" t="s">
        <v>47</v>
      </c>
      <c r="C1682" s="1176">
        <v>106</v>
      </c>
      <c r="D1682" s="1177">
        <v>72</v>
      </c>
      <c r="E1682" s="1178">
        <v>12</v>
      </c>
      <c r="F1682" s="1178">
        <v>0</v>
      </c>
      <c r="G1682" s="1178">
        <v>60</v>
      </c>
      <c r="H1682" s="1177">
        <v>34</v>
      </c>
      <c r="I1682" s="1178">
        <v>0</v>
      </c>
      <c r="J1682" s="1178">
        <v>0</v>
      </c>
      <c r="K1682" s="1179">
        <v>34</v>
      </c>
    </row>
    <row r="1683" spans="1:11" x14ac:dyDescent="0.2">
      <c r="A1683" s="1168">
        <v>44593</v>
      </c>
      <c r="B1683" s="1169" t="s">
        <v>48</v>
      </c>
      <c r="C1683" s="1170">
        <v>39</v>
      </c>
      <c r="D1683" s="1171">
        <v>33</v>
      </c>
      <c r="E1683" s="1172">
        <v>4</v>
      </c>
      <c r="F1683" s="1172">
        <v>0</v>
      </c>
      <c r="G1683" s="1172">
        <v>29</v>
      </c>
      <c r="H1683" s="1171">
        <v>6</v>
      </c>
      <c r="I1683" s="1172">
        <v>0</v>
      </c>
      <c r="J1683" s="1172">
        <v>0</v>
      </c>
      <c r="K1683" s="1173">
        <v>6</v>
      </c>
    </row>
    <row r="1684" spans="1:11" x14ac:dyDescent="0.2">
      <c r="A1684" s="1168">
        <v>44593</v>
      </c>
      <c r="B1684" s="1169" t="s">
        <v>49</v>
      </c>
      <c r="C1684" s="1170">
        <v>223</v>
      </c>
      <c r="D1684" s="1171">
        <v>140</v>
      </c>
      <c r="E1684" s="1172">
        <v>26</v>
      </c>
      <c r="F1684" s="1172">
        <v>0</v>
      </c>
      <c r="G1684" s="1172">
        <v>114</v>
      </c>
      <c r="H1684" s="1171">
        <v>83</v>
      </c>
      <c r="I1684" s="1172">
        <v>4</v>
      </c>
      <c r="J1684" s="1172">
        <v>1</v>
      </c>
      <c r="K1684" s="1173">
        <v>78</v>
      </c>
    </row>
    <row r="1685" spans="1:11" x14ac:dyDescent="0.2">
      <c r="A1685" s="1168">
        <v>44593</v>
      </c>
      <c r="B1685" s="1169" t="s">
        <v>53</v>
      </c>
      <c r="C1685" s="1170">
        <v>6</v>
      </c>
      <c r="D1685" s="1171">
        <v>5</v>
      </c>
      <c r="E1685" s="1172">
        <v>1</v>
      </c>
      <c r="F1685" s="1172">
        <v>0</v>
      </c>
      <c r="G1685" s="1172">
        <v>4</v>
      </c>
      <c r="H1685" s="1171">
        <v>1</v>
      </c>
      <c r="I1685" s="1172">
        <v>0</v>
      </c>
      <c r="J1685" s="1172">
        <v>0</v>
      </c>
      <c r="K1685" s="1173">
        <v>1</v>
      </c>
    </row>
    <row r="1686" spans="1:11" x14ac:dyDescent="0.2">
      <c r="A1686" s="1168">
        <v>44593</v>
      </c>
      <c r="B1686" s="1169" t="s">
        <v>55</v>
      </c>
      <c r="C1686" s="1170">
        <v>100</v>
      </c>
      <c r="D1686" s="1171">
        <v>45</v>
      </c>
      <c r="E1686" s="1172">
        <v>0</v>
      </c>
      <c r="F1686" s="1172">
        <v>1</v>
      </c>
      <c r="G1686" s="1172">
        <v>44</v>
      </c>
      <c r="H1686" s="1171">
        <v>55</v>
      </c>
      <c r="I1686" s="1172">
        <v>2</v>
      </c>
      <c r="J1686" s="1172">
        <v>0</v>
      </c>
      <c r="K1686" s="1173">
        <v>53</v>
      </c>
    </row>
    <row r="1687" spans="1:11" x14ac:dyDescent="0.2">
      <c r="A1687" s="1168">
        <v>44593</v>
      </c>
      <c r="B1687" s="1169" t="s">
        <v>56</v>
      </c>
      <c r="C1687" s="1170">
        <v>308</v>
      </c>
      <c r="D1687" s="1171">
        <v>166</v>
      </c>
      <c r="E1687" s="1172">
        <v>32</v>
      </c>
      <c r="F1687" s="1172">
        <v>1</v>
      </c>
      <c r="G1687" s="1172">
        <v>133</v>
      </c>
      <c r="H1687" s="1171">
        <v>142</v>
      </c>
      <c r="I1687" s="1172">
        <v>6</v>
      </c>
      <c r="J1687" s="1172">
        <v>0</v>
      </c>
      <c r="K1687" s="1173">
        <v>136</v>
      </c>
    </row>
    <row r="1688" spans="1:11" x14ac:dyDescent="0.2">
      <c r="A1688" s="1168">
        <v>44593</v>
      </c>
      <c r="B1688" s="1169" t="s">
        <v>58</v>
      </c>
      <c r="C1688" s="1170">
        <v>10</v>
      </c>
      <c r="D1688" s="1171">
        <v>7</v>
      </c>
      <c r="E1688" s="1172">
        <v>0</v>
      </c>
      <c r="F1688" s="1172">
        <v>0</v>
      </c>
      <c r="G1688" s="1172">
        <v>7</v>
      </c>
      <c r="H1688" s="1171">
        <v>3</v>
      </c>
      <c r="I1688" s="1172">
        <v>0</v>
      </c>
      <c r="J1688" s="1172">
        <v>0</v>
      </c>
      <c r="K1688" s="1173">
        <v>3</v>
      </c>
    </row>
    <row r="1689" spans="1:11" x14ac:dyDescent="0.2">
      <c r="A1689" s="1168">
        <v>44593</v>
      </c>
      <c r="B1689" s="1169" t="s">
        <v>60</v>
      </c>
      <c r="C1689" s="1170">
        <v>11</v>
      </c>
      <c r="D1689" s="1171">
        <v>6</v>
      </c>
      <c r="E1689" s="1172">
        <v>0</v>
      </c>
      <c r="F1689" s="1172">
        <v>0</v>
      </c>
      <c r="G1689" s="1172">
        <v>6</v>
      </c>
      <c r="H1689" s="1171">
        <v>5</v>
      </c>
      <c r="I1689" s="1172">
        <v>0</v>
      </c>
      <c r="J1689" s="1172">
        <v>0</v>
      </c>
      <c r="K1689" s="1173">
        <v>5</v>
      </c>
    </row>
    <row r="1690" spans="1:11" x14ac:dyDescent="0.2">
      <c r="A1690" s="1168">
        <v>44593</v>
      </c>
      <c r="B1690" s="1169" t="s">
        <v>61</v>
      </c>
      <c r="C1690" s="1170">
        <v>5</v>
      </c>
      <c r="D1690" s="1171">
        <v>4</v>
      </c>
      <c r="E1690" s="1172">
        <v>0</v>
      </c>
      <c r="F1690" s="1172">
        <v>0</v>
      </c>
      <c r="G1690" s="1172">
        <v>4</v>
      </c>
      <c r="H1690" s="1171">
        <v>1</v>
      </c>
      <c r="I1690" s="1172">
        <v>0</v>
      </c>
      <c r="J1690" s="1172">
        <v>0</v>
      </c>
      <c r="K1690" s="1173">
        <v>1</v>
      </c>
    </row>
    <row r="1691" spans="1:11" x14ac:dyDescent="0.2">
      <c r="A1691" s="1180">
        <v>44593</v>
      </c>
      <c r="B1691" s="1181" t="s">
        <v>166</v>
      </c>
      <c r="C1691" s="1182">
        <v>0</v>
      </c>
      <c r="D1691" s="1182">
        <v>0</v>
      </c>
      <c r="E1691" s="1182">
        <v>0</v>
      </c>
      <c r="F1691" s="1182">
        <v>0</v>
      </c>
      <c r="G1691" s="1182">
        <v>0</v>
      </c>
      <c r="H1691" s="1182">
        <v>0</v>
      </c>
      <c r="I1691" s="1182">
        <v>0</v>
      </c>
      <c r="J1691" s="1182">
        <v>0</v>
      </c>
      <c r="K1691" s="1183">
        <v>0</v>
      </c>
    </row>
    <row r="1692" spans="1:11" x14ac:dyDescent="0.2">
      <c r="A1692" s="1180">
        <v>44593</v>
      </c>
      <c r="B1692" s="1181" t="s">
        <v>167</v>
      </c>
      <c r="C1692" s="1182">
        <v>0</v>
      </c>
      <c r="D1692" s="1182">
        <v>0</v>
      </c>
      <c r="E1692" s="1182">
        <v>0</v>
      </c>
      <c r="F1692" s="1182">
        <v>0</v>
      </c>
      <c r="G1692" s="1182">
        <v>0</v>
      </c>
      <c r="H1692" s="1182">
        <v>0</v>
      </c>
      <c r="I1692" s="1182">
        <v>0</v>
      </c>
      <c r="J1692" s="1182">
        <v>0</v>
      </c>
      <c r="K1692" s="1183">
        <v>0</v>
      </c>
    </row>
    <row r="1693" spans="1:11" x14ac:dyDescent="0.2">
      <c r="A1693" s="1180">
        <v>44593</v>
      </c>
      <c r="B1693" s="1181" t="s">
        <v>168</v>
      </c>
      <c r="C1693" s="1182">
        <v>0</v>
      </c>
      <c r="D1693" s="1182">
        <v>0</v>
      </c>
      <c r="E1693" s="1182">
        <v>0</v>
      </c>
      <c r="F1693" s="1182">
        <v>0</v>
      </c>
      <c r="G1693" s="1182">
        <v>0</v>
      </c>
      <c r="H1693" s="1182">
        <v>0</v>
      </c>
      <c r="I1693" s="1182">
        <v>0</v>
      </c>
      <c r="J1693" s="1182">
        <v>0</v>
      </c>
      <c r="K1693" s="1183">
        <v>0</v>
      </c>
    </row>
    <row r="1694" spans="1:11" ht="12" thickBot="1" x14ac:dyDescent="0.25">
      <c r="A1694" s="1168">
        <v>44593</v>
      </c>
      <c r="B1694" s="1169" t="s">
        <v>169</v>
      </c>
      <c r="C1694" s="1170">
        <v>37</v>
      </c>
      <c r="D1694" s="1171">
        <v>21</v>
      </c>
      <c r="E1694" s="1172">
        <v>4</v>
      </c>
      <c r="F1694" s="1172">
        <v>0</v>
      </c>
      <c r="G1694" s="1172">
        <v>17</v>
      </c>
      <c r="H1694" s="1171">
        <v>16</v>
      </c>
      <c r="I1694" s="1172">
        <v>0</v>
      </c>
      <c r="J1694" s="1172">
        <v>1</v>
      </c>
      <c r="K1694" s="1173">
        <v>15</v>
      </c>
    </row>
    <row r="1695" spans="1:11" x14ac:dyDescent="0.2">
      <c r="A1695" s="1174">
        <v>44621</v>
      </c>
      <c r="B1695" s="1175" t="s">
        <v>47</v>
      </c>
      <c r="C1695" s="1176">
        <v>129</v>
      </c>
      <c r="D1695" s="1177">
        <v>76</v>
      </c>
      <c r="E1695" s="1178">
        <v>9</v>
      </c>
      <c r="F1695" s="1178">
        <v>1</v>
      </c>
      <c r="G1695" s="1178">
        <v>66</v>
      </c>
      <c r="H1695" s="1177">
        <v>53</v>
      </c>
      <c r="I1695" s="1178">
        <v>4</v>
      </c>
      <c r="J1695" s="1178">
        <v>0</v>
      </c>
      <c r="K1695" s="1179">
        <v>49</v>
      </c>
    </row>
    <row r="1696" spans="1:11" x14ac:dyDescent="0.2">
      <c r="A1696" s="1168">
        <v>44621</v>
      </c>
      <c r="B1696" s="1169" t="s">
        <v>48</v>
      </c>
      <c r="C1696" s="1170">
        <v>39</v>
      </c>
      <c r="D1696" s="1171">
        <v>26</v>
      </c>
      <c r="E1696" s="1172">
        <v>4</v>
      </c>
      <c r="F1696" s="1172">
        <v>0</v>
      </c>
      <c r="G1696" s="1172">
        <v>22</v>
      </c>
      <c r="H1696" s="1171">
        <v>13</v>
      </c>
      <c r="I1696" s="1172">
        <v>1</v>
      </c>
      <c r="J1696" s="1172">
        <v>0</v>
      </c>
      <c r="K1696" s="1173">
        <v>12</v>
      </c>
    </row>
    <row r="1697" spans="1:11" x14ac:dyDescent="0.2">
      <c r="A1697" s="1168">
        <v>44621</v>
      </c>
      <c r="B1697" s="1169" t="s">
        <v>49</v>
      </c>
      <c r="C1697" s="1170">
        <v>274</v>
      </c>
      <c r="D1697" s="1171">
        <v>170</v>
      </c>
      <c r="E1697" s="1172">
        <v>24</v>
      </c>
      <c r="F1697" s="1172">
        <v>0</v>
      </c>
      <c r="G1697" s="1172">
        <v>146</v>
      </c>
      <c r="H1697" s="1171">
        <v>104</v>
      </c>
      <c r="I1697" s="1172">
        <v>1</v>
      </c>
      <c r="J1697" s="1172">
        <v>0</v>
      </c>
      <c r="K1697" s="1173">
        <v>103</v>
      </c>
    </row>
    <row r="1698" spans="1:11" x14ac:dyDescent="0.2">
      <c r="A1698" s="1168">
        <v>44621</v>
      </c>
      <c r="B1698" s="1169" t="s">
        <v>53</v>
      </c>
      <c r="C1698" s="1170">
        <v>4</v>
      </c>
      <c r="D1698" s="1171">
        <v>2</v>
      </c>
      <c r="E1698" s="1172">
        <v>0</v>
      </c>
      <c r="F1698" s="1172">
        <v>0</v>
      </c>
      <c r="G1698" s="1172">
        <v>2</v>
      </c>
      <c r="H1698" s="1171">
        <v>2</v>
      </c>
      <c r="I1698" s="1172">
        <v>0</v>
      </c>
      <c r="J1698" s="1172">
        <v>0</v>
      </c>
      <c r="K1698" s="1173">
        <v>2</v>
      </c>
    </row>
    <row r="1699" spans="1:11" x14ac:dyDescent="0.2">
      <c r="A1699" s="1168">
        <v>44621</v>
      </c>
      <c r="B1699" s="1169" t="s">
        <v>55</v>
      </c>
      <c r="C1699" s="1170">
        <v>132</v>
      </c>
      <c r="D1699" s="1171">
        <v>64</v>
      </c>
      <c r="E1699" s="1172">
        <v>8</v>
      </c>
      <c r="F1699" s="1172">
        <v>0</v>
      </c>
      <c r="G1699" s="1172">
        <v>56</v>
      </c>
      <c r="H1699" s="1171">
        <v>68</v>
      </c>
      <c r="I1699" s="1172">
        <v>2</v>
      </c>
      <c r="J1699" s="1172">
        <v>0</v>
      </c>
      <c r="K1699" s="1173">
        <v>66</v>
      </c>
    </row>
    <row r="1700" spans="1:11" x14ac:dyDescent="0.2">
      <c r="A1700" s="1168">
        <v>44621</v>
      </c>
      <c r="B1700" s="1169" t="s">
        <v>56</v>
      </c>
      <c r="C1700" s="1170">
        <v>354</v>
      </c>
      <c r="D1700" s="1171">
        <v>188</v>
      </c>
      <c r="E1700" s="1172">
        <v>41</v>
      </c>
      <c r="F1700" s="1172">
        <v>1</v>
      </c>
      <c r="G1700" s="1172">
        <v>146</v>
      </c>
      <c r="H1700" s="1171">
        <v>166</v>
      </c>
      <c r="I1700" s="1172">
        <v>5</v>
      </c>
      <c r="J1700" s="1172">
        <v>0</v>
      </c>
      <c r="K1700" s="1173">
        <v>161</v>
      </c>
    </row>
    <row r="1701" spans="1:11" x14ac:dyDescent="0.2">
      <c r="A1701" s="1168">
        <v>44621</v>
      </c>
      <c r="B1701" s="1169" t="s">
        <v>58</v>
      </c>
      <c r="C1701" s="1170">
        <v>43</v>
      </c>
      <c r="D1701" s="1171">
        <v>30</v>
      </c>
      <c r="E1701" s="1172">
        <v>2</v>
      </c>
      <c r="F1701" s="1172">
        <v>0</v>
      </c>
      <c r="G1701" s="1172">
        <v>28</v>
      </c>
      <c r="H1701" s="1171">
        <v>13</v>
      </c>
      <c r="I1701" s="1172">
        <v>2</v>
      </c>
      <c r="J1701" s="1172">
        <v>0</v>
      </c>
      <c r="K1701" s="1173">
        <v>11</v>
      </c>
    </row>
    <row r="1702" spans="1:11" x14ac:dyDescent="0.2">
      <c r="A1702" s="1168">
        <v>44621</v>
      </c>
      <c r="B1702" s="1169" t="s">
        <v>60</v>
      </c>
      <c r="C1702" s="1170">
        <v>16</v>
      </c>
      <c r="D1702" s="1171">
        <v>11</v>
      </c>
      <c r="E1702" s="1172">
        <v>2</v>
      </c>
      <c r="F1702" s="1172">
        <v>0</v>
      </c>
      <c r="G1702" s="1172">
        <v>9</v>
      </c>
      <c r="H1702" s="1171">
        <v>5</v>
      </c>
      <c r="I1702" s="1172">
        <v>0</v>
      </c>
      <c r="J1702" s="1172">
        <v>0</v>
      </c>
      <c r="K1702" s="1173">
        <v>5</v>
      </c>
    </row>
    <row r="1703" spans="1:11" x14ac:dyDescent="0.2">
      <c r="A1703" s="1168">
        <v>44621</v>
      </c>
      <c r="B1703" s="1169" t="s">
        <v>61</v>
      </c>
      <c r="C1703" s="1170">
        <v>8</v>
      </c>
      <c r="D1703" s="1171">
        <v>4</v>
      </c>
      <c r="E1703" s="1172">
        <v>0</v>
      </c>
      <c r="F1703" s="1172">
        <v>0</v>
      </c>
      <c r="G1703" s="1172">
        <v>4</v>
      </c>
      <c r="H1703" s="1171">
        <v>4</v>
      </c>
      <c r="I1703" s="1172">
        <v>0</v>
      </c>
      <c r="J1703" s="1172">
        <v>0</v>
      </c>
      <c r="K1703" s="1173">
        <v>4</v>
      </c>
    </row>
    <row r="1704" spans="1:11" x14ac:dyDescent="0.2">
      <c r="A1704" s="1180">
        <v>44621</v>
      </c>
      <c r="B1704" s="1181" t="s">
        <v>166</v>
      </c>
      <c r="C1704" s="1182">
        <v>0</v>
      </c>
      <c r="D1704" s="1182">
        <v>0</v>
      </c>
      <c r="E1704" s="1182">
        <v>0</v>
      </c>
      <c r="F1704" s="1182">
        <v>0</v>
      </c>
      <c r="G1704" s="1182">
        <v>0</v>
      </c>
      <c r="H1704" s="1182">
        <v>0</v>
      </c>
      <c r="I1704" s="1182">
        <v>0</v>
      </c>
      <c r="J1704" s="1182">
        <v>0</v>
      </c>
      <c r="K1704" s="1183">
        <v>0</v>
      </c>
    </row>
    <row r="1705" spans="1:11" x14ac:dyDescent="0.2">
      <c r="A1705" s="1180">
        <v>44621</v>
      </c>
      <c r="B1705" s="1181" t="s">
        <v>167</v>
      </c>
      <c r="C1705" s="1182">
        <v>0</v>
      </c>
      <c r="D1705" s="1182">
        <v>0</v>
      </c>
      <c r="E1705" s="1182">
        <v>0</v>
      </c>
      <c r="F1705" s="1182">
        <v>0</v>
      </c>
      <c r="G1705" s="1182">
        <v>0</v>
      </c>
      <c r="H1705" s="1182">
        <v>0</v>
      </c>
      <c r="I1705" s="1182">
        <v>0</v>
      </c>
      <c r="J1705" s="1182">
        <v>0</v>
      </c>
      <c r="K1705" s="1183">
        <v>0</v>
      </c>
    </row>
    <row r="1706" spans="1:11" x14ac:dyDescent="0.2">
      <c r="A1706" s="1180">
        <v>44621</v>
      </c>
      <c r="B1706" s="1181" t="s">
        <v>168</v>
      </c>
      <c r="C1706" s="1182">
        <v>0</v>
      </c>
      <c r="D1706" s="1182">
        <v>0</v>
      </c>
      <c r="E1706" s="1182">
        <v>0</v>
      </c>
      <c r="F1706" s="1182">
        <v>0</v>
      </c>
      <c r="G1706" s="1182">
        <v>0</v>
      </c>
      <c r="H1706" s="1182">
        <v>0</v>
      </c>
      <c r="I1706" s="1182">
        <v>0</v>
      </c>
      <c r="J1706" s="1182">
        <v>0</v>
      </c>
      <c r="K1706" s="1183">
        <v>0</v>
      </c>
    </row>
    <row r="1707" spans="1:11" ht="12" thickBot="1" x14ac:dyDescent="0.25">
      <c r="A1707" s="1168">
        <v>44621</v>
      </c>
      <c r="B1707" s="1169" t="s">
        <v>169</v>
      </c>
      <c r="C1707" s="1170">
        <v>39</v>
      </c>
      <c r="D1707" s="1171">
        <v>19</v>
      </c>
      <c r="E1707" s="1172">
        <v>1</v>
      </c>
      <c r="F1707" s="1172">
        <v>1</v>
      </c>
      <c r="G1707" s="1172">
        <v>17</v>
      </c>
      <c r="H1707" s="1171">
        <v>20</v>
      </c>
      <c r="I1707" s="1172">
        <v>0</v>
      </c>
      <c r="J1707" s="1172">
        <v>1</v>
      </c>
      <c r="K1707" s="1173">
        <v>19</v>
      </c>
    </row>
    <row r="1708" spans="1:11" x14ac:dyDescent="0.2">
      <c r="A1708" s="1174">
        <v>44652</v>
      </c>
      <c r="B1708" s="1175" t="s">
        <v>47</v>
      </c>
      <c r="C1708" s="1176">
        <v>86</v>
      </c>
      <c r="D1708" s="1177">
        <v>46</v>
      </c>
      <c r="E1708" s="1178">
        <v>6</v>
      </c>
      <c r="F1708" s="1178">
        <v>1</v>
      </c>
      <c r="G1708" s="1178">
        <v>39</v>
      </c>
      <c r="H1708" s="1177">
        <v>40</v>
      </c>
      <c r="I1708" s="1178">
        <v>2</v>
      </c>
      <c r="J1708" s="1178">
        <v>0</v>
      </c>
      <c r="K1708" s="1179">
        <v>38</v>
      </c>
    </row>
    <row r="1709" spans="1:11" x14ac:dyDescent="0.2">
      <c r="A1709" s="1168">
        <v>44652</v>
      </c>
      <c r="B1709" s="1169" t="s">
        <v>48</v>
      </c>
      <c r="C1709" s="1170">
        <v>21</v>
      </c>
      <c r="D1709" s="1171">
        <v>14</v>
      </c>
      <c r="E1709" s="1172">
        <v>4</v>
      </c>
      <c r="F1709" s="1172">
        <v>0</v>
      </c>
      <c r="G1709" s="1172">
        <v>10</v>
      </c>
      <c r="H1709" s="1171">
        <v>7</v>
      </c>
      <c r="I1709" s="1172">
        <v>1</v>
      </c>
      <c r="J1709" s="1172">
        <v>0</v>
      </c>
      <c r="K1709" s="1173">
        <v>6</v>
      </c>
    </row>
    <row r="1710" spans="1:11" x14ac:dyDescent="0.2">
      <c r="A1710" s="1168">
        <v>44652</v>
      </c>
      <c r="B1710" s="1169" t="s">
        <v>49</v>
      </c>
      <c r="C1710" s="1170">
        <v>172</v>
      </c>
      <c r="D1710" s="1171">
        <v>93</v>
      </c>
      <c r="E1710" s="1172">
        <v>16</v>
      </c>
      <c r="F1710" s="1172">
        <v>0</v>
      </c>
      <c r="G1710" s="1172">
        <v>77</v>
      </c>
      <c r="H1710" s="1171">
        <v>79</v>
      </c>
      <c r="I1710" s="1172">
        <v>5</v>
      </c>
      <c r="J1710" s="1172">
        <v>0</v>
      </c>
      <c r="K1710" s="1173">
        <v>74</v>
      </c>
    </row>
    <row r="1711" spans="1:11" x14ac:dyDescent="0.2">
      <c r="A1711" s="1168">
        <v>44652</v>
      </c>
      <c r="B1711" s="1169" t="s">
        <v>53</v>
      </c>
      <c r="C1711" s="1170">
        <v>5</v>
      </c>
      <c r="D1711" s="1171">
        <v>5</v>
      </c>
      <c r="E1711" s="1172">
        <v>0</v>
      </c>
      <c r="F1711" s="1172">
        <v>0</v>
      </c>
      <c r="G1711" s="1172">
        <v>5</v>
      </c>
      <c r="H1711" s="1171">
        <v>0</v>
      </c>
      <c r="I1711" s="1172">
        <v>0</v>
      </c>
      <c r="J1711" s="1172">
        <v>0</v>
      </c>
      <c r="K1711" s="1173">
        <v>0</v>
      </c>
    </row>
    <row r="1712" spans="1:11" x14ac:dyDescent="0.2">
      <c r="A1712" s="1168">
        <v>44652</v>
      </c>
      <c r="B1712" s="1169" t="s">
        <v>55</v>
      </c>
      <c r="C1712" s="1170">
        <v>106</v>
      </c>
      <c r="D1712" s="1171">
        <v>49</v>
      </c>
      <c r="E1712" s="1172">
        <v>7</v>
      </c>
      <c r="F1712" s="1172">
        <v>2</v>
      </c>
      <c r="G1712" s="1172">
        <v>40</v>
      </c>
      <c r="H1712" s="1171">
        <v>57</v>
      </c>
      <c r="I1712" s="1172">
        <v>8</v>
      </c>
      <c r="J1712" s="1172">
        <v>0</v>
      </c>
      <c r="K1712" s="1173">
        <v>49</v>
      </c>
    </row>
    <row r="1713" spans="1:11" x14ac:dyDescent="0.2">
      <c r="A1713" s="1168">
        <v>44652</v>
      </c>
      <c r="B1713" s="1169" t="s">
        <v>56</v>
      </c>
      <c r="C1713" s="1170">
        <v>300</v>
      </c>
      <c r="D1713" s="1171">
        <v>150</v>
      </c>
      <c r="E1713" s="1172">
        <v>34</v>
      </c>
      <c r="F1713" s="1172">
        <v>2</v>
      </c>
      <c r="G1713" s="1172">
        <v>114</v>
      </c>
      <c r="H1713" s="1171">
        <v>150</v>
      </c>
      <c r="I1713" s="1172">
        <v>8</v>
      </c>
      <c r="J1713" s="1172">
        <v>0</v>
      </c>
      <c r="K1713" s="1173">
        <v>142</v>
      </c>
    </row>
    <row r="1714" spans="1:11" x14ac:dyDescent="0.2">
      <c r="A1714" s="1168">
        <v>44652</v>
      </c>
      <c r="B1714" s="1169" t="s">
        <v>58</v>
      </c>
      <c r="C1714" s="1170">
        <v>11</v>
      </c>
      <c r="D1714" s="1171">
        <v>6</v>
      </c>
      <c r="E1714" s="1172">
        <v>0</v>
      </c>
      <c r="F1714" s="1172">
        <v>0</v>
      </c>
      <c r="G1714" s="1172">
        <v>6</v>
      </c>
      <c r="H1714" s="1171">
        <v>5</v>
      </c>
      <c r="I1714" s="1172">
        <v>0</v>
      </c>
      <c r="J1714" s="1172">
        <v>0</v>
      </c>
      <c r="K1714" s="1173">
        <v>5</v>
      </c>
    </row>
    <row r="1715" spans="1:11" x14ac:dyDescent="0.2">
      <c r="A1715" s="1168">
        <v>44652</v>
      </c>
      <c r="B1715" s="1169" t="s">
        <v>60</v>
      </c>
      <c r="C1715" s="1170">
        <v>9</v>
      </c>
      <c r="D1715" s="1171">
        <v>4</v>
      </c>
      <c r="E1715" s="1172">
        <v>0</v>
      </c>
      <c r="F1715" s="1172">
        <v>0</v>
      </c>
      <c r="G1715" s="1172">
        <v>4</v>
      </c>
      <c r="H1715" s="1171">
        <v>5</v>
      </c>
      <c r="I1715" s="1172">
        <v>0</v>
      </c>
      <c r="J1715" s="1172">
        <v>0</v>
      </c>
      <c r="K1715" s="1173">
        <v>5</v>
      </c>
    </row>
    <row r="1716" spans="1:11" x14ac:dyDescent="0.2">
      <c r="A1716" s="1168">
        <v>44652</v>
      </c>
      <c r="B1716" s="1169" t="s">
        <v>61</v>
      </c>
      <c r="C1716" s="1170">
        <v>5</v>
      </c>
      <c r="D1716" s="1171">
        <v>5</v>
      </c>
      <c r="E1716" s="1172">
        <v>0</v>
      </c>
      <c r="F1716" s="1172">
        <v>0</v>
      </c>
      <c r="G1716" s="1172">
        <v>5</v>
      </c>
      <c r="H1716" s="1171">
        <v>0</v>
      </c>
      <c r="I1716" s="1172">
        <v>0</v>
      </c>
      <c r="J1716" s="1172">
        <v>0</v>
      </c>
      <c r="K1716" s="1173">
        <v>0</v>
      </c>
    </row>
    <row r="1717" spans="1:11" x14ac:dyDescent="0.2">
      <c r="A1717" s="1180">
        <v>44652</v>
      </c>
      <c r="B1717" s="1181" t="s">
        <v>166</v>
      </c>
      <c r="C1717" s="1182">
        <v>0</v>
      </c>
      <c r="D1717" s="1182">
        <v>0</v>
      </c>
      <c r="E1717" s="1182">
        <v>0</v>
      </c>
      <c r="F1717" s="1182">
        <v>0</v>
      </c>
      <c r="G1717" s="1182">
        <v>0</v>
      </c>
      <c r="H1717" s="1182">
        <v>0</v>
      </c>
      <c r="I1717" s="1182">
        <v>0</v>
      </c>
      <c r="J1717" s="1182">
        <v>0</v>
      </c>
      <c r="K1717" s="1183">
        <v>0</v>
      </c>
    </row>
    <row r="1718" spans="1:11" x14ac:dyDescent="0.2">
      <c r="A1718" s="1180">
        <v>44652</v>
      </c>
      <c r="B1718" s="1181" t="s">
        <v>167</v>
      </c>
      <c r="C1718" s="1182">
        <v>0</v>
      </c>
      <c r="D1718" s="1182">
        <v>0</v>
      </c>
      <c r="E1718" s="1182">
        <v>0</v>
      </c>
      <c r="F1718" s="1182">
        <v>0</v>
      </c>
      <c r="G1718" s="1182">
        <v>0</v>
      </c>
      <c r="H1718" s="1182">
        <v>0</v>
      </c>
      <c r="I1718" s="1182">
        <v>0</v>
      </c>
      <c r="J1718" s="1182">
        <v>0</v>
      </c>
      <c r="K1718" s="1183">
        <v>0</v>
      </c>
    </row>
    <row r="1719" spans="1:11" x14ac:dyDescent="0.2">
      <c r="A1719" s="1180">
        <v>44652</v>
      </c>
      <c r="B1719" s="1181" t="s">
        <v>168</v>
      </c>
      <c r="C1719" s="1182">
        <v>0</v>
      </c>
      <c r="D1719" s="1182">
        <v>0</v>
      </c>
      <c r="E1719" s="1182">
        <v>0</v>
      </c>
      <c r="F1719" s="1182">
        <v>0</v>
      </c>
      <c r="G1719" s="1182">
        <v>0</v>
      </c>
      <c r="H1719" s="1182">
        <v>0</v>
      </c>
      <c r="I1719" s="1182">
        <v>0</v>
      </c>
      <c r="J1719" s="1182">
        <v>0</v>
      </c>
      <c r="K1719" s="1183">
        <v>0</v>
      </c>
    </row>
    <row r="1720" spans="1:11" ht="12" thickBot="1" x14ac:dyDescent="0.25">
      <c r="A1720" s="1168">
        <v>44652</v>
      </c>
      <c r="B1720" s="1169" t="s">
        <v>169</v>
      </c>
      <c r="C1720" s="1170">
        <v>30</v>
      </c>
      <c r="D1720" s="1171">
        <v>17</v>
      </c>
      <c r="E1720" s="1172">
        <v>1</v>
      </c>
      <c r="F1720" s="1172">
        <v>0</v>
      </c>
      <c r="G1720" s="1172">
        <v>16</v>
      </c>
      <c r="H1720" s="1171">
        <v>13</v>
      </c>
      <c r="I1720" s="1172">
        <v>0</v>
      </c>
      <c r="J1720" s="1172">
        <v>0</v>
      </c>
      <c r="K1720" s="1173">
        <v>13</v>
      </c>
    </row>
    <row r="1721" spans="1:11" x14ac:dyDescent="0.2">
      <c r="A1721" s="1174">
        <v>44682</v>
      </c>
      <c r="B1721" s="1175" t="s">
        <v>47</v>
      </c>
      <c r="C1721" s="1176">
        <v>108</v>
      </c>
      <c r="D1721" s="1177">
        <v>83</v>
      </c>
      <c r="E1721" s="1178">
        <v>21</v>
      </c>
      <c r="F1721" s="1178">
        <v>0</v>
      </c>
      <c r="G1721" s="1178">
        <v>62</v>
      </c>
      <c r="H1721" s="1177">
        <v>25</v>
      </c>
      <c r="I1721" s="1178">
        <v>2</v>
      </c>
      <c r="J1721" s="1178">
        <v>0</v>
      </c>
      <c r="K1721" s="1179">
        <v>23</v>
      </c>
    </row>
    <row r="1722" spans="1:11" x14ac:dyDescent="0.2">
      <c r="A1722" s="1168">
        <v>44682</v>
      </c>
      <c r="B1722" s="1169" t="s">
        <v>48</v>
      </c>
      <c r="C1722" s="1170">
        <v>29</v>
      </c>
      <c r="D1722" s="1171">
        <v>20</v>
      </c>
      <c r="E1722" s="1172">
        <v>6</v>
      </c>
      <c r="F1722" s="1172">
        <v>0</v>
      </c>
      <c r="G1722" s="1172">
        <v>14</v>
      </c>
      <c r="H1722" s="1171">
        <v>9</v>
      </c>
      <c r="I1722" s="1172">
        <v>1</v>
      </c>
      <c r="J1722" s="1172">
        <v>0</v>
      </c>
      <c r="K1722" s="1173">
        <v>8</v>
      </c>
    </row>
    <row r="1723" spans="1:11" x14ac:dyDescent="0.2">
      <c r="A1723" s="1168">
        <v>44682</v>
      </c>
      <c r="B1723" s="1169" t="s">
        <v>49</v>
      </c>
      <c r="C1723" s="1170">
        <v>253</v>
      </c>
      <c r="D1723" s="1171">
        <v>155</v>
      </c>
      <c r="E1723" s="1172">
        <v>21</v>
      </c>
      <c r="F1723" s="1172">
        <v>0</v>
      </c>
      <c r="G1723" s="1172">
        <v>134</v>
      </c>
      <c r="H1723" s="1171">
        <v>98</v>
      </c>
      <c r="I1723" s="1172">
        <v>6</v>
      </c>
      <c r="J1723" s="1172">
        <v>0</v>
      </c>
      <c r="K1723" s="1173">
        <v>92</v>
      </c>
    </row>
    <row r="1724" spans="1:11" x14ac:dyDescent="0.2">
      <c r="A1724" s="1168">
        <v>44682</v>
      </c>
      <c r="B1724" s="1169" t="s">
        <v>53</v>
      </c>
      <c r="C1724" s="1170">
        <v>0</v>
      </c>
      <c r="D1724" s="1171">
        <v>0</v>
      </c>
      <c r="E1724" s="1172">
        <v>0</v>
      </c>
      <c r="F1724" s="1172">
        <v>0</v>
      </c>
      <c r="G1724" s="1172">
        <v>0</v>
      </c>
      <c r="H1724" s="1171">
        <v>0</v>
      </c>
      <c r="I1724" s="1172">
        <v>0</v>
      </c>
      <c r="J1724" s="1172">
        <v>0</v>
      </c>
      <c r="K1724" s="1173">
        <v>0</v>
      </c>
    </row>
    <row r="1725" spans="1:11" x14ac:dyDescent="0.2">
      <c r="A1725" s="1168">
        <v>44682</v>
      </c>
      <c r="B1725" s="1169" t="s">
        <v>55</v>
      </c>
      <c r="C1725" s="1170">
        <v>137</v>
      </c>
      <c r="D1725" s="1171">
        <v>62</v>
      </c>
      <c r="E1725" s="1172">
        <v>16</v>
      </c>
      <c r="F1725" s="1172">
        <v>0</v>
      </c>
      <c r="G1725" s="1172">
        <v>46</v>
      </c>
      <c r="H1725" s="1171">
        <v>75</v>
      </c>
      <c r="I1725" s="1172">
        <v>0</v>
      </c>
      <c r="J1725" s="1172">
        <v>0</v>
      </c>
      <c r="K1725" s="1173">
        <v>75</v>
      </c>
    </row>
    <row r="1726" spans="1:11" x14ac:dyDescent="0.2">
      <c r="A1726" s="1168">
        <v>44682</v>
      </c>
      <c r="B1726" s="1169" t="s">
        <v>56</v>
      </c>
      <c r="C1726" s="1170">
        <v>390</v>
      </c>
      <c r="D1726" s="1171">
        <v>207</v>
      </c>
      <c r="E1726" s="1172">
        <v>37</v>
      </c>
      <c r="F1726" s="1172">
        <v>0</v>
      </c>
      <c r="G1726" s="1172">
        <v>170</v>
      </c>
      <c r="H1726" s="1171">
        <v>183</v>
      </c>
      <c r="I1726" s="1172">
        <v>8</v>
      </c>
      <c r="J1726" s="1172">
        <v>1</v>
      </c>
      <c r="K1726" s="1173">
        <v>174</v>
      </c>
    </row>
    <row r="1727" spans="1:11" x14ac:dyDescent="0.2">
      <c r="A1727" s="1168">
        <v>44682</v>
      </c>
      <c r="B1727" s="1169" t="s">
        <v>58</v>
      </c>
      <c r="C1727" s="1170">
        <v>30</v>
      </c>
      <c r="D1727" s="1171">
        <v>24</v>
      </c>
      <c r="E1727" s="1172">
        <v>4</v>
      </c>
      <c r="F1727" s="1172">
        <v>1</v>
      </c>
      <c r="G1727" s="1172">
        <v>19</v>
      </c>
      <c r="H1727" s="1171">
        <v>6</v>
      </c>
      <c r="I1727" s="1172">
        <v>1</v>
      </c>
      <c r="J1727" s="1172">
        <v>0</v>
      </c>
      <c r="K1727" s="1173">
        <v>5</v>
      </c>
    </row>
    <row r="1728" spans="1:11" x14ac:dyDescent="0.2">
      <c r="A1728" s="1168">
        <v>44682</v>
      </c>
      <c r="B1728" s="1169" t="s">
        <v>60</v>
      </c>
      <c r="C1728" s="1170">
        <v>14</v>
      </c>
      <c r="D1728" s="1171">
        <v>12</v>
      </c>
      <c r="E1728" s="1172">
        <v>0</v>
      </c>
      <c r="F1728" s="1172">
        <v>0</v>
      </c>
      <c r="G1728" s="1172">
        <v>12</v>
      </c>
      <c r="H1728" s="1171">
        <v>2</v>
      </c>
      <c r="I1728" s="1172">
        <v>0</v>
      </c>
      <c r="J1728" s="1172">
        <v>0</v>
      </c>
      <c r="K1728" s="1173">
        <v>2</v>
      </c>
    </row>
    <row r="1729" spans="1:11" x14ac:dyDescent="0.2">
      <c r="A1729" s="1168">
        <v>44682</v>
      </c>
      <c r="B1729" s="1169" t="s">
        <v>61</v>
      </c>
      <c r="C1729" s="1170">
        <v>4</v>
      </c>
      <c r="D1729" s="1171">
        <v>4</v>
      </c>
      <c r="E1729" s="1172">
        <v>0</v>
      </c>
      <c r="F1729" s="1172">
        <v>0</v>
      </c>
      <c r="G1729" s="1172">
        <v>4</v>
      </c>
      <c r="H1729" s="1171">
        <v>0</v>
      </c>
      <c r="I1729" s="1172">
        <v>0</v>
      </c>
      <c r="J1729" s="1172">
        <v>0</v>
      </c>
      <c r="K1729" s="1173">
        <v>0</v>
      </c>
    </row>
    <row r="1730" spans="1:11" x14ac:dyDescent="0.2">
      <c r="A1730" s="1180">
        <v>44682</v>
      </c>
      <c r="B1730" s="1181" t="s">
        <v>166</v>
      </c>
      <c r="C1730" s="1182">
        <v>0</v>
      </c>
      <c r="D1730" s="1182">
        <v>0</v>
      </c>
      <c r="E1730" s="1182">
        <v>0</v>
      </c>
      <c r="F1730" s="1182">
        <v>0</v>
      </c>
      <c r="G1730" s="1182">
        <v>0</v>
      </c>
      <c r="H1730" s="1182">
        <v>0</v>
      </c>
      <c r="I1730" s="1182">
        <v>0</v>
      </c>
      <c r="J1730" s="1182">
        <v>0</v>
      </c>
      <c r="K1730" s="1183">
        <v>0</v>
      </c>
    </row>
    <row r="1731" spans="1:11" x14ac:dyDescent="0.2">
      <c r="A1731" s="1180">
        <v>44682</v>
      </c>
      <c r="B1731" s="1181" t="s">
        <v>167</v>
      </c>
      <c r="C1731" s="1182">
        <v>0</v>
      </c>
      <c r="D1731" s="1182">
        <v>0</v>
      </c>
      <c r="E1731" s="1182">
        <v>0</v>
      </c>
      <c r="F1731" s="1182">
        <v>0</v>
      </c>
      <c r="G1731" s="1182">
        <v>0</v>
      </c>
      <c r="H1731" s="1182">
        <v>0</v>
      </c>
      <c r="I1731" s="1182">
        <v>0</v>
      </c>
      <c r="J1731" s="1182">
        <v>0</v>
      </c>
      <c r="K1731" s="1183">
        <v>0</v>
      </c>
    </row>
    <row r="1732" spans="1:11" x14ac:dyDescent="0.2">
      <c r="A1732" s="1180">
        <v>44682</v>
      </c>
      <c r="B1732" s="1181" t="s">
        <v>168</v>
      </c>
      <c r="C1732" s="1182">
        <v>0</v>
      </c>
      <c r="D1732" s="1182">
        <v>0</v>
      </c>
      <c r="E1732" s="1182">
        <v>0</v>
      </c>
      <c r="F1732" s="1182">
        <v>0</v>
      </c>
      <c r="G1732" s="1182">
        <v>0</v>
      </c>
      <c r="H1732" s="1182">
        <v>0</v>
      </c>
      <c r="I1732" s="1182">
        <v>0</v>
      </c>
      <c r="J1732" s="1182">
        <v>0</v>
      </c>
      <c r="K1732" s="1183">
        <v>0</v>
      </c>
    </row>
    <row r="1733" spans="1:11" ht="12" thickBot="1" x14ac:dyDescent="0.25">
      <c r="A1733" s="1168">
        <v>44682</v>
      </c>
      <c r="B1733" s="1169" t="s">
        <v>169</v>
      </c>
      <c r="C1733" s="1170">
        <v>27</v>
      </c>
      <c r="D1733" s="1171">
        <v>14</v>
      </c>
      <c r="E1733" s="1172">
        <v>4</v>
      </c>
      <c r="F1733" s="1172">
        <v>0</v>
      </c>
      <c r="G1733" s="1172">
        <v>10</v>
      </c>
      <c r="H1733" s="1171">
        <v>13</v>
      </c>
      <c r="I1733" s="1172">
        <v>1</v>
      </c>
      <c r="J1733" s="1172">
        <v>0</v>
      </c>
      <c r="K1733" s="1173">
        <v>12</v>
      </c>
    </row>
    <row r="1734" spans="1:11" x14ac:dyDescent="0.2">
      <c r="A1734" s="1174">
        <v>44713</v>
      </c>
      <c r="B1734" s="1175" t="s">
        <v>47</v>
      </c>
      <c r="C1734" s="1176">
        <v>118</v>
      </c>
      <c r="D1734" s="1177">
        <v>83</v>
      </c>
      <c r="E1734" s="1178">
        <v>8</v>
      </c>
      <c r="F1734" s="1178">
        <v>0</v>
      </c>
      <c r="G1734" s="1178">
        <v>75</v>
      </c>
      <c r="H1734" s="1177">
        <v>35</v>
      </c>
      <c r="I1734" s="1178">
        <v>2</v>
      </c>
      <c r="J1734" s="1178">
        <v>0</v>
      </c>
      <c r="K1734" s="1179">
        <v>33</v>
      </c>
    </row>
    <row r="1735" spans="1:11" x14ac:dyDescent="0.2">
      <c r="A1735" s="1168">
        <v>44713</v>
      </c>
      <c r="B1735" s="1169" t="s">
        <v>48</v>
      </c>
      <c r="C1735" s="1170">
        <v>58</v>
      </c>
      <c r="D1735" s="1171">
        <v>49</v>
      </c>
      <c r="E1735" s="1172">
        <v>8</v>
      </c>
      <c r="F1735" s="1172">
        <v>0</v>
      </c>
      <c r="G1735" s="1172">
        <v>41</v>
      </c>
      <c r="H1735" s="1171">
        <v>9</v>
      </c>
      <c r="I1735" s="1172">
        <v>1</v>
      </c>
      <c r="J1735" s="1172">
        <v>0</v>
      </c>
      <c r="K1735" s="1173">
        <v>8</v>
      </c>
    </row>
    <row r="1736" spans="1:11" x14ac:dyDescent="0.2">
      <c r="A1736" s="1168">
        <v>44713</v>
      </c>
      <c r="B1736" s="1169" t="s">
        <v>49</v>
      </c>
      <c r="C1736" s="1170">
        <v>355</v>
      </c>
      <c r="D1736" s="1171">
        <v>254</v>
      </c>
      <c r="E1736" s="1172">
        <v>30</v>
      </c>
      <c r="F1736" s="1172">
        <v>0</v>
      </c>
      <c r="G1736" s="1172">
        <v>224</v>
      </c>
      <c r="H1736" s="1171">
        <v>101</v>
      </c>
      <c r="I1736" s="1172">
        <v>8</v>
      </c>
      <c r="J1736" s="1172">
        <v>1</v>
      </c>
      <c r="K1736" s="1173">
        <v>92</v>
      </c>
    </row>
    <row r="1737" spans="1:11" x14ac:dyDescent="0.2">
      <c r="A1737" s="1168">
        <v>44713</v>
      </c>
      <c r="B1737" s="1169" t="s">
        <v>53</v>
      </c>
      <c r="C1737" s="1170">
        <v>11</v>
      </c>
      <c r="D1737" s="1171">
        <v>8</v>
      </c>
      <c r="E1737" s="1172">
        <v>0</v>
      </c>
      <c r="F1737" s="1172">
        <v>0</v>
      </c>
      <c r="G1737" s="1172">
        <v>8</v>
      </c>
      <c r="H1737" s="1171">
        <v>3</v>
      </c>
      <c r="I1737" s="1172">
        <v>0</v>
      </c>
      <c r="J1737" s="1172">
        <v>0</v>
      </c>
      <c r="K1737" s="1173">
        <v>3</v>
      </c>
    </row>
    <row r="1738" spans="1:11" x14ac:dyDescent="0.2">
      <c r="A1738" s="1168">
        <v>44713</v>
      </c>
      <c r="B1738" s="1169" t="s">
        <v>55</v>
      </c>
      <c r="C1738" s="1170">
        <v>135</v>
      </c>
      <c r="D1738" s="1171">
        <v>63</v>
      </c>
      <c r="E1738" s="1172">
        <v>11</v>
      </c>
      <c r="F1738" s="1172">
        <v>1</v>
      </c>
      <c r="G1738" s="1172">
        <v>51</v>
      </c>
      <c r="H1738" s="1171">
        <v>72</v>
      </c>
      <c r="I1738" s="1172">
        <v>6</v>
      </c>
      <c r="J1738" s="1172">
        <v>0</v>
      </c>
      <c r="K1738" s="1173">
        <v>66</v>
      </c>
    </row>
    <row r="1739" spans="1:11" x14ac:dyDescent="0.2">
      <c r="A1739" s="1168">
        <v>44713</v>
      </c>
      <c r="B1739" s="1169" t="s">
        <v>56</v>
      </c>
      <c r="C1739" s="1170">
        <v>382</v>
      </c>
      <c r="D1739" s="1171">
        <v>182</v>
      </c>
      <c r="E1739" s="1172">
        <v>42</v>
      </c>
      <c r="F1739" s="1172">
        <v>1</v>
      </c>
      <c r="G1739" s="1172">
        <v>139</v>
      </c>
      <c r="H1739" s="1171">
        <v>200</v>
      </c>
      <c r="I1739" s="1172">
        <v>11</v>
      </c>
      <c r="J1739" s="1172">
        <v>0</v>
      </c>
      <c r="K1739" s="1173">
        <v>189</v>
      </c>
    </row>
    <row r="1740" spans="1:11" x14ac:dyDescent="0.2">
      <c r="A1740" s="1168">
        <v>44713</v>
      </c>
      <c r="B1740" s="1169" t="s">
        <v>58</v>
      </c>
      <c r="C1740" s="1170">
        <v>46</v>
      </c>
      <c r="D1740" s="1171">
        <v>41</v>
      </c>
      <c r="E1740" s="1172">
        <v>2</v>
      </c>
      <c r="F1740" s="1172">
        <v>0</v>
      </c>
      <c r="G1740" s="1172">
        <v>39</v>
      </c>
      <c r="H1740" s="1171">
        <v>5</v>
      </c>
      <c r="I1740" s="1172">
        <v>2</v>
      </c>
      <c r="J1740" s="1172">
        <v>0</v>
      </c>
      <c r="K1740" s="1173">
        <v>3</v>
      </c>
    </row>
    <row r="1741" spans="1:11" x14ac:dyDescent="0.2">
      <c r="A1741" s="1168">
        <v>44713</v>
      </c>
      <c r="B1741" s="1169" t="s">
        <v>60</v>
      </c>
      <c r="C1741" s="1170">
        <v>20</v>
      </c>
      <c r="D1741" s="1171">
        <v>6</v>
      </c>
      <c r="E1741" s="1172">
        <v>0</v>
      </c>
      <c r="F1741" s="1172">
        <v>0</v>
      </c>
      <c r="G1741" s="1172">
        <v>6</v>
      </c>
      <c r="H1741" s="1171">
        <v>14</v>
      </c>
      <c r="I1741" s="1172">
        <v>0</v>
      </c>
      <c r="J1741" s="1172">
        <v>0</v>
      </c>
      <c r="K1741" s="1173">
        <v>14</v>
      </c>
    </row>
    <row r="1742" spans="1:11" x14ac:dyDescent="0.2">
      <c r="A1742" s="1168">
        <v>44713</v>
      </c>
      <c r="B1742" s="1169" t="s">
        <v>61</v>
      </c>
      <c r="C1742" s="1170">
        <v>15</v>
      </c>
      <c r="D1742" s="1171">
        <v>15</v>
      </c>
      <c r="E1742" s="1172">
        <v>1</v>
      </c>
      <c r="F1742" s="1172">
        <v>1</v>
      </c>
      <c r="G1742" s="1172">
        <v>13</v>
      </c>
      <c r="H1742" s="1171">
        <v>0</v>
      </c>
      <c r="I1742" s="1172">
        <v>0</v>
      </c>
      <c r="J1742" s="1172">
        <v>0</v>
      </c>
      <c r="K1742" s="1173">
        <v>0</v>
      </c>
    </row>
    <row r="1743" spans="1:11" x14ac:dyDescent="0.2">
      <c r="A1743" s="1180">
        <v>44713</v>
      </c>
      <c r="B1743" s="1181" t="s">
        <v>166</v>
      </c>
      <c r="C1743" s="1182">
        <v>0</v>
      </c>
      <c r="D1743" s="1182">
        <v>0</v>
      </c>
      <c r="E1743" s="1182">
        <v>0</v>
      </c>
      <c r="F1743" s="1182">
        <v>0</v>
      </c>
      <c r="G1743" s="1182">
        <v>0</v>
      </c>
      <c r="H1743" s="1182">
        <v>0</v>
      </c>
      <c r="I1743" s="1182">
        <v>0</v>
      </c>
      <c r="J1743" s="1182">
        <v>0</v>
      </c>
      <c r="K1743" s="1183">
        <v>0</v>
      </c>
    </row>
    <row r="1744" spans="1:11" x14ac:dyDescent="0.2">
      <c r="A1744" s="1180">
        <v>44713</v>
      </c>
      <c r="B1744" s="1181" t="s">
        <v>167</v>
      </c>
      <c r="C1744" s="1182">
        <v>0</v>
      </c>
      <c r="D1744" s="1182">
        <v>0</v>
      </c>
      <c r="E1744" s="1182">
        <v>0</v>
      </c>
      <c r="F1744" s="1182">
        <v>0</v>
      </c>
      <c r="G1744" s="1182">
        <v>0</v>
      </c>
      <c r="H1744" s="1182">
        <v>0</v>
      </c>
      <c r="I1744" s="1182">
        <v>0</v>
      </c>
      <c r="J1744" s="1182">
        <v>0</v>
      </c>
      <c r="K1744" s="1183">
        <v>0</v>
      </c>
    </row>
    <row r="1745" spans="1:11" x14ac:dyDescent="0.2">
      <c r="A1745" s="1180">
        <v>44713</v>
      </c>
      <c r="B1745" s="1181" t="s">
        <v>168</v>
      </c>
      <c r="C1745" s="1182">
        <v>0</v>
      </c>
      <c r="D1745" s="1182">
        <v>0</v>
      </c>
      <c r="E1745" s="1182">
        <v>0</v>
      </c>
      <c r="F1745" s="1182">
        <v>0</v>
      </c>
      <c r="G1745" s="1182">
        <v>0</v>
      </c>
      <c r="H1745" s="1182">
        <v>0</v>
      </c>
      <c r="I1745" s="1182">
        <v>0</v>
      </c>
      <c r="J1745" s="1182">
        <v>0</v>
      </c>
      <c r="K1745" s="1183">
        <v>0</v>
      </c>
    </row>
    <row r="1746" spans="1:11" ht="12" thickBot="1" x14ac:dyDescent="0.25">
      <c r="A1746" s="1168">
        <v>44713</v>
      </c>
      <c r="B1746" s="1169" t="s">
        <v>169</v>
      </c>
      <c r="C1746" s="1170">
        <v>47</v>
      </c>
      <c r="D1746" s="1171">
        <v>32</v>
      </c>
      <c r="E1746" s="1172">
        <v>2</v>
      </c>
      <c r="F1746" s="1172">
        <v>0</v>
      </c>
      <c r="G1746" s="1172">
        <v>30</v>
      </c>
      <c r="H1746" s="1171">
        <v>15</v>
      </c>
      <c r="I1746" s="1172">
        <v>0</v>
      </c>
      <c r="J1746" s="1172">
        <v>0</v>
      </c>
      <c r="K1746" s="1173">
        <v>15</v>
      </c>
    </row>
    <row r="1747" spans="1:11" x14ac:dyDescent="0.2">
      <c r="A1747" s="1174">
        <v>44743</v>
      </c>
      <c r="B1747" s="1175" t="s">
        <v>47</v>
      </c>
      <c r="C1747" s="1176">
        <v>99</v>
      </c>
      <c r="D1747" s="1177">
        <v>71</v>
      </c>
      <c r="E1747" s="1178">
        <v>9</v>
      </c>
      <c r="F1747" s="1178">
        <v>0</v>
      </c>
      <c r="G1747" s="1178">
        <v>62</v>
      </c>
      <c r="H1747" s="1177">
        <v>28</v>
      </c>
      <c r="I1747" s="1178">
        <v>1</v>
      </c>
      <c r="J1747" s="1178">
        <v>0</v>
      </c>
      <c r="K1747" s="1179">
        <v>27</v>
      </c>
    </row>
    <row r="1748" spans="1:11" x14ac:dyDescent="0.2">
      <c r="A1748" s="1168">
        <v>44743</v>
      </c>
      <c r="B1748" s="1169" t="s">
        <v>48</v>
      </c>
      <c r="C1748" s="1170">
        <v>43</v>
      </c>
      <c r="D1748" s="1171">
        <v>34</v>
      </c>
      <c r="E1748" s="1172">
        <v>6</v>
      </c>
      <c r="F1748" s="1172">
        <v>0</v>
      </c>
      <c r="G1748" s="1172">
        <v>28</v>
      </c>
      <c r="H1748" s="1171">
        <v>9</v>
      </c>
      <c r="I1748" s="1172">
        <v>0</v>
      </c>
      <c r="J1748" s="1172">
        <v>0</v>
      </c>
      <c r="K1748" s="1173">
        <v>9</v>
      </c>
    </row>
    <row r="1749" spans="1:11" x14ac:dyDescent="0.2">
      <c r="A1749" s="1168">
        <v>44743</v>
      </c>
      <c r="B1749" s="1169" t="s">
        <v>49</v>
      </c>
      <c r="C1749" s="1170">
        <v>137</v>
      </c>
      <c r="D1749" s="1171">
        <v>80</v>
      </c>
      <c r="E1749" s="1172">
        <v>10</v>
      </c>
      <c r="F1749" s="1172">
        <v>2</v>
      </c>
      <c r="G1749" s="1172">
        <v>68</v>
      </c>
      <c r="H1749" s="1171">
        <v>57</v>
      </c>
      <c r="I1749" s="1172">
        <v>6</v>
      </c>
      <c r="J1749" s="1172">
        <v>0</v>
      </c>
      <c r="K1749" s="1173">
        <v>51</v>
      </c>
    </row>
    <row r="1750" spans="1:11" x14ac:dyDescent="0.2">
      <c r="A1750" s="1168">
        <v>44743</v>
      </c>
      <c r="B1750" s="1169" t="s">
        <v>53</v>
      </c>
      <c r="C1750" s="1170">
        <v>6</v>
      </c>
      <c r="D1750" s="1171">
        <v>5</v>
      </c>
      <c r="E1750" s="1172">
        <v>0</v>
      </c>
      <c r="F1750" s="1172">
        <v>0</v>
      </c>
      <c r="G1750" s="1172">
        <v>5</v>
      </c>
      <c r="H1750" s="1171">
        <v>1</v>
      </c>
      <c r="I1750" s="1172">
        <v>0</v>
      </c>
      <c r="J1750" s="1172">
        <v>0</v>
      </c>
      <c r="K1750" s="1173">
        <v>1</v>
      </c>
    </row>
    <row r="1751" spans="1:11" x14ac:dyDescent="0.2">
      <c r="A1751" s="1168">
        <v>44743</v>
      </c>
      <c r="B1751" s="1169" t="s">
        <v>55</v>
      </c>
      <c r="C1751" s="1170">
        <v>113</v>
      </c>
      <c r="D1751" s="1171">
        <v>68</v>
      </c>
      <c r="E1751" s="1172">
        <v>13</v>
      </c>
      <c r="F1751" s="1172">
        <v>1</v>
      </c>
      <c r="G1751" s="1172">
        <v>54</v>
      </c>
      <c r="H1751" s="1171">
        <v>45</v>
      </c>
      <c r="I1751" s="1172">
        <v>1</v>
      </c>
      <c r="J1751" s="1172">
        <v>0</v>
      </c>
      <c r="K1751" s="1173">
        <v>44</v>
      </c>
    </row>
    <row r="1752" spans="1:11" x14ac:dyDescent="0.2">
      <c r="A1752" s="1168">
        <v>44743</v>
      </c>
      <c r="B1752" s="1169" t="s">
        <v>56</v>
      </c>
      <c r="C1752" s="1170">
        <v>310</v>
      </c>
      <c r="D1752" s="1171">
        <v>162</v>
      </c>
      <c r="E1752" s="1172">
        <v>23</v>
      </c>
      <c r="F1752" s="1172">
        <v>1</v>
      </c>
      <c r="G1752" s="1172">
        <v>138</v>
      </c>
      <c r="H1752" s="1171">
        <v>148</v>
      </c>
      <c r="I1752" s="1172">
        <v>7</v>
      </c>
      <c r="J1752" s="1172">
        <v>0</v>
      </c>
      <c r="K1752" s="1173">
        <v>141</v>
      </c>
    </row>
    <row r="1753" spans="1:11" x14ac:dyDescent="0.2">
      <c r="A1753" s="1168">
        <v>44743</v>
      </c>
      <c r="B1753" s="1169" t="s">
        <v>58</v>
      </c>
      <c r="C1753" s="1170">
        <v>31</v>
      </c>
      <c r="D1753" s="1171">
        <v>24</v>
      </c>
      <c r="E1753" s="1172">
        <v>4</v>
      </c>
      <c r="F1753" s="1172">
        <v>0</v>
      </c>
      <c r="G1753" s="1172">
        <v>20</v>
      </c>
      <c r="H1753" s="1171">
        <v>7</v>
      </c>
      <c r="I1753" s="1172">
        <v>0</v>
      </c>
      <c r="J1753" s="1172">
        <v>0</v>
      </c>
      <c r="K1753" s="1173">
        <v>7</v>
      </c>
    </row>
    <row r="1754" spans="1:11" x14ac:dyDescent="0.2">
      <c r="A1754" s="1168">
        <v>44743</v>
      </c>
      <c r="B1754" s="1169" t="s">
        <v>60</v>
      </c>
      <c r="C1754" s="1170">
        <v>16</v>
      </c>
      <c r="D1754" s="1171">
        <v>9</v>
      </c>
      <c r="E1754" s="1172">
        <v>1</v>
      </c>
      <c r="F1754" s="1172">
        <v>1</v>
      </c>
      <c r="G1754" s="1172">
        <v>7</v>
      </c>
      <c r="H1754" s="1171">
        <v>7</v>
      </c>
      <c r="I1754" s="1172">
        <v>0</v>
      </c>
      <c r="J1754" s="1172">
        <v>0</v>
      </c>
      <c r="K1754" s="1173">
        <v>7</v>
      </c>
    </row>
    <row r="1755" spans="1:11" x14ac:dyDescent="0.2">
      <c r="A1755" s="1168">
        <v>44743</v>
      </c>
      <c r="B1755" s="1169" t="s">
        <v>61</v>
      </c>
      <c r="C1755" s="1170">
        <v>12</v>
      </c>
      <c r="D1755" s="1171">
        <v>11</v>
      </c>
      <c r="E1755" s="1172">
        <v>0</v>
      </c>
      <c r="F1755" s="1172">
        <v>0</v>
      </c>
      <c r="G1755" s="1172">
        <v>11</v>
      </c>
      <c r="H1755" s="1171">
        <v>1</v>
      </c>
      <c r="I1755" s="1172">
        <v>0</v>
      </c>
      <c r="J1755" s="1172">
        <v>0</v>
      </c>
      <c r="K1755" s="1173">
        <v>1</v>
      </c>
    </row>
    <row r="1756" spans="1:11" x14ac:dyDescent="0.2">
      <c r="A1756" s="1180">
        <v>44743</v>
      </c>
      <c r="B1756" s="1181" t="s">
        <v>166</v>
      </c>
      <c r="C1756" s="1182">
        <v>0</v>
      </c>
      <c r="D1756" s="1182">
        <v>0</v>
      </c>
      <c r="E1756" s="1182">
        <v>0</v>
      </c>
      <c r="F1756" s="1182">
        <v>0</v>
      </c>
      <c r="G1756" s="1182">
        <v>0</v>
      </c>
      <c r="H1756" s="1182">
        <v>0</v>
      </c>
      <c r="I1756" s="1182">
        <v>0</v>
      </c>
      <c r="J1756" s="1182">
        <v>0</v>
      </c>
      <c r="K1756" s="1183">
        <v>0</v>
      </c>
    </row>
    <row r="1757" spans="1:11" x14ac:dyDescent="0.2">
      <c r="A1757" s="1180">
        <v>44743</v>
      </c>
      <c r="B1757" s="1181" t="s">
        <v>167</v>
      </c>
      <c r="C1757" s="1182">
        <v>0</v>
      </c>
      <c r="D1757" s="1182">
        <v>0</v>
      </c>
      <c r="E1757" s="1182">
        <v>0</v>
      </c>
      <c r="F1757" s="1182">
        <v>0</v>
      </c>
      <c r="G1757" s="1182">
        <v>0</v>
      </c>
      <c r="H1757" s="1182">
        <v>0</v>
      </c>
      <c r="I1757" s="1182">
        <v>0</v>
      </c>
      <c r="J1757" s="1182">
        <v>0</v>
      </c>
      <c r="K1757" s="1183">
        <v>0</v>
      </c>
    </row>
    <row r="1758" spans="1:11" x14ac:dyDescent="0.2">
      <c r="A1758" s="1180">
        <v>44743</v>
      </c>
      <c r="B1758" s="1181" t="s">
        <v>168</v>
      </c>
      <c r="C1758" s="1182">
        <v>0</v>
      </c>
      <c r="D1758" s="1182">
        <v>0</v>
      </c>
      <c r="E1758" s="1182">
        <v>0</v>
      </c>
      <c r="F1758" s="1182">
        <v>0</v>
      </c>
      <c r="G1758" s="1182">
        <v>0</v>
      </c>
      <c r="H1758" s="1182">
        <v>0</v>
      </c>
      <c r="I1758" s="1182">
        <v>0</v>
      </c>
      <c r="J1758" s="1182">
        <v>0</v>
      </c>
      <c r="K1758" s="1183">
        <v>0</v>
      </c>
    </row>
    <row r="1759" spans="1:11" ht="12" thickBot="1" x14ac:dyDescent="0.25">
      <c r="A1759" s="1168">
        <v>44743</v>
      </c>
      <c r="B1759" s="1169" t="s">
        <v>169</v>
      </c>
      <c r="C1759" s="1170">
        <v>53</v>
      </c>
      <c r="D1759" s="1171">
        <v>36</v>
      </c>
      <c r="E1759" s="1172">
        <v>15</v>
      </c>
      <c r="F1759" s="1172">
        <v>0</v>
      </c>
      <c r="G1759" s="1172">
        <v>21</v>
      </c>
      <c r="H1759" s="1171">
        <v>17</v>
      </c>
      <c r="I1759" s="1172">
        <v>0</v>
      </c>
      <c r="J1759" s="1172">
        <v>0</v>
      </c>
      <c r="K1759" s="1173">
        <v>17</v>
      </c>
    </row>
    <row r="1760" spans="1:11" x14ac:dyDescent="0.2">
      <c r="A1760" s="1174">
        <v>44774</v>
      </c>
      <c r="B1760" s="1175" t="s">
        <v>47</v>
      </c>
      <c r="C1760" s="1176">
        <v>118</v>
      </c>
      <c r="D1760" s="1177">
        <v>92</v>
      </c>
      <c r="E1760" s="1178">
        <v>15</v>
      </c>
      <c r="F1760" s="1178">
        <v>1</v>
      </c>
      <c r="G1760" s="1178">
        <v>76</v>
      </c>
      <c r="H1760" s="1177">
        <v>26</v>
      </c>
      <c r="I1760" s="1178">
        <v>1</v>
      </c>
      <c r="J1760" s="1178">
        <v>0</v>
      </c>
      <c r="K1760" s="1179">
        <v>25</v>
      </c>
    </row>
    <row r="1761" spans="1:11" x14ac:dyDescent="0.2">
      <c r="A1761" s="1168">
        <v>44774</v>
      </c>
      <c r="B1761" s="1169" t="s">
        <v>48</v>
      </c>
      <c r="C1761" s="1170">
        <v>28</v>
      </c>
      <c r="D1761" s="1171">
        <v>18</v>
      </c>
      <c r="E1761" s="1172">
        <v>1</v>
      </c>
      <c r="F1761" s="1172">
        <v>0</v>
      </c>
      <c r="G1761" s="1172">
        <v>17</v>
      </c>
      <c r="H1761" s="1171">
        <v>10</v>
      </c>
      <c r="I1761" s="1172">
        <v>0</v>
      </c>
      <c r="J1761" s="1172">
        <v>0</v>
      </c>
      <c r="K1761" s="1173">
        <v>10</v>
      </c>
    </row>
    <row r="1762" spans="1:11" x14ac:dyDescent="0.2">
      <c r="A1762" s="1168">
        <v>44774</v>
      </c>
      <c r="B1762" s="1169" t="s">
        <v>49</v>
      </c>
      <c r="C1762" s="1170">
        <v>297</v>
      </c>
      <c r="D1762" s="1171">
        <v>219</v>
      </c>
      <c r="E1762" s="1172">
        <v>48</v>
      </c>
      <c r="F1762" s="1172">
        <v>2</v>
      </c>
      <c r="G1762" s="1172">
        <v>169</v>
      </c>
      <c r="H1762" s="1171">
        <v>78</v>
      </c>
      <c r="I1762" s="1172">
        <v>3</v>
      </c>
      <c r="J1762" s="1172">
        <v>0</v>
      </c>
      <c r="K1762" s="1173">
        <v>75</v>
      </c>
    </row>
    <row r="1763" spans="1:11" x14ac:dyDescent="0.2">
      <c r="A1763" s="1168">
        <v>44774</v>
      </c>
      <c r="B1763" s="1169" t="s">
        <v>53</v>
      </c>
      <c r="C1763" s="1170">
        <v>4</v>
      </c>
      <c r="D1763" s="1171">
        <v>4</v>
      </c>
      <c r="E1763" s="1172">
        <v>0</v>
      </c>
      <c r="F1763" s="1172">
        <v>0</v>
      </c>
      <c r="G1763" s="1172">
        <v>4</v>
      </c>
      <c r="H1763" s="1171">
        <v>0</v>
      </c>
      <c r="I1763" s="1172">
        <v>0</v>
      </c>
      <c r="J1763" s="1172">
        <v>0</v>
      </c>
      <c r="K1763" s="1173">
        <v>0</v>
      </c>
    </row>
    <row r="1764" spans="1:11" x14ac:dyDescent="0.2">
      <c r="A1764" s="1168">
        <v>44774</v>
      </c>
      <c r="B1764" s="1169" t="s">
        <v>55</v>
      </c>
      <c r="C1764" s="1170">
        <v>88</v>
      </c>
      <c r="D1764" s="1171">
        <v>53</v>
      </c>
      <c r="E1764" s="1172">
        <v>19</v>
      </c>
      <c r="F1764" s="1172">
        <v>0</v>
      </c>
      <c r="G1764" s="1172">
        <v>34</v>
      </c>
      <c r="H1764" s="1171">
        <v>35</v>
      </c>
      <c r="I1764" s="1172">
        <v>3</v>
      </c>
      <c r="J1764" s="1172">
        <v>0</v>
      </c>
      <c r="K1764" s="1173">
        <v>32</v>
      </c>
    </row>
    <row r="1765" spans="1:11" x14ac:dyDescent="0.2">
      <c r="A1765" s="1168">
        <v>44774</v>
      </c>
      <c r="B1765" s="1169" t="s">
        <v>56</v>
      </c>
      <c r="C1765" s="1170">
        <v>213</v>
      </c>
      <c r="D1765" s="1171">
        <v>112</v>
      </c>
      <c r="E1765" s="1172">
        <v>31</v>
      </c>
      <c r="F1765" s="1172">
        <v>0</v>
      </c>
      <c r="G1765" s="1172">
        <v>81</v>
      </c>
      <c r="H1765" s="1171">
        <v>101</v>
      </c>
      <c r="I1765" s="1172">
        <v>10</v>
      </c>
      <c r="J1765" s="1172">
        <v>0</v>
      </c>
      <c r="K1765" s="1173">
        <v>91</v>
      </c>
    </row>
    <row r="1766" spans="1:11" x14ac:dyDescent="0.2">
      <c r="A1766" s="1168">
        <v>44774</v>
      </c>
      <c r="B1766" s="1169" t="s">
        <v>58</v>
      </c>
      <c r="C1766" s="1170">
        <v>38</v>
      </c>
      <c r="D1766" s="1171">
        <v>29</v>
      </c>
      <c r="E1766" s="1172">
        <v>11</v>
      </c>
      <c r="F1766" s="1172">
        <v>0</v>
      </c>
      <c r="G1766" s="1172">
        <v>18</v>
      </c>
      <c r="H1766" s="1171">
        <v>9</v>
      </c>
      <c r="I1766" s="1172">
        <v>4</v>
      </c>
      <c r="J1766" s="1172">
        <v>0</v>
      </c>
      <c r="K1766" s="1173">
        <v>5</v>
      </c>
    </row>
    <row r="1767" spans="1:11" x14ac:dyDescent="0.2">
      <c r="A1767" s="1168">
        <v>44774</v>
      </c>
      <c r="B1767" s="1169" t="s">
        <v>60</v>
      </c>
      <c r="C1767" s="1170">
        <v>7</v>
      </c>
      <c r="D1767" s="1171">
        <v>6</v>
      </c>
      <c r="E1767" s="1172">
        <v>4</v>
      </c>
      <c r="F1767" s="1172">
        <v>0</v>
      </c>
      <c r="G1767" s="1172">
        <v>2</v>
      </c>
      <c r="H1767" s="1171">
        <v>1</v>
      </c>
      <c r="I1767" s="1172">
        <v>0</v>
      </c>
      <c r="J1767" s="1172">
        <v>0</v>
      </c>
      <c r="K1767" s="1173">
        <v>1</v>
      </c>
    </row>
    <row r="1768" spans="1:11" x14ac:dyDescent="0.2">
      <c r="A1768" s="1168">
        <v>44774</v>
      </c>
      <c r="B1768" s="1169" t="s">
        <v>61</v>
      </c>
      <c r="C1768" s="1170">
        <v>11</v>
      </c>
      <c r="D1768" s="1171">
        <v>8</v>
      </c>
      <c r="E1768" s="1172">
        <v>1</v>
      </c>
      <c r="F1768" s="1172">
        <v>0</v>
      </c>
      <c r="G1768" s="1172">
        <v>7</v>
      </c>
      <c r="H1768" s="1171">
        <v>3</v>
      </c>
      <c r="I1768" s="1172">
        <v>0</v>
      </c>
      <c r="J1768" s="1172">
        <v>0</v>
      </c>
      <c r="K1768" s="1173">
        <v>3</v>
      </c>
    </row>
    <row r="1769" spans="1:11" x14ac:dyDescent="0.2">
      <c r="A1769" s="1180">
        <v>44774</v>
      </c>
      <c r="B1769" s="1181" t="s">
        <v>166</v>
      </c>
      <c r="C1769" s="1182">
        <v>0</v>
      </c>
      <c r="D1769" s="1182">
        <v>0</v>
      </c>
      <c r="E1769" s="1182">
        <v>0</v>
      </c>
      <c r="F1769" s="1182">
        <v>0</v>
      </c>
      <c r="G1769" s="1182">
        <v>0</v>
      </c>
      <c r="H1769" s="1182">
        <v>0</v>
      </c>
      <c r="I1769" s="1182">
        <v>0</v>
      </c>
      <c r="J1769" s="1182">
        <v>0</v>
      </c>
      <c r="K1769" s="1183">
        <v>0</v>
      </c>
    </row>
    <row r="1770" spans="1:11" x14ac:dyDescent="0.2">
      <c r="A1770" s="1180">
        <v>44774</v>
      </c>
      <c r="B1770" s="1181" t="s">
        <v>167</v>
      </c>
      <c r="C1770" s="1182">
        <v>0</v>
      </c>
      <c r="D1770" s="1182">
        <v>0</v>
      </c>
      <c r="E1770" s="1182">
        <v>0</v>
      </c>
      <c r="F1770" s="1182">
        <v>0</v>
      </c>
      <c r="G1770" s="1182">
        <v>0</v>
      </c>
      <c r="H1770" s="1182">
        <v>0</v>
      </c>
      <c r="I1770" s="1182">
        <v>0</v>
      </c>
      <c r="J1770" s="1182">
        <v>0</v>
      </c>
      <c r="K1770" s="1183">
        <v>0</v>
      </c>
    </row>
    <row r="1771" spans="1:11" x14ac:dyDescent="0.2">
      <c r="A1771" s="1180">
        <v>44774</v>
      </c>
      <c r="B1771" s="1181" t="s">
        <v>168</v>
      </c>
      <c r="C1771" s="1182">
        <v>0</v>
      </c>
      <c r="D1771" s="1182">
        <v>0</v>
      </c>
      <c r="E1771" s="1182">
        <v>0</v>
      </c>
      <c r="F1771" s="1182">
        <v>0</v>
      </c>
      <c r="G1771" s="1182">
        <v>0</v>
      </c>
      <c r="H1771" s="1182">
        <v>0</v>
      </c>
      <c r="I1771" s="1182">
        <v>0</v>
      </c>
      <c r="J1771" s="1182">
        <v>0</v>
      </c>
      <c r="K1771" s="1183">
        <v>0</v>
      </c>
    </row>
    <row r="1772" spans="1:11" ht="12" thickBot="1" x14ac:dyDescent="0.25">
      <c r="A1772" s="1168">
        <v>44774</v>
      </c>
      <c r="B1772" s="1169" t="s">
        <v>169</v>
      </c>
      <c r="C1772" s="1170">
        <v>36</v>
      </c>
      <c r="D1772" s="1171">
        <v>23</v>
      </c>
      <c r="E1772" s="1172">
        <v>2</v>
      </c>
      <c r="F1772" s="1172">
        <v>0</v>
      </c>
      <c r="G1772" s="1172">
        <v>21</v>
      </c>
      <c r="H1772" s="1171">
        <v>13</v>
      </c>
      <c r="I1772" s="1172">
        <v>1</v>
      </c>
      <c r="J1772" s="1172">
        <v>0</v>
      </c>
      <c r="K1772" s="1173">
        <v>12</v>
      </c>
    </row>
    <row r="1773" spans="1:11" x14ac:dyDescent="0.2">
      <c r="A1773" s="1174">
        <v>44805</v>
      </c>
      <c r="B1773" s="1175" t="s">
        <v>47</v>
      </c>
      <c r="C1773" s="1176">
        <v>80</v>
      </c>
      <c r="D1773" s="1177">
        <v>53</v>
      </c>
      <c r="E1773" s="1178">
        <v>13</v>
      </c>
      <c r="F1773" s="1178">
        <v>2</v>
      </c>
      <c r="G1773" s="1178">
        <v>38</v>
      </c>
      <c r="H1773" s="1177">
        <v>27</v>
      </c>
      <c r="I1773" s="1178">
        <v>0</v>
      </c>
      <c r="J1773" s="1178">
        <v>0</v>
      </c>
      <c r="K1773" s="1179">
        <v>27</v>
      </c>
    </row>
    <row r="1774" spans="1:11" x14ac:dyDescent="0.2">
      <c r="A1774" s="1168">
        <v>44805</v>
      </c>
      <c r="B1774" s="1169" t="s">
        <v>48</v>
      </c>
      <c r="C1774" s="1170">
        <v>29</v>
      </c>
      <c r="D1774" s="1171">
        <v>23</v>
      </c>
      <c r="E1774" s="1172">
        <v>6</v>
      </c>
      <c r="F1774" s="1172">
        <v>0</v>
      </c>
      <c r="G1774" s="1172">
        <v>17</v>
      </c>
      <c r="H1774" s="1171">
        <v>6</v>
      </c>
      <c r="I1774" s="1172">
        <v>0</v>
      </c>
      <c r="J1774" s="1172">
        <v>0</v>
      </c>
      <c r="K1774" s="1173">
        <v>6</v>
      </c>
    </row>
    <row r="1775" spans="1:11" x14ac:dyDescent="0.2">
      <c r="A1775" s="1168">
        <v>44805</v>
      </c>
      <c r="B1775" s="1169" t="s">
        <v>49</v>
      </c>
      <c r="C1775" s="1170">
        <v>203</v>
      </c>
      <c r="D1775" s="1171">
        <v>135</v>
      </c>
      <c r="E1775" s="1172">
        <v>7</v>
      </c>
      <c r="F1775" s="1172">
        <v>0</v>
      </c>
      <c r="G1775" s="1172">
        <v>128</v>
      </c>
      <c r="H1775" s="1171">
        <v>68</v>
      </c>
      <c r="I1775" s="1172">
        <v>3</v>
      </c>
      <c r="J1775" s="1172">
        <v>0</v>
      </c>
      <c r="K1775" s="1173">
        <v>65</v>
      </c>
    </row>
    <row r="1776" spans="1:11" x14ac:dyDescent="0.2">
      <c r="A1776" s="1168">
        <v>44805</v>
      </c>
      <c r="B1776" s="1169" t="s">
        <v>53</v>
      </c>
      <c r="C1776" s="1170">
        <v>11</v>
      </c>
      <c r="D1776" s="1171">
        <v>10</v>
      </c>
      <c r="E1776" s="1172">
        <v>4</v>
      </c>
      <c r="F1776" s="1172">
        <v>0</v>
      </c>
      <c r="G1776" s="1172">
        <v>6</v>
      </c>
      <c r="H1776" s="1171">
        <v>1</v>
      </c>
      <c r="I1776" s="1172">
        <v>0</v>
      </c>
      <c r="J1776" s="1172">
        <v>0</v>
      </c>
      <c r="K1776" s="1173">
        <v>1</v>
      </c>
    </row>
    <row r="1777" spans="1:11" x14ac:dyDescent="0.2">
      <c r="A1777" s="1168">
        <v>44805</v>
      </c>
      <c r="B1777" s="1169" t="s">
        <v>55</v>
      </c>
      <c r="C1777" s="1170">
        <v>150</v>
      </c>
      <c r="D1777" s="1171">
        <v>74</v>
      </c>
      <c r="E1777" s="1172">
        <v>8</v>
      </c>
      <c r="F1777" s="1172">
        <v>1</v>
      </c>
      <c r="G1777" s="1172">
        <v>65</v>
      </c>
      <c r="H1777" s="1171">
        <v>76</v>
      </c>
      <c r="I1777" s="1172">
        <v>10</v>
      </c>
      <c r="J1777" s="1172">
        <v>1</v>
      </c>
      <c r="K1777" s="1173">
        <v>65</v>
      </c>
    </row>
    <row r="1778" spans="1:11" x14ac:dyDescent="0.2">
      <c r="A1778" s="1168">
        <v>44805</v>
      </c>
      <c r="B1778" s="1169" t="s">
        <v>56</v>
      </c>
      <c r="C1778" s="1170">
        <v>376</v>
      </c>
      <c r="D1778" s="1171">
        <v>164</v>
      </c>
      <c r="E1778" s="1172">
        <v>23</v>
      </c>
      <c r="F1778" s="1172">
        <v>5</v>
      </c>
      <c r="G1778" s="1172">
        <v>136</v>
      </c>
      <c r="H1778" s="1171">
        <v>212</v>
      </c>
      <c r="I1778" s="1172">
        <v>22</v>
      </c>
      <c r="J1778" s="1172">
        <v>1</v>
      </c>
      <c r="K1778" s="1173">
        <v>189</v>
      </c>
    </row>
    <row r="1779" spans="1:11" x14ac:dyDescent="0.2">
      <c r="A1779" s="1168">
        <v>44805</v>
      </c>
      <c r="B1779" s="1169" t="s">
        <v>58</v>
      </c>
      <c r="C1779" s="1170">
        <v>13</v>
      </c>
      <c r="D1779" s="1171">
        <v>10</v>
      </c>
      <c r="E1779" s="1172">
        <v>1</v>
      </c>
      <c r="F1779" s="1172">
        <v>0</v>
      </c>
      <c r="G1779" s="1172">
        <v>9</v>
      </c>
      <c r="H1779" s="1171">
        <v>3</v>
      </c>
      <c r="I1779" s="1172">
        <v>0</v>
      </c>
      <c r="J1779" s="1172">
        <v>0</v>
      </c>
      <c r="K1779" s="1173">
        <v>3</v>
      </c>
    </row>
    <row r="1780" spans="1:11" x14ac:dyDescent="0.2">
      <c r="A1780" s="1168">
        <v>44805</v>
      </c>
      <c r="B1780" s="1169" t="s">
        <v>60</v>
      </c>
      <c r="C1780" s="1170">
        <v>9</v>
      </c>
      <c r="D1780" s="1171">
        <v>8</v>
      </c>
      <c r="E1780" s="1172">
        <v>3</v>
      </c>
      <c r="F1780" s="1172">
        <v>0</v>
      </c>
      <c r="G1780" s="1172">
        <v>5</v>
      </c>
      <c r="H1780" s="1171">
        <v>1</v>
      </c>
      <c r="I1780" s="1172">
        <v>0</v>
      </c>
      <c r="J1780" s="1172">
        <v>0</v>
      </c>
      <c r="K1780" s="1173">
        <v>1</v>
      </c>
    </row>
    <row r="1781" spans="1:11" x14ac:dyDescent="0.2">
      <c r="A1781" s="1168">
        <v>44805</v>
      </c>
      <c r="B1781" s="1169" t="s">
        <v>61</v>
      </c>
      <c r="C1781" s="1170">
        <v>7</v>
      </c>
      <c r="D1781" s="1171">
        <v>6</v>
      </c>
      <c r="E1781" s="1172">
        <v>0</v>
      </c>
      <c r="F1781" s="1172">
        <v>0</v>
      </c>
      <c r="G1781" s="1172">
        <v>6</v>
      </c>
      <c r="H1781" s="1171">
        <v>1</v>
      </c>
      <c r="I1781" s="1172">
        <v>0</v>
      </c>
      <c r="J1781" s="1172">
        <v>0</v>
      </c>
      <c r="K1781" s="1173">
        <v>1</v>
      </c>
    </row>
    <row r="1782" spans="1:11" x14ac:dyDescent="0.2">
      <c r="A1782" s="1180">
        <v>44805</v>
      </c>
      <c r="B1782" s="1181" t="s">
        <v>166</v>
      </c>
      <c r="C1782" s="1182">
        <v>0</v>
      </c>
      <c r="D1782" s="1182">
        <v>0</v>
      </c>
      <c r="E1782" s="1182">
        <v>0</v>
      </c>
      <c r="F1782" s="1182">
        <v>0</v>
      </c>
      <c r="G1782" s="1182">
        <v>0</v>
      </c>
      <c r="H1782" s="1182">
        <v>0</v>
      </c>
      <c r="I1782" s="1182">
        <v>0</v>
      </c>
      <c r="J1782" s="1182">
        <v>0</v>
      </c>
      <c r="K1782" s="1183">
        <v>0</v>
      </c>
    </row>
    <row r="1783" spans="1:11" x14ac:dyDescent="0.2">
      <c r="A1783" s="1180">
        <v>44805</v>
      </c>
      <c r="B1783" s="1181" t="s">
        <v>167</v>
      </c>
      <c r="C1783" s="1182">
        <v>0</v>
      </c>
      <c r="D1783" s="1182">
        <v>0</v>
      </c>
      <c r="E1783" s="1182">
        <v>0</v>
      </c>
      <c r="F1783" s="1182">
        <v>0</v>
      </c>
      <c r="G1783" s="1182">
        <v>0</v>
      </c>
      <c r="H1783" s="1182">
        <v>0</v>
      </c>
      <c r="I1783" s="1182">
        <v>0</v>
      </c>
      <c r="J1783" s="1182">
        <v>0</v>
      </c>
      <c r="K1783" s="1183">
        <v>0</v>
      </c>
    </row>
    <row r="1784" spans="1:11" x14ac:dyDescent="0.2">
      <c r="A1784" s="1180">
        <v>44805</v>
      </c>
      <c r="B1784" s="1181" t="s">
        <v>168</v>
      </c>
      <c r="C1784" s="1182">
        <v>0</v>
      </c>
      <c r="D1784" s="1182">
        <v>0</v>
      </c>
      <c r="E1784" s="1182">
        <v>0</v>
      </c>
      <c r="F1784" s="1182">
        <v>0</v>
      </c>
      <c r="G1784" s="1182">
        <v>0</v>
      </c>
      <c r="H1784" s="1182">
        <v>0</v>
      </c>
      <c r="I1784" s="1182">
        <v>0</v>
      </c>
      <c r="J1784" s="1182">
        <v>0</v>
      </c>
      <c r="K1784" s="1183">
        <v>0</v>
      </c>
    </row>
    <row r="1785" spans="1:11" ht="12" thickBot="1" x14ac:dyDescent="0.25">
      <c r="A1785" s="1168">
        <v>44805</v>
      </c>
      <c r="B1785" s="1169" t="s">
        <v>169</v>
      </c>
      <c r="C1785" s="1170">
        <v>38</v>
      </c>
      <c r="D1785" s="1171">
        <v>27</v>
      </c>
      <c r="E1785" s="1172">
        <v>5</v>
      </c>
      <c r="F1785" s="1172">
        <v>0</v>
      </c>
      <c r="G1785" s="1172">
        <v>22</v>
      </c>
      <c r="H1785" s="1171">
        <v>11</v>
      </c>
      <c r="I1785" s="1172">
        <v>0</v>
      </c>
      <c r="J1785" s="1172">
        <v>0</v>
      </c>
      <c r="K1785" s="1173">
        <v>11</v>
      </c>
    </row>
    <row r="1786" spans="1:11" x14ac:dyDescent="0.2">
      <c r="A1786" s="1174">
        <v>44835</v>
      </c>
      <c r="B1786" s="1175" t="s">
        <v>47</v>
      </c>
      <c r="C1786" s="1176">
        <v>100</v>
      </c>
      <c r="D1786" s="1177">
        <v>60</v>
      </c>
      <c r="E1786" s="1178">
        <v>12</v>
      </c>
      <c r="F1786" s="1178">
        <v>0</v>
      </c>
      <c r="G1786" s="1178">
        <v>48</v>
      </c>
      <c r="H1786" s="1177">
        <v>40</v>
      </c>
      <c r="I1786" s="1178">
        <v>4</v>
      </c>
      <c r="J1786" s="1178">
        <v>0</v>
      </c>
      <c r="K1786" s="1179">
        <v>36</v>
      </c>
    </row>
    <row r="1787" spans="1:11" x14ac:dyDescent="0.2">
      <c r="A1787" s="1168">
        <v>44835</v>
      </c>
      <c r="B1787" s="1169" t="s">
        <v>48</v>
      </c>
      <c r="C1787" s="1170">
        <v>43</v>
      </c>
      <c r="D1787" s="1171">
        <v>26</v>
      </c>
      <c r="E1787" s="1172">
        <v>6</v>
      </c>
      <c r="F1787" s="1172">
        <v>0</v>
      </c>
      <c r="G1787" s="1172">
        <v>20</v>
      </c>
      <c r="H1787" s="1171">
        <v>17</v>
      </c>
      <c r="I1787" s="1172">
        <v>4</v>
      </c>
      <c r="J1787" s="1172">
        <v>0</v>
      </c>
      <c r="K1787" s="1173">
        <v>13</v>
      </c>
    </row>
    <row r="1788" spans="1:11" x14ac:dyDescent="0.2">
      <c r="A1788" s="1168">
        <v>44835</v>
      </c>
      <c r="B1788" s="1169" t="s">
        <v>49</v>
      </c>
      <c r="C1788" s="1170">
        <v>141</v>
      </c>
      <c r="D1788" s="1171">
        <v>75</v>
      </c>
      <c r="E1788" s="1172">
        <v>17</v>
      </c>
      <c r="F1788" s="1172">
        <v>0</v>
      </c>
      <c r="G1788" s="1172">
        <v>58</v>
      </c>
      <c r="H1788" s="1171">
        <v>66</v>
      </c>
      <c r="I1788" s="1172">
        <v>3</v>
      </c>
      <c r="J1788" s="1172">
        <v>0</v>
      </c>
      <c r="K1788" s="1173">
        <v>63</v>
      </c>
    </row>
    <row r="1789" spans="1:11" x14ac:dyDescent="0.2">
      <c r="A1789" s="1168">
        <v>44835</v>
      </c>
      <c r="B1789" s="1169" t="s">
        <v>53</v>
      </c>
      <c r="C1789" s="1170">
        <v>9</v>
      </c>
      <c r="D1789" s="1171">
        <v>9</v>
      </c>
      <c r="E1789" s="1172">
        <v>2</v>
      </c>
      <c r="F1789" s="1172">
        <v>0</v>
      </c>
      <c r="G1789" s="1172">
        <v>7</v>
      </c>
      <c r="H1789" s="1171">
        <v>0</v>
      </c>
      <c r="I1789" s="1172">
        <v>0</v>
      </c>
      <c r="J1789" s="1172">
        <v>0</v>
      </c>
      <c r="K1789" s="1173">
        <v>0</v>
      </c>
    </row>
    <row r="1790" spans="1:11" x14ac:dyDescent="0.2">
      <c r="A1790" s="1168">
        <v>44835</v>
      </c>
      <c r="B1790" s="1169" t="s">
        <v>55</v>
      </c>
      <c r="C1790" s="1170">
        <v>122</v>
      </c>
      <c r="D1790" s="1171">
        <v>59</v>
      </c>
      <c r="E1790" s="1172">
        <v>11</v>
      </c>
      <c r="F1790" s="1172">
        <v>0</v>
      </c>
      <c r="G1790" s="1172">
        <v>48</v>
      </c>
      <c r="H1790" s="1171">
        <v>63</v>
      </c>
      <c r="I1790" s="1172">
        <v>3</v>
      </c>
      <c r="J1790" s="1172">
        <v>0</v>
      </c>
      <c r="K1790" s="1173">
        <v>60</v>
      </c>
    </row>
    <row r="1791" spans="1:11" x14ac:dyDescent="0.2">
      <c r="A1791" s="1168">
        <v>44835</v>
      </c>
      <c r="B1791" s="1169" t="s">
        <v>56</v>
      </c>
      <c r="C1791" s="1170">
        <v>304</v>
      </c>
      <c r="D1791" s="1171">
        <v>134</v>
      </c>
      <c r="E1791" s="1172">
        <v>19</v>
      </c>
      <c r="F1791" s="1172">
        <v>2</v>
      </c>
      <c r="G1791" s="1172">
        <v>113</v>
      </c>
      <c r="H1791" s="1171">
        <v>170</v>
      </c>
      <c r="I1791" s="1172">
        <v>10</v>
      </c>
      <c r="J1791" s="1172">
        <v>0</v>
      </c>
      <c r="K1791" s="1173">
        <v>160</v>
      </c>
    </row>
    <row r="1792" spans="1:11" x14ac:dyDescent="0.2">
      <c r="A1792" s="1168">
        <v>44835</v>
      </c>
      <c r="B1792" s="1169" t="s">
        <v>58</v>
      </c>
      <c r="C1792" s="1170">
        <v>17</v>
      </c>
      <c r="D1792" s="1171">
        <v>11</v>
      </c>
      <c r="E1792" s="1172">
        <v>0</v>
      </c>
      <c r="F1792" s="1172">
        <v>0</v>
      </c>
      <c r="G1792" s="1172">
        <v>11</v>
      </c>
      <c r="H1792" s="1171">
        <v>6</v>
      </c>
      <c r="I1792" s="1172">
        <v>1</v>
      </c>
      <c r="J1792" s="1172">
        <v>0</v>
      </c>
      <c r="K1792" s="1173">
        <v>5</v>
      </c>
    </row>
    <row r="1793" spans="1:11" x14ac:dyDescent="0.2">
      <c r="A1793" s="1168">
        <v>44835</v>
      </c>
      <c r="B1793" s="1169" t="s">
        <v>60</v>
      </c>
      <c r="C1793" s="1170">
        <v>23</v>
      </c>
      <c r="D1793" s="1171">
        <v>11</v>
      </c>
      <c r="E1793" s="1172">
        <v>4</v>
      </c>
      <c r="F1793" s="1172">
        <v>0</v>
      </c>
      <c r="G1793" s="1172">
        <v>7</v>
      </c>
      <c r="H1793" s="1171">
        <v>12</v>
      </c>
      <c r="I1793" s="1172">
        <v>0</v>
      </c>
      <c r="J1793" s="1172">
        <v>0</v>
      </c>
      <c r="K1793" s="1173">
        <v>12</v>
      </c>
    </row>
    <row r="1794" spans="1:11" x14ac:dyDescent="0.2">
      <c r="A1794" s="1168">
        <v>44835</v>
      </c>
      <c r="B1794" s="1169" t="s">
        <v>61</v>
      </c>
      <c r="C1794" s="1170">
        <v>3</v>
      </c>
      <c r="D1794" s="1171">
        <v>2</v>
      </c>
      <c r="E1794" s="1172">
        <v>0</v>
      </c>
      <c r="F1794" s="1172">
        <v>0</v>
      </c>
      <c r="G1794" s="1172">
        <v>2</v>
      </c>
      <c r="H1794" s="1171">
        <v>1</v>
      </c>
      <c r="I1794" s="1172">
        <v>0</v>
      </c>
      <c r="J1794" s="1172">
        <v>0</v>
      </c>
      <c r="K1794" s="1173">
        <v>1</v>
      </c>
    </row>
    <row r="1795" spans="1:11" x14ac:dyDescent="0.2">
      <c r="A1795" s="1180">
        <v>44835</v>
      </c>
      <c r="B1795" s="1181" t="s">
        <v>166</v>
      </c>
      <c r="C1795" s="1182">
        <v>0</v>
      </c>
      <c r="D1795" s="1182">
        <v>0</v>
      </c>
      <c r="E1795" s="1182">
        <v>0</v>
      </c>
      <c r="F1795" s="1182">
        <v>0</v>
      </c>
      <c r="G1795" s="1182">
        <v>0</v>
      </c>
      <c r="H1795" s="1182">
        <v>0</v>
      </c>
      <c r="I1795" s="1182">
        <v>0</v>
      </c>
      <c r="J1795" s="1182">
        <v>0</v>
      </c>
      <c r="K1795" s="1183">
        <v>0</v>
      </c>
    </row>
    <row r="1796" spans="1:11" x14ac:dyDescent="0.2">
      <c r="A1796" s="1180">
        <v>44835</v>
      </c>
      <c r="B1796" s="1181" t="s">
        <v>167</v>
      </c>
      <c r="C1796" s="1182">
        <v>0</v>
      </c>
      <c r="D1796" s="1182">
        <v>0</v>
      </c>
      <c r="E1796" s="1182">
        <v>0</v>
      </c>
      <c r="F1796" s="1182">
        <v>0</v>
      </c>
      <c r="G1796" s="1182">
        <v>0</v>
      </c>
      <c r="H1796" s="1182">
        <v>0</v>
      </c>
      <c r="I1796" s="1182">
        <v>0</v>
      </c>
      <c r="J1796" s="1182">
        <v>0</v>
      </c>
      <c r="K1796" s="1183">
        <v>0</v>
      </c>
    </row>
    <row r="1797" spans="1:11" x14ac:dyDescent="0.2">
      <c r="A1797" s="1180">
        <v>44835</v>
      </c>
      <c r="B1797" s="1181" t="s">
        <v>168</v>
      </c>
      <c r="C1797" s="1182">
        <v>0</v>
      </c>
      <c r="D1797" s="1182">
        <v>0</v>
      </c>
      <c r="E1797" s="1182">
        <v>0</v>
      </c>
      <c r="F1797" s="1182">
        <v>0</v>
      </c>
      <c r="G1797" s="1182">
        <v>0</v>
      </c>
      <c r="H1797" s="1182">
        <v>0</v>
      </c>
      <c r="I1797" s="1182">
        <v>0</v>
      </c>
      <c r="J1797" s="1182">
        <v>0</v>
      </c>
      <c r="K1797" s="1183">
        <v>0</v>
      </c>
    </row>
    <row r="1798" spans="1:11" ht="12" thickBot="1" x14ac:dyDescent="0.25">
      <c r="A1798" s="1168">
        <v>44835</v>
      </c>
      <c r="B1798" s="1169" t="s">
        <v>169</v>
      </c>
      <c r="C1798" s="1170">
        <v>29</v>
      </c>
      <c r="D1798" s="1171">
        <v>21</v>
      </c>
      <c r="E1798" s="1172">
        <v>3</v>
      </c>
      <c r="F1798" s="1172">
        <v>0</v>
      </c>
      <c r="G1798" s="1172">
        <v>18</v>
      </c>
      <c r="H1798" s="1171">
        <v>8</v>
      </c>
      <c r="I1798" s="1172">
        <v>2</v>
      </c>
      <c r="J1798" s="1172">
        <v>0</v>
      </c>
      <c r="K1798" s="1173">
        <v>6</v>
      </c>
    </row>
    <row r="1799" spans="1:11" x14ac:dyDescent="0.2">
      <c r="A1799" s="1174">
        <v>44866</v>
      </c>
      <c r="B1799" s="1175" t="s">
        <v>47</v>
      </c>
      <c r="C1799" s="1176">
        <v>83</v>
      </c>
      <c r="D1799" s="1177">
        <v>58</v>
      </c>
      <c r="E1799" s="1178">
        <v>15</v>
      </c>
      <c r="F1799" s="1178">
        <v>0</v>
      </c>
      <c r="G1799" s="1178">
        <v>43</v>
      </c>
      <c r="H1799" s="1177">
        <v>25</v>
      </c>
      <c r="I1799" s="1178">
        <v>4</v>
      </c>
      <c r="J1799" s="1178">
        <v>0</v>
      </c>
      <c r="K1799" s="1179">
        <v>21</v>
      </c>
    </row>
    <row r="1800" spans="1:11" x14ac:dyDescent="0.2">
      <c r="A1800" s="1168">
        <v>44866</v>
      </c>
      <c r="B1800" s="1169" t="s">
        <v>48</v>
      </c>
      <c r="C1800" s="1170">
        <v>29</v>
      </c>
      <c r="D1800" s="1171">
        <v>23</v>
      </c>
      <c r="E1800" s="1172">
        <v>7</v>
      </c>
      <c r="F1800" s="1172">
        <v>0</v>
      </c>
      <c r="G1800" s="1172">
        <v>16</v>
      </c>
      <c r="H1800" s="1171">
        <v>6</v>
      </c>
      <c r="I1800" s="1172">
        <v>0</v>
      </c>
      <c r="J1800" s="1172">
        <v>0</v>
      </c>
      <c r="K1800" s="1173">
        <v>6</v>
      </c>
    </row>
    <row r="1801" spans="1:11" x14ac:dyDescent="0.2">
      <c r="A1801" s="1168">
        <v>44866</v>
      </c>
      <c r="B1801" s="1169" t="s">
        <v>49</v>
      </c>
      <c r="C1801" s="1170">
        <v>230</v>
      </c>
      <c r="D1801" s="1171">
        <v>135</v>
      </c>
      <c r="E1801" s="1172">
        <v>26</v>
      </c>
      <c r="F1801" s="1172">
        <v>0</v>
      </c>
      <c r="G1801" s="1172">
        <v>109</v>
      </c>
      <c r="H1801" s="1171">
        <v>95</v>
      </c>
      <c r="I1801" s="1172">
        <v>3</v>
      </c>
      <c r="J1801" s="1172">
        <v>0</v>
      </c>
      <c r="K1801" s="1173">
        <v>92</v>
      </c>
    </row>
    <row r="1802" spans="1:11" x14ac:dyDescent="0.2">
      <c r="A1802" s="1168">
        <v>44866</v>
      </c>
      <c r="B1802" s="1169" t="s">
        <v>53</v>
      </c>
      <c r="C1802" s="1170">
        <v>2</v>
      </c>
      <c r="D1802" s="1171">
        <v>2</v>
      </c>
      <c r="E1802" s="1172">
        <v>1</v>
      </c>
      <c r="F1802" s="1172">
        <v>0</v>
      </c>
      <c r="G1802" s="1172">
        <v>1</v>
      </c>
      <c r="H1802" s="1171">
        <v>0</v>
      </c>
      <c r="I1802" s="1172">
        <v>0</v>
      </c>
      <c r="J1802" s="1172">
        <v>0</v>
      </c>
      <c r="K1802" s="1173">
        <v>0</v>
      </c>
    </row>
    <row r="1803" spans="1:11" x14ac:dyDescent="0.2">
      <c r="A1803" s="1168">
        <v>44866</v>
      </c>
      <c r="B1803" s="1169" t="s">
        <v>55</v>
      </c>
      <c r="C1803" s="1170">
        <v>115</v>
      </c>
      <c r="D1803" s="1171">
        <v>42</v>
      </c>
      <c r="E1803" s="1172">
        <v>3</v>
      </c>
      <c r="F1803" s="1172">
        <v>1</v>
      </c>
      <c r="G1803" s="1172">
        <v>38</v>
      </c>
      <c r="H1803" s="1171">
        <v>73</v>
      </c>
      <c r="I1803" s="1172">
        <v>10</v>
      </c>
      <c r="J1803" s="1172">
        <v>0</v>
      </c>
      <c r="K1803" s="1173">
        <v>63</v>
      </c>
    </row>
    <row r="1804" spans="1:11" x14ac:dyDescent="0.2">
      <c r="A1804" s="1168">
        <v>44866</v>
      </c>
      <c r="B1804" s="1169" t="s">
        <v>56</v>
      </c>
      <c r="C1804" s="1170">
        <v>270</v>
      </c>
      <c r="D1804" s="1171">
        <v>139</v>
      </c>
      <c r="E1804" s="1172">
        <v>44</v>
      </c>
      <c r="F1804" s="1172">
        <v>1</v>
      </c>
      <c r="G1804" s="1172">
        <v>94</v>
      </c>
      <c r="H1804" s="1171">
        <v>131</v>
      </c>
      <c r="I1804" s="1172">
        <v>9</v>
      </c>
      <c r="J1804" s="1172">
        <v>0</v>
      </c>
      <c r="K1804" s="1173">
        <v>122</v>
      </c>
    </row>
    <row r="1805" spans="1:11" x14ac:dyDescent="0.2">
      <c r="A1805" s="1168">
        <v>44866</v>
      </c>
      <c r="B1805" s="1169" t="s">
        <v>58</v>
      </c>
      <c r="C1805" s="1170">
        <v>29</v>
      </c>
      <c r="D1805" s="1171">
        <v>24</v>
      </c>
      <c r="E1805" s="1172">
        <v>4</v>
      </c>
      <c r="F1805" s="1172">
        <v>0</v>
      </c>
      <c r="G1805" s="1172">
        <v>20</v>
      </c>
      <c r="H1805" s="1171">
        <v>5</v>
      </c>
      <c r="I1805" s="1172">
        <v>0</v>
      </c>
      <c r="J1805" s="1172">
        <v>0</v>
      </c>
      <c r="K1805" s="1173">
        <v>5</v>
      </c>
    </row>
    <row r="1806" spans="1:11" x14ac:dyDescent="0.2">
      <c r="A1806" s="1168">
        <v>44866</v>
      </c>
      <c r="B1806" s="1169" t="s">
        <v>60</v>
      </c>
      <c r="C1806" s="1170">
        <v>12</v>
      </c>
      <c r="D1806" s="1171">
        <v>4</v>
      </c>
      <c r="E1806" s="1172">
        <v>0</v>
      </c>
      <c r="F1806" s="1172">
        <v>0</v>
      </c>
      <c r="G1806" s="1172">
        <v>4</v>
      </c>
      <c r="H1806" s="1171">
        <v>8</v>
      </c>
      <c r="I1806" s="1172">
        <v>0</v>
      </c>
      <c r="J1806" s="1172">
        <v>0</v>
      </c>
      <c r="K1806" s="1173">
        <v>8</v>
      </c>
    </row>
    <row r="1807" spans="1:11" x14ac:dyDescent="0.2">
      <c r="A1807" s="1168">
        <v>44866</v>
      </c>
      <c r="B1807" s="1169" t="s">
        <v>61</v>
      </c>
      <c r="C1807" s="1170">
        <v>6</v>
      </c>
      <c r="D1807" s="1171">
        <v>5</v>
      </c>
      <c r="E1807" s="1172">
        <v>5</v>
      </c>
      <c r="F1807" s="1172">
        <v>0</v>
      </c>
      <c r="G1807" s="1172">
        <v>0</v>
      </c>
      <c r="H1807" s="1171">
        <v>1</v>
      </c>
      <c r="I1807" s="1172">
        <v>0</v>
      </c>
      <c r="J1807" s="1172">
        <v>0</v>
      </c>
      <c r="K1807" s="1173">
        <v>1</v>
      </c>
    </row>
    <row r="1808" spans="1:11" x14ac:dyDescent="0.2">
      <c r="A1808" s="1180">
        <v>44866</v>
      </c>
      <c r="B1808" s="1181" t="s">
        <v>166</v>
      </c>
      <c r="C1808" s="1182">
        <v>0</v>
      </c>
      <c r="D1808" s="1182">
        <v>0</v>
      </c>
      <c r="E1808" s="1182">
        <v>0</v>
      </c>
      <c r="F1808" s="1182">
        <v>0</v>
      </c>
      <c r="G1808" s="1182">
        <v>0</v>
      </c>
      <c r="H1808" s="1182">
        <v>0</v>
      </c>
      <c r="I1808" s="1182">
        <v>0</v>
      </c>
      <c r="J1808" s="1182">
        <v>0</v>
      </c>
      <c r="K1808" s="1183">
        <v>0</v>
      </c>
    </row>
    <row r="1809" spans="1:11" x14ac:dyDescent="0.2">
      <c r="A1809" s="1180">
        <v>44866</v>
      </c>
      <c r="B1809" s="1181" t="s">
        <v>167</v>
      </c>
      <c r="C1809" s="1182">
        <v>0</v>
      </c>
      <c r="D1809" s="1182">
        <v>0</v>
      </c>
      <c r="E1809" s="1182">
        <v>0</v>
      </c>
      <c r="F1809" s="1182">
        <v>0</v>
      </c>
      <c r="G1809" s="1182">
        <v>0</v>
      </c>
      <c r="H1809" s="1182">
        <v>0</v>
      </c>
      <c r="I1809" s="1182">
        <v>0</v>
      </c>
      <c r="J1809" s="1182">
        <v>0</v>
      </c>
      <c r="K1809" s="1183">
        <v>0</v>
      </c>
    </row>
    <row r="1810" spans="1:11" x14ac:dyDescent="0.2">
      <c r="A1810" s="1180">
        <v>44866</v>
      </c>
      <c r="B1810" s="1181" t="s">
        <v>168</v>
      </c>
      <c r="C1810" s="1182">
        <v>0</v>
      </c>
      <c r="D1810" s="1182">
        <v>0</v>
      </c>
      <c r="E1810" s="1182">
        <v>0</v>
      </c>
      <c r="F1810" s="1182">
        <v>0</v>
      </c>
      <c r="G1810" s="1182">
        <v>0</v>
      </c>
      <c r="H1810" s="1182">
        <v>0</v>
      </c>
      <c r="I1810" s="1182">
        <v>0</v>
      </c>
      <c r="J1810" s="1182">
        <v>0</v>
      </c>
      <c r="K1810" s="1183">
        <v>0</v>
      </c>
    </row>
    <row r="1811" spans="1:11" ht="12" thickBot="1" x14ac:dyDescent="0.25">
      <c r="A1811" s="1168">
        <v>44866</v>
      </c>
      <c r="B1811" s="1169" t="s">
        <v>169</v>
      </c>
      <c r="C1811" s="1170">
        <v>29</v>
      </c>
      <c r="D1811" s="1171">
        <v>16</v>
      </c>
      <c r="E1811" s="1172">
        <v>2</v>
      </c>
      <c r="F1811" s="1172">
        <v>0</v>
      </c>
      <c r="G1811" s="1172">
        <v>14</v>
      </c>
      <c r="H1811" s="1171">
        <v>13</v>
      </c>
      <c r="I1811" s="1172">
        <v>0</v>
      </c>
      <c r="J1811" s="1172">
        <v>0</v>
      </c>
      <c r="K1811" s="1173">
        <v>13</v>
      </c>
    </row>
    <row r="1812" spans="1:11" x14ac:dyDescent="0.2">
      <c r="A1812" s="1174">
        <v>44896</v>
      </c>
      <c r="B1812" s="1175" t="s">
        <v>47</v>
      </c>
      <c r="C1812" s="1176">
        <v>54</v>
      </c>
      <c r="D1812" s="1177">
        <v>36</v>
      </c>
      <c r="E1812" s="1178">
        <v>5</v>
      </c>
      <c r="F1812" s="1178">
        <v>0</v>
      </c>
      <c r="G1812" s="1178">
        <v>31</v>
      </c>
      <c r="H1812" s="1177">
        <v>18</v>
      </c>
      <c r="I1812" s="1178">
        <v>2</v>
      </c>
      <c r="J1812" s="1178">
        <v>0</v>
      </c>
      <c r="K1812" s="1179">
        <v>16</v>
      </c>
    </row>
    <row r="1813" spans="1:11" x14ac:dyDescent="0.2">
      <c r="A1813" s="1168">
        <v>44896</v>
      </c>
      <c r="B1813" s="1169" t="s">
        <v>48</v>
      </c>
      <c r="C1813" s="1170">
        <v>17</v>
      </c>
      <c r="D1813" s="1171">
        <v>10</v>
      </c>
      <c r="E1813" s="1172">
        <v>2</v>
      </c>
      <c r="F1813" s="1172">
        <v>0</v>
      </c>
      <c r="G1813" s="1172">
        <v>8</v>
      </c>
      <c r="H1813" s="1171">
        <v>7</v>
      </c>
      <c r="I1813" s="1172">
        <v>0</v>
      </c>
      <c r="J1813" s="1172">
        <v>0</v>
      </c>
      <c r="K1813" s="1173">
        <v>7</v>
      </c>
    </row>
    <row r="1814" spans="1:11" x14ac:dyDescent="0.2">
      <c r="A1814" s="1168">
        <v>44896</v>
      </c>
      <c r="B1814" s="1169" t="s">
        <v>49</v>
      </c>
      <c r="C1814" s="1170">
        <v>207</v>
      </c>
      <c r="D1814" s="1171">
        <v>125</v>
      </c>
      <c r="E1814" s="1172">
        <v>21</v>
      </c>
      <c r="F1814" s="1172">
        <v>1</v>
      </c>
      <c r="G1814" s="1172">
        <v>103</v>
      </c>
      <c r="H1814" s="1171">
        <v>82</v>
      </c>
      <c r="I1814" s="1172">
        <v>3</v>
      </c>
      <c r="J1814" s="1172">
        <v>0</v>
      </c>
      <c r="K1814" s="1173">
        <v>79</v>
      </c>
    </row>
    <row r="1815" spans="1:11" x14ac:dyDescent="0.2">
      <c r="A1815" s="1168">
        <v>44896</v>
      </c>
      <c r="B1815" s="1169" t="s">
        <v>53</v>
      </c>
      <c r="C1815" s="1170">
        <v>0</v>
      </c>
      <c r="D1815" s="1171">
        <v>0</v>
      </c>
      <c r="E1815" s="1172">
        <v>0</v>
      </c>
      <c r="F1815" s="1172">
        <v>0</v>
      </c>
      <c r="G1815" s="1172">
        <v>0</v>
      </c>
      <c r="H1815" s="1171">
        <v>0</v>
      </c>
      <c r="I1815" s="1172">
        <v>0</v>
      </c>
      <c r="J1815" s="1172">
        <v>0</v>
      </c>
      <c r="K1815" s="1173">
        <v>0</v>
      </c>
    </row>
    <row r="1816" spans="1:11" x14ac:dyDescent="0.2">
      <c r="A1816" s="1168">
        <v>44896</v>
      </c>
      <c r="B1816" s="1169" t="s">
        <v>55</v>
      </c>
      <c r="C1816" s="1170">
        <v>103</v>
      </c>
      <c r="D1816" s="1171">
        <v>51</v>
      </c>
      <c r="E1816" s="1172">
        <v>14</v>
      </c>
      <c r="F1816" s="1172">
        <v>2</v>
      </c>
      <c r="G1816" s="1172">
        <v>35</v>
      </c>
      <c r="H1816" s="1171">
        <v>52</v>
      </c>
      <c r="I1816" s="1172">
        <v>3</v>
      </c>
      <c r="J1816" s="1172">
        <v>0</v>
      </c>
      <c r="K1816" s="1173">
        <v>49</v>
      </c>
    </row>
    <row r="1817" spans="1:11" x14ac:dyDescent="0.2">
      <c r="A1817" s="1168">
        <v>44896</v>
      </c>
      <c r="B1817" s="1169" t="s">
        <v>56</v>
      </c>
      <c r="C1817" s="1170">
        <v>266</v>
      </c>
      <c r="D1817" s="1171">
        <v>132</v>
      </c>
      <c r="E1817" s="1172">
        <v>41</v>
      </c>
      <c r="F1817" s="1172">
        <v>1</v>
      </c>
      <c r="G1817" s="1172">
        <v>90</v>
      </c>
      <c r="H1817" s="1171">
        <v>134</v>
      </c>
      <c r="I1817" s="1172">
        <v>5</v>
      </c>
      <c r="J1817" s="1172">
        <v>1</v>
      </c>
      <c r="K1817" s="1173">
        <v>128</v>
      </c>
    </row>
    <row r="1818" spans="1:11" x14ac:dyDescent="0.2">
      <c r="A1818" s="1168">
        <v>44896</v>
      </c>
      <c r="B1818" s="1169" t="s">
        <v>58</v>
      </c>
      <c r="C1818" s="1170">
        <v>24</v>
      </c>
      <c r="D1818" s="1171">
        <v>18</v>
      </c>
      <c r="E1818" s="1172">
        <v>1</v>
      </c>
      <c r="F1818" s="1172">
        <v>0</v>
      </c>
      <c r="G1818" s="1172">
        <v>17</v>
      </c>
      <c r="H1818" s="1171">
        <v>6</v>
      </c>
      <c r="I1818" s="1172">
        <v>4</v>
      </c>
      <c r="J1818" s="1172">
        <v>0</v>
      </c>
      <c r="K1818" s="1173">
        <v>2</v>
      </c>
    </row>
    <row r="1819" spans="1:11" x14ac:dyDescent="0.2">
      <c r="A1819" s="1168">
        <v>44896</v>
      </c>
      <c r="B1819" s="1169" t="s">
        <v>60</v>
      </c>
      <c r="C1819" s="1170">
        <v>0</v>
      </c>
      <c r="D1819" s="1171">
        <v>0</v>
      </c>
      <c r="E1819" s="1172">
        <v>0</v>
      </c>
      <c r="F1819" s="1172">
        <v>0</v>
      </c>
      <c r="G1819" s="1172">
        <v>0</v>
      </c>
      <c r="H1819" s="1171">
        <v>0</v>
      </c>
      <c r="I1819" s="1172">
        <v>0</v>
      </c>
      <c r="J1819" s="1172">
        <v>0</v>
      </c>
      <c r="K1819" s="1173">
        <v>0</v>
      </c>
    </row>
    <row r="1820" spans="1:11" x14ac:dyDescent="0.2">
      <c r="A1820" s="1168">
        <v>44896</v>
      </c>
      <c r="B1820" s="1169" t="s">
        <v>61</v>
      </c>
      <c r="C1820" s="1170">
        <v>4</v>
      </c>
      <c r="D1820" s="1171">
        <v>3</v>
      </c>
      <c r="E1820" s="1172">
        <v>0</v>
      </c>
      <c r="F1820" s="1172">
        <v>0</v>
      </c>
      <c r="G1820" s="1172">
        <v>3</v>
      </c>
      <c r="H1820" s="1171">
        <v>1</v>
      </c>
      <c r="I1820" s="1172">
        <v>0</v>
      </c>
      <c r="J1820" s="1172">
        <v>0</v>
      </c>
      <c r="K1820" s="1173">
        <v>1</v>
      </c>
    </row>
    <row r="1821" spans="1:11" x14ac:dyDescent="0.2">
      <c r="A1821" s="1180">
        <v>44896</v>
      </c>
      <c r="B1821" s="1181" t="s">
        <v>166</v>
      </c>
      <c r="C1821" s="1182">
        <v>0</v>
      </c>
      <c r="D1821" s="1182">
        <v>0</v>
      </c>
      <c r="E1821" s="1182">
        <v>0</v>
      </c>
      <c r="F1821" s="1182">
        <v>0</v>
      </c>
      <c r="G1821" s="1182">
        <v>0</v>
      </c>
      <c r="H1821" s="1182">
        <v>0</v>
      </c>
      <c r="I1821" s="1182">
        <v>0</v>
      </c>
      <c r="J1821" s="1182">
        <v>0</v>
      </c>
      <c r="K1821" s="1183">
        <v>0</v>
      </c>
    </row>
    <row r="1822" spans="1:11" x14ac:dyDescent="0.2">
      <c r="A1822" s="1180">
        <v>44896</v>
      </c>
      <c r="B1822" s="1181" t="s">
        <v>167</v>
      </c>
      <c r="C1822" s="1182">
        <v>0</v>
      </c>
      <c r="D1822" s="1182">
        <v>0</v>
      </c>
      <c r="E1822" s="1182">
        <v>0</v>
      </c>
      <c r="F1822" s="1182">
        <v>0</v>
      </c>
      <c r="G1822" s="1182">
        <v>0</v>
      </c>
      <c r="H1822" s="1182">
        <v>0</v>
      </c>
      <c r="I1822" s="1182">
        <v>0</v>
      </c>
      <c r="J1822" s="1182">
        <v>0</v>
      </c>
      <c r="K1822" s="1183">
        <v>0</v>
      </c>
    </row>
    <row r="1823" spans="1:11" x14ac:dyDescent="0.2">
      <c r="A1823" s="1180">
        <v>44896</v>
      </c>
      <c r="B1823" s="1181" t="s">
        <v>168</v>
      </c>
      <c r="C1823" s="1182">
        <v>0</v>
      </c>
      <c r="D1823" s="1182">
        <v>0</v>
      </c>
      <c r="E1823" s="1182">
        <v>0</v>
      </c>
      <c r="F1823" s="1182">
        <v>0</v>
      </c>
      <c r="G1823" s="1182">
        <v>0</v>
      </c>
      <c r="H1823" s="1182">
        <v>0</v>
      </c>
      <c r="I1823" s="1182">
        <v>0</v>
      </c>
      <c r="J1823" s="1182">
        <v>0</v>
      </c>
      <c r="K1823" s="1183">
        <v>0</v>
      </c>
    </row>
    <row r="1824" spans="1:11" ht="12" thickBot="1" x14ac:dyDescent="0.25">
      <c r="A1824" s="1168">
        <v>44896</v>
      </c>
      <c r="B1824" s="1169" t="s">
        <v>169</v>
      </c>
      <c r="C1824" s="1170">
        <v>28</v>
      </c>
      <c r="D1824" s="1171">
        <v>16</v>
      </c>
      <c r="E1824" s="1172">
        <v>4</v>
      </c>
      <c r="F1824" s="1172">
        <v>0</v>
      </c>
      <c r="G1824" s="1172">
        <v>12</v>
      </c>
      <c r="H1824" s="1171">
        <v>12</v>
      </c>
      <c r="I1824" s="1172">
        <v>0</v>
      </c>
      <c r="J1824" s="1172">
        <v>0</v>
      </c>
      <c r="K1824" s="1173">
        <v>12</v>
      </c>
    </row>
    <row r="1825" spans="1:11" x14ac:dyDescent="0.2">
      <c r="A1825" s="1174">
        <v>44927</v>
      </c>
      <c r="B1825" s="1175" t="s">
        <v>47</v>
      </c>
      <c r="C1825" s="1176">
        <v>71</v>
      </c>
      <c r="D1825" s="1177">
        <v>49</v>
      </c>
      <c r="E1825" s="1178">
        <v>11</v>
      </c>
      <c r="F1825" s="1178">
        <v>0</v>
      </c>
      <c r="G1825" s="1178">
        <v>38</v>
      </c>
      <c r="H1825" s="1177">
        <v>22</v>
      </c>
      <c r="I1825" s="1178">
        <v>4</v>
      </c>
      <c r="J1825" s="1178">
        <v>2</v>
      </c>
      <c r="K1825" s="1179">
        <v>16</v>
      </c>
    </row>
    <row r="1826" spans="1:11" x14ac:dyDescent="0.2">
      <c r="A1826" s="1168">
        <v>44927</v>
      </c>
      <c r="B1826" s="1169" t="s">
        <v>48</v>
      </c>
      <c r="C1826" s="1170">
        <v>23</v>
      </c>
      <c r="D1826" s="1171">
        <v>14</v>
      </c>
      <c r="E1826" s="1172">
        <v>3</v>
      </c>
      <c r="F1826" s="1172">
        <v>0</v>
      </c>
      <c r="G1826" s="1172">
        <v>11</v>
      </c>
      <c r="H1826" s="1171">
        <v>9</v>
      </c>
      <c r="I1826" s="1172">
        <v>0</v>
      </c>
      <c r="J1826" s="1172">
        <v>2</v>
      </c>
      <c r="K1826" s="1173">
        <v>7</v>
      </c>
    </row>
    <row r="1827" spans="1:11" x14ac:dyDescent="0.2">
      <c r="A1827" s="1168">
        <v>44927</v>
      </c>
      <c r="B1827" s="1169" t="s">
        <v>49</v>
      </c>
      <c r="C1827" s="1170">
        <v>213</v>
      </c>
      <c r="D1827" s="1171">
        <v>153</v>
      </c>
      <c r="E1827" s="1172">
        <v>20</v>
      </c>
      <c r="F1827" s="1172">
        <v>7</v>
      </c>
      <c r="G1827" s="1172">
        <v>126</v>
      </c>
      <c r="H1827" s="1171">
        <v>60</v>
      </c>
      <c r="I1827" s="1172">
        <v>0</v>
      </c>
      <c r="J1827" s="1172">
        <v>3</v>
      </c>
      <c r="K1827" s="1173">
        <v>57</v>
      </c>
    </row>
    <row r="1828" spans="1:11" x14ac:dyDescent="0.2">
      <c r="A1828" s="1168">
        <v>44927</v>
      </c>
      <c r="B1828" s="1169" t="s">
        <v>53</v>
      </c>
      <c r="C1828" s="1170">
        <v>2</v>
      </c>
      <c r="D1828" s="1171">
        <v>1</v>
      </c>
      <c r="E1828" s="1172">
        <v>0</v>
      </c>
      <c r="F1828" s="1172">
        <v>0</v>
      </c>
      <c r="G1828" s="1172">
        <v>1</v>
      </c>
      <c r="H1828" s="1171">
        <v>1</v>
      </c>
      <c r="I1828" s="1172">
        <v>0</v>
      </c>
      <c r="J1828" s="1172">
        <v>0</v>
      </c>
      <c r="K1828" s="1173">
        <v>1</v>
      </c>
    </row>
    <row r="1829" spans="1:11" x14ac:dyDescent="0.2">
      <c r="A1829" s="1168">
        <v>44927</v>
      </c>
      <c r="B1829" s="1169" t="s">
        <v>55</v>
      </c>
      <c r="C1829" s="1170">
        <v>92</v>
      </c>
      <c r="D1829" s="1171">
        <v>45</v>
      </c>
      <c r="E1829" s="1172">
        <v>10</v>
      </c>
      <c r="F1829" s="1172">
        <v>3</v>
      </c>
      <c r="G1829" s="1172">
        <v>32</v>
      </c>
      <c r="H1829" s="1171">
        <v>47</v>
      </c>
      <c r="I1829" s="1172">
        <v>3</v>
      </c>
      <c r="J1829" s="1172">
        <v>0</v>
      </c>
      <c r="K1829" s="1173">
        <v>44</v>
      </c>
    </row>
    <row r="1830" spans="1:11" x14ac:dyDescent="0.2">
      <c r="A1830" s="1168">
        <v>44927</v>
      </c>
      <c r="B1830" s="1169" t="s">
        <v>56</v>
      </c>
      <c r="C1830" s="1170">
        <v>221</v>
      </c>
      <c r="D1830" s="1171">
        <v>110</v>
      </c>
      <c r="E1830" s="1172">
        <v>33</v>
      </c>
      <c r="F1830" s="1172">
        <v>4</v>
      </c>
      <c r="G1830" s="1172">
        <v>73</v>
      </c>
      <c r="H1830" s="1171">
        <v>111</v>
      </c>
      <c r="I1830" s="1172">
        <v>6</v>
      </c>
      <c r="J1830" s="1172">
        <v>1</v>
      </c>
      <c r="K1830" s="1173">
        <v>104</v>
      </c>
    </row>
    <row r="1831" spans="1:11" x14ac:dyDescent="0.2">
      <c r="A1831" s="1168">
        <v>44927</v>
      </c>
      <c r="B1831" s="1169" t="s">
        <v>58</v>
      </c>
      <c r="C1831" s="1170">
        <v>12</v>
      </c>
      <c r="D1831" s="1171">
        <v>11</v>
      </c>
      <c r="E1831" s="1172">
        <v>7</v>
      </c>
      <c r="F1831" s="1172">
        <v>0</v>
      </c>
      <c r="G1831" s="1172">
        <v>4</v>
      </c>
      <c r="H1831" s="1171">
        <v>1</v>
      </c>
      <c r="I1831" s="1172">
        <v>0</v>
      </c>
      <c r="J1831" s="1172">
        <v>0</v>
      </c>
      <c r="K1831" s="1173">
        <v>1</v>
      </c>
    </row>
    <row r="1832" spans="1:11" x14ac:dyDescent="0.2">
      <c r="A1832" s="1168">
        <v>44927</v>
      </c>
      <c r="B1832" s="1169" t="s">
        <v>60</v>
      </c>
      <c r="C1832" s="1170">
        <v>9</v>
      </c>
      <c r="D1832" s="1171">
        <v>4</v>
      </c>
      <c r="E1832" s="1172">
        <v>4</v>
      </c>
      <c r="F1832" s="1172">
        <v>0</v>
      </c>
      <c r="G1832" s="1172">
        <v>0</v>
      </c>
      <c r="H1832" s="1171">
        <v>5</v>
      </c>
      <c r="I1832" s="1172">
        <v>0</v>
      </c>
      <c r="J1832" s="1172">
        <v>0</v>
      </c>
      <c r="K1832" s="1173">
        <v>5</v>
      </c>
    </row>
    <row r="1833" spans="1:11" x14ac:dyDescent="0.2">
      <c r="A1833" s="1168">
        <v>44927</v>
      </c>
      <c r="B1833" s="1169" t="s">
        <v>61</v>
      </c>
      <c r="C1833" s="1170">
        <v>3</v>
      </c>
      <c r="D1833" s="1171">
        <v>1</v>
      </c>
      <c r="E1833" s="1172">
        <v>0</v>
      </c>
      <c r="F1833" s="1172">
        <v>0</v>
      </c>
      <c r="G1833" s="1172">
        <v>1</v>
      </c>
      <c r="H1833" s="1171">
        <v>2</v>
      </c>
      <c r="I1833" s="1172">
        <v>0</v>
      </c>
      <c r="J1833" s="1172">
        <v>0</v>
      </c>
      <c r="K1833" s="1173">
        <v>2</v>
      </c>
    </row>
    <row r="1834" spans="1:11" x14ac:dyDescent="0.2">
      <c r="A1834" s="1180">
        <v>44927</v>
      </c>
      <c r="B1834" s="1181" t="s">
        <v>166</v>
      </c>
      <c r="C1834" s="1182">
        <v>0</v>
      </c>
      <c r="D1834" s="1182">
        <v>0</v>
      </c>
      <c r="E1834" s="1182">
        <v>0</v>
      </c>
      <c r="F1834" s="1182">
        <v>0</v>
      </c>
      <c r="G1834" s="1182">
        <v>0</v>
      </c>
      <c r="H1834" s="1182">
        <v>0</v>
      </c>
      <c r="I1834" s="1182">
        <v>0</v>
      </c>
      <c r="J1834" s="1182">
        <v>0</v>
      </c>
      <c r="K1834" s="1183">
        <v>0</v>
      </c>
    </row>
    <row r="1835" spans="1:11" x14ac:dyDescent="0.2">
      <c r="A1835" s="1180">
        <v>44927</v>
      </c>
      <c r="B1835" s="1181" t="s">
        <v>167</v>
      </c>
      <c r="C1835" s="1182">
        <v>0</v>
      </c>
      <c r="D1835" s="1182">
        <v>0</v>
      </c>
      <c r="E1835" s="1182">
        <v>0</v>
      </c>
      <c r="F1835" s="1182">
        <v>0</v>
      </c>
      <c r="G1835" s="1182">
        <v>0</v>
      </c>
      <c r="H1835" s="1182">
        <v>0</v>
      </c>
      <c r="I1835" s="1182">
        <v>0</v>
      </c>
      <c r="J1835" s="1182">
        <v>0</v>
      </c>
      <c r="K1835" s="1183">
        <v>0</v>
      </c>
    </row>
    <row r="1836" spans="1:11" x14ac:dyDescent="0.2">
      <c r="A1836" s="1180">
        <v>44927</v>
      </c>
      <c r="B1836" s="1181" t="s">
        <v>168</v>
      </c>
      <c r="C1836" s="1182">
        <v>0</v>
      </c>
      <c r="D1836" s="1182">
        <v>0</v>
      </c>
      <c r="E1836" s="1182">
        <v>0</v>
      </c>
      <c r="F1836" s="1182">
        <v>0</v>
      </c>
      <c r="G1836" s="1182">
        <v>0</v>
      </c>
      <c r="H1836" s="1182">
        <v>0</v>
      </c>
      <c r="I1836" s="1182">
        <v>0</v>
      </c>
      <c r="J1836" s="1182">
        <v>0</v>
      </c>
      <c r="K1836" s="1183">
        <v>0</v>
      </c>
    </row>
    <row r="1837" spans="1:11" ht="12" thickBot="1" x14ac:dyDescent="0.25">
      <c r="A1837" s="1168">
        <v>44927</v>
      </c>
      <c r="B1837" s="1169" t="s">
        <v>169</v>
      </c>
      <c r="C1837" s="1170">
        <v>13</v>
      </c>
      <c r="D1837" s="1171">
        <v>10</v>
      </c>
      <c r="E1837" s="1172">
        <v>0</v>
      </c>
      <c r="F1837" s="1172">
        <v>0</v>
      </c>
      <c r="G1837" s="1172">
        <v>10</v>
      </c>
      <c r="H1837" s="1171">
        <v>3</v>
      </c>
      <c r="I1837" s="1172">
        <v>0</v>
      </c>
      <c r="J1837" s="1172">
        <v>0</v>
      </c>
      <c r="K1837" s="1173">
        <v>3</v>
      </c>
    </row>
    <row r="1838" spans="1:11" x14ac:dyDescent="0.2">
      <c r="A1838" s="1174">
        <v>44958</v>
      </c>
      <c r="B1838" s="1175" t="s">
        <v>47</v>
      </c>
      <c r="C1838" s="1176">
        <v>69</v>
      </c>
      <c r="D1838" s="1177">
        <v>45</v>
      </c>
      <c r="E1838" s="1178">
        <v>4</v>
      </c>
      <c r="F1838" s="1178">
        <v>7</v>
      </c>
      <c r="G1838" s="1178">
        <v>34</v>
      </c>
      <c r="H1838" s="1177">
        <v>24</v>
      </c>
      <c r="I1838" s="1178">
        <v>1</v>
      </c>
      <c r="J1838" s="1178">
        <v>0</v>
      </c>
      <c r="K1838" s="1179">
        <v>23</v>
      </c>
    </row>
    <row r="1839" spans="1:11" x14ac:dyDescent="0.2">
      <c r="A1839" s="1168">
        <v>44958</v>
      </c>
      <c r="B1839" s="1169" t="s">
        <v>48</v>
      </c>
      <c r="C1839" s="1170">
        <v>18</v>
      </c>
      <c r="D1839" s="1171">
        <v>9</v>
      </c>
      <c r="E1839" s="1172">
        <v>0</v>
      </c>
      <c r="F1839" s="1172">
        <v>3</v>
      </c>
      <c r="G1839" s="1172">
        <v>6</v>
      </c>
      <c r="H1839" s="1171">
        <v>9</v>
      </c>
      <c r="I1839" s="1172">
        <v>0</v>
      </c>
      <c r="J1839" s="1172">
        <v>0</v>
      </c>
      <c r="K1839" s="1173">
        <v>9</v>
      </c>
    </row>
    <row r="1840" spans="1:11" x14ac:dyDescent="0.2">
      <c r="A1840" s="1168">
        <v>44958</v>
      </c>
      <c r="B1840" s="1169" t="s">
        <v>49</v>
      </c>
      <c r="C1840" s="1170">
        <v>239</v>
      </c>
      <c r="D1840" s="1171">
        <v>164</v>
      </c>
      <c r="E1840" s="1172">
        <v>32</v>
      </c>
      <c r="F1840" s="1172">
        <v>30</v>
      </c>
      <c r="G1840" s="1172">
        <v>102</v>
      </c>
      <c r="H1840" s="1171">
        <v>75</v>
      </c>
      <c r="I1840" s="1172">
        <v>1</v>
      </c>
      <c r="J1840" s="1172">
        <v>9</v>
      </c>
      <c r="K1840" s="1173">
        <v>65</v>
      </c>
    </row>
    <row r="1841" spans="1:11" x14ac:dyDescent="0.2">
      <c r="A1841" s="1168">
        <v>44958</v>
      </c>
      <c r="B1841" s="1169" t="s">
        <v>53</v>
      </c>
      <c r="C1841" s="1170">
        <v>1</v>
      </c>
      <c r="D1841" s="1171">
        <v>1</v>
      </c>
      <c r="E1841" s="1172">
        <v>0</v>
      </c>
      <c r="F1841" s="1172">
        <v>0</v>
      </c>
      <c r="G1841" s="1172">
        <v>1</v>
      </c>
      <c r="H1841" s="1171">
        <v>0</v>
      </c>
      <c r="I1841" s="1172">
        <v>0</v>
      </c>
      <c r="J1841" s="1172">
        <v>0</v>
      </c>
      <c r="K1841" s="1173">
        <v>0</v>
      </c>
    </row>
    <row r="1842" spans="1:11" x14ac:dyDescent="0.2">
      <c r="A1842" s="1168">
        <v>44958</v>
      </c>
      <c r="B1842" s="1169" t="s">
        <v>55</v>
      </c>
      <c r="C1842" s="1170">
        <v>150</v>
      </c>
      <c r="D1842" s="1171">
        <v>69</v>
      </c>
      <c r="E1842" s="1172">
        <v>13</v>
      </c>
      <c r="F1842" s="1172">
        <v>6</v>
      </c>
      <c r="G1842" s="1172">
        <v>50</v>
      </c>
      <c r="H1842" s="1171">
        <v>81</v>
      </c>
      <c r="I1842" s="1172">
        <v>0</v>
      </c>
      <c r="J1842" s="1172">
        <v>2</v>
      </c>
      <c r="K1842" s="1173">
        <v>79</v>
      </c>
    </row>
    <row r="1843" spans="1:11" x14ac:dyDescent="0.2">
      <c r="A1843" s="1168">
        <v>44958</v>
      </c>
      <c r="B1843" s="1169" t="s">
        <v>56</v>
      </c>
      <c r="C1843" s="1170">
        <v>457</v>
      </c>
      <c r="D1843" s="1171">
        <v>236</v>
      </c>
      <c r="E1843" s="1172">
        <v>38</v>
      </c>
      <c r="F1843" s="1172">
        <v>26</v>
      </c>
      <c r="G1843" s="1172">
        <v>172</v>
      </c>
      <c r="H1843" s="1171">
        <v>221</v>
      </c>
      <c r="I1843" s="1172">
        <v>12</v>
      </c>
      <c r="J1843" s="1172">
        <v>3</v>
      </c>
      <c r="K1843" s="1173">
        <v>206</v>
      </c>
    </row>
    <row r="1844" spans="1:11" x14ac:dyDescent="0.2">
      <c r="A1844" s="1168">
        <v>44958</v>
      </c>
      <c r="B1844" s="1169" t="s">
        <v>58</v>
      </c>
      <c r="C1844" s="1170">
        <v>24</v>
      </c>
      <c r="D1844" s="1171">
        <v>18</v>
      </c>
      <c r="E1844" s="1172">
        <v>0</v>
      </c>
      <c r="F1844" s="1172">
        <v>0</v>
      </c>
      <c r="G1844" s="1172">
        <v>18</v>
      </c>
      <c r="H1844" s="1171">
        <v>6</v>
      </c>
      <c r="I1844" s="1172">
        <v>0</v>
      </c>
      <c r="J1844" s="1172">
        <v>0</v>
      </c>
      <c r="K1844" s="1173">
        <v>6</v>
      </c>
    </row>
    <row r="1845" spans="1:11" x14ac:dyDescent="0.2">
      <c r="A1845" s="1168">
        <v>44958</v>
      </c>
      <c r="B1845" s="1169" t="s">
        <v>60</v>
      </c>
      <c r="C1845" s="1170">
        <v>10</v>
      </c>
      <c r="D1845" s="1171">
        <v>9</v>
      </c>
      <c r="E1845" s="1172">
        <v>1</v>
      </c>
      <c r="F1845" s="1172">
        <v>2</v>
      </c>
      <c r="G1845" s="1172">
        <v>6</v>
      </c>
      <c r="H1845" s="1171">
        <v>1</v>
      </c>
      <c r="I1845" s="1172">
        <v>0</v>
      </c>
      <c r="J1845" s="1172">
        <v>0</v>
      </c>
      <c r="K1845" s="1173">
        <v>1</v>
      </c>
    </row>
    <row r="1846" spans="1:11" x14ac:dyDescent="0.2">
      <c r="A1846" s="1168">
        <v>44958</v>
      </c>
      <c r="B1846" s="1169" t="s">
        <v>61</v>
      </c>
      <c r="C1846" s="1170">
        <v>16</v>
      </c>
      <c r="D1846" s="1171">
        <v>11</v>
      </c>
      <c r="E1846" s="1172">
        <v>4</v>
      </c>
      <c r="F1846" s="1172">
        <v>2</v>
      </c>
      <c r="G1846" s="1172">
        <v>5</v>
      </c>
      <c r="H1846" s="1171">
        <v>5</v>
      </c>
      <c r="I1846" s="1172">
        <v>0</v>
      </c>
      <c r="J1846" s="1172">
        <v>1</v>
      </c>
      <c r="K1846" s="1173">
        <v>4</v>
      </c>
    </row>
    <row r="1847" spans="1:11" x14ac:dyDescent="0.2">
      <c r="A1847" s="1180">
        <v>44958</v>
      </c>
      <c r="B1847" s="1181" t="s">
        <v>166</v>
      </c>
      <c r="C1847" s="1182">
        <v>0</v>
      </c>
      <c r="D1847" s="1182">
        <v>0</v>
      </c>
      <c r="E1847" s="1182">
        <v>0</v>
      </c>
      <c r="F1847" s="1182">
        <v>0</v>
      </c>
      <c r="G1847" s="1182">
        <v>0</v>
      </c>
      <c r="H1847" s="1182">
        <v>0</v>
      </c>
      <c r="I1847" s="1182">
        <v>0</v>
      </c>
      <c r="J1847" s="1182">
        <v>0</v>
      </c>
      <c r="K1847" s="1183">
        <v>0</v>
      </c>
    </row>
    <row r="1848" spans="1:11" x14ac:dyDescent="0.2">
      <c r="A1848" s="1180">
        <v>44958</v>
      </c>
      <c r="B1848" s="1181" t="s">
        <v>167</v>
      </c>
      <c r="C1848" s="1182">
        <v>0</v>
      </c>
      <c r="D1848" s="1182">
        <v>0</v>
      </c>
      <c r="E1848" s="1182">
        <v>0</v>
      </c>
      <c r="F1848" s="1182">
        <v>0</v>
      </c>
      <c r="G1848" s="1182">
        <v>0</v>
      </c>
      <c r="H1848" s="1182">
        <v>0</v>
      </c>
      <c r="I1848" s="1182">
        <v>0</v>
      </c>
      <c r="J1848" s="1182">
        <v>0</v>
      </c>
      <c r="K1848" s="1183">
        <v>0</v>
      </c>
    </row>
    <row r="1849" spans="1:11" x14ac:dyDescent="0.2">
      <c r="A1849" s="1180">
        <v>44958</v>
      </c>
      <c r="B1849" s="1181" t="s">
        <v>168</v>
      </c>
      <c r="C1849" s="1182">
        <v>0</v>
      </c>
      <c r="D1849" s="1182">
        <v>0</v>
      </c>
      <c r="E1849" s="1182">
        <v>0</v>
      </c>
      <c r="F1849" s="1182">
        <v>0</v>
      </c>
      <c r="G1849" s="1182">
        <v>0</v>
      </c>
      <c r="H1849" s="1182">
        <v>0</v>
      </c>
      <c r="I1849" s="1182">
        <v>0</v>
      </c>
      <c r="J1849" s="1182">
        <v>0</v>
      </c>
      <c r="K1849" s="1183">
        <v>0</v>
      </c>
    </row>
    <row r="1850" spans="1:11" ht="12" thickBot="1" x14ac:dyDescent="0.25">
      <c r="A1850" s="1168">
        <v>44958</v>
      </c>
      <c r="B1850" s="1169" t="s">
        <v>169</v>
      </c>
      <c r="C1850" s="1170">
        <v>33</v>
      </c>
      <c r="D1850" s="1171">
        <v>24</v>
      </c>
      <c r="E1850" s="1172">
        <v>3</v>
      </c>
      <c r="F1850" s="1172">
        <v>5</v>
      </c>
      <c r="G1850" s="1172">
        <v>16</v>
      </c>
      <c r="H1850" s="1171">
        <v>9</v>
      </c>
      <c r="I1850" s="1172">
        <v>1</v>
      </c>
      <c r="J1850" s="1172">
        <v>2</v>
      </c>
      <c r="K1850" s="1173">
        <v>6</v>
      </c>
    </row>
    <row r="1851" spans="1:11" x14ac:dyDescent="0.2">
      <c r="A1851" s="1174">
        <v>44986</v>
      </c>
      <c r="B1851" s="1175" t="s">
        <v>47</v>
      </c>
      <c r="C1851" s="1176">
        <v>84</v>
      </c>
      <c r="D1851" s="1177">
        <v>60</v>
      </c>
      <c r="E1851" s="1178">
        <v>14</v>
      </c>
      <c r="F1851" s="1178">
        <v>6</v>
      </c>
      <c r="G1851" s="1178">
        <v>40</v>
      </c>
      <c r="H1851" s="1177">
        <v>24</v>
      </c>
      <c r="I1851" s="1178">
        <v>2</v>
      </c>
      <c r="J1851" s="1178">
        <v>1</v>
      </c>
      <c r="K1851" s="1179">
        <v>21</v>
      </c>
    </row>
    <row r="1852" spans="1:11" x14ac:dyDescent="0.2">
      <c r="A1852" s="1168">
        <v>44986</v>
      </c>
      <c r="B1852" s="1169" t="s">
        <v>48</v>
      </c>
      <c r="C1852" s="1170">
        <v>41</v>
      </c>
      <c r="D1852" s="1171">
        <v>33</v>
      </c>
      <c r="E1852" s="1172">
        <v>11</v>
      </c>
      <c r="F1852" s="1172">
        <v>4</v>
      </c>
      <c r="G1852" s="1172">
        <v>18</v>
      </c>
      <c r="H1852" s="1171">
        <v>8</v>
      </c>
      <c r="I1852" s="1172">
        <v>0</v>
      </c>
      <c r="J1852" s="1172">
        <v>1</v>
      </c>
      <c r="K1852" s="1173">
        <v>7</v>
      </c>
    </row>
    <row r="1853" spans="1:11" x14ac:dyDescent="0.2">
      <c r="A1853" s="1168">
        <v>44986</v>
      </c>
      <c r="B1853" s="1169" t="s">
        <v>49</v>
      </c>
      <c r="C1853" s="1170">
        <v>213</v>
      </c>
      <c r="D1853" s="1171">
        <v>158</v>
      </c>
      <c r="E1853" s="1172">
        <v>16</v>
      </c>
      <c r="F1853" s="1172">
        <v>17</v>
      </c>
      <c r="G1853" s="1172">
        <v>125</v>
      </c>
      <c r="H1853" s="1171">
        <v>55</v>
      </c>
      <c r="I1853" s="1172">
        <v>4</v>
      </c>
      <c r="J1853" s="1172">
        <v>4</v>
      </c>
      <c r="K1853" s="1173">
        <v>47</v>
      </c>
    </row>
    <row r="1854" spans="1:11" x14ac:dyDescent="0.2">
      <c r="A1854" s="1168">
        <v>44986</v>
      </c>
      <c r="B1854" s="1169" t="s">
        <v>53</v>
      </c>
      <c r="C1854" s="1170">
        <v>5</v>
      </c>
      <c r="D1854" s="1171">
        <v>5</v>
      </c>
      <c r="E1854" s="1172">
        <v>0</v>
      </c>
      <c r="F1854" s="1172">
        <v>0</v>
      </c>
      <c r="G1854" s="1172">
        <v>5</v>
      </c>
      <c r="H1854" s="1171">
        <v>0</v>
      </c>
      <c r="I1854" s="1172">
        <v>0</v>
      </c>
      <c r="J1854" s="1172">
        <v>0</v>
      </c>
      <c r="K1854" s="1173">
        <v>0</v>
      </c>
    </row>
    <row r="1855" spans="1:11" x14ac:dyDescent="0.2">
      <c r="A1855" s="1168">
        <v>44986</v>
      </c>
      <c r="B1855" s="1169" t="s">
        <v>55</v>
      </c>
      <c r="C1855" s="1170">
        <v>127</v>
      </c>
      <c r="D1855" s="1171">
        <v>74</v>
      </c>
      <c r="E1855" s="1172">
        <v>13</v>
      </c>
      <c r="F1855" s="1172">
        <v>8</v>
      </c>
      <c r="G1855" s="1172">
        <v>53</v>
      </c>
      <c r="H1855" s="1171">
        <v>53</v>
      </c>
      <c r="I1855" s="1172">
        <v>4</v>
      </c>
      <c r="J1855" s="1172">
        <v>1</v>
      </c>
      <c r="K1855" s="1173">
        <v>48</v>
      </c>
    </row>
    <row r="1856" spans="1:11" x14ac:dyDescent="0.2">
      <c r="A1856" s="1168">
        <v>44986</v>
      </c>
      <c r="B1856" s="1169" t="s">
        <v>56</v>
      </c>
      <c r="C1856" s="1170">
        <v>324</v>
      </c>
      <c r="D1856" s="1171">
        <v>175</v>
      </c>
      <c r="E1856" s="1172">
        <v>35</v>
      </c>
      <c r="F1856" s="1172">
        <v>23</v>
      </c>
      <c r="G1856" s="1172">
        <v>117</v>
      </c>
      <c r="H1856" s="1171">
        <v>149</v>
      </c>
      <c r="I1856" s="1172">
        <v>13</v>
      </c>
      <c r="J1856" s="1172">
        <v>10</v>
      </c>
      <c r="K1856" s="1173">
        <v>126</v>
      </c>
    </row>
    <row r="1857" spans="1:11" x14ac:dyDescent="0.2">
      <c r="A1857" s="1168">
        <v>44986</v>
      </c>
      <c r="B1857" s="1169" t="s">
        <v>58</v>
      </c>
      <c r="C1857" s="1170">
        <v>28</v>
      </c>
      <c r="D1857" s="1171">
        <v>21</v>
      </c>
      <c r="E1857" s="1172">
        <v>5</v>
      </c>
      <c r="F1857" s="1172">
        <v>1</v>
      </c>
      <c r="G1857" s="1172">
        <v>15</v>
      </c>
      <c r="H1857" s="1171">
        <v>7</v>
      </c>
      <c r="I1857" s="1172">
        <v>0</v>
      </c>
      <c r="J1857" s="1172">
        <v>0</v>
      </c>
      <c r="K1857" s="1173">
        <v>7</v>
      </c>
    </row>
    <row r="1858" spans="1:11" x14ac:dyDescent="0.2">
      <c r="A1858" s="1168">
        <v>44986</v>
      </c>
      <c r="B1858" s="1169" t="s">
        <v>60</v>
      </c>
      <c r="C1858" s="1170">
        <v>10</v>
      </c>
      <c r="D1858" s="1171">
        <v>6</v>
      </c>
      <c r="E1858" s="1172">
        <v>2</v>
      </c>
      <c r="F1858" s="1172">
        <v>0</v>
      </c>
      <c r="G1858" s="1172">
        <v>4</v>
      </c>
      <c r="H1858" s="1171">
        <v>4</v>
      </c>
      <c r="I1858" s="1172">
        <v>0</v>
      </c>
      <c r="J1858" s="1172">
        <v>0</v>
      </c>
      <c r="K1858" s="1173">
        <v>4</v>
      </c>
    </row>
    <row r="1859" spans="1:11" x14ac:dyDescent="0.2">
      <c r="A1859" s="1168">
        <v>44986</v>
      </c>
      <c r="B1859" s="1169" t="s">
        <v>61</v>
      </c>
      <c r="C1859" s="1170">
        <v>7</v>
      </c>
      <c r="D1859" s="1171">
        <v>4</v>
      </c>
      <c r="E1859" s="1172">
        <v>0</v>
      </c>
      <c r="F1859" s="1172">
        <v>0</v>
      </c>
      <c r="G1859" s="1172">
        <v>4</v>
      </c>
      <c r="H1859" s="1171">
        <v>3</v>
      </c>
      <c r="I1859" s="1172">
        <v>0</v>
      </c>
      <c r="J1859" s="1172">
        <v>0</v>
      </c>
      <c r="K1859" s="1173">
        <v>3</v>
      </c>
    </row>
    <row r="1860" spans="1:11" x14ac:dyDescent="0.2">
      <c r="A1860" s="1180">
        <v>44986</v>
      </c>
      <c r="B1860" s="1181" t="s">
        <v>166</v>
      </c>
      <c r="C1860" s="1182">
        <v>0</v>
      </c>
      <c r="D1860" s="1182">
        <v>0</v>
      </c>
      <c r="E1860" s="1182">
        <v>0</v>
      </c>
      <c r="F1860" s="1182">
        <v>0</v>
      </c>
      <c r="G1860" s="1182">
        <v>0</v>
      </c>
      <c r="H1860" s="1182">
        <v>0</v>
      </c>
      <c r="I1860" s="1182">
        <v>0</v>
      </c>
      <c r="J1860" s="1182">
        <v>0</v>
      </c>
      <c r="K1860" s="1183">
        <v>0</v>
      </c>
    </row>
    <row r="1861" spans="1:11" x14ac:dyDescent="0.2">
      <c r="A1861" s="1180">
        <v>44986</v>
      </c>
      <c r="B1861" s="1181" t="s">
        <v>167</v>
      </c>
      <c r="C1861" s="1182">
        <v>0</v>
      </c>
      <c r="D1861" s="1182">
        <v>0</v>
      </c>
      <c r="E1861" s="1182">
        <v>0</v>
      </c>
      <c r="F1861" s="1182">
        <v>0</v>
      </c>
      <c r="G1861" s="1182">
        <v>0</v>
      </c>
      <c r="H1861" s="1182">
        <v>0</v>
      </c>
      <c r="I1861" s="1182">
        <v>0</v>
      </c>
      <c r="J1861" s="1182">
        <v>0</v>
      </c>
      <c r="K1861" s="1183">
        <v>0</v>
      </c>
    </row>
    <row r="1862" spans="1:11" x14ac:dyDescent="0.2">
      <c r="A1862" s="1180">
        <v>44986</v>
      </c>
      <c r="B1862" s="1181" t="s">
        <v>168</v>
      </c>
      <c r="C1862" s="1182">
        <v>0</v>
      </c>
      <c r="D1862" s="1182">
        <v>0</v>
      </c>
      <c r="E1862" s="1182">
        <v>0</v>
      </c>
      <c r="F1862" s="1182">
        <v>0</v>
      </c>
      <c r="G1862" s="1182">
        <v>0</v>
      </c>
      <c r="H1862" s="1182">
        <v>0</v>
      </c>
      <c r="I1862" s="1182">
        <v>0</v>
      </c>
      <c r="J1862" s="1182">
        <v>0</v>
      </c>
      <c r="K1862" s="1183">
        <v>0</v>
      </c>
    </row>
    <row r="1863" spans="1:11" ht="12" thickBot="1" x14ac:dyDescent="0.25">
      <c r="A1863" s="1168">
        <v>44986</v>
      </c>
      <c r="B1863" s="1169" t="s">
        <v>169</v>
      </c>
      <c r="C1863" s="1170">
        <v>59</v>
      </c>
      <c r="D1863" s="1171">
        <v>46</v>
      </c>
      <c r="E1863" s="1172">
        <v>12</v>
      </c>
      <c r="F1863" s="1172">
        <v>9</v>
      </c>
      <c r="G1863" s="1172">
        <v>25</v>
      </c>
      <c r="H1863" s="1171">
        <v>13</v>
      </c>
      <c r="I1863" s="1172">
        <v>0</v>
      </c>
      <c r="J1863" s="1172">
        <v>3</v>
      </c>
      <c r="K1863" s="1173">
        <v>10</v>
      </c>
    </row>
    <row r="1864" spans="1:11" x14ac:dyDescent="0.2">
      <c r="A1864" s="1174">
        <v>45017</v>
      </c>
      <c r="B1864" s="1175" t="s">
        <v>47</v>
      </c>
      <c r="C1864" s="1176">
        <v>102</v>
      </c>
      <c r="D1864" s="1177">
        <v>67</v>
      </c>
      <c r="E1864" s="1178">
        <v>13</v>
      </c>
      <c r="F1864" s="1178">
        <v>7</v>
      </c>
      <c r="G1864" s="1178">
        <v>47</v>
      </c>
      <c r="H1864" s="1177">
        <v>35</v>
      </c>
      <c r="I1864" s="1178">
        <v>0</v>
      </c>
      <c r="J1864" s="1178">
        <v>3</v>
      </c>
      <c r="K1864" s="1179">
        <v>32</v>
      </c>
    </row>
    <row r="1865" spans="1:11" x14ac:dyDescent="0.2">
      <c r="A1865" s="1168">
        <v>45017</v>
      </c>
      <c r="B1865" s="1169" t="s">
        <v>48</v>
      </c>
      <c r="C1865" s="1170">
        <v>44</v>
      </c>
      <c r="D1865" s="1171">
        <v>30</v>
      </c>
      <c r="E1865" s="1172">
        <v>5</v>
      </c>
      <c r="F1865" s="1172">
        <v>3</v>
      </c>
      <c r="G1865" s="1172">
        <v>22</v>
      </c>
      <c r="H1865" s="1171">
        <v>14</v>
      </c>
      <c r="I1865" s="1172">
        <v>4</v>
      </c>
      <c r="J1865" s="1172">
        <v>0</v>
      </c>
      <c r="K1865" s="1173">
        <v>10</v>
      </c>
    </row>
    <row r="1866" spans="1:11" x14ac:dyDescent="0.2">
      <c r="A1866" s="1168">
        <v>45017</v>
      </c>
      <c r="B1866" s="1169" t="s">
        <v>49</v>
      </c>
      <c r="C1866" s="1170">
        <v>161</v>
      </c>
      <c r="D1866" s="1171">
        <v>105</v>
      </c>
      <c r="E1866" s="1172">
        <v>21</v>
      </c>
      <c r="F1866" s="1172">
        <v>19</v>
      </c>
      <c r="G1866" s="1172">
        <v>65</v>
      </c>
      <c r="H1866" s="1171">
        <v>56</v>
      </c>
      <c r="I1866" s="1172">
        <v>0</v>
      </c>
      <c r="J1866" s="1172">
        <v>4</v>
      </c>
      <c r="K1866" s="1173">
        <v>52</v>
      </c>
    </row>
    <row r="1867" spans="1:11" x14ac:dyDescent="0.2">
      <c r="A1867" s="1168">
        <v>45017</v>
      </c>
      <c r="B1867" s="1169" t="s">
        <v>53</v>
      </c>
      <c r="C1867" s="1170">
        <v>1</v>
      </c>
      <c r="D1867" s="1171">
        <v>1</v>
      </c>
      <c r="E1867" s="1172">
        <v>0</v>
      </c>
      <c r="F1867" s="1172">
        <v>0</v>
      </c>
      <c r="G1867" s="1172">
        <v>1</v>
      </c>
      <c r="H1867" s="1171">
        <v>0</v>
      </c>
      <c r="I1867" s="1172">
        <v>0</v>
      </c>
      <c r="J1867" s="1172">
        <v>0</v>
      </c>
      <c r="K1867" s="1173">
        <v>0</v>
      </c>
    </row>
    <row r="1868" spans="1:11" x14ac:dyDescent="0.2">
      <c r="A1868" s="1168">
        <v>45017</v>
      </c>
      <c r="B1868" s="1169" t="s">
        <v>55</v>
      </c>
      <c r="C1868" s="1170">
        <v>96</v>
      </c>
      <c r="D1868" s="1171">
        <v>45</v>
      </c>
      <c r="E1868" s="1172">
        <v>4</v>
      </c>
      <c r="F1868" s="1172">
        <v>7</v>
      </c>
      <c r="G1868" s="1172">
        <v>34</v>
      </c>
      <c r="H1868" s="1171">
        <v>51</v>
      </c>
      <c r="I1868" s="1172">
        <v>5</v>
      </c>
      <c r="J1868" s="1172">
        <v>0</v>
      </c>
      <c r="K1868" s="1173">
        <v>46</v>
      </c>
    </row>
    <row r="1869" spans="1:11" x14ac:dyDescent="0.2">
      <c r="A1869" s="1168">
        <v>45017</v>
      </c>
      <c r="B1869" s="1169" t="s">
        <v>56</v>
      </c>
      <c r="C1869" s="1170">
        <v>295</v>
      </c>
      <c r="D1869" s="1171">
        <v>146</v>
      </c>
      <c r="E1869" s="1172">
        <v>25</v>
      </c>
      <c r="F1869" s="1172">
        <v>16</v>
      </c>
      <c r="G1869" s="1172">
        <v>105</v>
      </c>
      <c r="H1869" s="1171">
        <v>149</v>
      </c>
      <c r="I1869" s="1172">
        <v>12</v>
      </c>
      <c r="J1869" s="1172">
        <v>2</v>
      </c>
      <c r="K1869" s="1173">
        <v>135</v>
      </c>
    </row>
    <row r="1870" spans="1:11" x14ac:dyDescent="0.2">
      <c r="A1870" s="1168">
        <v>45017</v>
      </c>
      <c r="B1870" s="1169" t="s">
        <v>58</v>
      </c>
      <c r="C1870" s="1170">
        <v>24</v>
      </c>
      <c r="D1870" s="1171">
        <v>15</v>
      </c>
      <c r="E1870" s="1172">
        <v>0</v>
      </c>
      <c r="F1870" s="1172">
        <v>2</v>
      </c>
      <c r="G1870" s="1172">
        <v>13</v>
      </c>
      <c r="H1870" s="1171">
        <v>9</v>
      </c>
      <c r="I1870" s="1172">
        <v>1</v>
      </c>
      <c r="J1870" s="1172">
        <v>0</v>
      </c>
      <c r="K1870" s="1173">
        <v>8</v>
      </c>
    </row>
    <row r="1871" spans="1:11" x14ac:dyDescent="0.2">
      <c r="A1871" s="1168">
        <v>45017</v>
      </c>
      <c r="B1871" s="1169" t="s">
        <v>60</v>
      </c>
      <c r="C1871" s="1170">
        <v>14</v>
      </c>
      <c r="D1871" s="1171">
        <v>14</v>
      </c>
      <c r="E1871" s="1172">
        <v>3</v>
      </c>
      <c r="F1871" s="1172">
        <v>2</v>
      </c>
      <c r="G1871" s="1172">
        <v>9</v>
      </c>
      <c r="H1871" s="1171">
        <v>0</v>
      </c>
      <c r="I1871" s="1172">
        <v>0</v>
      </c>
      <c r="J1871" s="1172">
        <v>0</v>
      </c>
      <c r="K1871" s="1173">
        <v>0</v>
      </c>
    </row>
    <row r="1872" spans="1:11" x14ac:dyDescent="0.2">
      <c r="A1872" s="1168">
        <v>45017</v>
      </c>
      <c r="B1872" s="1169" t="s">
        <v>61</v>
      </c>
      <c r="C1872" s="1170">
        <v>7</v>
      </c>
      <c r="D1872" s="1171">
        <v>6</v>
      </c>
      <c r="E1872" s="1172">
        <v>0</v>
      </c>
      <c r="F1872" s="1172">
        <v>1</v>
      </c>
      <c r="G1872" s="1172">
        <v>5</v>
      </c>
      <c r="H1872" s="1171">
        <v>1</v>
      </c>
      <c r="I1872" s="1172">
        <v>0</v>
      </c>
      <c r="J1872" s="1172">
        <v>0</v>
      </c>
      <c r="K1872" s="1173">
        <v>1</v>
      </c>
    </row>
    <row r="1873" spans="1:11" x14ac:dyDescent="0.2">
      <c r="A1873" s="1180">
        <v>45017</v>
      </c>
      <c r="B1873" s="1181" t="s">
        <v>166</v>
      </c>
      <c r="C1873" s="1182">
        <v>0</v>
      </c>
      <c r="D1873" s="1182">
        <v>0</v>
      </c>
      <c r="E1873" s="1182">
        <v>0</v>
      </c>
      <c r="F1873" s="1182">
        <v>0</v>
      </c>
      <c r="G1873" s="1182">
        <v>0</v>
      </c>
      <c r="H1873" s="1182">
        <v>0</v>
      </c>
      <c r="I1873" s="1182">
        <v>0</v>
      </c>
      <c r="J1873" s="1182">
        <v>0</v>
      </c>
      <c r="K1873" s="1183">
        <v>0</v>
      </c>
    </row>
    <row r="1874" spans="1:11" x14ac:dyDescent="0.2">
      <c r="A1874" s="1180">
        <v>45017</v>
      </c>
      <c r="B1874" s="1181" t="s">
        <v>167</v>
      </c>
      <c r="C1874" s="1182">
        <v>0</v>
      </c>
      <c r="D1874" s="1182">
        <v>0</v>
      </c>
      <c r="E1874" s="1182">
        <v>0</v>
      </c>
      <c r="F1874" s="1182">
        <v>0</v>
      </c>
      <c r="G1874" s="1182">
        <v>0</v>
      </c>
      <c r="H1874" s="1182">
        <v>0</v>
      </c>
      <c r="I1874" s="1182">
        <v>0</v>
      </c>
      <c r="J1874" s="1182">
        <v>0</v>
      </c>
      <c r="K1874" s="1183">
        <v>0</v>
      </c>
    </row>
    <row r="1875" spans="1:11" x14ac:dyDescent="0.2">
      <c r="A1875" s="1180">
        <v>45017</v>
      </c>
      <c r="B1875" s="1181" t="s">
        <v>168</v>
      </c>
      <c r="C1875" s="1182">
        <v>0</v>
      </c>
      <c r="D1875" s="1182">
        <v>0</v>
      </c>
      <c r="E1875" s="1182">
        <v>0</v>
      </c>
      <c r="F1875" s="1182">
        <v>0</v>
      </c>
      <c r="G1875" s="1182">
        <v>0</v>
      </c>
      <c r="H1875" s="1182">
        <v>0</v>
      </c>
      <c r="I1875" s="1182">
        <v>0</v>
      </c>
      <c r="J1875" s="1182">
        <v>0</v>
      </c>
      <c r="K1875" s="1183">
        <v>0</v>
      </c>
    </row>
    <row r="1876" spans="1:11" ht="12" thickBot="1" x14ac:dyDescent="0.25">
      <c r="A1876" s="1168">
        <v>45017</v>
      </c>
      <c r="B1876" s="1169" t="s">
        <v>169</v>
      </c>
      <c r="C1876" s="1170">
        <v>26</v>
      </c>
      <c r="D1876" s="1171">
        <v>17</v>
      </c>
      <c r="E1876" s="1172">
        <v>2</v>
      </c>
      <c r="F1876" s="1172">
        <v>2</v>
      </c>
      <c r="G1876" s="1172">
        <v>13</v>
      </c>
      <c r="H1876" s="1171">
        <v>9</v>
      </c>
      <c r="I1876" s="1172">
        <v>0</v>
      </c>
      <c r="J1876" s="1172">
        <v>0</v>
      </c>
      <c r="K1876" s="1173">
        <v>9</v>
      </c>
    </row>
    <row r="1877" spans="1:11" x14ac:dyDescent="0.2">
      <c r="A1877" s="1174">
        <v>45047</v>
      </c>
      <c r="B1877" s="1175" t="s">
        <v>47</v>
      </c>
      <c r="C1877" s="1176">
        <v>100</v>
      </c>
      <c r="D1877" s="1177">
        <v>55</v>
      </c>
      <c r="E1877" s="1178">
        <v>6</v>
      </c>
      <c r="F1877" s="1178">
        <v>1</v>
      </c>
      <c r="G1877" s="1178">
        <v>48</v>
      </c>
      <c r="H1877" s="1177">
        <v>45</v>
      </c>
      <c r="I1877" s="1178">
        <v>6</v>
      </c>
      <c r="J1877" s="1178">
        <v>0</v>
      </c>
      <c r="K1877" s="1179">
        <v>39</v>
      </c>
    </row>
    <row r="1878" spans="1:11" x14ac:dyDescent="0.2">
      <c r="A1878" s="1168">
        <v>45047</v>
      </c>
      <c r="B1878" s="1169" t="s">
        <v>48</v>
      </c>
      <c r="C1878" s="1170">
        <v>78</v>
      </c>
      <c r="D1878" s="1171">
        <v>48</v>
      </c>
      <c r="E1878" s="1172">
        <v>2</v>
      </c>
      <c r="F1878" s="1172">
        <v>4</v>
      </c>
      <c r="G1878" s="1172">
        <v>42</v>
      </c>
      <c r="H1878" s="1171">
        <v>30</v>
      </c>
      <c r="I1878" s="1172">
        <v>2</v>
      </c>
      <c r="J1878" s="1172">
        <v>0</v>
      </c>
      <c r="K1878" s="1173">
        <v>28</v>
      </c>
    </row>
    <row r="1879" spans="1:11" x14ac:dyDescent="0.2">
      <c r="A1879" s="1168">
        <v>45047</v>
      </c>
      <c r="B1879" s="1169" t="s">
        <v>49</v>
      </c>
      <c r="C1879" s="1170">
        <v>192</v>
      </c>
      <c r="D1879" s="1171">
        <v>126</v>
      </c>
      <c r="E1879" s="1172">
        <v>30</v>
      </c>
      <c r="F1879" s="1172">
        <v>18</v>
      </c>
      <c r="G1879" s="1172">
        <v>78</v>
      </c>
      <c r="H1879" s="1171">
        <v>66</v>
      </c>
      <c r="I1879" s="1172">
        <v>6</v>
      </c>
      <c r="J1879" s="1172">
        <v>4</v>
      </c>
      <c r="K1879" s="1173">
        <v>56</v>
      </c>
    </row>
    <row r="1880" spans="1:11" x14ac:dyDescent="0.2">
      <c r="A1880" s="1168">
        <v>45047</v>
      </c>
      <c r="B1880" s="1169" t="s">
        <v>53</v>
      </c>
      <c r="C1880" s="1170">
        <v>10</v>
      </c>
      <c r="D1880" s="1171">
        <v>8</v>
      </c>
      <c r="E1880" s="1172">
        <v>1</v>
      </c>
      <c r="F1880" s="1172">
        <v>1</v>
      </c>
      <c r="G1880" s="1172">
        <v>6</v>
      </c>
      <c r="H1880" s="1171">
        <v>2</v>
      </c>
      <c r="I1880" s="1172">
        <v>1</v>
      </c>
      <c r="J1880" s="1172">
        <v>0</v>
      </c>
      <c r="K1880" s="1173">
        <v>1</v>
      </c>
    </row>
    <row r="1881" spans="1:11" x14ac:dyDescent="0.2">
      <c r="A1881" s="1168">
        <v>45047</v>
      </c>
      <c r="B1881" s="1169" t="s">
        <v>55</v>
      </c>
      <c r="C1881" s="1170">
        <v>176</v>
      </c>
      <c r="D1881" s="1171">
        <v>100</v>
      </c>
      <c r="E1881" s="1172">
        <v>6</v>
      </c>
      <c r="F1881" s="1172">
        <v>6</v>
      </c>
      <c r="G1881" s="1172">
        <v>88</v>
      </c>
      <c r="H1881" s="1171">
        <v>76</v>
      </c>
      <c r="I1881" s="1172">
        <v>4</v>
      </c>
      <c r="J1881" s="1172">
        <v>4</v>
      </c>
      <c r="K1881" s="1173">
        <v>68</v>
      </c>
    </row>
    <row r="1882" spans="1:11" x14ac:dyDescent="0.2">
      <c r="A1882" s="1168">
        <v>45047</v>
      </c>
      <c r="B1882" s="1169" t="s">
        <v>56</v>
      </c>
      <c r="C1882" s="1170">
        <v>514</v>
      </c>
      <c r="D1882" s="1171">
        <v>286</v>
      </c>
      <c r="E1882" s="1172">
        <v>34</v>
      </c>
      <c r="F1882" s="1172">
        <v>34</v>
      </c>
      <c r="G1882" s="1172">
        <v>218</v>
      </c>
      <c r="H1882" s="1171">
        <v>228</v>
      </c>
      <c r="I1882" s="1172">
        <v>31</v>
      </c>
      <c r="J1882" s="1172">
        <v>14</v>
      </c>
      <c r="K1882" s="1173">
        <v>183</v>
      </c>
    </row>
    <row r="1883" spans="1:11" x14ac:dyDescent="0.2">
      <c r="A1883" s="1168">
        <v>45047</v>
      </c>
      <c r="B1883" s="1169" t="s">
        <v>58</v>
      </c>
      <c r="C1883" s="1170">
        <v>19</v>
      </c>
      <c r="D1883" s="1171">
        <v>12</v>
      </c>
      <c r="E1883" s="1172">
        <v>0</v>
      </c>
      <c r="F1883" s="1172">
        <v>1</v>
      </c>
      <c r="G1883" s="1172">
        <v>11</v>
      </c>
      <c r="H1883" s="1171">
        <v>7</v>
      </c>
      <c r="I1883" s="1172">
        <v>0</v>
      </c>
      <c r="J1883" s="1172">
        <v>0</v>
      </c>
      <c r="K1883" s="1173">
        <v>7</v>
      </c>
    </row>
    <row r="1884" spans="1:11" x14ac:dyDescent="0.2">
      <c r="A1884" s="1168">
        <v>45047</v>
      </c>
      <c r="B1884" s="1169" t="s">
        <v>60</v>
      </c>
      <c r="C1884" s="1170">
        <v>16</v>
      </c>
      <c r="D1884" s="1171">
        <v>11</v>
      </c>
      <c r="E1884" s="1172">
        <v>2</v>
      </c>
      <c r="F1884" s="1172">
        <v>1</v>
      </c>
      <c r="G1884" s="1172">
        <v>8</v>
      </c>
      <c r="H1884" s="1171">
        <v>5</v>
      </c>
      <c r="I1884" s="1172">
        <v>0</v>
      </c>
      <c r="J1884" s="1172">
        <v>0</v>
      </c>
      <c r="K1884" s="1173">
        <v>5</v>
      </c>
    </row>
    <row r="1885" spans="1:11" x14ac:dyDescent="0.2">
      <c r="A1885" s="1168">
        <v>45047</v>
      </c>
      <c r="B1885" s="1169" t="s">
        <v>61</v>
      </c>
      <c r="C1885" s="1170">
        <v>9</v>
      </c>
      <c r="D1885" s="1171">
        <v>5</v>
      </c>
      <c r="E1885" s="1172">
        <v>0</v>
      </c>
      <c r="F1885" s="1172">
        <v>1</v>
      </c>
      <c r="G1885" s="1172">
        <v>4</v>
      </c>
      <c r="H1885" s="1171">
        <v>4</v>
      </c>
      <c r="I1885" s="1172">
        <v>0</v>
      </c>
      <c r="J1885" s="1172">
        <v>0</v>
      </c>
      <c r="K1885" s="1173">
        <v>4</v>
      </c>
    </row>
    <row r="1886" spans="1:11" x14ac:dyDescent="0.2">
      <c r="A1886" s="1180">
        <v>45047</v>
      </c>
      <c r="B1886" s="1181" t="s">
        <v>166</v>
      </c>
      <c r="C1886" s="1182">
        <v>0</v>
      </c>
      <c r="D1886" s="1182">
        <v>0</v>
      </c>
      <c r="E1886" s="1182">
        <v>0</v>
      </c>
      <c r="F1886" s="1182">
        <v>0</v>
      </c>
      <c r="G1886" s="1182">
        <v>0</v>
      </c>
      <c r="H1886" s="1182">
        <v>0</v>
      </c>
      <c r="I1886" s="1182">
        <v>0</v>
      </c>
      <c r="J1886" s="1182">
        <v>0</v>
      </c>
      <c r="K1886" s="1183">
        <v>0</v>
      </c>
    </row>
    <row r="1887" spans="1:11" x14ac:dyDescent="0.2">
      <c r="A1887" s="1180">
        <v>45047</v>
      </c>
      <c r="B1887" s="1181" t="s">
        <v>167</v>
      </c>
      <c r="C1887" s="1182">
        <v>0</v>
      </c>
      <c r="D1887" s="1182">
        <v>0</v>
      </c>
      <c r="E1887" s="1182">
        <v>0</v>
      </c>
      <c r="F1887" s="1182">
        <v>0</v>
      </c>
      <c r="G1887" s="1182">
        <v>0</v>
      </c>
      <c r="H1887" s="1182">
        <v>0</v>
      </c>
      <c r="I1887" s="1182">
        <v>0</v>
      </c>
      <c r="J1887" s="1182">
        <v>0</v>
      </c>
      <c r="K1887" s="1183">
        <v>0</v>
      </c>
    </row>
    <row r="1888" spans="1:11" x14ac:dyDescent="0.2">
      <c r="A1888" s="1180">
        <v>45047</v>
      </c>
      <c r="B1888" s="1181" t="s">
        <v>168</v>
      </c>
      <c r="C1888" s="1182">
        <v>0</v>
      </c>
      <c r="D1888" s="1182">
        <v>0</v>
      </c>
      <c r="E1888" s="1182">
        <v>0</v>
      </c>
      <c r="F1888" s="1182">
        <v>0</v>
      </c>
      <c r="G1888" s="1182">
        <v>0</v>
      </c>
      <c r="H1888" s="1182">
        <v>0</v>
      </c>
      <c r="I1888" s="1182">
        <v>0</v>
      </c>
      <c r="J1888" s="1182">
        <v>0</v>
      </c>
      <c r="K1888" s="1183">
        <v>0</v>
      </c>
    </row>
    <row r="1889" spans="1:11" ht="12" thickBot="1" x14ac:dyDescent="0.25">
      <c r="A1889" s="1168">
        <v>45047</v>
      </c>
      <c r="B1889" s="1169" t="s">
        <v>169</v>
      </c>
      <c r="C1889" s="1170">
        <v>39</v>
      </c>
      <c r="D1889" s="1171">
        <v>27</v>
      </c>
      <c r="E1889" s="1172">
        <v>7</v>
      </c>
      <c r="F1889" s="1172">
        <v>1</v>
      </c>
      <c r="G1889" s="1172">
        <v>19</v>
      </c>
      <c r="H1889" s="1171">
        <v>12</v>
      </c>
      <c r="I1889" s="1172">
        <v>0</v>
      </c>
      <c r="J1889" s="1172">
        <v>1</v>
      </c>
      <c r="K1889" s="1173">
        <v>11</v>
      </c>
    </row>
    <row r="1890" spans="1:11" x14ac:dyDescent="0.2">
      <c r="A1890" s="1174">
        <v>45078</v>
      </c>
      <c r="B1890" s="1175" t="s">
        <v>47</v>
      </c>
      <c r="C1890" s="1176">
        <v>114</v>
      </c>
      <c r="D1890" s="1177">
        <v>73</v>
      </c>
      <c r="E1890" s="1178">
        <v>12</v>
      </c>
      <c r="F1890" s="1178">
        <v>7</v>
      </c>
      <c r="G1890" s="1178">
        <v>54</v>
      </c>
      <c r="H1890" s="1177">
        <v>41</v>
      </c>
      <c r="I1890" s="1178">
        <v>2</v>
      </c>
      <c r="J1890" s="1178">
        <v>6</v>
      </c>
      <c r="K1890" s="1179">
        <v>33</v>
      </c>
    </row>
    <row r="1891" spans="1:11" x14ac:dyDescent="0.2">
      <c r="A1891" s="1168">
        <v>45078</v>
      </c>
      <c r="B1891" s="1169" t="s">
        <v>48</v>
      </c>
      <c r="C1891" s="1170">
        <v>46</v>
      </c>
      <c r="D1891" s="1171">
        <v>30</v>
      </c>
      <c r="E1891" s="1172">
        <v>2</v>
      </c>
      <c r="F1891" s="1172">
        <v>1</v>
      </c>
      <c r="G1891" s="1172">
        <v>27</v>
      </c>
      <c r="H1891" s="1171">
        <v>16</v>
      </c>
      <c r="I1891" s="1172">
        <v>0</v>
      </c>
      <c r="J1891" s="1172">
        <v>1</v>
      </c>
      <c r="K1891" s="1173">
        <v>15</v>
      </c>
    </row>
    <row r="1892" spans="1:11" x14ac:dyDescent="0.2">
      <c r="A1892" s="1168">
        <v>45078</v>
      </c>
      <c r="B1892" s="1169" t="s">
        <v>49</v>
      </c>
      <c r="C1892" s="1170">
        <v>303</v>
      </c>
      <c r="D1892" s="1171">
        <v>223</v>
      </c>
      <c r="E1892" s="1172">
        <v>23</v>
      </c>
      <c r="F1892" s="1172">
        <v>23</v>
      </c>
      <c r="G1892" s="1172">
        <v>177</v>
      </c>
      <c r="H1892" s="1171">
        <v>80</v>
      </c>
      <c r="I1892" s="1172">
        <v>0</v>
      </c>
      <c r="J1892" s="1172">
        <v>8</v>
      </c>
      <c r="K1892" s="1173">
        <v>72</v>
      </c>
    </row>
    <row r="1893" spans="1:11" x14ac:dyDescent="0.2">
      <c r="A1893" s="1168">
        <v>45078</v>
      </c>
      <c r="B1893" s="1169" t="s">
        <v>53</v>
      </c>
      <c r="C1893" s="1170">
        <v>9</v>
      </c>
      <c r="D1893" s="1171">
        <v>9</v>
      </c>
      <c r="E1893" s="1172">
        <v>0</v>
      </c>
      <c r="F1893" s="1172">
        <v>0</v>
      </c>
      <c r="G1893" s="1172">
        <v>9</v>
      </c>
      <c r="H1893" s="1171">
        <v>0</v>
      </c>
      <c r="I1893" s="1172">
        <v>0</v>
      </c>
      <c r="J1893" s="1172">
        <v>0</v>
      </c>
      <c r="K1893" s="1173">
        <v>0</v>
      </c>
    </row>
    <row r="1894" spans="1:11" x14ac:dyDescent="0.2">
      <c r="A1894" s="1168">
        <v>45078</v>
      </c>
      <c r="B1894" s="1169" t="s">
        <v>55</v>
      </c>
      <c r="C1894" s="1170">
        <v>135</v>
      </c>
      <c r="D1894" s="1171">
        <v>58</v>
      </c>
      <c r="E1894" s="1172">
        <v>3</v>
      </c>
      <c r="F1894" s="1172">
        <v>3</v>
      </c>
      <c r="G1894" s="1172">
        <v>52</v>
      </c>
      <c r="H1894" s="1171">
        <v>77</v>
      </c>
      <c r="I1894" s="1172">
        <v>5</v>
      </c>
      <c r="J1894" s="1172">
        <v>3</v>
      </c>
      <c r="K1894" s="1173">
        <v>69</v>
      </c>
    </row>
    <row r="1895" spans="1:11" x14ac:dyDescent="0.2">
      <c r="A1895" s="1168">
        <v>45078</v>
      </c>
      <c r="B1895" s="1169" t="s">
        <v>56</v>
      </c>
      <c r="C1895" s="1170">
        <v>398</v>
      </c>
      <c r="D1895" s="1171">
        <v>229</v>
      </c>
      <c r="E1895" s="1172">
        <v>44</v>
      </c>
      <c r="F1895" s="1172">
        <v>18</v>
      </c>
      <c r="G1895" s="1172">
        <v>167</v>
      </c>
      <c r="H1895" s="1171">
        <v>169</v>
      </c>
      <c r="I1895" s="1172">
        <v>17</v>
      </c>
      <c r="J1895" s="1172">
        <v>5</v>
      </c>
      <c r="K1895" s="1173">
        <v>147</v>
      </c>
    </row>
    <row r="1896" spans="1:11" x14ac:dyDescent="0.2">
      <c r="A1896" s="1168">
        <v>45078</v>
      </c>
      <c r="B1896" s="1169" t="s">
        <v>58</v>
      </c>
      <c r="C1896" s="1170">
        <v>59</v>
      </c>
      <c r="D1896" s="1171">
        <v>51</v>
      </c>
      <c r="E1896" s="1172">
        <v>2</v>
      </c>
      <c r="F1896" s="1172">
        <v>4</v>
      </c>
      <c r="G1896" s="1172">
        <v>45</v>
      </c>
      <c r="H1896" s="1171">
        <v>8</v>
      </c>
      <c r="I1896" s="1172">
        <v>0</v>
      </c>
      <c r="J1896" s="1172">
        <v>0</v>
      </c>
      <c r="K1896" s="1173">
        <v>8</v>
      </c>
    </row>
    <row r="1897" spans="1:11" x14ac:dyDescent="0.2">
      <c r="A1897" s="1168">
        <v>45078</v>
      </c>
      <c r="B1897" s="1169" t="s">
        <v>60</v>
      </c>
      <c r="C1897" s="1170">
        <v>33</v>
      </c>
      <c r="D1897" s="1171">
        <v>22</v>
      </c>
      <c r="E1897" s="1172">
        <v>5</v>
      </c>
      <c r="F1897" s="1172">
        <v>4</v>
      </c>
      <c r="G1897" s="1172">
        <v>13</v>
      </c>
      <c r="H1897" s="1171">
        <v>11</v>
      </c>
      <c r="I1897" s="1172">
        <v>2</v>
      </c>
      <c r="J1897" s="1172">
        <v>0</v>
      </c>
      <c r="K1897" s="1173">
        <v>9</v>
      </c>
    </row>
    <row r="1898" spans="1:11" x14ac:dyDescent="0.2">
      <c r="A1898" s="1168">
        <v>45078</v>
      </c>
      <c r="B1898" s="1169" t="s">
        <v>61</v>
      </c>
      <c r="C1898" s="1170">
        <v>10</v>
      </c>
      <c r="D1898" s="1171">
        <v>8</v>
      </c>
      <c r="E1898" s="1172">
        <v>0</v>
      </c>
      <c r="F1898" s="1172">
        <v>0</v>
      </c>
      <c r="G1898" s="1172">
        <v>8</v>
      </c>
      <c r="H1898" s="1171">
        <v>2</v>
      </c>
      <c r="I1898" s="1172">
        <v>0</v>
      </c>
      <c r="J1898" s="1172">
        <v>0</v>
      </c>
      <c r="K1898" s="1173">
        <v>2</v>
      </c>
    </row>
    <row r="1899" spans="1:11" x14ac:dyDescent="0.2">
      <c r="A1899" s="1180">
        <v>45078</v>
      </c>
      <c r="B1899" s="1181" t="s">
        <v>166</v>
      </c>
      <c r="C1899" s="1182">
        <v>0</v>
      </c>
      <c r="D1899" s="1182">
        <v>0</v>
      </c>
      <c r="E1899" s="1182">
        <v>0</v>
      </c>
      <c r="F1899" s="1182">
        <v>0</v>
      </c>
      <c r="G1899" s="1182">
        <v>0</v>
      </c>
      <c r="H1899" s="1182">
        <v>0</v>
      </c>
      <c r="I1899" s="1182">
        <v>0</v>
      </c>
      <c r="J1899" s="1182">
        <v>0</v>
      </c>
      <c r="K1899" s="1183">
        <v>0</v>
      </c>
    </row>
    <row r="1900" spans="1:11" x14ac:dyDescent="0.2">
      <c r="A1900" s="1180">
        <v>45078</v>
      </c>
      <c r="B1900" s="1181" t="s">
        <v>167</v>
      </c>
      <c r="C1900" s="1182">
        <v>0</v>
      </c>
      <c r="D1900" s="1182">
        <v>0</v>
      </c>
      <c r="E1900" s="1182">
        <v>0</v>
      </c>
      <c r="F1900" s="1182">
        <v>0</v>
      </c>
      <c r="G1900" s="1182">
        <v>0</v>
      </c>
      <c r="H1900" s="1182">
        <v>0</v>
      </c>
      <c r="I1900" s="1182">
        <v>0</v>
      </c>
      <c r="J1900" s="1182">
        <v>0</v>
      </c>
      <c r="K1900" s="1183">
        <v>0</v>
      </c>
    </row>
    <row r="1901" spans="1:11" x14ac:dyDescent="0.2">
      <c r="A1901" s="1180">
        <v>45078</v>
      </c>
      <c r="B1901" s="1181" t="s">
        <v>168</v>
      </c>
      <c r="C1901" s="1182">
        <v>0</v>
      </c>
      <c r="D1901" s="1182">
        <v>0</v>
      </c>
      <c r="E1901" s="1182">
        <v>0</v>
      </c>
      <c r="F1901" s="1182">
        <v>0</v>
      </c>
      <c r="G1901" s="1182">
        <v>0</v>
      </c>
      <c r="H1901" s="1182">
        <v>0</v>
      </c>
      <c r="I1901" s="1182">
        <v>0</v>
      </c>
      <c r="J1901" s="1182">
        <v>0</v>
      </c>
      <c r="K1901" s="1183">
        <v>0</v>
      </c>
    </row>
    <row r="1902" spans="1:11" ht="12" thickBot="1" x14ac:dyDescent="0.25">
      <c r="A1902" s="1168">
        <v>45078</v>
      </c>
      <c r="B1902" s="1169" t="s">
        <v>169</v>
      </c>
      <c r="C1902" s="1170">
        <v>34</v>
      </c>
      <c r="D1902" s="1171">
        <v>26</v>
      </c>
      <c r="E1902" s="1172">
        <v>4</v>
      </c>
      <c r="F1902" s="1172">
        <v>5</v>
      </c>
      <c r="G1902" s="1172">
        <v>17</v>
      </c>
      <c r="H1902" s="1171">
        <v>8</v>
      </c>
      <c r="I1902" s="1172">
        <v>0</v>
      </c>
      <c r="J1902" s="1172">
        <v>0</v>
      </c>
      <c r="K1902" s="1173">
        <v>8</v>
      </c>
    </row>
    <row r="1903" spans="1:11" x14ac:dyDescent="0.2">
      <c r="A1903" s="1174">
        <v>45108</v>
      </c>
      <c r="B1903" s="1175" t="s">
        <v>47</v>
      </c>
      <c r="C1903" s="1176">
        <v>130</v>
      </c>
      <c r="D1903" s="1177">
        <v>93</v>
      </c>
      <c r="E1903" s="1178">
        <v>12</v>
      </c>
      <c r="F1903" s="1178">
        <v>26</v>
      </c>
      <c r="G1903" s="1178">
        <v>55</v>
      </c>
      <c r="H1903" s="1177">
        <v>37</v>
      </c>
      <c r="I1903" s="1178">
        <v>2</v>
      </c>
      <c r="J1903" s="1178">
        <v>9</v>
      </c>
      <c r="K1903" s="1179">
        <v>26</v>
      </c>
    </row>
    <row r="1904" spans="1:11" x14ac:dyDescent="0.2">
      <c r="A1904" s="1168">
        <v>45108</v>
      </c>
      <c r="B1904" s="1169" t="s">
        <v>48</v>
      </c>
      <c r="C1904" s="1170">
        <v>59</v>
      </c>
      <c r="D1904" s="1171">
        <v>50</v>
      </c>
      <c r="E1904" s="1172">
        <v>4</v>
      </c>
      <c r="F1904" s="1172">
        <v>14</v>
      </c>
      <c r="G1904" s="1172">
        <v>32</v>
      </c>
      <c r="H1904" s="1171">
        <v>9</v>
      </c>
      <c r="I1904" s="1172">
        <v>2</v>
      </c>
      <c r="J1904" s="1172">
        <v>2</v>
      </c>
      <c r="K1904" s="1173">
        <v>5</v>
      </c>
    </row>
    <row r="1905" spans="1:11" x14ac:dyDescent="0.2">
      <c r="A1905" s="1168">
        <v>45108</v>
      </c>
      <c r="B1905" s="1169" t="s">
        <v>49</v>
      </c>
      <c r="C1905" s="1170">
        <v>255</v>
      </c>
      <c r="D1905" s="1171">
        <v>209</v>
      </c>
      <c r="E1905" s="1172">
        <v>23</v>
      </c>
      <c r="F1905" s="1172">
        <v>22</v>
      </c>
      <c r="G1905" s="1172">
        <v>164</v>
      </c>
      <c r="H1905" s="1171">
        <v>46</v>
      </c>
      <c r="I1905" s="1172">
        <v>0</v>
      </c>
      <c r="J1905" s="1172">
        <v>2</v>
      </c>
      <c r="K1905" s="1173">
        <v>44</v>
      </c>
    </row>
    <row r="1906" spans="1:11" x14ac:dyDescent="0.2">
      <c r="A1906" s="1168">
        <v>45108</v>
      </c>
      <c r="B1906" s="1169" t="s">
        <v>53</v>
      </c>
      <c r="C1906" s="1170">
        <v>3</v>
      </c>
      <c r="D1906" s="1171">
        <v>2</v>
      </c>
      <c r="E1906" s="1172">
        <v>0</v>
      </c>
      <c r="F1906" s="1172">
        <v>0</v>
      </c>
      <c r="G1906" s="1172">
        <v>2</v>
      </c>
      <c r="H1906" s="1171">
        <v>1</v>
      </c>
      <c r="I1906" s="1172">
        <v>1</v>
      </c>
      <c r="J1906" s="1172">
        <v>0</v>
      </c>
      <c r="K1906" s="1173">
        <v>0</v>
      </c>
    </row>
    <row r="1907" spans="1:11" x14ac:dyDescent="0.2">
      <c r="A1907" s="1168">
        <v>45108</v>
      </c>
      <c r="B1907" s="1169" t="s">
        <v>55</v>
      </c>
      <c r="C1907" s="1170">
        <v>132</v>
      </c>
      <c r="D1907" s="1171">
        <v>76</v>
      </c>
      <c r="E1907" s="1172">
        <v>11</v>
      </c>
      <c r="F1907" s="1172">
        <v>23</v>
      </c>
      <c r="G1907" s="1172">
        <v>42</v>
      </c>
      <c r="H1907" s="1171">
        <v>56</v>
      </c>
      <c r="I1907" s="1172">
        <v>7</v>
      </c>
      <c r="J1907" s="1172">
        <v>6</v>
      </c>
      <c r="K1907" s="1173">
        <v>43</v>
      </c>
    </row>
    <row r="1908" spans="1:11" x14ac:dyDescent="0.2">
      <c r="A1908" s="1168">
        <v>45108</v>
      </c>
      <c r="B1908" s="1169" t="s">
        <v>56</v>
      </c>
      <c r="C1908" s="1170">
        <v>411</v>
      </c>
      <c r="D1908" s="1171">
        <v>259</v>
      </c>
      <c r="E1908" s="1172">
        <v>56</v>
      </c>
      <c r="F1908" s="1172">
        <v>51</v>
      </c>
      <c r="G1908" s="1172">
        <v>152</v>
      </c>
      <c r="H1908" s="1171">
        <v>152</v>
      </c>
      <c r="I1908" s="1172">
        <v>14</v>
      </c>
      <c r="J1908" s="1172">
        <v>14</v>
      </c>
      <c r="K1908" s="1173">
        <v>124</v>
      </c>
    </row>
    <row r="1909" spans="1:11" x14ac:dyDescent="0.2">
      <c r="A1909" s="1168">
        <v>45108</v>
      </c>
      <c r="B1909" s="1169" t="s">
        <v>58</v>
      </c>
      <c r="C1909" s="1170">
        <v>30</v>
      </c>
      <c r="D1909" s="1171">
        <v>23</v>
      </c>
      <c r="E1909" s="1172">
        <v>5</v>
      </c>
      <c r="F1909" s="1172">
        <v>2</v>
      </c>
      <c r="G1909" s="1172">
        <v>16</v>
      </c>
      <c r="H1909" s="1171">
        <v>7</v>
      </c>
      <c r="I1909" s="1172">
        <v>2</v>
      </c>
      <c r="J1909" s="1172">
        <v>0</v>
      </c>
      <c r="K1909" s="1173">
        <v>5</v>
      </c>
    </row>
    <row r="1910" spans="1:11" x14ac:dyDescent="0.2">
      <c r="A1910" s="1168">
        <v>45108</v>
      </c>
      <c r="B1910" s="1169" t="s">
        <v>60</v>
      </c>
      <c r="C1910" s="1170">
        <v>18</v>
      </c>
      <c r="D1910" s="1171">
        <v>11</v>
      </c>
      <c r="E1910" s="1172">
        <v>0</v>
      </c>
      <c r="F1910" s="1172">
        <v>3</v>
      </c>
      <c r="G1910" s="1172">
        <v>8</v>
      </c>
      <c r="H1910" s="1171">
        <v>7</v>
      </c>
      <c r="I1910" s="1172">
        <v>0</v>
      </c>
      <c r="J1910" s="1172">
        <v>0</v>
      </c>
      <c r="K1910" s="1173">
        <v>7</v>
      </c>
    </row>
    <row r="1911" spans="1:11" x14ac:dyDescent="0.2">
      <c r="A1911" s="1168">
        <v>45108</v>
      </c>
      <c r="B1911" s="1169" t="s">
        <v>61</v>
      </c>
      <c r="C1911" s="1170">
        <v>7</v>
      </c>
      <c r="D1911" s="1171">
        <v>6</v>
      </c>
      <c r="E1911" s="1172">
        <v>0</v>
      </c>
      <c r="F1911" s="1172">
        <v>0</v>
      </c>
      <c r="G1911" s="1172">
        <v>6</v>
      </c>
      <c r="H1911" s="1171">
        <v>1</v>
      </c>
      <c r="I1911" s="1172">
        <v>0</v>
      </c>
      <c r="J1911" s="1172">
        <v>0</v>
      </c>
      <c r="K1911" s="1173">
        <v>1</v>
      </c>
    </row>
    <row r="1912" spans="1:11" x14ac:dyDescent="0.2">
      <c r="A1912" s="1180">
        <v>45108</v>
      </c>
      <c r="B1912" s="1181" t="s">
        <v>166</v>
      </c>
      <c r="C1912" s="1182">
        <v>0</v>
      </c>
      <c r="D1912" s="1182">
        <v>0</v>
      </c>
      <c r="E1912" s="1182">
        <v>0</v>
      </c>
      <c r="F1912" s="1182">
        <v>0</v>
      </c>
      <c r="G1912" s="1182">
        <v>0</v>
      </c>
      <c r="H1912" s="1182">
        <v>0</v>
      </c>
      <c r="I1912" s="1182">
        <v>0</v>
      </c>
      <c r="J1912" s="1182">
        <v>0</v>
      </c>
      <c r="K1912" s="1183">
        <v>0</v>
      </c>
    </row>
    <row r="1913" spans="1:11" x14ac:dyDescent="0.2">
      <c r="A1913" s="1180">
        <v>45108</v>
      </c>
      <c r="B1913" s="1181" t="s">
        <v>167</v>
      </c>
      <c r="C1913" s="1182">
        <v>0</v>
      </c>
      <c r="D1913" s="1182">
        <v>0</v>
      </c>
      <c r="E1913" s="1182">
        <v>0</v>
      </c>
      <c r="F1913" s="1182">
        <v>0</v>
      </c>
      <c r="G1913" s="1182">
        <v>0</v>
      </c>
      <c r="H1913" s="1182">
        <v>0</v>
      </c>
      <c r="I1913" s="1182">
        <v>0</v>
      </c>
      <c r="J1913" s="1182">
        <v>0</v>
      </c>
      <c r="K1913" s="1183">
        <v>0</v>
      </c>
    </row>
    <row r="1914" spans="1:11" x14ac:dyDescent="0.2">
      <c r="A1914" s="1180">
        <v>45108</v>
      </c>
      <c r="B1914" s="1181" t="s">
        <v>168</v>
      </c>
      <c r="C1914" s="1182">
        <v>0</v>
      </c>
      <c r="D1914" s="1182">
        <v>0</v>
      </c>
      <c r="E1914" s="1182">
        <v>0</v>
      </c>
      <c r="F1914" s="1182">
        <v>0</v>
      </c>
      <c r="G1914" s="1182">
        <v>0</v>
      </c>
      <c r="H1914" s="1182">
        <v>0</v>
      </c>
      <c r="I1914" s="1182">
        <v>0</v>
      </c>
      <c r="J1914" s="1182">
        <v>0</v>
      </c>
      <c r="K1914" s="1183">
        <v>0</v>
      </c>
    </row>
    <row r="1915" spans="1:11" ht="12" thickBot="1" x14ac:dyDescent="0.25">
      <c r="A1915" s="1168">
        <v>45108</v>
      </c>
      <c r="B1915" s="1169" t="s">
        <v>169</v>
      </c>
      <c r="C1915" s="1170">
        <v>52</v>
      </c>
      <c r="D1915" s="1171">
        <v>35</v>
      </c>
      <c r="E1915" s="1172">
        <v>4</v>
      </c>
      <c r="F1915" s="1172">
        <v>0</v>
      </c>
      <c r="G1915" s="1172">
        <v>31</v>
      </c>
      <c r="H1915" s="1171">
        <v>17</v>
      </c>
      <c r="I1915" s="1172">
        <v>2</v>
      </c>
      <c r="J1915" s="1172">
        <v>0</v>
      </c>
      <c r="K1915" s="1173">
        <v>15</v>
      </c>
    </row>
    <row r="1916" spans="1:11" x14ac:dyDescent="0.2">
      <c r="A1916" s="1174">
        <v>45139</v>
      </c>
      <c r="B1916" s="1175" t="s">
        <v>47</v>
      </c>
      <c r="C1916" s="1176">
        <v>149</v>
      </c>
      <c r="D1916" s="1177">
        <v>120</v>
      </c>
      <c r="E1916" s="1178">
        <v>12</v>
      </c>
      <c r="F1916" s="1178">
        <v>31</v>
      </c>
      <c r="G1916" s="1178">
        <v>77</v>
      </c>
      <c r="H1916" s="1177">
        <v>29</v>
      </c>
      <c r="I1916" s="1178">
        <v>4</v>
      </c>
      <c r="J1916" s="1178">
        <v>3</v>
      </c>
      <c r="K1916" s="1179">
        <v>22</v>
      </c>
    </row>
    <row r="1917" spans="1:11" x14ac:dyDescent="0.2">
      <c r="A1917" s="1168">
        <v>45139</v>
      </c>
      <c r="B1917" s="1169" t="s">
        <v>48</v>
      </c>
      <c r="C1917" s="1170">
        <v>66</v>
      </c>
      <c r="D1917" s="1171">
        <v>50</v>
      </c>
      <c r="E1917" s="1172">
        <v>6</v>
      </c>
      <c r="F1917" s="1172">
        <v>15</v>
      </c>
      <c r="G1917" s="1172">
        <v>29</v>
      </c>
      <c r="H1917" s="1171">
        <v>16</v>
      </c>
      <c r="I1917" s="1172">
        <v>0</v>
      </c>
      <c r="J1917" s="1172">
        <v>1</v>
      </c>
      <c r="K1917" s="1173">
        <v>15</v>
      </c>
    </row>
    <row r="1918" spans="1:11" x14ac:dyDescent="0.2">
      <c r="A1918" s="1168">
        <v>45139</v>
      </c>
      <c r="B1918" s="1169" t="s">
        <v>49</v>
      </c>
      <c r="C1918" s="1170">
        <v>221</v>
      </c>
      <c r="D1918" s="1171">
        <v>152</v>
      </c>
      <c r="E1918" s="1172">
        <v>22</v>
      </c>
      <c r="F1918" s="1172">
        <v>28</v>
      </c>
      <c r="G1918" s="1172">
        <v>102</v>
      </c>
      <c r="H1918" s="1171">
        <v>69</v>
      </c>
      <c r="I1918" s="1172">
        <v>0</v>
      </c>
      <c r="J1918" s="1172">
        <v>4</v>
      </c>
      <c r="K1918" s="1173">
        <v>65</v>
      </c>
    </row>
    <row r="1919" spans="1:11" x14ac:dyDescent="0.2">
      <c r="A1919" s="1168">
        <v>45139</v>
      </c>
      <c r="B1919" s="1169" t="s">
        <v>53</v>
      </c>
      <c r="C1919" s="1170">
        <v>4</v>
      </c>
      <c r="D1919" s="1171">
        <v>4</v>
      </c>
      <c r="E1919" s="1172">
        <v>0</v>
      </c>
      <c r="F1919" s="1172">
        <v>0</v>
      </c>
      <c r="G1919" s="1172">
        <v>4</v>
      </c>
      <c r="H1919" s="1171">
        <v>0</v>
      </c>
      <c r="I1919" s="1172">
        <v>0</v>
      </c>
      <c r="J1919" s="1172">
        <v>0</v>
      </c>
      <c r="K1919" s="1173">
        <v>0</v>
      </c>
    </row>
    <row r="1920" spans="1:11" x14ac:dyDescent="0.2">
      <c r="A1920" s="1168">
        <v>45139</v>
      </c>
      <c r="B1920" s="1169" t="s">
        <v>55</v>
      </c>
      <c r="C1920" s="1170">
        <v>128</v>
      </c>
      <c r="D1920" s="1171">
        <v>66</v>
      </c>
      <c r="E1920" s="1172">
        <v>7</v>
      </c>
      <c r="F1920" s="1172">
        <v>8</v>
      </c>
      <c r="G1920" s="1172">
        <v>51</v>
      </c>
      <c r="H1920" s="1171">
        <v>62</v>
      </c>
      <c r="I1920" s="1172">
        <v>5</v>
      </c>
      <c r="J1920" s="1172">
        <v>5</v>
      </c>
      <c r="K1920" s="1173">
        <v>52</v>
      </c>
    </row>
    <row r="1921" spans="1:11" x14ac:dyDescent="0.2">
      <c r="A1921" s="1168">
        <v>45139</v>
      </c>
      <c r="B1921" s="1169" t="s">
        <v>56</v>
      </c>
      <c r="C1921" s="1170">
        <v>322</v>
      </c>
      <c r="D1921" s="1171">
        <v>184</v>
      </c>
      <c r="E1921" s="1172">
        <v>29</v>
      </c>
      <c r="F1921" s="1172">
        <v>19</v>
      </c>
      <c r="G1921" s="1172">
        <v>136</v>
      </c>
      <c r="H1921" s="1171">
        <v>138</v>
      </c>
      <c r="I1921" s="1172">
        <v>7</v>
      </c>
      <c r="J1921" s="1172">
        <v>8</v>
      </c>
      <c r="K1921" s="1173">
        <v>123</v>
      </c>
    </row>
    <row r="1922" spans="1:11" x14ac:dyDescent="0.2">
      <c r="A1922" s="1168">
        <v>45139</v>
      </c>
      <c r="B1922" s="1169" t="s">
        <v>58</v>
      </c>
      <c r="C1922" s="1170">
        <v>34</v>
      </c>
      <c r="D1922" s="1171">
        <v>29</v>
      </c>
      <c r="E1922" s="1172">
        <v>2</v>
      </c>
      <c r="F1922" s="1172">
        <v>3</v>
      </c>
      <c r="G1922" s="1172">
        <v>24</v>
      </c>
      <c r="H1922" s="1171">
        <v>5</v>
      </c>
      <c r="I1922" s="1172">
        <v>0</v>
      </c>
      <c r="J1922" s="1172">
        <v>0</v>
      </c>
      <c r="K1922" s="1173">
        <v>5</v>
      </c>
    </row>
    <row r="1923" spans="1:11" x14ac:dyDescent="0.2">
      <c r="A1923" s="1168">
        <v>45139</v>
      </c>
      <c r="B1923" s="1169" t="s">
        <v>60</v>
      </c>
      <c r="C1923" s="1170">
        <v>16</v>
      </c>
      <c r="D1923" s="1171">
        <v>15</v>
      </c>
      <c r="E1923" s="1172">
        <v>2</v>
      </c>
      <c r="F1923" s="1172">
        <v>2</v>
      </c>
      <c r="G1923" s="1172">
        <v>11</v>
      </c>
      <c r="H1923" s="1171">
        <v>1</v>
      </c>
      <c r="I1923" s="1172">
        <v>0</v>
      </c>
      <c r="J1923" s="1172">
        <v>0</v>
      </c>
      <c r="K1923" s="1173">
        <v>1</v>
      </c>
    </row>
    <row r="1924" spans="1:11" x14ac:dyDescent="0.2">
      <c r="A1924" s="1168">
        <v>45139</v>
      </c>
      <c r="B1924" s="1169" t="s">
        <v>61</v>
      </c>
      <c r="C1924" s="1170">
        <v>5</v>
      </c>
      <c r="D1924" s="1171">
        <v>3</v>
      </c>
      <c r="E1924" s="1172">
        <v>0</v>
      </c>
      <c r="F1924" s="1172">
        <v>0</v>
      </c>
      <c r="G1924" s="1172">
        <v>3</v>
      </c>
      <c r="H1924" s="1171">
        <v>2</v>
      </c>
      <c r="I1924" s="1172">
        <v>0</v>
      </c>
      <c r="J1924" s="1172">
        <v>0</v>
      </c>
      <c r="K1924" s="1173">
        <v>2</v>
      </c>
    </row>
    <row r="1925" spans="1:11" x14ac:dyDescent="0.2">
      <c r="A1925" s="1180">
        <v>45139</v>
      </c>
      <c r="B1925" s="1181" t="s">
        <v>166</v>
      </c>
      <c r="C1925" s="1182">
        <v>0</v>
      </c>
      <c r="D1925" s="1182">
        <v>0</v>
      </c>
      <c r="E1925" s="1182">
        <v>0</v>
      </c>
      <c r="F1925" s="1182">
        <v>0</v>
      </c>
      <c r="G1925" s="1182">
        <v>0</v>
      </c>
      <c r="H1925" s="1182">
        <v>0</v>
      </c>
      <c r="I1925" s="1182">
        <v>0</v>
      </c>
      <c r="J1925" s="1182">
        <v>0</v>
      </c>
      <c r="K1925" s="1183">
        <v>0</v>
      </c>
    </row>
    <row r="1926" spans="1:11" x14ac:dyDescent="0.2">
      <c r="A1926" s="1180">
        <v>45139</v>
      </c>
      <c r="B1926" s="1181" t="s">
        <v>167</v>
      </c>
      <c r="C1926" s="1182">
        <v>0</v>
      </c>
      <c r="D1926" s="1182">
        <v>0</v>
      </c>
      <c r="E1926" s="1182">
        <v>0</v>
      </c>
      <c r="F1926" s="1182">
        <v>0</v>
      </c>
      <c r="G1926" s="1182">
        <v>0</v>
      </c>
      <c r="H1926" s="1182">
        <v>0</v>
      </c>
      <c r="I1926" s="1182">
        <v>0</v>
      </c>
      <c r="J1926" s="1182">
        <v>0</v>
      </c>
      <c r="K1926" s="1183">
        <v>0</v>
      </c>
    </row>
    <row r="1927" spans="1:11" x14ac:dyDescent="0.2">
      <c r="A1927" s="1180">
        <v>45139</v>
      </c>
      <c r="B1927" s="1181" t="s">
        <v>168</v>
      </c>
      <c r="C1927" s="1182">
        <v>0</v>
      </c>
      <c r="D1927" s="1182">
        <v>0</v>
      </c>
      <c r="E1927" s="1182">
        <v>0</v>
      </c>
      <c r="F1927" s="1182">
        <v>0</v>
      </c>
      <c r="G1927" s="1182">
        <v>0</v>
      </c>
      <c r="H1927" s="1182">
        <v>0</v>
      </c>
      <c r="I1927" s="1182">
        <v>0</v>
      </c>
      <c r="J1927" s="1182">
        <v>0</v>
      </c>
      <c r="K1927" s="1183">
        <v>0</v>
      </c>
    </row>
    <row r="1928" spans="1:11" ht="12" thickBot="1" x14ac:dyDescent="0.25">
      <c r="A1928" s="1168">
        <v>45139</v>
      </c>
      <c r="B1928" s="1169" t="s">
        <v>169</v>
      </c>
      <c r="C1928" s="1170">
        <v>51</v>
      </c>
      <c r="D1928" s="1171">
        <v>39</v>
      </c>
      <c r="E1928" s="1172">
        <v>7</v>
      </c>
      <c r="F1928" s="1172">
        <v>2</v>
      </c>
      <c r="G1928" s="1172">
        <v>30</v>
      </c>
      <c r="H1928" s="1171">
        <v>12</v>
      </c>
      <c r="I1928" s="1172">
        <v>3</v>
      </c>
      <c r="J1928" s="1172">
        <v>0</v>
      </c>
      <c r="K1928" s="1173">
        <v>9</v>
      </c>
    </row>
    <row r="1929" spans="1:11" x14ac:dyDescent="0.2">
      <c r="A1929" s="1174">
        <v>45170</v>
      </c>
      <c r="B1929" s="1175" t="s">
        <v>47</v>
      </c>
      <c r="C1929" s="1176">
        <v>119</v>
      </c>
      <c r="D1929" s="1177">
        <v>87</v>
      </c>
      <c r="E1929" s="1178">
        <v>12</v>
      </c>
      <c r="F1929" s="1178">
        <v>15</v>
      </c>
      <c r="G1929" s="1178">
        <v>60</v>
      </c>
      <c r="H1929" s="1177">
        <v>32</v>
      </c>
      <c r="I1929" s="1178">
        <v>6</v>
      </c>
      <c r="J1929" s="1178">
        <v>3</v>
      </c>
      <c r="K1929" s="1179">
        <v>23</v>
      </c>
    </row>
    <row r="1930" spans="1:11" x14ac:dyDescent="0.2">
      <c r="A1930" s="1168">
        <v>45170</v>
      </c>
      <c r="B1930" s="1169" t="s">
        <v>48</v>
      </c>
      <c r="C1930" s="1170">
        <v>35</v>
      </c>
      <c r="D1930" s="1171">
        <v>28</v>
      </c>
      <c r="E1930" s="1172">
        <v>3</v>
      </c>
      <c r="F1930" s="1172">
        <v>6</v>
      </c>
      <c r="G1930" s="1172">
        <v>19</v>
      </c>
      <c r="H1930" s="1171">
        <v>7</v>
      </c>
      <c r="I1930" s="1172">
        <v>1</v>
      </c>
      <c r="J1930" s="1172">
        <v>1</v>
      </c>
      <c r="K1930" s="1173">
        <v>5</v>
      </c>
    </row>
    <row r="1931" spans="1:11" x14ac:dyDescent="0.2">
      <c r="A1931" s="1168">
        <v>45170</v>
      </c>
      <c r="B1931" s="1169" t="s">
        <v>49</v>
      </c>
      <c r="C1931" s="1170">
        <v>201</v>
      </c>
      <c r="D1931" s="1171">
        <v>146</v>
      </c>
      <c r="E1931" s="1172">
        <v>21</v>
      </c>
      <c r="F1931" s="1172">
        <v>17</v>
      </c>
      <c r="G1931" s="1172">
        <v>108</v>
      </c>
      <c r="H1931" s="1171">
        <v>55</v>
      </c>
      <c r="I1931" s="1172">
        <v>0</v>
      </c>
      <c r="J1931" s="1172">
        <v>7</v>
      </c>
      <c r="K1931" s="1173">
        <v>48</v>
      </c>
    </row>
    <row r="1932" spans="1:11" x14ac:dyDescent="0.2">
      <c r="A1932" s="1168">
        <v>45170</v>
      </c>
      <c r="B1932" s="1169" t="s">
        <v>53</v>
      </c>
      <c r="C1932" s="1170">
        <v>3</v>
      </c>
      <c r="D1932" s="1171">
        <v>3</v>
      </c>
      <c r="E1932" s="1172">
        <v>0</v>
      </c>
      <c r="F1932" s="1172">
        <v>0</v>
      </c>
      <c r="G1932" s="1172">
        <v>3</v>
      </c>
      <c r="H1932" s="1171">
        <v>0</v>
      </c>
      <c r="I1932" s="1172">
        <v>0</v>
      </c>
      <c r="J1932" s="1172">
        <v>0</v>
      </c>
      <c r="K1932" s="1173">
        <v>0</v>
      </c>
    </row>
    <row r="1933" spans="1:11" x14ac:dyDescent="0.2">
      <c r="A1933" s="1168">
        <v>45170</v>
      </c>
      <c r="B1933" s="1169" t="s">
        <v>55</v>
      </c>
      <c r="C1933" s="1170">
        <v>107</v>
      </c>
      <c r="D1933" s="1171">
        <v>63</v>
      </c>
      <c r="E1933" s="1172">
        <v>18</v>
      </c>
      <c r="F1933" s="1172">
        <v>11</v>
      </c>
      <c r="G1933" s="1172">
        <v>34</v>
      </c>
      <c r="H1933" s="1171">
        <v>44</v>
      </c>
      <c r="I1933" s="1172">
        <v>2</v>
      </c>
      <c r="J1933" s="1172">
        <v>2</v>
      </c>
      <c r="K1933" s="1173">
        <v>40</v>
      </c>
    </row>
    <row r="1934" spans="1:11" x14ac:dyDescent="0.2">
      <c r="A1934" s="1168">
        <v>45170</v>
      </c>
      <c r="B1934" s="1169" t="s">
        <v>56</v>
      </c>
      <c r="C1934" s="1170">
        <v>281</v>
      </c>
      <c r="D1934" s="1171">
        <v>166</v>
      </c>
      <c r="E1934" s="1172">
        <v>37</v>
      </c>
      <c r="F1934" s="1172">
        <v>30</v>
      </c>
      <c r="G1934" s="1172">
        <v>99</v>
      </c>
      <c r="H1934" s="1171">
        <v>115</v>
      </c>
      <c r="I1934" s="1172">
        <v>10</v>
      </c>
      <c r="J1934" s="1172">
        <v>9</v>
      </c>
      <c r="K1934" s="1173">
        <v>96</v>
      </c>
    </row>
    <row r="1935" spans="1:11" x14ac:dyDescent="0.2">
      <c r="A1935" s="1168">
        <v>45170</v>
      </c>
      <c r="B1935" s="1169" t="s">
        <v>58</v>
      </c>
      <c r="C1935" s="1170">
        <v>21</v>
      </c>
      <c r="D1935" s="1171">
        <v>17</v>
      </c>
      <c r="E1935" s="1172">
        <v>2</v>
      </c>
      <c r="F1935" s="1172">
        <v>1</v>
      </c>
      <c r="G1935" s="1172">
        <v>14</v>
      </c>
      <c r="H1935" s="1171">
        <v>4</v>
      </c>
      <c r="I1935" s="1172">
        <v>0</v>
      </c>
      <c r="J1935" s="1172">
        <v>0</v>
      </c>
      <c r="K1935" s="1173">
        <v>4</v>
      </c>
    </row>
    <row r="1936" spans="1:11" x14ac:dyDescent="0.2">
      <c r="A1936" s="1168">
        <v>45170</v>
      </c>
      <c r="B1936" s="1169" t="s">
        <v>60</v>
      </c>
      <c r="C1936" s="1170">
        <v>21</v>
      </c>
      <c r="D1936" s="1171">
        <v>19</v>
      </c>
      <c r="E1936" s="1172">
        <v>0</v>
      </c>
      <c r="F1936" s="1172">
        <v>1</v>
      </c>
      <c r="G1936" s="1172">
        <v>18</v>
      </c>
      <c r="H1936" s="1171">
        <v>2</v>
      </c>
      <c r="I1936" s="1172">
        <v>0</v>
      </c>
      <c r="J1936" s="1172">
        <v>0</v>
      </c>
      <c r="K1936" s="1173">
        <v>2</v>
      </c>
    </row>
    <row r="1937" spans="1:11" x14ac:dyDescent="0.2">
      <c r="A1937" s="1168">
        <v>45170</v>
      </c>
      <c r="B1937" s="1169" t="s">
        <v>61</v>
      </c>
      <c r="C1937" s="1170">
        <v>6</v>
      </c>
      <c r="D1937" s="1171">
        <v>6</v>
      </c>
      <c r="E1937" s="1172">
        <v>3</v>
      </c>
      <c r="F1937" s="1172">
        <v>0</v>
      </c>
      <c r="G1937" s="1172">
        <v>3</v>
      </c>
      <c r="H1937" s="1171">
        <v>0</v>
      </c>
      <c r="I1937" s="1172">
        <v>0</v>
      </c>
      <c r="J1937" s="1172">
        <v>0</v>
      </c>
      <c r="K1937" s="1173">
        <v>0</v>
      </c>
    </row>
    <row r="1938" spans="1:11" x14ac:dyDescent="0.2">
      <c r="A1938" s="1180">
        <v>45170</v>
      </c>
      <c r="B1938" s="1181" t="s">
        <v>166</v>
      </c>
      <c r="C1938" s="1182">
        <v>0</v>
      </c>
      <c r="D1938" s="1182">
        <v>0</v>
      </c>
      <c r="E1938" s="1182">
        <v>0</v>
      </c>
      <c r="F1938" s="1182">
        <v>0</v>
      </c>
      <c r="G1938" s="1182">
        <v>0</v>
      </c>
      <c r="H1938" s="1182">
        <v>0</v>
      </c>
      <c r="I1938" s="1182">
        <v>0</v>
      </c>
      <c r="J1938" s="1182">
        <v>0</v>
      </c>
      <c r="K1938" s="1183">
        <v>0</v>
      </c>
    </row>
    <row r="1939" spans="1:11" x14ac:dyDescent="0.2">
      <c r="A1939" s="1180">
        <v>45170</v>
      </c>
      <c r="B1939" s="1181" t="s">
        <v>167</v>
      </c>
      <c r="C1939" s="1182">
        <v>0</v>
      </c>
      <c r="D1939" s="1182">
        <v>0</v>
      </c>
      <c r="E1939" s="1182">
        <v>0</v>
      </c>
      <c r="F1939" s="1182">
        <v>0</v>
      </c>
      <c r="G1939" s="1182">
        <v>0</v>
      </c>
      <c r="H1939" s="1182">
        <v>0</v>
      </c>
      <c r="I1939" s="1182">
        <v>0</v>
      </c>
      <c r="J1939" s="1182">
        <v>0</v>
      </c>
      <c r="K1939" s="1183">
        <v>0</v>
      </c>
    </row>
    <row r="1940" spans="1:11" x14ac:dyDescent="0.2">
      <c r="A1940" s="1180">
        <v>45170</v>
      </c>
      <c r="B1940" s="1181" t="s">
        <v>168</v>
      </c>
      <c r="C1940" s="1182">
        <v>0</v>
      </c>
      <c r="D1940" s="1182">
        <v>0</v>
      </c>
      <c r="E1940" s="1182">
        <v>0</v>
      </c>
      <c r="F1940" s="1182">
        <v>0</v>
      </c>
      <c r="G1940" s="1182">
        <v>0</v>
      </c>
      <c r="H1940" s="1182">
        <v>0</v>
      </c>
      <c r="I1940" s="1182">
        <v>0</v>
      </c>
      <c r="J1940" s="1182">
        <v>0</v>
      </c>
      <c r="K1940" s="1183">
        <v>0</v>
      </c>
    </row>
    <row r="1941" spans="1:11" ht="12" thickBot="1" x14ac:dyDescent="0.25">
      <c r="A1941" s="1168">
        <v>45170</v>
      </c>
      <c r="B1941" s="1169" t="s">
        <v>169</v>
      </c>
      <c r="C1941" s="1170">
        <v>26</v>
      </c>
      <c r="D1941" s="1171">
        <v>15</v>
      </c>
      <c r="E1941" s="1172">
        <v>3</v>
      </c>
      <c r="F1941" s="1172">
        <v>0</v>
      </c>
      <c r="G1941" s="1172">
        <v>12</v>
      </c>
      <c r="H1941" s="1171">
        <v>11</v>
      </c>
      <c r="I1941" s="1172">
        <v>1</v>
      </c>
      <c r="J1941" s="1172">
        <v>2</v>
      </c>
      <c r="K1941" s="1173">
        <v>8</v>
      </c>
    </row>
    <row r="1942" spans="1:11" x14ac:dyDescent="0.2">
      <c r="A1942" s="1174">
        <v>45200</v>
      </c>
      <c r="B1942" s="1175" t="s">
        <v>47</v>
      </c>
      <c r="C1942" s="1176">
        <v>94</v>
      </c>
      <c r="D1942" s="1177">
        <v>64</v>
      </c>
      <c r="E1942" s="1178">
        <v>13</v>
      </c>
      <c r="F1942" s="1178">
        <v>9</v>
      </c>
      <c r="G1942" s="1178">
        <v>42</v>
      </c>
      <c r="H1942" s="1177">
        <v>30</v>
      </c>
      <c r="I1942" s="1178">
        <v>0</v>
      </c>
      <c r="J1942" s="1178">
        <v>3</v>
      </c>
      <c r="K1942" s="1179">
        <v>27</v>
      </c>
    </row>
    <row r="1943" spans="1:11" x14ac:dyDescent="0.2">
      <c r="A1943" s="1168">
        <v>45200</v>
      </c>
      <c r="B1943" s="1169" t="s">
        <v>48</v>
      </c>
      <c r="C1943" s="1170">
        <v>40</v>
      </c>
      <c r="D1943" s="1171">
        <v>29</v>
      </c>
      <c r="E1943" s="1172">
        <v>4</v>
      </c>
      <c r="F1943" s="1172">
        <v>5</v>
      </c>
      <c r="G1943" s="1172">
        <v>20</v>
      </c>
      <c r="H1943" s="1171">
        <v>11</v>
      </c>
      <c r="I1943" s="1172">
        <v>0</v>
      </c>
      <c r="J1943" s="1172">
        <v>1</v>
      </c>
      <c r="K1943" s="1173">
        <v>10</v>
      </c>
    </row>
    <row r="1944" spans="1:11" x14ac:dyDescent="0.2">
      <c r="A1944" s="1168">
        <v>45200</v>
      </c>
      <c r="B1944" s="1169" t="s">
        <v>49</v>
      </c>
      <c r="C1944" s="1170">
        <v>190</v>
      </c>
      <c r="D1944" s="1171">
        <v>126</v>
      </c>
      <c r="E1944" s="1172">
        <v>23</v>
      </c>
      <c r="F1944" s="1172">
        <v>15</v>
      </c>
      <c r="G1944" s="1172">
        <v>88</v>
      </c>
      <c r="H1944" s="1171">
        <v>64</v>
      </c>
      <c r="I1944" s="1172">
        <v>2</v>
      </c>
      <c r="J1944" s="1172">
        <v>4</v>
      </c>
      <c r="K1944" s="1173">
        <v>58</v>
      </c>
    </row>
    <row r="1945" spans="1:11" x14ac:dyDescent="0.2">
      <c r="A1945" s="1168">
        <v>45200</v>
      </c>
      <c r="B1945" s="1169" t="s">
        <v>53</v>
      </c>
      <c r="C1945" s="1170">
        <v>6</v>
      </c>
      <c r="D1945" s="1171">
        <v>4</v>
      </c>
      <c r="E1945" s="1172">
        <v>1</v>
      </c>
      <c r="F1945" s="1172">
        <v>1</v>
      </c>
      <c r="G1945" s="1172">
        <v>2</v>
      </c>
      <c r="H1945" s="1171">
        <v>2</v>
      </c>
      <c r="I1945" s="1172">
        <v>0</v>
      </c>
      <c r="J1945" s="1172">
        <v>0</v>
      </c>
      <c r="K1945" s="1173">
        <v>2</v>
      </c>
    </row>
    <row r="1946" spans="1:11" x14ac:dyDescent="0.2">
      <c r="A1946" s="1168">
        <v>45200</v>
      </c>
      <c r="B1946" s="1169" t="s">
        <v>55</v>
      </c>
      <c r="C1946" s="1170">
        <v>132</v>
      </c>
      <c r="D1946" s="1171">
        <v>65</v>
      </c>
      <c r="E1946" s="1172">
        <v>5</v>
      </c>
      <c r="F1946" s="1172">
        <v>7</v>
      </c>
      <c r="G1946" s="1172">
        <v>53</v>
      </c>
      <c r="H1946" s="1171">
        <v>67</v>
      </c>
      <c r="I1946" s="1172">
        <v>1</v>
      </c>
      <c r="J1946" s="1172">
        <v>2</v>
      </c>
      <c r="K1946" s="1173">
        <v>64</v>
      </c>
    </row>
    <row r="1947" spans="1:11" x14ac:dyDescent="0.2">
      <c r="A1947" s="1168">
        <v>45200</v>
      </c>
      <c r="B1947" s="1169" t="s">
        <v>56</v>
      </c>
      <c r="C1947" s="1170">
        <v>419</v>
      </c>
      <c r="D1947" s="1171">
        <v>223</v>
      </c>
      <c r="E1947" s="1172">
        <v>37</v>
      </c>
      <c r="F1947" s="1172">
        <v>20</v>
      </c>
      <c r="G1947" s="1172">
        <v>166</v>
      </c>
      <c r="H1947" s="1171">
        <v>196</v>
      </c>
      <c r="I1947" s="1172">
        <v>8</v>
      </c>
      <c r="J1947" s="1172">
        <v>9</v>
      </c>
      <c r="K1947" s="1173">
        <v>179</v>
      </c>
    </row>
    <row r="1948" spans="1:11" x14ac:dyDescent="0.2">
      <c r="A1948" s="1168">
        <v>45200</v>
      </c>
      <c r="B1948" s="1169" t="s">
        <v>58</v>
      </c>
      <c r="C1948" s="1170">
        <v>37</v>
      </c>
      <c r="D1948" s="1171">
        <v>32</v>
      </c>
      <c r="E1948" s="1172">
        <v>9</v>
      </c>
      <c r="F1948" s="1172">
        <v>3</v>
      </c>
      <c r="G1948" s="1172">
        <v>20</v>
      </c>
      <c r="H1948" s="1171">
        <v>5</v>
      </c>
      <c r="I1948" s="1172">
        <v>0</v>
      </c>
      <c r="J1948" s="1172">
        <v>0</v>
      </c>
      <c r="K1948" s="1173">
        <v>5</v>
      </c>
    </row>
    <row r="1949" spans="1:11" x14ac:dyDescent="0.2">
      <c r="A1949" s="1168">
        <v>45200</v>
      </c>
      <c r="B1949" s="1169" t="s">
        <v>60</v>
      </c>
      <c r="C1949" s="1170">
        <v>16</v>
      </c>
      <c r="D1949" s="1171">
        <v>12</v>
      </c>
      <c r="E1949" s="1172">
        <v>0</v>
      </c>
      <c r="F1949" s="1172">
        <v>0</v>
      </c>
      <c r="G1949" s="1172">
        <v>12</v>
      </c>
      <c r="H1949" s="1171">
        <v>4</v>
      </c>
      <c r="I1949" s="1172">
        <v>0</v>
      </c>
      <c r="J1949" s="1172">
        <v>0</v>
      </c>
      <c r="K1949" s="1173">
        <v>4</v>
      </c>
    </row>
    <row r="1950" spans="1:11" x14ac:dyDescent="0.2">
      <c r="A1950" s="1168">
        <v>45200</v>
      </c>
      <c r="B1950" s="1169" t="s">
        <v>61</v>
      </c>
      <c r="C1950" s="1170">
        <v>11</v>
      </c>
      <c r="D1950" s="1171">
        <v>7</v>
      </c>
      <c r="E1950" s="1172">
        <v>3</v>
      </c>
      <c r="F1950" s="1172">
        <v>0</v>
      </c>
      <c r="G1950" s="1172">
        <v>4</v>
      </c>
      <c r="H1950" s="1171">
        <v>4</v>
      </c>
      <c r="I1950" s="1172">
        <v>1</v>
      </c>
      <c r="J1950" s="1172">
        <v>0</v>
      </c>
      <c r="K1950" s="1173">
        <v>3</v>
      </c>
    </row>
    <row r="1951" spans="1:11" x14ac:dyDescent="0.2">
      <c r="A1951" s="1180">
        <v>45200</v>
      </c>
      <c r="B1951" s="1181" t="s">
        <v>166</v>
      </c>
      <c r="C1951" s="1182">
        <v>0</v>
      </c>
      <c r="D1951" s="1182">
        <v>0</v>
      </c>
      <c r="E1951" s="1182">
        <v>0</v>
      </c>
      <c r="F1951" s="1182">
        <v>0</v>
      </c>
      <c r="G1951" s="1182">
        <v>0</v>
      </c>
      <c r="H1951" s="1182">
        <v>0</v>
      </c>
      <c r="I1951" s="1182">
        <v>0</v>
      </c>
      <c r="J1951" s="1182">
        <v>0</v>
      </c>
      <c r="K1951" s="1183">
        <v>0</v>
      </c>
    </row>
    <row r="1952" spans="1:11" x14ac:dyDescent="0.2">
      <c r="A1952" s="1180">
        <v>45200</v>
      </c>
      <c r="B1952" s="1181" t="s">
        <v>167</v>
      </c>
      <c r="C1952" s="1182">
        <v>0</v>
      </c>
      <c r="D1952" s="1182">
        <v>0</v>
      </c>
      <c r="E1952" s="1182">
        <v>0</v>
      </c>
      <c r="F1952" s="1182">
        <v>0</v>
      </c>
      <c r="G1952" s="1182">
        <v>0</v>
      </c>
      <c r="H1952" s="1182">
        <v>0</v>
      </c>
      <c r="I1952" s="1182">
        <v>0</v>
      </c>
      <c r="J1952" s="1182">
        <v>0</v>
      </c>
      <c r="K1952" s="1183">
        <v>0</v>
      </c>
    </row>
    <row r="1953" spans="1:11" x14ac:dyDescent="0.2">
      <c r="A1953" s="1180">
        <v>45200</v>
      </c>
      <c r="B1953" s="1181" t="s">
        <v>168</v>
      </c>
      <c r="C1953" s="1182">
        <v>0</v>
      </c>
      <c r="D1953" s="1182">
        <v>0</v>
      </c>
      <c r="E1953" s="1182">
        <v>0</v>
      </c>
      <c r="F1953" s="1182">
        <v>0</v>
      </c>
      <c r="G1953" s="1182">
        <v>0</v>
      </c>
      <c r="H1953" s="1182">
        <v>0</v>
      </c>
      <c r="I1953" s="1182">
        <v>0</v>
      </c>
      <c r="J1953" s="1182">
        <v>0</v>
      </c>
      <c r="K1953" s="1183">
        <v>0</v>
      </c>
    </row>
    <row r="1954" spans="1:11" ht="12" thickBot="1" x14ac:dyDescent="0.25">
      <c r="A1954" s="1168">
        <v>45200</v>
      </c>
      <c r="B1954" s="1169" t="s">
        <v>169</v>
      </c>
      <c r="C1954" s="1170">
        <v>20</v>
      </c>
      <c r="D1954" s="1171">
        <v>12</v>
      </c>
      <c r="E1954" s="1172">
        <v>3</v>
      </c>
      <c r="F1954" s="1172">
        <v>2</v>
      </c>
      <c r="G1954" s="1172">
        <v>7</v>
      </c>
      <c r="H1954" s="1171">
        <v>8</v>
      </c>
      <c r="I1954" s="1172">
        <v>1</v>
      </c>
      <c r="J1954" s="1172">
        <v>0</v>
      </c>
      <c r="K1954" s="1173">
        <v>7</v>
      </c>
    </row>
    <row r="1955" spans="1:11" x14ac:dyDescent="0.2">
      <c r="A1955" s="1174">
        <v>45231</v>
      </c>
      <c r="B1955" s="1175" t="s">
        <v>47</v>
      </c>
      <c r="C1955" s="1176">
        <v>72</v>
      </c>
      <c r="D1955" s="1177">
        <v>53</v>
      </c>
      <c r="E1955" s="1178">
        <v>4</v>
      </c>
      <c r="F1955" s="1178">
        <v>8</v>
      </c>
      <c r="G1955" s="1178">
        <v>41</v>
      </c>
      <c r="H1955" s="1177">
        <v>19</v>
      </c>
      <c r="I1955" s="1178">
        <v>0</v>
      </c>
      <c r="J1955" s="1178">
        <v>0</v>
      </c>
      <c r="K1955" s="1179">
        <v>19</v>
      </c>
    </row>
    <row r="1956" spans="1:11" x14ac:dyDescent="0.2">
      <c r="A1956" s="1168">
        <v>45231</v>
      </c>
      <c r="B1956" s="1169" t="s">
        <v>48</v>
      </c>
      <c r="C1956" s="1170">
        <v>30</v>
      </c>
      <c r="D1956" s="1171">
        <v>20</v>
      </c>
      <c r="E1956" s="1172">
        <v>1</v>
      </c>
      <c r="F1956" s="1172">
        <v>5</v>
      </c>
      <c r="G1956" s="1172">
        <v>14</v>
      </c>
      <c r="H1956" s="1171">
        <v>10</v>
      </c>
      <c r="I1956" s="1172">
        <v>0</v>
      </c>
      <c r="J1956" s="1172">
        <v>1</v>
      </c>
      <c r="K1956" s="1173">
        <v>9</v>
      </c>
    </row>
    <row r="1957" spans="1:11" x14ac:dyDescent="0.2">
      <c r="A1957" s="1168">
        <v>45231</v>
      </c>
      <c r="B1957" s="1169" t="s">
        <v>49</v>
      </c>
      <c r="C1957" s="1170">
        <v>194</v>
      </c>
      <c r="D1957" s="1171">
        <v>134</v>
      </c>
      <c r="E1957" s="1172">
        <v>44</v>
      </c>
      <c r="F1957" s="1172">
        <v>23</v>
      </c>
      <c r="G1957" s="1172">
        <v>67</v>
      </c>
      <c r="H1957" s="1171">
        <v>60</v>
      </c>
      <c r="I1957" s="1172">
        <v>2</v>
      </c>
      <c r="J1957" s="1172">
        <v>3</v>
      </c>
      <c r="K1957" s="1173">
        <v>55</v>
      </c>
    </row>
    <row r="1958" spans="1:11" x14ac:dyDescent="0.2">
      <c r="A1958" s="1168">
        <v>45231</v>
      </c>
      <c r="B1958" s="1169" t="s">
        <v>53</v>
      </c>
      <c r="C1958" s="1170">
        <v>4</v>
      </c>
      <c r="D1958" s="1171">
        <v>3</v>
      </c>
      <c r="E1958" s="1172">
        <v>0</v>
      </c>
      <c r="F1958" s="1172">
        <v>0</v>
      </c>
      <c r="G1958" s="1172">
        <v>3</v>
      </c>
      <c r="H1958" s="1171">
        <v>1</v>
      </c>
      <c r="I1958" s="1172">
        <v>0</v>
      </c>
      <c r="J1958" s="1172">
        <v>0</v>
      </c>
      <c r="K1958" s="1173">
        <v>1</v>
      </c>
    </row>
    <row r="1959" spans="1:11" x14ac:dyDescent="0.2">
      <c r="A1959" s="1168">
        <v>45231</v>
      </c>
      <c r="B1959" s="1169" t="s">
        <v>55</v>
      </c>
      <c r="C1959" s="1170">
        <v>133</v>
      </c>
      <c r="D1959" s="1171">
        <v>73</v>
      </c>
      <c r="E1959" s="1172">
        <v>4</v>
      </c>
      <c r="F1959" s="1172">
        <v>6</v>
      </c>
      <c r="G1959" s="1172">
        <v>63</v>
      </c>
      <c r="H1959" s="1171">
        <v>60</v>
      </c>
      <c r="I1959" s="1172">
        <v>4</v>
      </c>
      <c r="J1959" s="1172">
        <v>2</v>
      </c>
      <c r="K1959" s="1173">
        <v>54</v>
      </c>
    </row>
    <row r="1960" spans="1:11" x14ac:dyDescent="0.2">
      <c r="A1960" s="1168">
        <v>45231</v>
      </c>
      <c r="B1960" s="1169" t="s">
        <v>56</v>
      </c>
      <c r="C1960" s="1170">
        <v>377</v>
      </c>
      <c r="D1960" s="1171">
        <v>190</v>
      </c>
      <c r="E1960" s="1172">
        <v>20</v>
      </c>
      <c r="F1960" s="1172">
        <v>23</v>
      </c>
      <c r="G1960" s="1172">
        <v>147</v>
      </c>
      <c r="H1960" s="1171">
        <v>187</v>
      </c>
      <c r="I1960" s="1172">
        <v>12</v>
      </c>
      <c r="J1960" s="1172">
        <v>11</v>
      </c>
      <c r="K1960" s="1173">
        <v>164</v>
      </c>
    </row>
    <row r="1961" spans="1:11" x14ac:dyDescent="0.2">
      <c r="A1961" s="1168">
        <v>45231</v>
      </c>
      <c r="B1961" s="1169" t="s">
        <v>58</v>
      </c>
      <c r="C1961" s="1170">
        <v>22</v>
      </c>
      <c r="D1961" s="1171">
        <v>18</v>
      </c>
      <c r="E1961" s="1172">
        <v>1</v>
      </c>
      <c r="F1961" s="1172">
        <v>4</v>
      </c>
      <c r="G1961" s="1172">
        <v>13</v>
      </c>
      <c r="H1961" s="1171">
        <v>4</v>
      </c>
      <c r="I1961" s="1172">
        <v>0</v>
      </c>
      <c r="J1961" s="1172">
        <v>1</v>
      </c>
      <c r="K1961" s="1173">
        <v>3</v>
      </c>
    </row>
    <row r="1962" spans="1:11" x14ac:dyDescent="0.2">
      <c r="A1962" s="1168">
        <v>45231</v>
      </c>
      <c r="B1962" s="1169" t="s">
        <v>60</v>
      </c>
      <c r="C1962" s="1170">
        <v>10</v>
      </c>
      <c r="D1962" s="1171">
        <v>7</v>
      </c>
      <c r="E1962" s="1172">
        <v>0</v>
      </c>
      <c r="F1962" s="1172">
        <v>0</v>
      </c>
      <c r="G1962" s="1172">
        <v>7</v>
      </c>
      <c r="H1962" s="1171">
        <v>3</v>
      </c>
      <c r="I1962" s="1172">
        <v>0</v>
      </c>
      <c r="J1962" s="1172">
        <v>0</v>
      </c>
      <c r="K1962" s="1173">
        <v>3</v>
      </c>
    </row>
    <row r="1963" spans="1:11" x14ac:dyDescent="0.2">
      <c r="A1963" s="1168">
        <v>45231</v>
      </c>
      <c r="B1963" s="1169" t="s">
        <v>61</v>
      </c>
      <c r="C1963" s="1170">
        <v>4</v>
      </c>
      <c r="D1963" s="1171">
        <v>3</v>
      </c>
      <c r="E1963" s="1172">
        <v>0</v>
      </c>
      <c r="F1963" s="1172">
        <v>0</v>
      </c>
      <c r="G1963" s="1172">
        <v>3</v>
      </c>
      <c r="H1963" s="1171">
        <v>1</v>
      </c>
      <c r="I1963" s="1172">
        <v>0</v>
      </c>
      <c r="J1963" s="1172">
        <v>1</v>
      </c>
      <c r="K1963" s="1173">
        <v>0</v>
      </c>
    </row>
    <row r="1964" spans="1:11" x14ac:dyDescent="0.2">
      <c r="A1964" s="1180">
        <v>45231</v>
      </c>
      <c r="B1964" s="1181" t="s">
        <v>166</v>
      </c>
      <c r="C1964" s="1182">
        <v>0</v>
      </c>
      <c r="D1964" s="1182">
        <v>0</v>
      </c>
      <c r="E1964" s="1182">
        <v>0</v>
      </c>
      <c r="F1964" s="1182">
        <v>0</v>
      </c>
      <c r="G1964" s="1182">
        <v>0</v>
      </c>
      <c r="H1964" s="1182">
        <v>0</v>
      </c>
      <c r="I1964" s="1182">
        <v>0</v>
      </c>
      <c r="J1964" s="1182">
        <v>0</v>
      </c>
      <c r="K1964" s="1183">
        <v>0</v>
      </c>
    </row>
    <row r="1965" spans="1:11" x14ac:dyDescent="0.2">
      <c r="A1965" s="1180">
        <v>45231</v>
      </c>
      <c r="B1965" s="1181" t="s">
        <v>167</v>
      </c>
      <c r="C1965" s="1182">
        <v>0</v>
      </c>
      <c r="D1965" s="1182">
        <v>0</v>
      </c>
      <c r="E1965" s="1182">
        <v>0</v>
      </c>
      <c r="F1965" s="1182">
        <v>0</v>
      </c>
      <c r="G1965" s="1182">
        <v>0</v>
      </c>
      <c r="H1965" s="1182">
        <v>0</v>
      </c>
      <c r="I1965" s="1182">
        <v>0</v>
      </c>
      <c r="J1965" s="1182">
        <v>0</v>
      </c>
      <c r="K1965" s="1183">
        <v>0</v>
      </c>
    </row>
    <row r="1966" spans="1:11" x14ac:dyDescent="0.2">
      <c r="A1966" s="1180">
        <v>45231</v>
      </c>
      <c r="B1966" s="1181" t="s">
        <v>168</v>
      </c>
      <c r="C1966" s="1182">
        <v>0</v>
      </c>
      <c r="D1966" s="1182">
        <v>0</v>
      </c>
      <c r="E1966" s="1182">
        <v>0</v>
      </c>
      <c r="F1966" s="1182">
        <v>0</v>
      </c>
      <c r="G1966" s="1182">
        <v>0</v>
      </c>
      <c r="H1966" s="1182">
        <v>0</v>
      </c>
      <c r="I1966" s="1182">
        <v>0</v>
      </c>
      <c r="J1966" s="1182">
        <v>0</v>
      </c>
      <c r="K1966" s="1183">
        <v>0</v>
      </c>
    </row>
    <row r="1967" spans="1:11" ht="12" thickBot="1" x14ac:dyDescent="0.25">
      <c r="A1967" s="1168">
        <v>45231</v>
      </c>
      <c r="B1967" s="1169" t="s">
        <v>169</v>
      </c>
      <c r="C1967" s="1170">
        <v>33</v>
      </c>
      <c r="D1967" s="1171">
        <v>19</v>
      </c>
      <c r="E1967" s="1172">
        <v>1</v>
      </c>
      <c r="F1967" s="1172">
        <v>2</v>
      </c>
      <c r="G1967" s="1172">
        <v>16</v>
      </c>
      <c r="H1967" s="1171">
        <v>14</v>
      </c>
      <c r="I1967" s="1172">
        <v>2</v>
      </c>
      <c r="J1967" s="1172">
        <v>0</v>
      </c>
      <c r="K1967" s="1173">
        <v>12</v>
      </c>
    </row>
    <row r="1968" spans="1:11" x14ac:dyDescent="0.2">
      <c r="A1968" s="1174">
        <v>45261</v>
      </c>
      <c r="B1968" s="1175" t="s">
        <v>47</v>
      </c>
      <c r="C1968" s="1176">
        <v>98</v>
      </c>
      <c r="D1968" s="1177">
        <v>63</v>
      </c>
      <c r="E1968" s="1178">
        <v>5</v>
      </c>
      <c r="F1968" s="1178">
        <v>4</v>
      </c>
      <c r="G1968" s="1178">
        <v>54</v>
      </c>
      <c r="H1968" s="1177">
        <v>35</v>
      </c>
      <c r="I1968" s="1178">
        <v>7</v>
      </c>
      <c r="J1968" s="1178">
        <v>1</v>
      </c>
      <c r="K1968" s="1179">
        <v>27</v>
      </c>
    </row>
    <row r="1969" spans="1:11" x14ac:dyDescent="0.2">
      <c r="A1969" s="1168">
        <v>45261</v>
      </c>
      <c r="B1969" s="1169" t="s">
        <v>48</v>
      </c>
      <c r="C1969" s="1170">
        <v>43</v>
      </c>
      <c r="D1969" s="1171">
        <v>34</v>
      </c>
      <c r="E1969" s="1172">
        <v>5</v>
      </c>
      <c r="F1969" s="1172">
        <v>3</v>
      </c>
      <c r="G1969" s="1172">
        <v>26</v>
      </c>
      <c r="H1969" s="1171">
        <v>9</v>
      </c>
      <c r="I1969" s="1172">
        <v>0</v>
      </c>
      <c r="J1969" s="1172">
        <v>0</v>
      </c>
      <c r="K1969" s="1173">
        <v>9</v>
      </c>
    </row>
    <row r="1970" spans="1:11" x14ac:dyDescent="0.2">
      <c r="A1970" s="1168">
        <v>45261</v>
      </c>
      <c r="B1970" s="1169" t="s">
        <v>49</v>
      </c>
      <c r="C1970" s="1170">
        <v>232</v>
      </c>
      <c r="D1970" s="1171">
        <v>177</v>
      </c>
      <c r="E1970" s="1172">
        <v>33</v>
      </c>
      <c r="F1970" s="1172">
        <v>19</v>
      </c>
      <c r="G1970" s="1172">
        <v>125</v>
      </c>
      <c r="H1970" s="1171">
        <v>55</v>
      </c>
      <c r="I1970" s="1172">
        <v>4</v>
      </c>
      <c r="J1970" s="1172">
        <v>4</v>
      </c>
      <c r="K1970" s="1173">
        <v>47</v>
      </c>
    </row>
    <row r="1971" spans="1:11" x14ac:dyDescent="0.2">
      <c r="A1971" s="1168">
        <v>45261</v>
      </c>
      <c r="B1971" s="1169" t="s">
        <v>53</v>
      </c>
      <c r="C1971" s="1170">
        <v>8</v>
      </c>
      <c r="D1971" s="1171">
        <v>6</v>
      </c>
      <c r="E1971" s="1172">
        <v>1</v>
      </c>
      <c r="F1971" s="1172">
        <v>2</v>
      </c>
      <c r="G1971" s="1172">
        <v>3</v>
      </c>
      <c r="H1971" s="1171">
        <v>2</v>
      </c>
      <c r="I1971" s="1172">
        <v>0</v>
      </c>
      <c r="J1971" s="1172">
        <v>1</v>
      </c>
      <c r="K1971" s="1173">
        <v>1</v>
      </c>
    </row>
    <row r="1972" spans="1:11" x14ac:dyDescent="0.2">
      <c r="A1972" s="1168">
        <v>45261</v>
      </c>
      <c r="B1972" s="1169" t="s">
        <v>55</v>
      </c>
      <c r="C1972" s="1170">
        <v>113</v>
      </c>
      <c r="D1972" s="1171">
        <v>62</v>
      </c>
      <c r="E1972" s="1172">
        <v>14</v>
      </c>
      <c r="F1972" s="1172">
        <v>10</v>
      </c>
      <c r="G1972" s="1172">
        <v>38</v>
      </c>
      <c r="H1972" s="1171">
        <v>51</v>
      </c>
      <c r="I1972" s="1172">
        <v>9</v>
      </c>
      <c r="J1972" s="1172">
        <v>4</v>
      </c>
      <c r="K1972" s="1173">
        <v>38</v>
      </c>
    </row>
    <row r="1973" spans="1:11" x14ac:dyDescent="0.2">
      <c r="A1973" s="1168">
        <v>45261</v>
      </c>
      <c r="B1973" s="1169" t="s">
        <v>56</v>
      </c>
      <c r="C1973" s="1170">
        <v>291</v>
      </c>
      <c r="D1973" s="1171">
        <v>176</v>
      </c>
      <c r="E1973" s="1172">
        <v>35</v>
      </c>
      <c r="F1973" s="1172">
        <v>34</v>
      </c>
      <c r="G1973" s="1172">
        <v>107</v>
      </c>
      <c r="H1973" s="1171">
        <v>115</v>
      </c>
      <c r="I1973" s="1172">
        <v>7</v>
      </c>
      <c r="J1973" s="1172">
        <v>12</v>
      </c>
      <c r="K1973" s="1173">
        <v>96</v>
      </c>
    </row>
    <row r="1974" spans="1:11" x14ac:dyDescent="0.2">
      <c r="A1974" s="1168">
        <v>45261</v>
      </c>
      <c r="B1974" s="1169" t="s">
        <v>58</v>
      </c>
      <c r="C1974" s="1170">
        <v>8</v>
      </c>
      <c r="D1974" s="1171">
        <v>8</v>
      </c>
      <c r="E1974" s="1172">
        <v>3</v>
      </c>
      <c r="F1974" s="1172">
        <v>0</v>
      </c>
      <c r="G1974" s="1172">
        <v>5</v>
      </c>
      <c r="H1974" s="1171">
        <v>0</v>
      </c>
      <c r="I1974" s="1172">
        <v>0</v>
      </c>
      <c r="J1974" s="1172">
        <v>0</v>
      </c>
      <c r="K1974" s="1173">
        <v>0</v>
      </c>
    </row>
    <row r="1975" spans="1:11" x14ac:dyDescent="0.2">
      <c r="A1975" s="1168">
        <v>45261</v>
      </c>
      <c r="B1975" s="1169" t="s">
        <v>60</v>
      </c>
      <c r="C1975" s="1170">
        <v>17</v>
      </c>
      <c r="D1975" s="1171">
        <v>13</v>
      </c>
      <c r="E1975" s="1172">
        <v>2</v>
      </c>
      <c r="F1975" s="1172">
        <v>1</v>
      </c>
      <c r="G1975" s="1172">
        <v>10</v>
      </c>
      <c r="H1975" s="1171">
        <v>4</v>
      </c>
      <c r="I1975" s="1172">
        <v>0</v>
      </c>
      <c r="J1975" s="1172">
        <v>1</v>
      </c>
      <c r="K1975" s="1173">
        <v>3</v>
      </c>
    </row>
    <row r="1976" spans="1:11" x14ac:dyDescent="0.2">
      <c r="A1976" s="1168">
        <v>45261</v>
      </c>
      <c r="B1976" s="1169" t="s">
        <v>61</v>
      </c>
      <c r="C1976" s="1170">
        <v>3</v>
      </c>
      <c r="D1976" s="1171">
        <v>3</v>
      </c>
      <c r="E1976" s="1172">
        <v>0</v>
      </c>
      <c r="F1976" s="1172">
        <v>0</v>
      </c>
      <c r="G1976" s="1172">
        <v>3</v>
      </c>
      <c r="H1976" s="1171">
        <v>0</v>
      </c>
      <c r="I1976" s="1172">
        <v>0</v>
      </c>
      <c r="J1976" s="1172">
        <v>0</v>
      </c>
      <c r="K1976" s="1173">
        <v>0</v>
      </c>
    </row>
    <row r="1977" spans="1:11" x14ac:dyDescent="0.2">
      <c r="A1977" s="1180">
        <v>45261</v>
      </c>
      <c r="B1977" s="1181" t="s">
        <v>166</v>
      </c>
      <c r="C1977" s="1182">
        <v>0</v>
      </c>
      <c r="D1977" s="1182">
        <v>0</v>
      </c>
      <c r="E1977" s="1182">
        <v>0</v>
      </c>
      <c r="F1977" s="1182">
        <v>0</v>
      </c>
      <c r="G1977" s="1182">
        <v>0</v>
      </c>
      <c r="H1977" s="1182">
        <v>0</v>
      </c>
      <c r="I1977" s="1182">
        <v>0</v>
      </c>
      <c r="J1977" s="1182">
        <v>0</v>
      </c>
      <c r="K1977" s="1183">
        <v>0</v>
      </c>
    </row>
    <row r="1978" spans="1:11" x14ac:dyDescent="0.2">
      <c r="A1978" s="1180">
        <v>45261</v>
      </c>
      <c r="B1978" s="1181" t="s">
        <v>167</v>
      </c>
      <c r="C1978" s="1182">
        <v>0</v>
      </c>
      <c r="D1978" s="1182">
        <v>0</v>
      </c>
      <c r="E1978" s="1182">
        <v>0</v>
      </c>
      <c r="F1978" s="1182">
        <v>0</v>
      </c>
      <c r="G1978" s="1182">
        <v>0</v>
      </c>
      <c r="H1978" s="1182">
        <v>0</v>
      </c>
      <c r="I1978" s="1182">
        <v>0</v>
      </c>
      <c r="J1978" s="1182">
        <v>0</v>
      </c>
      <c r="K1978" s="1183">
        <v>0</v>
      </c>
    </row>
    <row r="1979" spans="1:11" x14ac:dyDescent="0.2">
      <c r="A1979" s="1180">
        <v>45261</v>
      </c>
      <c r="B1979" s="1181" t="s">
        <v>168</v>
      </c>
      <c r="C1979" s="1182">
        <v>0</v>
      </c>
      <c r="D1979" s="1182">
        <v>0</v>
      </c>
      <c r="E1979" s="1182">
        <v>0</v>
      </c>
      <c r="F1979" s="1182">
        <v>0</v>
      </c>
      <c r="G1979" s="1182">
        <v>0</v>
      </c>
      <c r="H1979" s="1182">
        <v>0</v>
      </c>
      <c r="I1979" s="1182">
        <v>0</v>
      </c>
      <c r="J1979" s="1182">
        <v>0</v>
      </c>
      <c r="K1979" s="1183">
        <v>0</v>
      </c>
    </row>
    <row r="1980" spans="1:11" ht="12" thickBot="1" x14ac:dyDescent="0.25">
      <c r="A1980" s="1168">
        <v>45261</v>
      </c>
      <c r="B1980" s="1169" t="s">
        <v>169</v>
      </c>
      <c r="C1980" s="1170">
        <v>39</v>
      </c>
      <c r="D1980" s="1171">
        <v>31</v>
      </c>
      <c r="E1980" s="1172">
        <v>8</v>
      </c>
      <c r="F1980" s="1172">
        <v>1</v>
      </c>
      <c r="G1980" s="1172">
        <v>22</v>
      </c>
      <c r="H1980" s="1171">
        <v>8</v>
      </c>
      <c r="I1980" s="1172">
        <v>0</v>
      </c>
      <c r="J1980" s="1172">
        <v>0</v>
      </c>
      <c r="K1980" s="1173">
        <v>8</v>
      </c>
    </row>
    <row r="1981" spans="1:11" x14ac:dyDescent="0.2">
      <c r="A1981" s="1174">
        <v>45292</v>
      </c>
      <c r="B1981" s="1175" t="s">
        <v>47</v>
      </c>
      <c r="C1981" s="1176">
        <v>57</v>
      </c>
      <c r="D1981" s="1177">
        <v>47</v>
      </c>
      <c r="E1981" s="1178">
        <v>4</v>
      </c>
      <c r="F1981" s="1178">
        <v>6</v>
      </c>
      <c r="G1981" s="1178">
        <v>37</v>
      </c>
      <c r="H1981" s="1177">
        <v>10</v>
      </c>
      <c r="I1981" s="1178">
        <v>0</v>
      </c>
      <c r="J1981" s="1178">
        <v>1</v>
      </c>
      <c r="K1981" s="1179">
        <v>9</v>
      </c>
    </row>
    <row r="1982" spans="1:11" x14ac:dyDescent="0.2">
      <c r="A1982" s="1168">
        <v>45292</v>
      </c>
      <c r="B1982" s="1169" t="s">
        <v>48</v>
      </c>
      <c r="C1982" s="1170">
        <v>17</v>
      </c>
      <c r="D1982" s="1171">
        <v>13</v>
      </c>
      <c r="E1982" s="1172">
        <v>3</v>
      </c>
      <c r="F1982" s="1172">
        <v>1</v>
      </c>
      <c r="G1982" s="1172">
        <v>9</v>
      </c>
      <c r="H1982" s="1171">
        <v>4</v>
      </c>
      <c r="I1982" s="1172">
        <v>0</v>
      </c>
      <c r="J1982" s="1172">
        <v>0</v>
      </c>
      <c r="K1982" s="1173">
        <v>4</v>
      </c>
    </row>
    <row r="1983" spans="1:11" x14ac:dyDescent="0.2">
      <c r="A1983" s="1168">
        <v>45292</v>
      </c>
      <c r="B1983" s="1169" t="s">
        <v>49</v>
      </c>
      <c r="C1983" s="1170">
        <v>165</v>
      </c>
      <c r="D1983" s="1171">
        <v>110</v>
      </c>
      <c r="E1983" s="1172">
        <v>15</v>
      </c>
      <c r="F1983" s="1172">
        <v>11</v>
      </c>
      <c r="G1983" s="1172">
        <v>84</v>
      </c>
      <c r="H1983" s="1171">
        <v>55</v>
      </c>
      <c r="I1983" s="1172">
        <v>5</v>
      </c>
      <c r="J1983" s="1172">
        <v>3</v>
      </c>
      <c r="K1983" s="1173">
        <v>47</v>
      </c>
    </row>
    <row r="1984" spans="1:11" x14ac:dyDescent="0.2">
      <c r="A1984" s="1168">
        <v>45292</v>
      </c>
      <c r="B1984" s="1169" t="s">
        <v>53</v>
      </c>
      <c r="C1984" s="1170">
        <v>7</v>
      </c>
      <c r="D1984" s="1171">
        <v>7</v>
      </c>
      <c r="E1984" s="1172">
        <v>0</v>
      </c>
      <c r="F1984" s="1172">
        <v>0</v>
      </c>
      <c r="G1984" s="1172">
        <v>7</v>
      </c>
      <c r="H1984" s="1171">
        <v>0</v>
      </c>
      <c r="I1984" s="1172">
        <v>0</v>
      </c>
      <c r="J1984" s="1172">
        <v>0</v>
      </c>
      <c r="K1984" s="1173">
        <v>0</v>
      </c>
    </row>
    <row r="1985" spans="1:11" x14ac:dyDescent="0.2">
      <c r="A1985" s="1168">
        <v>45292</v>
      </c>
      <c r="B1985" s="1169" t="s">
        <v>55</v>
      </c>
      <c r="C1985" s="1170">
        <v>106</v>
      </c>
      <c r="D1985" s="1171">
        <v>66</v>
      </c>
      <c r="E1985" s="1172">
        <v>10</v>
      </c>
      <c r="F1985" s="1172">
        <v>9</v>
      </c>
      <c r="G1985" s="1172">
        <v>47</v>
      </c>
      <c r="H1985" s="1171">
        <v>40</v>
      </c>
      <c r="I1985" s="1172">
        <v>0</v>
      </c>
      <c r="J1985" s="1172">
        <v>0</v>
      </c>
      <c r="K1985" s="1173">
        <v>40</v>
      </c>
    </row>
    <row r="1986" spans="1:11" x14ac:dyDescent="0.2">
      <c r="A1986" s="1168">
        <v>45292</v>
      </c>
      <c r="B1986" s="1169" t="s">
        <v>56</v>
      </c>
      <c r="C1986" s="1170">
        <v>299</v>
      </c>
      <c r="D1986" s="1171">
        <v>170</v>
      </c>
      <c r="E1986" s="1172">
        <v>32</v>
      </c>
      <c r="F1986" s="1172">
        <v>18</v>
      </c>
      <c r="G1986" s="1172">
        <v>120</v>
      </c>
      <c r="H1986" s="1171">
        <v>129</v>
      </c>
      <c r="I1986" s="1172">
        <v>10</v>
      </c>
      <c r="J1986" s="1172">
        <v>6</v>
      </c>
      <c r="K1986" s="1173">
        <v>113</v>
      </c>
    </row>
    <row r="1987" spans="1:11" x14ac:dyDescent="0.2">
      <c r="A1987" s="1168">
        <v>45292</v>
      </c>
      <c r="B1987" s="1169" t="s">
        <v>58</v>
      </c>
      <c r="C1987" s="1170">
        <v>34</v>
      </c>
      <c r="D1987" s="1171">
        <v>34</v>
      </c>
      <c r="E1987" s="1172">
        <v>6</v>
      </c>
      <c r="F1987" s="1172">
        <v>3</v>
      </c>
      <c r="G1987" s="1172">
        <v>25</v>
      </c>
      <c r="H1987" s="1171">
        <v>0</v>
      </c>
      <c r="I1987" s="1172">
        <v>0</v>
      </c>
      <c r="J1987" s="1172">
        <v>0</v>
      </c>
      <c r="K1987" s="1173">
        <v>0</v>
      </c>
    </row>
    <row r="1988" spans="1:11" x14ac:dyDescent="0.2">
      <c r="A1988" s="1168">
        <v>45292</v>
      </c>
      <c r="B1988" s="1169" t="s">
        <v>60</v>
      </c>
      <c r="C1988" s="1170">
        <v>25</v>
      </c>
      <c r="D1988" s="1171">
        <v>23</v>
      </c>
      <c r="E1988" s="1172">
        <v>3</v>
      </c>
      <c r="F1988" s="1172">
        <v>3</v>
      </c>
      <c r="G1988" s="1172">
        <v>17</v>
      </c>
      <c r="H1988" s="1171">
        <v>2</v>
      </c>
      <c r="I1988" s="1172">
        <v>0</v>
      </c>
      <c r="J1988" s="1172">
        <v>0</v>
      </c>
      <c r="K1988" s="1173">
        <v>2</v>
      </c>
    </row>
    <row r="1989" spans="1:11" x14ac:dyDescent="0.2">
      <c r="A1989" s="1168">
        <v>45292</v>
      </c>
      <c r="B1989" s="1169" t="s">
        <v>61</v>
      </c>
      <c r="C1989" s="1170">
        <v>2</v>
      </c>
      <c r="D1989" s="1171">
        <v>1</v>
      </c>
      <c r="E1989" s="1172">
        <v>0</v>
      </c>
      <c r="F1989" s="1172">
        <v>0</v>
      </c>
      <c r="G1989" s="1172">
        <v>1</v>
      </c>
      <c r="H1989" s="1171">
        <v>1</v>
      </c>
      <c r="I1989" s="1172">
        <v>0</v>
      </c>
      <c r="J1989" s="1172">
        <v>0</v>
      </c>
      <c r="K1989" s="1173">
        <v>1</v>
      </c>
    </row>
    <row r="1990" spans="1:11" x14ac:dyDescent="0.2">
      <c r="A1990" s="1180">
        <v>45292</v>
      </c>
      <c r="B1990" s="1181" t="s">
        <v>166</v>
      </c>
      <c r="C1990" s="1182">
        <v>0</v>
      </c>
      <c r="D1990" s="1182">
        <v>0</v>
      </c>
      <c r="E1990" s="1182">
        <v>0</v>
      </c>
      <c r="F1990" s="1182">
        <v>0</v>
      </c>
      <c r="G1990" s="1182">
        <v>0</v>
      </c>
      <c r="H1990" s="1182">
        <v>0</v>
      </c>
      <c r="I1990" s="1182">
        <v>0</v>
      </c>
      <c r="J1990" s="1182">
        <v>0</v>
      </c>
      <c r="K1990" s="1183">
        <v>0</v>
      </c>
    </row>
    <row r="1991" spans="1:11" x14ac:dyDescent="0.2">
      <c r="A1991" s="1180">
        <v>45292</v>
      </c>
      <c r="B1991" s="1181" t="s">
        <v>167</v>
      </c>
      <c r="C1991" s="1182">
        <v>0</v>
      </c>
      <c r="D1991" s="1182">
        <v>0</v>
      </c>
      <c r="E1991" s="1182">
        <v>0</v>
      </c>
      <c r="F1991" s="1182">
        <v>0</v>
      </c>
      <c r="G1991" s="1182">
        <v>0</v>
      </c>
      <c r="H1991" s="1182">
        <v>0</v>
      </c>
      <c r="I1991" s="1182">
        <v>0</v>
      </c>
      <c r="J1991" s="1182">
        <v>0</v>
      </c>
      <c r="K1991" s="1183">
        <v>0</v>
      </c>
    </row>
    <row r="1992" spans="1:11" x14ac:dyDescent="0.2">
      <c r="A1992" s="1180">
        <v>45292</v>
      </c>
      <c r="B1992" s="1181" t="s">
        <v>168</v>
      </c>
      <c r="C1992" s="1182">
        <v>0</v>
      </c>
      <c r="D1992" s="1182">
        <v>0</v>
      </c>
      <c r="E1992" s="1182">
        <v>0</v>
      </c>
      <c r="F1992" s="1182">
        <v>0</v>
      </c>
      <c r="G1992" s="1182">
        <v>0</v>
      </c>
      <c r="H1992" s="1182">
        <v>0</v>
      </c>
      <c r="I1992" s="1182">
        <v>0</v>
      </c>
      <c r="J1992" s="1182">
        <v>0</v>
      </c>
      <c r="K1992" s="1183">
        <v>0</v>
      </c>
    </row>
    <row r="1993" spans="1:11" ht="12" thickBot="1" x14ac:dyDescent="0.25">
      <c r="A1993" s="1168">
        <v>45292</v>
      </c>
      <c r="B1993" s="1169" t="s">
        <v>169</v>
      </c>
      <c r="C1993" s="1170">
        <v>25</v>
      </c>
      <c r="D1993" s="1171">
        <v>16</v>
      </c>
      <c r="E1993" s="1172">
        <v>0</v>
      </c>
      <c r="F1993" s="1172">
        <v>3</v>
      </c>
      <c r="G1993" s="1172">
        <v>13</v>
      </c>
      <c r="H1993" s="1171">
        <v>9</v>
      </c>
      <c r="I1993" s="1172">
        <v>0</v>
      </c>
      <c r="J1993" s="1172">
        <v>0</v>
      </c>
      <c r="K1993" s="1173">
        <v>9</v>
      </c>
    </row>
    <row r="1994" spans="1:11" x14ac:dyDescent="0.2">
      <c r="A1994" s="1174">
        <v>45323</v>
      </c>
      <c r="B1994" s="1175" t="s">
        <v>47</v>
      </c>
      <c r="C1994" s="1176">
        <v>124</v>
      </c>
      <c r="D1994" s="1177">
        <v>91</v>
      </c>
      <c r="E1994" s="1178">
        <v>22</v>
      </c>
      <c r="F1994" s="1178">
        <v>8</v>
      </c>
      <c r="G1994" s="1178">
        <v>61</v>
      </c>
      <c r="H1994" s="1177">
        <v>33</v>
      </c>
      <c r="I1994" s="1178">
        <v>4</v>
      </c>
      <c r="J1994" s="1178">
        <v>1</v>
      </c>
      <c r="K1994" s="1179">
        <v>28</v>
      </c>
    </row>
    <row r="1995" spans="1:11" x14ac:dyDescent="0.2">
      <c r="A1995" s="1168">
        <v>45323</v>
      </c>
      <c r="B1995" s="1169" t="s">
        <v>48</v>
      </c>
      <c r="C1995" s="1170">
        <v>36</v>
      </c>
      <c r="D1995" s="1171">
        <v>27</v>
      </c>
      <c r="E1995" s="1172">
        <v>0</v>
      </c>
      <c r="F1995" s="1172">
        <v>6</v>
      </c>
      <c r="G1995" s="1172">
        <v>21</v>
      </c>
      <c r="H1995" s="1171">
        <v>9</v>
      </c>
      <c r="I1995" s="1172">
        <v>0</v>
      </c>
      <c r="J1995" s="1172">
        <v>0</v>
      </c>
      <c r="K1995" s="1173">
        <v>9</v>
      </c>
    </row>
    <row r="1996" spans="1:11" x14ac:dyDescent="0.2">
      <c r="A1996" s="1168">
        <v>45323</v>
      </c>
      <c r="B1996" s="1169" t="s">
        <v>49</v>
      </c>
      <c r="C1996" s="1170">
        <v>258</v>
      </c>
      <c r="D1996" s="1171">
        <v>195</v>
      </c>
      <c r="E1996" s="1172">
        <v>20</v>
      </c>
      <c r="F1996" s="1172">
        <v>17</v>
      </c>
      <c r="G1996" s="1172">
        <v>158</v>
      </c>
      <c r="H1996" s="1171">
        <v>63</v>
      </c>
      <c r="I1996" s="1172">
        <v>8</v>
      </c>
      <c r="J1996" s="1172">
        <v>5</v>
      </c>
      <c r="K1996" s="1173">
        <v>50</v>
      </c>
    </row>
    <row r="1997" spans="1:11" x14ac:dyDescent="0.2">
      <c r="A1997" s="1168">
        <v>45323</v>
      </c>
      <c r="B1997" s="1169" t="s">
        <v>53</v>
      </c>
      <c r="C1997" s="1170">
        <v>7</v>
      </c>
      <c r="D1997" s="1171">
        <v>5</v>
      </c>
      <c r="E1997" s="1172">
        <v>1</v>
      </c>
      <c r="F1997" s="1172">
        <v>0</v>
      </c>
      <c r="G1997" s="1172">
        <v>4</v>
      </c>
      <c r="H1997" s="1171">
        <v>2</v>
      </c>
      <c r="I1997" s="1172">
        <v>0</v>
      </c>
      <c r="J1997" s="1172">
        <v>0</v>
      </c>
      <c r="K1997" s="1173">
        <v>2</v>
      </c>
    </row>
    <row r="1998" spans="1:11" x14ac:dyDescent="0.2">
      <c r="A1998" s="1168">
        <v>45323</v>
      </c>
      <c r="B1998" s="1169" t="s">
        <v>55</v>
      </c>
      <c r="C1998" s="1170">
        <v>151</v>
      </c>
      <c r="D1998" s="1171">
        <v>95</v>
      </c>
      <c r="E1998" s="1172">
        <v>12</v>
      </c>
      <c r="F1998" s="1172">
        <v>7</v>
      </c>
      <c r="G1998" s="1172">
        <v>76</v>
      </c>
      <c r="H1998" s="1171">
        <v>56</v>
      </c>
      <c r="I1998" s="1172">
        <v>1</v>
      </c>
      <c r="J1998" s="1172">
        <v>3</v>
      </c>
      <c r="K1998" s="1173">
        <v>52</v>
      </c>
    </row>
    <row r="1999" spans="1:11" x14ac:dyDescent="0.2">
      <c r="A1999" s="1168">
        <v>45323</v>
      </c>
      <c r="B1999" s="1169" t="s">
        <v>56</v>
      </c>
      <c r="C1999" s="1170">
        <v>376</v>
      </c>
      <c r="D1999" s="1171">
        <v>259</v>
      </c>
      <c r="E1999" s="1172">
        <v>41</v>
      </c>
      <c r="F1999" s="1172">
        <v>31</v>
      </c>
      <c r="G1999" s="1172">
        <v>187</v>
      </c>
      <c r="H1999" s="1171">
        <v>117</v>
      </c>
      <c r="I1999" s="1172">
        <v>6</v>
      </c>
      <c r="J1999" s="1172">
        <v>9</v>
      </c>
      <c r="K1999" s="1173">
        <v>102</v>
      </c>
    </row>
    <row r="2000" spans="1:11" x14ac:dyDescent="0.2">
      <c r="A2000" s="1168">
        <v>45323</v>
      </c>
      <c r="B2000" s="1169" t="s">
        <v>58</v>
      </c>
      <c r="C2000" s="1170">
        <v>39</v>
      </c>
      <c r="D2000" s="1171">
        <v>35</v>
      </c>
      <c r="E2000" s="1172">
        <v>2</v>
      </c>
      <c r="F2000" s="1172">
        <v>5</v>
      </c>
      <c r="G2000" s="1172">
        <v>28</v>
      </c>
      <c r="H2000" s="1171">
        <v>4</v>
      </c>
      <c r="I2000" s="1172">
        <v>0</v>
      </c>
      <c r="J2000" s="1172">
        <v>0</v>
      </c>
      <c r="K2000" s="1173">
        <v>4</v>
      </c>
    </row>
    <row r="2001" spans="1:11" x14ac:dyDescent="0.2">
      <c r="A2001" s="1168">
        <v>45323</v>
      </c>
      <c r="B2001" s="1169" t="s">
        <v>60</v>
      </c>
      <c r="C2001" s="1170">
        <v>18</v>
      </c>
      <c r="D2001" s="1171">
        <v>16</v>
      </c>
      <c r="E2001" s="1172">
        <v>6</v>
      </c>
      <c r="F2001" s="1172">
        <v>1</v>
      </c>
      <c r="G2001" s="1172">
        <v>9</v>
      </c>
      <c r="H2001" s="1171">
        <v>2</v>
      </c>
      <c r="I2001" s="1172">
        <v>0</v>
      </c>
      <c r="J2001" s="1172">
        <v>0</v>
      </c>
      <c r="K2001" s="1173">
        <v>2</v>
      </c>
    </row>
    <row r="2002" spans="1:11" x14ac:dyDescent="0.2">
      <c r="A2002" s="1168">
        <v>45323</v>
      </c>
      <c r="B2002" s="1169" t="s">
        <v>61</v>
      </c>
      <c r="C2002" s="1170">
        <v>10</v>
      </c>
      <c r="D2002" s="1171">
        <v>6</v>
      </c>
      <c r="E2002" s="1172">
        <v>0</v>
      </c>
      <c r="F2002" s="1172">
        <v>0</v>
      </c>
      <c r="G2002" s="1172">
        <v>6</v>
      </c>
      <c r="H2002" s="1171">
        <v>4</v>
      </c>
      <c r="I2002" s="1172">
        <v>0</v>
      </c>
      <c r="J2002" s="1172">
        <v>0</v>
      </c>
      <c r="K2002" s="1173">
        <v>4</v>
      </c>
    </row>
    <row r="2003" spans="1:11" x14ac:dyDescent="0.2">
      <c r="A2003" s="1180">
        <v>45323</v>
      </c>
      <c r="B2003" s="1181" t="s">
        <v>166</v>
      </c>
      <c r="C2003" s="1182">
        <v>0</v>
      </c>
      <c r="D2003" s="1182">
        <v>0</v>
      </c>
      <c r="E2003" s="1182">
        <v>0</v>
      </c>
      <c r="F2003" s="1182">
        <v>0</v>
      </c>
      <c r="G2003" s="1182">
        <v>0</v>
      </c>
      <c r="H2003" s="1182">
        <v>0</v>
      </c>
      <c r="I2003" s="1182">
        <v>0</v>
      </c>
      <c r="J2003" s="1182">
        <v>0</v>
      </c>
      <c r="K2003" s="1183">
        <v>0</v>
      </c>
    </row>
    <row r="2004" spans="1:11" x14ac:dyDescent="0.2">
      <c r="A2004" s="1180">
        <v>45323</v>
      </c>
      <c r="B2004" s="1181" t="s">
        <v>167</v>
      </c>
      <c r="C2004" s="1182">
        <v>0</v>
      </c>
      <c r="D2004" s="1182">
        <v>0</v>
      </c>
      <c r="E2004" s="1182">
        <v>0</v>
      </c>
      <c r="F2004" s="1182">
        <v>0</v>
      </c>
      <c r="G2004" s="1182">
        <v>0</v>
      </c>
      <c r="H2004" s="1182">
        <v>0</v>
      </c>
      <c r="I2004" s="1182">
        <v>0</v>
      </c>
      <c r="J2004" s="1182">
        <v>0</v>
      </c>
      <c r="K2004" s="1183">
        <v>0</v>
      </c>
    </row>
    <row r="2005" spans="1:11" x14ac:dyDescent="0.2">
      <c r="A2005" s="1180">
        <v>45323</v>
      </c>
      <c r="B2005" s="1181" t="s">
        <v>168</v>
      </c>
      <c r="C2005" s="1182">
        <v>0</v>
      </c>
      <c r="D2005" s="1182">
        <v>0</v>
      </c>
      <c r="E2005" s="1182">
        <v>0</v>
      </c>
      <c r="F2005" s="1182">
        <v>0</v>
      </c>
      <c r="G2005" s="1182">
        <v>0</v>
      </c>
      <c r="H2005" s="1182">
        <v>0</v>
      </c>
      <c r="I2005" s="1182">
        <v>0</v>
      </c>
      <c r="J2005" s="1182">
        <v>0</v>
      </c>
      <c r="K2005" s="1183">
        <v>0</v>
      </c>
    </row>
    <row r="2006" spans="1:11" ht="12" thickBot="1" x14ac:dyDescent="0.25">
      <c r="A2006" s="1168">
        <v>45323</v>
      </c>
      <c r="B2006" s="1169" t="s">
        <v>169</v>
      </c>
      <c r="C2006" s="1170">
        <v>51</v>
      </c>
      <c r="D2006" s="1171">
        <v>47</v>
      </c>
      <c r="E2006" s="1172">
        <v>6</v>
      </c>
      <c r="F2006" s="1172">
        <v>9</v>
      </c>
      <c r="G2006" s="1172">
        <v>32</v>
      </c>
      <c r="H2006" s="1171">
        <v>4</v>
      </c>
      <c r="I2006" s="1172">
        <v>0</v>
      </c>
      <c r="J2006" s="1172">
        <v>0</v>
      </c>
      <c r="K2006" s="1173">
        <v>4</v>
      </c>
    </row>
    <row r="2007" spans="1:11" x14ac:dyDescent="0.2">
      <c r="A2007" s="1174">
        <v>45352</v>
      </c>
      <c r="B2007" s="1175" t="s">
        <v>47</v>
      </c>
      <c r="C2007" s="1176">
        <v>83</v>
      </c>
      <c r="D2007" s="1177">
        <v>64</v>
      </c>
      <c r="E2007" s="1178">
        <v>5</v>
      </c>
      <c r="F2007" s="1178">
        <v>5</v>
      </c>
      <c r="G2007" s="1178">
        <v>54</v>
      </c>
      <c r="H2007" s="1177">
        <v>19</v>
      </c>
      <c r="I2007" s="1178">
        <v>0</v>
      </c>
      <c r="J2007" s="1178">
        <v>1</v>
      </c>
      <c r="K2007" s="1179">
        <v>18</v>
      </c>
    </row>
    <row r="2008" spans="1:11" x14ac:dyDescent="0.2">
      <c r="A2008" s="1168">
        <v>45352</v>
      </c>
      <c r="B2008" s="1169" t="s">
        <v>48</v>
      </c>
      <c r="C2008" s="1170">
        <v>35</v>
      </c>
      <c r="D2008" s="1171">
        <v>31</v>
      </c>
      <c r="E2008" s="1172">
        <v>4</v>
      </c>
      <c r="F2008" s="1172">
        <v>2</v>
      </c>
      <c r="G2008" s="1172">
        <v>25</v>
      </c>
      <c r="H2008" s="1171">
        <v>4</v>
      </c>
      <c r="I2008" s="1172">
        <v>0</v>
      </c>
      <c r="J2008" s="1172">
        <v>0</v>
      </c>
      <c r="K2008" s="1173">
        <v>4</v>
      </c>
    </row>
    <row r="2009" spans="1:11" x14ac:dyDescent="0.2">
      <c r="A2009" s="1168">
        <v>45352</v>
      </c>
      <c r="B2009" s="1169" t="s">
        <v>49</v>
      </c>
      <c r="C2009" s="1170">
        <v>188</v>
      </c>
      <c r="D2009" s="1171">
        <v>149</v>
      </c>
      <c r="E2009" s="1172">
        <v>23</v>
      </c>
      <c r="F2009" s="1172">
        <v>15</v>
      </c>
      <c r="G2009" s="1172">
        <v>111</v>
      </c>
      <c r="H2009" s="1171">
        <v>39</v>
      </c>
      <c r="I2009" s="1172">
        <v>3</v>
      </c>
      <c r="J2009" s="1172">
        <v>3</v>
      </c>
      <c r="K2009" s="1173">
        <v>33</v>
      </c>
    </row>
    <row r="2010" spans="1:11" x14ac:dyDescent="0.2">
      <c r="A2010" s="1168">
        <v>45352</v>
      </c>
      <c r="B2010" s="1169" t="s">
        <v>53</v>
      </c>
      <c r="C2010" s="1170">
        <v>13</v>
      </c>
      <c r="D2010" s="1171">
        <v>12</v>
      </c>
      <c r="E2010" s="1172">
        <v>0</v>
      </c>
      <c r="F2010" s="1172">
        <v>0</v>
      </c>
      <c r="G2010" s="1172">
        <v>12</v>
      </c>
      <c r="H2010" s="1171">
        <v>1</v>
      </c>
      <c r="I2010" s="1172">
        <v>0</v>
      </c>
      <c r="J2010" s="1172">
        <v>0</v>
      </c>
      <c r="K2010" s="1173">
        <v>1</v>
      </c>
    </row>
    <row r="2011" spans="1:11" x14ac:dyDescent="0.2">
      <c r="A2011" s="1168">
        <v>45352</v>
      </c>
      <c r="B2011" s="1169" t="s">
        <v>55</v>
      </c>
      <c r="C2011" s="1170">
        <v>131</v>
      </c>
      <c r="D2011" s="1171">
        <v>89</v>
      </c>
      <c r="E2011" s="1172">
        <v>16</v>
      </c>
      <c r="F2011" s="1172">
        <v>5</v>
      </c>
      <c r="G2011" s="1172">
        <v>68</v>
      </c>
      <c r="H2011" s="1171">
        <v>42</v>
      </c>
      <c r="I2011" s="1172">
        <v>2</v>
      </c>
      <c r="J2011" s="1172">
        <v>2</v>
      </c>
      <c r="K2011" s="1173">
        <v>38</v>
      </c>
    </row>
    <row r="2012" spans="1:11" x14ac:dyDescent="0.2">
      <c r="A2012" s="1168">
        <v>45352</v>
      </c>
      <c r="B2012" s="1169" t="s">
        <v>56</v>
      </c>
      <c r="C2012" s="1170">
        <v>416</v>
      </c>
      <c r="D2012" s="1171">
        <v>302</v>
      </c>
      <c r="E2012" s="1172">
        <v>51</v>
      </c>
      <c r="F2012" s="1172">
        <v>28</v>
      </c>
      <c r="G2012" s="1172">
        <v>223</v>
      </c>
      <c r="H2012" s="1171">
        <v>114</v>
      </c>
      <c r="I2012" s="1172">
        <v>5</v>
      </c>
      <c r="J2012" s="1172">
        <v>5</v>
      </c>
      <c r="K2012" s="1173">
        <v>104</v>
      </c>
    </row>
    <row r="2013" spans="1:11" x14ac:dyDescent="0.2">
      <c r="A2013" s="1168">
        <v>45352</v>
      </c>
      <c r="B2013" s="1169" t="s">
        <v>58</v>
      </c>
      <c r="C2013" s="1170">
        <v>26</v>
      </c>
      <c r="D2013" s="1171">
        <v>24</v>
      </c>
      <c r="E2013" s="1172">
        <v>3</v>
      </c>
      <c r="F2013" s="1172">
        <v>2</v>
      </c>
      <c r="G2013" s="1172">
        <v>19</v>
      </c>
      <c r="H2013" s="1171">
        <v>2</v>
      </c>
      <c r="I2013" s="1172">
        <v>0</v>
      </c>
      <c r="J2013" s="1172">
        <v>0</v>
      </c>
      <c r="K2013" s="1173">
        <v>2</v>
      </c>
    </row>
    <row r="2014" spans="1:11" x14ac:dyDescent="0.2">
      <c r="A2014" s="1168">
        <v>45352</v>
      </c>
      <c r="B2014" s="1169" t="s">
        <v>60</v>
      </c>
      <c r="C2014" s="1170">
        <v>30</v>
      </c>
      <c r="D2014" s="1171">
        <v>28</v>
      </c>
      <c r="E2014" s="1172">
        <v>7</v>
      </c>
      <c r="F2014" s="1172">
        <v>1</v>
      </c>
      <c r="G2014" s="1172">
        <v>20</v>
      </c>
      <c r="H2014" s="1171">
        <v>2</v>
      </c>
      <c r="I2014" s="1172">
        <v>0</v>
      </c>
      <c r="J2014" s="1172">
        <v>0</v>
      </c>
      <c r="K2014" s="1173">
        <v>2</v>
      </c>
    </row>
    <row r="2015" spans="1:11" x14ac:dyDescent="0.2">
      <c r="A2015" s="1168">
        <v>45352</v>
      </c>
      <c r="B2015" s="1169" t="s">
        <v>61</v>
      </c>
      <c r="C2015" s="1170">
        <v>5</v>
      </c>
      <c r="D2015" s="1171">
        <v>4</v>
      </c>
      <c r="E2015" s="1172">
        <v>0</v>
      </c>
      <c r="F2015" s="1172">
        <v>0</v>
      </c>
      <c r="G2015" s="1172">
        <v>4</v>
      </c>
      <c r="H2015" s="1171">
        <v>1</v>
      </c>
      <c r="I2015" s="1172">
        <v>0</v>
      </c>
      <c r="J2015" s="1172">
        <v>0</v>
      </c>
      <c r="K2015" s="1173">
        <v>1</v>
      </c>
    </row>
    <row r="2016" spans="1:11" x14ac:dyDescent="0.2">
      <c r="A2016" s="1180">
        <v>45352</v>
      </c>
      <c r="B2016" s="1181" t="s">
        <v>166</v>
      </c>
      <c r="C2016" s="1182">
        <v>0</v>
      </c>
      <c r="D2016" s="1182">
        <v>0</v>
      </c>
      <c r="E2016" s="1182">
        <v>0</v>
      </c>
      <c r="F2016" s="1182">
        <v>0</v>
      </c>
      <c r="G2016" s="1182">
        <v>0</v>
      </c>
      <c r="H2016" s="1182">
        <v>0</v>
      </c>
      <c r="I2016" s="1182">
        <v>0</v>
      </c>
      <c r="J2016" s="1182">
        <v>0</v>
      </c>
      <c r="K2016" s="1183">
        <v>0</v>
      </c>
    </row>
    <row r="2017" spans="1:11" x14ac:dyDescent="0.2">
      <c r="A2017" s="1180">
        <v>45352</v>
      </c>
      <c r="B2017" s="1181" t="s">
        <v>167</v>
      </c>
      <c r="C2017" s="1182">
        <v>0</v>
      </c>
      <c r="D2017" s="1182">
        <v>0</v>
      </c>
      <c r="E2017" s="1182">
        <v>0</v>
      </c>
      <c r="F2017" s="1182">
        <v>0</v>
      </c>
      <c r="G2017" s="1182">
        <v>0</v>
      </c>
      <c r="H2017" s="1182">
        <v>0</v>
      </c>
      <c r="I2017" s="1182">
        <v>0</v>
      </c>
      <c r="J2017" s="1182">
        <v>0</v>
      </c>
      <c r="K2017" s="1183">
        <v>0</v>
      </c>
    </row>
    <row r="2018" spans="1:11" x14ac:dyDescent="0.2">
      <c r="A2018" s="1180">
        <v>45352</v>
      </c>
      <c r="B2018" s="1181" t="s">
        <v>168</v>
      </c>
      <c r="C2018" s="1182">
        <v>0</v>
      </c>
      <c r="D2018" s="1182">
        <v>0</v>
      </c>
      <c r="E2018" s="1182">
        <v>0</v>
      </c>
      <c r="F2018" s="1182">
        <v>0</v>
      </c>
      <c r="G2018" s="1182">
        <v>0</v>
      </c>
      <c r="H2018" s="1182">
        <v>0</v>
      </c>
      <c r="I2018" s="1182">
        <v>0</v>
      </c>
      <c r="J2018" s="1182">
        <v>0</v>
      </c>
      <c r="K2018" s="1183">
        <v>0</v>
      </c>
    </row>
    <row r="2019" spans="1:11" ht="12" thickBot="1" x14ac:dyDescent="0.25">
      <c r="A2019" s="1168">
        <v>45352</v>
      </c>
      <c r="B2019" s="1169" t="s">
        <v>169</v>
      </c>
      <c r="C2019" s="1170">
        <v>38</v>
      </c>
      <c r="D2019" s="1171">
        <v>34</v>
      </c>
      <c r="E2019" s="1172">
        <v>6</v>
      </c>
      <c r="F2019" s="1172">
        <v>3</v>
      </c>
      <c r="G2019" s="1172">
        <v>25</v>
      </c>
      <c r="H2019" s="1171">
        <v>4</v>
      </c>
      <c r="I2019" s="1172">
        <v>0</v>
      </c>
      <c r="J2019" s="1172">
        <v>0</v>
      </c>
      <c r="K2019" s="1173">
        <v>4</v>
      </c>
    </row>
    <row r="2020" spans="1:11" x14ac:dyDescent="0.2">
      <c r="A2020" s="1174">
        <v>45383</v>
      </c>
      <c r="B2020" s="1175" t="s">
        <v>47</v>
      </c>
      <c r="C2020" s="1176">
        <v>89</v>
      </c>
      <c r="D2020" s="1177">
        <v>74</v>
      </c>
      <c r="E2020" s="1178">
        <v>9</v>
      </c>
      <c r="F2020" s="1178">
        <v>2</v>
      </c>
      <c r="G2020" s="1178">
        <v>63</v>
      </c>
      <c r="H2020" s="1177">
        <v>15</v>
      </c>
      <c r="I2020" s="1178">
        <v>1</v>
      </c>
      <c r="J2020" s="1178">
        <v>0</v>
      </c>
      <c r="K2020" s="1179">
        <v>14</v>
      </c>
    </row>
    <row r="2021" spans="1:11" x14ac:dyDescent="0.2">
      <c r="A2021" s="1168">
        <v>45383</v>
      </c>
      <c r="B2021" s="1169" t="s">
        <v>48</v>
      </c>
      <c r="C2021" s="1170">
        <v>37</v>
      </c>
      <c r="D2021" s="1171">
        <v>27</v>
      </c>
      <c r="E2021" s="1172">
        <v>1</v>
      </c>
      <c r="F2021" s="1172">
        <v>1</v>
      </c>
      <c r="G2021" s="1172">
        <v>25</v>
      </c>
      <c r="H2021" s="1171">
        <v>10</v>
      </c>
      <c r="I2021" s="1172">
        <v>0</v>
      </c>
      <c r="J2021" s="1172">
        <v>2</v>
      </c>
      <c r="K2021" s="1173">
        <v>8</v>
      </c>
    </row>
    <row r="2022" spans="1:11" x14ac:dyDescent="0.2">
      <c r="A2022" s="1168">
        <v>45383</v>
      </c>
      <c r="B2022" s="1169" t="s">
        <v>49</v>
      </c>
      <c r="C2022" s="1170">
        <v>282</v>
      </c>
      <c r="D2022" s="1171">
        <v>229</v>
      </c>
      <c r="E2022" s="1172">
        <v>36</v>
      </c>
      <c r="F2022" s="1172">
        <v>16</v>
      </c>
      <c r="G2022" s="1172">
        <v>177</v>
      </c>
      <c r="H2022" s="1171">
        <v>53</v>
      </c>
      <c r="I2022" s="1172">
        <v>3</v>
      </c>
      <c r="J2022" s="1172">
        <v>3</v>
      </c>
      <c r="K2022" s="1173">
        <v>47</v>
      </c>
    </row>
    <row r="2023" spans="1:11" x14ac:dyDescent="0.2">
      <c r="A2023" s="1168">
        <v>45383</v>
      </c>
      <c r="B2023" s="1169" t="s">
        <v>53</v>
      </c>
      <c r="C2023" s="1170">
        <v>6</v>
      </c>
      <c r="D2023" s="1171">
        <v>6</v>
      </c>
      <c r="E2023" s="1172">
        <v>1</v>
      </c>
      <c r="F2023" s="1172">
        <v>1</v>
      </c>
      <c r="G2023" s="1172">
        <v>4</v>
      </c>
      <c r="H2023" s="1171">
        <v>0</v>
      </c>
      <c r="I2023" s="1172">
        <v>0</v>
      </c>
      <c r="J2023" s="1172">
        <v>0</v>
      </c>
      <c r="K2023" s="1173">
        <v>0</v>
      </c>
    </row>
    <row r="2024" spans="1:11" x14ac:dyDescent="0.2">
      <c r="A2024" s="1168">
        <v>45383</v>
      </c>
      <c r="B2024" s="1169" t="s">
        <v>55</v>
      </c>
      <c r="C2024" s="1170">
        <v>121</v>
      </c>
      <c r="D2024" s="1171">
        <v>82</v>
      </c>
      <c r="E2024" s="1172">
        <v>18</v>
      </c>
      <c r="F2024" s="1172">
        <v>2</v>
      </c>
      <c r="G2024" s="1172">
        <v>62</v>
      </c>
      <c r="H2024" s="1171">
        <v>39</v>
      </c>
      <c r="I2024" s="1172">
        <v>3</v>
      </c>
      <c r="J2024" s="1172">
        <v>1</v>
      </c>
      <c r="K2024" s="1173">
        <v>35</v>
      </c>
    </row>
    <row r="2025" spans="1:11" x14ac:dyDescent="0.2">
      <c r="A2025" s="1168">
        <v>45383</v>
      </c>
      <c r="B2025" s="1169" t="s">
        <v>56</v>
      </c>
      <c r="C2025" s="1170">
        <v>352</v>
      </c>
      <c r="D2025" s="1171">
        <v>258</v>
      </c>
      <c r="E2025" s="1172">
        <v>44</v>
      </c>
      <c r="F2025" s="1172">
        <v>11</v>
      </c>
      <c r="G2025" s="1172">
        <v>203</v>
      </c>
      <c r="H2025" s="1171">
        <v>94</v>
      </c>
      <c r="I2025" s="1172">
        <v>6</v>
      </c>
      <c r="J2025" s="1172">
        <v>4</v>
      </c>
      <c r="K2025" s="1173">
        <v>84</v>
      </c>
    </row>
    <row r="2026" spans="1:11" x14ac:dyDescent="0.2">
      <c r="A2026" s="1168">
        <v>45383</v>
      </c>
      <c r="B2026" s="1169" t="s">
        <v>58</v>
      </c>
      <c r="C2026" s="1170">
        <v>19</v>
      </c>
      <c r="D2026" s="1171">
        <v>19</v>
      </c>
      <c r="E2026" s="1172">
        <v>0</v>
      </c>
      <c r="F2026" s="1172">
        <v>2</v>
      </c>
      <c r="G2026" s="1172">
        <v>17</v>
      </c>
      <c r="H2026" s="1171">
        <v>0</v>
      </c>
      <c r="I2026" s="1172">
        <v>0</v>
      </c>
      <c r="J2026" s="1172">
        <v>0</v>
      </c>
      <c r="K2026" s="1173">
        <v>0</v>
      </c>
    </row>
    <row r="2027" spans="1:11" x14ac:dyDescent="0.2">
      <c r="A2027" s="1168">
        <v>45383</v>
      </c>
      <c r="B2027" s="1169" t="s">
        <v>60</v>
      </c>
      <c r="C2027" s="1170">
        <v>23</v>
      </c>
      <c r="D2027" s="1171">
        <v>21</v>
      </c>
      <c r="E2027" s="1172">
        <v>5</v>
      </c>
      <c r="F2027" s="1172">
        <v>0</v>
      </c>
      <c r="G2027" s="1172">
        <v>16</v>
      </c>
      <c r="H2027" s="1171">
        <v>2</v>
      </c>
      <c r="I2027" s="1172">
        <v>0</v>
      </c>
      <c r="J2027" s="1172">
        <v>0</v>
      </c>
      <c r="K2027" s="1173">
        <v>2</v>
      </c>
    </row>
    <row r="2028" spans="1:11" x14ac:dyDescent="0.2">
      <c r="A2028" s="1168">
        <v>45383</v>
      </c>
      <c r="B2028" s="1169" t="s">
        <v>61</v>
      </c>
      <c r="C2028" s="1170">
        <v>11</v>
      </c>
      <c r="D2028" s="1171">
        <v>7</v>
      </c>
      <c r="E2028" s="1172">
        <v>0</v>
      </c>
      <c r="F2028" s="1172">
        <v>0</v>
      </c>
      <c r="G2028" s="1172">
        <v>7</v>
      </c>
      <c r="H2028" s="1171">
        <v>4</v>
      </c>
      <c r="I2028" s="1172">
        <v>2</v>
      </c>
      <c r="J2028" s="1172">
        <v>0</v>
      </c>
      <c r="K2028" s="1173">
        <v>2</v>
      </c>
    </row>
    <row r="2029" spans="1:11" x14ac:dyDescent="0.2">
      <c r="A2029" s="1180">
        <v>45383</v>
      </c>
      <c r="B2029" s="1181" t="s">
        <v>166</v>
      </c>
      <c r="C2029" s="1182">
        <v>0</v>
      </c>
      <c r="D2029" s="1182">
        <v>0</v>
      </c>
      <c r="E2029" s="1182">
        <v>0</v>
      </c>
      <c r="F2029" s="1182">
        <v>0</v>
      </c>
      <c r="G2029" s="1182">
        <v>0</v>
      </c>
      <c r="H2029" s="1182">
        <v>0</v>
      </c>
      <c r="I2029" s="1182">
        <v>0</v>
      </c>
      <c r="J2029" s="1182">
        <v>0</v>
      </c>
      <c r="K2029" s="1183">
        <v>0</v>
      </c>
    </row>
    <row r="2030" spans="1:11" x14ac:dyDescent="0.2">
      <c r="A2030" s="1180">
        <v>45383</v>
      </c>
      <c r="B2030" s="1181" t="s">
        <v>167</v>
      </c>
      <c r="C2030" s="1182">
        <v>0</v>
      </c>
      <c r="D2030" s="1182">
        <v>0</v>
      </c>
      <c r="E2030" s="1182">
        <v>0</v>
      </c>
      <c r="F2030" s="1182">
        <v>0</v>
      </c>
      <c r="G2030" s="1182">
        <v>0</v>
      </c>
      <c r="H2030" s="1182">
        <v>0</v>
      </c>
      <c r="I2030" s="1182">
        <v>0</v>
      </c>
      <c r="J2030" s="1182">
        <v>0</v>
      </c>
      <c r="K2030" s="1183">
        <v>0</v>
      </c>
    </row>
    <row r="2031" spans="1:11" x14ac:dyDescent="0.2">
      <c r="A2031" s="1180">
        <v>45383</v>
      </c>
      <c r="B2031" s="1181" t="s">
        <v>168</v>
      </c>
      <c r="C2031" s="1182">
        <v>0</v>
      </c>
      <c r="D2031" s="1182">
        <v>0</v>
      </c>
      <c r="E2031" s="1182">
        <v>0</v>
      </c>
      <c r="F2031" s="1182">
        <v>0</v>
      </c>
      <c r="G2031" s="1182">
        <v>0</v>
      </c>
      <c r="H2031" s="1182">
        <v>0</v>
      </c>
      <c r="I2031" s="1182">
        <v>0</v>
      </c>
      <c r="J2031" s="1182">
        <v>0</v>
      </c>
      <c r="K2031" s="1183">
        <v>0</v>
      </c>
    </row>
    <row r="2032" spans="1:11" ht="12" thickBot="1" x14ac:dyDescent="0.25">
      <c r="A2032" s="1168">
        <v>45383</v>
      </c>
      <c r="B2032" s="1169" t="s">
        <v>169</v>
      </c>
      <c r="C2032" s="1170">
        <v>39</v>
      </c>
      <c r="D2032" s="1171">
        <v>35</v>
      </c>
      <c r="E2032" s="1172">
        <v>2</v>
      </c>
      <c r="F2032" s="1172">
        <v>9</v>
      </c>
      <c r="G2032" s="1172">
        <v>24</v>
      </c>
      <c r="H2032" s="1171">
        <v>4</v>
      </c>
      <c r="I2032" s="1172">
        <v>0</v>
      </c>
      <c r="J2032" s="1172">
        <v>1</v>
      </c>
      <c r="K2032" s="1173">
        <v>3</v>
      </c>
    </row>
    <row r="2033" spans="1:11" x14ac:dyDescent="0.2">
      <c r="A2033" s="1174">
        <v>45413</v>
      </c>
      <c r="B2033" s="1175" t="s">
        <v>47</v>
      </c>
      <c r="C2033" s="1176">
        <v>117</v>
      </c>
      <c r="D2033" s="1177">
        <v>100</v>
      </c>
      <c r="E2033" s="1178">
        <v>17</v>
      </c>
      <c r="F2033" s="1178">
        <v>6</v>
      </c>
      <c r="G2033" s="1178">
        <v>77</v>
      </c>
      <c r="H2033" s="1177">
        <v>17</v>
      </c>
      <c r="I2033" s="1178">
        <v>1</v>
      </c>
      <c r="J2033" s="1178">
        <v>1</v>
      </c>
      <c r="K2033" s="1179">
        <v>15</v>
      </c>
    </row>
    <row r="2034" spans="1:11" x14ac:dyDescent="0.2">
      <c r="A2034" s="1168">
        <v>45413</v>
      </c>
      <c r="B2034" s="1169" t="s">
        <v>48</v>
      </c>
      <c r="C2034" s="1170">
        <v>42</v>
      </c>
      <c r="D2034" s="1171">
        <v>39</v>
      </c>
      <c r="E2034" s="1172">
        <v>3</v>
      </c>
      <c r="F2034" s="1172">
        <v>2</v>
      </c>
      <c r="G2034" s="1172">
        <v>34</v>
      </c>
      <c r="H2034" s="1171">
        <v>3</v>
      </c>
      <c r="I2034" s="1172">
        <v>0</v>
      </c>
      <c r="J2034" s="1172">
        <v>0</v>
      </c>
      <c r="K2034" s="1173">
        <v>3</v>
      </c>
    </row>
    <row r="2035" spans="1:11" x14ac:dyDescent="0.2">
      <c r="A2035" s="1168">
        <v>45413</v>
      </c>
      <c r="B2035" s="1169" t="s">
        <v>49</v>
      </c>
      <c r="C2035" s="1170">
        <v>201</v>
      </c>
      <c r="D2035" s="1171">
        <v>156</v>
      </c>
      <c r="E2035" s="1172">
        <v>28</v>
      </c>
      <c r="F2035" s="1172">
        <v>13</v>
      </c>
      <c r="G2035" s="1172">
        <v>115</v>
      </c>
      <c r="H2035" s="1171">
        <v>45</v>
      </c>
      <c r="I2035" s="1172">
        <v>1</v>
      </c>
      <c r="J2035" s="1172">
        <v>1</v>
      </c>
      <c r="K2035" s="1173">
        <v>43</v>
      </c>
    </row>
    <row r="2036" spans="1:11" x14ac:dyDescent="0.2">
      <c r="A2036" s="1168">
        <v>45413</v>
      </c>
      <c r="B2036" s="1169" t="s">
        <v>53</v>
      </c>
      <c r="C2036" s="1170">
        <v>2</v>
      </c>
      <c r="D2036" s="1171">
        <v>2</v>
      </c>
      <c r="E2036" s="1172">
        <v>1</v>
      </c>
      <c r="F2036" s="1172">
        <v>1</v>
      </c>
      <c r="G2036" s="1172">
        <v>0</v>
      </c>
      <c r="H2036" s="1171">
        <v>0</v>
      </c>
      <c r="I2036" s="1172">
        <v>0</v>
      </c>
      <c r="J2036" s="1172">
        <v>0</v>
      </c>
      <c r="K2036" s="1173">
        <v>0</v>
      </c>
    </row>
    <row r="2037" spans="1:11" x14ac:dyDescent="0.2">
      <c r="A2037" s="1168">
        <v>45413</v>
      </c>
      <c r="B2037" s="1169" t="s">
        <v>55</v>
      </c>
      <c r="C2037" s="1170">
        <v>94</v>
      </c>
      <c r="D2037" s="1171">
        <v>76</v>
      </c>
      <c r="E2037" s="1172">
        <v>22</v>
      </c>
      <c r="F2037" s="1172">
        <v>8</v>
      </c>
      <c r="G2037" s="1172">
        <v>46</v>
      </c>
      <c r="H2037" s="1171">
        <v>18</v>
      </c>
      <c r="I2037" s="1172">
        <v>3</v>
      </c>
      <c r="J2037" s="1172">
        <v>0</v>
      </c>
      <c r="K2037" s="1173">
        <v>15</v>
      </c>
    </row>
    <row r="2038" spans="1:11" x14ac:dyDescent="0.2">
      <c r="A2038" s="1168">
        <v>45413</v>
      </c>
      <c r="B2038" s="1169" t="s">
        <v>56</v>
      </c>
      <c r="C2038" s="1170">
        <v>265</v>
      </c>
      <c r="D2038" s="1171">
        <v>200</v>
      </c>
      <c r="E2038" s="1172">
        <v>40</v>
      </c>
      <c r="F2038" s="1172">
        <v>15</v>
      </c>
      <c r="G2038" s="1172">
        <v>145</v>
      </c>
      <c r="H2038" s="1171">
        <v>65</v>
      </c>
      <c r="I2038" s="1172">
        <v>12</v>
      </c>
      <c r="J2038" s="1172">
        <v>3</v>
      </c>
      <c r="K2038" s="1173">
        <v>50</v>
      </c>
    </row>
    <row r="2039" spans="1:11" x14ac:dyDescent="0.2">
      <c r="A2039" s="1168">
        <v>45413</v>
      </c>
      <c r="B2039" s="1169" t="s">
        <v>58</v>
      </c>
      <c r="C2039" s="1170">
        <v>36</v>
      </c>
      <c r="D2039" s="1171">
        <v>32</v>
      </c>
      <c r="E2039" s="1172">
        <v>2</v>
      </c>
      <c r="F2039" s="1172">
        <v>2</v>
      </c>
      <c r="G2039" s="1172">
        <v>28</v>
      </c>
      <c r="H2039" s="1171">
        <v>4</v>
      </c>
      <c r="I2039" s="1172">
        <v>0</v>
      </c>
      <c r="J2039" s="1172">
        <v>0</v>
      </c>
      <c r="K2039" s="1173">
        <v>4</v>
      </c>
    </row>
    <row r="2040" spans="1:11" x14ac:dyDescent="0.2">
      <c r="A2040" s="1168">
        <v>45413</v>
      </c>
      <c r="B2040" s="1169" t="s">
        <v>60</v>
      </c>
      <c r="C2040" s="1170">
        <v>20</v>
      </c>
      <c r="D2040" s="1171">
        <v>18</v>
      </c>
      <c r="E2040" s="1172">
        <v>1</v>
      </c>
      <c r="F2040" s="1172">
        <v>0</v>
      </c>
      <c r="G2040" s="1172">
        <v>17</v>
      </c>
      <c r="H2040" s="1171">
        <v>2</v>
      </c>
      <c r="I2040" s="1172">
        <v>0</v>
      </c>
      <c r="J2040" s="1172">
        <v>0</v>
      </c>
      <c r="K2040" s="1173">
        <v>2</v>
      </c>
    </row>
    <row r="2041" spans="1:11" x14ac:dyDescent="0.2">
      <c r="A2041" s="1168">
        <v>45413</v>
      </c>
      <c r="B2041" s="1169" t="s">
        <v>61</v>
      </c>
      <c r="C2041" s="1170">
        <v>5</v>
      </c>
      <c r="D2041" s="1171">
        <v>5</v>
      </c>
      <c r="E2041" s="1172">
        <v>0</v>
      </c>
      <c r="F2041" s="1172">
        <v>0</v>
      </c>
      <c r="G2041" s="1172">
        <v>5</v>
      </c>
      <c r="H2041" s="1171">
        <v>0</v>
      </c>
      <c r="I2041" s="1172">
        <v>0</v>
      </c>
      <c r="J2041" s="1172">
        <v>0</v>
      </c>
      <c r="K2041" s="1173">
        <v>0</v>
      </c>
    </row>
    <row r="2042" spans="1:11" x14ac:dyDescent="0.2">
      <c r="A2042" s="1180">
        <v>45413</v>
      </c>
      <c r="B2042" s="1181" t="s">
        <v>166</v>
      </c>
      <c r="C2042" s="1182">
        <v>0</v>
      </c>
      <c r="D2042" s="1182">
        <v>0</v>
      </c>
      <c r="E2042" s="1182">
        <v>0</v>
      </c>
      <c r="F2042" s="1182">
        <v>0</v>
      </c>
      <c r="G2042" s="1182">
        <v>0</v>
      </c>
      <c r="H2042" s="1182">
        <v>0</v>
      </c>
      <c r="I2042" s="1182">
        <v>0</v>
      </c>
      <c r="J2042" s="1182">
        <v>0</v>
      </c>
      <c r="K2042" s="1183">
        <v>0</v>
      </c>
    </row>
    <row r="2043" spans="1:11" x14ac:dyDescent="0.2">
      <c r="A2043" s="1180">
        <v>45413</v>
      </c>
      <c r="B2043" s="1181" t="s">
        <v>167</v>
      </c>
      <c r="C2043" s="1182">
        <v>0</v>
      </c>
      <c r="D2043" s="1182">
        <v>0</v>
      </c>
      <c r="E2043" s="1182">
        <v>0</v>
      </c>
      <c r="F2043" s="1182">
        <v>0</v>
      </c>
      <c r="G2043" s="1182">
        <v>0</v>
      </c>
      <c r="H2043" s="1182">
        <v>0</v>
      </c>
      <c r="I2043" s="1182">
        <v>0</v>
      </c>
      <c r="J2043" s="1182">
        <v>0</v>
      </c>
      <c r="K2043" s="1183">
        <v>0</v>
      </c>
    </row>
    <row r="2044" spans="1:11" x14ac:dyDescent="0.2">
      <c r="A2044" s="1180">
        <v>45413</v>
      </c>
      <c r="B2044" s="1181" t="s">
        <v>168</v>
      </c>
      <c r="C2044" s="1182">
        <v>0</v>
      </c>
      <c r="D2044" s="1182">
        <v>0</v>
      </c>
      <c r="E2044" s="1182">
        <v>0</v>
      </c>
      <c r="F2044" s="1182">
        <v>0</v>
      </c>
      <c r="G2044" s="1182">
        <v>0</v>
      </c>
      <c r="H2044" s="1182">
        <v>0</v>
      </c>
      <c r="I2044" s="1182">
        <v>0</v>
      </c>
      <c r="J2044" s="1182">
        <v>0</v>
      </c>
      <c r="K2044" s="1183">
        <v>0</v>
      </c>
    </row>
    <row r="2045" spans="1:11" ht="12" thickBot="1" x14ac:dyDescent="0.25">
      <c r="A2045" s="1168">
        <v>45413</v>
      </c>
      <c r="B2045" s="1169" t="s">
        <v>169</v>
      </c>
      <c r="C2045" s="1170">
        <v>26</v>
      </c>
      <c r="D2045" s="1171">
        <v>22</v>
      </c>
      <c r="E2045" s="1172">
        <v>6</v>
      </c>
      <c r="F2045" s="1172">
        <v>1</v>
      </c>
      <c r="G2045" s="1172">
        <v>15</v>
      </c>
      <c r="H2045" s="1171">
        <v>4</v>
      </c>
      <c r="I2045" s="1172">
        <v>0</v>
      </c>
      <c r="J2045" s="1172">
        <v>0</v>
      </c>
      <c r="K2045" s="1173">
        <v>4</v>
      </c>
    </row>
    <row r="2046" spans="1:11" x14ac:dyDescent="0.2">
      <c r="A2046" s="1174">
        <v>45444</v>
      </c>
      <c r="B2046" s="1175" t="s">
        <v>47</v>
      </c>
      <c r="C2046" s="1176">
        <v>126</v>
      </c>
      <c r="D2046" s="1177">
        <v>114</v>
      </c>
      <c r="E2046" s="1178">
        <v>12</v>
      </c>
      <c r="F2046" s="1178">
        <v>12</v>
      </c>
      <c r="G2046" s="1178">
        <v>90</v>
      </c>
      <c r="H2046" s="1177">
        <v>12</v>
      </c>
      <c r="I2046" s="1178">
        <v>2</v>
      </c>
      <c r="J2046" s="1178">
        <v>2</v>
      </c>
      <c r="K2046" s="1179">
        <v>8</v>
      </c>
    </row>
    <row r="2047" spans="1:11" x14ac:dyDescent="0.2">
      <c r="A2047" s="1168">
        <v>45444</v>
      </c>
      <c r="B2047" s="1169" t="s">
        <v>48</v>
      </c>
      <c r="C2047" s="1170">
        <v>42</v>
      </c>
      <c r="D2047" s="1171">
        <v>38</v>
      </c>
      <c r="E2047" s="1172">
        <v>1</v>
      </c>
      <c r="F2047" s="1172">
        <v>3</v>
      </c>
      <c r="G2047" s="1172">
        <v>34</v>
      </c>
      <c r="H2047" s="1171">
        <v>4</v>
      </c>
      <c r="I2047" s="1172">
        <v>0</v>
      </c>
      <c r="J2047" s="1172">
        <v>0</v>
      </c>
      <c r="K2047" s="1173">
        <v>4</v>
      </c>
    </row>
    <row r="2048" spans="1:11" x14ac:dyDescent="0.2">
      <c r="A2048" s="1168">
        <v>45444</v>
      </c>
      <c r="B2048" s="1169" t="s">
        <v>49</v>
      </c>
      <c r="C2048" s="1170">
        <v>285</v>
      </c>
      <c r="D2048" s="1171">
        <v>235</v>
      </c>
      <c r="E2048" s="1172">
        <v>26</v>
      </c>
      <c r="F2048" s="1172">
        <v>21</v>
      </c>
      <c r="G2048" s="1172">
        <v>188</v>
      </c>
      <c r="H2048" s="1171">
        <v>50</v>
      </c>
      <c r="I2048" s="1172">
        <v>2</v>
      </c>
      <c r="J2048" s="1172">
        <v>5</v>
      </c>
      <c r="K2048" s="1173">
        <v>43</v>
      </c>
    </row>
    <row r="2049" spans="1:11" x14ac:dyDescent="0.2">
      <c r="A2049" s="1168">
        <v>45444</v>
      </c>
      <c r="B2049" s="1169" t="s">
        <v>53</v>
      </c>
      <c r="C2049" s="1170">
        <v>12</v>
      </c>
      <c r="D2049" s="1171">
        <v>10</v>
      </c>
      <c r="E2049" s="1172">
        <v>4</v>
      </c>
      <c r="F2049" s="1172">
        <v>0</v>
      </c>
      <c r="G2049" s="1172">
        <v>6</v>
      </c>
      <c r="H2049" s="1171">
        <v>2</v>
      </c>
      <c r="I2049" s="1172">
        <v>0</v>
      </c>
      <c r="J2049" s="1172">
        <v>1</v>
      </c>
      <c r="K2049" s="1173">
        <v>1</v>
      </c>
    </row>
    <row r="2050" spans="1:11" x14ac:dyDescent="0.2">
      <c r="A2050" s="1168">
        <v>45444</v>
      </c>
      <c r="B2050" s="1169" t="s">
        <v>55</v>
      </c>
      <c r="C2050" s="1170">
        <v>178</v>
      </c>
      <c r="D2050" s="1171">
        <v>125</v>
      </c>
      <c r="E2050" s="1172">
        <v>32</v>
      </c>
      <c r="F2050" s="1172">
        <v>9</v>
      </c>
      <c r="G2050" s="1172">
        <v>84</v>
      </c>
      <c r="H2050" s="1171">
        <v>53</v>
      </c>
      <c r="I2050" s="1172">
        <v>1</v>
      </c>
      <c r="J2050" s="1172">
        <v>0</v>
      </c>
      <c r="K2050" s="1173">
        <v>52</v>
      </c>
    </row>
    <row r="2051" spans="1:11" x14ac:dyDescent="0.2">
      <c r="A2051" s="1168">
        <v>45444</v>
      </c>
      <c r="B2051" s="1169" t="s">
        <v>56</v>
      </c>
      <c r="C2051" s="1170">
        <v>587</v>
      </c>
      <c r="D2051" s="1171">
        <v>447</v>
      </c>
      <c r="E2051" s="1172">
        <v>60</v>
      </c>
      <c r="F2051" s="1172">
        <v>45</v>
      </c>
      <c r="G2051" s="1172">
        <v>342</v>
      </c>
      <c r="H2051" s="1171">
        <v>140</v>
      </c>
      <c r="I2051" s="1172">
        <v>8</v>
      </c>
      <c r="J2051" s="1172">
        <v>2</v>
      </c>
      <c r="K2051" s="1173">
        <v>130</v>
      </c>
    </row>
    <row r="2052" spans="1:11" x14ac:dyDescent="0.2">
      <c r="A2052" s="1168">
        <v>45444</v>
      </c>
      <c r="B2052" s="1169" t="s">
        <v>58</v>
      </c>
      <c r="C2052" s="1170">
        <v>42</v>
      </c>
      <c r="D2052" s="1171">
        <v>38</v>
      </c>
      <c r="E2052" s="1172">
        <v>5</v>
      </c>
      <c r="F2052" s="1172">
        <v>4</v>
      </c>
      <c r="G2052" s="1172">
        <v>29</v>
      </c>
      <c r="H2052" s="1171">
        <v>4</v>
      </c>
      <c r="I2052" s="1172">
        <v>0</v>
      </c>
      <c r="J2052" s="1172">
        <v>0</v>
      </c>
      <c r="K2052" s="1173">
        <v>4</v>
      </c>
    </row>
    <row r="2053" spans="1:11" x14ac:dyDescent="0.2">
      <c r="A2053" s="1168">
        <v>45444</v>
      </c>
      <c r="B2053" s="1169" t="s">
        <v>60</v>
      </c>
      <c r="C2053" s="1170">
        <v>28</v>
      </c>
      <c r="D2053" s="1171">
        <v>25</v>
      </c>
      <c r="E2053" s="1172">
        <v>2</v>
      </c>
      <c r="F2053" s="1172">
        <v>5</v>
      </c>
      <c r="G2053" s="1172">
        <v>18</v>
      </c>
      <c r="H2053" s="1171">
        <v>3</v>
      </c>
      <c r="I2053" s="1172">
        <v>0</v>
      </c>
      <c r="J2053" s="1172">
        <v>0</v>
      </c>
      <c r="K2053" s="1173">
        <v>3</v>
      </c>
    </row>
    <row r="2054" spans="1:11" x14ac:dyDescent="0.2">
      <c r="A2054" s="1168">
        <v>45444</v>
      </c>
      <c r="B2054" s="1169" t="s">
        <v>61</v>
      </c>
      <c r="C2054" s="1170">
        <v>17</v>
      </c>
      <c r="D2054" s="1171">
        <v>15</v>
      </c>
      <c r="E2054" s="1172">
        <v>2</v>
      </c>
      <c r="F2054" s="1172">
        <v>2</v>
      </c>
      <c r="G2054" s="1172">
        <v>11</v>
      </c>
      <c r="H2054" s="1171">
        <v>2</v>
      </c>
      <c r="I2054" s="1172">
        <v>0</v>
      </c>
      <c r="J2054" s="1172">
        <v>0</v>
      </c>
      <c r="K2054" s="1173">
        <v>2</v>
      </c>
    </row>
    <row r="2055" spans="1:11" x14ac:dyDescent="0.2">
      <c r="A2055" s="1180">
        <v>45444</v>
      </c>
      <c r="B2055" s="1181" t="s">
        <v>166</v>
      </c>
      <c r="C2055" s="1182">
        <v>0</v>
      </c>
      <c r="D2055" s="1182">
        <v>0</v>
      </c>
      <c r="E2055" s="1182">
        <v>0</v>
      </c>
      <c r="F2055" s="1182">
        <v>0</v>
      </c>
      <c r="G2055" s="1182">
        <v>0</v>
      </c>
      <c r="H2055" s="1182">
        <v>0</v>
      </c>
      <c r="I2055" s="1182">
        <v>0</v>
      </c>
      <c r="J2055" s="1182">
        <v>0</v>
      </c>
      <c r="K2055" s="1183">
        <v>0</v>
      </c>
    </row>
    <row r="2056" spans="1:11" x14ac:dyDescent="0.2">
      <c r="A2056" s="1180">
        <v>45444</v>
      </c>
      <c r="B2056" s="1181" t="s">
        <v>167</v>
      </c>
      <c r="C2056" s="1182">
        <v>0</v>
      </c>
      <c r="D2056" s="1182">
        <v>0</v>
      </c>
      <c r="E2056" s="1182">
        <v>0</v>
      </c>
      <c r="F2056" s="1182">
        <v>0</v>
      </c>
      <c r="G2056" s="1182">
        <v>0</v>
      </c>
      <c r="H2056" s="1182">
        <v>0</v>
      </c>
      <c r="I2056" s="1182">
        <v>0</v>
      </c>
      <c r="J2056" s="1182">
        <v>0</v>
      </c>
      <c r="K2056" s="1183">
        <v>0</v>
      </c>
    </row>
    <row r="2057" spans="1:11" x14ac:dyDescent="0.2">
      <c r="A2057" s="1180">
        <v>45444</v>
      </c>
      <c r="B2057" s="1181" t="s">
        <v>168</v>
      </c>
      <c r="C2057" s="1182">
        <v>0</v>
      </c>
      <c r="D2057" s="1182">
        <v>0</v>
      </c>
      <c r="E2057" s="1182">
        <v>0</v>
      </c>
      <c r="F2057" s="1182">
        <v>0</v>
      </c>
      <c r="G2057" s="1182">
        <v>0</v>
      </c>
      <c r="H2057" s="1182">
        <v>0</v>
      </c>
      <c r="I2057" s="1182">
        <v>0</v>
      </c>
      <c r="J2057" s="1182">
        <v>0</v>
      </c>
      <c r="K2057" s="1183">
        <v>0</v>
      </c>
    </row>
    <row r="2058" spans="1:11" ht="12" thickBot="1" x14ac:dyDescent="0.25">
      <c r="A2058" s="1168">
        <v>45444</v>
      </c>
      <c r="B2058" s="1169" t="s">
        <v>169</v>
      </c>
      <c r="C2058" s="1170">
        <v>58</v>
      </c>
      <c r="D2058" s="1171">
        <v>52</v>
      </c>
      <c r="E2058" s="1172">
        <v>5</v>
      </c>
      <c r="F2058" s="1172">
        <v>3</v>
      </c>
      <c r="G2058" s="1172">
        <v>44</v>
      </c>
      <c r="H2058" s="1171">
        <v>6</v>
      </c>
      <c r="I2058" s="1172">
        <v>0</v>
      </c>
      <c r="J2058" s="1172">
        <v>0</v>
      </c>
      <c r="K2058" s="1173">
        <v>6</v>
      </c>
    </row>
    <row r="2059" spans="1:11" x14ac:dyDescent="0.2">
      <c r="A2059" s="1174">
        <v>45474</v>
      </c>
      <c r="B2059" s="1175" t="s">
        <v>47</v>
      </c>
      <c r="C2059" s="1176">
        <v>134</v>
      </c>
      <c r="D2059" s="1177">
        <v>111</v>
      </c>
      <c r="E2059" s="1178">
        <v>13</v>
      </c>
      <c r="F2059" s="1178">
        <v>11</v>
      </c>
      <c r="G2059" s="1178">
        <v>87</v>
      </c>
      <c r="H2059" s="1177">
        <v>23</v>
      </c>
      <c r="I2059" s="1178">
        <v>1</v>
      </c>
      <c r="J2059" s="1178">
        <v>0</v>
      </c>
      <c r="K2059" s="1179">
        <v>22</v>
      </c>
    </row>
    <row r="2060" spans="1:11" x14ac:dyDescent="0.2">
      <c r="A2060" s="1168">
        <v>45474</v>
      </c>
      <c r="B2060" s="1169" t="s">
        <v>48</v>
      </c>
      <c r="C2060" s="1170">
        <v>49</v>
      </c>
      <c r="D2060" s="1171">
        <v>44</v>
      </c>
      <c r="E2060" s="1172">
        <v>6</v>
      </c>
      <c r="F2060" s="1172">
        <v>7</v>
      </c>
      <c r="G2060" s="1172">
        <v>31</v>
      </c>
      <c r="H2060" s="1171">
        <v>5</v>
      </c>
      <c r="I2060" s="1172">
        <v>0</v>
      </c>
      <c r="J2060" s="1172">
        <v>0</v>
      </c>
      <c r="K2060" s="1173">
        <v>5</v>
      </c>
    </row>
    <row r="2061" spans="1:11" x14ac:dyDescent="0.2">
      <c r="A2061" s="1168">
        <v>45474</v>
      </c>
      <c r="B2061" s="1169" t="s">
        <v>49</v>
      </c>
      <c r="C2061" s="1170">
        <v>247</v>
      </c>
      <c r="D2061" s="1171">
        <v>199</v>
      </c>
      <c r="E2061" s="1172">
        <v>37</v>
      </c>
      <c r="F2061" s="1172">
        <v>25</v>
      </c>
      <c r="G2061" s="1172">
        <v>137</v>
      </c>
      <c r="H2061" s="1171">
        <v>48</v>
      </c>
      <c r="I2061" s="1172">
        <v>5</v>
      </c>
      <c r="J2061" s="1172">
        <v>2</v>
      </c>
      <c r="K2061" s="1173">
        <v>41</v>
      </c>
    </row>
    <row r="2062" spans="1:11" x14ac:dyDescent="0.2">
      <c r="A2062" s="1168">
        <v>45474</v>
      </c>
      <c r="B2062" s="1169" t="s">
        <v>53</v>
      </c>
      <c r="C2062" s="1170">
        <v>2</v>
      </c>
      <c r="D2062" s="1171">
        <v>2</v>
      </c>
      <c r="E2062" s="1172">
        <v>0</v>
      </c>
      <c r="F2062" s="1172">
        <v>0</v>
      </c>
      <c r="G2062" s="1172">
        <v>2</v>
      </c>
      <c r="H2062" s="1171">
        <v>0</v>
      </c>
      <c r="I2062" s="1172">
        <v>0</v>
      </c>
      <c r="J2062" s="1172">
        <v>0</v>
      </c>
      <c r="K2062" s="1173">
        <v>0</v>
      </c>
    </row>
    <row r="2063" spans="1:11" x14ac:dyDescent="0.2">
      <c r="A2063" s="1168">
        <v>45474</v>
      </c>
      <c r="B2063" s="1169" t="s">
        <v>55</v>
      </c>
      <c r="C2063" s="1170">
        <v>129</v>
      </c>
      <c r="D2063" s="1171">
        <v>90</v>
      </c>
      <c r="E2063" s="1172">
        <v>10</v>
      </c>
      <c r="F2063" s="1172">
        <v>5</v>
      </c>
      <c r="G2063" s="1172">
        <v>75</v>
      </c>
      <c r="H2063" s="1171">
        <v>39</v>
      </c>
      <c r="I2063" s="1172">
        <v>2</v>
      </c>
      <c r="J2063" s="1172">
        <v>5</v>
      </c>
      <c r="K2063" s="1173">
        <v>32</v>
      </c>
    </row>
    <row r="2064" spans="1:11" x14ac:dyDescent="0.2">
      <c r="A2064" s="1168">
        <v>45474</v>
      </c>
      <c r="B2064" s="1169" t="s">
        <v>56</v>
      </c>
      <c r="C2064" s="1170">
        <v>433</v>
      </c>
      <c r="D2064" s="1171">
        <v>340</v>
      </c>
      <c r="E2064" s="1172">
        <v>67</v>
      </c>
      <c r="F2064" s="1172">
        <v>37</v>
      </c>
      <c r="G2064" s="1172">
        <v>236</v>
      </c>
      <c r="H2064" s="1171">
        <v>93</v>
      </c>
      <c r="I2064" s="1172">
        <v>2</v>
      </c>
      <c r="J2064" s="1172">
        <v>3</v>
      </c>
      <c r="K2064" s="1173">
        <v>88</v>
      </c>
    </row>
    <row r="2065" spans="1:11" x14ac:dyDescent="0.2">
      <c r="A2065" s="1168">
        <v>45474</v>
      </c>
      <c r="B2065" s="1169" t="s">
        <v>58</v>
      </c>
      <c r="C2065" s="1170">
        <v>32</v>
      </c>
      <c r="D2065" s="1171">
        <v>27</v>
      </c>
      <c r="E2065" s="1172">
        <v>6</v>
      </c>
      <c r="F2065" s="1172">
        <v>1</v>
      </c>
      <c r="G2065" s="1172">
        <v>20</v>
      </c>
      <c r="H2065" s="1171">
        <v>5</v>
      </c>
      <c r="I2065" s="1172">
        <v>0</v>
      </c>
      <c r="J2065" s="1172">
        <v>1</v>
      </c>
      <c r="K2065" s="1173">
        <v>4</v>
      </c>
    </row>
    <row r="2066" spans="1:11" x14ac:dyDescent="0.2">
      <c r="A2066" s="1168">
        <v>45474</v>
      </c>
      <c r="B2066" s="1169" t="s">
        <v>60</v>
      </c>
      <c r="C2066" s="1170">
        <v>26</v>
      </c>
      <c r="D2066" s="1171">
        <v>24</v>
      </c>
      <c r="E2066" s="1172">
        <v>2</v>
      </c>
      <c r="F2066" s="1172">
        <v>0</v>
      </c>
      <c r="G2066" s="1172">
        <v>22</v>
      </c>
      <c r="H2066" s="1171">
        <v>2</v>
      </c>
      <c r="I2066" s="1172">
        <v>0</v>
      </c>
      <c r="J2066" s="1172">
        <v>0</v>
      </c>
      <c r="K2066" s="1173">
        <v>2</v>
      </c>
    </row>
    <row r="2067" spans="1:11" x14ac:dyDescent="0.2">
      <c r="A2067" s="1168">
        <v>45474</v>
      </c>
      <c r="B2067" s="1169" t="s">
        <v>61</v>
      </c>
      <c r="C2067" s="1170">
        <v>12</v>
      </c>
      <c r="D2067" s="1171">
        <v>11</v>
      </c>
      <c r="E2067" s="1172">
        <v>0</v>
      </c>
      <c r="F2067" s="1172">
        <v>0</v>
      </c>
      <c r="G2067" s="1172">
        <v>11</v>
      </c>
      <c r="H2067" s="1171">
        <v>1</v>
      </c>
      <c r="I2067" s="1172">
        <v>0</v>
      </c>
      <c r="J2067" s="1172">
        <v>0</v>
      </c>
      <c r="K2067" s="1173">
        <v>1</v>
      </c>
    </row>
    <row r="2068" spans="1:11" x14ac:dyDescent="0.2">
      <c r="A2068" s="1180">
        <v>45474</v>
      </c>
      <c r="B2068" s="1181" t="s">
        <v>166</v>
      </c>
      <c r="C2068" s="1182">
        <v>0</v>
      </c>
      <c r="D2068" s="1182">
        <v>0</v>
      </c>
      <c r="E2068" s="1182">
        <v>0</v>
      </c>
      <c r="F2068" s="1182">
        <v>0</v>
      </c>
      <c r="G2068" s="1182">
        <v>0</v>
      </c>
      <c r="H2068" s="1182">
        <v>0</v>
      </c>
      <c r="I2068" s="1182">
        <v>0</v>
      </c>
      <c r="J2068" s="1182">
        <v>0</v>
      </c>
      <c r="K2068" s="1183">
        <v>0</v>
      </c>
    </row>
    <row r="2069" spans="1:11" x14ac:dyDescent="0.2">
      <c r="A2069" s="1180">
        <v>45474</v>
      </c>
      <c r="B2069" s="1181" t="s">
        <v>167</v>
      </c>
      <c r="C2069" s="1182">
        <v>0</v>
      </c>
      <c r="D2069" s="1182">
        <v>0</v>
      </c>
      <c r="E2069" s="1182">
        <v>0</v>
      </c>
      <c r="F2069" s="1182">
        <v>0</v>
      </c>
      <c r="G2069" s="1182">
        <v>0</v>
      </c>
      <c r="H2069" s="1182">
        <v>0</v>
      </c>
      <c r="I2069" s="1182">
        <v>0</v>
      </c>
      <c r="J2069" s="1182">
        <v>0</v>
      </c>
      <c r="K2069" s="1183">
        <v>0</v>
      </c>
    </row>
    <row r="2070" spans="1:11" x14ac:dyDescent="0.2">
      <c r="A2070" s="1180">
        <v>45474</v>
      </c>
      <c r="B2070" s="1181" t="s">
        <v>168</v>
      </c>
      <c r="C2070" s="1182">
        <v>0</v>
      </c>
      <c r="D2070" s="1182">
        <v>0</v>
      </c>
      <c r="E2070" s="1182">
        <v>0</v>
      </c>
      <c r="F2070" s="1182">
        <v>0</v>
      </c>
      <c r="G2070" s="1182">
        <v>0</v>
      </c>
      <c r="H2070" s="1182">
        <v>0</v>
      </c>
      <c r="I2070" s="1182">
        <v>0</v>
      </c>
      <c r="J2070" s="1182">
        <v>0</v>
      </c>
      <c r="K2070" s="1183">
        <v>0</v>
      </c>
    </row>
    <row r="2071" spans="1:11" ht="12" thickBot="1" x14ac:dyDescent="0.25">
      <c r="A2071" s="1168">
        <v>45474</v>
      </c>
      <c r="B2071" s="1169" t="s">
        <v>169</v>
      </c>
      <c r="C2071" s="1170">
        <v>52</v>
      </c>
      <c r="D2071" s="1171">
        <v>46</v>
      </c>
      <c r="E2071" s="1172">
        <v>5</v>
      </c>
      <c r="F2071" s="1172">
        <v>2</v>
      </c>
      <c r="G2071" s="1172">
        <v>39</v>
      </c>
      <c r="H2071" s="1171">
        <v>6</v>
      </c>
      <c r="I2071" s="1172">
        <v>2</v>
      </c>
      <c r="J2071" s="1172">
        <v>1</v>
      </c>
      <c r="K2071" s="1173">
        <v>3</v>
      </c>
    </row>
    <row r="2072" spans="1:11" x14ac:dyDescent="0.2">
      <c r="A2072" s="1174">
        <v>45505</v>
      </c>
      <c r="B2072" s="1175" t="s">
        <v>47</v>
      </c>
      <c r="C2072" s="1176">
        <v>53</v>
      </c>
      <c r="D2072" s="1177">
        <v>46</v>
      </c>
      <c r="E2072" s="1178">
        <v>8</v>
      </c>
      <c r="F2072" s="1178">
        <v>5</v>
      </c>
      <c r="G2072" s="1178">
        <v>33</v>
      </c>
      <c r="H2072" s="1177">
        <v>7</v>
      </c>
      <c r="I2072" s="1178">
        <v>0</v>
      </c>
      <c r="J2072" s="1178">
        <v>1</v>
      </c>
      <c r="K2072" s="1179">
        <v>6</v>
      </c>
    </row>
    <row r="2073" spans="1:11" x14ac:dyDescent="0.2">
      <c r="A2073" s="1168">
        <v>45505</v>
      </c>
      <c r="B2073" s="1169" t="s">
        <v>48</v>
      </c>
      <c r="C2073" s="1170">
        <v>12</v>
      </c>
      <c r="D2073" s="1171">
        <v>11</v>
      </c>
      <c r="E2073" s="1172">
        <v>2</v>
      </c>
      <c r="F2073" s="1172">
        <v>0</v>
      </c>
      <c r="G2073" s="1172">
        <v>9</v>
      </c>
      <c r="H2073" s="1171">
        <v>1</v>
      </c>
      <c r="I2073" s="1172">
        <v>0</v>
      </c>
      <c r="J2073" s="1172">
        <v>0</v>
      </c>
      <c r="K2073" s="1173">
        <v>1</v>
      </c>
    </row>
    <row r="2074" spans="1:11" x14ac:dyDescent="0.2">
      <c r="A2074" s="1168">
        <v>45505</v>
      </c>
      <c r="B2074" s="1169" t="s">
        <v>49</v>
      </c>
      <c r="C2074" s="1170">
        <v>160</v>
      </c>
      <c r="D2074" s="1171">
        <v>130</v>
      </c>
      <c r="E2074" s="1172">
        <v>27</v>
      </c>
      <c r="F2074" s="1172">
        <v>23</v>
      </c>
      <c r="G2074" s="1172">
        <v>80</v>
      </c>
      <c r="H2074" s="1171">
        <v>30</v>
      </c>
      <c r="I2074" s="1172">
        <v>0</v>
      </c>
      <c r="J2074" s="1172">
        <v>2</v>
      </c>
      <c r="K2074" s="1173">
        <v>28</v>
      </c>
    </row>
    <row r="2075" spans="1:11" x14ac:dyDescent="0.2">
      <c r="A2075" s="1168">
        <v>45505</v>
      </c>
      <c r="B2075" s="1169" t="s">
        <v>53</v>
      </c>
      <c r="C2075" s="1170">
        <v>9</v>
      </c>
      <c r="D2075" s="1171">
        <v>9</v>
      </c>
      <c r="E2075" s="1172">
        <v>4</v>
      </c>
      <c r="F2075" s="1172">
        <v>0</v>
      </c>
      <c r="G2075" s="1172">
        <v>5</v>
      </c>
      <c r="H2075" s="1171">
        <v>0</v>
      </c>
      <c r="I2075" s="1172">
        <v>0</v>
      </c>
      <c r="J2075" s="1172">
        <v>0</v>
      </c>
      <c r="K2075" s="1173">
        <v>0</v>
      </c>
    </row>
    <row r="2076" spans="1:11" x14ac:dyDescent="0.2">
      <c r="A2076" s="1168">
        <v>45505</v>
      </c>
      <c r="B2076" s="1169" t="s">
        <v>55</v>
      </c>
      <c r="C2076" s="1170">
        <v>98</v>
      </c>
      <c r="D2076" s="1171">
        <v>77</v>
      </c>
      <c r="E2076" s="1172">
        <v>16</v>
      </c>
      <c r="F2076" s="1172">
        <v>8</v>
      </c>
      <c r="G2076" s="1172">
        <v>53</v>
      </c>
      <c r="H2076" s="1171">
        <v>21</v>
      </c>
      <c r="I2076" s="1172">
        <v>2</v>
      </c>
      <c r="J2076" s="1172">
        <v>0</v>
      </c>
      <c r="K2076" s="1173">
        <v>19</v>
      </c>
    </row>
    <row r="2077" spans="1:11" x14ac:dyDescent="0.2">
      <c r="A2077" s="1168">
        <v>45505</v>
      </c>
      <c r="B2077" s="1169" t="s">
        <v>56</v>
      </c>
      <c r="C2077" s="1170">
        <v>304</v>
      </c>
      <c r="D2077" s="1171">
        <v>239</v>
      </c>
      <c r="E2077" s="1172">
        <v>59</v>
      </c>
      <c r="F2077" s="1172">
        <v>27</v>
      </c>
      <c r="G2077" s="1172">
        <v>153</v>
      </c>
      <c r="H2077" s="1171">
        <v>65</v>
      </c>
      <c r="I2077" s="1172">
        <v>9</v>
      </c>
      <c r="J2077" s="1172">
        <v>3</v>
      </c>
      <c r="K2077" s="1173">
        <v>53</v>
      </c>
    </row>
    <row r="2078" spans="1:11" x14ac:dyDescent="0.2">
      <c r="A2078" s="1168">
        <v>45505</v>
      </c>
      <c r="B2078" s="1169" t="s">
        <v>58</v>
      </c>
      <c r="C2078" s="1170">
        <v>40</v>
      </c>
      <c r="D2078" s="1171">
        <v>35</v>
      </c>
      <c r="E2078" s="1172">
        <v>14</v>
      </c>
      <c r="F2078" s="1172">
        <v>1</v>
      </c>
      <c r="G2078" s="1172">
        <v>20</v>
      </c>
      <c r="H2078" s="1171">
        <v>5</v>
      </c>
      <c r="I2078" s="1172">
        <v>0</v>
      </c>
      <c r="J2078" s="1172">
        <v>0</v>
      </c>
      <c r="K2078" s="1173">
        <v>5</v>
      </c>
    </row>
    <row r="2079" spans="1:11" x14ac:dyDescent="0.2">
      <c r="A2079" s="1168">
        <v>45505</v>
      </c>
      <c r="B2079" s="1169" t="s">
        <v>60</v>
      </c>
      <c r="C2079" s="1170">
        <v>22</v>
      </c>
      <c r="D2079" s="1171">
        <v>18</v>
      </c>
      <c r="E2079" s="1172">
        <v>3</v>
      </c>
      <c r="F2079" s="1172">
        <v>1</v>
      </c>
      <c r="G2079" s="1172">
        <v>14</v>
      </c>
      <c r="H2079" s="1171">
        <v>4</v>
      </c>
      <c r="I2079" s="1172">
        <v>0</v>
      </c>
      <c r="J2079" s="1172">
        <v>1</v>
      </c>
      <c r="K2079" s="1173">
        <v>3</v>
      </c>
    </row>
    <row r="2080" spans="1:11" x14ac:dyDescent="0.2">
      <c r="A2080" s="1168">
        <v>45505</v>
      </c>
      <c r="B2080" s="1169" t="s">
        <v>61</v>
      </c>
      <c r="C2080" s="1170">
        <v>5</v>
      </c>
      <c r="D2080" s="1171">
        <v>3</v>
      </c>
      <c r="E2080" s="1172">
        <v>0</v>
      </c>
      <c r="F2080" s="1172">
        <v>0</v>
      </c>
      <c r="G2080" s="1172">
        <v>3</v>
      </c>
      <c r="H2080" s="1171">
        <v>2</v>
      </c>
      <c r="I2080" s="1172">
        <v>0</v>
      </c>
      <c r="J2080" s="1172">
        <v>0</v>
      </c>
      <c r="K2080" s="1173">
        <v>2</v>
      </c>
    </row>
    <row r="2081" spans="1:11" x14ac:dyDescent="0.2">
      <c r="A2081" s="1180">
        <v>45505</v>
      </c>
      <c r="B2081" s="1181" t="s">
        <v>166</v>
      </c>
      <c r="C2081" s="1182">
        <v>0</v>
      </c>
      <c r="D2081" s="1182">
        <v>0</v>
      </c>
      <c r="E2081" s="1182">
        <v>0</v>
      </c>
      <c r="F2081" s="1182">
        <v>0</v>
      </c>
      <c r="G2081" s="1182">
        <v>0</v>
      </c>
      <c r="H2081" s="1182">
        <v>0</v>
      </c>
      <c r="I2081" s="1182">
        <v>0</v>
      </c>
      <c r="J2081" s="1182">
        <v>0</v>
      </c>
      <c r="K2081" s="1183">
        <v>0</v>
      </c>
    </row>
    <row r="2082" spans="1:11" x14ac:dyDescent="0.2">
      <c r="A2082" s="1180">
        <v>45505</v>
      </c>
      <c r="B2082" s="1181" t="s">
        <v>167</v>
      </c>
      <c r="C2082" s="1182">
        <v>0</v>
      </c>
      <c r="D2082" s="1182">
        <v>0</v>
      </c>
      <c r="E2082" s="1182">
        <v>0</v>
      </c>
      <c r="F2082" s="1182">
        <v>0</v>
      </c>
      <c r="G2082" s="1182">
        <v>0</v>
      </c>
      <c r="H2082" s="1182">
        <v>0</v>
      </c>
      <c r="I2082" s="1182">
        <v>0</v>
      </c>
      <c r="J2082" s="1182">
        <v>0</v>
      </c>
      <c r="K2082" s="1183">
        <v>0</v>
      </c>
    </row>
    <row r="2083" spans="1:11" x14ac:dyDescent="0.2">
      <c r="A2083" s="1180">
        <v>45505</v>
      </c>
      <c r="B2083" s="1181" t="s">
        <v>168</v>
      </c>
      <c r="C2083" s="1182">
        <v>0</v>
      </c>
      <c r="D2083" s="1182">
        <v>0</v>
      </c>
      <c r="E2083" s="1182">
        <v>0</v>
      </c>
      <c r="F2083" s="1182">
        <v>0</v>
      </c>
      <c r="G2083" s="1182">
        <v>0</v>
      </c>
      <c r="H2083" s="1182">
        <v>0</v>
      </c>
      <c r="I2083" s="1182">
        <v>0</v>
      </c>
      <c r="J2083" s="1182">
        <v>0</v>
      </c>
      <c r="K2083" s="1183">
        <v>0</v>
      </c>
    </row>
    <row r="2084" spans="1:11" ht="12" thickBot="1" x14ac:dyDescent="0.25">
      <c r="A2084" s="1168">
        <v>45505</v>
      </c>
      <c r="B2084" s="1169" t="s">
        <v>169</v>
      </c>
      <c r="C2084" s="1170">
        <v>27</v>
      </c>
      <c r="D2084" s="1171">
        <v>24</v>
      </c>
      <c r="E2084" s="1172">
        <v>1</v>
      </c>
      <c r="F2084" s="1172">
        <v>2</v>
      </c>
      <c r="G2084" s="1172">
        <v>21</v>
      </c>
      <c r="H2084" s="1171">
        <v>3</v>
      </c>
      <c r="I2084" s="1172">
        <v>0</v>
      </c>
      <c r="J2084" s="1172">
        <v>0</v>
      </c>
      <c r="K2084" s="1173">
        <v>3</v>
      </c>
    </row>
    <row r="2085" spans="1:11" x14ac:dyDescent="0.2">
      <c r="A2085" s="1174">
        <v>45536</v>
      </c>
      <c r="B2085" s="1175" t="s">
        <v>47</v>
      </c>
      <c r="C2085" s="1176">
        <v>90</v>
      </c>
      <c r="D2085" s="1177">
        <v>77</v>
      </c>
      <c r="E2085" s="1178">
        <v>16</v>
      </c>
      <c r="F2085" s="1178">
        <v>6</v>
      </c>
      <c r="G2085" s="1178">
        <v>55</v>
      </c>
      <c r="H2085" s="1177">
        <v>13</v>
      </c>
      <c r="I2085" s="1178">
        <v>0</v>
      </c>
      <c r="J2085" s="1178">
        <v>0</v>
      </c>
      <c r="K2085" s="1179">
        <v>13</v>
      </c>
    </row>
    <row r="2086" spans="1:11" x14ac:dyDescent="0.2">
      <c r="A2086" s="1168">
        <v>45536</v>
      </c>
      <c r="B2086" s="1169" t="s">
        <v>48</v>
      </c>
      <c r="C2086" s="1170">
        <v>43</v>
      </c>
      <c r="D2086" s="1171">
        <v>37</v>
      </c>
      <c r="E2086" s="1172">
        <v>7</v>
      </c>
      <c r="F2086" s="1172">
        <v>1</v>
      </c>
      <c r="G2086" s="1172">
        <v>29</v>
      </c>
      <c r="H2086" s="1171">
        <v>6</v>
      </c>
      <c r="I2086" s="1172">
        <v>2</v>
      </c>
      <c r="J2086" s="1172">
        <v>0</v>
      </c>
      <c r="K2086" s="1173">
        <v>4</v>
      </c>
    </row>
    <row r="2087" spans="1:11" x14ac:dyDescent="0.2">
      <c r="A2087" s="1168">
        <v>45536</v>
      </c>
      <c r="B2087" s="1169" t="s">
        <v>49</v>
      </c>
      <c r="C2087" s="1170">
        <v>255</v>
      </c>
      <c r="D2087" s="1171">
        <v>217</v>
      </c>
      <c r="E2087" s="1172">
        <v>25</v>
      </c>
      <c r="F2087" s="1172">
        <v>18</v>
      </c>
      <c r="G2087" s="1172">
        <v>174</v>
      </c>
      <c r="H2087" s="1171">
        <v>38</v>
      </c>
      <c r="I2087" s="1172">
        <v>0</v>
      </c>
      <c r="J2087" s="1172">
        <v>6</v>
      </c>
      <c r="K2087" s="1173">
        <v>32</v>
      </c>
    </row>
    <row r="2088" spans="1:11" x14ac:dyDescent="0.2">
      <c r="A2088" s="1168">
        <v>45536</v>
      </c>
      <c r="B2088" s="1169" t="s">
        <v>53</v>
      </c>
      <c r="C2088" s="1170">
        <v>7</v>
      </c>
      <c r="D2088" s="1171">
        <v>7</v>
      </c>
      <c r="E2088" s="1172">
        <v>0</v>
      </c>
      <c r="F2088" s="1172">
        <v>0</v>
      </c>
      <c r="G2088" s="1172">
        <v>7</v>
      </c>
      <c r="H2088" s="1171">
        <v>0</v>
      </c>
      <c r="I2088" s="1172">
        <v>0</v>
      </c>
      <c r="J2088" s="1172">
        <v>0</v>
      </c>
      <c r="K2088" s="1173">
        <v>0</v>
      </c>
    </row>
    <row r="2089" spans="1:11" x14ac:dyDescent="0.2">
      <c r="A2089" s="1168">
        <v>45536</v>
      </c>
      <c r="B2089" s="1169" t="s">
        <v>55</v>
      </c>
      <c r="C2089" s="1170">
        <v>140</v>
      </c>
      <c r="D2089" s="1171">
        <v>107</v>
      </c>
      <c r="E2089" s="1172">
        <v>19</v>
      </c>
      <c r="F2089" s="1172">
        <v>4</v>
      </c>
      <c r="G2089" s="1172">
        <v>84</v>
      </c>
      <c r="H2089" s="1171">
        <v>33</v>
      </c>
      <c r="I2089" s="1172">
        <v>0</v>
      </c>
      <c r="J2089" s="1172">
        <v>0</v>
      </c>
      <c r="K2089" s="1173">
        <v>33</v>
      </c>
    </row>
    <row r="2090" spans="1:11" x14ac:dyDescent="0.2">
      <c r="A2090" s="1168">
        <v>45536</v>
      </c>
      <c r="B2090" s="1169" t="s">
        <v>56</v>
      </c>
      <c r="C2090" s="1170">
        <v>430</v>
      </c>
      <c r="D2090" s="1171">
        <v>326</v>
      </c>
      <c r="E2090" s="1172">
        <v>60</v>
      </c>
      <c r="F2090" s="1172">
        <v>20</v>
      </c>
      <c r="G2090" s="1172">
        <v>246</v>
      </c>
      <c r="H2090" s="1171">
        <v>104</v>
      </c>
      <c r="I2090" s="1172">
        <v>8</v>
      </c>
      <c r="J2090" s="1172">
        <v>2</v>
      </c>
      <c r="K2090" s="1173">
        <v>94</v>
      </c>
    </row>
    <row r="2091" spans="1:11" x14ac:dyDescent="0.2">
      <c r="A2091" s="1168">
        <v>45536</v>
      </c>
      <c r="B2091" s="1169" t="s">
        <v>58</v>
      </c>
      <c r="C2091" s="1170">
        <v>24</v>
      </c>
      <c r="D2091" s="1171">
        <v>23</v>
      </c>
      <c r="E2091" s="1172">
        <v>8</v>
      </c>
      <c r="F2091" s="1172">
        <v>0</v>
      </c>
      <c r="G2091" s="1172">
        <v>15</v>
      </c>
      <c r="H2091" s="1171">
        <v>1</v>
      </c>
      <c r="I2091" s="1172">
        <v>0</v>
      </c>
      <c r="J2091" s="1172">
        <v>0</v>
      </c>
      <c r="K2091" s="1173">
        <v>1</v>
      </c>
    </row>
    <row r="2092" spans="1:11" x14ac:dyDescent="0.2">
      <c r="A2092" s="1168">
        <v>45536</v>
      </c>
      <c r="B2092" s="1169" t="s">
        <v>60</v>
      </c>
      <c r="C2092" s="1170">
        <v>18</v>
      </c>
      <c r="D2092" s="1171">
        <v>13</v>
      </c>
      <c r="E2092" s="1172">
        <v>2</v>
      </c>
      <c r="F2092" s="1172">
        <v>0</v>
      </c>
      <c r="G2092" s="1172">
        <v>11</v>
      </c>
      <c r="H2092" s="1171">
        <v>5</v>
      </c>
      <c r="I2092" s="1172">
        <v>0</v>
      </c>
      <c r="J2092" s="1172">
        <v>0</v>
      </c>
      <c r="K2092" s="1173">
        <v>5</v>
      </c>
    </row>
    <row r="2093" spans="1:11" x14ac:dyDescent="0.2">
      <c r="A2093" s="1168">
        <v>45536</v>
      </c>
      <c r="B2093" s="1169" t="s">
        <v>61</v>
      </c>
      <c r="C2093" s="1170">
        <v>5</v>
      </c>
      <c r="D2093" s="1171">
        <v>2</v>
      </c>
      <c r="E2093" s="1172">
        <v>0</v>
      </c>
      <c r="F2093" s="1172">
        <v>1</v>
      </c>
      <c r="G2093" s="1172">
        <v>1</v>
      </c>
      <c r="H2093" s="1171">
        <v>3</v>
      </c>
      <c r="I2093" s="1172">
        <v>2</v>
      </c>
      <c r="J2093" s="1172">
        <v>0</v>
      </c>
      <c r="K2093" s="1173">
        <v>1</v>
      </c>
    </row>
    <row r="2094" spans="1:11" x14ac:dyDescent="0.2">
      <c r="A2094" s="1180">
        <v>45536</v>
      </c>
      <c r="B2094" s="1181" t="s">
        <v>166</v>
      </c>
      <c r="C2094" s="1182">
        <v>0</v>
      </c>
      <c r="D2094" s="1182">
        <v>0</v>
      </c>
      <c r="E2094" s="1182">
        <v>0</v>
      </c>
      <c r="F2094" s="1182">
        <v>0</v>
      </c>
      <c r="G2094" s="1182">
        <v>0</v>
      </c>
      <c r="H2094" s="1182">
        <v>0</v>
      </c>
      <c r="I2094" s="1182">
        <v>0</v>
      </c>
      <c r="J2094" s="1182">
        <v>0</v>
      </c>
      <c r="K2094" s="1183">
        <v>0</v>
      </c>
    </row>
    <row r="2095" spans="1:11" x14ac:dyDescent="0.2">
      <c r="A2095" s="1180">
        <v>45536</v>
      </c>
      <c r="B2095" s="1181" t="s">
        <v>167</v>
      </c>
      <c r="C2095" s="1182">
        <v>0</v>
      </c>
      <c r="D2095" s="1182">
        <v>0</v>
      </c>
      <c r="E2095" s="1182">
        <v>0</v>
      </c>
      <c r="F2095" s="1182">
        <v>0</v>
      </c>
      <c r="G2095" s="1182">
        <v>0</v>
      </c>
      <c r="H2095" s="1182">
        <v>0</v>
      </c>
      <c r="I2095" s="1182">
        <v>0</v>
      </c>
      <c r="J2095" s="1182">
        <v>0</v>
      </c>
      <c r="K2095" s="1183">
        <v>0</v>
      </c>
    </row>
    <row r="2096" spans="1:11" x14ac:dyDescent="0.2">
      <c r="A2096" s="1180">
        <v>45536</v>
      </c>
      <c r="B2096" s="1181" t="s">
        <v>168</v>
      </c>
      <c r="C2096" s="1182">
        <v>0</v>
      </c>
      <c r="D2096" s="1182">
        <v>0</v>
      </c>
      <c r="E2096" s="1182">
        <v>0</v>
      </c>
      <c r="F2096" s="1182">
        <v>0</v>
      </c>
      <c r="G2096" s="1182">
        <v>0</v>
      </c>
      <c r="H2096" s="1182">
        <v>0</v>
      </c>
      <c r="I2096" s="1182">
        <v>0</v>
      </c>
      <c r="J2096" s="1182">
        <v>0</v>
      </c>
      <c r="K2096" s="1183">
        <v>0</v>
      </c>
    </row>
    <row r="2097" spans="1:11" ht="12" thickBot="1" x14ac:dyDescent="0.25">
      <c r="A2097" s="1168">
        <v>45536</v>
      </c>
      <c r="B2097" s="1169" t="s">
        <v>169</v>
      </c>
      <c r="C2097" s="1170">
        <v>38</v>
      </c>
      <c r="D2097" s="1171">
        <v>31</v>
      </c>
      <c r="E2097" s="1172">
        <v>4</v>
      </c>
      <c r="F2097" s="1172">
        <v>1</v>
      </c>
      <c r="G2097" s="1172">
        <v>26</v>
      </c>
      <c r="H2097" s="1171">
        <v>7</v>
      </c>
      <c r="I2097" s="1172">
        <v>0</v>
      </c>
      <c r="J2097" s="1172">
        <v>0</v>
      </c>
      <c r="K2097" s="1173">
        <v>7</v>
      </c>
    </row>
    <row r="2098" spans="1:11" x14ac:dyDescent="0.2">
      <c r="A2098" s="1174">
        <v>45566</v>
      </c>
      <c r="B2098" s="1175" t="s">
        <v>47</v>
      </c>
      <c r="C2098" s="1176">
        <v>91</v>
      </c>
      <c r="D2098" s="1177">
        <v>83</v>
      </c>
      <c r="E2098" s="1178">
        <v>14</v>
      </c>
      <c r="F2098" s="1178">
        <v>9</v>
      </c>
      <c r="G2098" s="1178">
        <v>60</v>
      </c>
      <c r="H2098" s="1177">
        <v>8</v>
      </c>
      <c r="I2098" s="1178">
        <v>0</v>
      </c>
      <c r="J2098" s="1178">
        <v>4</v>
      </c>
      <c r="K2098" s="1179">
        <v>4</v>
      </c>
    </row>
    <row r="2099" spans="1:11" x14ac:dyDescent="0.2">
      <c r="A2099" s="1168">
        <v>45566</v>
      </c>
      <c r="B2099" s="1169" t="s">
        <v>48</v>
      </c>
      <c r="C2099" s="1170">
        <v>31</v>
      </c>
      <c r="D2099" s="1171">
        <v>21</v>
      </c>
      <c r="E2099" s="1172">
        <v>3</v>
      </c>
      <c r="F2099" s="1172">
        <v>3</v>
      </c>
      <c r="G2099" s="1172">
        <v>15</v>
      </c>
      <c r="H2099" s="1171">
        <v>10</v>
      </c>
      <c r="I2099" s="1172">
        <v>0</v>
      </c>
      <c r="J2099" s="1172">
        <v>1</v>
      </c>
      <c r="K2099" s="1173">
        <v>9</v>
      </c>
    </row>
    <row r="2100" spans="1:11" x14ac:dyDescent="0.2">
      <c r="A2100" s="1168">
        <v>45566</v>
      </c>
      <c r="B2100" s="1169" t="s">
        <v>49</v>
      </c>
      <c r="C2100" s="1170">
        <v>226</v>
      </c>
      <c r="D2100" s="1171">
        <v>178</v>
      </c>
      <c r="E2100" s="1172">
        <v>21</v>
      </c>
      <c r="F2100" s="1172">
        <v>14</v>
      </c>
      <c r="G2100" s="1172">
        <v>143</v>
      </c>
      <c r="H2100" s="1171">
        <v>48</v>
      </c>
      <c r="I2100" s="1172">
        <v>4</v>
      </c>
      <c r="J2100" s="1172">
        <v>2</v>
      </c>
      <c r="K2100" s="1173">
        <v>42</v>
      </c>
    </row>
    <row r="2101" spans="1:11" x14ac:dyDescent="0.2">
      <c r="A2101" s="1168">
        <v>45566</v>
      </c>
      <c r="B2101" s="1169" t="s">
        <v>53</v>
      </c>
      <c r="C2101" s="1170">
        <v>7</v>
      </c>
      <c r="D2101" s="1171">
        <v>6</v>
      </c>
      <c r="E2101" s="1172">
        <v>2</v>
      </c>
      <c r="F2101" s="1172">
        <v>1</v>
      </c>
      <c r="G2101" s="1172">
        <v>3</v>
      </c>
      <c r="H2101" s="1171">
        <v>1</v>
      </c>
      <c r="I2101" s="1172">
        <v>0</v>
      </c>
      <c r="J2101" s="1172">
        <v>0</v>
      </c>
      <c r="K2101" s="1173">
        <v>1</v>
      </c>
    </row>
    <row r="2102" spans="1:11" x14ac:dyDescent="0.2">
      <c r="A2102" s="1168">
        <v>45566</v>
      </c>
      <c r="B2102" s="1169" t="s">
        <v>55</v>
      </c>
      <c r="C2102" s="1170">
        <v>142</v>
      </c>
      <c r="D2102" s="1171">
        <v>102</v>
      </c>
      <c r="E2102" s="1172">
        <v>17</v>
      </c>
      <c r="F2102" s="1172">
        <v>3</v>
      </c>
      <c r="G2102" s="1172">
        <v>82</v>
      </c>
      <c r="H2102" s="1171">
        <v>40</v>
      </c>
      <c r="I2102" s="1172">
        <v>2</v>
      </c>
      <c r="J2102" s="1172">
        <v>0</v>
      </c>
      <c r="K2102" s="1173">
        <v>38</v>
      </c>
    </row>
    <row r="2103" spans="1:11" x14ac:dyDescent="0.2">
      <c r="A2103" s="1168">
        <v>45566</v>
      </c>
      <c r="B2103" s="1169" t="s">
        <v>56</v>
      </c>
      <c r="C2103" s="1170">
        <v>404</v>
      </c>
      <c r="D2103" s="1171">
        <v>317</v>
      </c>
      <c r="E2103" s="1172">
        <v>51</v>
      </c>
      <c r="F2103" s="1172">
        <v>12</v>
      </c>
      <c r="G2103" s="1172">
        <v>254</v>
      </c>
      <c r="H2103" s="1171">
        <v>87</v>
      </c>
      <c r="I2103" s="1172">
        <v>2</v>
      </c>
      <c r="J2103" s="1172">
        <v>2</v>
      </c>
      <c r="K2103" s="1173">
        <v>83</v>
      </c>
    </row>
    <row r="2104" spans="1:11" x14ac:dyDescent="0.2">
      <c r="A2104" s="1168">
        <v>45566</v>
      </c>
      <c r="B2104" s="1169" t="s">
        <v>58</v>
      </c>
      <c r="C2104" s="1170">
        <v>30</v>
      </c>
      <c r="D2104" s="1171">
        <v>28</v>
      </c>
      <c r="E2104" s="1172">
        <v>0</v>
      </c>
      <c r="F2104" s="1172">
        <v>1</v>
      </c>
      <c r="G2104" s="1172">
        <v>27</v>
      </c>
      <c r="H2104" s="1171">
        <v>2</v>
      </c>
      <c r="I2104" s="1172">
        <v>0</v>
      </c>
      <c r="J2104" s="1172">
        <v>0</v>
      </c>
      <c r="K2104" s="1173">
        <v>2</v>
      </c>
    </row>
    <row r="2105" spans="1:11" x14ac:dyDescent="0.2">
      <c r="A2105" s="1168">
        <v>45566</v>
      </c>
      <c r="B2105" s="1169" t="s">
        <v>60</v>
      </c>
      <c r="C2105" s="1170">
        <v>27</v>
      </c>
      <c r="D2105" s="1171">
        <v>23</v>
      </c>
      <c r="E2105" s="1172">
        <v>3</v>
      </c>
      <c r="F2105" s="1172">
        <v>1</v>
      </c>
      <c r="G2105" s="1172">
        <v>19</v>
      </c>
      <c r="H2105" s="1171">
        <v>4</v>
      </c>
      <c r="I2105" s="1172">
        <v>0</v>
      </c>
      <c r="J2105" s="1172">
        <v>0</v>
      </c>
      <c r="K2105" s="1173">
        <v>4</v>
      </c>
    </row>
    <row r="2106" spans="1:11" x14ac:dyDescent="0.2">
      <c r="A2106" s="1168">
        <v>45566</v>
      </c>
      <c r="B2106" s="1169" t="s">
        <v>61</v>
      </c>
      <c r="C2106" s="1170">
        <v>8</v>
      </c>
      <c r="D2106" s="1171">
        <v>8</v>
      </c>
      <c r="E2106" s="1172">
        <v>3</v>
      </c>
      <c r="F2106" s="1172">
        <v>0</v>
      </c>
      <c r="G2106" s="1172">
        <v>5</v>
      </c>
      <c r="H2106" s="1171">
        <v>0</v>
      </c>
      <c r="I2106" s="1172">
        <v>0</v>
      </c>
      <c r="J2106" s="1172">
        <v>0</v>
      </c>
      <c r="K2106" s="1173">
        <v>0</v>
      </c>
    </row>
    <row r="2107" spans="1:11" x14ac:dyDescent="0.2">
      <c r="A2107" s="1180">
        <v>45566</v>
      </c>
      <c r="B2107" s="1181" t="s">
        <v>166</v>
      </c>
      <c r="C2107" s="1182">
        <v>0</v>
      </c>
      <c r="D2107" s="1182">
        <v>0</v>
      </c>
      <c r="E2107" s="1182">
        <v>0</v>
      </c>
      <c r="F2107" s="1182">
        <v>0</v>
      </c>
      <c r="G2107" s="1182">
        <v>0</v>
      </c>
      <c r="H2107" s="1182">
        <v>0</v>
      </c>
      <c r="I2107" s="1182">
        <v>0</v>
      </c>
      <c r="J2107" s="1182">
        <v>0</v>
      </c>
      <c r="K2107" s="1183">
        <v>0</v>
      </c>
    </row>
    <row r="2108" spans="1:11" x14ac:dyDescent="0.2">
      <c r="A2108" s="1180">
        <v>45566</v>
      </c>
      <c r="B2108" s="1181" t="s">
        <v>167</v>
      </c>
      <c r="C2108" s="1182">
        <v>0</v>
      </c>
      <c r="D2108" s="1182">
        <v>0</v>
      </c>
      <c r="E2108" s="1182">
        <v>0</v>
      </c>
      <c r="F2108" s="1182">
        <v>0</v>
      </c>
      <c r="G2108" s="1182">
        <v>0</v>
      </c>
      <c r="H2108" s="1182">
        <v>0</v>
      </c>
      <c r="I2108" s="1182">
        <v>0</v>
      </c>
      <c r="J2108" s="1182">
        <v>0</v>
      </c>
      <c r="K2108" s="1183">
        <v>0</v>
      </c>
    </row>
    <row r="2109" spans="1:11" x14ac:dyDescent="0.2">
      <c r="A2109" s="1180">
        <v>45566</v>
      </c>
      <c r="B2109" s="1181" t="s">
        <v>168</v>
      </c>
      <c r="C2109" s="1182">
        <v>0</v>
      </c>
      <c r="D2109" s="1182">
        <v>0</v>
      </c>
      <c r="E2109" s="1182">
        <v>0</v>
      </c>
      <c r="F2109" s="1182">
        <v>0</v>
      </c>
      <c r="G2109" s="1182">
        <v>0</v>
      </c>
      <c r="H2109" s="1182">
        <v>0</v>
      </c>
      <c r="I2109" s="1182">
        <v>0</v>
      </c>
      <c r="J2109" s="1182">
        <v>0</v>
      </c>
      <c r="K2109" s="1183">
        <v>0</v>
      </c>
    </row>
    <row r="2110" spans="1:11" ht="12" thickBot="1" x14ac:dyDescent="0.25">
      <c r="A2110" s="1168">
        <v>45566</v>
      </c>
      <c r="B2110" s="1169" t="s">
        <v>169</v>
      </c>
      <c r="C2110" s="1170">
        <v>40</v>
      </c>
      <c r="D2110" s="1171">
        <v>35</v>
      </c>
      <c r="E2110" s="1172">
        <v>3</v>
      </c>
      <c r="F2110" s="1172">
        <v>4</v>
      </c>
      <c r="G2110" s="1172">
        <v>28</v>
      </c>
      <c r="H2110" s="1171">
        <v>5</v>
      </c>
      <c r="I2110" s="1172">
        <v>0</v>
      </c>
      <c r="J2110" s="1172">
        <v>1</v>
      </c>
      <c r="K2110" s="1173">
        <v>4</v>
      </c>
    </row>
    <row r="2111" spans="1:11" x14ac:dyDescent="0.2">
      <c r="A2111" s="1174">
        <v>45597</v>
      </c>
      <c r="B2111" s="1175" t="s">
        <v>47</v>
      </c>
      <c r="C2111" s="1176">
        <v>97</v>
      </c>
      <c r="D2111" s="1177">
        <v>70</v>
      </c>
      <c r="E2111" s="1178">
        <v>18</v>
      </c>
      <c r="F2111" s="1178">
        <v>3</v>
      </c>
      <c r="G2111" s="1178">
        <v>49</v>
      </c>
      <c r="H2111" s="1177">
        <v>27</v>
      </c>
      <c r="I2111" s="1178">
        <v>3</v>
      </c>
      <c r="J2111" s="1178">
        <v>0</v>
      </c>
      <c r="K2111" s="1179">
        <v>24</v>
      </c>
    </row>
    <row r="2112" spans="1:11" x14ac:dyDescent="0.2">
      <c r="A2112" s="1168">
        <v>45597</v>
      </c>
      <c r="B2112" s="1169" t="s">
        <v>48</v>
      </c>
      <c r="C2112" s="1170">
        <v>48</v>
      </c>
      <c r="D2112" s="1171">
        <v>39</v>
      </c>
      <c r="E2112" s="1172">
        <v>13</v>
      </c>
      <c r="F2112" s="1172">
        <v>1</v>
      </c>
      <c r="G2112" s="1172">
        <v>25</v>
      </c>
      <c r="H2112" s="1171">
        <v>9</v>
      </c>
      <c r="I2112" s="1172">
        <v>4</v>
      </c>
      <c r="J2112" s="1172">
        <v>0</v>
      </c>
      <c r="K2112" s="1173">
        <v>5</v>
      </c>
    </row>
    <row r="2113" spans="1:11" x14ac:dyDescent="0.2">
      <c r="A2113" s="1168">
        <v>45597</v>
      </c>
      <c r="B2113" s="1169" t="s">
        <v>49</v>
      </c>
      <c r="C2113" s="1170">
        <v>219</v>
      </c>
      <c r="D2113" s="1171">
        <v>186</v>
      </c>
      <c r="E2113" s="1172">
        <v>25</v>
      </c>
      <c r="F2113" s="1172">
        <v>11</v>
      </c>
      <c r="G2113" s="1172">
        <v>150</v>
      </c>
      <c r="H2113" s="1171">
        <v>33</v>
      </c>
      <c r="I2113" s="1172">
        <v>0</v>
      </c>
      <c r="J2113" s="1172">
        <v>1</v>
      </c>
      <c r="K2113" s="1173">
        <v>32</v>
      </c>
    </row>
    <row r="2114" spans="1:11" x14ac:dyDescent="0.2">
      <c r="A2114" s="1168">
        <v>45597</v>
      </c>
      <c r="B2114" s="1169" t="s">
        <v>53</v>
      </c>
      <c r="C2114" s="1170">
        <v>3</v>
      </c>
      <c r="D2114" s="1171">
        <v>3</v>
      </c>
      <c r="E2114" s="1172">
        <v>0</v>
      </c>
      <c r="F2114" s="1172">
        <v>0</v>
      </c>
      <c r="G2114" s="1172">
        <v>3</v>
      </c>
      <c r="H2114" s="1171">
        <v>0</v>
      </c>
      <c r="I2114" s="1172">
        <v>0</v>
      </c>
      <c r="J2114" s="1172">
        <v>0</v>
      </c>
      <c r="K2114" s="1173">
        <v>0</v>
      </c>
    </row>
    <row r="2115" spans="1:11" x14ac:dyDescent="0.2">
      <c r="A2115" s="1168">
        <v>45597</v>
      </c>
      <c r="B2115" s="1169" t="s">
        <v>55</v>
      </c>
      <c r="C2115" s="1170">
        <v>105</v>
      </c>
      <c r="D2115" s="1171">
        <v>77</v>
      </c>
      <c r="E2115" s="1172">
        <v>9</v>
      </c>
      <c r="F2115" s="1172">
        <v>4</v>
      </c>
      <c r="G2115" s="1172">
        <v>64</v>
      </c>
      <c r="H2115" s="1171">
        <v>28</v>
      </c>
      <c r="I2115" s="1172">
        <v>1</v>
      </c>
      <c r="J2115" s="1172">
        <v>0</v>
      </c>
      <c r="K2115" s="1173">
        <v>27</v>
      </c>
    </row>
    <row r="2116" spans="1:11" x14ac:dyDescent="0.2">
      <c r="A2116" s="1168">
        <v>45597</v>
      </c>
      <c r="B2116" s="1169" t="s">
        <v>56</v>
      </c>
      <c r="C2116" s="1170">
        <v>354</v>
      </c>
      <c r="D2116" s="1171">
        <v>270</v>
      </c>
      <c r="E2116" s="1172">
        <v>58</v>
      </c>
      <c r="F2116" s="1172">
        <v>20</v>
      </c>
      <c r="G2116" s="1172">
        <v>192</v>
      </c>
      <c r="H2116" s="1171">
        <v>84</v>
      </c>
      <c r="I2116" s="1172">
        <v>8</v>
      </c>
      <c r="J2116" s="1172">
        <v>4</v>
      </c>
      <c r="K2116" s="1173">
        <v>72</v>
      </c>
    </row>
    <row r="2117" spans="1:11" x14ac:dyDescent="0.2">
      <c r="A2117" s="1168">
        <v>45597</v>
      </c>
      <c r="B2117" s="1169" t="s">
        <v>58</v>
      </c>
      <c r="C2117" s="1170">
        <v>56</v>
      </c>
      <c r="D2117" s="1171">
        <v>46</v>
      </c>
      <c r="E2117" s="1172">
        <v>7</v>
      </c>
      <c r="F2117" s="1172">
        <v>3</v>
      </c>
      <c r="G2117" s="1172">
        <v>36</v>
      </c>
      <c r="H2117" s="1171">
        <v>10</v>
      </c>
      <c r="I2117" s="1172">
        <v>2</v>
      </c>
      <c r="J2117" s="1172">
        <v>0</v>
      </c>
      <c r="K2117" s="1173">
        <v>8</v>
      </c>
    </row>
    <row r="2118" spans="1:11" x14ac:dyDescent="0.2">
      <c r="A2118" s="1168">
        <v>45597</v>
      </c>
      <c r="B2118" s="1169" t="s">
        <v>60</v>
      </c>
      <c r="C2118" s="1170">
        <v>27</v>
      </c>
      <c r="D2118" s="1171">
        <v>25</v>
      </c>
      <c r="E2118" s="1172">
        <v>1</v>
      </c>
      <c r="F2118" s="1172">
        <v>0</v>
      </c>
      <c r="G2118" s="1172">
        <v>24</v>
      </c>
      <c r="H2118" s="1171">
        <v>2</v>
      </c>
      <c r="I2118" s="1172">
        <v>1</v>
      </c>
      <c r="J2118" s="1172">
        <v>0</v>
      </c>
      <c r="K2118" s="1173">
        <v>1</v>
      </c>
    </row>
    <row r="2119" spans="1:11" x14ac:dyDescent="0.2">
      <c r="A2119" s="1168">
        <v>45597</v>
      </c>
      <c r="B2119" s="1169" t="s">
        <v>61</v>
      </c>
      <c r="C2119" s="1170">
        <v>5</v>
      </c>
      <c r="D2119" s="1171">
        <v>5</v>
      </c>
      <c r="E2119" s="1172">
        <v>3</v>
      </c>
      <c r="F2119" s="1172">
        <v>0</v>
      </c>
      <c r="G2119" s="1172">
        <v>2</v>
      </c>
      <c r="H2119" s="1171">
        <v>0</v>
      </c>
      <c r="I2119" s="1172">
        <v>0</v>
      </c>
      <c r="J2119" s="1172">
        <v>0</v>
      </c>
      <c r="K2119" s="1173">
        <v>0</v>
      </c>
    </row>
    <row r="2120" spans="1:11" x14ac:dyDescent="0.2">
      <c r="A2120" s="1180">
        <v>45597</v>
      </c>
      <c r="B2120" s="1181" t="s">
        <v>166</v>
      </c>
      <c r="C2120" s="1182">
        <v>0</v>
      </c>
      <c r="D2120" s="1182">
        <v>0</v>
      </c>
      <c r="E2120" s="1182">
        <v>0</v>
      </c>
      <c r="F2120" s="1182">
        <v>0</v>
      </c>
      <c r="G2120" s="1182">
        <v>0</v>
      </c>
      <c r="H2120" s="1182">
        <v>0</v>
      </c>
      <c r="I2120" s="1182">
        <v>0</v>
      </c>
      <c r="J2120" s="1182">
        <v>0</v>
      </c>
      <c r="K2120" s="1183">
        <v>0</v>
      </c>
    </row>
    <row r="2121" spans="1:11" x14ac:dyDescent="0.2">
      <c r="A2121" s="1180">
        <v>45597</v>
      </c>
      <c r="B2121" s="1181" t="s">
        <v>167</v>
      </c>
      <c r="C2121" s="1182">
        <v>0</v>
      </c>
      <c r="D2121" s="1182">
        <v>0</v>
      </c>
      <c r="E2121" s="1182">
        <v>0</v>
      </c>
      <c r="F2121" s="1182">
        <v>0</v>
      </c>
      <c r="G2121" s="1182">
        <v>0</v>
      </c>
      <c r="H2121" s="1182">
        <v>0</v>
      </c>
      <c r="I2121" s="1182">
        <v>0</v>
      </c>
      <c r="J2121" s="1182">
        <v>0</v>
      </c>
      <c r="K2121" s="1183">
        <v>0</v>
      </c>
    </row>
    <row r="2122" spans="1:11" x14ac:dyDescent="0.2">
      <c r="A2122" s="1180">
        <v>45597</v>
      </c>
      <c r="B2122" s="1181" t="s">
        <v>168</v>
      </c>
      <c r="C2122" s="1182">
        <v>0</v>
      </c>
      <c r="D2122" s="1182">
        <v>0</v>
      </c>
      <c r="E2122" s="1182">
        <v>0</v>
      </c>
      <c r="F2122" s="1182">
        <v>0</v>
      </c>
      <c r="G2122" s="1182">
        <v>0</v>
      </c>
      <c r="H2122" s="1182">
        <v>0</v>
      </c>
      <c r="I2122" s="1182">
        <v>0</v>
      </c>
      <c r="J2122" s="1182">
        <v>0</v>
      </c>
      <c r="K2122" s="1183">
        <v>0</v>
      </c>
    </row>
    <row r="2123" spans="1:11" ht="12" thickBot="1" x14ac:dyDescent="0.25">
      <c r="A2123" s="1168">
        <v>45597</v>
      </c>
      <c r="B2123" s="1169" t="s">
        <v>169</v>
      </c>
      <c r="C2123" s="1170">
        <v>52</v>
      </c>
      <c r="D2123" s="1171">
        <v>48</v>
      </c>
      <c r="E2123" s="1172">
        <v>8</v>
      </c>
      <c r="F2123" s="1172">
        <v>6</v>
      </c>
      <c r="G2123" s="1172">
        <v>34</v>
      </c>
      <c r="H2123" s="1171">
        <v>4</v>
      </c>
      <c r="I2123" s="1172">
        <v>2</v>
      </c>
      <c r="J2123" s="1172">
        <v>0</v>
      </c>
      <c r="K2123" s="1173">
        <v>2</v>
      </c>
    </row>
    <row r="2124" spans="1:11" x14ac:dyDescent="0.2">
      <c r="A2124" s="1174">
        <v>45627</v>
      </c>
      <c r="B2124" s="1175" t="s">
        <v>47</v>
      </c>
      <c r="C2124" s="1176">
        <v>75</v>
      </c>
      <c r="D2124" s="1177">
        <v>60</v>
      </c>
      <c r="E2124" s="1178">
        <v>10</v>
      </c>
      <c r="F2124" s="1178">
        <v>2</v>
      </c>
      <c r="G2124" s="1178">
        <v>48</v>
      </c>
      <c r="H2124" s="1177">
        <v>15</v>
      </c>
      <c r="I2124" s="1178">
        <v>2</v>
      </c>
      <c r="J2124" s="1178">
        <v>0</v>
      </c>
      <c r="K2124" s="1179">
        <v>13</v>
      </c>
    </row>
    <row r="2125" spans="1:11" x14ac:dyDescent="0.2">
      <c r="A2125" s="1168">
        <v>45627</v>
      </c>
      <c r="B2125" s="1169" t="s">
        <v>48</v>
      </c>
      <c r="C2125" s="1170">
        <v>28</v>
      </c>
      <c r="D2125" s="1171">
        <v>25</v>
      </c>
      <c r="E2125" s="1172">
        <v>7</v>
      </c>
      <c r="F2125" s="1172">
        <v>2</v>
      </c>
      <c r="G2125" s="1172">
        <v>16</v>
      </c>
      <c r="H2125" s="1171">
        <v>3</v>
      </c>
      <c r="I2125" s="1172">
        <v>0</v>
      </c>
      <c r="J2125" s="1172">
        <v>0</v>
      </c>
      <c r="K2125" s="1173">
        <v>3</v>
      </c>
    </row>
    <row r="2126" spans="1:11" x14ac:dyDescent="0.2">
      <c r="A2126" s="1168">
        <v>45627</v>
      </c>
      <c r="B2126" s="1169" t="s">
        <v>49</v>
      </c>
      <c r="C2126" s="1170">
        <v>176</v>
      </c>
      <c r="D2126" s="1171">
        <v>151</v>
      </c>
      <c r="E2126" s="1172">
        <v>19</v>
      </c>
      <c r="F2126" s="1172">
        <v>8</v>
      </c>
      <c r="G2126" s="1172">
        <v>124</v>
      </c>
      <c r="H2126" s="1171">
        <v>25</v>
      </c>
      <c r="I2126" s="1172">
        <v>0</v>
      </c>
      <c r="J2126" s="1172">
        <v>1</v>
      </c>
      <c r="K2126" s="1173">
        <v>24</v>
      </c>
    </row>
    <row r="2127" spans="1:11" x14ac:dyDescent="0.2">
      <c r="A2127" s="1168">
        <v>45627</v>
      </c>
      <c r="B2127" s="1169" t="s">
        <v>53</v>
      </c>
      <c r="C2127" s="1170">
        <v>8</v>
      </c>
      <c r="D2127" s="1171">
        <v>7</v>
      </c>
      <c r="E2127" s="1172">
        <v>2</v>
      </c>
      <c r="F2127" s="1172">
        <v>0</v>
      </c>
      <c r="G2127" s="1172">
        <v>5</v>
      </c>
      <c r="H2127" s="1171">
        <v>1</v>
      </c>
      <c r="I2127" s="1172">
        <v>0</v>
      </c>
      <c r="J2127" s="1172">
        <v>0</v>
      </c>
      <c r="K2127" s="1173">
        <v>1</v>
      </c>
    </row>
    <row r="2128" spans="1:11" x14ac:dyDescent="0.2">
      <c r="A2128" s="1168">
        <v>45627</v>
      </c>
      <c r="B2128" s="1169" t="s">
        <v>55</v>
      </c>
      <c r="C2128" s="1170">
        <v>129</v>
      </c>
      <c r="D2128" s="1171">
        <v>100</v>
      </c>
      <c r="E2128" s="1172">
        <v>16</v>
      </c>
      <c r="F2128" s="1172">
        <v>6</v>
      </c>
      <c r="G2128" s="1172">
        <v>78</v>
      </c>
      <c r="H2128" s="1171">
        <v>29</v>
      </c>
      <c r="I2128" s="1172">
        <v>0</v>
      </c>
      <c r="J2128" s="1172">
        <v>0</v>
      </c>
      <c r="K2128" s="1173">
        <v>29</v>
      </c>
    </row>
    <row r="2129" spans="1:11" x14ac:dyDescent="0.2">
      <c r="A2129" s="1168">
        <v>45627</v>
      </c>
      <c r="B2129" s="1169" t="s">
        <v>56</v>
      </c>
      <c r="C2129" s="1170">
        <v>324</v>
      </c>
      <c r="D2129" s="1171">
        <v>253</v>
      </c>
      <c r="E2129" s="1172">
        <v>27</v>
      </c>
      <c r="F2129" s="1172">
        <v>8</v>
      </c>
      <c r="G2129" s="1172">
        <v>218</v>
      </c>
      <c r="H2129" s="1171">
        <v>71</v>
      </c>
      <c r="I2129" s="1172">
        <v>5</v>
      </c>
      <c r="J2129" s="1172">
        <v>1</v>
      </c>
      <c r="K2129" s="1173">
        <v>65</v>
      </c>
    </row>
    <row r="2130" spans="1:11" x14ac:dyDescent="0.2">
      <c r="A2130" s="1168">
        <v>45627</v>
      </c>
      <c r="B2130" s="1169" t="s">
        <v>58</v>
      </c>
      <c r="C2130" s="1170">
        <v>20</v>
      </c>
      <c r="D2130" s="1171">
        <v>15</v>
      </c>
      <c r="E2130" s="1172">
        <v>4</v>
      </c>
      <c r="F2130" s="1172">
        <v>1</v>
      </c>
      <c r="G2130" s="1172">
        <v>10</v>
      </c>
      <c r="H2130" s="1171">
        <v>5</v>
      </c>
      <c r="I2130" s="1172">
        <v>2</v>
      </c>
      <c r="J2130" s="1172">
        <v>0</v>
      </c>
      <c r="K2130" s="1173">
        <v>3</v>
      </c>
    </row>
    <row r="2131" spans="1:11" x14ac:dyDescent="0.2">
      <c r="A2131" s="1168">
        <v>45627</v>
      </c>
      <c r="B2131" s="1169" t="s">
        <v>60</v>
      </c>
      <c r="C2131" s="1170">
        <v>19</v>
      </c>
      <c r="D2131" s="1171">
        <v>15</v>
      </c>
      <c r="E2131" s="1172">
        <v>4</v>
      </c>
      <c r="F2131" s="1172">
        <v>1</v>
      </c>
      <c r="G2131" s="1172">
        <v>10</v>
      </c>
      <c r="H2131" s="1171">
        <v>4</v>
      </c>
      <c r="I2131" s="1172">
        <v>0</v>
      </c>
      <c r="J2131" s="1172">
        <v>0</v>
      </c>
      <c r="K2131" s="1173">
        <v>4</v>
      </c>
    </row>
    <row r="2132" spans="1:11" x14ac:dyDescent="0.2">
      <c r="A2132" s="1168">
        <v>45627</v>
      </c>
      <c r="B2132" s="1169" t="s">
        <v>61</v>
      </c>
      <c r="C2132" s="1170">
        <v>7</v>
      </c>
      <c r="D2132" s="1171">
        <v>7</v>
      </c>
      <c r="E2132" s="1172">
        <v>2</v>
      </c>
      <c r="F2132" s="1172">
        <v>1</v>
      </c>
      <c r="G2132" s="1172">
        <v>4</v>
      </c>
      <c r="H2132" s="1171">
        <v>0</v>
      </c>
      <c r="I2132" s="1172">
        <v>0</v>
      </c>
      <c r="J2132" s="1172">
        <v>0</v>
      </c>
      <c r="K2132" s="1173">
        <v>0</v>
      </c>
    </row>
    <row r="2133" spans="1:11" x14ac:dyDescent="0.2">
      <c r="A2133" s="1180">
        <v>45627</v>
      </c>
      <c r="B2133" s="1181" t="s">
        <v>166</v>
      </c>
      <c r="C2133" s="1182">
        <v>0</v>
      </c>
      <c r="D2133" s="1182">
        <v>0</v>
      </c>
      <c r="E2133" s="1182">
        <v>0</v>
      </c>
      <c r="F2133" s="1182">
        <v>0</v>
      </c>
      <c r="G2133" s="1182">
        <v>0</v>
      </c>
      <c r="H2133" s="1182">
        <v>0</v>
      </c>
      <c r="I2133" s="1182">
        <v>0</v>
      </c>
      <c r="J2133" s="1182">
        <v>0</v>
      </c>
      <c r="K2133" s="1183">
        <v>0</v>
      </c>
    </row>
    <row r="2134" spans="1:11" x14ac:dyDescent="0.2">
      <c r="A2134" s="1180">
        <v>45627</v>
      </c>
      <c r="B2134" s="1181" t="s">
        <v>167</v>
      </c>
      <c r="C2134" s="1182">
        <v>0</v>
      </c>
      <c r="D2134" s="1182">
        <v>0</v>
      </c>
      <c r="E2134" s="1182">
        <v>0</v>
      </c>
      <c r="F2134" s="1182">
        <v>0</v>
      </c>
      <c r="G2134" s="1182">
        <v>0</v>
      </c>
      <c r="H2134" s="1182">
        <v>0</v>
      </c>
      <c r="I2134" s="1182">
        <v>0</v>
      </c>
      <c r="J2134" s="1182">
        <v>0</v>
      </c>
      <c r="K2134" s="1183">
        <v>0</v>
      </c>
    </row>
    <row r="2135" spans="1:11" x14ac:dyDescent="0.2">
      <c r="A2135" s="1180">
        <v>45627</v>
      </c>
      <c r="B2135" s="1181" t="s">
        <v>168</v>
      </c>
      <c r="C2135" s="1182">
        <v>0</v>
      </c>
      <c r="D2135" s="1182">
        <v>0</v>
      </c>
      <c r="E2135" s="1182">
        <v>0</v>
      </c>
      <c r="F2135" s="1182">
        <v>0</v>
      </c>
      <c r="G2135" s="1182">
        <v>0</v>
      </c>
      <c r="H2135" s="1182">
        <v>0</v>
      </c>
      <c r="I2135" s="1182">
        <v>0</v>
      </c>
      <c r="J2135" s="1182">
        <v>0</v>
      </c>
      <c r="K2135" s="1183">
        <v>0</v>
      </c>
    </row>
    <row r="2136" spans="1:11" ht="12" thickBot="1" x14ac:dyDescent="0.25">
      <c r="A2136" s="1168">
        <v>45627</v>
      </c>
      <c r="B2136" s="1169" t="s">
        <v>169</v>
      </c>
      <c r="C2136" s="1170">
        <v>23</v>
      </c>
      <c r="D2136" s="1171">
        <v>22</v>
      </c>
      <c r="E2136" s="1172">
        <v>3</v>
      </c>
      <c r="F2136" s="1172">
        <v>2</v>
      </c>
      <c r="G2136" s="1172">
        <v>17</v>
      </c>
      <c r="H2136" s="1171">
        <v>1</v>
      </c>
      <c r="I2136" s="1172">
        <v>0</v>
      </c>
      <c r="J2136" s="1172">
        <v>0</v>
      </c>
      <c r="K2136" s="1173">
        <v>1</v>
      </c>
    </row>
    <row r="2137" spans="1:11" x14ac:dyDescent="0.2">
      <c r="A2137" s="1174">
        <v>45658</v>
      </c>
      <c r="B2137" s="1175" t="s">
        <v>47</v>
      </c>
      <c r="C2137" s="1176">
        <v>46</v>
      </c>
      <c r="D2137" s="1177">
        <v>37</v>
      </c>
      <c r="E2137" s="1178">
        <v>13</v>
      </c>
      <c r="F2137" s="1178">
        <v>1</v>
      </c>
      <c r="G2137" s="1178">
        <v>23</v>
      </c>
      <c r="H2137" s="1177">
        <v>9</v>
      </c>
      <c r="I2137" s="1178">
        <v>0</v>
      </c>
      <c r="J2137" s="1178">
        <v>0</v>
      </c>
      <c r="K2137" s="1179">
        <v>9</v>
      </c>
    </row>
    <row r="2138" spans="1:11" x14ac:dyDescent="0.2">
      <c r="A2138" s="1168">
        <v>45658</v>
      </c>
      <c r="B2138" s="1169" t="s">
        <v>48</v>
      </c>
      <c r="C2138" s="1170">
        <v>14</v>
      </c>
      <c r="D2138" s="1171">
        <v>11</v>
      </c>
      <c r="E2138" s="1172">
        <v>3</v>
      </c>
      <c r="F2138" s="1172">
        <v>0</v>
      </c>
      <c r="G2138" s="1172">
        <v>8</v>
      </c>
      <c r="H2138" s="1171">
        <v>3</v>
      </c>
      <c r="I2138" s="1172">
        <v>0</v>
      </c>
      <c r="J2138" s="1172">
        <v>0</v>
      </c>
      <c r="K2138" s="1173">
        <v>3</v>
      </c>
    </row>
    <row r="2139" spans="1:11" x14ac:dyDescent="0.2">
      <c r="A2139" s="1168">
        <v>45658</v>
      </c>
      <c r="B2139" s="1169" t="s">
        <v>49</v>
      </c>
      <c r="C2139" s="1170">
        <v>116</v>
      </c>
      <c r="D2139" s="1171">
        <v>89</v>
      </c>
      <c r="E2139" s="1172">
        <v>16</v>
      </c>
      <c r="F2139" s="1172">
        <v>5</v>
      </c>
      <c r="G2139" s="1172">
        <v>68</v>
      </c>
      <c r="H2139" s="1171">
        <v>27</v>
      </c>
      <c r="I2139" s="1172">
        <v>0</v>
      </c>
      <c r="J2139" s="1172">
        <v>1</v>
      </c>
      <c r="K2139" s="1173">
        <v>26</v>
      </c>
    </row>
    <row r="2140" spans="1:11" x14ac:dyDescent="0.2">
      <c r="A2140" s="1168">
        <v>45658</v>
      </c>
      <c r="B2140" s="1169" t="s">
        <v>53</v>
      </c>
      <c r="C2140" s="1170">
        <v>2</v>
      </c>
      <c r="D2140" s="1171">
        <v>2</v>
      </c>
      <c r="E2140" s="1172">
        <v>0</v>
      </c>
      <c r="F2140" s="1172">
        <v>0</v>
      </c>
      <c r="G2140" s="1172">
        <v>2</v>
      </c>
      <c r="H2140" s="1171">
        <v>0</v>
      </c>
      <c r="I2140" s="1172">
        <v>0</v>
      </c>
      <c r="J2140" s="1172">
        <v>0</v>
      </c>
      <c r="K2140" s="1173">
        <v>0</v>
      </c>
    </row>
    <row r="2141" spans="1:11" x14ac:dyDescent="0.2">
      <c r="A2141" s="1168">
        <v>45658</v>
      </c>
      <c r="B2141" s="1169" t="s">
        <v>55</v>
      </c>
      <c r="C2141" s="1170">
        <v>58</v>
      </c>
      <c r="D2141" s="1171">
        <v>40</v>
      </c>
      <c r="E2141" s="1172">
        <v>5</v>
      </c>
      <c r="F2141" s="1172">
        <v>3</v>
      </c>
      <c r="G2141" s="1172">
        <v>32</v>
      </c>
      <c r="H2141" s="1171">
        <v>18</v>
      </c>
      <c r="I2141" s="1172">
        <v>1</v>
      </c>
      <c r="J2141" s="1172">
        <v>1</v>
      </c>
      <c r="K2141" s="1173">
        <v>16</v>
      </c>
    </row>
    <row r="2142" spans="1:11" x14ac:dyDescent="0.2">
      <c r="A2142" s="1168">
        <v>45658</v>
      </c>
      <c r="B2142" s="1169" t="s">
        <v>56</v>
      </c>
      <c r="C2142" s="1170">
        <v>178</v>
      </c>
      <c r="D2142" s="1171">
        <v>125</v>
      </c>
      <c r="E2142" s="1172">
        <v>18</v>
      </c>
      <c r="F2142" s="1172">
        <v>5</v>
      </c>
      <c r="G2142" s="1172">
        <v>102</v>
      </c>
      <c r="H2142" s="1171">
        <v>53</v>
      </c>
      <c r="I2142" s="1172">
        <v>6</v>
      </c>
      <c r="J2142" s="1172">
        <v>0</v>
      </c>
      <c r="K2142" s="1173">
        <v>47</v>
      </c>
    </row>
    <row r="2143" spans="1:11" x14ac:dyDescent="0.2">
      <c r="A2143" s="1168">
        <v>45658</v>
      </c>
      <c r="B2143" s="1169" t="s">
        <v>58</v>
      </c>
      <c r="C2143" s="1170">
        <v>48</v>
      </c>
      <c r="D2143" s="1171">
        <v>44</v>
      </c>
      <c r="E2143" s="1172">
        <v>7</v>
      </c>
      <c r="F2143" s="1172">
        <v>2</v>
      </c>
      <c r="G2143" s="1172">
        <v>35</v>
      </c>
      <c r="H2143" s="1171">
        <v>4</v>
      </c>
      <c r="I2143" s="1172">
        <v>0</v>
      </c>
      <c r="J2143" s="1172">
        <v>1</v>
      </c>
      <c r="K2143" s="1173">
        <v>3</v>
      </c>
    </row>
    <row r="2144" spans="1:11" x14ac:dyDescent="0.2">
      <c r="A2144" s="1168">
        <v>45658</v>
      </c>
      <c r="B2144" s="1169" t="s">
        <v>60</v>
      </c>
      <c r="C2144" s="1170">
        <v>43</v>
      </c>
      <c r="D2144" s="1171">
        <v>41</v>
      </c>
      <c r="E2144" s="1172">
        <v>0</v>
      </c>
      <c r="F2144" s="1172">
        <v>0</v>
      </c>
      <c r="G2144" s="1172">
        <v>41</v>
      </c>
      <c r="H2144" s="1171">
        <v>2</v>
      </c>
      <c r="I2144" s="1172">
        <v>0</v>
      </c>
      <c r="J2144" s="1172">
        <v>0</v>
      </c>
      <c r="K2144" s="1173">
        <v>2</v>
      </c>
    </row>
    <row r="2145" spans="1:11" x14ac:dyDescent="0.2">
      <c r="A2145" s="1168">
        <v>45658</v>
      </c>
      <c r="B2145" s="1169" t="s">
        <v>61</v>
      </c>
      <c r="C2145" s="1170">
        <v>7</v>
      </c>
      <c r="D2145" s="1171">
        <v>7</v>
      </c>
      <c r="E2145" s="1172">
        <v>0</v>
      </c>
      <c r="F2145" s="1172">
        <v>0</v>
      </c>
      <c r="G2145" s="1172">
        <v>7</v>
      </c>
      <c r="H2145" s="1171">
        <v>0</v>
      </c>
      <c r="I2145" s="1172">
        <v>0</v>
      </c>
      <c r="J2145" s="1172">
        <v>0</v>
      </c>
      <c r="K2145" s="1173">
        <v>0</v>
      </c>
    </row>
    <row r="2146" spans="1:11" x14ac:dyDescent="0.2">
      <c r="A2146" s="1180">
        <v>45658</v>
      </c>
      <c r="B2146" s="1181" t="s">
        <v>166</v>
      </c>
      <c r="C2146" s="1182">
        <v>0</v>
      </c>
      <c r="D2146" s="1182">
        <v>0</v>
      </c>
      <c r="E2146" s="1182">
        <v>0</v>
      </c>
      <c r="F2146" s="1182">
        <v>0</v>
      </c>
      <c r="G2146" s="1182">
        <v>0</v>
      </c>
      <c r="H2146" s="1182">
        <v>0</v>
      </c>
      <c r="I2146" s="1182">
        <v>0</v>
      </c>
      <c r="J2146" s="1182">
        <v>0</v>
      </c>
      <c r="K2146" s="1183">
        <v>0</v>
      </c>
    </row>
    <row r="2147" spans="1:11" x14ac:dyDescent="0.2">
      <c r="A2147" s="1180">
        <v>45658</v>
      </c>
      <c r="B2147" s="1181" t="s">
        <v>167</v>
      </c>
      <c r="C2147" s="1182">
        <v>0</v>
      </c>
      <c r="D2147" s="1182">
        <v>0</v>
      </c>
      <c r="E2147" s="1182">
        <v>0</v>
      </c>
      <c r="F2147" s="1182">
        <v>0</v>
      </c>
      <c r="G2147" s="1182">
        <v>0</v>
      </c>
      <c r="H2147" s="1182">
        <v>0</v>
      </c>
      <c r="I2147" s="1182">
        <v>0</v>
      </c>
      <c r="J2147" s="1182">
        <v>0</v>
      </c>
      <c r="K2147" s="1183">
        <v>0</v>
      </c>
    </row>
    <row r="2148" spans="1:11" x14ac:dyDescent="0.2">
      <c r="A2148" s="1180">
        <v>45658</v>
      </c>
      <c r="B2148" s="1181" t="s">
        <v>168</v>
      </c>
      <c r="C2148" s="1182">
        <v>0</v>
      </c>
      <c r="D2148" s="1182">
        <v>0</v>
      </c>
      <c r="E2148" s="1182">
        <v>0</v>
      </c>
      <c r="F2148" s="1182">
        <v>0</v>
      </c>
      <c r="G2148" s="1182">
        <v>0</v>
      </c>
      <c r="H2148" s="1182">
        <v>0</v>
      </c>
      <c r="I2148" s="1182">
        <v>0</v>
      </c>
      <c r="J2148" s="1182">
        <v>0</v>
      </c>
      <c r="K2148" s="1183">
        <v>0</v>
      </c>
    </row>
    <row r="2149" spans="1:11" ht="12" thickBot="1" x14ac:dyDescent="0.25">
      <c r="A2149" s="1168">
        <v>45658</v>
      </c>
      <c r="B2149" s="1169" t="s">
        <v>169</v>
      </c>
      <c r="C2149" s="1170">
        <v>24</v>
      </c>
      <c r="D2149" s="1171">
        <v>20</v>
      </c>
      <c r="E2149" s="1172">
        <v>1</v>
      </c>
      <c r="F2149" s="1172">
        <v>0</v>
      </c>
      <c r="G2149" s="1172">
        <v>19</v>
      </c>
      <c r="H2149" s="1171">
        <v>4</v>
      </c>
      <c r="I2149" s="1172">
        <v>0</v>
      </c>
      <c r="J2149" s="1172">
        <v>0</v>
      </c>
      <c r="K2149" s="1173">
        <v>4</v>
      </c>
    </row>
    <row r="2150" spans="1:11" x14ac:dyDescent="0.2">
      <c r="A2150" s="1174">
        <v>45689</v>
      </c>
      <c r="B2150" s="1175" t="s">
        <v>47</v>
      </c>
      <c r="C2150" s="1176">
        <v>87</v>
      </c>
      <c r="D2150" s="1177">
        <v>68</v>
      </c>
      <c r="E2150" s="1178">
        <v>6</v>
      </c>
      <c r="F2150" s="1178">
        <v>4</v>
      </c>
      <c r="G2150" s="1178">
        <v>58</v>
      </c>
      <c r="H2150" s="1177">
        <v>19</v>
      </c>
      <c r="I2150" s="1178">
        <v>1</v>
      </c>
      <c r="J2150" s="1178">
        <v>0</v>
      </c>
      <c r="K2150" s="1179">
        <v>18</v>
      </c>
    </row>
    <row r="2151" spans="1:11" x14ac:dyDescent="0.2">
      <c r="A2151" s="1168">
        <v>45689</v>
      </c>
      <c r="B2151" s="1169" t="s">
        <v>48</v>
      </c>
      <c r="C2151" s="1170">
        <v>36</v>
      </c>
      <c r="D2151" s="1171">
        <v>31</v>
      </c>
      <c r="E2151" s="1172">
        <v>1</v>
      </c>
      <c r="F2151" s="1172">
        <v>3</v>
      </c>
      <c r="G2151" s="1172">
        <v>27</v>
      </c>
      <c r="H2151" s="1171">
        <v>5</v>
      </c>
      <c r="I2151" s="1172">
        <v>0</v>
      </c>
      <c r="J2151" s="1172">
        <v>0</v>
      </c>
      <c r="K2151" s="1173">
        <v>5</v>
      </c>
    </row>
    <row r="2152" spans="1:11" x14ac:dyDescent="0.2">
      <c r="A2152" s="1168">
        <v>45689</v>
      </c>
      <c r="B2152" s="1169" t="s">
        <v>49</v>
      </c>
      <c r="C2152" s="1170">
        <v>225</v>
      </c>
      <c r="D2152" s="1171">
        <v>175</v>
      </c>
      <c r="E2152" s="1172">
        <v>25</v>
      </c>
      <c r="F2152" s="1172">
        <v>18</v>
      </c>
      <c r="G2152" s="1172">
        <v>132</v>
      </c>
      <c r="H2152" s="1171">
        <v>50</v>
      </c>
      <c r="I2152" s="1172">
        <v>1</v>
      </c>
      <c r="J2152" s="1172">
        <v>0</v>
      </c>
      <c r="K2152" s="1173">
        <v>49</v>
      </c>
    </row>
    <row r="2153" spans="1:11" x14ac:dyDescent="0.2">
      <c r="A2153" s="1168">
        <v>45689</v>
      </c>
      <c r="B2153" s="1169" t="s">
        <v>53</v>
      </c>
      <c r="C2153" s="1170">
        <v>5</v>
      </c>
      <c r="D2153" s="1171">
        <v>3</v>
      </c>
      <c r="E2153" s="1172">
        <v>0</v>
      </c>
      <c r="F2153" s="1172">
        <v>0</v>
      </c>
      <c r="G2153" s="1172">
        <v>3</v>
      </c>
      <c r="H2153" s="1171">
        <v>2</v>
      </c>
      <c r="I2153" s="1172">
        <v>2</v>
      </c>
      <c r="J2153" s="1172">
        <v>0</v>
      </c>
      <c r="K2153" s="1173">
        <v>0</v>
      </c>
    </row>
    <row r="2154" spans="1:11" x14ac:dyDescent="0.2">
      <c r="A2154" s="1168">
        <v>45689</v>
      </c>
      <c r="B2154" s="1169" t="s">
        <v>55</v>
      </c>
      <c r="C2154" s="1170">
        <v>117</v>
      </c>
      <c r="D2154" s="1171">
        <v>81</v>
      </c>
      <c r="E2154" s="1172">
        <v>7</v>
      </c>
      <c r="F2154" s="1172">
        <v>4</v>
      </c>
      <c r="G2154" s="1172">
        <v>70</v>
      </c>
      <c r="H2154" s="1171">
        <v>36</v>
      </c>
      <c r="I2154" s="1172">
        <v>0</v>
      </c>
      <c r="J2154" s="1172">
        <v>1</v>
      </c>
      <c r="K2154" s="1173">
        <v>35</v>
      </c>
    </row>
    <row r="2155" spans="1:11" x14ac:dyDescent="0.2">
      <c r="A2155" s="1168">
        <v>45689</v>
      </c>
      <c r="B2155" s="1169" t="s">
        <v>56</v>
      </c>
      <c r="C2155" s="1170">
        <v>313</v>
      </c>
      <c r="D2155" s="1171">
        <v>227</v>
      </c>
      <c r="E2155" s="1172">
        <v>14</v>
      </c>
      <c r="F2155" s="1172">
        <v>19</v>
      </c>
      <c r="G2155" s="1172">
        <v>194</v>
      </c>
      <c r="H2155" s="1171">
        <v>86</v>
      </c>
      <c r="I2155" s="1172">
        <v>3</v>
      </c>
      <c r="J2155" s="1172">
        <v>5</v>
      </c>
      <c r="K2155" s="1173">
        <v>78</v>
      </c>
    </row>
    <row r="2156" spans="1:11" x14ac:dyDescent="0.2">
      <c r="A2156" s="1168">
        <v>45689</v>
      </c>
      <c r="B2156" s="1169" t="s">
        <v>58</v>
      </c>
      <c r="C2156" s="1170">
        <v>49</v>
      </c>
      <c r="D2156" s="1171">
        <v>44</v>
      </c>
      <c r="E2156" s="1172">
        <v>3</v>
      </c>
      <c r="F2156" s="1172">
        <v>0</v>
      </c>
      <c r="G2156" s="1172">
        <v>41</v>
      </c>
      <c r="H2156" s="1171">
        <v>5</v>
      </c>
      <c r="I2156" s="1172">
        <v>0</v>
      </c>
      <c r="J2156" s="1172">
        <v>0</v>
      </c>
      <c r="K2156" s="1173">
        <v>5</v>
      </c>
    </row>
    <row r="2157" spans="1:11" x14ac:dyDescent="0.2">
      <c r="A2157" s="1168">
        <v>45689</v>
      </c>
      <c r="B2157" s="1169" t="s">
        <v>60</v>
      </c>
      <c r="C2157" s="1170">
        <v>51</v>
      </c>
      <c r="D2157" s="1171">
        <v>46</v>
      </c>
      <c r="E2157" s="1172">
        <v>6</v>
      </c>
      <c r="F2157" s="1172">
        <v>2</v>
      </c>
      <c r="G2157" s="1172">
        <v>38</v>
      </c>
      <c r="H2157" s="1171">
        <v>5</v>
      </c>
      <c r="I2157" s="1172">
        <v>0</v>
      </c>
      <c r="J2157" s="1172">
        <v>0</v>
      </c>
      <c r="K2157" s="1173">
        <v>5</v>
      </c>
    </row>
    <row r="2158" spans="1:11" x14ac:dyDescent="0.2">
      <c r="A2158" s="1168">
        <v>45689</v>
      </c>
      <c r="B2158" s="1169" t="s">
        <v>61</v>
      </c>
      <c r="C2158" s="1170">
        <v>4</v>
      </c>
      <c r="D2158" s="1171">
        <v>4</v>
      </c>
      <c r="E2158" s="1172">
        <v>0</v>
      </c>
      <c r="F2158" s="1172">
        <v>1</v>
      </c>
      <c r="G2158" s="1172">
        <v>3</v>
      </c>
      <c r="H2158" s="1171">
        <v>0</v>
      </c>
      <c r="I2158" s="1172">
        <v>0</v>
      </c>
      <c r="J2158" s="1172">
        <v>0</v>
      </c>
      <c r="K2158" s="1173">
        <v>0</v>
      </c>
    </row>
    <row r="2159" spans="1:11" x14ac:dyDescent="0.2">
      <c r="A2159" s="1180">
        <v>45689</v>
      </c>
      <c r="B2159" s="1181" t="s">
        <v>166</v>
      </c>
      <c r="C2159" s="1182">
        <v>0</v>
      </c>
      <c r="D2159" s="1182">
        <v>0</v>
      </c>
      <c r="E2159" s="1182">
        <v>0</v>
      </c>
      <c r="F2159" s="1182">
        <v>0</v>
      </c>
      <c r="G2159" s="1182">
        <v>0</v>
      </c>
      <c r="H2159" s="1182">
        <v>0</v>
      </c>
      <c r="I2159" s="1182">
        <v>0</v>
      </c>
      <c r="J2159" s="1182">
        <v>0</v>
      </c>
      <c r="K2159" s="1183">
        <v>0</v>
      </c>
    </row>
    <row r="2160" spans="1:11" x14ac:dyDescent="0.2">
      <c r="A2160" s="1180">
        <v>45689</v>
      </c>
      <c r="B2160" s="1181" t="s">
        <v>167</v>
      </c>
      <c r="C2160" s="1182">
        <v>0</v>
      </c>
      <c r="D2160" s="1182">
        <v>0</v>
      </c>
      <c r="E2160" s="1182">
        <v>0</v>
      </c>
      <c r="F2160" s="1182">
        <v>0</v>
      </c>
      <c r="G2160" s="1182">
        <v>0</v>
      </c>
      <c r="H2160" s="1182">
        <v>0</v>
      </c>
      <c r="I2160" s="1182">
        <v>0</v>
      </c>
      <c r="J2160" s="1182">
        <v>0</v>
      </c>
      <c r="K2160" s="1183">
        <v>0</v>
      </c>
    </row>
    <row r="2161" spans="1:11" x14ac:dyDescent="0.2">
      <c r="A2161" s="1180">
        <v>45689</v>
      </c>
      <c r="B2161" s="1181" t="s">
        <v>168</v>
      </c>
      <c r="C2161" s="1182">
        <v>0</v>
      </c>
      <c r="D2161" s="1182">
        <v>0</v>
      </c>
      <c r="E2161" s="1182">
        <v>0</v>
      </c>
      <c r="F2161" s="1182">
        <v>0</v>
      </c>
      <c r="G2161" s="1182">
        <v>0</v>
      </c>
      <c r="H2161" s="1182">
        <v>0</v>
      </c>
      <c r="I2161" s="1182">
        <v>0</v>
      </c>
      <c r="J2161" s="1182">
        <v>0</v>
      </c>
      <c r="K2161" s="1183">
        <v>0</v>
      </c>
    </row>
    <row r="2162" spans="1:11" ht="12" thickBot="1" x14ac:dyDescent="0.25">
      <c r="A2162" s="1168">
        <v>45689</v>
      </c>
      <c r="B2162" s="1169" t="s">
        <v>169</v>
      </c>
      <c r="C2162" s="1170">
        <v>47</v>
      </c>
      <c r="D2162" s="1171">
        <v>45</v>
      </c>
      <c r="E2162" s="1172">
        <v>6</v>
      </c>
      <c r="F2162" s="1172">
        <v>2</v>
      </c>
      <c r="G2162" s="1172">
        <v>37</v>
      </c>
      <c r="H2162" s="1171">
        <v>2</v>
      </c>
      <c r="I2162" s="1172">
        <v>0</v>
      </c>
      <c r="J2162" s="1172">
        <v>0</v>
      </c>
      <c r="K2162" s="1173">
        <v>2</v>
      </c>
    </row>
    <row r="2163" spans="1:11" x14ac:dyDescent="0.2">
      <c r="A2163" s="1174">
        <v>45717</v>
      </c>
      <c r="B2163" s="1175" t="s">
        <v>47</v>
      </c>
      <c r="C2163" s="1176">
        <v>109</v>
      </c>
      <c r="D2163" s="1177">
        <v>90</v>
      </c>
      <c r="E2163" s="1178">
        <v>6</v>
      </c>
      <c r="F2163" s="1178">
        <v>8</v>
      </c>
      <c r="G2163" s="1178">
        <v>76</v>
      </c>
      <c r="H2163" s="1177">
        <v>19</v>
      </c>
      <c r="I2163" s="1178">
        <v>5</v>
      </c>
      <c r="J2163" s="1178">
        <v>0</v>
      </c>
      <c r="K2163" s="1179">
        <v>14</v>
      </c>
    </row>
    <row r="2164" spans="1:11" x14ac:dyDescent="0.2">
      <c r="A2164" s="1168">
        <v>45717</v>
      </c>
      <c r="B2164" s="1169" t="s">
        <v>48</v>
      </c>
      <c r="C2164" s="1170">
        <v>47</v>
      </c>
      <c r="D2164" s="1171">
        <v>40</v>
      </c>
      <c r="E2164" s="1172">
        <v>4</v>
      </c>
      <c r="F2164" s="1172">
        <v>4</v>
      </c>
      <c r="G2164" s="1172">
        <v>32</v>
      </c>
      <c r="H2164" s="1171">
        <v>7</v>
      </c>
      <c r="I2164" s="1172">
        <v>0</v>
      </c>
      <c r="J2164" s="1172">
        <v>0</v>
      </c>
      <c r="K2164" s="1173">
        <v>7</v>
      </c>
    </row>
    <row r="2165" spans="1:11" x14ac:dyDescent="0.2">
      <c r="A2165" s="1168">
        <v>45717</v>
      </c>
      <c r="B2165" s="1169" t="s">
        <v>49</v>
      </c>
      <c r="C2165" s="1170">
        <v>328</v>
      </c>
      <c r="D2165" s="1171">
        <v>267</v>
      </c>
      <c r="E2165" s="1172">
        <v>24</v>
      </c>
      <c r="F2165" s="1172">
        <v>16</v>
      </c>
      <c r="G2165" s="1172">
        <v>227</v>
      </c>
      <c r="H2165" s="1171">
        <v>61</v>
      </c>
      <c r="I2165" s="1172">
        <v>2</v>
      </c>
      <c r="J2165" s="1172">
        <v>2</v>
      </c>
      <c r="K2165" s="1173">
        <v>57</v>
      </c>
    </row>
    <row r="2166" spans="1:11" x14ac:dyDescent="0.2">
      <c r="A2166" s="1168">
        <v>45717</v>
      </c>
      <c r="B2166" s="1169" t="s">
        <v>53</v>
      </c>
      <c r="C2166" s="1170">
        <v>4</v>
      </c>
      <c r="D2166" s="1171">
        <v>3</v>
      </c>
      <c r="E2166" s="1172">
        <v>1</v>
      </c>
      <c r="F2166" s="1172">
        <v>0</v>
      </c>
      <c r="G2166" s="1172">
        <v>2</v>
      </c>
      <c r="H2166" s="1171">
        <v>1</v>
      </c>
      <c r="I2166" s="1172">
        <v>0</v>
      </c>
      <c r="J2166" s="1172">
        <v>0</v>
      </c>
      <c r="K2166" s="1173">
        <v>1</v>
      </c>
    </row>
    <row r="2167" spans="1:11" x14ac:dyDescent="0.2">
      <c r="A2167" s="1168">
        <v>45717</v>
      </c>
      <c r="B2167" s="1169" t="s">
        <v>55</v>
      </c>
      <c r="C2167" s="1170">
        <v>161</v>
      </c>
      <c r="D2167" s="1171">
        <v>116</v>
      </c>
      <c r="E2167" s="1172">
        <v>16</v>
      </c>
      <c r="F2167" s="1172">
        <v>5</v>
      </c>
      <c r="G2167" s="1172">
        <v>95</v>
      </c>
      <c r="H2167" s="1171">
        <v>45</v>
      </c>
      <c r="I2167" s="1172">
        <v>5</v>
      </c>
      <c r="J2167" s="1172">
        <v>5</v>
      </c>
      <c r="K2167" s="1173">
        <v>35</v>
      </c>
    </row>
    <row r="2168" spans="1:11" x14ac:dyDescent="0.2">
      <c r="A2168" s="1168">
        <v>45717</v>
      </c>
      <c r="B2168" s="1169" t="s">
        <v>56</v>
      </c>
      <c r="C2168" s="1170">
        <v>459</v>
      </c>
      <c r="D2168" s="1171">
        <v>360</v>
      </c>
      <c r="E2168" s="1172">
        <v>60</v>
      </c>
      <c r="F2168" s="1172">
        <v>30</v>
      </c>
      <c r="G2168" s="1172">
        <v>270</v>
      </c>
      <c r="H2168" s="1171">
        <v>99</v>
      </c>
      <c r="I2168" s="1172">
        <v>4</v>
      </c>
      <c r="J2168" s="1172">
        <v>3</v>
      </c>
      <c r="K2168" s="1173">
        <v>92</v>
      </c>
    </row>
    <row r="2169" spans="1:11" x14ac:dyDescent="0.2">
      <c r="A2169" s="1168">
        <v>45717</v>
      </c>
      <c r="B2169" s="1169" t="s">
        <v>58</v>
      </c>
      <c r="C2169" s="1170">
        <v>30</v>
      </c>
      <c r="D2169" s="1171">
        <v>27</v>
      </c>
      <c r="E2169" s="1172">
        <v>5</v>
      </c>
      <c r="F2169" s="1172">
        <v>1</v>
      </c>
      <c r="G2169" s="1172">
        <v>21</v>
      </c>
      <c r="H2169" s="1171">
        <v>3</v>
      </c>
      <c r="I2169" s="1172">
        <v>0</v>
      </c>
      <c r="J2169" s="1172">
        <v>0</v>
      </c>
      <c r="K2169" s="1173">
        <v>3</v>
      </c>
    </row>
    <row r="2170" spans="1:11" x14ac:dyDescent="0.2">
      <c r="A2170" s="1168">
        <v>45717</v>
      </c>
      <c r="B2170" s="1169" t="s">
        <v>60</v>
      </c>
      <c r="C2170" s="1170">
        <v>42</v>
      </c>
      <c r="D2170" s="1171">
        <v>36</v>
      </c>
      <c r="E2170" s="1172">
        <v>5</v>
      </c>
      <c r="F2170" s="1172">
        <v>0</v>
      </c>
      <c r="G2170" s="1172">
        <v>31</v>
      </c>
      <c r="H2170" s="1171">
        <v>6</v>
      </c>
      <c r="I2170" s="1172">
        <v>0</v>
      </c>
      <c r="J2170" s="1172">
        <v>0</v>
      </c>
      <c r="K2170" s="1173">
        <v>6</v>
      </c>
    </row>
    <row r="2171" spans="1:11" x14ac:dyDescent="0.2">
      <c r="A2171" s="1168">
        <v>45717</v>
      </c>
      <c r="B2171" s="1169" t="s">
        <v>61</v>
      </c>
      <c r="C2171" s="1170">
        <v>11</v>
      </c>
      <c r="D2171" s="1171">
        <v>8</v>
      </c>
      <c r="E2171" s="1172">
        <v>0</v>
      </c>
      <c r="F2171" s="1172">
        <v>0</v>
      </c>
      <c r="G2171" s="1172">
        <v>8</v>
      </c>
      <c r="H2171" s="1171">
        <v>3</v>
      </c>
      <c r="I2171" s="1172">
        <v>0</v>
      </c>
      <c r="J2171" s="1172">
        <v>0</v>
      </c>
      <c r="K2171" s="1173">
        <v>3</v>
      </c>
    </row>
    <row r="2172" spans="1:11" x14ac:dyDescent="0.2">
      <c r="A2172" s="1180">
        <v>45717</v>
      </c>
      <c r="B2172" s="1181" t="s">
        <v>166</v>
      </c>
      <c r="C2172" s="1182">
        <v>0</v>
      </c>
      <c r="D2172" s="1182">
        <v>0</v>
      </c>
      <c r="E2172" s="1182">
        <v>0</v>
      </c>
      <c r="F2172" s="1182">
        <v>0</v>
      </c>
      <c r="G2172" s="1182">
        <v>0</v>
      </c>
      <c r="H2172" s="1182">
        <v>0</v>
      </c>
      <c r="I2172" s="1182">
        <v>0</v>
      </c>
      <c r="J2172" s="1182">
        <v>0</v>
      </c>
      <c r="K2172" s="1183">
        <v>0</v>
      </c>
    </row>
    <row r="2173" spans="1:11" x14ac:dyDescent="0.2">
      <c r="A2173" s="1180">
        <v>45717</v>
      </c>
      <c r="B2173" s="1181" t="s">
        <v>167</v>
      </c>
      <c r="C2173" s="1182">
        <v>0</v>
      </c>
      <c r="D2173" s="1182">
        <v>0</v>
      </c>
      <c r="E2173" s="1182">
        <v>0</v>
      </c>
      <c r="F2173" s="1182">
        <v>0</v>
      </c>
      <c r="G2173" s="1182">
        <v>0</v>
      </c>
      <c r="H2173" s="1182">
        <v>0</v>
      </c>
      <c r="I2173" s="1182">
        <v>0</v>
      </c>
      <c r="J2173" s="1182">
        <v>0</v>
      </c>
      <c r="K2173" s="1183">
        <v>0</v>
      </c>
    </row>
    <row r="2174" spans="1:11" x14ac:dyDescent="0.2">
      <c r="A2174" s="1180">
        <v>45717</v>
      </c>
      <c r="B2174" s="1181" t="s">
        <v>168</v>
      </c>
      <c r="C2174" s="1182">
        <v>0</v>
      </c>
      <c r="D2174" s="1182">
        <v>0</v>
      </c>
      <c r="E2174" s="1182">
        <v>0</v>
      </c>
      <c r="F2174" s="1182">
        <v>0</v>
      </c>
      <c r="G2174" s="1182">
        <v>0</v>
      </c>
      <c r="H2174" s="1182">
        <v>0</v>
      </c>
      <c r="I2174" s="1182">
        <v>0</v>
      </c>
      <c r="J2174" s="1182">
        <v>0</v>
      </c>
      <c r="K2174" s="1183">
        <v>0</v>
      </c>
    </row>
    <row r="2175" spans="1:11" ht="12" thickBot="1" x14ac:dyDescent="0.25">
      <c r="A2175" s="1168">
        <v>45717</v>
      </c>
      <c r="B2175" s="1169" t="s">
        <v>169</v>
      </c>
      <c r="C2175" s="1170">
        <v>49</v>
      </c>
      <c r="D2175" s="1171">
        <v>39</v>
      </c>
      <c r="E2175" s="1172">
        <v>5</v>
      </c>
      <c r="F2175" s="1172">
        <v>2</v>
      </c>
      <c r="G2175" s="1172">
        <v>32</v>
      </c>
      <c r="H2175" s="1171">
        <v>10</v>
      </c>
      <c r="I2175" s="1172">
        <v>1</v>
      </c>
      <c r="J2175" s="1172">
        <v>0</v>
      </c>
      <c r="K2175" s="1173">
        <v>9</v>
      </c>
    </row>
    <row r="2176" spans="1:11" x14ac:dyDescent="0.2">
      <c r="A2176" s="1174">
        <v>45748</v>
      </c>
      <c r="B2176" s="1175" t="s">
        <v>47</v>
      </c>
      <c r="C2176" s="1176">
        <v>111</v>
      </c>
      <c r="D2176" s="1177">
        <v>85</v>
      </c>
      <c r="E2176" s="1178">
        <v>13</v>
      </c>
      <c r="F2176" s="1178">
        <v>3</v>
      </c>
      <c r="G2176" s="1178">
        <v>69</v>
      </c>
      <c r="H2176" s="1177">
        <v>26</v>
      </c>
      <c r="I2176" s="1178">
        <v>0</v>
      </c>
      <c r="J2176" s="1178">
        <v>1</v>
      </c>
      <c r="K2176" s="1179">
        <v>25</v>
      </c>
    </row>
    <row r="2177" spans="1:11" x14ac:dyDescent="0.2">
      <c r="A2177" s="1168">
        <v>45748</v>
      </c>
      <c r="B2177" s="1169" t="s">
        <v>48</v>
      </c>
      <c r="C2177" s="1170">
        <v>51</v>
      </c>
      <c r="D2177" s="1171">
        <v>45</v>
      </c>
      <c r="E2177" s="1172">
        <v>12</v>
      </c>
      <c r="F2177" s="1172">
        <v>3</v>
      </c>
      <c r="G2177" s="1172">
        <v>30</v>
      </c>
      <c r="H2177" s="1171">
        <v>6</v>
      </c>
      <c r="I2177" s="1172">
        <v>1</v>
      </c>
      <c r="J2177" s="1172">
        <v>0</v>
      </c>
      <c r="K2177" s="1173">
        <v>5</v>
      </c>
    </row>
    <row r="2178" spans="1:11" x14ac:dyDescent="0.2">
      <c r="A2178" s="1168">
        <v>45748</v>
      </c>
      <c r="B2178" s="1169" t="s">
        <v>49</v>
      </c>
      <c r="C2178" s="1170">
        <v>230</v>
      </c>
      <c r="D2178" s="1171">
        <v>192</v>
      </c>
      <c r="E2178" s="1172">
        <v>22</v>
      </c>
      <c r="F2178" s="1172">
        <v>12</v>
      </c>
      <c r="G2178" s="1172">
        <v>158</v>
      </c>
      <c r="H2178" s="1171">
        <v>38</v>
      </c>
      <c r="I2178" s="1172">
        <v>4</v>
      </c>
      <c r="J2178" s="1172">
        <v>1</v>
      </c>
      <c r="K2178" s="1173">
        <v>33</v>
      </c>
    </row>
    <row r="2179" spans="1:11" x14ac:dyDescent="0.2">
      <c r="A2179" s="1168">
        <v>45748</v>
      </c>
      <c r="B2179" s="1169" t="s">
        <v>53</v>
      </c>
      <c r="C2179" s="1170">
        <v>5</v>
      </c>
      <c r="D2179" s="1171">
        <v>4</v>
      </c>
      <c r="E2179" s="1172">
        <v>0</v>
      </c>
      <c r="F2179" s="1172">
        <v>1</v>
      </c>
      <c r="G2179" s="1172">
        <v>3</v>
      </c>
      <c r="H2179" s="1171">
        <v>1</v>
      </c>
      <c r="I2179" s="1172">
        <v>0</v>
      </c>
      <c r="J2179" s="1172">
        <v>0</v>
      </c>
      <c r="K2179" s="1173">
        <v>1</v>
      </c>
    </row>
    <row r="2180" spans="1:11" x14ac:dyDescent="0.2">
      <c r="A2180" s="1168">
        <v>45748</v>
      </c>
      <c r="B2180" s="1169" t="s">
        <v>55</v>
      </c>
      <c r="C2180" s="1170">
        <v>160</v>
      </c>
      <c r="D2180" s="1171">
        <v>125</v>
      </c>
      <c r="E2180" s="1172">
        <v>20</v>
      </c>
      <c r="F2180" s="1172">
        <v>5</v>
      </c>
      <c r="G2180" s="1172">
        <v>100</v>
      </c>
      <c r="H2180" s="1171">
        <v>35</v>
      </c>
      <c r="I2180" s="1172">
        <v>0</v>
      </c>
      <c r="J2180" s="1172">
        <v>1</v>
      </c>
      <c r="K2180" s="1173">
        <v>34</v>
      </c>
    </row>
    <row r="2181" spans="1:11" x14ac:dyDescent="0.2">
      <c r="A2181" s="1168">
        <v>45748</v>
      </c>
      <c r="B2181" s="1169" t="s">
        <v>56</v>
      </c>
      <c r="C2181" s="1170">
        <v>509</v>
      </c>
      <c r="D2181" s="1171">
        <v>391</v>
      </c>
      <c r="E2181" s="1172">
        <v>49</v>
      </c>
      <c r="F2181" s="1172">
        <v>22</v>
      </c>
      <c r="G2181" s="1172">
        <v>320</v>
      </c>
      <c r="H2181" s="1171">
        <v>118</v>
      </c>
      <c r="I2181" s="1172">
        <v>5</v>
      </c>
      <c r="J2181" s="1172">
        <v>2</v>
      </c>
      <c r="K2181" s="1173">
        <v>111</v>
      </c>
    </row>
    <row r="2182" spans="1:11" x14ac:dyDescent="0.2">
      <c r="A2182" s="1168">
        <v>45748</v>
      </c>
      <c r="B2182" s="1169" t="s">
        <v>58</v>
      </c>
      <c r="C2182" s="1170">
        <v>41</v>
      </c>
      <c r="D2182" s="1171">
        <v>40</v>
      </c>
      <c r="E2182" s="1172">
        <v>3</v>
      </c>
      <c r="F2182" s="1172">
        <v>2</v>
      </c>
      <c r="G2182" s="1172">
        <v>35</v>
      </c>
      <c r="H2182" s="1171">
        <v>1</v>
      </c>
      <c r="I2182" s="1172">
        <v>0</v>
      </c>
      <c r="J2182" s="1172">
        <v>0</v>
      </c>
      <c r="K2182" s="1173">
        <v>1</v>
      </c>
    </row>
    <row r="2183" spans="1:11" x14ac:dyDescent="0.2">
      <c r="A2183" s="1168">
        <v>45748</v>
      </c>
      <c r="B2183" s="1169" t="s">
        <v>59</v>
      </c>
      <c r="C2183" s="1170">
        <v>27</v>
      </c>
      <c r="D2183" s="1171">
        <v>25</v>
      </c>
      <c r="E2183" s="1172">
        <v>2</v>
      </c>
      <c r="F2183" s="1172">
        <v>0</v>
      </c>
      <c r="G2183" s="1172">
        <v>23</v>
      </c>
      <c r="H2183" s="1171">
        <v>2</v>
      </c>
      <c r="I2183" s="1172">
        <v>0</v>
      </c>
      <c r="J2183" s="1172">
        <v>0</v>
      </c>
      <c r="K2183" s="1173">
        <v>2</v>
      </c>
    </row>
    <row r="2184" spans="1:11" x14ac:dyDescent="0.2">
      <c r="A2184" s="1168">
        <v>45748</v>
      </c>
      <c r="B2184" s="1169" t="s">
        <v>60</v>
      </c>
      <c r="C2184" s="1170">
        <v>58</v>
      </c>
      <c r="D2184" s="1171">
        <v>55</v>
      </c>
      <c r="E2184" s="1172">
        <v>4</v>
      </c>
      <c r="F2184" s="1172">
        <v>2</v>
      </c>
      <c r="G2184" s="1172">
        <v>49</v>
      </c>
      <c r="H2184" s="1171">
        <v>3</v>
      </c>
      <c r="I2184" s="1172">
        <v>0</v>
      </c>
      <c r="J2184" s="1172">
        <v>0</v>
      </c>
      <c r="K2184" s="1173">
        <v>3</v>
      </c>
    </row>
    <row r="2185" spans="1:11" x14ac:dyDescent="0.2">
      <c r="A2185" s="1168">
        <v>45748</v>
      </c>
      <c r="B2185" s="1169" t="s">
        <v>61</v>
      </c>
      <c r="C2185" s="1170">
        <v>6</v>
      </c>
      <c r="D2185" s="1171">
        <v>5</v>
      </c>
      <c r="E2185" s="1172">
        <v>2</v>
      </c>
      <c r="F2185" s="1172">
        <v>0</v>
      </c>
      <c r="G2185" s="1172">
        <v>3</v>
      </c>
      <c r="H2185" s="1171">
        <v>1</v>
      </c>
      <c r="I2185" s="1172">
        <v>0</v>
      </c>
      <c r="J2185" s="1172">
        <v>0</v>
      </c>
      <c r="K2185" s="1173">
        <v>1</v>
      </c>
    </row>
    <row r="2186" spans="1:11" x14ac:dyDescent="0.2">
      <c r="A2186" s="1180">
        <v>45748</v>
      </c>
      <c r="B2186" s="1181" t="s">
        <v>166</v>
      </c>
      <c r="C2186" s="1182">
        <v>0</v>
      </c>
      <c r="D2186" s="1182">
        <v>0</v>
      </c>
      <c r="E2186" s="1182">
        <v>0</v>
      </c>
      <c r="F2186" s="1182">
        <v>0</v>
      </c>
      <c r="G2186" s="1182">
        <v>0</v>
      </c>
      <c r="H2186" s="1182">
        <v>0</v>
      </c>
      <c r="I2186" s="1182">
        <v>0</v>
      </c>
      <c r="J2186" s="1182">
        <v>0</v>
      </c>
      <c r="K2186" s="1183">
        <v>0</v>
      </c>
    </row>
    <row r="2187" spans="1:11" x14ac:dyDescent="0.2">
      <c r="A2187" s="1180">
        <v>45748</v>
      </c>
      <c r="B2187" s="1181" t="s">
        <v>167</v>
      </c>
      <c r="C2187" s="1182">
        <v>0</v>
      </c>
      <c r="D2187" s="1182">
        <v>0</v>
      </c>
      <c r="E2187" s="1182">
        <v>0</v>
      </c>
      <c r="F2187" s="1182">
        <v>0</v>
      </c>
      <c r="G2187" s="1182">
        <v>0</v>
      </c>
      <c r="H2187" s="1182">
        <v>0</v>
      </c>
      <c r="I2187" s="1182">
        <v>0</v>
      </c>
      <c r="J2187" s="1182">
        <v>0</v>
      </c>
      <c r="K2187" s="1183">
        <v>0</v>
      </c>
    </row>
    <row r="2188" spans="1:11" x14ac:dyDescent="0.2">
      <c r="A2188" s="1180">
        <v>45748</v>
      </c>
      <c r="B2188" s="1181" t="s">
        <v>168</v>
      </c>
      <c r="C2188" s="1182">
        <v>0</v>
      </c>
      <c r="D2188" s="1182">
        <v>0</v>
      </c>
      <c r="E2188" s="1182">
        <v>0</v>
      </c>
      <c r="F2188" s="1182">
        <v>0</v>
      </c>
      <c r="G2188" s="1182">
        <v>0</v>
      </c>
      <c r="H2188" s="1182">
        <v>0</v>
      </c>
      <c r="I2188" s="1182">
        <v>0</v>
      </c>
      <c r="J2188" s="1182">
        <v>0</v>
      </c>
      <c r="K2188" s="1183">
        <v>0</v>
      </c>
    </row>
    <row r="2189" spans="1:11" ht="12" thickBot="1" x14ac:dyDescent="0.25">
      <c r="A2189" s="1180">
        <v>45748</v>
      </c>
      <c r="B2189" s="1181" t="s">
        <v>169</v>
      </c>
      <c r="C2189" s="1182">
        <v>0</v>
      </c>
      <c r="D2189" s="1182">
        <v>0</v>
      </c>
      <c r="E2189" s="1182">
        <v>0</v>
      </c>
      <c r="F2189" s="1182">
        <v>0</v>
      </c>
      <c r="G2189" s="1182">
        <v>0</v>
      </c>
      <c r="H2189" s="1182">
        <v>0</v>
      </c>
      <c r="I2189" s="1182">
        <v>0</v>
      </c>
      <c r="J2189" s="1182">
        <v>0</v>
      </c>
      <c r="K2189" s="1183">
        <v>0</v>
      </c>
    </row>
    <row r="2190" spans="1:11" x14ac:dyDescent="0.2">
      <c r="A2190" s="1174">
        <v>45778</v>
      </c>
      <c r="B2190" s="1175" t="s">
        <v>47</v>
      </c>
      <c r="C2190" s="1176">
        <v>99</v>
      </c>
      <c r="D2190" s="1177">
        <v>81</v>
      </c>
      <c r="E2190" s="1178">
        <v>12</v>
      </c>
      <c r="F2190" s="1178">
        <v>3</v>
      </c>
      <c r="G2190" s="1178">
        <v>66</v>
      </c>
      <c r="H2190" s="1177">
        <v>18</v>
      </c>
      <c r="I2190" s="1178">
        <v>1</v>
      </c>
      <c r="J2190" s="1178">
        <v>0</v>
      </c>
      <c r="K2190" s="1179">
        <v>17</v>
      </c>
    </row>
    <row r="2191" spans="1:11" x14ac:dyDescent="0.2">
      <c r="A2191" s="1168">
        <v>45778</v>
      </c>
      <c r="B2191" s="1169" t="s">
        <v>48</v>
      </c>
      <c r="C2191" s="1170">
        <v>32</v>
      </c>
      <c r="D2191" s="1171">
        <v>27</v>
      </c>
      <c r="E2191" s="1172">
        <v>4</v>
      </c>
      <c r="F2191" s="1172">
        <v>2</v>
      </c>
      <c r="G2191" s="1172">
        <v>21</v>
      </c>
      <c r="H2191" s="1171">
        <v>5</v>
      </c>
      <c r="I2191" s="1172">
        <v>2</v>
      </c>
      <c r="J2191" s="1172">
        <v>0</v>
      </c>
      <c r="K2191" s="1173">
        <v>3</v>
      </c>
    </row>
    <row r="2192" spans="1:11" x14ac:dyDescent="0.2">
      <c r="A2192" s="1168">
        <v>45778</v>
      </c>
      <c r="B2192" s="1169" t="s">
        <v>49</v>
      </c>
      <c r="C2192" s="1170">
        <v>257</v>
      </c>
      <c r="D2192" s="1171">
        <v>212</v>
      </c>
      <c r="E2192" s="1172">
        <v>20</v>
      </c>
      <c r="F2192" s="1172">
        <v>11</v>
      </c>
      <c r="G2192" s="1172">
        <v>181</v>
      </c>
      <c r="H2192" s="1171">
        <v>45</v>
      </c>
      <c r="I2192" s="1172">
        <v>5</v>
      </c>
      <c r="J2192" s="1172">
        <v>2</v>
      </c>
      <c r="K2192" s="1173">
        <v>38</v>
      </c>
    </row>
    <row r="2193" spans="1:11" x14ac:dyDescent="0.2">
      <c r="A2193" s="1168">
        <v>45778</v>
      </c>
      <c r="B2193" s="1169" t="s">
        <v>53</v>
      </c>
      <c r="C2193" s="1170">
        <v>5</v>
      </c>
      <c r="D2193" s="1171">
        <v>4</v>
      </c>
      <c r="E2193" s="1172">
        <v>0</v>
      </c>
      <c r="F2193" s="1172">
        <v>0</v>
      </c>
      <c r="G2193" s="1172">
        <v>4</v>
      </c>
      <c r="H2193" s="1171">
        <v>1</v>
      </c>
      <c r="I2193" s="1172">
        <v>0</v>
      </c>
      <c r="J2193" s="1172">
        <v>0</v>
      </c>
      <c r="K2193" s="1173">
        <v>1</v>
      </c>
    </row>
    <row r="2194" spans="1:11" x14ac:dyDescent="0.2">
      <c r="A2194" s="1168">
        <v>45778</v>
      </c>
      <c r="B2194" s="1169" t="s">
        <v>55</v>
      </c>
      <c r="C2194" s="1170">
        <v>144</v>
      </c>
      <c r="D2194" s="1171">
        <v>104</v>
      </c>
      <c r="E2194" s="1172">
        <v>8</v>
      </c>
      <c r="F2194" s="1172">
        <v>10</v>
      </c>
      <c r="G2194" s="1172">
        <v>86</v>
      </c>
      <c r="H2194" s="1171">
        <v>40</v>
      </c>
      <c r="I2194" s="1172">
        <v>0</v>
      </c>
      <c r="J2194" s="1172">
        <v>1</v>
      </c>
      <c r="K2194" s="1173">
        <v>39</v>
      </c>
    </row>
    <row r="2195" spans="1:11" x14ac:dyDescent="0.2">
      <c r="A2195" s="1168">
        <v>45778</v>
      </c>
      <c r="B2195" s="1169" t="s">
        <v>56</v>
      </c>
      <c r="C2195" s="1170">
        <v>438</v>
      </c>
      <c r="D2195" s="1171">
        <v>346</v>
      </c>
      <c r="E2195" s="1172">
        <v>34</v>
      </c>
      <c r="F2195" s="1172">
        <v>32</v>
      </c>
      <c r="G2195" s="1172">
        <v>280</v>
      </c>
      <c r="H2195" s="1171">
        <v>92</v>
      </c>
      <c r="I2195" s="1172">
        <v>0</v>
      </c>
      <c r="J2195" s="1172">
        <v>7</v>
      </c>
      <c r="K2195" s="1173">
        <v>85</v>
      </c>
    </row>
    <row r="2196" spans="1:11" x14ac:dyDescent="0.2">
      <c r="A2196" s="1168">
        <v>45778</v>
      </c>
      <c r="B2196" s="1169" t="s">
        <v>58</v>
      </c>
      <c r="C2196" s="1170">
        <v>36</v>
      </c>
      <c r="D2196" s="1171">
        <v>34</v>
      </c>
      <c r="E2196" s="1172">
        <v>2</v>
      </c>
      <c r="F2196" s="1172">
        <v>0</v>
      </c>
      <c r="G2196" s="1172">
        <v>32</v>
      </c>
      <c r="H2196" s="1171">
        <v>2</v>
      </c>
      <c r="I2196" s="1172">
        <v>0</v>
      </c>
      <c r="J2196" s="1172">
        <v>0</v>
      </c>
      <c r="K2196" s="1173">
        <v>2</v>
      </c>
    </row>
    <row r="2197" spans="1:11" x14ac:dyDescent="0.2">
      <c r="A2197" s="1168">
        <v>45778</v>
      </c>
      <c r="B2197" s="1169" t="s">
        <v>59</v>
      </c>
      <c r="C2197" s="1170">
        <v>58</v>
      </c>
      <c r="D2197" s="1171">
        <v>52</v>
      </c>
      <c r="E2197" s="1172">
        <v>3</v>
      </c>
      <c r="F2197" s="1172">
        <v>1</v>
      </c>
      <c r="G2197" s="1172">
        <v>48</v>
      </c>
      <c r="H2197" s="1171">
        <v>6</v>
      </c>
      <c r="I2197" s="1172">
        <v>0</v>
      </c>
      <c r="J2197" s="1172">
        <v>0</v>
      </c>
      <c r="K2197" s="1173">
        <v>6</v>
      </c>
    </row>
    <row r="2198" spans="1:11" x14ac:dyDescent="0.2">
      <c r="A2198" s="1168">
        <v>45778</v>
      </c>
      <c r="B2198" s="1169" t="s">
        <v>60</v>
      </c>
      <c r="C2198" s="1170">
        <v>39</v>
      </c>
      <c r="D2198" s="1171">
        <v>38</v>
      </c>
      <c r="E2198" s="1172">
        <v>1</v>
      </c>
      <c r="F2198" s="1172">
        <v>1</v>
      </c>
      <c r="G2198" s="1172">
        <v>36</v>
      </c>
      <c r="H2198" s="1171">
        <v>1</v>
      </c>
      <c r="I2198" s="1172">
        <v>0</v>
      </c>
      <c r="J2198" s="1172">
        <v>0</v>
      </c>
      <c r="K2198" s="1173">
        <v>1</v>
      </c>
    </row>
    <row r="2199" spans="1:11" x14ac:dyDescent="0.2">
      <c r="A2199" s="1168">
        <v>45778</v>
      </c>
      <c r="B2199" s="1169" t="s">
        <v>61</v>
      </c>
      <c r="C2199" s="1170">
        <v>8</v>
      </c>
      <c r="D2199" s="1171">
        <v>7</v>
      </c>
      <c r="E2199" s="1172">
        <v>1</v>
      </c>
      <c r="F2199" s="1172">
        <v>1</v>
      </c>
      <c r="G2199" s="1172">
        <v>5</v>
      </c>
      <c r="H2199" s="1171">
        <v>1</v>
      </c>
      <c r="I2199" s="1172">
        <v>0</v>
      </c>
      <c r="J2199" s="1172">
        <v>0</v>
      </c>
      <c r="K2199" s="1173">
        <v>1</v>
      </c>
    </row>
    <row r="2200" spans="1:11" x14ac:dyDescent="0.2">
      <c r="A2200" s="1180">
        <v>45778</v>
      </c>
      <c r="B2200" s="1181" t="s">
        <v>166</v>
      </c>
      <c r="C2200" s="1182">
        <v>0</v>
      </c>
      <c r="D2200" s="1182">
        <v>0</v>
      </c>
      <c r="E2200" s="1182">
        <v>0</v>
      </c>
      <c r="F2200" s="1182">
        <v>0</v>
      </c>
      <c r="G2200" s="1182">
        <v>0</v>
      </c>
      <c r="H2200" s="1182">
        <v>0</v>
      </c>
      <c r="I2200" s="1182">
        <v>0</v>
      </c>
      <c r="J2200" s="1182">
        <v>0</v>
      </c>
      <c r="K2200" s="1183">
        <v>0</v>
      </c>
    </row>
    <row r="2201" spans="1:11" x14ac:dyDescent="0.2">
      <c r="A2201" s="1180">
        <v>45778</v>
      </c>
      <c r="B2201" s="1181" t="s">
        <v>167</v>
      </c>
      <c r="C2201" s="1182">
        <v>0</v>
      </c>
      <c r="D2201" s="1182">
        <v>0</v>
      </c>
      <c r="E2201" s="1182">
        <v>0</v>
      </c>
      <c r="F2201" s="1182">
        <v>0</v>
      </c>
      <c r="G2201" s="1182">
        <v>0</v>
      </c>
      <c r="H2201" s="1182">
        <v>0</v>
      </c>
      <c r="I2201" s="1182">
        <v>0</v>
      </c>
      <c r="J2201" s="1182">
        <v>0</v>
      </c>
      <c r="K2201" s="1183">
        <v>0</v>
      </c>
    </row>
    <row r="2202" spans="1:11" x14ac:dyDescent="0.2">
      <c r="A2202" s="1180">
        <v>45778</v>
      </c>
      <c r="B2202" s="1181" t="s">
        <v>168</v>
      </c>
      <c r="C2202" s="1182">
        <v>0</v>
      </c>
      <c r="D2202" s="1182">
        <v>0</v>
      </c>
      <c r="E2202" s="1182">
        <v>0</v>
      </c>
      <c r="F2202" s="1182">
        <v>0</v>
      </c>
      <c r="G2202" s="1182">
        <v>0</v>
      </c>
      <c r="H2202" s="1182">
        <v>0</v>
      </c>
      <c r="I2202" s="1182">
        <v>0</v>
      </c>
      <c r="J2202" s="1182">
        <v>0</v>
      </c>
      <c r="K2202" s="1183">
        <v>0</v>
      </c>
    </row>
    <row r="2203" spans="1:11" ht="12" thickBot="1" x14ac:dyDescent="0.25">
      <c r="A2203" s="1180">
        <v>45778</v>
      </c>
      <c r="B2203" s="1181" t="s">
        <v>169</v>
      </c>
      <c r="C2203" s="1182">
        <v>0</v>
      </c>
      <c r="D2203" s="1182">
        <v>0</v>
      </c>
      <c r="E2203" s="1182">
        <v>0</v>
      </c>
      <c r="F2203" s="1182">
        <v>0</v>
      </c>
      <c r="G2203" s="1182">
        <v>0</v>
      </c>
      <c r="H2203" s="1182">
        <v>0</v>
      </c>
      <c r="I2203" s="1182">
        <v>0</v>
      </c>
      <c r="J2203" s="1182">
        <v>0</v>
      </c>
      <c r="K2203" s="1183">
        <v>0</v>
      </c>
    </row>
    <row r="2204" spans="1:11" x14ac:dyDescent="0.2">
      <c r="A2204" s="1174">
        <v>45809</v>
      </c>
      <c r="B2204" s="1175" t="s">
        <v>47</v>
      </c>
      <c r="C2204" s="1176">
        <v>90</v>
      </c>
      <c r="D2204" s="1177">
        <v>77</v>
      </c>
      <c r="E2204" s="1178">
        <v>17</v>
      </c>
      <c r="F2204" s="1178">
        <v>6</v>
      </c>
      <c r="G2204" s="1178">
        <v>54</v>
      </c>
      <c r="H2204" s="1177">
        <v>13</v>
      </c>
      <c r="I2204" s="1178">
        <v>0</v>
      </c>
      <c r="J2204" s="1178">
        <v>0</v>
      </c>
      <c r="K2204" s="1179">
        <v>13</v>
      </c>
    </row>
    <row r="2205" spans="1:11" x14ac:dyDescent="0.2">
      <c r="A2205" s="1168">
        <v>45809</v>
      </c>
      <c r="B2205" s="1169" t="s">
        <v>48</v>
      </c>
      <c r="C2205" s="1170">
        <v>22</v>
      </c>
      <c r="D2205" s="1171">
        <v>21</v>
      </c>
      <c r="E2205" s="1172">
        <v>2</v>
      </c>
      <c r="F2205" s="1172">
        <v>2</v>
      </c>
      <c r="G2205" s="1172">
        <v>17</v>
      </c>
      <c r="H2205" s="1171">
        <v>1</v>
      </c>
      <c r="I2205" s="1172">
        <v>0</v>
      </c>
      <c r="J2205" s="1172">
        <v>0</v>
      </c>
      <c r="K2205" s="1173">
        <v>1</v>
      </c>
    </row>
    <row r="2206" spans="1:11" x14ac:dyDescent="0.2">
      <c r="A2206" s="1168">
        <v>45809</v>
      </c>
      <c r="B2206" s="1169" t="s">
        <v>49</v>
      </c>
      <c r="C2206" s="1170">
        <v>198</v>
      </c>
      <c r="D2206" s="1171">
        <v>176</v>
      </c>
      <c r="E2206" s="1172">
        <v>18</v>
      </c>
      <c r="F2206" s="1172">
        <v>13</v>
      </c>
      <c r="G2206" s="1172">
        <v>145</v>
      </c>
      <c r="H2206" s="1171">
        <v>22</v>
      </c>
      <c r="I2206" s="1172">
        <v>0</v>
      </c>
      <c r="J2206" s="1172">
        <v>0</v>
      </c>
      <c r="K2206" s="1173">
        <v>22</v>
      </c>
    </row>
    <row r="2207" spans="1:11" x14ac:dyDescent="0.2">
      <c r="A2207" s="1168">
        <v>45809</v>
      </c>
      <c r="B2207" s="1169" t="s">
        <v>53</v>
      </c>
      <c r="C2207" s="1170">
        <v>3</v>
      </c>
      <c r="D2207" s="1171">
        <v>2</v>
      </c>
      <c r="E2207" s="1172">
        <v>0</v>
      </c>
      <c r="F2207" s="1172">
        <v>0</v>
      </c>
      <c r="G2207" s="1172">
        <v>2</v>
      </c>
      <c r="H2207" s="1171">
        <v>1</v>
      </c>
      <c r="I2207" s="1172">
        <v>0</v>
      </c>
      <c r="J2207" s="1172">
        <v>0</v>
      </c>
      <c r="K2207" s="1173">
        <v>1</v>
      </c>
    </row>
    <row r="2208" spans="1:11" x14ac:dyDescent="0.2">
      <c r="A2208" s="1168">
        <v>45809</v>
      </c>
      <c r="B2208" s="1169" t="s">
        <v>55</v>
      </c>
      <c r="C2208" s="1170">
        <v>169</v>
      </c>
      <c r="D2208" s="1171">
        <v>124</v>
      </c>
      <c r="E2208" s="1172">
        <v>12</v>
      </c>
      <c r="F2208" s="1172">
        <v>5</v>
      </c>
      <c r="G2208" s="1172">
        <v>107</v>
      </c>
      <c r="H2208" s="1171">
        <v>45</v>
      </c>
      <c r="I2208" s="1172">
        <v>0</v>
      </c>
      <c r="J2208" s="1172">
        <v>0</v>
      </c>
      <c r="K2208" s="1173">
        <v>45</v>
      </c>
    </row>
    <row r="2209" spans="1:11" x14ac:dyDescent="0.2">
      <c r="A2209" s="1168">
        <v>45809</v>
      </c>
      <c r="B2209" s="1169" t="s">
        <v>56</v>
      </c>
      <c r="C2209" s="1170">
        <v>515</v>
      </c>
      <c r="D2209" s="1171">
        <v>404</v>
      </c>
      <c r="E2209" s="1172">
        <v>50</v>
      </c>
      <c r="F2209" s="1172">
        <v>17</v>
      </c>
      <c r="G2209" s="1172">
        <v>337</v>
      </c>
      <c r="H2209" s="1171">
        <v>111</v>
      </c>
      <c r="I2209" s="1172">
        <v>3</v>
      </c>
      <c r="J2209" s="1172">
        <v>0</v>
      </c>
      <c r="K2209" s="1173">
        <v>108</v>
      </c>
    </row>
    <row r="2210" spans="1:11" x14ac:dyDescent="0.2">
      <c r="A2210" s="1168">
        <v>45809</v>
      </c>
      <c r="B2210" s="1169" t="s">
        <v>58</v>
      </c>
      <c r="C2210" s="1170">
        <v>77</v>
      </c>
      <c r="D2210" s="1171">
        <v>73</v>
      </c>
      <c r="E2210" s="1172">
        <v>4</v>
      </c>
      <c r="F2210" s="1172">
        <v>8</v>
      </c>
      <c r="G2210" s="1172">
        <v>61</v>
      </c>
      <c r="H2210" s="1171">
        <v>4</v>
      </c>
      <c r="I2210" s="1172">
        <v>0</v>
      </c>
      <c r="J2210" s="1172">
        <v>0</v>
      </c>
      <c r="K2210" s="1173">
        <v>4</v>
      </c>
    </row>
    <row r="2211" spans="1:11" x14ac:dyDescent="0.2">
      <c r="A2211" s="1168">
        <v>45809</v>
      </c>
      <c r="B2211" s="1169" t="s">
        <v>59</v>
      </c>
      <c r="C2211" s="1170">
        <v>53</v>
      </c>
      <c r="D2211" s="1171">
        <v>49</v>
      </c>
      <c r="E2211" s="1172">
        <v>5</v>
      </c>
      <c r="F2211" s="1172">
        <v>1</v>
      </c>
      <c r="G2211" s="1172">
        <v>43</v>
      </c>
      <c r="H2211" s="1171">
        <v>4</v>
      </c>
      <c r="I2211" s="1172">
        <v>0</v>
      </c>
      <c r="J2211" s="1172">
        <v>0</v>
      </c>
      <c r="K2211" s="1173">
        <v>4</v>
      </c>
    </row>
    <row r="2212" spans="1:11" x14ac:dyDescent="0.2">
      <c r="A2212" s="1168">
        <v>45809</v>
      </c>
      <c r="B2212" s="1169" t="s">
        <v>60</v>
      </c>
      <c r="C2212" s="1170">
        <v>40</v>
      </c>
      <c r="D2212" s="1171">
        <v>34</v>
      </c>
      <c r="E2212" s="1172">
        <v>2</v>
      </c>
      <c r="F2212" s="1172">
        <v>0</v>
      </c>
      <c r="G2212" s="1172">
        <v>32</v>
      </c>
      <c r="H2212" s="1171">
        <v>6</v>
      </c>
      <c r="I2212" s="1172">
        <v>0</v>
      </c>
      <c r="J2212" s="1172">
        <v>0</v>
      </c>
      <c r="K2212" s="1173">
        <v>6</v>
      </c>
    </row>
    <row r="2213" spans="1:11" x14ac:dyDescent="0.2">
      <c r="A2213" s="1168">
        <v>45809</v>
      </c>
      <c r="B2213" s="1169" t="s">
        <v>61</v>
      </c>
      <c r="C2213" s="1170">
        <v>6</v>
      </c>
      <c r="D2213" s="1171">
        <v>4</v>
      </c>
      <c r="E2213" s="1172">
        <v>0</v>
      </c>
      <c r="F2213" s="1172">
        <v>0</v>
      </c>
      <c r="G2213" s="1172">
        <v>4</v>
      </c>
      <c r="H2213" s="1171">
        <v>2</v>
      </c>
      <c r="I2213" s="1172">
        <v>0</v>
      </c>
      <c r="J2213" s="1172">
        <v>0</v>
      </c>
      <c r="K2213" s="1173">
        <v>2</v>
      </c>
    </row>
    <row r="2214" spans="1:11" x14ac:dyDescent="0.2">
      <c r="A2214" s="1180">
        <v>45809</v>
      </c>
      <c r="B2214" s="1181" t="s">
        <v>166</v>
      </c>
      <c r="C2214" s="1182">
        <v>0</v>
      </c>
      <c r="D2214" s="1182">
        <v>0</v>
      </c>
      <c r="E2214" s="1182">
        <v>0</v>
      </c>
      <c r="F2214" s="1182">
        <v>0</v>
      </c>
      <c r="G2214" s="1182">
        <v>0</v>
      </c>
      <c r="H2214" s="1182">
        <v>0</v>
      </c>
      <c r="I2214" s="1182">
        <v>0</v>
      </c>
      <c r="J2214" s="1182">
        <v>0</v>
      </c>
      <c r="K2214" s="1183">
        <v>0</v>
      </c>
    </row>
    <row r="2215" spans="1:11" x14ac:dyDescent="0.2">
      <c r="A2215" s="1180">
        <v>45809</v>
      </c>
      <c r="B2215" s="1181" t="s">
        <v>167</v>
      </c>
      <c r="C2215" s="1182">
        <v>0</v>
      </c>
      <c r="D2215" s="1182">
        <v>0</v>
      </c>
      <c r="E2215" s="1182">
        <v>0</v>
      </c>
      <c r="F2215" s="1182">
        <v>0</v>
      </c>
      <c r="G2215" s="1182">
        <v>0</v>
      </c>
      <c r="H2215" s="1182">
        <v>0</v>
      </c>
      <c r="I2215" s="1182">
        <v>0</v>
      </c>
      <c r="J2215" s="1182">
        <v>0</v>
      </c>
      <c r="K2215" s="1183">
        <v>0</v>
      </c>
    </row>
    <row r="2216" spans="1:11" x14ac:dyDescent="0.2">
      <c r="A2216" s="1180">
        <v>45809</v>
      </c>
      <c r="B2216" s="1181" t="s">
        <v>168</v>
      </c>
      <c r="C2216" s="1182">
        <v>0</v>
      </c>
      <c r="D2216" s="1182">
        <v>0</v>
      </c>
      <c r="E2216" s="1182">
        <v>0</v>
      </c>
      <c r="F2216" s="1182">
        <v>0</v>
      </c>
      <c r="G2216" s="1182">
        <v>0</v>
      </c>
      <c r="H2216" s="1182">
        <v>0</v>
      </c>
      <c r="I2216" s="1182">
        <v>0</v>
      </c>
      <c r="J2216" s="1182">
        <v>0</v>
      </c>
      <c r="K2216" s="1183">
        <v>0</v>
      </c>
    </row>
    <row r="2217" spans="1:11" ht="12" thickBot="1" x14ac:dyDescent="0.25">
      <c r="A2217" s="1180">
        <v>45809</v>
      </c>
      <c r="B2217" s="1181" t="s">
        <v>169</v>
      </c>
      <c r="C2217" s="1182">
        <v>0</v>
      </c>
      <c r="D2217" s="1182">
        <v>0</v>
      </c>
      <c r="E2217" s="1182">
        <v>0</v>
      </c>
      <c r="F2217" s="1182">
        <v>0</v>
      </c>
      <c r="G2217" s="1182">
        <v>0</v>
      </c>
      <c r="H2217" s="1182">
        <v>0</v>
      </c>
      <c r="I2217" s="1182">
        <v>0</v>
      </c>
      <c r="J2217" s="1182">
        <v>0</v>
      </c>
      <c r="K2217" s="1183">
        <v>0</v>
      </c>
    </row>
    <row r="2218" spans="1:11" x14ac:dyDescent="0.2">
      <c r="A2218" s="1174">
        <v>45839</v>
      </c>
      <c r="B2218" s="1175" t="s">
        <v>47</v>
      </c>
      <c r="C2218" s="1176">
        <v>141</v>
      </c>
      <c r="D2218" s="1177">
        <v>118</v>
      </c>
      <c r="E2218" s="1178">
        <v>15</v>
      </c>
      <c r="F2218" s="1178">
        <v>5</v>
      </c>
      <c r="G2218" s="1178">
        <v>98</v>
      </c>
      <c r="H2218" s="1177">
        <v>23</v>
      </c>
      <c r="I2218" s="1178">
        <v>0</v>
      </c>
      <c r="J2218" s="1178">
        <v>2</v>
      </c>
      <c r="K2218" s="1179">
        <v>21</v>
      </c>
    </row>
    <row r="2219" spans="1:11" x14ac:dyDescent="0.2">
      <c r="A2219" s="1168">
        <v>45839</v>
      </c>
      <c r="B2219" s="1169" t="s">
        <v>48</v>
      </c>
      <c r="C2219" s="1170">
        <v>49</v>
      </c>
      <c r="D2219" s="1171">
        <v>43</v>
      </c>
      <c r="E2219" s="1172">
        <v>11</v>
      </c>
      <c r="F2219" s="1172">
        <v>0</v>
      </c>
      <c r="G2219" s="1172">
        <v>32</v>
      </c>
      <c r="H2219" s="1171">
        <v>6</v>
      </c>
      <c r="I2219" s="1172">
        <v>0</v>
      </c>
      <c r="J2219" s="1172">
        <v>0</v>
      </c>
      <c r="K2219" s="1173">
        <v>6</v>
      </c>
    </row>
    <row r="2220" spans="1:11" x14ac:dyDescent="0.2">
      <c r="A2220" s="1168">
        <v>45839</v>
      </c>
      <c r="B2220" s="1169" t="s">
        <v>49</v>
      </c>
      <c r="C2220" s="1170">
        <v>481</v>
      </c>
      <c r="D2220" s="1171">
        <v>415</v>
      </c>
      <c r="E2220" s="1172">
        <v>48</v>
      </c>
      <c r="F2220" s="1172">
        <v>30</v>
      </c>
      <c r="G2220" s="1172">
        <v>337</v>
      </c>
      <c r="H2220" s="1171">
        <v>66</v>
      </c>
      <c r="I2220" s="1172">
        <v>0</v>
      </c>
      <c r="J2220" s="1172">
        <v>2</v>
      </c>
      <c r="K2220" s="1173">
        <v>64</v>
      </c>
    </row>
    <row r="2221" spans="1:11" x14ac:dyDescent="0.2">
      <c r="A2221" s="1168">
        <v>45839</v>
      </c>
      <c r="B2221" s="1169" t="s">
        <v>53</v>
      </c>
      <c r="C2221" s="1170">
        <v>9</v>
      </c>
      <c r="D2221" s="1171">
        <v>9</v>
      </c>
      <c r="E2221" s="1172">
        <v>0</v>
      </c>
      <c r="F2221" s="1172">
        <v>1</v>
      </c>
      <c r="G2221" s="1172">
        <v>8</v>
      </c>
      <c r="H2221" s="1171">
        <v>0</v>
      </c>
      <c r="I2221" s="1172">
        <v>0</v>
      </c>
      <c r="J2221" s="1172">
        <v>0</v>
      </c>
      <c r="K2221" s="1173">
        <v>0</v>
      </c>
    </row>
    <row r="2222" spans="1:11" x14ac:dyDescent="0.2">
      <c r="A2222" s="1168">
        <v>45839</v>
      </c>
      <c r="B2222" s="1169" t="s">
        <v>55</v>
      </c>
      <c r="C2222" s="1170">
        <v>250</v>
      </c>
      <c r="D2222" s="1171">
        <v>193</v>
      </c>
      <c r="E2222" s="1172">
        <v>23</v>
      </c>
      <c r="F2222" s="1172">
        <v>11</v>
      </c>
      <c r="G2222" s="1172">
        <v>159</v>
      </c>
      <c r="H2222" s="1171">
        <v>57</v>
      </c>
      <c r="I2222" s="1172">
        <v>1</v>
      </c>
      <c r="J2222" s="1172">
        <v>0</v>
      </c>
      <c r="K2222" s="1173">
        <v>56</v>
      </c>
    </row>
    <row r="2223" spans="1:11" x14ac:dyDescent="0.2">
      <c r="A2223" s="1168">
        <v>45839</v>
      </c>
      <c r="B2223" s="1169" t="s">
        <v>56</v>
      </c>
      <c r="C2223" s="1170">
        <v>706</v>
      </c>
      <c r="D2223" s="1171">
        <v>564</v>
      </c>
      <c r="E2223" s="1172">
        <v>59</v>
      </c>
      <c r="F2223" s="1172">
        <v>33</v>
      </c>
      <c r="G2223" s="1172">
        <v>472</v>
      </c>
      <c r="H2223" s="1171">
        <v>142</v>
      </c>
      <c r="I2223" s="1172">
        <v>2</v>
      </c>
      <c r="J2223" s="1172">
        <v>4</v>
      </c>
      <c r="K2223" s="1173">
        <v>136</v>
      </c>
    </row>
    <row r="2224" spans="1:11" x14ac:dyDescent="0.2">
      <c r="A2224" s="1168">
        <v>45839</v>
      </c>
      <c r="B2224" s="1169" t="s">
        <v>58</v>
      </c>
      <c r="C2224" s="1170">
        <v>75</v>
      </c>
      <c r="D2224" s="1171">
        <v>67</v>
      </c>
      <c r="E2224" s="1172">
        <v>3</v>
      </c>
      <c r="F2224" s="1172">
        <v>1</v>
      </c>
      <c r="G2224" s="1172">
        <v>63</v>
      </c>
      <c r="H2224" s="1171">
        <v>8</v>
      </c>
      <c r="I2224" s="1172">
        <v>1</v>
      </c>
      <c r="J2224" s="1172">
        <v>0</v>
      </c>
      <c r="K2224" s="1173">
        <v>7</v>
      </c>
    </row>
    <row r="2225" spans="1:11" x14ac:dyDescent="0.2">
      <c r="A2225" s="1168">
        <v>45839</v>
      </c>
      <c r="B2225" s="1169" t="s">
        <v>59</v>
      </c>
      <c r="C2225" s="1170">
        <v>57</v>
      </c>
      <c r="D2225" s="1171">
        <v>50</v>
      </c>
      <c r="E2225" s="1172">
        <v>1</v>
      </c>
      <c r="F2225" s="1172">
        <v>1</v>
      </c>
      <c r="G2225" s="1172">
        <v>48</v>
      </c>
      <c r="H2225" s="1171">
        <v>7</v>
      </c>
      <c r="I2225" s="1172">
        <v>0</v>
      </c>
      <c r="J2225" s="1172">
        <v>0</v>
      </c>
      <c r="K2225" s="1173">
        <v>7</v>
      </c>
    </row>
    <row r="2226" spans="1:11" x14ac:dyDescent="0.2">
      <c r="A2226" s="1168">
        <v>45839</v>
      </c>
      <c r="B2226" s="1169" t="s">
        <v>60</v>
      </c>
      <c r="C2226" s="1170">
        <v>94</v>
      </c>
      <c r="D2226" s="1171">
        <v>90</v>
      </c>
      <c r="E2226" s="1172">
        <v>20</v>
      </c>
      <c r="F2226" s="1172">
        <v>1</v>
      </c>
      <c r="G2226" s="1172">
        <v>69</v>
      </c>
      <c r="H2226" s="1171">
        <v>4</v>
      </c>
      <c r="I2226" s="1172">
        <v>0</v>
      </c>
      <c r="J2226" s="1172">
        <v>0</v>
      </c>
      <c r="K2226" s="1173">
        <v>4</v>
      </c>
    </row>
    <row r="2227" spans="1:11" x14ac:dyDescent="0.2">
      <c r="A2227" s="1168">
        <v>45839</v>
      </c>
      <c r="B2227" s="1169" t="s">
        <v>61</v>
      </c>
      <c r="C2227" s="1170">
        <v>18</v>
      </c>
      <c r="D2227" s="1171">
        <v>15</v>
      </c>
      <c r="E2227" s="1172">
        <v>3</v>
      </c>
      <c r="F2227" s="1172">
        <v>2</v>
      </c>
      <c r="G2227" s="1172">
        <v>10</v>
      </c>
      <c r="H2227" s="1171">
        <v>3</v>
      </c>
      <c r="I2227" s="1172">
        <v>0</v>
      </c>
      <c r="J2227" s="1172">
        <v>0</v>
      </c>
      <c r="K2227" s="1173">
        <v>3</v>
      </c>
    </row>
    <row r="2228" spans="1:11" x14ac:dyDescent="0.2">
      <c r="A2228" s="1180">
        <v>45839</v>
      </c>
      <c r="B2228" s="1181" t="s">
        <v>166</v>
      </c>
      <c r="C2228" s="1182">
        <v>0</v>
      </c>
      <c r="D2228" s="1182">
        <v>0</v>
      </c>
      <c r="E2228" s="1182">
        <v>0</v>
      </c>
      <c r="F2228" s="1182">
        <v>0</v>
      </c>
      <c r="G2228" s="1182">
        <v>0</v>
      </c>
      <c r="H2228" s="1182">
        <v>0</v>
      </c>
      <c r="I2228" s="1182">
        <v>0</v>
      </c>
      <c r="J2228" s="1182">
        <v>0</v>
      </c>
      <c r="K2228" s="1183">
        <v>0</v>
      </c>
    </row>
    <row r="2229" spans="1:11" x14ac:dyDescent="0.2">
      <c r="A2229" s="1180">
        <v>45839</v>
      </c>
      <c r="B2229" s="1181" t="s">
        <v>167</v>
      </c>
      <c r="C2229" s="1182">
        <v>0</v>
      </c>
      <c r="D2229" s="1182">
        <v>0</v>
      </c>
      <c r="E2229" s="1182">
        <v>0</v>
      </c>
      <c r="F2229" s="1182">
        <v>0</v>
      </c>
      <c r="G2229" s="1182">
        <v>0</v>
      </c>
      <c r="H2229" s="1182">
        <v>0</v>
      </c>
      <c r="I2229" s="1182">
        <v>0</v>
      </c>
      <c r="J2229" s="1182">
        <v>0</v>
      </c>
      <c r="K2229" s="1183">
        <v>0</v>
      </c>
    </row>
    <row r="2230" spans="1:11" x14ac:dyDescent="0.2">
      <c r="A2230" s="1180">
        <v>45839</v>
      </c>
      <c r="B2230" s="1181" t="s">
        <v>168</v>
      </c>
      <c r="C2230" s="1182">
        <v>0</v>
      </c>
      <c r="D2230" s="1182">
        <v>0</v>
      </c>
      <c r="E2230" s="1182">
        <v>0</v>
      </c>
      <c r="F2230" s="1182">
        <v>0</v>
      </c>
      <c r="G2230" s="1182">
        <v>0</v>
      </c>
      <c r="H2230" s="1182">
        <v>0</v>
      </c>
      <c r="I2230" s="1182">
        <v>0</v>
      </c>
      <c r="J2230" s="1182">
        <v>0</v>
      </c>
      <c r="K2230" s="1183">
        <v>0</v>
      </c>
    </row>
    <row r="2231" spans="1:11" ht="12" thickBot="1" x14ac:dyDescent="0.25">
      <c r="A2231" s="1180">
        <v>45839</v>
      </c>
      <c r="B2231" s="1181" t="s">
        <v>169</v>
      </c>
      <c r="C2231" s="1182">
        <v>0</v>
      </c>
      <c r="D2231" s="1182">
        <v>0</v>
      </c>
      <c r="E2231" s="1182">
        <v>0</v>
      </c>
      <c r="F2231" s="1182">
        <v>0</v>
      </c>
      <c r="G2231" s="1182">
        <v>0</v>
      </c>
      <c r="H2231" s="1182">
        <v>0</v>
      </c>
      <c r="I2231" s="1182">
        <v>0</v>
      </c>
      <c r="J2231" s="1182">
        <v>0</v>
      </c>
      <c r="K2231" s="1183">
        <v>0</v>
      </c>
    </row>
    <row r="2232" spans="1:11" x14ac:dyDescent="0.2">
      <c r="A2232" s="1174">
        <v>45870</v>
      </c>
      <c r="B2232" s="1175" t="s">
        <v>47</v>
      </c>
      <c r="C2232" s="1176">
        <v>184</v>
      </c>
      <c r="D2232" s="1177">
        <v>133</v>
      </c>
      <c r="E2232" s="1178">
        <v>15</v>
      </c>
      <c r="F2232" s="1178">
        <v>10</v>
      </c>
      <c r="G2232" s="1178">
        <v>108</v>
      </c>
      <c r="H2232" s="1177">
        <v>51</v>
      </c>
      <c r="I2232" s="1178">
        <v>0</v>
      </c>
      <c r="J2232" s="1178">
        <v>3</v>
      </c>
      <c r="K2232" s="1179">
        <v>48</v>
      </c>
    </row>
    <row r="2233" spans="1:11" x14ac:dyDescent="0.2">
      <c r="A2233" s="1168">
        <v>45870</v>
      </c>
      <c r="B2233" s="1169" t="s">
        <v>48</v>
      </c>
      <c r="C2233" s="1170">
        <v>63</v>
      </c>
      <c r="D2233" s="1171">
        <v>53</v>
      </c>
      <c r="E2233" s="1172">
        <v>7</v>
      </c>
      <c r="F2233" s="1172">
        <v>3</v>
      </c>
      <c r="G2233" s="1172">
        <v>43</v>
      </c>
      <c r="H2233" s="1171">
        <v>10</v>
      </c>
      <c r="I2233" s="1172">
        <v>1</v>
      </c>
      <c r="J2233" s="1172">
        <v>1</v>
      </c>
      <c r="K2233" s="1173">
        <v>8</v>
      </c>
    </row>
    <row r="2234" spans="1:11" x14ac:dyDescent="0.2">
      <c r="A2234" s="1168">
        <v>45870</v>
      </c>
      <c r="B2234" s="1169" t="s">
        <v>49</v>
      </c>
      <c r="C2234" s="1170">
        <v>318</v>
      </c>
      <c r="D2234" s="1171">
        <v>222</v>
      </c>
      <c r="E2234" s="1172">
        <v>28</v>
      </c>
      <c r="F2234" s="1172">
        <v>9</v>
      </c>
      <c r="G2234" s="1172">
        <v>185</v>
      </c>
      <c r="H2234" s="1171">
        <v>96</v>
      </c>
      <c r="I2234" s="1172">
        <v>1</v>
      </c>
      <c r="J2234" s="1172">
        <v>1</v>
      </c>
      <c r="K2234" s="1173">
        <v>94</v>
      </c>
    </row>
    <row r="2235" spans="1:11" x14ac:dyDescent="0.2">
      <c r="A2235" s="1168">
        <v>45870</v>
      </c>
      <c r="B2235" s="1169" t="s">
        <v>53</v>
      </c>
      <c r="C2235" s="1170">
        <v>0</v>
      </c>
      <c r="D2235" s="1171">
        <v>0</v>
      </c>
      <c r="E2235" s="1172">
        <v>0</v>
      </c>
      <c r="F2235" s="1172">
        <v>0</v>
      </c>
      <c r="G2235" s="1172">
        <v>0</v>
      </c>
      <c r="H2235" s="1171">
        <v>0</v>
      </c>
      <c r="I2235" s="1172">
        <v>0</v>
      </c>
      <c r="J2235" s="1172">
        <v>0</v>
      </c>
      <c r="K2235" s="1173">
        <v>0</v>
      </c>
    </row>
    <row r="2236" spans="1:11" x14ac:dyDescent="0.2">
      <c r="A2236" s="1168">
        <v>45870</v>
      </c>
      <c r="B2236" s="1169" t="s">
        <v>55</v>
      </c>
      <c r="C2236" s="1170">
        <v>200</v>
      </c>
      <c r="D2236" s="1171">
        <v>129</v>
      </c>
      <c r="E2236" s="1172">
        <v>22</v>
      </c>
      <c r="F2236" s="1172">
        <v>9</v>
      </c>
      <c r="G2236" s="1172">
        <v>98</v>
      </c>
      <c r="H2236" s="1171">
        <v>71</v>
      </c>
      <c r="I2236" s="1172">
        <v>4</v>
      </c>
      <c r="J2236" s="1172">
        <v>0</v>
      </c>
      <c r="K2236" s="1173">
        <v>67</v>
      </c>
    </row>
    <row r="2237" spans="1:11" x14ac:dyDescent="0.2">
      <c r="A2237" s="1168">
        <v>45870</v>
      </c>
      <c r="B2237" s="1169" t="s">
        <v>56</v>
      </c>
      <c r="C2237" s="1170">
        <v>558</v>
      </c>
      <c r="D2237" s="1171">
        <v>329</v>
      </c>
      <c r="E2237" s="1172">
        <v>64</v>
      </c>
      <c r="F2237" s="1172">
        <v>29</v>
      </c>
      <c r="G2237" s="1172">
        <v>236</v>
      </c>
      <c r="H2237" s="1171">
        <v>229</v>
      </c>
      <c r="I2237" s="1172">
        <v>10</v>
      </c>
      <c r="J2237" s="1172">
        <v>7</v>
      </c>
      <c r="K2237" s="1173">
        <v>212</v>
      </c>
    </row>
    <row r="2238" spans="1:11" x14ac:dyDescent="0.2">
      <c r="A2238" s="1168">
        <v>45870</v>
      </c>
      <c r="B2238" s="1169" t="s">
        <v>58</v>
      </c>
      <c r="C2238" s="1170">
        <v>83</v>
      </c>
      <c r="D2238" s="1171">
        <v>59</v>
      </c>
      <c r="E2238" s="1172">
        <v>8</v>
      </c>
      <c r="F2238" s="1172">
        <v>1</v>
      </c>
      <c r="G2238" s="1172">
        <v>50</v>
      </c>
      <c r="H2238" s="1171">
        <v>24</v>
      </c>
      <c r="I2238" s="1172">
        <v>0</v>
      </c>
      <c r="J2238" s="1172">
        <v>0</v>
      </c>
      <c r="K2238" s="1173">
        <v>24</v>
      </c>
    </row>
    <row r="2239" spans="1:11" x14ac:dyDescent="0.2">
      <c r="A2239" s="1168">
        <v>45870</v>
      </c>
      <c r="B2239" s="1169" t="s">
        <v>59</v>
      </c>
      <c r="C2239" s="1170">
        <v>52</v>
      </c>
      <c r="D2239" s="1171">
        <v>33</v>
      </c>
      <c r="E2239" s="1172">
        <v>4</v>
      </c>
      <c r="F2239" s="1172">
        <v>1</v>
      </c>
      <c r="G2239" s="1172">
        <v>28</v>
      </c>
      <c r="H2239" s="1171">
        <v>19</v>
      </c>
      <c r="I2239" s="1172">
        <v>0</v>
      </c>
      <c r="J2239" s="1172">
        <v>0</v>
      </c>
      <c r="K2239" s="1173">
        <v>19</v>
      </c>
    </row>
    <row r="2240" spans="1:11" x14ac:dyDescent="0.2">
      <c r="A2240" s="1168">
        <v>45870</v>
      </c>
      <c r="B2240" s="1169" t="s">
        <v>60</v>
      </c>
      <c r="C2240" s="1170">
        <v>58</v>
      </c>
      <c r="D2240" s="1171">
        <v>50</v>
      </c>
      <c r="E2240" s="1172">
        <v>6</v>
      </c>
      <c r="F2240" s="1172">
        <v>2</v>
      </c>
      <c r="G2240" s="1172">
        <v>42</v>
      </c>
      <c r="H2240" s="1171">
        <v>8</v>
      </c>
      <c r="I2240" s="1172">
        <v>4</v>
      </c>
      <c r="J2240" s="1172">
        <v>0</v>
      </c>
      <c r="K2240" s="1173">
        <v>4</v>
      </c>
    </row>
    <row r="2241" spans="1:11" x14ac:dyDescent="0.2">
      <c r="A2241" s="1168">
        <v>45870</v>
      </c>
      <c r="B2241" s="1169" t="s">
        <v>61</v>
      </c>
      <c r="C2241" s="1170">
        <v>15</v>
      </c>
      <c r="D2241" s="1171">
        <v>8</v>
      </c>
      <c r="E2241" s="1172">
        <v>0</v>
      </c>
      <c r="F2241" s="1172">
        <v>2</v>
      </c>
      <c r="G2241" s="1172">
        <v>6</v>
      </c>
      <c r="H2241" s="1171">
        <v>7</v>
      </c>
      <c r="I2241" s="1172">
        <v>0</v>
      </c>
      <c r="J2241" s="1172">
        <v>0</v>
      </c>
      <c r="K2241" s="1173">
        <v>7</v>
      </c>
    </row>
    <row r="2242" spans="1:11" x14ac:dyDescent="0.2">
      <c r="A2242" s="1180">
        <v>45870</v>
      </c>
      <c r="B2242" s="1181" t="s">
        <v>166</v>
      </c>
      <c r="C2242" s="1182">
        <v>0</v>
      </c>
      <c r="D2242" s="1182">
        <v>0</v>
      </c>
      <c r="E2242" s="1182">
        <v>0</v>
      </c>
      <c r="F2242" s="1182">
        <v>0</v>
      </c>
      <c r="G2242" s="1182">
        <v>0</v>
      </c>
      <c r="H2242" s="1182">
        <v>0</v>
      </c>
      <c r="I2242" s="1182">
        <v>0</v>
      </c>
      <c r="J2242" s="1182">
        <v>0</v>
      </c>
      <c r="K2242" s="1183">
        <v>0</v>
      </c>
    </row>
    <row r="2243" spans="1:11" x14ac:dyDescent="0.2">
      <c r="A2243" s="1180">
        <v>45870</v>
      </c>
      <c r="B2243" s="1181" t="s">
        <v>167</v>
      </c>
      <c r="C2243" s="1182">
        <v>0</v>
      </c>
      <c r="D2243" s="1182">
        <v>0</v>
      </c>
      <c r="E2243" s="1182">
        <v>0</v>
      </c>
      <c r="F2243" s="1182">
        <v>0</v>
      </c>
      <c r="G2243" s="1182">
        <v>0</v>
      </c>
      <c r="H2243" s="1182">
        <v>0</v>
      </c>
      <c r="I2243" s="1182">
        <v>0</v>
      </c>
      <c r="J2243" s="1182">
        <v>0</v>
      </c>
      <c r="K2243" s="1183">
        <v>0</v>
      </c>
    </row>
    <row r="2244" spans="1:11" x14ac:dyDescent="0.2">
      <c r="A2244" s="1180">
        <v>45870</v>
      </c>
      <c r="B2244" s="1181" t="s">
        <v>168</v>
      </c>
      <c r="C2244" s="1182">
        <v>0</v>
      </c>
      <c r="D2244" s="1182">
        <v>0</v>
      </c>
      <c r="E2244" s="1182">
        <v>0</v>
      </c>
      <c r="F2244" s="1182">
        <v>0</v>
      </c>
      <c r="G2244" s="1182">
        <v>0</v>
      </c>
      <c r="H2244" s="1182">
        <v>0</v>
      </c>
      <c r="I2244" s="1182">
        <v>0</v>
      </c>
      <c r="J2244" s="1182">
        <v>0</v>
      </c>
      <c r="K2244" s="1183">
        <v>0</v>
      </c>
    </row>
    <row r="2245" spans="1:11" ht="12" thickBot="1" x14ac:dyDescent="0.25">
      <c r="A2245" s="1180">
        <v>45870</v>
      </c>
      <c r="B2245" s="1181" t="s">
        <v>169</v>
      </c>
      <c r="C2245" s="1182">
        <v>0</v>
      </c>
      <c r="D2245" s="1182">
        <v>0</v>
      </c>
      <c r="E2245" s="1182">
        <v>0</v>
      </c>
      <c r="F2245" s="1182">
        <v>0</v>
      </c>
      <c r="G2245" s="1182">
        <v>0</v>
      </c>
      <c r="H2245" s="1182">
        <v>0</v>
      </c>
      <c r="I2245" s="1182">
        <v>0</v>
      </c>
      <c r="J2245" s="1182">
        <v>0</v>
      </c>
      <c r="K2245" s="1183">
        <v>0</v>
      </c>
    </row>
    <row r="2246" spans="1:11" x14ac:dyDescent="0.2">
      <c r="A2246" s="1174">
        <v>45901</v>
      </c>
      <c r="B2246" s="1175" t="s">
        <v>47</v>
      </c>
      <c r="C2246" s="1176">
        <v>218</v>
      </c>
      <c r="D2246" s="1177">
        <v>147</v>
      </c>
      <c r="E2246" s="1178">
        <v>9</v>
      </c>
      <c r="F2246" s="1178">
        <v>8</v>
      </c>
      <c r="G2246" s="1178">
        <v>130</v>
      </c>
      <c r="H2246" s="1177">
        <v>71</v>
      </c>
      <c r="I2246" s="1178">
        <v>5</v>
      </c>
      <c r="J2246" s="1178">
        <v>3</v>
      </c>
      <c r="K2246" s="1179">
        <v>63</v>
      </c>
    </row>
    <row r="2247" spans="1:11" x14ac:dyDescent="0.2">
      <c r="A2247" s="1168">
        <v>45901</v>
      </c>
      <c r="B2247" s="1169" t="s">
        <v>48</v>
      </c>
      <c r="C2247" s="1170">
        <v>80</v>
      </c>
      <c r="D2247" s="1171">
        <v>59</v>
      </c>
      <c r="E2247" s="1172">
        <v>1</v>
      </c>
      <c r="F2247" s="1172">
        <v>8</v>
      </c>
      <c r="G2247" s="1172">
        <v>50</v>
      </c>
      <c r="H2247" s="1171">
        <v>21</v>
      </c>
      <c r="I2247" s="1172">
        <v>2</v>
      </c>
      <c r="J2247" s="1172">
        <v>1</v>
      </c>
      <c r="K2247" s="1173">
        <v>18</v>
      </c>
    </row>
    <row r="2248" spans="1:11" x14ac:dyDescent="0.2">
      <c r="A2248" s="1168">
        <v>45901</v>
      </c>
      <c r="B2248" s="1169" t="s">
        <v>49</v>
      </c>
      <c r="C2248" s="1170">
        <v>424</v>
      </c>
      <c r="D2248" s="1171">
        <v>344</v>
      </c>
      <c r="E2248" s="1172">
        <v>14</v>
      </c>
      <c r="F2248" s="1172">
        <v>19</v>
      </c>
      <c r="G2248" s="1172">
        <v>311</v>
      </c>
      <c r="H2248" s="1171">
        <v>80</v>
      </c>
      <c r="I2248" s="1172">
        <v>0</v>
      </c>
      <c r="J2248" s="1172">
        <v>3</v>
      </c>
      <c r="K2248" s="1173">
        <v>77</v>
      </c>
    </row>
    <row r="2249" spans="1:11" x14ac:dyDescent="0.2">
      <c r="A2249" s="1168">
        <v>45901</v>
      </c>
      <c r="B2249" s="1169" t="s">
        <v>53</v>
      </c>
      <c r="C2249" s="1170">
        <v>12</v>
      </c>
      <c r="D2249" s="1171">
        <v>5</v>
      </c>
      <c r="E2249" s="1172">
        <v>0</v>
      </c>
      <c r="F2249" s="1172">
        <v>0</v>
      </c>
      <c r="G2249" s="1172">
        <v>5</v>
      </c>
      <c r="H2249" s="1171">
        <v>7</v>
      </c>
      <c r="I2249" s="1172">
        <v>0</v>
      </c>
      <c r="J2249" s="1172">
        <v>1</v>
      </c>
      <c r="K2249" s="1173">
        <v>6</v>
      </c>
    </row>
    <row r="2250" spans="1:11" x14ac:dyDescent="0.2">
      <c r="A2250" s="1168">
        <v>45901</v>
      </c>
      <c r="B2250" s="1169" t="s">
        <v>55</v>
      </c>
      <c r="C2250" s="1170">
        <v>350</v>
      </c>
      <c r="D2250" s="1171">
        <v>175</v>
      </c>
      <c r="E2250" s="1172">
        <v>11</v>
      </c>
      <c r="F2250" s="1172">
        <v>6</v>
      </c>
      <c r="G2250" s="1172">
        <v>158</v>
      </c>
      <c r="H2250" s="1171">
        <v>175</v>
      </c>
      <c r="I2250" s="1172">
        <v>5</v>
      </c>
      <c r="J2250" s="1172">
        <v>2</v>
      </c>
      <c r="K2250" s="1173">
        <v>168</v>
      </c>
    </row>
    <row r="2251" spans="1:11" x14ac:dyDescent="0.2">
      <c r="A2251" s="1168">
        <v>45901</v>
      </c>
      <c r="B2251" s="1169" t="s">
        <v>56</v>
      </c>
      <c r="C2251" s="1170">
        <v>967</v>
      </c>
      <c r="D2251" s="1171">
        <v>470</v>
      </c>
      <c r="E2251" s="1172">
        <v>40</v>
      </c>
      <c r="F2251" s="1172">
        <v>19</v>
      </c>
      <c r="G2251" s="1172">
        <v>411</v>
      </c>
      <c r="H2251" s="1171">
        <v>497</v>
      </c>
      <c r="I2251" s="1172">
        <v>12</v>
      </c>
      <c r="J2251" s="1172">
        <v>7</v>
      </c>
      <c r="K2251" s="1173">
        <v>478</v>
      </c>
    </row>
    <row r="2252" spans="1:11" x14ac:dyDescent="0.2">
      <c r="A2252" s="1168">
        <v>45901</v>
      </c>
      <c r="B2252" s="1169" t="s">
        <v>58</v>
      </c>
      <c r="C2252" s="1170">
        <v>68</v>
      </c>
      <c r="D2252" s="1171">
        <v>47</v>
      </c>
      <c r="E2252" s="1172">
        <v>4</v>
      </c>
      <c r="F2252" s="1172">
        <v>0</v>
      </c>
      <c r="G2252" s="1172">
        <v>43</v>
      </c>
      <c r="H2252" s="1171">
        <v>21</v>
      </c>
      <c r="I2252" s="1172">
        <v>0</v>
      </c>
      <c r="J2252" s="1172">
        <v>0</v>
      </c>
      <c r="K2252" s="1173">
        <v>21</v>
      </c>
    </row>
    <row r="2253" spans="1:11" x14ac:dyDescent="0.2">
      <c r="A2253" s="1168">
        <v>45901</v>
      </c>
      <c r="B2253" s="1169" t="s">
        <v>59</v>
      </c>
      <c r="C2253" s="1170">
        <v>72</v>
      </c>
      <c r="D2253" s="1171">
        <v>41</v>
      </c>
      <c r="E2253" s="1172">
        <v>0</v>
      </c>
      <c r="F2253" s="1172">
        <v>0</v>
      </c>
      <c r="G2253" s="1172">
        <v>41</v>
      </c>
      <c r="H2253" s="1171">
        <v>31</v>
      </c>
      <c r="I2253" s="1172">
        <v>0</v>
      </c>
      <c r="J2253" s="1172">
        <v>0</v>
      </c>
      <c r="K2253" s="1173">
        <v>31</v>
      </c>
    </row>
    <row r="2254" spans="1:11" x14ac:dyDescent="0.2">
      <c r="A2254" s="1168">
        <v>45901</v>
      </c>
      <c r="B2254" s="1169" t="s">
        <v>60</v>
      </c>
      <c r="C2254" s="1170">
        <v>90</v>
      </c>
      <c r="D2254" s="1171">
        <v>74</v>
      </c>
      <c r="E2254" s="1172">
        <v>5</v>
      </c>
      <c r="F2254" s="1172">
        <v>1</v>
      </c>
      <c r="G2254" s="1172">
        <v>68</v>
      </c>
      <c r="H2254" s="1171">
        <v>16</v>
      </c>
      <c r="I2254" s="1172">
        <v>1</v>
      </c>
      <c r="J2254" s="1172">
        <v>0</v>
      </c>
      <c r="K2254" s="1173">
        <v>15</v>
      </c>
    </row>
    <row r="2255" spans="1:11" x14ac:dyDescent="0.2">
      <c r="A2255" s="1168">
        <v>45901</v>
      </c>
      <c r="B2255" s="1169" t="s">
        <v>61</v>
      </c>
      <c r="C2255" s="1170">
        <v>17</v>
      </c>
      <c r="D2255" s="1171">
        <v>15</v>
      </c>
      <c r="E2255" s="1172">
        <v>1</v>
      </c>
      <c r="F2255" s="1172">
        <v>4</v>
      </c>
      <c r="G2255" s="1172">
        <v>10</v>
      </c>
      <c r="H2255" s="1171">
        <v>2</v>
      </c>
      <c r="I2255" s="1172">
        <v>1</v>
      </c>
      <c r="J2255" s="1172">
        <v>0</v>
      </c>
      <c r="K2255" s="1173">
        <v>1</v>
      </c>
    </row>
    <row r="2256" spans="1:11" x14ac:dyDescent="0.2">
      <c r="A2256" s="1180">
        <v>45901</v>
      </c>
      <c r="B2256" s="1181" t="s">
        <v>166</v>
      </c>
      <c r="C2256" s="1182">
        <v>0</v>
      </c>
      <c r="D2256" s="1182">
        <v>0</v>
      </c>
      <c r="E2256" s="1182">
        <v>0</v>
      </c>
      <c r="F2256" s="1182">
        <v>0</v>
      </c>
      <c r="G2256" s="1182">
        <v>0</v>
      </c>
      <c r="H2256" s="1182">
        <v>0</v>
      </c>
      <c r="I2256" s="1182">
        <v>0</v>
      </c>
      <c r="J2256" s="1182">
        <v>0</v>
      </c>
      <c r="K2256" s="1183">
        <v>0</v>
      </c>
    </row>
    <row r="2257" spans="1:11" x14ac:dyDescent="0.2">
      <c r="A2257" s="1180">
        <v>45901</v>
      </c>
      <c r="B2257" s="1181" t="s">
        <v>167</v>
      </c>
      <c r="C2257" s="1182">
        <v>0</v>
      </c>
      <c r="D2257" s="1182">
        <v>0</v>
      </c>
      <c r="E2257" s="1182">
        <v>0</v>
      </c>
      <c r="F2257" s="1182">
        <v>0</v>
      </c>
      <c r="G2257" s="1182">
        <v>0</v>
      </c>
      <c r="H2257" s="1182">
        <v>0</v>
      </c>
      <c r="I2257" s="1182">
        <v>0</v>
      </c>
      <c r="J2257" s="1182">
        <v>0</v>
      </c>
      <c r="K2257" s="1183">
        <v>0</v>
      </c>
    </row>
    <row r="2258" spans="1:11" x14ac:dyDescent="0.2">
      <c r="A2258" s="1180">
        <v>45901</v>
      </c>
      <c r="B2258" s="1181" t="s">
        <v>168</v>
      </c>
      <c r="C2258" s="1182">
        <v>0</v>
      </c>
      <c r="D2258" s="1182">
        <v>0</v>
      </c>
      <c r="E2258" s="1182">
        <v>0</v>
      </c>
      <c r="F2258" s="1182">
        <v>0</v>
      </c>
      <c r="G2258" s="1182">
        <v>0</v>
      </c>
      <c r="H2258" s="1182">
        <v>0</v>
      </c>
      <c r="I2258" s="1182">
        <v>0</v>
      </c>
      <c r="J2258" s="1182">
        <v>0</v>
      </c>
      <c r="K2258" s="1183">
        <v>0</v>
      </c>
    </row>
    <row r="2259" spans="1:11" ht="12" thickBot="1" x14ac:dyDescent="0.25">
      <c r="A2259" s="1180">
        <v>45901</v>
      </c>
      <c r="B2259" s="1181" t="s">
        <v>169</v>
      </c>
      <c r="C2259" s="1182">
        <v>0</v>
      </c>
      <c r="D2259" s="1182">
        <v>0</v>
      </c>
      <c r="E2259" s="1182">
        <v>0</v>
      </c>
      <c r="F2259" s="1182">
        <v>0</v>
      </c>
      <c r="G2259" s="1182">
        <v>0</v>
      </c>
      <c r="H2259" s="1182">
        <v>0</v>
      </c>
      <c r="I2259" s="1182">
        <v>0</v>
      </c>
      <c r="J2259" s="1182">
        <v>0</v>
      </c>
      <c r="K2259" s="1183">
        <v>0</v>
      </c>
    </row>
    <row r="2260" spans="1:11" x14ac:dyDescent="0.2">
      <c r="A2260" s="1174">
        <v>45931</v>
      </c>
      <c r="B2260" s="1175" t="s">
        <v>47</v>
      </c>
      <c r="C2260" s="1176">
        <v>125</v>
      </c>
      <c r="D2260" s="1177">
        <v>87</v>
      </c>
      <c r="E2260" s="1178">
        <v>8</v>
      </c>
      <c r="F2260" s="1178">
        <v>5</v>
      </c>
      <c r="G2260" s="1178">
        <v>74</v>
      </c>
      <c r="H2260" s="1177">
        <v>38</v>
      </c>
      <c r="I2260" s="1178">
        <v>1</v>
      </c>
      <c r="J2260" s="1178">
        <v>1</v>
      </c>
      <c r="K2260" s="1179">
        <v>36</v>
      </c>
    </row>
    <row r="2261" spans="1:11" x14ac:dyDescent="0.2">
      <c r="A2261" s="1168">
        <v>45931</v>
      </c>
      <c r="B2261" s="1169" t="s">
        <v>48</v>
      </c>
      <c r="C2261" s="1170">
        <v>43</v>
      </c>
      <c r="D2261" s="1171">
        <v>35</v>
      </c>
      <c r="E2261" s="1172">
        <v>3</v>
      </c>
      <c r="F2261" s="1172">
        <v>3</v>
      </c>
      <c r="G2261" s="1172">
        <v>29</v>
      </c>
      <c r="H2261" s="1171">
        <v>8</v>
      </c>
      <c r="I2261" s="1172">
        <v>0</v>
      </c>
      <c r="J2261" s="1172">
        <v>2</v>
      </c>
      <c r="K2261" s="1173">
        <v>6</v>
      </c>
    </row>
    <row r="2262" spans="1:11" x14ac:dyDescent="0.2">
      <c r="A2262" s="1168">
        <v>45931</v>
      </c>
      <c r="B2262" s="1169" t="s">
        <v>49</v>
      </c>
      <c r="C2262" s="1170">
        <v>370</v>
      </c>
      <c r="D2262" s="1171">
        <v>289</v>
      </c>
      <c r="E2262" s="1172">
        <v>36</v>
      </c>
      <c r="F2262" s="1172">
        <v>19</v>
      </c>
      <c r="G2262" s="1172">
        <v>234</v>
      </c>
      <c r="H2262" s="1171">
        <v>81</v>
      </c>
      <c r="I2262" s="1172">
        <v>5</v>
      </c>
      <c r="J2262" s="1172">
        <v>5</v>
      </c>
      <c r="K2262" s="1173">
        <v>71</v>
      </c>
    </row>
    <row r="2263" spans="1:11" x14ac:dyDescent="0.2">
      <c r="A2263" s="1168">
        <v>45931</v>
      </c>
      <c r="B2263" s="1169" t="s">
        <v>53</v>
      </c>
      <c r="C2263" s="1170">
        <v>18</v>
      </c>
      <c r="D2263" s="1171">
        <v>15</v>
      </c>
      <c r="E2263" s="1172">
        <v>3</v>
      </c>
      <c r="F2263" s="1172">
        <v>1</v>
      </c>
      <c r="G2263" s="1172">
        <v>11</v>
      </c>
      <c r="H2263" s="1171">
        <v>3</v>
      </c>
      <c r="I2263" s="1172">
        <v>0</v>
      </c>
      <c r="J2263" s="1172">
        <v>1</v>
      </c>
      <c r="K2263" s="1173">
        <v>2</v>
      </c>
    </row>
    <row r="2264" spans="1:11" x14ac:dyDescent="0.2">
      <c r="A2264" s="1168">
        <v>45931</v>
      </c>
      <c r="B2264" s="1169" t="s">
        <v>55</v>
      </c>
      <c r="C2264" s="1170">
        <v>173</v>
      </c>
      <c r="D2264" s="1171">
        <v>85</v>
      </c>
      <c r="E2264" s="1172">
        <v>11</v>
      </c>
      <c r="F2264" s="1172">
        <v>6</v>
      </c>
      <c r="G2264" s="1172">
        <v>68</v>
      </c>
      <c r="H2264" s="1171">
        <v>88</v>
      </c>
      <c r="I2264" s="1172">
        <v>10</v>
      </c>
      <c r="J2264" s="1172">
        <v>6</v>
      </c>
      <c r="K2264" s="1173">
        <v>72</v>
      </c>
    </row>
    <row r="2265" spans="1:11" x14ac:dyDescent="0.2">
      <c r="A2265" s="1168">
        <v>45931</v>
      </c>
      <c r="B2265" s="1169" t="s">
        <v>56</v>
      </c>
      <c r="C2265" s="1170">
        <v>556</v>
      </c>
      <c r="D2265" s="1171">
        <v>312</v>
      </c>
      <c r="E2265" s="1172">
        <v>63</v>
      </c>
      <c r="F2265" s="1172">
        <v>30</v>
      </c>
      <c r="G2265" s="1172">
        <v>219</v>
      </c>
      <c r="H2265" s="1171">
        <v>244</v>
      </c>
      <c r="I2265" s="1172">
        <v>14</v>
      </c>
      <c r="J2265" s="1172">
        <v>9</v>
      </c>
      <c r="K2265" s="1173">
        <v>221</v>
      </c>
    </row>
    <row r="2266" spans="1:11" x14ac:dyDescent="0.2">
      <c r="A2266" s="1168">
        <v>45931</v>
      </c>
      <c r="B2266" s="1169" t="s">
        <v>58</v>
      </c>
      <c r="C2266" s="1170">
        <v>71</v>
      </c>
      <c r="D2266" s="1171">
        <v>57</v>
      </c>
      <c r="E2266" s="1172">
        <v>6</v>
      </c>
      <c r="F2266" s="1172">
        <v>2</v>
      </c>
      <c r="G2266" s="1172">
        <v>49</v>
      </c>
      <c r="H2266" s="1171">
        <v>14</v>
      </c>
      <c r="I2266" s="1172">
        <v>0</v>
      </c>
      <c r="J2266" s="1172">
        <v>0</v>
      </c>
      <c r="K2266" s="1173">
        <v>14</v>
      </c>
    </row>
    <row r="2267" spans="1:11" x14ac:dyDescent="0.2">
      <c r="A2267" s="1168">
        <v>45931</v>
      </c>
      <c r="B2267" s="1169" t="s">
        <v>59</v>
      </c>
      <c r="C2267" s="1170">
        <v>63</v>
      </c>
      <c r="D2267" s="1171">
        <v>45</v>
      </c>
      <c r="E2267" s="1172">
        <v>6</v>
      </c>
      <c r="F2267" s="1172">
        <v>4</v>
      </c>
      <c r="G2267" s="1172">
        <v>35</v>
      </c>
      <c r="H2267" s="1171">
        <v>18</v>
      </c>
      <c r="I2267" s="1172">
        <v>0</v>
      </c>
      <c r="J2267" s="1172">
        <v>0</v>
      </c>
      <c r="K2267" s="1173">
        <v>18</v>
      </c>
    </row>
    <row r="2268" spans="1:11" x14ac:dyDescent="0.2">
      <c r="A2268" s="1168">
        <v>45931</v>
      </c>
      <c r="B2268" s="1169" t="s">
        <v>60</v>
      </c>
      <c r="C2268" s="1170">
        <v>67</v>
      </c>
      <c r="D2268" s="1171">
        <v>59</v>
      </c>
      <c r="E2268" s="1172">
        <v>6</v>
      </c>
      <c r="F2268" s="1172">
        <v>3</v>
      </c>
      <c r="G2268" s="1172">
        <v>50</v>
      </c>
      <c r="H2268" s="1171">
        <v>8</v>
      </c>
      <c r="I2268" s="1172">
        <v>0</v>
      </c>
      <c r="J2268" s="1172">
        <v>0</v>
      </c>
      <c r="K2268" s="1173">
        <v>8</v>
      </c>
    </row>
    <row r="2269" spans="1:11" x14ac:dyDescent="0.2">
      <c r="A2269" s="1168">
        <v>45931</v>
      </c>
      <c r="B2269" s="1169" t="s">
        <v>61</v>
      </c>
      <c r="C2269" s="1170">
        <v>7</v>
      </c>
      <c r="D2269" s="1171">
        <v>5</v>
      </c>
      <c r="E2269" s="1172">
        <v>0</v>
      </c>
      <c r="F2269" s="1172">
        <v>0</v>
      </c>
      <c r="G2269" s="1172">
        <v>5</v>
      </c>
      <c r="H2269" s="1171">
        <v>2</v>
      </c>
      <c r="I2269" s="1172">
        <v>0</v>
      </c>
      <c r="J2269" s="1172">
        <v>0</v>
      </c>
      <c r="K2269" s="1173">
        <v>2</v>
      </c>
    </row>
    <row r="2270" spans="1:11" x14ac:dyDescent="0.2">
      <c r="A2270" s="1180">
        <v>45931</v>
      </c>
      <c r="B2270" s="1181" t="s">
        <v>166</v>
      </c>
      <c r="C2270" s="1182">
        <v>0</v>
      </c>
      <c r="D2270" s="1182">
        <v>0</v>
      </c>
      <c r="E2270" s="1182">
        <v>0</v>
      </c>
      <c r="F2270" s="1182">
        <v>0</v>
      </c>
      <c r="G2270" s="1182">
        <v>0</v>
      </c>
      <c r="H2270" s="1182">
        <v>0</v>
      </c>
      <c r="I2270" s="1182">
        <v>0</v>
      </c>
      <c r="J2270" s="1182">
        <v>0</v>
      </c>
      <c r="K2270" s="1183">
        <v>0</v>
      </c>
    </row>
    <row r="2271" spans="1:11" x14ac:dyDescent="0.2">
      <c r="A2271" s="1180">
        <v>45931</v>
      </c>
      <c r="B2271" s="1181" t="s">
        <v>167</v>
      </c>
      <c r="C2271" s="1182">
        <v>0</v>
      </c>
      <c r="D2271" s="1182">
        <v>0</v>
      </c>
      <c r="E2271" s="1182">
        <v>0</v>
      </c>
      <c r="F2271" s="1182">
        <v>0</v>
      </c>
      <c r="G2271" s="1182">
        <v>0</v>
      </c>
      <c r="H2271" s="1182">
        <v>0</v>
      </c>
      <c r="I2271" s="1182">
        <v>0</v>
      </c>
      <c r="J2271" s="1182">
        <v>0</v>
      </c>
      <c r="K2271" s="1183">
        <v>0</v>
      </c>
    </row>
    <row r="2272" spans="1:11" x14ac:dyDescent="0.2">
      <c r="A2272" s="1180">
        <v>45931</v>
      </c>
      <c r="B2272" s="1181" t="s">
        <v>168</v>
      </c>
      <c r="C2272" s="1182">
        <v>0</v>
      </c>
      <c r="D2272" s="1182">
        <v>0</v>
      </c>
      <c r="E2272" s="1182">
        <v>0</v>
      </c>
      <c r="F2272" s="1182">
        <v>0</v>
      </c>
      <c r="G2272" s="1182">
        <v>0</v>
      </c>
      <c r="H2272" s="1182">
        <v>0</v>
      </c>
      <c r="I2272" s="1182">
        <v>0</v>
      </c>
      <c r="J2272" s="1182">
        <v>0</v>
      </c>
      <c r="K2272" s="1183">
        <v>0</v>
      </c>
    </row>
    <row r="2273" spans="1:11" ht="12" thickBot="1" x14ac:dyDescent="0.25">
      <c r="A2273" s="1180">
        <v>45931</v>
      </c>
      <c r="B2273" s="1181" t="s">
        <v>169</v>
      </c>
      <c r="C2273" s="1182">
        <v>0</v>
      </c>
      <c r="D2273" s="1182">
        <v>0</v>
      </c>
      <c r="E2273" s="1182">
        <v>0</v>
      </c>
      <c r="F2273" s="1182">
        <v>0</v>
      </c>
      <c r="G2273" s="1182">
        <v>0</v>
      </c>
      <c r="H2273" s="1182">
        <v>0</v>
      </c>
      <c r="I2273" s="1182">
        <v>0</v>
      </c>
      <c r="J2273" s="1182">
        <v>0</v>
      </c>
      <c r="K2273" s="1183">
        <v>0</v>
      </c>
    </row>
    <row r="2274" spans="1:11" x14ac:dyDescent="0.2">
      <c r="A2274" s="1174">
        <v>45962</v>
      </c>
      <c r="B2274" s="1175" t="s">
        <v>47</v>
      </c>
      <c r="C2274" s="1176">
        <v>143</v>
      </c>
      <c r="D2274" s="1177">
        <v>94</v>
      </c>
      <c r="E2274" s="1178">
        <v>11</v>
      </c>
      <c r="F2274" s="1178">
        <v>7</v>
      </c>
      <c r="G2274" s="1178">
        <v>76</v>
      </c>
      <c r="H2274" s="1177">
        <v>49</v>
      </c>
      <c r="I2274" s="1178">
        <v>1</v>
      </c>
      <c r="J2274" s="1178">
        <v>1</v>
      </c>
      <c r="K2274" s="1179">
        <v>47</v>
      </c>
    </row>
    <row r="2275" spans="1:11" x14ac:dyDescent="0.2">
      <c r="A2275" s="1168">
        <v>45962</v>
      </c>
      <c r="B2275" s="1169" t="s">
        <v>48</v>
      </c>
      <c r="C2275" s="1170">
        <v>57</v>
      </c>
      <c r="D2275" s="1171">
        <v>47</v>
      </c>
      <c r="E2275" s="1172">
        <v>2</v>
      </c>
      <c r="F2275" s="1172">
        <v>0</v>
      </c>
      <c r="G2275" s="1172">
        <v>45</v>
      </c>
      <c r="H2275" s="1171">
        <v>10</v>
      </c>
      <c r="I2275" s="1172">
        <v>0</v>
      </c>
      <c r="J2275" s="1172">
        <v>0</v>
      </c>
      <c r="K2275" s="1173">
        <v>10</v>
      </c>
    </row>
    <row r="2276" spans="1:11" x14ac:dyDescent="0.2">
      <c r="A2276" s="1168">
        <v>45962</v>
      </c>
      <c r="B2276" s="1169" t="s">
        <v>49</v>
      </c>
      <c r="C2276" s="1170">
        <v>272</v>
      </c>
      <c r="D2276" s="1171">
        <v>197</v>
      </c>
      <c r="E2276" s="1172">
        <v>24</v>
      </c>
      <c r="F2276" s="1172">
        <v>15</v>
      </c>
      <c r="G2276" s="1172">
        <v>158</v>
      </c>
      <c r="H2276" s="1171">
        <v>75</v>
      </c>
      <c r="I2276" s="1172">
        <v>4</v>
      </c>
      <c r="J2276" s="1172">
        <v>3</v>
      </c>
      <c r="K2276" s="1173">
        <v>68</v>
      </c>
    </row>
    <row r="2277" spans="1:11" x14ac:dyDescent="0.2">
      <c r="A2277" s="1168">
        <v>45962</v>
      </c>
      <c r="B2277" s="1169" t="s">
        <v>53</v>
      </c>
      <c r="C2277" s="1170">
        <v>10</v>
      </c>
      <c r="D2277" s="1171">
        <v>7</v>
      </c>
      <c r="E2277" s="1172">
        <v>2</v>
      </c>
      <c r="F2277" s="1172">
        <v>1</v>
      </c>
      <c r="G2277" s="1172">
        <v>4</v>
      </c>
      <c r="H2277" s="1171">
        <v>3</v>
      </c>
      <c r="I2277" s="1172">
        <v>0</v>
      </c>
      <c r="J2277" s="1172">
        <v>0</v>
      </c>
      <c r="K2277" s="1173">
        <v>3</v>
      </c>
    </row>
    <row r="2278" spans="1:11" x14ac:dyDescent="0.2">
      <c r="A2278" s="1168">
        <v>45962</v>
      </c>
      <c r="B2278" s="1169" t="s">
        <v>55</v>
      </c>
      <c r="C2278" s="1170">
        <v>183</v>
      </c>
      <c r="D2278" s="1171">
        <v>91</v>
      </c>
      <c r="E2278" s="1172">
        <v>9</v>
      </c>
      <c r="F2278" s="1172">
        <v>3</v>
      </c>
      <c r="G2278" s="1172">
        <v>79</v>
      </c>
      <c r="H2278" s="1171">
        <v>92</v>
      </c>
      <c r="I2278" s="1172">
        <v>5</v>
      </c>
      <c r="J2278" s="1172">
        <v>2</v>
      </c>
      <c r="K2278" s="1173">
        <v>85</v>
      </c>
    </row>
    <row r="2279" spans="1:11" x14ac:dyDescent="0.2">
      <c r="A2279" s="1168">
        <v>45962</v>
      </c>
      <c r="B2279" s="1169" t="s">
        <v>56</v>
      </c>
      <c r="C2279" s="1170">
        <v>473</v>
      </c>
      <c r="D2279" s="1171">
        <v>241</v>
      </c>
      <c r="E2279" s="1172">
        <v>29</v>
      </c>
      <c r="F2279" s="1172">
        <v>22</v>
      </c>
      <c r="G2279" s="1172">
        <v>190</v>
      </c>
      <c r="H2279" s="1171">
        <v>232</v>
      </c>
      <c r="I2279" s="1172">
        <v>11</v>
      </c>
      <c r="J2279" s="1172">
        <v>6</v>
      </c>
      <c r="K2279" s="1173">
        <v>215</v>
      </c>
    </row>
    <row r="2280" spans="1:11" x14ac:dyDescent="0.2">
      <c r="A2280" s="1168">
        <v>45962</v>
      </c>
      <c r="B2280" s="1169" t="s">
        <v>58</v>
      </c>
      <c r="C2280" s="1170">
        <v>59</v>
      </c>
      <c r="D2280" s="1171">
        <v>44</v>
      </c>
      <c r="E2280" s="1172">
        <v>8</v>
      </c>
      <c r="F2280" s="1172">
        <v>1</v>
      </c>
      <c r="G2280" s="1172">
        <v>35</v>
      </c>
      <c r="H2280" s="1171">
        <v>15</v>
      </c>
      <c r="I2280" s="1172">
        <v>0</v>
      </c>
      <c r="J2280" s="1172">
        <v>0</v>
      </c>
      <c r="K2280" s="1173">
        <v>15</v>
      </c>
    </row>
    <row r="2281" spans="1:11" x14ac:dyDescent="0.2">
      <c r="A2281" s="1168">
        <v>45962</v>
      </c>
      <c r="B2281" s="1169" t="s">
        <v>59</v>
      </c>
      <c r="C2281" s="1170">
        <v>55</v>
      </c>
      <c r="D2281" s="1171">
        <v>41</v>
      </c>
      <c r="E2281" s="1172">
        <v>5</v>
      </c>
      <c r="F2281" s="1172">
        <v>1</v>
      </c>
      <c r="G2281" s="1172">
        <v>35</v>
      </c>
      <c r="H2281" s="1171">
        <v>14</v>
      </c>
      <c r="I2281" s="1172">
        <v>0</v>
      </c>
      <c r="J2281" s="1172">
        <v>2</v>
      </c>
      <c r="K2281" s="1173">
        <v>12</v>
      </c>
    </row>
    <row r="2282" spans="1:11" x14ac:dyDescent="0.2">
      <c r="A2282" s="1168">
        <v>45962</v>
      </c>
      <c r="B2282" s="1169" t="s">
        <v>60</v>
      </c>
      <c r="C2282" s="1170">
        <v>80</v>
      </c>
      <c r="D2282" s="1171">
        <v>70</v>
      </c>
      <c r="E2282" s="1172">
        <v>11</v>
      </c>
      <c r="F2282" s="1172">
        <v>2</v>
      </c>
      <c r="G2282" s="1172">
        <v>57</v>
      </c>
      <c r="H2282" s="1171">
        <v>10</v>
      </c>
      <c r="I2282" s="1172">
        <v>0</v>
      </c>
      <c r="J2282" s="1172">
        <v>0</v>
      </c>
      <c r="K2282" s="1173">
        <v>10</v>
      </c>
    </row>
    <row r="2283" spans="1:11" x14ac:dyDescent="0.2">
      <c r="A2283" s="1168">
        <v>45962</v>
      </c>
      <c r="B2283" s="1169" t="s">
        <v>61</v>
      </c>
      <c r="C2283" s="1170">
        <v>9</v>
      </c>
      <c r="D2283" s="1171">
        <v>4</v>
      </c>
      <c r="E2283" s="1172">
        <v>0</v>
      </c>
      <c r="F2283" s="1172">
        <v>0</v>
      </c>
      <c r="G2283" s="1172">
        <v>4</v>
      </c>
      <c r="H2283" s="1171">
        <v>5</v>
      </c>
      <c r="I2283" s="1172">
        <v>0</v>
      </c>
      <c r="J2283" s="1172">
        <v>0</v>
      </c>
      <c r="K2283" s="1173">
        <v>5</v>
      </c>
    </row>
    <row r="2284" spans="1:11" x14ac:dyDescent="0.2">
      <c r="A2284" s="1180">
        <v>45962</v>
      </c>
      <c r="B2284" s="1181" t="s">
        <v>166</v>
      </c>
      <c r="C2284" s="1182">
        <v>0</v>
      </c>
      <c r="D2284" s="1182">
        <v>0</v>
      </c>
      <c r="E2284" s="1182">
        <v>0</v>
      </c>
      <c r="F2284" s="1182">
        <v>0</v>
      </c>
      <c r="G2284" s="1182">
        <v>0</v>
      </c>
      <c r="H2284" s="1182">
        <v>0</v>
      </c>
      <c r="I2284" s="1182">
        <v>0</v>
      </c>
      <c r="J2284" s="1182">
        <v>0</v>
      </c>
      <c r="K2284" s="1183">
        <v>0</v>
      </c>
    </row>
    <row r="2285" spans="1:11" x14ac:dyDescent="0.2">
      <c r="A2285" s="1180">
        <v>45962</v>
      </c>
      <c r="B2285" s="1181" t="s">
        <v>167</v>
      </c>
      <c r="C2285" s="1182">
        <v>0</v>
      </c>
      <c r="D2285" s="1182">
        <v>0</v>
      </c>
      <c r="E2285" s="1182">
        <v>0</v>
      </c>
      <c r="F2285" s="1182">
        <v>0</v>
      </c>
      <c r="G2285" s="1182">
        <v>0</v>
      </c>
      <c r="H2285" s="1182">
        <v>0</v>
      </c>
      <c r="I2285" s="1182">
        <v>0</v>
      </c>
      <c r="J2285" s="1182">
        <v>0</v>
      </c>
      <c r="K2285" s="1183">
        <v>0</v>
      </c>
    </row>
    <row r="2286" spans="1:11" x14ac:dyDescent="0.2">
      <c r="A2286" s="1180">
        <v>45962</v>
      </c>
      <c r="B2286" s="1181" t="s">
        <v>168</v>
      </c>
      <c r="C2286" s="1182">
        <v>0</v>
      </c>
      <c r="D2286" s="1182">
        <v>0</v>
      </c>
      <c r="E2286" s="1182">
        <v>0</v>
      </c>
      <c r="F2286" s="1182">
        <v>0</v>
      </c>
      <c r="G2286" s="1182">
        <v>0</v>
      </c>
      <c r="H2286" s="1182">
        <v>0</v>
      </c>
      <c r="I2286" s="1182">
        <v>0</v>
      </c>
      <c r="J2286" s="1182">
        <v>0</v>
      </c>
      <c r="K2286" s="1183">
        <v>0</v>
      </c>
    </row>
    <row r="2287" spans="1:11" ht="12" thickBot="1" x14ac:dyDescent="0.25">
      <c r="A2287" s="1180">
        <v>45962</v>
      </c>
      <c r="B2287" s="1181" t="s">
        <v>169</v>
      </c>
      <c r="C2287" s="1182">
        <v>0</v>
      </c>
      <c r="D2287" s="1182">
        <v>0</v>
      </c>
      <c r="E2287" s="1182">
        <v>0</v>
      </c>
      <c r="F2287" s="1182">
        <v>0</v>
      </c>
      <c r="G2287" s="1182">
        <v>0</v>
      </c>
      <c r="H2287" s="1182">
        <v>0</v>
      </c>
      <c r="I2287" s="1182">
        <v>0</v>
      </c>
      <c r="J2287" s="1182">
        <v>0</v>
      </c>
      <c r="K2287" s="1183">
        <v>0</v>
      </c>
    </row>
    <row r="2288" spans="1:11" x14ac:dyDescent="0.2">
      <c r="A2288" s="1174">
        <v>45992</v>
      </c>
      <c r="B2288" s="1175" t="s">
        <v>47</v>
      </c>
      <c r="C2288" s="1176">
        <v>113</v>
      </c>
      <c r="D2288" s="1177">
        <v>76</v>
      </c>
      <c r="E2288" s="1178">
        <v>18</v>
      </c>
      <c r="F2288" s="1178">
        <v>5</v>
      </c>
      <c r="G2288" s="1178">
        <v>53</v>
      </c>
      <c r="H2288" s="1177">
        <v>37</v>
      </c>
      <c r="I2288" s="1178">
        <v>7</v>
      </c>
      <c r="J2288" s="1178">
        <v>2</v>
      </c>
      <c r="K2288" s="1179">
        <v>28</v>
      </c>
    </row>
    <row r="2289" spans="1:11" x14ac:dyDescent="0.2">
      <c r="A2289" s="1168">
        <v>45992</v>
      </c>
      <c r="B2289" s="1169" t="s">
        <v>48</v>
      </c>
      <c r="C2289" s="1170">
        <v>27</v>
      </c>
      <c r="D2289" s="1171">
        <v>18</v>
      </c>
      <c r="E2289" s="1172">
        <v>0</v>
      </c>
      <c r="F2289" s="1172">
        <v>0</v>
      </c>
      <c r="G2289" s="1172">
        <v>18</v>
      </c>
      <c r="H2289" s="1171">
        <v>9</v>
      </c>
      <c r="I2289" s="1172">
        <v>1</v>
      </c>
      <c r="J2289" s="1172">
        <v>0</v>
      </c>
      <c r="K2289" s="1173">
        <v>8</v>
      </c>
    </row>
    <row r="2290" spans="1:11" x14ac:dyDescent="0.2">
      <c r="A2290" s="1168">
        <v>45992</v>
      </c>
      <c r="B2290" s="1169" t="s">
        <v>49</v>
      </c>
      <c r="C2290" s="1170">
        <v>286</v>
      </c>
      <c r="D2290" s="1171">
        <v>213</v>
      </c>
      <c r="E2290" s="1172">
        <v>21</v>
      </c>
      <c r="F2290" s="1172">
        <v>11</v>
      </c>
      <c r="G2290" s="1172">
        <v>181</v>
      </c>
      <c r="H2290" s="1171">
        <v>73</v>
      </c>
      <c r="I2290" s="1172">
        <v>2</v>
      </c>
      <c r="J2290" s="1172">
        <v>1</v>
      </c>
      <c r="K2290" s="1173">
        <v>70</v>
      </c>
    </row>
    <row r="2291" spans="1:11" x14ac:dyDescent="0.2">
      <c r="A2291" s="1168">
        <v>45992</v>
      </c>
      <c r="B2291" s="1169" t="s">
        <v>53</v>
      </c>
      <c r="C2291" s="1170">
        <v>8</v>
      </c>
      <c r="D2291" s="1171">
        <v>7</v>
      </c>
      <c r="E2291" s="1172">
        <v>3</v>
      </c>
      <c r="F2291" s="1172">
        <v>0</v>
      </c>
      <c r="G2291" s="1172">
        <v>4</v>
      </c>
      <c r="H2291" s="1171">
        <v>1</v>
      </c>
      <c r="I2291" s="1172">
        <v>0</v>
      </c>
      <c r="J2291" s="1172">
        <v>0</v>
      </c>
      <c r="K2291" s="1173">
        <v>1</v>
      </c>
    </row>
    <row r="2292" spans="1:11" x14ac:dyDescent="0.2">
      <c r="A2292" s="1168">
        <v>45992</v>
      </c>
      <c r="B2292" s="1169" t="s">
        <v>55</v>
      </c>
      <c r="C2292" s="1170">
        <v>125</v>
      </c>
      <c r="D2292" s="1171">
        <v>50</v>
      </c>
      <c r="E2292" s="1172">
        <v>4</v>
      </c>
      <c r="F2292" s="1172">
        <v>7</v>
      </c>
      <c r="G2292" s="1172">
        <v>39</v>
      </c>
      <c r="H2292" s="1171">
        <v>75</v>
      </c>
      <c r="I2292" s="1172">
        <v>1</v>
      </c>
      <c r="J2292" s="1172">
        <v>1</v>
      </c>
      <c r="K2292" s="1173">
        <v>73</v>
      </c>
    </row>
    <row r="2293" spans="1:11" x14ac:dyDescent="0.2">
      <c r="A2293" s="1168">
        <v>45992</v>
      </c>
      <c r="B2293" s="1169" t="s">
        <v>56</v>
      </c>
      <c r="C2293" s="1170">
        <v>393</v>
      </c>
      <c r="D2293" s="1171">
        <v>210</v>
      </c>
      <c r="E2293" s="1172">
        <v>41</v>
      </c>
      <c r="F2293" s="1172">
        <v>8</v>
      </c>
      <c r="G2293" s="1172">
        <v>161</v>
      </c>
      <c r="H2293" s="1171">
        <v>183</v>
      </c>
      <c r="I2293" s="1172">
        <v>9</v>
      </c>
      <c r="J2293" s="1172">
        <v>8</v>
      </c>
      <c r="K2293" s="1173">
        <v>166</v>
      </c>
    </row>
    <row r="2294" spans="1:11" x14ac:dyDescent="0.2">
      <c r="A2294" s="1168">
        <v>45992</v>
      </c>
      <c r="B2294" s="1169" t="s">
        <v>58</v>
      </c>
      <c r="C2294" s="1170">
        <v>40</v>
      </c>
      <c r="D2294" s="1171">
        <v>32</v>
      </c>
      <c r="E2294" s="1172">
        <v>1</v>
      </c>
      <c r="F2294" s="1172">
        <v>1</v>
      </c>
      <c r="G2294" s="1172">
        <v>30</v>
      </c>
      <c r="H2294" s="1171">
        <v>8</v>
      </c>
      <c r="I2294" s="1172">
        <v>0</v>
      </c>
      <c r="J2294" s="1172">
        <v>0</v>
      </c>
      <c r="K2294" s="1173">
        <v>8</v>
      </c>
    </row>
    <row r="2295" spans="1:11" x14ac:dyDescent="0.2">
      <c r="A2295" s="1168">
        <v>45992</v>
      </c>
      <c r="B2295" s="1169" t="s">
        <v>59</v>
      </c>
      <c r="C2295" s="1170">
        <v>43</v>
      </c>
      <c r="D2295" s="1171">
        <v>23</v>
      </c>
      <c r="E2295" s="1172">
        <v>2</v>
      </c>
      <c r="F2295" s="1172">
        <v>4</v>
      </c>
      <c r="G2295" s="1172">
        <v>17</v>
      </c>
      <c r="H2295" s="1171">
        <v>20</v>
      </c>
      <c r="I2295" s="1172">
        <v>4</v>
      </c>
      <c r="J2295" s="1172">
        <v>0</v>
      </c>
      <c r="K2295" s="1173">
        <v>16</v>
      </c>
    </row>
    <row r="2296" spans="1:11" x14ac:dyDescent="0.2">
      <c r="A2296" s="1168">
        <v>45992</v>
      </c>
      <c r="B2296" s="1169" t="s">
        <v>60</v>
      </c>
      <c r="C2296" s="1170">
        <v>61</v>
      </c>
      <c r="D2296" s="1171">
        <v>55</v>
      </c>
      <c r="E2296" s="1172">
        <v>2</v>
      </c>
      <c r="F2296" s="1172">
        <v>3</v>
      </c>
      <c r="G2296" s="1172">
        <v>50</v>
      </c>
      <c r="H2296" s="1171">
        <v>6</v>
      </c>
      <c r="I2296" s="1172">
        <v>0</v>
      </c>
      <c r="J2296" s="1172">
        <v>0</v>
      </c>
      <c r="K2296" s="1173">
        <v>6</v>
      </c>
    </row>
    <row r="2297" spans="1:11" x14ac:dyDescent="0.2">
      <c r="A2297" s="1168">
        <v>45992</v>
      </c>
      <c r="B2297" s="1169" t="s">
        <v>61</v>
      </c>
      <c r="C2297" s="1170">
        <v>6</v>
      </c>
      <c r="D2297" s="1171">
        <v>5</v>
      </c>
      <c r="E2297" s="1172">
        <v>0</v>
      </c>
      <c r="F2297" s="1172">
        <v>0</v>
      </c>
      <c r="G2297" s="1172">
        <v>5</v>
      </c>
      <c r="H2297" s="1171">
        <v>1</v>
      </c>
      <c r="I2297" s="1172">
        <v>0</v>
      </c>
      <c r="J2297" s="1172">
        <v>0</v>
      </c>
      <c r="K2297" s="1173">
        <v>1</v>
      </c>
    </row>
    <row r="2298" spans="1:11" x14ac:dyDescent="0.2">
      <c r="A2298" s="1180">
        <v>45992</v>
      </c>
      <c r="B2298" s="1181" t="s">
        <v>166</v>
      </c>
      <c r="C2298" s="1182">
        <v>0</v>
      </c>
      <c r="D2298" s="1182">
        <v>0</v>
      </c>
      <c r="E2298" s="1182">
        <v>0</v>
      </c>
      <c r="F2298" s="1182">
        <v>0</v>
      </c>
      <c r="G2298" s="1182">
        <v>0</v>
      </c>
      <c r="H2298" s="1182">
        <v>0</v>
      </c>
      <c r="I2298" s="1182">
        <v>0</v>
      </c>
      <c r="J2298" s="1182">
        <v>0</v>
      </c>
      <c r="K2298" s="1183">
        <v>0</v>
      </c>
    </row>
    <row r="2299" spans="1:11" x14ac:dyDescent="0.2">
      <c r="A2299" s="1180">
        <v>45992</v>
      </c>
      <c r="B2299" s="1181" t="s">
        <v>167</v>
      </c>
      <c r="C2299" s="1182">
        <v>0</v>
      </c>
      <c r="D2299" s="1182">
        <v>0</v>
      </c>
      <c r="E2299" s="1182">
        <v>0</v>
      </c>
      <c r="F2299" s="1182">
        <v>0</v>
      </c>
      <c r="G2299" s="1182">
        <v>0</v>
      </c>
      <c r="H2299" s="1182">
        <v>0</v>
      </c>
      <c r="I2299" s="1182">
        <v>0</v>
      </c>
      <c r="J2299" s="1182">
        <v>0</v>
      </c>
      <c r="K2299" s="1183">
        <v>0</v>
      </c>
    </row>
    <row r="2300" spans="1:11" x14ac:dyDescent="0.2">
      <c r="A2300" s="1180">
        <v>45992</v>
      </c>
      <c r="B2300" s="1181" t="s">
        <v>168</v>
      </c>
      <c r="C2300" s="1182">
        <v>0</v>
      </c>
      <c r="D2300" s="1182">
        <v>0</v>
      </c>
      <c r="E2300" s="1182">
        <v>0</v>
      </c>
      <c r="F2300" s="1182">
        <v>0</v>
      </c>
      <c r="G2300" s="1182">
        <v>0</v>
      </c>
      <c r="H2300" s="1182">
        <v>0</v>
      </c>
      <c r="I2300" s="1182">
        <v>0</v>
      </c>
      <c r="J2300" s="1182">
        <v>0</v>
      </c>
      <c r="K2300" s="1183">
        <v>0</v>
      </c>
    </row>
    <row r="2301" spans="1:11" ht="12" thickBot="1" x14ac:dyDescent="0.25">
      <c r="A2301" s="1180">
        <v>45992</v>
      </c>
      <c r="B2301" s="1181" t="s">
        <v>169</v>
      </c>
      <c r="C2301" s="1182">
        <v>0</v>
      </c>
      <c r="D2301" s="1182">
        <v>0</v>
      </c>
      <c r="E2301" s="1182">
        <v>0</v>
      </c>
      <c r="F2301" s="1182">
        <v>0</v>
      </c>
      <c r="G2301" s="1182">
        <v>0</v>
      </c>
      <c r="H2301" s="1182">
        <v>0</v>
      </c>
      <c r="I2301" s="1182">
        <v>0</v>
      </c>
      <c r="J2301" s="1182">
        <v>0</v>
      </c>
      <c r="K2301" s="1183">
        <v>0</v>
      </c>
    </row>
    <row r="2302" spans="1:11" x14ac:dyDescent="0.2">
      <c r="A2302" s="1174">
        <v>46023</v>
      </c>
      <c r="B2302" s="1175" t="s">
        <v>47</v>
      </c>
      <c r="C2302" s="1176">
        <v>70</v>
      </c>
      <c r="D2302" s="1177">
        <v>48</v>
      </c>
      <c r="E2302" s="1178">
        <v>13</v>
      </c>
      <c r="F2302" s="1178">
        <v>1</v>
      </c>
      <c r="G2302" s="1178">
        <v>34</v>
      </c>
      <c r="H2302" s="1177">
        <v>22</v>
      </c>
      <c r="I2302" s="1178">
        <v>1</v>
      </c>
      <c r="J2302" s="1178">
        <v>2</v>
      </c>
      <c r="K2302" s="1179">
        <v>19</v>
      </c>
    </row>
    <row r="2303" spans="1:11" x14ac:dyDescent="0.2">
      <c r="A2303" s="1168">
        <v>46023</v>
      </c>
      <c r="B2303" s="1169" t="s">
        <v>48</v>
      </c>
      <c r="C2303" s="1170">
        <v>32</v>
      </c>
      <c r="D2303" s="1171">
        <v>20</v>
      </c>
      <c r="E2303" s="1172">
        <v>4</v>
      </c>
      <c r="F2303" s="1172">
        <v>2</v>
      </c>
      <c r="G2303" s="1172">
        <v>14</v>
      </c>
      <c r="H2303" s="1171">
        <v>12</v>
      </c>
      <c r="I2303" s="1172">
        <v>0</v>
      </c>
      <c r="J2303" s="1172">
        <v>1</v>
      </c>
      <c r="K2303" s="1173">
        <v>11</v>
      </c>
    </row>
    <row r="2304" spans="1:11" x14ac:dyDescent="0.2">
      <c r="A2304" s="1168">
        <v>46023</v>
      </c>
      <c r="B2304" s="1169" t="s">
        <v>49</v>
      </c>
      <c r="C2304" s="1170">
        <v>178</v>
      </c>
      <c r="D2304" s="1171">
        <v>129</v>
      </c>
      <c r="E2304" s="1172">
        <v>19</v>
      </c>
      <c r="F2304" s="1172">
        <v>5</v>
      </c>
      <c r="G2304" s="1172">
        <v>105</v>
      </c>
      <c r="H2304" s="1171">
        <v>49</v>
      </c>
      <c r="I2304" s="1172">
        <v>1</v>
      </c>
      <c r="J2304" s="1172">
        <v>4</v>
      </c>
      <c r="K2304" s="1173">
        <v>44</v>
      </c>
    </row>
    <row r="2305" spans="1:11" x14ac:dyDescent="0.2">
      <c r="A2305" s="1168">
        <v>46023</v>
      </c>
      <c r="B2305" s="1169" t="s">
        <v>53</v>
      </c>
      <c r="C2305" s="1170">
        <v>10</v>
      </c>
      <c r="D2305" s="1171">
        <v>9</v>
      </c>
      <c r="E2305" s="1172">
        <v>3</v>
      </c>
      <c r="F2305" s="1172">
        <v>1</v>
      </c>
      <c r="G2305" s="1172">
        <v>5</v>
      </c>
      <c r="H2305" s="1171">
        <v>1</v>
      </c>
      <c r="I2305" s="1172">
        <v>0</v>
      </c>
      <c r="J2305" s="1172">
        <v>0</v>
      </c>
      <c r="K2305" s="1173">
        <v>1</v>
      </c>
    </row>
    <row r="2306" spans="1:11" x14ac:dyDescent="0.2">
      <c r="A2306" s="1168">
        <v>46023</v>
      </c>
      <c r="B2306" s="1169" t="s">
        <v>55</v>
      </c>
      <c r="C2306" s="1170">
        <v>93</v>
      </c>
      <c r="D2306" s="1171">
        <v>38</v>
      </c>
      <c r="E2306" s="1172">
        <v>7</v>
      </c>
      <c r="F2306" s="1172">
        <v>3</v>
      </c>
      <c r="G2306" s="1172">
        <v>28</v>
      </c>
      <c r="H2306" s="1171">
        <v>55</v>
      </c>
      <c r="I2306" s="1172">
        <v>3</v>
      </c>
      <c r="J2306" s="1172">
        <v>0</v>
      </c>
      <c r="K2306" s="1173">
        <v>52</v>
      </c>
    </row>
    <row r="2307" spans="1:11" x14ac:dyDescent="0.2">
      <c r="A2307" s="1168">
        <v>46023</v>
      </c>
      <c r="B2307" s="1169" t="s">
        <v>56</v>
      </c>
      <c r="C2307" s="1170">
        <v>294</v>
      </c>
      <c r="D2307" s="1171">
        <v>155</v>
      </c>
      <c r="E2307" s="1172">
        <v>22</v>
      </c>
      <c r="F2307" s="1172">
        <v>9</v>
      </c>
      <c r="G2307" s="1172">
        <v>124</v>
      </c>
      <c r="H2307" s="1171">
        <v>139</v>
      </c>
      <c r="I2307" s="1172">
        <v>14</v>
      </c>
      <c r="J2307" s="1172">
        <v>0</v>
      </c>
      <c r="K2307" s="1173">
        <v>125</v>
      </c>
    </row>
    <row r="2308" spans="1:11" x14ac:dyDescent="0.2">
      <c r="A2308" s="1168">
        <v>46023</v>
      </c>
      <c r="B2308" s="1169" t="s">
        <v>58</v>
      </c>
      <c r="C2308" s="1170">
        <v>55</v>
      </c>
      <c r="D2308" s="1171">
        <v>46</v>
      </c>
      <c r="E2308" s="1172">
        <v>0</v>
      </c>
      <c r="F2308" s="1172">
        <v>1</v>
      </c>
      <c r="G2308" s="1172">
        <v>45</v>
      </c>
      <c r="H2308" s="1171">
        <v>9</v>
      </c>
      <c r="I2308" s="1172">
        <v>0</v>
      </c>
      <c r="J2308" s="1172">
        <v>0</v>
      </c>
      <c r="K2308" s="1173">
        <v>9</v>
      </c>
    </row>
    <row r="2309" spans="1:11" x14ac:dyDescent="0.2">
      <c r="A2309" s="1168">
        <v>46023</v>
      </c>
      <c r="B2309" s="1169" t="s">
        <v>59</v>
      </c>
      <c r="C2309" s="1170">
        <v>44</v>
      </c>
      <c r="D2309" s="1171">
        <v>33</v>
      </c>
      <c r="E2309" s="1172">
        <v>5</v>
      </c>
      <c r="F2309" s="1172">
        <v>0</v>
      </c>
      <c r="G2309" s="1172">
        <v>28</v>
      </c>
      <c r="H2309" s="1171">
        <v>11</v>
      </c>
      <c r="I2309" s="1172">
        <v>0</v>
      </c>
      <c r="J2309" s="1172">
        <v>0</v>
      </c>
      <c r="K2309" s="1173">
        <v>11</v>
      </c>
    </row>
    <row r="2310" spans="1:11" x14ac:dyDescent="0.2">
      <c r="A2310" s="1168">
        <v>46023</v>
      </c>
      <c r="B2310" s="1169" t="s">
        <v>60</v>
      </c>
      <c r="C2310" s="1170">
        <v>57</v>
      </c>
      <c r="D2310" s="1171">
        <v>51</v>
      </c>
      <c r="E2310" s="1172">
        <v>3</v>
      </c>
      <c r="F2310" s="1172">
        <v>1</v>
      </c>
      <c r="G2310" s="1172">
        <v>47</v>
      </c>
      <c r="H2310" s="1171">
        <v>6</v>
      </c>
      <c r="I2310" s="1172">
        <v>0</v>
      </c>
      <c r="J2310" s="1172">
        <v>1</v>
      </c>
      <c r="K2310" s="1173">
        <v>5</v>
      </c>
    </row>
    <row r="2311" spans="1:11" x14ac:dyDescent="0.2">
      <c r="A2311" s="1168">
        <v>46023</v>
      </c>
      <c r="B2311" s="1169" t="s">
        <v>61</v>
      </c>
      <c r="C2311" s="1170">
        <v>1</v>
      </c>
      <c r="D2311" s="1171">
        <v>0</v>
      </c>
      <c r="E2311" s="1172">
        <v>0</v>
      </c>
      <c r="F2311" s="1172">
        <v>0</v>
      </c>
      <c r="G2311" s="1172">
        <v>0</v>
      </c>
      <c r="H2311" s="1171">
        <v>1</v>
      </c>
      <c r="I2311" s="1172">
        <v>0</v>
      </c>
      <c r="J2311" s="1172">
        <v>0</v>
      </c>
      <c r="K2311" s="1173">
        <v>1</v>
      </c>
    </row>
    <row r="2312" spans="1:11" x14ac:dyDescent="0.2">
      <c r="A2312" s="1180">
        <v>46023</v>
      </c>
      <c r="B2312" s="1181" t="s">
        <v>166</v>
      </c>
      <c r="C2312" s="1182">
        <v>0</v>
      </c>
      <c r="D2312" s="1182">
        <v>0</v>
      </c>
      <c r="E2312" s="1182">
        <v>0</v>
      </c>
      <c r="F2312" s="1182">
        <v>0</v>
      </c>
      <c r="G2312" s="1182">
        <v>0</v>
      </c>
      <c r="H2312" s="1182">
        <v>0</v>
      </c>
      <c r="I2312" s="1182">
        <v>0</v>
      </c>
      <c r="J2312" s="1182">
        <v>0</v>
      </c>
      <c r="K2312" s="1183">
        <v>0</v>
      </c>
    </row>
    <row r="2313" spans="1:11" x14ac:dyDescent="0.2">
      <c r="A2313" s="1180">
        <v>46023</v>
      </c>
      <c r="B2313" s="1181" t="s">
        <v>167</v>
      </c>
      <c r="C2313" s="1182">
        <v>0</v>
      </c>
      <c r="D2313" s="1182">
        <v>0</v>
      </c>
      <c r="E2313" s="1182">
        <v>0</v>
      </c>
      <c r="F2313" s="1182">
        <v>0</v>
      </c>
      <c r="G2313" s="1182">
        <v>0</v>
      </c>
      <c r="H2313" s="1182">
        <v>0</v>
      </c>
      <c r="I2313" s="1182">
        <v>0</v>
      </c>
      <c r="J2313" s="1182">
        <v>0</v>
      </c>
      <c r="K2313" s="1183">
        <v>0</v>
      </c>
    </row>
    <row r="2314" spans="1:11" x14ac:dyDescent="0.2">
      <c r="A2314" s="1180">
        <v>46023</v>
      </c>
      <c r="B2314" s="1181" t="s">
        <v>168</v>
      </c>
      <c r="C2314" s="1182">
        <v>0</v>
      </c>
      <c r="D2314" s="1182">
        <v>0</v>
      </c>
      <c r="E2314" s="1182">
        <v>0</v>
      </c>
      <c r="F2314" s="1182">
        <v>0</v>
      </c>
      <c r="G2314" s="1182">
        <v>0</v>
      </c>
      <c r="H2314" s="1182">
        <v>0</v>
      </c>
      <c r="I2314" s="1182">
        <v>0</v>
      </c>
      <c r="J2314" s="1182">
        <v>0</v>
      </c>
      <c r="K2314" s="1183">
        <v>0</v>
      </c>
    </row>
    <row r="2315" spans="1:11" ht="12" thickBot="1" x14ac:dyDescent="0.25">
      <c r="A2315" s="1180">
        <v>46023</v>
      </c>
      <c r="B2315" s="1181" t="s">
        <v>169</v>
      </c>
      <c r="C2315" s="1182">
        <v>0</v>
      </c>
      <c r="D2315" s="1182">
        <v>0</v>
      </c>
      <c r="E2315" s="1182">
        <v>0</v>
      </c>
      <c r="F2315" s="1182">
        <v>0</v>
      </c>
      <c r="G2315" s="1182">
        <v>0</v>
      </c>
      <c r="H2315" s="1182">
        <v>0</v>
      </c>
      <c r="I2315" s="1182">
        <v>0</v>
      </c>
      <c r="J2315" s="1182">
        <v>0</v>
      </c>
      <c r="K2315" s="1183">
        <v>0</v>
      </c>
    </row>
    <row r="2316" spans="1:11" x14ac:dyDescent="0.2">
      <c r="A2316" s="1184" t="s">
        <v>62</v>
      </c>
      <c r="B2316" s="1185" t="s">
        <v>47</v>
      </c>
      <c r="C2316" s="1176">
        <f>SUMIF(B5:B2315,B2316,C5:C2315)</f>
        <v>13096</v>
      </c>
      <c r="D2316" s="1177">
        <f>SUMIF(B5:B2315,B2316,D5:D2315)</f>
        <v>11154</v>
      </c>
      <c r="E2316" s="1178">
        <f>SUMIF(B5:B2315,B2316,E5:E2315)</f>
        <v>1611</v>
      </c>
      <c r="F2316" s="1178">
        <f>SUMIF(B5:B2315,B2316,F5:F2315)</f>
        <v>312</v>
      </c>
      <c r="G2316" s="1178">
        <f>SUMIF(B5:B2315,B2316,G5:G2315)</f>
        <v>9231</v>
      </c>
      <c r="H2316" s="1177">
        <f>SUMIF(B5:B2315,B2316,H5:H2315)</f>
        <v>1942</v>
      </c>
      <c r="I2316" s="1178">
        <f>SUMIF(B5:B2315,B2316,I5:I2315)</f>
        <v>132</v>
      </c>
      <c r="J2316" s="1178">
        <f>SUMIF(B5:B2315,B2316,J5:J2315)</f>
        <v>59</v>
      </c>
      <c r="K2316" s="1179">
        <f>SUMIF(B5:B2315,B2316,K5:K2315)</f>
        <v>1751</v>
      </c>
    </row>
    <row r="2317" spans="1:11" x14ac:dyDescent="0.2">
      <c r="A2317" s="1186" t="s">
        <v>62</v>
      </c>
      <c r="B2317" s="1187" t="s">
        <v>48</v>
      </c>
      <c r="C2317" s="1170">
        <f>SUMIF(B5:B2315,B2317,C5:C2315)</f>
        <v>4416</v>
      </c>
      <c r="D2317" s="1171">
        <f>SUMIF(B5:B2315,B2317,D5:D2315)</f>
        <v>3811</v>
      </c>
      <c r="E2317" s="1172">
        <f>SUMIF(B5:B2315,B2317,E5:E2315)</f>
        <v>612</v>
      </c>
      <c r="F2317" s="1172">
        <f>SUMIF(B5:B2315,B2317,F5:F2315)</f>
        <v>139</v>
      </c>
      <c r="G2317" s="1172">
        <f>SUMIF(B5:B2315,B2317,G5:G2315)</f>
        <v>3060</v>
      </c>
      <c r="H2317" s="1171">
        <f>SUMIF(B5:B2315,B2317,H5:H2315)</f>
        <v>605</v>
      </c>
      <c r="I2317" s="1172">
        <f>SUMIF(B5:B2315,B2317,I5:I2315)</f>
        <v>50</v>
      </c>
      <c r="J2317" s="1172">
        <f>SUMIF(B5:B2315,B2317,J5:J2315)</f>
        <v>18</v>
      </c>
      <c r="K2317" s="1173">
        <f>SUMIF(B5:B2315,B2317,K5:K2315)</f>
        <v>537</v>
      </c>
    </row>
    <row r="2318" spans="1:11" x14ac:dyDescent="0.2">
      <c r="A2318" s="1186" t="s">
        <v>62</v>
      </c>
      <c r="B2318" s="1187" t="s">
        <v>49</v>
      </c>
      <c r="C2318" s="1170">
        <f>SUMIF(B5:B2315,B2318,C5:C2315)</f>
        <v>23449</v>
      </c>
      <c r="D2318" s="1171">
        <f>SUMIF(B5:B2315,B2318,D5:D2315)</f>
        <v>19137</v>
      </c>
      <c r="E2318" s="1172">
        <f>SUMIF(B5:B2315,B2318,E5:E2315)</f>
        <v>2497</v>
      </c>
      <c r="F2318" s="1172">
        <f>SUMIF(B5:B2315,B2318,F5:F2315)</f>
        <v>743</v>
      </c>
      <c r="G2318" s="1172">
        <f>SUMIF(B5:B2315,B2318,G5:G2315)</f>
        <v>15897</v>
      </c>
      <c r="H2318" s="1171">
        <f>SUMIF(B5:B2315,B2318,H5:H2315)</f>
        <v>4312</v>
      </c>
      <c r="I2318" s="1172">
        <f>SUMIF(B5:B2315,B2318,I5:I2315)</f>
        <v>174</v>
      </c>
      <c r="J2318" s="1172">
        <f>SUMIF(B5:B2315,B2318,J5:J2315)</f>
        <v>119</v>
      </c>
      <c r="K2318" s="1173">
        <f>SUMIF(B5:B2315,B2318,K5:K2315)</f>
        <v>4019</v>
      </c>
    </row>
    <row r="2319" spans="1:11" x14ac:dyDescent="0.2">
      <c r="A2319" s="1186" t="s">
        <v>62</v>
      </c>
      <c r="B2319" s="1187" t="s">
        <v>53</v>
      </c>
      <c r="C2319" s="1170">
        <f>SUMIF(B5:B2315,B2319,C5:C2315)</f>
        <v>543</v>
      </c>
      <c r="D2319" s="1171">
        <f>SUMIF(B5:B2315,B2319,D5:D2315)</f>
        <v>490</v>
      </c>
      <c r="E2319" s="1172">
        <f>SUMIF(B5:B2315,B2319,E5:E2315)</f>
        <v>66</v>
      </c>
      <c r="F2319" s="1172">
        <f>SUMIF(B5:B2315,B2319,F5:F2315)</f>
        <v>12</v>
      </c>
      <c r="G2319" s="1172">
        <f>SUMIF(B5:B2315,B2319,G5:G2315)</f>
        <v>412</v>
      </c>
      <c r="H2319" s="1171">
        <f>SUMIF(B5:B2315,B2319,H5:H2315)</f>
        <v>53</v>
      </c>
      <c r="I2319" s="1172">
        <f>SUMIF(B5:B2315,B2319,I5:I2315)</f>
        <v>4</v>
      </c>
      <c r="J2319" s="1172">
        <f>SUMIF(B5:B2315,B2319,J5:J2315)</f>
        <v>4</v>
      </c>
      <c r="K2319" s="1173">
        <f>SUMIF(B5:B2315,B2319,K5:K2315)</f>
        <v>45</v>
      </c>
    </row>
    <row r="2320" spans="1:11" x14ac:dyDescent="0.2">
      <c r="A2320" s="1186" t="s">
        <v>62</v>
      </c>
      <c r="B2320" s="1187" t="s">
        <v>55</v>
      </c>
      <c r="C2320" s="1170">
        <f>SUMIF(B5:B2315,B2320,C5:C2315)</f>
        <v>15058</v>
      </c>
      <c r="D2320" s="1171">
        <f>SUMIF(B5:B2315,B2320,D5:D2315)</f>
        <v>10825</v>
      </c>
      <c r="E2320" s="1172">
        <f>SUMIF(B5:B2315,B2320,E5:E2315)</f>
        <v>1588</v>
      </c>
      <c r="F2320" s="1172">
        <f>SUMIF(B5:B2315,B2320,F5:F2315)</f>
        <v>314</v>
      </c>
      <c r="G2320" s="1172">
        <f>SUMIF(B5:B2315,B2320,G5:G2315)</f>
        <v>8923</v>
      </c>
      <c r="H2320" s="1171">
        <f>SUMIF(B5:B2315,B2320,H5:H2315)</f>
        <v>4233</v>
      </c>
      <c r="I2320" s="1172">
        <f>SUMIF(B5:B2315,B2320,I5:I2315)</f>
        <v>220</v>
      </c>
      <c r="J2320" s="1172">
        <f>SUMIF(B5:B2315,B2320,J5:J2315)</f>
        <v>65</v>
      </c>
      <c r="K2320" s="1173">
        <f>SUMIF(B5:B2315,B2320,K5:K2315)</f>
        <v>3948</v>
      </c>
    </row>
    <row r="2321" spans="1:11" x14ac:dyDescent="0.2">
      <c r="A2321" s="1186" t="s">
        <v>62</v>
      </c>
      <c r="B2321" s="1187" t="s">
        <v>56</v>
      </c>
      <c r="C2321" s="1170">
        <f>SUMIF(B5:B2315,B2321,C5:C2315)</f>
        <v>39849</v>
      </c>
      <c r="D2321" s="1171">
        <f>SUMIF(B5:B2315,B2321,D5:D2315)</f>
        <v>28629</v>
      </c>
      <c r="E2321" s="1172">
        <f>SUMIF(B5:B2315,B2321,E5:E2315)</f>
        <v>4596</v>
      </c>
      <c r="F2321" s="1172">
        <f>SUMIF(B5:B2315,B2321,F5:F2315)</f>
        <v>979</v>
      </c>
      <c r="G2321" s="1172">
        <f>SUMIF(B5:B2315,B2321,G5:G2315)</f>
        <v>23054</v>
      </c>
      <c r="H2321" s="1171">
        <f>SUMIF(B5:B2315,B2321,H5:H2315)</f>
        <v>11220</v>
      </c>
      <c r="I2321" s="1172">
        <f>SUMIF(B5:B2315,B2321,I5:I2315)</f>
        <v>646</v>
      </c>
      <c r="J2321" s="1172">
        <f>SUMIF(B5:B2315,B2321,J5:J2315)</f>
        <v>216</v>
      </c>
      <c r="K2321" s="1173">
        <f>SUMIF(B5:B2315,B2321,K5:K2315)</f>
        <v>10358</v>
      </c>
    </row>
    <row r="2322" spans="1:11" x14ac:dyDescent="0.2">
      <c r="A2322" s="1186" t="s">
        <v>62</v>
      </c>
      <c r="B2322" s="1187" t="s">
        <v>58</v>
      </c>
      <c r="C2322" s="1170">
        <f>SUMIF(B5:B2315,B2322,C5:C2315)</f>
        <v>3242</v>
      </c>
      <c r="D2322" s="1171">
        <f>SUMIF(B5:B2315,B2322,D5:D2315)</f>
        <v>2823</v>
      </c>
      <c r="E2322" s="1172">
        <f>SUMIF(B5:B2315,B2322,E5:E2315)</f>
        <v>389</v>
      </c>
      <c r="F2322" s="1172">
        <f>SUMIF(B5:B2315,B2322,F5:F2315)</f>
        <v>85</v>
      </c>
      <c r="G2322" s="1172">
        <f>SUMIF(B5:B2315,B2322,G5:G2315)</f>
        <v>2349</v>
      </c>
      <c r="H2322" s="1171">
        <f>SUMIF(B5:B2315,B2322,H5:H2315)</f>
        <v>419</v>
      </c>
      <c r="I2322" s="1172">
        <f>SUMIF(B5:B2315,B2322,I5:I2315)</f>
        <v>27</v>
      </c>
      <c r="J2322" s="1172">
        <f>SUMIF(B5:B2315,B2322,J5:J2315)</f>
        <v>4</v>
      </c>
      <c r="K2322" s="1173">
        <f>SUMIF(B5:B2315,B2322,K5:K2315)</f>
        <v>388</v>
      </c>
    </row>
    <row r="2323" spans="1:11" x14ac:dyDescent="0.2">
      <c r="A2323" s="1186" t="s">
        <v>62</v>
      </c>
      <c r="B2323" s="1187" t="s">
        <v>59</v>
      </c>
      <c r="C2323" s="1170">
        <f>SUMIF(B5:B2315,B2323,C5:C2315)</f>
        <v>524</v>
      </c>
      <c r="D2323" s="1171">
        <f>SUMIF(B5:B2315,B2323,D5:D2315)</f>
        <v>392</v>
      </c>
      <c r="E2323" s="1172">
        <f>SUMIF(B5:B2315,B2323,E5:E2315)</f>
        <v>33</v>
      </c>
      <c r="F2323" s="1172">
        <f>SUMIF(B5:B2315,B2323,F5:F2315)</f>
        <v>13</v>
      </c>
      <c r="G2323" s="1172">
        <f>SUMIF(B5:B2315,B2323,G5:G2315)</f>
        <v>346</v>
      </c>
      <c r="H2323" s="1171">
        <f>SUMIF(B5:B2315,B2323,H5:H2315)</f>
        <v>132</v>
      </c>
      <c r="I2323" s="1172">
        <f>SUMIF(B5:B2315,B2323,I5:I2315)</f>
        <v>4</v>
      </c>
      <c r="J2323" s="1172">
        <f>SUMIF(B5:B2315,B2323,J5:J2315)</f>
        <v>2</v>
      </c>
      <c r="K2323" s="1173">
        <f>SUMIF(B5:B2315,B2323,K5:K2315)</f>
        <v>126</v>
      </c>
    </row>
    <row r="2324" spans="1:11" x14ac:dyDescent="0.2">
      <c r="A2324" s="1186" t="s">
        <v>62</v>
      </c>
      <c r="B2324" s="1187" t="s">
        <v>60</v>
      </c>
      <c r="C2324" s="1170">
        <f>SUMIF(B5:B2315,B2324,C5:C2315)</f>
        <v>2503</v>
      </c>
      <c r="D2324" s="1171">
        <f>SUMIF(B5:B2315,B2324,D5:D2315)</f>
        <v>2141</v>
      </c>
      <c r="E2324" s="1172">
        <f>SUMIF(B5:B2315,B2324,E5:E2315)</f>
        <v>220</v>
      </c>
      <c r="F2324" s="1172">
        <f>SUMIF(B5:B2315,B2324,F5:F2315)</f>
        <v>57</v>
      </c>
      <c r="G2324" s="1172">
        <f>SUMIF(B5:B2315,B2324,G5:G2315)</f>
        <v>1864</v>
      </c>
      <c r="H2324" s="1171">
        <f>SUMIF(B5:B2315,B2324,H5:H2315)</f>
        <v>362</v>
      </c>
      <c r="I2324" s="1172">
        <f>SUMIF(B5:B2315,B2324,I5:I2315)</f>
        <v>13</v>
      </c>
      <c r="J2324" s="1172">
        <f>SUMIF(B5:B2315,B2324,J5:J2315)</f>
        <v>3</v>
      </c>
      <c r="K2324" s="1173">
        <f>SUMIF(B5:B2315,B2324,K5:K2315)</f>
        <v>346</v>
      </c>
    </row>
    <row r="2325" spans="1:11" x14ac:dyDescent="0.2">
      <c r="A2325" s="1186" t="s">
        <v>62</v>
      </c>
      <c r="B2325" s="1187" t="s">
        <v>61</v>
      </c>
      <c r="C2325" s="1170">
        <f>SUMIF(B5:B2315,B2325,C5:C2315)</f>
        <v>906</v>
      </c>
      <c r="D2325" s="1171">
        <f>SUMIF(B5:B2315,B2325,D5:D2315)</f>
        <v>787</v>
      </c>
      <c r="E2325" s="1172">
        <f>SUMIF(B5:B2315,B2325,E5:E2315)</f>
        <v>118</v>
      </c>
      <c r="F2325" s="1172">
        <f>SUMIF(B5:B2315,B2325,F5:F2315)</f>
        <v>21</v>
      </c>
      <c r="G2325" s="1172">
        <f>SUMIF(B5:B2315,B2325,G5:G2315)</f>
        <v>648</v>
      </c>
      <c r="H2325" s="1171">
        <f>SUMIF(B5:B2315,B2325,H5:H2315)</f>
        <v>119</v>
      </c>
      <c r="I2325" s="1172">
        <f>SUMIF(B5:B2315,B2325,I5:I2315)</f>
        <v>11</v>
      </c>
      <c r="J2325" s="1172">
        <f>SUMIF(B5:B2315,B2325,J5:J2315)</f>
        <v>2</v>
      </c>
      <c r="K2325" s="1173">
        <f>SUMIF(B5:B2315,B2325,K5:K2315)</f>
        <v>106</v>
      </c>
    </row>
    <row r="2326" spans="1:11" x14ac:dyDescent="0.2">
      <c r="A2326" s="1186" t="s">
        <v>62</v>
      </c>
      <c r="B2326" s="1187" t="s">
        <v>166</v>
      </c>
      <c r="C2326" s="1170">
        <f>SUMIF(B5:B2315,B2326,C5:C2315)</f>
        <v>8</v>
      </c>
      <c r="D2326" s="1171">
        <f>SUMIF(B5:B2315,B2326,D5:D2315)</f>
        <v>8</v>
      </c>
      <c r="E2326" s="1172">
        <f>SUMIF(B5:B2315,B2326,E5:E2315)</f>
        <v>7</v>
      </c>
      <c r="F2326" s="1172">
        <f>SUMIF(B5:B2315,B2326,F5:F2315)</f>
        <v>0</v>
      </c>
      <c r="G2326" s="1172">
        <f>SUMIF(B5:B2315,B2326,G5:G2315)</f>
        <v>1</v>
      </c>
      <c r="H2326" s="1171">
        <f>SUMIF(B5:B2315,B2326,H5:H2315)</f>
        <v>0</v>
      </c>
      <c r="I2326" s="1172">
        <f>SUMIF(B5:B2315,B2326,I5:I2315)</f>
        <v>0</v>
      </c>
      <c r="J2326" s="1172">
        <f>SUMIF(B5:B2315,B2326,J5:J2315)</f>
        <v>0</v>
      </c>
      <c r="K2326" s="1173">
        <f>SUMIF(B5:B2315,B2326,K5:K2315)</f>
        <v>0</v>
      </c>
    </row>
    <row r="2327" spans="1:11" x14ac:dyDescent="0.2">
      <c r="A2327" s="1186" t="s">
        <v>62</v>
      </c>
      <c r="B2327" s="1187" t="s">
        <v>167</v>
      </c>
      <c r="C2327" s="1170">
        <f>SUMIF(B5:B2315,B2327,C5:C2315)</f>
        <v>12</v>
      </c>
      <c r="D2327" s="1171">
        <f>SUMIF(B5:B2315,B2327,D5:D2315)</f>
        <v>12</v>
      </c>
      <c r="E2327" s="1172">
        <f>SUMIF(B5:B2315,B2327,E5:E2315)</f>
        <v>0</v>
      </c>
      <c r="F2327" s="1172">
        <f>SUMIF(B5:B2315,B2327,F5:F2315)</f>
        <v>1</v>
      </c>
      <c r="G2327" s="1172">
        <f>SUMIF(B5:B2315,B2327,G5:G2315)</f>
        <v>11</v>
      </c>
      <c r="H2327" s="1171">
        <f>SUMIF(B5:B2315,B2327,H5:H2315)</f>
        <v>0</v>
      </c>
      <c r="I2327" s="1172">
        <f>SUMIF(B5:B2315,B2327,I5:I2315)</f>
        <v>0</v>
      </c>
      <c r="J2327" s="1172">
        <f>SUMIF(B5:B2315,B2327,J5:J2315)</f>
        <v>0</v>
      </c>
      <c r="K2327" s="1173">
        <f>SUMIF(B5:B2315,B2327,K5:K2315)</f>
        <v>0</v>
      </c>
    </row>
    <row r="2328" spans="1:11" x14ac:dyDescent="0.2">
      <c r="A2328" s="1186" t="s">
        <v>62</v>
      </c>
      <c r="B2328" s="1187" t="s">
        <v>168</v>
      </c>
      <c r="C2328" s="1170">
        <f>SUMIF(B5:B2315,B2328,C5:C2315)</f>
        <v>69</v>
      </c>
      <c r="D2328" s="1171">
        <f>SUMIF(B5:B2315,B2328,D5:D2315)</f>
        <v>69</v>
      </c>
      <c r="E2328" s="1172">
        <f>SUMIF(B5:B2315,B2328,E5:E2315)</f>
        <v>14</v>
      </c>
      <c r="F2328" s="1172">
        <f>SUMIF(B5:B2315,B2328,F5:F2315)</f>
        <v>0</v>
      </c>
      <c r="G2328" s="1172">
        <f>SUMIF(B5:B2315,B2328,G5:G2315)</f>
        <v>55</v>
      </c>
      <c r="H2328" s="1171">
        <f>SUMIF(B5:B2315,B2328,H5:H2315)</f>
        <v>0</v>
      </c>
      <c r="I2328" s="1172">
        <f>SUMIF(B5:B2315,B2328,I5:I2315)</f>
        <v>0</v>
      </c>
      <c r="J2328" s="1172">
        <f>SUMIF(B5:B2315,B2328,J5:J2315)</f>
        <v>0</v>
      </c>
      <c r="K2328" s="1173">
        <f>SUMIF(B5:B2315,B2328,K5:K2315)</f>
        <v>0</v>
      </c>
    </row>
    <row r="2329" spans="1:11" ht="12" thickBot="1" x14ac:dyDescent="0.25">
      <c r="A2329" s="1186" t="s">
        <v>62</v>
      </c>
      <c r="B2329" s="1187" t="s">
        <v>169</v>
      </c>
      <c r="C2329" s="1170">
        <f>SUMIF(B5:B2315,B2329,C5:C2315)</f>
        <v>3556</v>
      </c>
      <c r="D2329" s="1171">
        <f>SUMIF(B5:B2315,B2329,D5:D2315)</f>
        <v>3007</v>
      </c>
      <c r="E2329" s="1172">
        <f>SUMIF(B5:B2315,B2329,E5:E2315)</f>
        <v>399</v>
      </c>
      <c r="F2329" s="1172">
        <f>SUMIF(B5:B2315,B2329,F5:F2315)</f>
        <v>89</v>
      </c>
      <c r="G2329" s="1172">
        <f>SUMIF(B5:B2315,B2329,G5:G2315)</f>
        <v>2519</v>
      </c>
      <c r="H2329" s="1171">
        <f>SUMIF(B5:B2315,B2329,H5:H2315)</f>
        <v>549</v>
      </c>
      <c r="I2329" s="1172">
        <f>SUMIF(B5:B2315,B2329,I5:I2315)</f>
        <v>19</v>
      </c>
      <c r="J2329" s="1172">
        <f>SUMIF(B5:B2315,B2329,J5:J2315)</f>
        <v>13</v>
      </c>
      <c r="K2329" s="1173">
        <f>SUMIF(B5:B2315,B2329,K5:K2315)</f>
        <v>517</v>
      </c>
    </row>
    <row r="2330" spans="1:11" ht="12.75" thickTop="1" thickBot="1" x14ac:dyDescent="0.25">
      <c r="A2330" s="1217" t="s">
        <v>170</v>
      </c>
      <c r="B2330" s="1218"/>
      <c r="C2330" s="1188">
        <f t="shared" ref="C2330:K2330" si="0">SUM(C2316:C2329)</f>
        <v>107231</v>
      </c>
      <c r="D2330" s="1188">
        <f t="shared" si="0"/>
        <v>83285</v>
      </c>
      <c r="E2330" s="1188">
        <f t="shared" si="0"/>
        <v>12150</v>
      </c>
      <c r="F2330" s="1188">
        <f t="shared" si="0"/>
        <v>2765</v>
      </c>
      <c r="G2330" s="1188">
        <f t="shared" si="0"/>
        <v>68370</v>
      </c>
      <c r="H2330" s="1188">
        <f t="shared" si="0"/>
        <v>23946</v>
      </c>
      <c r="I2330" s="1188">
        <f t="shared" si="0"/>
        <v>1300</v>
      </c>
      <c r="J2330" s="1188">
        <f t="shared" si="0"/>
        <v>505</v>
      </c>
      <c r="K2330" s="1189">
        <f t="shared" si="0"/>
        <v>22141</v>
      </c>
    </row>
    <row r="2331" spans="1:11" ht="12" thickTop="1" x14ac:dyDescent="0.2">
      <c r="A2331" s="1156" t="s">
        <v>171</v>
      </c>
    </row>
    <row r="2332" spans="1:11" x14ac:dyDescent="0.2">
      <c r="A2332" s="1156" t="s">
        <v>172</v>
      </c>
    </row>
    <row r="2333" spans="1:11" x14ac:dyDescent="0.2">
      <c r="A2333" s="1156" t="s">
        <v>173</v>
      </c>
    </row>
    <row r="2334" spans="1:11" x14ac:dyDescent="0.2">
      <c r="A2334" s="1156" t="s">
        <v>174</v>
      </c>
    </row>
    <row r="2335" spans="1:11" x14ac:dyDescent="0.2">
      <c r="A2335" s="1156" t="s">
        <v>175</v>
      </c>
    </row>
    <row r="2336" spans="1:11" x14ac:dyDescent="0.2">
      <c r="A2336" s="1156" t="s">
        <v>176</v>
      </c>
    </row>
  </sheetData>
  <mergeCells count="1">
    <mergeCell ref="A2330:B2330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8"/>
  <sheetViews>
    <sheetView workbookViewId="0">
      <selection activeCell="A2" sqref="A2"/>
    </sheetView>
  </sheetViews>
  <sheetFormatPr defaultRowHeight="15" x14ac:dyDescent="0.25"/>
  <sheetData>
    <row r="1" spans="1:1" x14ac:dyDescent="0.25">
      <c r="A1" s="50" t="s">
        <v>185</v>
      </c>
    </row>
    <row r="2" spans="1:1" x14ac:dyDescent="0.25">
      <c r="A2" s="1194" t="s">
        <v>186</v>
      </c>
    </row>
    <row r="3" spans="1:1" x14ac:dyDescent="0.25">
      <c r="A3" s="1194" t="s">
        <v>187</v>
      </c>
    </row>
    <row r="4" spans="1:1" x14ac:dyDescent="0.25">
      <c r="A4" s="50" t="s">
        <v>188</v>
      </c>
    </row>
    <row r="5" spans="1:1" x14ac:dyDescent="0.25">
      <c r="A5" s="50" t="s">
        <v>189</v>
      </c>
    </row>
    <row r="6" spans="1:1" x14ac:dyDescent="0.25">
      <c r="A6" s="50" t="s">
        <v>190</v>
      </c>
    </row>
    <row r="7" spans="1:1" x14ac:dyDescent="0.25">
      <c r="A7" s="50" t="s">
        <v>191</v>
      </c>
    </row>
    <row r="8" spans="1:1" ht="21" customHeight="1" x14ac:dyDescent="0.25">
      <c r="A8" s="50" t="s">
        <v>192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4" tint="0.39997558519241921"/>
  </sheetPr>
  <dimension ref="A1:T50"/>
  <sheetViews>
    <sheetView workbookViewId="0">
      <selection activeCell="A50" sqref="A50"/>
    </sheetView>
  </sheetViews>
  <sheetFormatPr defaultColWidth="13.7109375" defaultRowHeight="11.25" x14ac:dyDescent="0.2"/>
  <cols>
    <col min="1" max="1" width="3.42578125" style="54" customWidth="1"/>
    <col min="2" max="2" width="13.140625" style="55" customWidth="1"/>
    <col min="3" max="3" width="12.7109375" style="56" customWidth="1"/>
    <col min="4" max="4" width="69" style="56" customWidth="1"/>
    <col min="5" max="6" width="12.7109375" style="31" customWidth="1"/>
    <col min="7" max="7" width="11.5703125" style="31" customWidth="1"/>
    <col min="8" max="8" width="11.42578125" style="31" customWidth="1"/>
    <col min="9" max="9" width="12.7109375" style="15" customWidth="1"/>
    <col min="10" max="10" width="7.28515625" style="15" customWidth="1"/>
    <col min="11" max="11" width="14.85546875" style="15" customWidth="1"/>
    <col min="12" max="13" width="12.7109375" style="57" customWidth="1"/>
    <col min="14" max="14" width="11.140625" style="57" customWidth="1"/>
    <col min="15" max="15" width="10.42578125" style="57" customWidth="1"/>
    <col min="16" max="17" width="12.7109375" style="57" customWidth="1"/>
    <col min="18" max="16384" width="13.7109375" style="57"/>
  </cols>
  <sheetData>
    <row r="1" spans="1:12" s="15" customFormat="1" ht="15" x14ac:dyDescent="0.25">
      <c r="A1" s="1200" t="s">
        <v>5</v>
      </c>
      <c r="B1" s="1200"/>
      <c r="C1" s="1200"/>
      <c r="D1" s="1200"/>
      <c r="E1" s="1200"/>
      <c r="F1" s="1200"/>
      <c r="G1" s="1200"/>
      <c r="H1" s="1200"/>
      <c r="I1" s="1200"/>
      <c r="J1" s="1200"/>
      <c r="K1" s="1200"/>
    </row>
    <row r="2" spans="1:12" s="15" customFormat="1" ht="12.75" x14ac:dyDescent="0.2">
      <c r="A2" s="16"/>
      <c r="B2" s="17"/>
      <c r="C2" s="16"/>
      <c r="D2" s="16"/>
      <c r="E2" s="18"/>
      <c r="F2" s="18"/>
      <c r="G2" s="18"/>
      <c r="H2" s="18"/>
      <c r="I2" s="16"/>
      <c r="J2" s="16"/>
      <c r="K2" s="19"/>
    </row>
    <row r="3" spans="1:12" s="15" customFormat="1" ht="15.75" customHeight="1" x14ac:dyDescent="0.2">
      <c r="A3" s="16"/>
      <c r="B3" s="20" t="s">
        <v>6</v>
      </c>
      <c r="C3" s="21" t="s">
        <v>7</v>
      </c>
      <c r="D3" s="22"/>
      <c r="E3" s="23" t="s">
        <v>8</v>
      </c>
      <c r="F3" s="23"/>
      <c r="G3" s="23"/>
      <c r="H3" s="23"/>
    </row>
    <row r="4" spans="1:12" s="15" customFormat="1" x14ac:dyDescent="0.2">
      <c r="A4" s="16"/>
      <c r="B4" s="17"/>
      <c r="C4" s="16"/>
      <c r="D4" s="16"/>
      <c r="E4" s="24" t="s">
        <v>9</v>
      </c>
      <c r="F4" s="25"/>
      <c r="G4" s="25"/>
      <c r="H4" s="25"/>
      <c r="I4" s="18"/>
    </row>
    <row r="5" spans="1:12" s="15" customFormat="1" x14ac:dyDescent="0.2">
      <c r="A5" s="16"/>
      <c r="B5" s="17"/>
      <c r="C5" s="16"/>
      <c r="D5" s="16"/>
      <c r="E5" s="26"/>
      <c r="F5" s="27"/>
      <c r="G5" s="27"/>
      <c r="H5" s="27"/>
      <c r="I5" s="18"/>
      <c r="J5" s="18"/>
      <c r="K5" s="28"/>
    </row>
    <row r="6" spans="1:12" s="15" customFormat="1" ht="18" customHeight="1" x14ac:dyDescent="0.2">
      <c r="A6" s="16"/>
      <c r="B6" s="20" t="s">
        <v>10</v>
      </c>
      <c r="C6" s="21" t="s">
        <v>11</v>
      </c>
      <c r="D6" s="22"/>
      <c r="E6" s="29" t="s">
        <v>12</v>
      </c>
      <c r="F6" s="29"/>
      <c r="G6" s="29"/>
      <c r="H6" s="29"/>
      <c r="I6" s="29"/>
    </row>
    <row r="7" spans="1:12" s="15" customFormat="1" x14ac:dyDescent="0.2">
      <c r="A7" s="16"/>
      <c r="B7" s="17"/>
      <c r="C7" s="16"/>
      <c r="D7" s="16"/>
      <c r="E7" s="29" t="s">
        <v>13</v>
      </c>
      <c r="F7" s="29"/>
      <c r="G7" s="29"/>
      <c r="H7" s="29"/>
      <c r="I7" s="29"/>
    </row>
    <row r="8" spans="1:12" s="15" customFormat="1" x14ac:dyDescent="0.2">
      <c r="A8" s="16"/>
      <c r="B8" s="17"/>
      <c r="C8" s="16"/>
      <c r="D8" s="16"/>
      <c r="E8" s="24" t="s">
        <v>14</v>
      </c>
      <c r="F8" s="29"/>
      <c r="G8" s="29"/>
      <c r="H8" s="29"/>
      <c r="I8" s="30"/>
      <c r="J8" s="18"/>
    </row>
    <row r="9" spans="1:12" s="15" customFormat="1" x14ac:dyDescent="0.2">
      <c r="A9" s="16"/>
      <c r="B9" s="17"/>
      <c r="C9" s="16"/>
      <c r="D9" s="16"/>
      <c r="E9" s="18"/>
      <c r="F9" s="18"/>
      <c r="G9" s="18"/>
      <c r="H9" s="18"/>
      <c r="I9" s="18"/>
      <c r="J9" s="18"/>
      <c r="K9" s="16"/>
      <c r="L9" s="31"/>
    </row>
    <row r="10" spans="1:12" s="15" customFormat="1" ht="18" customHeight="1" x14ac:dyDescent="0.2">
      <c r="A10" s="16"/>
      <c r="B10" s="20" t="s">
        <v>15</v>
      </c>
      <c r="C10" s="21" t="s">
        <v>16</v>
      </c>
      <c r="D10" s="22"/>
      <c r="E10" s="29" t="s">
        <v>17</v>
      </c>
      <c r="F10" s="29"/>
      <c r="G10" s="29"/>
      <c r="H10" s="29"/>
      <c r="I10" s="29"/>
    </row>
    <row r="11" spans="1:12" s="15" customFormat="1" x14ac:dyDescent="0.2">
      <c r="A11" s="16"/>
      <c r="B11" s="17"/>
      <c r="C11" s="16"/>
      <c r="D11" s="16"/>
      <c r="E11" s="18"/>
      <c r="F11" s="18"/>
      <c r="G11" s="18"/>
      <c r="H11" s="18"/>
      <c r="I11" s="16"/>
      <c r="J11" s="16"/>
      <c r="K11" s="32"/>
      <c r="L11" s="31"/>
    </row>
    <row r="12" spans="1:12" s="15" customFormat="1" x14ac:dyDescent="0.2">
      <c r="A12" s="16"/>
      <c r="B12" s="17"/>
      <c r="C12" s="16"/>
      <c r="D12" s="16"/>
      <c r="E12" s="18"/>
      <c r="F12" s="18"/>
      <c r="G12" s="18"/>
      <c r="H12" s="18"/>
      <c r="I12" s="18"/>
      <c r="J12" s="18"/>
      <c r="K12" s="16"/>
      <c r="L12" s="31"/>
    </row>
    <row r="13" spans="1:12" s="15" customFormat="1" ht="12.75" x14ac:dyDescent="0.2">
      <c r="A13" s="16"/>
      <c r="B13" s="20" t="s">
        <v>18</v>
      </c>
      <c r="C13" s="33" t="s">
        <v>19</v>
      </c>
      <c r="D13" s="33"/>
      <c r="E13" s="29" t="s">
        <v>20</v>
      </c>
      <c r="F13" s="29"/>
      <c r="G13" s="29"/>
      <c r="H13" s="29"/>
      <c r="I13" s="29"/>
      <c r="J13" s="29"/>
      <c r="K13" s="30"/>
    </row>
    <row r="14" spans="1:12" s="40" customFormat="1" ht="12.75" x14ac:dyDescent="0.2">
      <c r="A14" s="34"/>
      <c r="B14" s="35"/>
      <c r="C14" s="36"/>
      <c r="D14" s="36"/>
      <c r="E14" s="37"/>
      <c r="F14" s="38"/>
      <c r="G14" s="38"/>
      <c r="H14" s="38"/>
      <c r="I14" s="38"/>
      <c r="J14" s="38"/>
      <c r="K14" s="39"/>
    </row>
    <row r="15" spans="1:12" s="40" customFormat="1" ht="12.75" x14ac:dyDescent="0.2">
      <c r="A15" s="34"/>
      <c r="B15" s="35"/>
      <c r="C15" s="36"/>
      <c r="D15" s="36" t="s">
        <v>21</v>
      </c>
      <c r="E15" s="37"/>
      <c r="F15" s="38"/>
      <c r="G15" s="38"/>
      <c r="H15" s="38"/>
      <c r="I15" s="38"/>
      <c r="J15" s="38"/>
      <c r="K15" s="39"/>
    </row>
    <row r="16" spans="1:12" s="40" customFormat="1" ht="12.75" x14ac:dyDescent="0.2">
      <c r="A16" s="34"/>
      <c r="B16" s="20" t="s">
        <v>22</v>
      </c>
      <c r="C16" s="1201" t="s">
        <v>23</v>
      </c>
      <c r="D16" s="1202"/>
      <c r="E16" s="1203" t="s">
        <v>24</v>
      </c>
      <c r="F16" s="1203"/>
      <c r="G16" s="1203"/>
      <c r="H16" s="1203"/>
      <c r="I16" s="1203"/>
      <c r="J16" s="1203"/>
      <c r="K16" s="1203"/>
    </row>
    <row r="17" spans="1:20" s="40" customFormat="1" ht="12.75" x14ac:dyDescent="0.2">
      <c r="A17" s="34"/>
      <c r="B17" s="35"/>
      <c r="C17" s="36"/>
      <c r="D17" s="36"/>
      <c r="E17" s="37"/>
      <c r="F17" s="38"/>
      <c r="G17" s="38"/>
      <c r="H17" s="38"/>
      <c r="I17" s="38"/>
      <c r="J17" s="38"/>
      <c r="K17" s="39"/>
    </row>
    <row r="18" spans="1:20" s="40" customFormat="1" ht="12.75" x14ac:dyDescent="0.2">
      <c r="A18" s="34"/>
      <c r="B18" s="20" t="s">
        <v>25</v>
      </c>
      <c r="C18" s="1201" t="s">
        <v>26</v>
      </c>
      <c r="D18" s="1202"/>
      <c r="E18" s="29" t="s">
        <v>27</v>
      </c>
      <c r="F18" s="29"/>
      <c r="G18" s="29"/>
      <c r="H18" s="29"/>
      <c r="I18" s="29"/>
      <c r="J18" s="29"/>
      <c r="K18" s="29"/>
      <c r="L18" s="29"/>
      <c r="M18" s="37"/>
    </row>
    <row r="19" spans="1:20" s="15" customFormat="1" ht="11.25" customHeight="1" x14ac:dyDescent="0.2">
      <c r="A19" s="16"/>
      <c r="B19" s="17"/>
      <c r="C19" s="16"/>
      <c r="D19" s="16"/>
      <c r="E19" s="37"/>
      <c r="F19" s="37"/>
      <c r="G19" s="37"/>
      <c r="H19" s="37"/>
      <c r="I19" s="37"/>
      <c r="J19" s="37"/>
      <c r="K19" s="37"/>
      <c r="L19" s="37"/>
      <c r="M19" s="37"/>
    </row>
    <row r="20" spans="1:20" s="15" customFormat="1" x14ac:dyDescent="0.2">
      <c r="A20" s="16"/>
      <c r="B20" s="17"/>
      <c r="C20" s="16"/>
      <c r="D20" s="16"/>
      <c r="E20" s="26"/>
      <c r="F20" s="26"/>
      <c r="G20" s="26"/>
      <c r="H20" s="26"/>
      <c r="I20" s="26"/>
      <c r="J20" s="16"/>
      <c r="K20" s="16"/>
      <c r="L20" s="31"/>
    </row>
    <row r="21" spans="1:20" s="15" customFormat="1" ht="12.75" x14ac:dyDescent="0.2">
      <c r="A21" s="16"/>
      <c r="B21" s="20" t="s">
        <v>28</v>
      </c>
      <c r="C21" s="33" t="s">
        <v>29</v>
      </c>
      <c r="D21" s="33"/>
      <c r="E21" s="29" t="s">
        <v>30</v>
      </c>
      <c r="F21" s="29"/>
      <c r="G21" s="29"/>
      <c r="H21" s="29"/>
      <c r="I21" s="29"/>
      <c r="J21" s="41"/>
      <c r="K21" s="18"/>
    </row>
    <row r="22" spans="1:20" s="15" customFormat="1" ht="15" x14ac:dyDescent="0.25">
      <c r="A22" s="16"/>
      <c r="B22" s="17"/>
      <c r="C22" s="42"/>
      <c r="D22" s="42"/>
      <c r="E22" s="24" t="s">
        <v>31</v>
      </c>
      <c r="F22" s="29"/>
      <c r="G22" s="29"/>
      <c r="H22" s="29"/>
      <c r="I22" s="29"/>
      <c r="J22" s="41"/>
      <c r="K22" s="41"/>
      <c r="P22" s="40"/>
      <c r="Q22" s="40"/>
      <c r="R22" s="40"/>
      <c r="S22" s="40"/>
      <c r="T22" s="40"/>
    </row>
    <row r="23" spans="1:20" s="40" customFormat="1" x14ac:dyDescent="0.2">
      <c r="A23" s="34"/>
      <c r="F23" s="38"/>
      <c r="G23" s="38"/>
      <c r="H23" s="38"/>
      <c r="I23" s="38"/>
      <c r="J23" s="38"/>
      <c r="K23" s="38"/>
    </row>
    <row r="24" spans="1:20" s="15" customFormat="1" ht="12.75" x14ac:dyDescent="0.2">
      <c r="A24" s="16"/>
      <c r="B24" s="20" t="s">
        <v>32</v>
      </c>
      <c r="C24" s="43" t="s">
        <v>33</v>
      </c>
      <c r="D24" s="44"/>
      <c r="E24" s="1204" t="s">
        <v>34</v>
      </c>
      <c r="F24" s="1204"/>
      <c r="G24" s="1204"/>
      <c r="H24" s="1204"/>
      <c r="I24" s="1204"/>
      <c r="J24" s="41"/>
      <c r="K24" s="41"/>
      <c r="P24" s="40"/>
      <c r="Q24" s="40"/>
      <c r="R24" s="40"/>
      <c r="S24" s="40"/>
      <c r="T24" s="40"/>
    </row>
    <row r="25" spans="1:20" s="15" customFormat="1" ht="15" x14ac:dyDescent="0.25">
      <c r="A25" s="45"/>
      <c r="B25" s="46"/>
      <c r="C25" s="42"/>
      <c r="D25" s="42"/>
      <c r="E25" s="31"/>
      <c r="F25" s="31"/>
      <c r="G25" s="31"/>
      <c r="H25" s="31"/>
      <c r="L25" s="31"/>
      <c r="P25" s="40"/>
      <c r="Q25" s="40"/>
      <c r="R25" s="40"/>
      <c r="S25" s="40"/>
      <c r="T25" s="40"/>
    </row>
    <row r="26" spans="1:20" s="49" customFormat="1" ht="15" x14ac:dyDescent="0.25">
      <c r="A26" s="16"/>
      <c r="B26" s="20" t="s">
        <v>35</v>
      </c>
      <c r="C26" s="33" t="s">
        <v>36</v>
      </c>
      <c r="D26" s="33"/>
      <c r="E26" s="47" t="s">
        <v>37</v>
      </c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48"/>
      <c r="Q26" s="48"/>
      <c r="R26" s="48"/>
      <c r="S26" s="48"/>
      <c r="T26" s="48"/>
    </row>
    <row r="27" spans="1:20" s="15" customFormat="1" x14ac:dyDescent="0.2">
      <c r="A27" s="45"/>
      <c r="B27" s="46"/>
      <c r="C27" s="50"/>
      <c r="D27" s="50"/>
      <c r="E27" s="31"/>
      <c r="F27" s="31"/>
      <c r="G27" s="31"/>
      <c r="H27" s="31"/>
      <c r="P27" s="40"/>
      <c r="Q27" s="40"/>
      <c r="R27" s="40"/>
      <c r="S27" s="40"/>
      <c r="T27" s="40"/>
    </row>
    <row r="28" spans="1:20" s="15" customFormat="1" ht="12.75" x14ac:dyDescent="0.2">
      <c r="A28" s="45"/>
      <c r="B28" s="20" t="s">
        <v>38</v>
      </c>
      <c r="C28" s="1195" t="s">
        <v>39</v>
      </c>
      <c r="D28" s="1195"/>
      <c r="E28" s="1196" t="s">
        <v>40</v>
      </c>
      <c r="F28" s="1196"/>
      <c r="G28" s="1196"/>
      <c r="H28" s="1196"/>
      <c r="I28" s="1196"/>
      <c r="J28" s="1205"/>
      <c r="K28" s="1205"/>
      <c r="P28" s="40"/>
      <c r="Q28" s="40"/>
      <c r="R28" s="40"/>
      <c r="S28" s="40"/>
      <c r="T28" s="40"/>
    </row>
    <row r="29" spans="1:20" s="49" customFormat="1" ht="15" x14ac:dyDescent="0.25">
      <c r="A29" s="45"/>
      <c r="B29" s="46"/>
      <c r="C29" s="50"/>
      <c r="D29" s="50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</row>
    <row r="30" spans="1:20" s="49" customFormat="1" ht="15" x14ac:dyDescent="0.25">
      <c r="A30" s="45"/>
      <c r="B30" s="20" t="s">
        <v>41</v>
      </c>
      <c r="C30" s="1195" t="s">
        <v>42</v>
      </c>
      <c r="D30" s="1195"/>
      <c r="E30" s="1196" t="s">
        <v>43</v>
      </c>
      <c r="F30" s="1196"/>
      <c r="G30" s="1196"/>
      <c r="H30" s="1196"/>
      <c r="I30" s="1196"/>
      <c r="J30" s="1196"/>
      <c r="K30" s="48"/>
      <c r="L30" s="48"/>
      <c r="M30" s="48"/>
      <c r="N30" s="48"/>
      <c r="O30" s="48"/>
      <c r="P30" s="48"/>
      <c r="Q30" s="48"/>
      <c r="R30" s="48"/>
      <c r="S30" s="48"/>
      <c r="T30" s="48"/>
    </row>
    <row r="31" spans="1:20" s="49" customFormat="1" ht="15" x14ac:dyDescent="0.25">
      <c r="A31" s="45"/>
      <c r="B31" s="46"/>
      <c r="C31" s="50"/>
      <c r="D31" s="50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</row>
    <row r="32" spans="1:20" s="49" customFormat="1" ht="15" x14ac:dyDescent="0.25">
      <c r="A32" s="45"/>
      <c r="B32" s="46"/>
      <c r="C32" s="50"/>
      <c r="D32" s="50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</row>
    <row r="33" spans="1:20" s="49" customFormat="1" ht="15" x14ac:dyDescent="0.25">
      <c r="A33" s="1197" t="s">
        <v>44</v>
      </c>
      <c r="B33" s="1198"/>
      <c r="C33" s="1198"/>
      <c r="D33" s="1198"/>
      <c r="E33" s="1198"/>
      <c r="F33" s="1199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</row>
    <row r="34" spans="1:20" s="48" customFormat="1" ht="15" x14ac:dyDescent="0.25">
      <c r="A34" s="51"/>
      <c r="B34" s="52"/>
      <c r="C34" s="53"/>
      <c r="D34" s="53"/>
    </row>
    <row r="35" spans="1:20" s="48" customFormat="1" ht="15" x14ac:dyDescent="0.25">
      <c r="A35" s="51"/>
      <c r="B35" s="52"/>
      <c r="C35" s="53"/>
      <c r="D35" s="53"/>
    </row>
    <row r="36" spans="1:20" s="48" customFormat="1" ht="15" x14ac:dyDescent="0.25">
      <c r="A36" s="51"/>
      <c r="B36" s="52"/>
      <c r="C36" s="53"/>
      <c r="D36" s="53"/>
    </row>
    <row r="37" spans="1:20" s="48" customFormat="1" ht="15" x14ac:dyDescent="0.25">
      <c r="A37" s="51"/>
      <c r="B37" s="52"/>
      <c r="C37" s="53"/>
      <c r="D37" s="53"/>
    </row>
    <row r="38" spans="1:20" s="48" customFormat="1" ht="15" x14ac:dyDescent="0.25">
      <c r="A38" s="51"/>
      <c r="B38" s="52"/>
      <c r="C38" s="53"/>
      <c r="D38" s="53"/>
    </row>
    <row r="39" spans="1:20" s="48" customFormat="1" ht="15" x14ac:dyDescent="0.25">
      <c r="A39" s="51"/>
      <c r="B39" s="52"/>
      <c r="C39" s="53"/>
      <c r="D39" s="53"/>
    </row>
    <row r="40" spans="1:20" s="48" customFormat="1" ht="15" x14ac:dyDescent="0.25">
      <c r="A40" s="51"/>
      <c r="B40" s="52"/>
      <c r="C40" s="53"/>
      <c r="D40" s="53"/>
    </row>
    <row r="41" spans="1:20" s="48" customFormat="1" ht="15" x14ac:dyDescent="0.25">
      <c r="A41" s="51"/>
      <c r="B41" s="52"/>
      <c r="C41" s="53"/>
      <c r="D41" s="53"/>
    </row>
    <row r="42" spans="1:20" s="48" customFormat="1" ht="15" x14ac:dyDescent="0.25">
      <c r="A42" s="51"/>
      <c r="B42" s="52"/>
      <c r="C42" s="53"/>
      <c r="D42" s="53"/>
    </row>
    <row r="43" spans="1:20" s="48" customFormat="1" ht="15" x14ac:dyDescent="0.25">
      <c r="A43" s="51"/>
      <c r="B43" s="52"/>
      <c r="C43" s="53"/>
      <c r="D43" s="53"/>
    </row>
    <row r="44" spans="1:20" s="48" customFormat="1" ht="15" x14ac:dyDescent="0.25">
      <c r="A44" s="51"/>
      <c r="B44" s="52"/>
      <c r="C44" s="53"/>
      <c r="D44" s="53"/>
    </row>
    <row r="45" spans="1:20" s="48" customFormat="1" ht="15" x14ac:dyDescent="0.25">
      <c r="A45" s="51"/>
      <c r="B45" s="52"/>
      <c r="C45" s="53"/>
      <c r="D45" s="53"/>
    </row>
    <row r="46" spans="1:20" s="48" customFormat="1" ht="15" x14ac:dyDescent="0.25">
      <c r="A46" s="51"/>
      <c r="B46" s="52"/>
      <c r="C46" s="53"/>
      <c r="D46" s="53"/>
    </row>
    <row r="47" spans="1:20" s="48" customFormat="1" ht="15" x14ac:dyDescent="0.25">
      <c r="A47" s="51"/>
      <c r="B47" s="52"/>
      <c r="C47" s="53"/>
      <c r="D47" s="53"/>
    </row>
    <row r="48" spans="1:20" s="48" customFormat="1" ht="15" x14ac:dyDescent="0.25">
      <c r="A48" s="51"/>
      <c r="B48" s="52"/>
      <c r="C48" s="53"/>
      <c r="D48" s="53"/>
    </row>
    <row r="49" spans="1:4" s="48" customFormat="1" ht="15" x14ac:dyDescent="0.25">
      <c r="A49" s="51"/>
      <c r="B49" s="52"/>
      <c r="C49" s="53"/>
      <c r="D49" s="53"/>
    </row>
    <row r="50" spans="1:4" s="48" customFormat="1" ht="15" x14ac:dyDescent="0.25">
      <c r="A50" s="51"/>
      <c r="B50" s="52"/>
      <c r="C50" s="53"/>
      <c r="D50" s="53"/>
    </row>
  </sheetData>
  <mergeCells count="11">
    <mergeCell ref="C30:D30"/>
    <mergeCell ref="E30:J30"/>
    <mergeCell ref="A33:F33"/>
    <mergeCell ref="A1:K1"/>
    <mergeCell ref="C16:D16"/>
    <mergeCell ref="E16:K16"/>
    <mergeCell ref="C18:D18"/>
    <mergeCell ref="E24:I24"/>
    <mergeCell ref="C28:D28"/>
    <mergeCell ref="E28:I28"/>
    <mergeCell ref="J28:K2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7" tint="0.59999389629810485"/>
  </sheetPr>
  <dimension ref="A1:HO47"/>
  <sheetViews>
    <sheetView tabSelected="1" topLeftCell="B1" zoomScale="115" zoomScaleNormal="115" workbookViewId="0">
      <selection activeCell="B2" sqref="B2"/>
    </sheetView>
  </sheetViews>
  <sheetFormatPr defaultRowHeight="11.25" x14ac:dyDescent="0.2"/>
  <cols>
    <col min="1" max="1" width="3.28515625" style="15" customWidth="1"/>
    <col min="2" max="2" width="4.42578125" style="54" customWidth="1"/>
    <col min="3" max="3" width="26.140625" style="56" customWidth="1"/>
    <col min="4" max="5" width="11.7109375" style="56" customWidth="1"/>
    <col min="6" max="35" width="11.7109375" style="57" customWidth="1"/>
    <col min="36" max="39" width="11.7109375" style="15" customWidth="1"/>
    <col min="40" max="40" width="10.7109375" style="15" customWidth="1"/>
    <col min="41" max="41" width="11" style="15" customWidth="1"/>
    <col min="42" max="42" width="11.28515625" style="57" customWidth="1"/>
    <col min="43" max="43" width="11.42578125" style="57" customWidth="1"/>
    <col min="44" max="45" width="11.85546875" style="15" customWidth="1"/>
    <col min="46" max="46" width="10.7109375" style="15" customWidth="1"/>
    <col min="47" max="51" width="8.85546875" style="15"/>
    <col min="52" max="52" width="9.42578125" style="15" customWidth="1"/>
    <col min="53" max="69" width="8.85546875" style="15"/>
    <col min="70" max="248" width="8.85546875" style="57"/>
    <col min="249" max="249" width="3.28515625" style="57" customWidth="1"/>
    <col min="250" max="250" width="4.42578125" style="57" customWidth="1"/>
    <col min="251" max="251" width="26.140625" style="57" customWidth="1"/>
    <col min="252" max="287" width="11.7109375" style="57" customWidth="1"/>
    <col min="288" max="288" width="10.7109375" style="57" customWidth="1"/>
    <col min="289" max="289" width="11" style="57" customWidth="1"/>
    <col min="290" max="290" width="11.28515625" style="57" customWidth="1"/>
    <col min="291" max="291" width="11.42578125" style="57" customWidth="1"/>
    <col min="292" max="293" width="11.85546875" style="57" customWidth="1"/>
    <col min="294" max="294" width="10.7109375" style="57" customWidth="1"/>
    <col min="295" max="299" width="8.85546875" style="57"/>
    <col min="300" max="300" width="9.42578125" style="57" customWidth="1"/>
    <col min="301" max="504" width="8.85546875" style="57"/>
    <col min="505" max="505" width="3.28515625" style="57" customWidth="1"/>
    <col min="506" max="506" width="4.42578125" style="57" customWidth="1"/>
    <col min="507" max="507" width="26.140625" style="57" customWidth="1"/>
    <col min="508" max="543" width="11.7109375" style="57" customWidth="1"/>
    <col min="544" max="544" width="10.7109375" style="57" customWidth="1"/>
    <col min="545" max="545" width="11" style="57" customWidth="1"/>
    <col min="546" max="546" width="11.28515625" style="57" customWidth="1"/>
    <col min="547" max="547" width="11.42578125" style="57" customWidth="1"/>
    <col min="548" max="549" width="11.85546875" style="57" customWidth="1"/>
    <col min="550" max="550" width="10.7109375" style="57" customWidth="1"/>
    <col min="551" max="555" width="8.85546875" style="57"/>
    <col min="556" max="556" width="9.42578125" style="57" customWidth="1"/>
    <col min="557" max="760" width="8.85546875" style="57"/>
    <col min="761" max="761" width="3.28515625" style="57" customWidth="1"/>
    <col min="762" max="762" width="4.42578125" style="57" customWidth="1"/>
    <col min="763" max="763" width="26.140625" style="57" customWidth="1"/>
    <col min="764" max="799" width="11.7109375" style="57" customWidth="1"/>
    <col min="800" max="800" width="10.7109375" style="57" customWidth="1"/>
    <col min="801" max="801" width="11" style="57" customWidth="1"/>
    <col min="802" max="802" width="11.28515625" style="57" customWidth="1"/>
    <col min="803" max="803" width="11.42578125" style="57" customWidth="1"/>
    <col min="804" max="805" width="11.85546875" style="57" customWidth="1"/>
    <col min="806" max="806" width="10.7109375" style="57" customWidth="1"/>
    <col min="807" max="811" width="8.85546875" style="57"/>
    <col min="812" max="812" width="9.42578125" style="57" customWidth="1"/>
    <col min="813" max="1016" width="8.85546875" style="57"/>
    <col min="1017" max="1017" width="3.28515625" style="57" customWidth="1"/>
    <col min="1018" max="1018" width="4.42578125" style="57" customWidth="1"/>
    <col min="1019" max="1019" width="26.140625" style="57" customWidth="1"/>
    <col min="1020" max="1055" width="11.7109375" style="57" customWidth="1"/>
    <col min="1056" max="1056" width="10.7109375" style="57" customWidth="1"/>
    <col min="1057" max="1057" width="11" style="57" customWidth="1"/>
    <col min="1058" max="1058" width="11.28515625" style="57" customWidth="1"/>
    <col min="1059" max="1059" width="11.42578125" style="57" customWidth="1"/>
    <col min="1060" max="1061" width="11.85546875" style="57" customWidth="1"/>
    <col min="1062" max="1062" width="10.7109375" style="57" customWidth="1"/>
    <col min="1063" max="1067" width="8.85546875" style="57"/>
    <col min="1068" max="1068" width="9.42578125" style="57" customWidth="1"/>
    <col min="1069" max="1272" width="8.85546875" style="57"/>
    <col min="1273" max="1273" width="3.28515625" style="57" customWidth="1"/>
    <col min="1274" max="1274" width="4.42578125" style="57" customWidth="1"/>
    <col min="1275" max="1275" width="26.140625" style="57" customWidth="1"/>
    <col min="1276" max="1311" width="11.7109375" style="57" customWidth="1"/>
    <col min="1312" max="1312" width="10.7109375" style="57" customWidth="1"/>
    <col min="1313" max="1313" width="11" style="57" customWidth="1"/>
    <col min="1314" max="1314" width="11.28515625" style="57" customWidth="1"/>
    <col min="1315" max="1315" width="11.42578125" style="57" customWidth="1"/>
    <col min="1316" max="1317" width="11.85546875" style="57" customWidth="1"/>
    <col min="1318" max="1318" width="10.7109375" style="57" customWidth="1"/>
    <col min="1319" max="1323" width="8.85546875" style="57"/>
    <col min="1324" max="1324" width="9.42578125" style="57" customWidth="1"/>
    <col min="1325" max="1528" width="8.85546875" style="57"/>
    <col min="1529" max="1529" width="3.28515625" style="57" customWidth="1"/>
    <col min="1530" max="1530" width="4.42578125" style="57" customWidth="1"/>
    <col min="1531" max="1531" width="26.140625" style="57" customWidth="1"/>
    <col min="1532" max="1567" width="11.7109375" style="57" customWidth="1"/>
    <col min="1568" max="1568" width="10.7109375" style="57" customWidth="1"/>
    <col min="1569" max="1569" width="11" style="57" customWidth="1"/>
    <col min="1570" max="1570" width="11.28515625" style="57" customWidth="1"/>
    <col min="1571" max="1571" width="11.42578125" style="57" customWidth="1"/>
    <col min="1572" max="1573" width="11.85546875" style="57" customWidth="1"/>
    <col min="1574" max="1574" width="10.7109375" style="57" customWidth="1"/>
    <col min="1575" max="1579" width="8.85546875" style="57"/>
    <col min="1580" max="1580" width="9.42578125" style="57" customWidth="1"/>
    <col min="1581" max="1784" width="8.85546875" style="57"/>
    <col min="1785" max="1785" width="3.28515625" style="57" customWidth="1"/>
    <col min="1786" max="1786" width="4.42578125" style="57" customWidth="1"/>
    <col min="1787" max="1787" width="26.140625" style="57" customWidth="1"/>
    <col min="1788" max="1823" width="11.7109375" style="57" customWidth="1"/>
    <col min="1824" max="1824" width="10.7109375" style="57" customWidth="1"/>
    <col min="1825" max="1825" width="11" style="57" customWidth="1"/>
    <col min="1826" max="1826" width="11.28515625" style="57" customWidth="1"/>
    <col min="1827" max="1827" width="11.42578125" style="57" customWidth="1"/>
    <col min="1828" max="1829" width="11.85546875" style="57" customWidth="1"/>
    <col min="1830" max="1830" width="10.7109375" style="57" customWidth="1"/>
    <col min="1831" max="1835" width="8.85546875" style="57"/>
    <col min="1836" max="1836" width="9.42578125" style="57" customWidth="1"/>
    <col min="1837" max="2040" width="8.85546875" style="57"/>
    <col min="2041" max="2041" width="3.28515625" style="57" customWidth="1"/>
    <col min="2042" max="2042" width="4.42578125" style="57" customWidth="1"/>
    <col min="2043" max="2043" width="26.140625" style="57" customWidth="1"/>
    <col min="2044" max="2079" width="11.7109375" style="57" customWidth="1"/>
    <col min="2080" max="2080" width="10.7109375" style="57" customWidth="1"/>
    <col min="2081" max="2081" width="11" style="57" customWidth="1"/>
    <col min="2082" max="2082" width="11.28515625" style="57" customWidth="1"/>
    <col min="2083" max="2083" width="11.42578125" style="57" customWidth="1"/>
    <col min="2084" max="2085" width="11.85546875" style="57" customWidth="1"/>
    <col min="2086" max="2086" width="10.7109375" style="57" customWidth="1"/>
    <col min="2087" max="2091" width="8.85546875" style="57"/>
    <col min="2092" max="2092" width="9.42578125" style="57" customWidth="1"/>
    <col min="2093" max="2296" width="8.85546875" style="57"/>
    <col min="2297" max="2297" width="3.28515625" style="57" customWidth="1"/>
    <col min="2298" max="2298" width="4.42578125" style="57" customWidth="1"/>
    <col min="2299" max="2299" width="26.140625" style="57" customWidth="1"/>
    <col min="2300" max="2335" width="11.7109375" style="57" customWidth="1"/>
    <col min="2336" max="2336" width="10.7109375" style="57" customWidth="1"/>
    <col min="2337" max="2337" width="11" style="57" customWidth="1"/>
    <col min="2338" max="2338" width="11.28515625" style="57" customWidth="1"/>
    <col min="2339" max="2339" width="11.42578125" style="57" customWidth="1"/>
    <col min="2340" max="2341" width="11.85546875" style="57" customWidth="1"/>
    <col min="2342" max="2342" width="10.7109375" style="57" customWidth="1"/>
    <col min="2343" max="2347" width="8.85546875" style="57"/>
    <col min="2348" max="2348" width="9.42578125" style="57" customWidth="1"/>
    <col min="2349" max="2552" width="8.85546875" style="57"/>
    <col min="2553" max="2553" width="3.28515625" style="57" customWidth="1"/>
    <col min="2554" max="2554" width="4.42578125" style="57" customWidth="1"/>
    <col min="2555" max="2555" width="26.140625" style="57" customWidth="1"/>
    <col min="2556" max="2591" width="11.7109375" style="57" customWidth="1"/>
    <col min="2592" max="2592" width="10.7109375" style="57" customWidth="1"/>
    <col min="2593" max="2593" width="11" style="57" customWidth="1"/>
    <col min="2594" max="2594" width="11.28515625" style="57" customWidth="1"/>
    <col min="2595" max="2595" width="11.42578125" style="57" customWidth="1"/>
    <col min="2596" max="2597" width="11.85546875" style="57" customWidth="1"/>
    <col min="2598" max="2598" width="10.7109375" style="57" customWidth="1"/>
    <col min="2599" max="2603" width="8.85546875" style="57"/>
    <col min="2604" max="2604" width="9.42578125" style="57" customWidth="1"/>
    <col min="2605" max="2808" width="8.85546875" style="57"/>
    <col min="2809" max="2809" width="3.28515625" style="57" customWidth="1"/>
    <col min="2810" max="2810" width="4.42578125" style="57" customWidth="1"/>
    <col min="2811" max="2811" width="26.140625" style="57" customWidth="1"/>
    <col min="2812" max="2847" width="11.7109375" style="57" customWidth="1"/>
    <col min="2848" max="2848" width="10.7109375" style="57" customWidth="1"/>
    <col min="2849" max="2849" width="11" style="57" customWidth="1"/>
    <col min="2850" max="2850" width="11.28515625" style="57" customWidth="1"/>
    <col min="2851" max="2851" width="11.42578125" style="57" customWidth="1"/>
    <col min="2852" max="2853" width="11.85546875" style="57" customWidth="1"/>
    <col min="2854" max="2854" width="10.7109375" style="57" customWidth="1"/>
    <col min="2855" max="2859" width="8.85546875" style="57"/>
    <col min="2860" max="2860" width="9.42578125" style="57" customWidth="1"/>
    <col min="2861" max="3064" width="8.85546875" style="57"/>
    <col min="3065" max="3065" width="3.28515625" style="57" customWidth="1"/>
    <col min="3066" max="3066" width="4.42578125" style="57" customWidth="1"/>
    <col min="3067" max="3067" width="26.140625" style="57" customWidth="1"/>
    <col min="3068" max="3103" width="11.7109375" style="57" customWidth="1"/>
    <col min="3104" max="3104" width="10.7109375" style="57" customWidth="1"/>
    <col min="3105" max="3105" width="11" style="57" customWidth="1"/>
    <col min="3106" max="3106" width="11.28515625" style="57" customWidth="1"/>
    <col min="3107" max="3107" width="11.42578125" style="57" customWidth="1"/>
    <col min="3108" max="3109" width="11.85546875" style="57" customWidth="1"/>
    <col min="3110" max="3110" width="10.7109375" style="57" customWidth="1"/>
    <col min="3111" max="3115" width="8.85546875" style="57"/>
    <col min="3116" max="3116" width="9.42578125" style="57" customWidth="1"/>
    <col min="3117" max="3320" width="8.85546875" style="57"/>
    <col min="3321" max="3321" width="3.28515625" style="57" customWidth="1"/>
    <col min="3322" max="3322" width="4.42578125" style="57" customWidth="1"/>
    <col min="3323" max="3323" width="26.140625" style="57" customWidth="1"/>
    <col min="3324" max="3359" width="11.7109375" style="57" customWidth="1"/>
    <col min="3360" max="3360" width="10.7109375" style="57" customWidth="1"/>
    <col min="3361" max="3361" width="11" style="57" customWidth="1"/>
    <col min="3362" max="3362" width="11.28515625" style="57" customWidth="1"/>
    <col min="3363" max="3363" width="11.42578125" style="57" customWidth="1"/>
    <col min="3364" max="3365" width="11.85546875" style="57" customWidth="1"/>
    <col min="3366" max="3366" width="10.7109375" style="57" customWidth="1"/>
    <col min="3367" max="3371" width="8.85546875" style="57"/>
    <col min="3372" max="3372" width="9.42578125" style="57" customWidth="1"/>
    <col min="3373" max="3576" width="8.85546875" style="57"/>
    <col min="3577" max="3577" width="3.28515625" style="57" customWidth="1"/>
    <col min="3578" max="3578" width="4.42578125" style="57" customWidth="1"/>
    <col min="3579" max="3579" width="26.140625" style="57" customWidth="1"/>
    <col min="3580" max="3615" width="11.7109375" style="57" customWidth="1"/>
    <col min="3616" max="3616" width="10.7109375" style="57" customWidth="1"/>
    <col min="3617" max="3617" width="11" style="57" customWidth="1"/>
    <col min="3618" max="3618" width="11.28515625" style="57" customWidth="1"/>
    <col min="3619" max="3619" width="11.42578125" style="57" customWidth="1"/>
    <col min="3620" max="3621" width="11.85546875" style="57" customWidth="1"/>
    <col min="3622" max="3622" width="10.7109375" style="57" customWidth="1"/>
    <col min="3623" max="3627" width="8.85546875" style="57"/>
    <col min="3628" max="3628" width="9.42578125" style="57" customWidth="1"/>
    <col min="3629" max="3832" width="8.85546875" style="57"/>
    <col min="3833" max="3833" width="3.28515625" style="57" customWidth="1"/>
    <col min="3834" max="3834" width="4.42578125" style="57" customWidth="1"/>
    <col min="3835" max="3835" width="26.140625" style="57" customWidth="1"/>
    <col min="3836" max="3871" width="11.7109375" style="57" customWidth="1"/>
    <col min="3872" max="3872" width="10.7109375" style="57" customWidth="1"/>
    <col min="3873" max="3873" width="11" style="57" customWidth="1"/>
    <col min="3874" max="3874" width="11.28515625" style="57" customWidth="1"/>
    <col min="3875" max="3875" width="11.42578125" style="57" customWidth="1"/>
    <col min="3876" max="3877" width="11.85546875" style="57" customWidth="1"/>
    <col min="3878" max="3878" width="10.7109375" style="57" customWidth="1"/>
    <col min="3879" max="3883" width="8.85546875" style="57"/>
    <col min="3884" max="3884" width="9.42578125" style="57" customWidth="1"/>
    <col min="3885" max="4088" width="8.85546875" style="57"/>
    <col min="4089" max="4089" width="3.28515625" style="57" customWidth="1"/>
    <col min="4090" max="4090" width="4.42578125" style="57" customWidth="1"/>
    <col min="4091" max="4091" width="26.140625" style="57" customWidth="1"/>
    <col min="4092" max="4127" width="11.7109375" style="57" customWidth="1"/>
    <col min="4128" max="4128" width="10.7109375" style="57" customWidth="1"/>
    <col min="4129" max="4129" width="11" style="57" customWidth="1"/>
    <col min="4130" max="4130" width="11.28515625" style="57" customWidth="1"/>
    <col min="4131" max="4131" width="11.42578125" style="57" customWidth="1"/>
    <col min="4132" max="4133" width="11.85546875" style="57" customWidth="1"/>
    <col min="4134" max="4134" width="10.7109375" style="57" customWidth="1"/>
    <col min="4135" max="4139" width="8.85546875" style="57"/>
    <col min="4140" max="4140" width="9.42578125" style="57" customWidth="1"/>
    <col min="4141" max="4344" width="8.85546875" style="57"/>
    <col min="4345" max="4345" width="3.28515625" style="57" customWidth="1"/>
    <col min="4346" max="4346" width="4.42578125" style="57" customWidth="1"/>
    <col min="4347" max="4347" width="26.140625" style="57" customWidth="1"/>
    <col min="4348" max="4383" width="11.7109375" style="57" customWidth="1"/>
    <col min="4384" max="4384" width="10.7109375" style="57" customWidth="1"/>
    <col min="4385" max="4385" width="11" style="57" customWidth="1"/>
    <col min="4386" max="4386" width="11.28515625" style="57" customWidth="1"/>
    <col min="4387" max="4387" width="11.42578125" style="57" customWidth="1"/>
    <col min="4388" max="4389" width="11.85546875" style="57" customWidth="1"/>
    <col min="4390" max="4390" width="10.7109375" style="57" customWidth="1"/>
    <col min="4391" max="4395" width="8.85546875" style="57"/>
    <col min="4396" max="4396" width="9.42578125" style="57" customWidth="1"/>
    <col min="4397" max="4600" width="8.85546875" style="57"/>
    <col min="4601" max="4601" width="3.28515625" style="57" customWidth="1"/>
    <col min="4602" max="4602" width="4.42578125" style="57" customWidth="1"/>
    <col min="4603" max="4603" width="26.140625" style="57" customWidth="1"/>
    <col min="4604" max="4639" width="11.7109375" style="57" customWidth="1"/>
    <col min="4640" max="4640" width="10.7109375" style="57" customWidth="1"/>
    <col min="4641" max="4641" width="11" style="57" customWidth="1"/>
    <col min="4642" max="4642" width="11.28515625" style="57" customWidth="1"/>
    <col min="4643" max="4643" width="11.42578125" style="57" customWidth="1"/>
    <col min="4644" max="4645" width="11.85546875" style="57" customWidth="1"/>
    <col min="4646" max="4646" width="10.7109375" style="57" customWidth="1"/>
    <col min="4647" max="4651" width="8.85546875" style="57"/>
    <col min="4652" max="4652" width="9.42578125" style="57" customWidth="1"/>
    <col min="4653" max="4856" width="8.85546875" style="57"/>
    <col min="4857" max="4857" width="3.28515625" style="57" customWidth="1"/>
    <col min="4858" max="4858" width="4.42578125" style="57" customWidth="1"/>
    <col min="4859" max="4859" width="26.140625" style="57" customWidth="1"/>
    <col min="4860" max="4895" width="11.7109375" style="57" customWidth="1"/>
    <col min="4896" max="4896" width="10.7109375" style="57" customWidth="1"/>
    <col min="4897" max="4897" width="11" style="57" customWidth="1"/>
    <col min="4898" max="4898" width="11.28515625" style="57" customWidth="1"/>
    <col min="4899" max="4899" width="11.42578125" style="57" customWidth="1"/>
    <col min="4900" max="4901" width="11.85546875" style="57" customWidth="1"/>
    <col min="4902" max="4902" width="10.7109375" style="57" customWidth="1"/>
    <col min="4903" max="4907" width="8.85546875" style="57"/>
    <col min="4908" max="4908" width="9.42578125" style="57" customWidth="1"/>
    <col min="4909" max="5112" width="8.85546875" style="57"/>
    <col min="5113" max="5113" width="3.28515625" style="57" customWidth="1"/>
    <col min="5114" max="5114" width="4.42578125" style="57" customWidth="1"/>
    <col min="5115" max="5115" width="26.140625" style="57" customWidth="1"/>
    <col min="5116" max="5151" width="11.7109375" style="57" customWidth="1"/>
    <col min="5152" max="5152" width="10.7109375" style="57" customWidth="1"/>
    <col min="5153" max="5153" width="11" style="57" customWidth="1"/>
    <col min="5154" max="5154" width="11.28515625" style="57" customWidth="1"/>
    <col min="5155" max="5155" width="11.42578125" style="57" customWidth="1"/>
    <col min="5156" max="5157" width="11.85546875" style="57" customWidth="1"/>
    <col min="5158" max="5158" width="10.7109375" style="57" customWidth="1"/>
    <col min="5159" max="5163" width="8.85546875" style="57"/>
    <col min="5164" max="5164" width="9.42578125" style="57" customWidth="1"/>
    <col min="5165" max="5368" width="8.85546875" style="57"/>
    <col min="5369" max="5369" width="3.28515625" style="57" customWidth="1"/>
    <col min="5370" max="5370" width="4.42578125" style="57" customWidth="1"/>
    <col min="5371" max="5371" width="26.140625" style="57" customWidth="1"/>
    <col min="5372" max="5407" width="11.7109375" style="57" customWidth="1"/>
    <col min="5408" max="5408" width="10.7109375" style="57" customWidth="1"/>
    <col min="5409" max="5409" width="11" style="57" customWidth="1"/>
    <col min="5410" max="5410" width="11.28515625" style="57" customWidth="1"/>
    <col min="5411" max="5411" width="11.42578125" style="57" customWidth="1"/>
    <col min="5412" max="5413" width="11.85546875" style="57" customWidth="1"/>
    <col min="5414" max="5414" width="10.7109375" style="57" customWidth="1"/>
    <col min="5415" max="5419" width="8.85546875" style="57"/>
    <col min="5420" max="5420" width="9.42578125" style="57" customWidth="1"/>
    <col min="5421" max="5624" width="8.85546875" style="57"/>
    <col min="5625" max="5625" width="3.28515625" style="57" customWidth="1"/>
    <col min="5626" max="5626" width="4.42578125" style="57" customWidth="1"/>
    <col min="5627" max="5627" width="26.140625" style="57" customWidth="1"/>
    <col min="5628" max="5663" width="11.7109375" style="57" customWidth="1"/>
    <col min="5664" max="5664" width="10.7109375" style="57" customWidth="1"/>
    <col min="5665" max="5665" width="11" style="57" customWidth="1"/>
    <col min="5666" max="5666" width="11.28515625" style="57" customWidth="1"/>
    <col min="5667" max="5667" width="11.42578125" style="57" customWidth="1"/>
    <col min="5668" max="5669" width="11.85546875" style="57" customWidth="1"/>
    <col min="5670" max="5670" width="10.7109375" style="57" customWidth="1"/>
    <col min="5671" max="5675" width="8.85546875" style="57"/>
    <col min="5676" max="5676" width="9.42578125" style="57" customWidth="1"/>
    <col min="5677" max="5880" width="8.85546875" style="57"/>
    <col min="5881" max="5881" width="3.28515625" style="57" customWidth="1"/>
    <col min="5882" max="5882" width="4.42578125" style="57" customWidth="1"/>
    <col min="5883" max="5883" width="26.140625" style="57" customWidth="1"/>
    <col min="5884" max="5919" width="11.7109375" style="57" customWidth="1"/>
    <col min="5920" max="5920" width="10.7109375" style="57" customWidth="1"/>
    <col min="5921" max="5921" width="11" style="57" customWidth="1"/>
    <col min="5922" max="5922" width="11.28515625" style="57" customWidth="1"/>
    <col min="5923" max="5923" width="11.42578125" style="57" customWidth="1"/>
    <col min="5924" max="5925" width="11.85546875" style="57" customWidth="1"/>
    <col min="5926" max="5926" width="10.7109375" style="57" customWidth="1"/>
    <col min="5927" max="5931" width="8.85546875" style="57"/>
    <col min="5932" max="5932" width="9.42578125" style="57" customWidth="1"/>
    <col min="5933" max="6136" width="8.85546875" style="57"/>
    <col min="6137" max="6137" width="3.28515625" style="57" customWidth="1"/>
    <col min="6138" max="6138" width="4.42578125" style="57" customWidth="1"/>
    <col min="6139" max="6139" width="26.140625" style="57" customWidth="1"/>
    <col min="6140" max="6175" width="11.7109375" style="57" customWidth="1"/>
    <col min="6176" max="6176" width="10.7109375" style="57" customWidth="1"/>
    <col min="6177" max="6177" width="11" style="57" customWidth="1"/>
    <col min="6178" max="6178" width="11.28515625" style="57" customWidth="1"/>
    <col min="6179" max="6179" width="11.42578125" style="57" customWidth="1"/>
    <col min="6180" max="6181" width="11.85546875" style="57" customWidth="1"/>
    <col min="6182" max="6182" width="10.7109375" style="57" customWidth="1"/>
    <col min="6183" max="6187" width="8.85546875" style="57"/>
    <col min="6188" max="6188" width="9.42578125" style="57" customWidth="1"/>
    <col min="6189" max="6392" width="8.85546875" style="57"/>
    <col min="6393" max="6393" width="3.28515625" style="57" customWidth="1"/>
    <col min="6394" max="6394" width="4.42578125" style="57" customWidth="1"/>
    <col min="6395" max="6395" width="26.140625" style="57" customWidth="1"/>
    <col min="6396" max="6431" width="11.7109375" style="57" customWidth="1"/>
    <col min="6432" max="6432" width="10.7109375" style="57" customWidth="1"/>
    <col min="6433" max="6433" width="11" style="57" customWidth="1"/>
    <col min="6434" max="6434" width="11.28515625" style="57" customWidth="1"/>
    <col min="6435" max="6435" width="11.42578125" style="57" customWidth="1"/>
    <col min="6436" max="6437" width="11.85546875" style="57" customWidth="1"/>
    <col min="6438" max="6438" width="10.7109375" style="57" customWidth="1"/>
    <col min="6439" max="6443" width="8.85546875" style="57"/>
    <col min="6444" max="6444" width="9.42578125" style="57" customWidth="1"/>
    <col min="6445" max="6648" width="8.85546875" style="57"/>
    <col min="6649" max="6649" width="3.28515625" style="57" customWidth="1"/>
    <col min="6650" max="6650" width="4.42578125" style="57" customWidth="1"/>
    <col min="6651" max="6651" width="26.140625" style="57" customWidth="1"/>
    <col min="6652" max="6687" width="11.7109375" style="57" customWidth="1"/>
    <col min="6688" max="6688" width="10.7109375" style="57" customWidth="1"/>
    <col min="6689" max="6689" width="11" style="57" customWidth="1"/>
    <col min="6690" max="6690" width="11.28515625" style="57" customWidth="1"/>
    <col min="6691" max="6691" width="11.42578125" style="57" customWidth="1"/>
    <col min="6692" max="6693" width="11.85546875" style="57" customWidth="1"/>
    <col min="6694" max="6694" width="10.7109375" style="57" customWidth="1"/>
    <col min="6695" max="6699" width="8.85546875" style="57"/>
    <col min="6700" max="6700" width="9.42578125" style="57" customWidth="1"/>
    <col min="6701" max="6904" width="8.85546875" style="57"/>
    <col min="6905" max="6905" width="3.28515625" style="57" customWidth="1"/>
    <col min="6906" max="6906" width="4.42578125" style="57" customWidth="1"/>
    <col min="6907" max="6907" width="26.140625" style="57" customWidth="1"/>
    <col min="6908" max="6943" width="11.7109375" style="57" customWidth="1"/>
    <col min="6944" max="6944" width="10.7109375" style="57" customWidth="1"/>
    <col min="6945" max="6945" width="11" style="57" customWidth="1"/>
    <col min="6946" max="6946" width="11.28515625" style="57" customWidth="1"/>
    <col min="6947" max="6947" width="11.42578125" style="57" customWidth="1"/>
    <col min="6948" max="6949" width="11.85546875" style="57" customWidth="1"/>
    <col min="6950" max="6950" width="10.7109375" style="57" customWidth="1"/>
    <col min="6951" max="6955" width="8.85546875" style="57"/>
    <col min="6956" max="6956" width="9.42578125" style="57" customWidth="1"/>
    <col min="6957" max="7160" width="8.85546875" style="57"/>
    <col min="7161" max="7161" width="3.28515625" style="57" customWidth="1"/>
    <col min="7162" max="7162" width="4.42578125" style="57" customWidth="1"/>
    <col min="7163" max="7163" width="26.140625" style="57" customWidth="1"/>
    <col min="7164" max="7199" width="11.7109375" style="57" customWidth="1"/>
    <col min="7200" max="7200" width="10.7109375" style="57" customWidth="1"/>
    <col min="7201" max="7201" width="11" style="57" customWidth="1"/>
    <col min="7202" max="7202" width="11.28515625" style="57" customWidth="1"/>
    <col min="7203" max="7203" width="11.42578125" style="57" customWidth="1"/>
    <col min="7204" max="7205" width="11.85546875" style="57" customWidth="1"/>
    <col min="7206" max="7206" width="10.7109375" style="57" customWidth="1"/>
    <col min="7207" max="7211" width="8.85546875" style="57"/>
    <col min="7212" max="7212" width="9.42578125" style="57" customWidth="1"/>
    <col min="7213" max="7416" width="8.85546875" style="57"/>
    <col min="7417" max="7417" width="3.28515625" style="57" customWidth="1"/>
    <col min="7418" max="7418" width="4.42578125" style="57" customWidth="1"/>
    <col min="7419" max="7419" width="26.140625" style="57" customWidth="1"/>
    <col min="7420" max="7455" width="11.7109375" style="57" customWidth="1"/>
    <col min="7456" max="7456" width="10.7109375" style="57" customWidth="1"/>
    <col min="7457" max="7457" width="11" style="57" customWidth="1"/>
    <col min="7458" max="7458" width="11.28515625" style="57" customWidth="1"/>
    <col min="7459" max="7459" width="11.42578125" style="57" customWidth="1"/>
    <col min="7460" max="7461" width="11.85546875" style="57" customWidth="1"/>
    <col min="7462" max="7462" width="10.7109375" style="57" customWidth="1"/>
    <col min="7463" max="7467" width="8.85546875" style="57"/>
    <col min="7468" max="7468" width="9.42578125" style="57" customWidth="1"/>
    <col min="7469" max="7672" width="8.85546875" style="57"/>
    <col min="7673" max="7673" width="3.28515625" style="57" customWidth="1"/>
    <col min="7674" max="7674" width="4.42578125" style="57" customWidth="1"/>
    <col min="7675" max="7675" width="26.140625" style="57" customWidth="1"/>
    <col min="7676" max="7711" width="11.7109375" style="57" customWidth="1"/>
    <col min="7712" max="7712" width="10.7109375" style="57" customWidth="1"/>
    <col min="7713" max="7713" width="11" style="57" customWidth="1"/>
    <col min="7714" max="7714" width="11.28515625" style="57" customWidth="1"/>
    <col min="7715" max="7715" width="11.42578125" style="57" customWidth="1"/>
    <col min="7716" max="7717" width="11.85546875" style="57" customWidth="1"/>
    <col min="7718" max="7718" width="10.7109375" style="57" customWidth="1"/>
    <col min="7719" max="7723" width="8.85546875" style="57"/>
    <col min="7724" max="7724" width="9.42578125" style="57" customWidth="1"/>
    <col min="7725" max="7928" width="8.85546875" style="57"/>
    <col min="7929" max="7929" width="3.28515625" style="57" customWidth="1"/>
    <col min="7930" max="7930" width="4.42578125" style="57" customWidth="1"/>
    <col min="7931" max="7931" width="26.140625" style="57" customWidth="1"/>
    <col min="7932" max="7967" width="11.7109375" style="57" customWidth="1"/>
    <col min="7968" max="7968" width="10.7109375" style="57" customWidth="1"/>
    <col min="7969" max="7969" width="11" style="57" customWidth="1"/>
    <col min="7970" max="7970" width="11.28515625" style="57" customWidth="1"/>
    <col min="7971" max="7971" width="11.42578125" style="57" customWidth="1"/>
    <col min="7972" max="7973" width="11.85546875" style="57" customWidth="1"/>
    <col min="7974" max="7974" width="10.7109375" style="57" customWidth="1"/>
    <col min="7975" max="7979" width="8.85546875" style="57"/>
    <col min="7980" max="7980" width="9.42578125" style="57" customWidth="1"/>
    <col min="7981" max="8184" width="8.85546875" style="57"/>
    <col min="8185" max="8185" width="3.28515625" style="57" customWidth="1"/>
    <col min="8186" max="8186" width="4.42578125" style="57" customWidth="1"/>
    <col min="8187" max="8187" width="26.140625" style="57" customWidth="1"/>
    <col min="8188" max="8223" width="11.7109375" style="57" customWidth="1"/>
    <col min="8224" max="8224" width="10.7109375" style="57" customWidth="1"/>
    <col min="8225" max="8225" width="11" style="57" customWidth="1"/>
    <col min="8226" max="8226" width="11.28515625" style="57" customWidth="1"/>
    <col min="8227" max="8227" width="11.42578125" style="57" customWidth="1"/>
    <col min="8228" max="8229" width="11.85546875" style="57" customWidth="1"/>
    <col min="8230" max="8230" width="10.7109375" style="57" customWidth="1"/>
    <col min="8231" max="8235" width="8.85546875" style="57"/>
    <col min="8236" max="8236" width="9.42578125" style="57" customWidth="1"/>
    <col min="8237" max="8440" width="8.85546875" style="57"/>
    <col min="8441" max="8441" width="3.28515625" style="57" customWidth="1"/>
    <col min="8442" max="8442" width="4.42578125" style="57" customWidth="1"/>
    <col min="8443" max="8443" width="26.140625" style="57" customWidth="1"/>
    <col min="8444" max="8479" width="11.7109375" style="57" customWidth="1"/>
    <col min="8480" max="8480" width="10.7109375" style="57" customWidth="1"/>
    <col min="8481" max="8481" width="11" style="57" customWidth="1"/>
    <col min="8482" max="8482" width="11.28515625" style="57" customWidth="1"/>
    <col min="8483" max="8483" width="11.42578125" style="57" customWidth="1"/>
    <col min="8484" max="8485" width="11.85546875" style="57" customWidth="1"/>
    <col min="8486" max="8486" width="10.7109375" style="57" customWidth="1"/>
    <col min="8487" max="8491" width="8.85546875" style="57"/>
    <col min="8492" max="8492" width="9.42578125" style="57" customWidth="1"/>
    <col min="8493" max="8696" width="8.85546875" style="57"/>
    <col min="8697" max="8697" width="3.28515625" style="57" customWidth="1"/>
    <col min="8698" max="8698" width="4.42578125" style="57" customWidth="1"/>
    <col min="8699" max="8699" width="26.140625" style="57" customWidth="1"/>
    <col min="8700" max="8735" width="11.7109375" style="57" customWidth="1"/>
    <col min="8736" max="8736" width="10.7109375" style="57" customWidth="1"/>
    <col min="8737" max="8737" width="11" style="57" customWidth="1"/>
    <col min="8738" max="8738" width="11.28515625" style="57" customWidth="1"/>
    <col min="8739" max="8739" width="11.42578125" style="57" customWidth="1"/>
    <col min="8740" max="8741" width="11.85546875" style="57" customWidth="1"/>
    <col min="8742" max="8742" width="10.7109375" style="57" customWidth="1"/>
    <col min="8743" max="8747" width="8.85546875" style="57"/>
    <col min="8748" max="8748" width="9.42578125" style="57" customWidth="1"/>
    <col min="8749" max="8952" width="8.85546875" style="57"/>
    <col min="8953" max="8953" width="3.28515625" style="57" customWidth="1"/>
    <col min="8954" max="8954" width="4.42578125" style="57" customWidth="1"/>
    <col min="8955" max="8955" width="26.140625" style="57" customWidth="1"/>
    <col min="8956" max="8991" width="11.7109375" style="57" customWidth="1"/>
    <col min="8992" max="8992" width="10.7109375" style="57" customWidth="1"/>
    <col min="8993" max="8993" width="11" style="57" customWidth="1"/>
    <col min="8994" max="8994" width="11.28515625" style="57" customWidth="1"/>
    <col min="8995" max="8995" width="11.42578125" style="57" customWidth="1"/>
    <col min="8996" max="8997" width="11.85546875" style="57" customWidth="1"/>
    <col min="8998" max="8998" width="10.7109375" style="57" customWidth="1"/>
    <col min="8999" max="9003" width="8.85546875" style="57"/>
    <col min="9004" max="9004" width="9.42578125" style="57" customWidth="1"/>
    <col min="9005" max="9208" width="8.85546875" style="57"/>
    <col min="9209" max="9209" width="3.28515625" style="57" customWidth="1"/>
    <col min="9210" max="9210" width="4.42578125" style="57" customWidth="1"/>
    <col min="9211" max="9211" width="26.140625" style="57" customWidth="1"/>
    <col min="9212" max="9247" width="11.7109375" style="57" customWidth="1"/>
    <col min="9248" max="9248" width="10.7109375" style="57" customWidth="1"/>
    <col min="9249" max="9249" width="11" style="57" customWidth="1"/>
    <col min="9250" max="9250" width="11.28515625" style="57" customWidth="1"/>
    <col min="9251" max="9251" width="11.42578125" style="57" customWidth="1"/>
    <col min="9252" max="9253" width="11.85546875" style="57" customWidth="1"/>
    <col min="9254" max="9254" width="10.7109375" style="57" customWidth="1"/>
    <col min="9255" max="9259" width="8.85546875" style="57"/>
    <col min="9260" max="9260" width="9.42578125" style="57" customWidth="1"/>
    <col min="9261" max="9464" width="8.85546875" style="57"/>
    <col min="9465" max="9465" width="3.28515625" style="57" customWidth="1"/>
    <col min="9466" max="9466" width="4.42578125" style="57" customWidth="1"/>
    <col min="9467" max="9467" width="26.140625" style="57" customWidth="1"/>
    <col min="9468" max="9503" width="11.7109375" style="57" customWidth="1"/>
    <col min="9504" max="9504" width="10.7109375" style="57" customWidth="1"/>
    <col min="9505" max="9505" width="11" style="57" customWidth="1"/>
    <col min="9506" max="9506" width="11.28515625" style="57" customWidth="1"/>
    <col min="9507" max="9507" width="11.42578125" style="57" customWidth="1"/>
    <col min="9508" max="9509" width="11.85546875" style="57" customWidth="1"/>
    <col min="9510" max="9510" width="10.7109375" style="57" customWidth="1"/>
    <col min="9511" max="9515" width="8.85546875" style="57"/>
    <col min="9516" max="9516" width="9.42578125" style="57" customWidth="1"/>
    <col min="9517" max="9720" width="8.85546875" style="57"/>
    <col min="9721" max="9721" width="3.28515625" style="57" customWidth="1"/>
    <col min="9722" max="9722" width="4.42578125" style="57" customWidth="1"/>
    <col min="9723" max="9723" width="26.140625" style="57" customWidth="1"/>
    <col min="9724" max="9759" width="11.7109375" style="57" customWidth="1"/>
    <col min="9760" max="9760" width="10.7109375" style="57" customWidth="1"/>
    <col min="9761" max="9761" width="11" style="57" customWidth="1"/>
    <col min="9762" max="9762" width="11.28515625" style="57" customWidth="1"/>
    <col min="9763" max="9763" width="11.42578125" style="57" customWidth="1"/>
    <col min="9764" max="9765" width="11.85546875" style="57" customWidth="1"/>
    <col min="9766" max="9766" width="10.7109375" style="57" customWidth="1"/>
    <col min="9767" max="9771" width="8.85546875" style="57"/>
    <col min="9772" max="9772" width="9.42578125" style="57" customWidth="1"/>
    <col min="9773" max="9976" width="8.85546875" style="57"/>
    <col min="9977" max="9977" width="3.28515625" style="57" customWidth="1"/>
    <col min="9978" max="9978" width="4.42578125" style="57" customWidth="1"/>
    <col min="9979" max="9979" width="26.140625" style="57" customWidth="1"/>
    <col min="9980" max="10015" width="11.7109375" style="57" customWidth="1"/>
    <col min="10016" max="10016" width="10.7109375" style="57" customWidth="1"/>
    <col min="10017" max="10017" width="11" style="57" customWidth="1"/>
    <col min="10018" max="10018" width="11.28515625" style="57" customWidth="1"/>
    <col min="10019" max="10019" width="11.42578125" style="57" customWidth="1"/>
    <col min="10020" max="10021" width="11.85546875" style="57" customWidth="1"/>
    <col min="10022" max="10022" width="10.7109375" style="57" customWidth="1"/>
    <col min="10023" max="10027" width="8.85546875" style="57"/>
    <col min="10028" max="10028" width="9.42578125" style="57" customWidth="1"/>
    <col min="10029" max="10232" width="8.85546875" style="57"/>
    <col min="10233" max="10233" width="3.28515625" style="57" customWidth="1"/>
    <col min="10234" max="10234" width="4.42578125" style="57" customWidth="1"/>
    <col min="10235" max="10235" width="26.140625" style="57" customWidth="1"/>
    <col min="10236" max="10271" width="11.7109375" style="57" customWidth="1"/>
    <col min="10272" max="10272" width="10.7109375" style="57" customWidth="1"/>
    <col min="10273" max="10273" width="11" style="57" customWidth="1"/>
    <col min="10274" max="10274" width="11.28515625" style="57" customWidth="1"/>
    <col min="10275" max="10275" width="11.42578125" style="57" customWidth="1"/>
    <col min="10276" max="10277" width="11.85546875" style="57" customWidth="1"/>
    <col min="10278" max="10278" width="10.7109375" style="57" customWidth="1"/>
    <col min="10279" max="10283" width="8.85546875" style="57"/>
    <col min="10284" max="10284" width="9.42578125" style="57" customWidth="1"/>
    <col min="10285" max="10488" width="8.85546875" style="57"/>
    <col min="10489" max="10489" width="3.28515625" style="57" customWidth="1"/>
    <col min="10490" max="10490" width="4.42578125" style="57" customWidth="1"/>
    <col min="10491" max="10491" width="26.140625" style="57" customWidth="1"/>
    <col min="10492" max="10527" width="11.7109375" style="57" customWidth="1"/>
    <col min="10528" max="10528" width="10.7109375" style="57" customWidth="1"/>
    <col min="10529" max="10529" width="11" style="57" customWidth="1"/>
    <col min="10530" max="10530" width="11.28515625" style="57" customWidth="1"/>
    <col min="10531" max="10531" width="11.42578125" style="57" customWidth="1"/>
    <col min="10532" max="10533" width="11.85546875" style="57" customWidth="1"/>
    <col min="10534" max="10534" width="10.7109375" style="57" customWidth="1"/>
    <col min="10535" max="10539" width="8.85546875" style="57"/>
    <col min="10540" max="10540" width="9.42578125" style="57" customWidth="1"/>
    <col min="10541" max="10744" width="8.85546875" style="57"/>
    <col min="10745" max="10745" width="3.28515625" style="57" customWidth="1"/>
    <col min="10746" max="10746" width="4.42578125" style="57" customWidth="1"/>
    <col min="10747" max="10747" width="26.140625" style="57" customWidth="1"/>
    <col min="10748" max="10783" width="11.7109375" style="57" customWidth="1"/>
    <col min="10784" max="10784" width="10.7109375" style="57" customWidth="1"/>
    <col min="10785" max="10785" width="11" style="57" customWidth="1"/>
    <col min="10786" max="10786" width="11.28515625" style="57" customWidth="1"/>
    <col min="10787" max="10787" width="11.42578125" style="57" customWidth="1"/>
    <col min="10788" max="10789" width="11.85546875" style="57" customWidth="1"/>
    <col min="10790" max="10790" width="10.7109375" style="57" customWidth="1"/>
    <col min="10791" max="10795" width="8.85546875" style="57"/>
    <col min="10796" max="10796" width="9.42578125" style="57" customWidth="1"/>
    <col min="10797" max="11000" width="8.85546875" style="57"/>
    <col min="11001" max="11001" width="3.28515625" style="57" customWidth="1"/>
    <col min="11002" max="11002" width="4.42578125" style="57" customWidth="1"/>
    <col min="11003" max="11003" width="26.140625" style="57" customWidth="1"/>
    <col min="11004" max="11039" width="11.7109375" style="57" customWidth="1"/>
    <col min="11040" max="11040" width="10.7109375" style="57" customWidth="1"/>
    <col min="11041" max="11041" width="11" style="57" customWidth="1"/>
    <col min="11042" max="11042" width="11.28515625" style="57" customWidth="1"/>
    <col min="11043" max="11043" width="11.42578125" style="57" customWidth="1"/>
    <col min="11044" max="11045" width="11.85546875" style="57" customWidth="1"/>
    <col min="11046" max="11046" width="10.7109375" style="57" customWidth="1"/>
    <col min="11047" max="11051" width="8.85546875" style="57"/>
    <col min="11052" max="11052" width="9.42578125" style="57" customWidth="1"/>
    <col min="11053" max="11256" width="8.85546875" style="57"/>
    <col min="11257" max="11257" width="3.28515625" style="57" customWidth="1"/>
    <col min="11258" max="11258" width="4.42578125" style="57" customWidth="1"/>
    <col min="11259" max="11259" width="26.140625" style="57" customWidth="1"/>
    <col min="11260" max="11295" width="11.7109375" style="57" customWidth="1"/>
    <col min="11296" max="11296" width="10.7109375" style="57" customWidth="1"/>
    <col min="11297" max="11297" width="11" style="57" customWidth="1"/>
    <col min="11298" max="11298" width="11.28515625" style="57" customWidth="1"/>
    <col min="11299" max="11299" width="11.42578125" style="57" customWidth="1"/>
    <col min="11300" max="11301" width="11.85546875" style="57" customWidth="1"/>
    <col min="11302" max="11302" width="10.7109375" style="57" customWidth="1"/>
    <col min="11303" max="11307" width="8.85546875" style="57"/>
    <col min="11308" max="11308" width="9.42578125" style="57" customWidth="1"/>
    <col min="11309" max="11512" width="8.85546875" style="57"/>
    <col min="11513" max="11513" width="3.28515625" style="57" customWidth="1"/>
    <col min="11514" max="11514" width="4.42578125" style="57" customWidth="1"/>
    <col min="11515" max="11515" width="26.140625" style="57" customWidth="1"/>
    <col min="11516" max="11551" width="11.7109375" style="57" customWidth="1"/>
    <col min="11552" max="11552" width="10.7109375" style="57" customWidth="1"/>
    <col min="11553" max="11553" width="11" style="57" customWidth="1"/>
    <col min="11554" max="11554" width="11.28515625" style="57" customWidth="1"/>
    <col min="11555" max="11555" width="11.42578125" style="57" customWidth="1"/>
    <col min="11556" max="11557" width="11.85546875" style="57" customWidth="1"/>
    <col min="11558" max="11558" width="10.7109375" style="57" customWidth="1"/>
    <col min="11559" max="11563" width="8.85546875" style="57"/>
    <col min="11564" max="11564" width="9.42578125" style="57" customWidth="1"/>
    <col min="11565" max="11768" width="8.85546875" style="57"/>
    <col min="11769" max="11769" width="3.28515625" style="57" customWidth="1"/>
    <col min="11770" max="11770" width="4.42578125" style="57" customWidth="1"/>
    <col min="11771" max="11771" width="26.140625" style="57" customWidth="1"/>
    <col min="11772" max="11807" width="11.7109375" style="57" customWidth="1"/>
    <col min="11808" max="11808" width="10.7109375" style="57" customWidth="1"/>
    <col min="11809" max="11809" width="11" style="57" customWidth="1"/>
    <col min="11810" max="11810" width="11.28515625" style="57" customWidth="1"/>
    <col min="11811" max="11811" width="11.42578125" style="57" customWidth="1"/>
    <col min="11812" max="11813" width="11.85546875" style="57" customWidth="1"/>
    <col min="11814" max="11814" width="10.7109375" style="57" customWidth="1"/>
    <col min="11815" max="11819" width="8.85546875" style="57"/>
    <col min="11820" max="11820" width="9.42578125" style="57" customWidth="1"/>
    <col min="11821" max="12024" width="8.85546875" style="57"/>
    <col min="12025" max="12025" width="3.28515625" style="57" customWidth="1"/>
    <col min="12026" max="12026" width="4.42578125" style="57" customWidth="1"/>
    <col min="12027" max="12027" width="26.140625" style="57" customWidth="1"/>
    <col min="12028" max="12063" width="11.7109375" style="57" customWidth="1"/>
    <col min="12064" max="12064" width="10.7109375" style="57" customWidth="1"/>
    <col min="12065" max="12065" width="11" style="57" customWidth="1"/>
    <col min="12066" max="12066" width="11.28515625" style="57" customWidth="1"/>
    <col min="12067" max="12067" width="11.42578125" style="57" customWidth="1"/>
    <col min="12068" max="12069" width="11.85546875" style="57" customWidth="1"/>
    <col min="12070" max="12070" width="10.7109375" style="57" customWidth="1"/>
    <col min="12071" max="12075" width="8.85546875" style="57"/>
    <col min="12076" max="12076" width="9.42578125" style="57" customWidth="1"/>
    <col min="12077" max="12280" width="8.85546875" style="57"/>
    <col min="12281" max="12281" width="3.28515625" style="57" customWidth="1"/>
    <col min="12282" max="12282" width="4.42578125" style="57" customWidth="1"/>
    <col min="12283" max="12283" width="26.140625" style="57" customWidth="1"/>
    <col min="12284" max="12319" width="11.7109375" style="57" customWidth="1"/>
    <col min="12320" max="12320" width="10.7109375" style="57" customWidth="1"/>
    <col min="12321" max="12321" width="11" style="57" customWidth="1"/>
    <col min="12322" max="12322" width="11.28515625" style="57" customWidth="1"/>
    <col min="12323" max="12323" width="11.42578125" style="57" customWidth="1"/>
    <col min="12324" max="12325" width="11.85546875" style="57" customWidth="1"/>
    <col min="12326" max="12326" width="10.7109375" style="57" customWidth="1"/>
    <col min="12327" max="12331" width="8.85546875" style="57"/>
    <col min="12332" max="12332" width="9.42578125" style="57" customWidth="1"/>
    <col min="12333" max="12536" width="8.85546875" style="57"/>
    <col min="12537" max="12537" width="3.28515625" style="57" customWidth="1"/>
    <col min="12538" max="12538" width="4.42578125" style="57" customWidth="1"/>
    <col min="12539" max="12539" width="26.140625" style="57" customWidth="1"/>
    <col min="12540" max="12575" width="11.7109375" style="57" customWidth="1"/>
    <col min="12576" max="12576" width="10.7109375" style="57" customWidth="1"/>
    <col min="12577" max="12577" width="11" style="57" customWidth="1"/>
    <col min="12578" max="12578" width="11.28515625" style="57" customWidth="1"/>
    <col min="12579" max="12579" width="11.42578125" style="57" customWidth="1"/>
    <col min="12580" max="12581" width="11.85546875" style="57" customWidth="1"/>
    <col min="12582" max="12582" width="10.7109375" style="57" customWidth="1"/>
    <col min="12583" max="12587" width="8.85546875" style="57"/>
    <col min="12588" max="12588" width="9.42578125" style="57" customWidth="1"/>
    <col min="12589" max="12792" width="8.85546875" style="57"/>
    <col min="12793" max="12793" width="3.28515625" style="57" customWidth="1"/>
    <col min="12794" max="12794" width="4.42578125" style="57" customWidth="1"/>
    <col min="12795" max="12795" width="26.140625" style="57" customWidth="1"/>
    <col min="12796" max="12831" width="11.7109375" style="57" customWidth="1"/>
    <col min="12832" max="12832" width="10.7109375" style="57" customWidth="1"/>
    <col min="12833" max="12833" width="11" style="57" customWidth="1"/>
    <col min="12834" max="12834" width="11.28515625" style="57" customWidth="1"/>
    <col min="12835" max="12835" width="11.42578125" style="57" customWidth="1"/>
    <col min="12836" max="12837" width="11.85546875" style="57" customWidth="1"/>
    <col min="12838" max="12838" width="10.7109375" style="57" customWidth="1"/>
    <col min="12839" max="12843" width="8.85546875" style="57"/>
    <col min="12844" max="12844" width="9.42578125" style="57" customWidth="1"/>
    <col min="12845" max="13048" width="8.85546875" style="57"/>
    <col min="13049" max="13049" width="3.28515625" style="57" customWidth="1"/>
    <col min="13050" max="13050" width="4.42578125" style="57" customWidth="1"/>
    <col min="13051" max="13051" width="26.140625" style="57" customWidth="1"/>
    <col min="13052" max="13087" width="11.7109375" style="57" customWidth="1"/>
    <col min="13088" max="13088" width="10.7109375" style="57" customWidth="1"/>
    <col min="13089" max="13089" width="11" style="57" customWidth="1"/>
    <col min="13090" max="13090" width="11.28515625" style="57" customWidth="1"/>
    <col min="13091" max="13091" width="11.42578125" style="57" customWidth="1"/>
    <col min="13092" max="13093" width="11.85546875" style="57" customWidth="1"/>
    <col min="13094" max="13094" width="10.7109375" style="57" customWidth="1"/>
    <col min="13095" max="13099" width="8.85546875" style="57"/>
    <col min="13100" max="13100" width="9.42578125" style="57" customWidth="1"/>
    <col min="13101" max="13304" width="8.85546875" style="57"/>
    <col min="13305" max="13305" width="3.28515625" style="57" customWidth="1"/>
    <col min="13306" max="13306" width="4.42578125" style="57" customWidth="1"/>
    <col min="13307" max="13307" width="26.140625" style="57" customWidth="1"/>
    <col min="13308" max="13343" width="11.7109375" style="57" customWidth="1"/>
    <col min="13344" max="13344" width="10.7109375" style="57" customWidth="1"/>
    <col min="13345" max="13345" width="11" style="57" customWidth="1"/>
    <col min="13346" max="13346" width="11.28515625" style="57" customWidth="1"/>
    <col min="13347" max="13347" width="11.42578125" style="57" customWidth="1"/>
    <col min="13348" max="13349" width="11.85546875" style="57" customWidth="1"/>
    <col min="13350" max="13350" width="10.7109375" style="57" customWidth="1"/>
    <col min="13351" max="13355" width="8.85546875" style="57"/>
    <col min="13356" max="13356" width="9.42578125" style="57" customWidth="1"/>
    <col min="13357" max="13560" width="8.85546875" style="57"/>
    <col min="13561" max="13561" width="3.28515625" style="57" customWidth="1"/>
    <col min="13562" max="13562" width="4.42578125" style="57" customWidth="1"/>
    <col min="13563" max="13563" width="26.140625" style="57" customWidth="1"/>
    <col min="13564" max="13599" width="11.7109375" style="57" customWidth="1"/>
    <col min="13600" max="13600" width="10.7109375" style="57" customWidth="1"/>
    <col min="13601" max="13601" width="11" style="57" customWidth="1"/>
    <col min="13602" max="13602" width="11.28515625" style="57" customWidth="1"/>
    <col min="13603" max="13603" width="11.42578125" style="57" customWidth="1"/>
    <col min="13604" max="13605" width="11.85546875" style="57" customWidth="1"/>
    <col min="13606" max="13606" width="10.7109375" style="57" customWidth="1"/>
    <col min="13607" max="13611" width="8.85546875" style="57"/>
    <col min="13612" max="13612" width="9.42578125" style="57" customWidth="1"/>
    <col min="13613" max="13816" width="8.85546875" style="57"/>
    <col min="13817" max="13817" width="3.28515625" style="57" customWidth="1"/>
    <col min="13818" max="13818" width="4.42578125" style="57" customWidth="1"/>
    <col min="13819" max="13819" width="26.140625" style="57" customWidth="1"/>
    <col min="13820" max="13855" width="11.7109375" style="57" customWidth="1"/>
    <col min="13856" max="13856" width="10.7109375" style="57" customWidth="1"/>
    <col min="13857" max="13857" width="11" style="57" customWidth="1"/>
    <col min="13858" max="13858" width="11.28515625" style="57" customWidth="1"/>
    <col min="13859" max="13859" width="11.42578125" style="57" customWidth="1"/>
    <col min="13860" max="13861" width="11.85546875" style="57" customWidth="1"/>
    <col min="13862" max="13862" width="10.7109375" style="57" customWidth="1"/>
    <col min="13863" max="13867" width="8.85546875" style="57"/>
    <col min="13868" max="13868" width="9.42578125" style="57" customWidth="1"/>
    <col min="13869" max="14072" width="8.85546875" style="57"/>
    <col min="14073" max="14073" width="3.28515625" style="57" customWidth="1"/>
    <col min="14074" max="14074" width="4.42578125" style="57" customWidth="1"/>
    <col min="14075" max="14075" width="26.140625" style="57" customWidth="1"/>
    <col min="14076" max="14111" width="11.7109375" style="57" customWidth="1"/>
    <col min="14112" max="14112" width="10.7109375" style="57" customWidth="1"/>
    <col min="14113" max="14113" width="11" style="57" customWidth="1"/>
    <col min="14114" max="14114" width="11.28515625" style="57" customWidth="1"/>
    <col min="14115" max="14115" width="11.42578125" style="57" customWidth="1"/>
    <col min="14116" max="14117" width="11.85546875" style="57" customWidth="1"/>
    <col min="14118" max="14118" width="10.7109375" style="57" customWidth="1"/>
    <col min="14119" max="14123" width="8.85546875" style="57"/>
    <col min="14124" max="14124" width="9.42578125" style="57" customWidth="1"/>
    <col min="14125" max="14328" width="8.85546875" style="57"/>
    <col min="14329" max="14329" width="3.28515625" style="57" customWidth="1"/>
    <col min="14330" max="14330" width="4.42578125" style="57" customWidth="1"/>
    <col min="14331" max="14331" width="26.140625" style="57" customWidth="1"/>
    <col min="14332" max="14367" width="11.7109375" style="57" customWidth="1"/>
    <col min="14368" max="14368" width="10.7109375" style="57" customWidth="1"/>
    <col min="14369" max="14369" width="11" style="57" customWidth="1"/>
    <col min="14370" max="14370" width="11.28515625" style="57" customWidth="1"/>
    <col min="14371" max="14371" width="11.42578125" style="57" customWidth="1"/>
    <col min="14372" max="14373" width="11.85546875" style="57" customWidth="1"/>
    <col min="14374" max="14374" width="10.7109375" style="57" customWidth="1"/>
    <col min="14375" max="14379" width="8.85546875" style="57"/>
    <col min="14380" max="14380" width="9.42578125" style="57" customWidth="1"/>
    <col min="14381" max="14584" width="8.85546875" style="57"/>
    <col min="14585" max="14585" width="3.28515625" style="57" customWidth="1"/>
    <col min="14586" max="14586" width="4.42578125" style="57" customWidth="1"/>
    <col min="14587" max="14587" width="26.140625" style="57" customWidth="1"/>
    <col min="14588" max="14623" width="11.7109375" style="57" customWidth="1"/>
    <col min="14624" max="14624" width="10.7109375" style="57" customWidth="1"/>
    <col min="14625" max="14625" width="11" style="57" customWidth="1"/>
    <col min="14626" max="14626" width="11.28515625" style="57" customWidth="1"/>
    <col min="14627" max="14627" width="11.42578125" style="57" customWidth="1"/>
    <col min="14628" max="14629" width="11.85546875" style="57" customWidth="1"/>
    <col min="14630" max="14630" width="10.7109375" style="57" customWidth="1"/>
    <col min="14631" max="14635" width="8.85546875" style="57"/>
    <col min="14636" max="14636" width="9.42578125" style="57" customWidth="1"/>
    <col min="14637" max="14840" width="8.85546875" style="57"/>
    <col min="14841" max="14841" width="3.28515625" style="57" customWidth="1"/>
    <col min="14842" max="14842" width="4.42578125" style="57" customWidth="1"/>
    <col min="14843" max="14843" width="26.140625" style="57" customWidth="1"/>
    <col min="14844" max="14879" width="11.7109375" style="57" customWidth="1"/>
    <col min="14880" max="14880" width="10.7109375" style="57" customWidth="1"/>
    <col min="14881" max="14881" width="11" style="57" customWidth="1"/>
    <col min="14882" max="14882" width="11.28515625" style="57" customWidth="1"/>
    <col min="14883" max="14883" width="11.42578125" style="57" customWidth="1"/>
    <col min="14884" max="14885" width="11.85546875" style="57" customWidth="1"/>
    <col min="14886" max="14886" width="10.7109375" style="57" customWidth="1"/>
    <col min="14887" max="14891" width="8.85546875" style="57"/>
    <col min="14892" max="14892" width="9.42578125" style="57" customWidth="1"/>
    <col min="14893" max="15096" width="8.85546875" style="57"/>
    <col min="15097" max="15097" width="3.28515625" style="57" customWidth="1"/>
    <col min="15098" max="15098" width="4.42578125" style="57" customWidth="1"/>
    <col min="15099" max="15099" width="26.140625" style="57" customWidth="1"/>
    <col min="15100" max="15135" width="11.7109375" style="57" customWidth="1"/>
    <col min="15136" max="15136" width="10.7109375" style="57" customWidth="1"/>
    <col min="15137" max="15137" width="11" style="57" customWidth="1"/>
    <col min="15138" max="15138" width="11.28515625" style="57" customWidth="1"/>
    <col min="15139" max="15139" width="11.42578125" style="57" customWidth="1"/>
    <col min="15140" max="15141" width="11.85546875" style="57" customWidth="1"/>
    <col min="15142" max="15142" width="10.7109375" style="57" customWidth="1"/>
    <col min="15143" max="15147" width="8.85546875" style="57"/>
    <col min="15148" max="15148" width="9.42578125" style="57" customWidth="1"/>
    <col min="15149" max="15352" width="8.85546875" style="57"/>
    <col min="15353" max="15353" width="3.28515625" style="57" customWidth="1"/>
    <col min="15354" max="15354" width="4.42578125" style="57" customWidth="1"/>
    <col min="15355" max="15355" width="26.140625" style="57" customWidth="1"/>
    <col min="15356" max="15391" width="11.7109375" style="57" customWidth="1"/>
    <col min="15392" max="15392" width="10.7109375" style="57" customWidth="1"/>
    <col min="15393" max="15393" width="11" style="57" customWidth="1"/>
    <col min="15394" max="15394" width="11.28515625" style="57" customWidth="1"/>
    <col min="15395" max="15395" width="11.42578125" style="57" customWidth="1"/>
    <col min="15396" max="15397" width="11.85546875" style="57" customWidth="1"/>
    <col min="15398" max="15398" width="10.7109375" style="57" customWidth="1"/>
    <col min="15399" max="15403" width="8.85546875" style="57"/>
    <col min="15404" max="15404" width="9.42578125" style="57" customWidth="1"/>
    <col min="15405" max="15608" width="8.85546875" style="57"/>
    <col min="15609" max="15609" width="3.28515625" style="57" customWidth="1"/>
    <col min="15610" max="15610" width="4.42578125" style="57" customWidth="1"/>
    <col min="15611" max="15611" width="26.140625" style="57" customWidth="1"/>
    <col min="15612" max="15647" width="11.7109375" style="57" customWidth="1"/>
    <col min="15648" max="15648" width="10.7109375" style="57" customWidth="1"/>
    <col min="15649" max="15649" width="11" style="57" customWidth="1"/>
    <col min="15650" max="15650" width="11.28515625" style="57" customWidth="1"/>
    <col min="15651" max="15651" width="11.42578125" style="57" customWidth="1"/>
    <col min="15652" max="15653" width="11.85546875" style="57" customWidth="1"/>
    <col min="15654" max="15654" width="10.7109375" style="57" customWidth="1"/>
    <col min="15655" max="15659" width="8.85546875" style="57"/>
    <col min="15660" max="15660" width="9.42578125" style="57" customWidth="1"/>
    <col min="15661" max="15864" width="8.85546875" style="57"/>
    <col min="15865" max="15865" width="3.28515625" style="57" customWidth="1"/>
    <col min="15866" max="15866" width="4.42578125" style="57" customWidth="1"/>
    <col min="15867" max="15867" width="26.140625" style="57" customWidth="1"/>
    <col min="15868" max="15903" width="11.7109375" style="57" customWidth="1"/>
    <col min="15904" max="15904" width="10.7109375" style="57" customWidth="1"/>
    <col min="15905" max="15905" width="11" style="57" customWidth="1"/>
    <col min="15906" max="15906" width="11.28515625" style="57" customWidth="1"/>
    <col min="15907" max="15907" width="11.42578125" style="57" customWidth="1"/>
    <col min="15908" max="15909" width="11.85546875" style="57" customWidth="1"/>
    <col min="15910" max="15910" width="10.7109375" style="57" customWidth="1"/>
    <col min="15911" max="15915" width="8.85546875" style="57"/>
    <col min="15916" max="15916" width="9.42578125" style="57" customWidth="1"/>
    <col min="15917" max="16120" width="8.85546875" style="57"/>
    <col min="16121" max="16121" width="3.28515625" style="57" customWidth="1"/>
    <col min="16122" max="16122" width="4.42578125" style="57" customWidth="1"/>
    <col min="16123" max="16123" width="26.140625" style="57" customWidth="1"/>
    <col min="16124" max="16159" width="11.7109375" style="57" customWidth="1"/>
    <col min="16160" max="16160" width="10.7109375" style="57" customWidth="1"/>
    <col min="16161" max="16161" width="11" style="57" customWidth="1"/>
    <col min="16162" max="16162" width="11.28515625" style="57" customWidth="1"/>
    <col min="16163" max="16163" width="11.42578125" style="57" customWidth="1"/>
    <col min="16164" max="16165" width="11.85546875" style="57" customWidth="1"/>
    <col min="16166" max="16166" width="10.7109375" style="57" customWidth="1"/>
    <col min="16167" max="16171" width="8.85546875" style="57"/>
    <col min="16172" max="16172" width="9.42578125" style="57" customWidth="1"/>
    <col min="16173" max="16380" width="8.85546875" style="57"/>
    <col min="16381" max="16384" width="9.140625" style="57" customWidth="1"/>
  </cols>
  <sheetData>
    <row r="1" spans="1:223" s="58" customFormat="1" x14ac:dyDescent="0.2">
      <c r="B1" s="59"/>
      <c r="C1" s="60"/>
      <c r="D1" s="60"/>
      <c r="E1" s="60"/>
    </row>
    <row r="2" spans="1:223" s="58" customFormat="1" ht="18" customHeight="1" x14ac:dyDescent="0.2">
      <c r="B2" s="61" t="s">
        <v>8</v>
      </c>
      <c r="C2" s="61"/>
      <c r="D2" s="61"/>
      <c r="E2" s="61"/>
      <c r="F2" s="61"/>
      <c r="G2" s="61"/>
      <c r="H2" s="61"/>
      <c r="I2" s="61"/>
      <c r="J2" s="61"/>
    </row>
    <row r="3" spans="1:223" s="67" customFormat="1" ht="35.25" customHeight="1" x14ac:dyDescent="0.2">
      <c r="A3" s="62"/>
      <c r="B3" s="63" t="s">
        <v>45</v>
      </c>
      <c r="C3" s="63" t="s">
        <v>46</v>
      </c>
      <c r="D3" s="64">
        <v>39355</v>
      </c>
      <c r="E3" s="65">
        <v>39447</v>
      </c>
      <c r="F3" s="66">
        <v>39478</v>
      </c>
      <c r="G3" s="66">
        <v>39507</v>
      </c>
      <c r="H3" s="66">
        <v>39538</v>
      </c>
      <c r="I3" s="66">
        <v>39568</v>
      </c>
      <c r="J3" s="66">
        <v>39599</v>
      </c>
      <c r="K3" s="66">
        <v>39629</v>
      </c>
      <c r="L3" s="66">
        <v>39660</v>
      </c>
      <c r="M3" s="66">
        <v>39691</v>
      </c>
      <c r="N3" s="66">
        <v>39721</v>
      </c>
      <c r="O3" s="66">
        <v>39752</v>
      </c>
      <c r="P3" s="66">
        <v>39782</v>
      </c>
      <c r="Q3" s="66">
        <v>39813</v>
      </c>
      <c r="R3" s="66">
        <v>39844</v>
      </c>
      <c r="S3" s="66">
        <v>39872</v>
      </c>
      <c r="T3" s="66">
        <v>39903</v>
      </c>
      <c r="U3" s="66">
        <v>39933</v>
      </c>
      <c r="V3" s="66">
        <v>39964</v>
      </c>
      <c r="W3" s="66">
        <v>39994</v>
      </c>
      <c r="X3" s="66">
        <v>40025</v>
      </c>
      <c r="Y3" s="66">
        <v>40056</v>
      </c>
      <c r="Z3" s="66">
        <v>40086</v>
      </c>
      <c r="AA3" s="66">
        <v>40117</v>
      </c>
      <c r="AB3" s="66">
        <v>40147</v>
      </c>
      <c r="AC3" s="66">
        <v>40178</v>
      </c>
      <c r="AD3" s="66">
        <v>40209</v>
      </c>
      <c r="AE3" s="66">
        <v>40237</v>
      </c>
      <c r="AF3" s="66">
        <v>40268</v>
      </c>
      <c r="AG3" s="66">
        <v>40298</v>
      </c>
      <c r="AH3" s="66">
        <v>40329</v>
      </c>
      <c r="AI3" s="66">
        <v>40359</v>
      </c>
      <c r="AJ3" s="66">
        <v>40390</v>
      </c>
      <c r="AK3" s="66">
        <v>40421</v>
      </c>
      <c r="AL3" s="66">
        <v>40451</v>
      </c>
      <c r="AM3" s="66">
        <v>40482</v>
      </c>
      <c r="AN3" s="66">
        <v>40512</v>
      </c>
      <c r="AO3" s="66">
        <v>40543</v>
      </c>
      <c r="AP3" s="66">
        <v>40574</v>
      </c>
      <c r="AQ3" s="66">
        <v>40602</v>
      </c>
      <c r="AR3" s="66">
        <v>40633</v>
      </c>
      <c r="AS3" s="66">
        <v>40663</v>
      </c>
      <c r="AT3" s="66">
        <v>40694</v>
      </c>
      <c r="AU3" s="66">
        <v>40724</v>
      </c>
      <c r="AV3" s="66">
        <v>40755</v>
      </c>
      <c r="AW3" s="66">
        <v>40786</v>
      </c>
      <c r="AX3" s="66">
        <v>40816</v>
      </c>
      <c r="AY3" s="66">
        <v>40847</v>
      </c>
      <c r="AZ3" s="66">
        <v>40877</v>
      </c>
      <c r="BA3" s="66">
        <v>40908</v>
      </c>
      <c r="BB3" s="66">
        <v>40939</v>
      </c>
      <c r="BC3" s="66">
        <v>40968</v>
      </c>
      <c r="BD3" s="66">
        <v>40999</v>
      </c>
      <c r="BE3" s="66">
        <v>41029</v>
      </c>
      <c r="BF3" s="66">
        <v>41060</v>
      </c>
      <c r="BG3" s="66">
        <v>41090</v>
      </c>
      <c r="BH3" s="66">
        <v>41121</v>
      </c>
      <c r="BI3" s="66">
        <v>41152</v>
      </c>
      <c r="BJ3" s="66">
        <v>41182</v>
      </c>
      <c r="BK3" s="66">
        <v>41213</v>
      </c>
      <c r="BL3" s="66">
        <v>41243</v>
      </c>
      <c r="BM3" s="66">
        <v>41274</v>
      </c>
      <c r="BN3" s="66">
        <v>41305</v>
      </c>
      <c r="BO3" s="66">
        <v>41333</v>
      </c>
      <c r="BP3" s="66">
        <v>41364</v>
      </c>
      <c r="BQ3" s="66">
        <v>41394</v>
      </c>
      <c r="BR3" s="66">
        <v>41425</v>
      </c>
      <c r="BS3" s="66">
        <v>41455</v>
      </c>
      <c r="BT3" s="66">
        <v>41486</v>
      </c>
      <c r="BU3" s="66">
        <v>41517</v>
      </c>
      <c r="BV3" s="66">
        <v>41547</v>
      </c>
      <c r="BW3" s="66">
        <v>41578</v>
      </c>
      <c r="BX3" s="66">
        <v>41608</v>
      </c>
      <c r="BY3" s="66">
        <v>41639</v>
      </c>
      <c r="BZ3" s="66">
        <v>41670</v>
      </c>
      <c r="CA3" s="66">
        <v>41698</v>
      </c>
      <c r="CB3" s="66">
        <v>41729</v>
      </c>
      <c r="CC3" s="66">
        <v>41759</v>
      </c>
      <c r="CD3" s="66">
        <v>41790</v>
      </c>
      <c r="CE3" s="66">
        <v>41820</v>
      </c>
      <c r="CF3" s="66">
        <v>41851</v>
      </c>
      <c r="CG3" s="66">
        <v>41882</v>
      </c>
      <c r="CH3" s="66">
        <v>41912</v>
      </c>
      <c r="CI3" s="66">
        <v>41943</v>
      </c>
      <c r="CJ3" s="66">
        <v>41973</v>
      </c>
      <c r="CK3" s="66">
        <v>42004</v>
      </c>
      <c r="CL3" s="66">
        <v>42035</v>
      </c>
      <c r="CM3" s="66">
        <v>42063</v>
      </c>
      <c r="CN3" s="66">
        <v>42094</v>
      </c>
      <c r="CO3" s="66">
        <v>42124</v>
      </c>
      <c r="CP3" s="66">
        <v>42155</v>
      </c>
      <c r="CQ3" s="66">
        <v>42185</v>
      </c>
      <c r="CR3" s="66">
        <v>42216</v>
      </c>
      <c r="CS3" s="66">
        <v>42247</v>
      </c>
      <c r="CT3" s="66">
        <v>42277</v>
      </c>
      <c r="CU3" s="66">
        <v>42308</v>
      </c>
      <c r="CV3" s="66">
        <v>42338</v>
      </c>
      <c r="CW3" s="66">
        <v>42369</v>
      </c>
      <c r="CX3" s="66">
        <v>42400</v>
      </c>
      <c r="CY3" s="66">
        <v>42429</v>
      </c>
      <c r="CZ3" s="66">
        <v>42460</v>
      </c>
      <c r="DA3" s="66">
        <v>42490</v>
      </c>
      <c r="DB3" s="66">
        <v>42521</v>
      </c>
      <c r="DC3" s="66">
        <v>42551</v>
      </c>
      <c r="DD3" s="66">
        <v>42582</v>
      </c>
      <c r="DE3" s="66">
        <v>42613</v>
      </c>
      <c r="DF3" s="66">
        <v>42643</v>
      </c>
      <c r="DG3" s="66">
        <v>42674</v>
      </c>
      <c r="DH3" s="66">
        <v>42704</v>
      </c>
      <c r="DI3" s="66">
        <v>42735</v>
      </c>
      <c r="DJ3" s="66">
        <v>42766</v>
      </c>
      <c r="DK3" s="66">
        <v>42794</v>
      </c>
      <c r="DL3" s="66">
        <v>42825</v>
      </c>
      <c r="DM3" s="66">
        <v>42855</v>
      </c>
      <c r="DN3" s="66">
        <v>42886</v>
      </c>
      <c r="DO3" s="66">
        <v>42916</v>
      </c>
      <c r="DP3" s="66">
        <v>42947</v>
      </c>
      <c r="DQ3" s="66">
        <v>42978</v>
      </c>
      <c r="DR3" s="66">
        <v>43008</v>
      </c>
      <c r="DS3" s="66">
        <v>43039</v>
      </c>
      <c r="DT3" s="66">
        <v>43069</v>
      </c>
      <c r="DU3" s="66">
        <v>43100</v>
      </c>
      <c r="DV3" s="66">
        <v>43131</v>
      </c>
      <c r="DW3" s="66">
        <v>43159</v>
      </c>
      <c r="DX3" s="66">
        <v>43190</v>
      </c>
      <c r="DY3" s="66">
        <v>43220</v>
      </c>
      <c r="DZ3" s="66">
        <v>43251</v>
      </c>
      <c r="EA3" s="66">
        <v>43281</v>
      </c>
      <c r="EB3" s="66">
        <v>43312</v>
      </c>
      <c r="EC3" s="66">
        <v>43343</v>
      </c>
      <c r="ED3" s="66">
        <v>43373</v>
      </c>
      <c r="EE3" s="66">
        <v>43404</v>
      </c>
      <c r="EF3" s="66">
        <v>43434</v>
      </c>
      <c r="EG3" s="66">
        <v>43465</v>
      </c>
      <c r="EH3" s="66">
        <v>43496</v>
      </c>
      <c r="EI3" s="66">
        <v>43524</v>
      </c>
      <c r="EJ3" s="64">
        <v>43555</v>
      </c>
      <c r="EK3" s="64">
        <v>43585</v>
      </c>
      <c r="EL3" s="64">
        <v>43616</v>
      </c>
      <c r="EM3" s="64">
        <v>43646</v>
      </c>
      <c r="EN3" s="64">
        <v>43677</v>
      </c>
      <c r="EO3" s="64">
        <v>43708</v>
      </c>
      <c r="EP3" s="64">
        <v>43738</v>
      </c>
      <c r="EQ3" s="64">
        <v>43769</v>
      </c>
      <c r="ER3" s="64">
        <v>43799</v>
      </c>
      <c r="ES3" s="64">
        <v>43830</v>
      </c>
      <c r="ET3" s="64">
        <v>43861</v>
      </c>
      <c r="EU3" s="64">
        <v>43889</v>
      </c>
      <c r="EV3" s="64">
        <v>43921</v>
      </c>
      <c r="EW3" s="64">
        <v>43951</v>
      </c>
      <c r="EX3" s="64">
        <v>43980</v>
      </c>
      <c r="EY3" s="64">
        <v>44012</v>
      </c>
      <c r="EZ3" s="64">
        <v>44043</v>
      </c>
      <c r="FA3" s="64">
        <v>44074</v>
      </c>
      <c r="FB3" s="64">
        <v>44104</v>
      </c>
      <c r="FC3" s="64">
        <v>44134</v>
      </c>
      <c r="FD3" s="64">
        <v>44162</v>
      </c>
      <c r="FE3" s="64">
        <v>44196</v>
      </c>
      <c r="FF3" s="64">
        <v>44225</v>
      </c>
      <c r="FG3" s="64">
        <v>44253</v>
      </c>
      <c r="FH3" s="64">
        <v>44286</v>
      </c>
      <c r="FI3" s="64">
        <v>44315</v>
      </c>
      <c r="FJ3" s="64">
        <v>44347</v>
      </c>
      <c r="FK3" s="64">
        <v>44377</v>
      </c>
      <c r="FL3" s="64">
        <v>44407</v>
      </c>
      <c r="FM3" s="64">
        <v>44439</v>
      </c>
      <c r="FN3" s="64">
        <v>44469</v>
      </c>
      <c r="FO3" s="64">
        <v>44498</v>
      </c>
      <c r="FP3" s="64">
        <v>44530</v>
      </c>
      <c r="FQ3" s="64">
        <v>44561</v>
      </c>
      <c r="FR3" s="64">
        <v>44592</v>
      </c>
      <c r="FS3" s="64">
        <v>44620</v>
      </c>
      <c r="FT3" s="64">
        <v>44651</v>
      </c>
      <c r="FU3" s="64">
        <v>44680</v>
      </c>
      <c r="FV3" s="64">
        <v>44712</v>
      </c>
      <c r="FW3" s="64">
        <v>44742</v>
      </c>
      <c r="FX3" s="64">
        <v>44771</v>
      </c>
      <c r="FY3" s="64">
        <v>44804</v>
      </c>
      <c r="FZ3" s="64">
        <v>44834</v>
      </c>
      <c r="GA3" s="64">
        <v>44865</v>
      </c>
      <c r="GB3" s="64">
        <v>44895</v>
      </c>
      <c r="GC3" s="64">
        <v>44925</v>
      </c>
      <c r="GD3" s="64">
        <v>44957</v>
      </c>
      <c r="GE3" s="64">
        <v>44985</v>
      </c>
      <c r="GF3" s="64">
        <v>45016</v>
      </c>
      <c r="GG3" s="64">
        <v>45044</v>
      </c>
      <c r="GH3" s="64">
        <v>45077</v>
      </c>
      <c r="GI3" s="64">
        <v>45107</v>
      </c>
      <c r="GJ3" s="64">
        <v>45138</v>
      </c>
      <c r="GK3" s="64">
        <v>45169</v>
      </c>
      <c r="GL3" s="64">
        <v>45198</v>
      </c>
      <c r="GM3" s="64">
        <v>45230</v>
      </c>
      <c r="GN3" s="64">
        <v>45259</v>
      </c>
      <c r="GO3" s="64">
        <v>45289</v>
      </c>
      <c r="GP3" s="64">
        <v>45322</v>
      </c>
      <c r="GQ3" s="64">
        <v>45351</v>
      </c>
      <c r="GR3" s="64">
        <v>45380</v>
      </c>
      <c r="GS3" s="64">
        <v>45412</v>
      </c>
      <c r="GT3" s="64">
        <v>45443</v>
      </c>
      <c r="GU3" s="64">
        <v>45471</v>
      </c>
      <c r="GV3" s="64">
        <v>45504</v>
      </c>
      <c r="GW3" s="64">
        <v>45534</v>
      </c>
      <c r="GX3" s="64">
        <v>45565</v>
      </c>
      <c r="GY3" s="64">
        <v>45596</v>
      </c>
      <c r="GZ3" s="64">
        <v>45625</v>
      </c>
      <c r="HA3" s="64">
        <v>45657</v>
      </c>
      <c r="HB3" s="64">
        <v>45688</v>
      </c>
      <c r="HC3" s="64">
        <v>45716</v>
      </c>
      <c r="HD3" s="64">
        <v>45747</v>
      </c>
      <c r="HE3" s="64">
        <v>45777</v>
      </c>
      <c r="HF3" s="64">
        <v>45807</v>
      </c>
      <c r="HG3" s="64">
        <v>45838</v>
      </c>
      <c r="HH3" s="64">
        <v>45869</v>
      </c>
      <c r="HI3" s="64">
        <v>45898</v>
      </c>
      <c r="HJ3" s="64">
        <v>45930</v>
      </c>
      <c r="HK3" s="64">
        <v>45961</v>
      </c>
      <c r="HL3" s="64">
        <v>45989</v>
      </c>
      <c r="HM3" s="64">
        <v>46022</v>
      </c>
      <c r="HN3" s="64">
        <v>46052</v>
      </c>
      <c r="HO3" s="64">
        <v>46080</v>
      </c>
    </row>
    <row r="4" spans="1:223" s="67" customFormat="1" ht="12" customHeight="1" x14ac:dyDescent="0.2">
      <c r="A4" s="62"/>
      <c r="B4" s="63">
        <v>1</v>
      </c>
      <c r="C4" s="68" t="s">
        <v>47</v>
      </c>
      <c r="D4" s="69">
        <v>6239</v>
      </c>
      <c r="E4" s="70">
        <v>13401</v>
      </c>
      <c r="F4" s="71">
        <v>15167</v>
      </c>
      <c r="G4" s="72">
        <v>15964</v>
      </c>
      <c r="H4" s="72">
        <v>16270</v>
      </c>
      <c r="I4" s="72">
        <v>16733</v>
      </c>
      <c r="J4" s="72">
        <v>17016</v>
      </c>
      <c r="K4" s="72">
        <v>19836</v>
      </c>
      <c r="L4" s="73">
        <v>20257</v>
      </c>
      <c r="M4" s="69">
        <v>20605</v>
      </c>
      <c r="N4" s="72">
        <v>20862</v>
      </c>
      <c r="O4" s="74">
        <v>21058</v>
      </c>
      <c r="P4" s="75">
        <v>24544</v>
      </c>
      <c r="Q4" s="76">
        <v>24798</v>
      </c>
      <c r="R4" s="77">
        <v>24898</v>
      </c>
      <c r="S4" s="77">
        <v>25164</v>
      </c>
      <c r="T4" s="77">
        <v>25410</v>
      </c>
      <c r="U4" s="78">
        <v>25516</v>
      </c>
      <c r="V4" s="79">
        <v>25652</v>
      </c>
      <c r="W4" s="80">
        <v>25713</v>
      </c>
      <c r="X4" s="77">
        <v>25796</v>
      </c>
      <c r="Y4" s="80">
        <v>25882</v>
      </c>
      <c r="Z4" s="81">
        <v>26027</v>
      </c>
      <c r="AA4" s="80">
        <v>26143</v>
      </c>
      <c r="AB4" s="80">
        <v>26521</v>
      </c>
      <c r="AC4" s="82">
        <v>26621</v>
      </c>
      <c r="AD4" s="83">
        <v>26693</v>
      </c>
      <c r="AE4" s="79">
        <v>26754</v>
      </c>
      <c r="AF4" s="84">
        <v>26971</v>
      </c>
      <c r="AG4" s="84">
        <v>27084</v>
      </c>
      <c r="AH4" s="79">
        <v>27195</v>
      </c>
      <c r="AI4" s="81">
        <v>27352</v>
      </c>
      <c r="AJ4" s="85">
        <v>27428</v>
      </c>
      <c r="AK4" s="86">
        <v>27496</v>
      </c>
      <c r="AL4" s="81">
        <v>27616</v>
      </c>
      <c r="AM4" s="81">
        <v>27871</v>
      </c>
      <c r="AN4" s="87">
        <v>28017</v>
      </c>
      <c r="AO4" s="88">
        <v>28219</v>
      </c>
      <c r="AP4" s="81">
        <v>28317</v>
      </c>
      <c r="AQ4" s="89">
        <v>28466</v>
      </c>
      <c r="AR4" s="81">
        <v>28697</v>
      </c>
      <c r="AS4" s="90">
        <v>29101</v>
      </c>
      <c r="AT4" s="84">
        <v>29216</v>
      </c>
      <c r="AU4" s="90">
        <v>29426</v>
      </c>
      <c r="AV4" s="91">
        <v>29528</v>
      </c>
      <c r="AW4" s="92">
        <v>30008</v>
      </c>
      <c r="AX4" s="90">
        <v>30245</v>
      </c>
      <c r="AY4" s="93">
        <v>30433</v>
      </c>
      <c r="AZ4" s="93">
        <v>30567</v>
      </c>
      <c r="BA4" s="74">
        <v>30887</v>
      </c>
      <c r="BB4" s="90">
        <v>31017</v>
      </c>
      <c r="BC4" s="77">
        <v>31153</v>
      </c>
      <c r="BD4" s="84">
        <v>31611</v>
      </c>
      <c r="BE4" s="84">
        <v>31773</v>
      </c>
      <c r="BF4" s="84">
        <v>31916</v>
      </c>
      <c r="BG4" s="84">
        <v>32304</v>
      </c>
      <c r="BH4" s="84">
        <v>32670</v>
      </c>
      <c r="BI4" s="84">
        <v>32951</v>
      </c>
      <c r="BJ4" s="84">
        <v>33059</v>
      </c>
      <c r="BK4" s="84">
        <v>33182</v>
      </c>
      <c r="BL4" s="94">
        <v>33252</v>
      </c>
      <c r="BM4" s="95">
        <v>33340</v>
      </c>
      <c r="BN4" s="95">
        <v>33377</v>
      </c>
      <c r="BO4" s="95">
        <v>33593</v>
      </c>
      <c r="BP4" s="90">
        <v>33694</v>
      </c>
      <c r="BQ4" s="84">
        <v>33744</v>
      </c>
      <c r="BR4" s="84">
        <v>33855</v>
      </c>
      <c r="BS4" s="84">
        <v>33899</v>
      </c>
      <c r="BT4" s="84">
        <v>33990</v>
      </c>
      <c r="BU4" s="84">
        <v>34040</v>
      </c>
      <c r="BV4" s="84">
        <v>34077</v>
      </c>
      <c r="BW4" s="84">
        <v>34180</v>
      </c>
      <c r="BX4" s="84">
        <v>34232</v>
      </c>
      <c r="BY4" s="84">
        <v>34292</v>
      </c>
      <c r="BZ4" s="84">
        <v>34310</v>
      </c>
      <c r="CA4" s="84">
        <v>34339</v>
      </c>
      <c r="CB4" s="84">
        <v>34458</v>
      </c>
      <c r="CC4" s="84">
        <v>35631</v>
      </c>
      <c r="CD4" s="95">
        <v>35776</v>
      </c>
      <c r="CE4" s="95">
        <v>35866</v>
      </c>
      <c r="CF4" s="95">
        <v>35946</v>
      </c>
      <c r="CG4" s="96">
        <v>36000</v>
      </c>
      <c r="CH4" s="92">
        <v>36010</v>
      </c>
      <c r="CI4" s="92">
        <v>36044</v>
      </c>
      <c r="CJ4" s="92">
        <v>36156</v>
      </c>
      <c r="CK4" s="92">
        <v>36235</v>
      </c>
      <c r="CL4" s="92">
        <v>36243</v>
      </c>
      <c r="CM4" s="92">
        <v>36306</v>
      </c>
      <c r="CN4" s="90">
        <v>36363</v>
      </c>
      <c r="CO4" s="90">
        <v>36421</v>
      </c>
      <c r="CP4" s="90">
        <v>36436</v>
      </c>
      <c r="CQ4" s="90">
        <v>36531</v>
      </c>
      <c r="CR4" s="90">
        <v>36689</v>
      </c>
      <c r="CS4" s="90">
        <v>36674</v>
      </c>
      <c r="CT4" s="90">
        <v>36724</v>
      </c>
      <c r="CU4" s="90">
        <v>36759</v>
      </c>
      <c r="CV4" s="90">
        <v>36779</v>
      </c>
      <c r="CW4" s="90">
        <v>36822</v>
      </c>
      <c r="CX4" s="90">
        <v>36856</v>
      </c>
      <c r="CY4" s="90">
        <v>36961</v>
      </c>
      <c r="CZ4" s="90">
        <v>37064</v>
      </c>
      <c r="DA4" s="92">
        <v>37089</v>
      </c>
      <c r="DB4" s="92">
        <v>37156</v>
      </c>
      <c r="DC4" s="92">
        <v>37146</v>
      </c>
      <c r="DD4" s="92">
        <v>37132</v>
      </c>
      <c r="DE4" s="92">
        <v>37119</v>
      </c>
      <c r="DF4" s="92">
        <v>37135</v>
      </c>
      <c r="DG4" s="92">
        <v>37182</v>
      </c>
      <c r="DH4" s="92">
        <v>37772</v>
      </c>
      <c r="DI4" s="92">
        <v>37834</v>
      </c>
      <c r="DJ4" s="92">
        <v>37864</v>
      </c>
      <c r="DK4" s="92">
        <v>37891</v>
      </c>
      <c r="DL4" s="92">
        <v>37984</v>
      </c>
      <c r="DM4" s="97">
        <v>38105</v>
      </c>
      <c r="DN4" s="97">
        <v>38113</v>
      </c>
      <c r="DO4" s="97">
        <v>38166</v>
      </c>
      <c r="DP4" s="97">
        <v>38168</v>
      </c>
      <c r="DQ4" s="97">
        <v>38214</v>
      </c>
      <c r="DR4" s="97">
        <v>38212</v>
      </c>
      <c r="DS4" s="97">
        <v>38329</v>
      </c>
      <c r="DT4" s="97">
        <v>38311</v>
      </c>
      <c r="DU4" s="97">
        <v>38381</v>
      </c>
      <c r="DV4" s="97">
        <v>38390</v>
      </c>
      <c r="DW4" s="97">
        <v>38491</v>
      </c>
      <c r="DX4" s="97">
        <v>38523</v>
      </c>
      <c r="DY4" s="97">
        <v>38545</v>
      </c>
      <c r="DZ4" s="97">
        <v>38512</v>
      </c>
      <c r="EA4" s="97">
        <v>38374</v>
      </c>
      <c r="EB4" s="97">
        <v>38338</v>
      </c>
      <c r="EC4" s="97">
        <v>38332</v>
      </c>
      <c r="ED4" s="97">
        <v>38333</v>
      </c>
      <c r="EE4" s="97">
        <v>38388</v>
      </c>
      <c r="EF4" s="97">
        <v>38405</v>
      </c>
      <c r="EG4" s="97">
        <v>38489</v>
      </c>
      <c r="EH4" s="97">
        <v>38485</v>
      </c>
      <c r="EI4" s="97">
        <v>38540</v>
      </c>
      <c r="EJ4" s="97">
        <v>38604</v>
      </c>
      <c r="EK4" s="98">
        <v>38649</v>
      </c>
      <c r="EL4" s="98">
        <v>38746</v>
      </c>
      <c r="EM4" s="98">
        <v>38771</v>
      </c>
      <c r="EN4" s="98">
        <v>38783</v>
      </c>
      <c r="EO4" s="98">
        <v>38804</v>
      </c>
      <c r="EP4" s="98">
        <v>38831</v>
      </c>
      <c r="EQ4" s="98">
        <v>38900</v>
      </c>
      <c r="ER4" s="98">
        <v>38989</v>
      </c>
      <c r="ES4" s="98">
        <v>39053</v>
      </c>
      <c r="ET4" s="98">
        <v>39251</v>
      </c>
      <c r="EU4" s="98">
        <v>39294</v>
      </c>
      <c r="EV4" s="98">
        <v>39340</v>
      </c>
      <c r="EW4" s="98">
        <v>39361</v>
      </c>
      <c r="EX4" s="98">
        <v>39363</v>
      </c>
      <c r="EY4" s="98">
        <v>39356</v>
      </c>
      <c r="EZ4" s="98">
        <v>39306</v>
      </c>
      <c r="FA4" s="98">
        <v>39322</v>
      </c>
      <c r="FB4" s="98">
        <v>39353</v>
      </c>
      <c r="FC4" s="98">
        <v>39439</v>
      </c>
      <c r="FD4" s="98">
        <v>39588</v>
      </c>
      <c r="FE4" s="98">
        <v>39684</v>
      </c>
      <c r="FF4" s="98">
        <v>39743</v>
      </c>
      <c r="FG4" s="98">
        <v>39951</v>
      </c>
      <c r="FH4" s="98">
        <v>40031</v>
      </c>
      <c r="FI4" s="98">
        <v>40302</v>
      </c>
      <c r="FJ4" s="98">
        <v>40436</v>
      </c>
      <c r="FK4" s="98">
        <v>44325</v>
      </c>
      <c r="FL4" s="98">
        <v>44457</v>
      </c>
      <c r="FM4" s="98">
        <v>44765</v>
      </c>
      <c r="FN4" s="98">
        <v>45032</v>
      </c>
      <c r="FO4" s="98">
        <v>45279</v>
      </c>
      <c r="FP4" s="98">
        <v>45462</v>
      </c>
      <c r="FQ4" s="98">
        <v>45796</v>
      </c>
      <c r="FR4" s="98">
        <v>46002</v>
      </c>
      <c r="FS4" s="98">
        <v>46268</v>
      </c>
      <c r="FT4" s="98">
        <v>46451</v>
      </c>
      <c r="FU4" s="98">
        <v>46626</v>
      </c>
      <c r="FV4" s="98">
        <v>46776</v>
      </c>
      <c r="FW4" s="98">
        <v>46949</v>
      </c>
      <c r="FX4" s="98">
        <v>47006</v>
      </c>
      <c r="FY4" s="98">
        <v>47160</v>
      </c>
      <c r="FZ4" s="98">
        <v>47305</v>
      </c>
      <c r="GA4" s="98">
        <v>47451</v>
      </c>
      <c r="GB4" s="98">
        <v>47685</v>
      </c>
      <c r="GC4" s="98">
        <v>47941</v>
      </c>
      <c r="GD4" s="98">
        <v>48049</v>
      </c>
      <c r="GE4" s="98">
        <v>48135</v>
      </c>
      <c r="GF4" s="98">
        <v>48375</v>
      </c>
      <c r="GG4" s="98">
        <v>48481</v>
      </c>
      <c r="GH4" s="98">
        <v>48638</v>
      </c>
      <c r="GI4" s="98">
        <v>48809</v>
      </c>
      <c r="GJ4" s="98">
        <v>48867</v>
      </c>
      <c r="GK4" s="98">
        <v>48914</v>
      </c>
      <c r="GL4" s="98">
        <v>48932</v>
      </c>
      <c r="GM4" s="98">
        <v>49032</v>
      </c>
      <c r="GN4" s="98">
        <v>49092</v>
      </c>
      <c r="GO4" s="98">
        <v>49348</v>
      </c>
      <c r="GP4" s="98">
        <v>49446</v>
      </c>
      <c r="GQ4" s="98">
        <v>49687</v>
      </c>
      <c r="GR4" s="98">
        <v>49835</v>
      </c>
      <c r="GS4" s="98">
        <v>49979</v>
      </c>
      <c r="GT4" s="98">
        <v>49990</v>
      </c>
      <c r="GU4" s="98">
        <v>49972</v>
      </c>
      <c r="GV4" s="98">
        <v>50031</v>
      </c>
      <c r="GW4" s="98">
        <v>50183</v>
      </c>
      <c r="GX4" s="98">
        <v>50276</v>
      </c>
      <c r="GY4" s="98">
        <v>50421</v>
      </c>
      <c r="GZ4" s="98">
        <v>50572</v>
      </c>
      <c r="HA4" s="98">
        <v>50724</v>
      </c>
      <c r="HB4" s="98">
        <v>50831</v>
      </c>
      <c r="HC4" s="98">
        <v>50968</v>
      </c>
      <c r="HD4" s="98">
        <v>51087</v>
      </c>
      <c r="HE4" s="98">
        <v>51156</v>
      </c>
      <c r="HF4" s="98">
        <v>52766</v>
      </c>
      <c r="HG4" s="98">
        <v>52952</v>
      </c>
      <c r="HH4" s="98">
        <v>53017</v>
      </c>
      <c r="HI4" s="98">
        <v>53024</v>
      </c>
      <c r="HJ4" s="98">
        <v>52974</v>
      </c>
      <c r="HK4" s="98">
        <v>53053</v>
      </c>
      <c r="HL4" s="98">
        <v>53051</v>
      </c>
      <c r="HM4" s="98">
        <v>53084</v>
      </c>
      <c r="HN4" s="98">
        <v>53097</v>
      </c>
      <c r="HO4" s="98">
        <v>53292</v>
      </c>
    </row>
    <row r="5" spans="1:223" s="67" customFormat="1" ht="12" customHeight="1" x14ac:dyDescent="0.2">
      <c r="A5" s="62"/>
      <c r="B5" s="63">
        <v>2</v>
      </c>
      <c r="C5" s="68" t="s">
        <v>48</v>
      </c>
      <c r="D5" s="69">
        <v>1738</v>
      </c>
      <c r="E5" s="70">
        <v>11084</v>
      </c>
      <c r="F5" s="71">
        <v>12593</v>
      </c>
      <c r="G5" s="72">
        <v>13725</v>
      </c>
      <c r="H5" s="72">
        <v>14114</v>
      </c>
      <c r="I5" s="72">
        <v>14411</v>
      </c>
      <c r="J5" s="72">
        <v>14609</v>
      </c>
      <c r="K5" s="72">
        <v>15443</v>
      </c>
      <c r="L5" s="73">
        <v>15707</v>
      </c>
      <c r="M5" s="69">
        <v>15871</v>
      </c>
      <c r="N5" s="72">
        <v>15993</v>
      </c>
      <c r="O5" s="69">
        <v>16170</v>
      </c>
      <c r="P5" s="75">
        <v>16605</v>
      </c>
      <c r="Q5" s="76">
        <v>16793</v>
      </c>
      <c r="R5" s="77">
        <v>16833</v>
      </c>
      <c r="S5" s="77">
        <v>16984</v>
      </c>
      <c r="T5" s="77">
        <v>17061</v>
      </c>
      <c r="U5" s="78">
        <v>17112</v>
      </c>
      <c r="V5" s="79">
        <v>17162</v>
      </c>
      <c r="W5" s="80">
        <v>17183</v>
      </c>
      <c r="X5" s="77">
        <v>17220</v>
      </c>
      <c r="Y5" s="80">
        <v>17246</v>
      </c>
      <c r="Z5" s="81">
        <v>17334</v>
      </c>
      <c r="AA5" s="80">
        <v>17409</v>
      </c>
      <c r="AB5" s="80">
        <v>17519</v>
      </c>
      <c r="AC5" s="82">
        <v>17562</v>
      </c>
      <c r="AD5" s="83">
        <v>17582</v>
      </c>
      <c r="AE5" s="79">
        <v>17612</v>
      </c>
      <c r="AF5" s="84">
        <v>17733</v>
      </c>
      <c r="AG5" s="84">
        <v>17859</v>
      </c>
      <c r="AH5" s="79">
        <v>17957</v>
      </c>
      <c r="AI5" s="81">
        <v>18058</v>
      </c>
      <c r="AJ5" s="85">
        <v>18122</v>
      </c>
      <c r="AK5" s="86">
        <v>18180</v>
      </c>
      <c r="AL5" s="81">
        <v>18274</v>
      </c>
      <c r="AM5" s="81">
        <v>18370</v>
      </c>
      <c r="AN5" s="87">
        <v>18453</v>
      </c>
      <c r="AO5" s="88">
        <v>18577</v>
      </c>
      <c r="AP5" s="81">
        <v>18663</v>
      </c>
      <c r="AQ5" s="89">
        <v>18774</v>
      </c>
      <c r="AR5" s="81">
        <v>18903</v>
      </c>
      <c r="AS5" s="90">
        <v>19023</v>
      </c>
      <c r="AT5" s="84">
        <v>19122</v>
      </c>
      <c r="AU5" s="90">
        <v>19325</v>
      </c>
      <c r="AV5" s="91">
        <v>19360</v>
      </c>
      <c r="AW5" s="92">
        <v>19403</v>
      </c>
      <c r="AX5" s="90">
        <v>19509</v>
      </c>
      <c r="AY5" s="93">
        <v>19529</v>
      </c>
      <c r="AZ5" s="93">
        <v>19574</v>
      </c>
      <c r="BA5" s="74">
        <v>19648</v>
      </c>
      <c r="BB5" s="90">
        <v>19669</v>
      </c>
      <c r="BC5" s="77">
        <v>19688</v>
      </c>
      <c r="BD5" s="84">
        <v>19775</v>
      </c>
      <c r="BE5" s="84">
        <v>19821</v>
      </c>
      <c r="BF5" s="84">
        <v>19891</v>
      </c>
      <c r="BG5" s="84">
        <v>19976</v>
      </c>
      <c r="BH5" s="84">
        <v>20036</v>
      </c>
      <c r="BI5" s="84">
        <v>20187</v>
      </c>
      <c r="BJ5" s="84">
        <v>20235</v>
      </c>
      <c r="BK5" s="84">
        <v>20247</v>
      </c>
      <c r="BL5" s="94">
        <v>20276</v>
      </c>
      <c r="BM5" s="95">
        <v>20277</v>
      </c>
      <c r="BN5" s="95">
        <v>20275</v>
      </c>
      <c r="BO5" s="95">
        <v>20275</v>
      </c>
      <c r="BP5" s="90">
        <v>20294</v>
      </c>
      <c r="BQ5" s="84">
        <v>20282</v>
      </c>
      <c r="BR5" s="84">
        <v>20268</v>
      </c>
      <c r="BS5" s="84">
        <v>20280</v>
      </c>
      <c r="BT5" s="84">
        <v>20286</v>
      </c>
      <c r="BU5" s="84">
        <v>20291</v>
      </c>
      <c r="BV5" s="84">
        <v>20285</v>
      </c>
      <c r="BW5" s="84">
        <v>20295</v>
      </c>
      <c r="BX5" s="84">
        <v>20298</v>
      </c>
      <c r="BY5" s="84">
        <v>20300</v>
      </c>
      <c r="BZ5" s="84">
        <v>20309</v>
      </c>
      <c r="CA5" s="84">
        <v>20319</v>
      </c>
      <c r="CB5" s="84">
        <v>20405</v>
      </c>
      <c r="CC5" s="84">
        <v>20408</v>
      </c>
      <c r="CD5" s="95">
        <v>20405</v>
      </c>
      <c r="CE5" s="95">
        <v>20419</v>
      </c>
      <c r="CF5" s="95">
        <v>20430</v>
      </c>
      <c r="CG5" s="96">
        <v>20429</v>
      </c>
      <c r="CH5" s="92">
        <v>20439</v>
      </c>
      <c r="CI5" s="92">
        <v>20446</v>
      </c>
      <c r="CJ5" s="92">
        <v>20465</v>
      </c>
      <c r="CK5" s="92">
        <v>20486</v>
      </c>
      <c r="CL5" s="92">
        <v>20473</v>
      </c>
      <c r="CM5" s="92">
        <v>20477</v>
      </c>
      <c r="CN5" s="90">
        <v>20488</v>
      </c>
      <c r="CO5" s="90">
        <v>20495</v>
      </c>
      <c r="CP5" s="90">
        <v>20522</v>
      </c>
      <c r="CQ5" s="90">
        <v>20540</v>
      </c>
      <c r="CR5" s="90">
        <v>20492</v>
      </c>
      <c r="CS5" s="90">
        <v>20484</v>
      </c>
      <c r="CT5" s="90">
        <v>20486</v>
      </c>
      <c r="CU5" s="90">
        <v>20476</v>
      </c>
      <c r="CV5" s="90">
        <v>20480</v>
      </c>
      <c r="CW5" s="90">
        <v>20470</v>
      </c>
      <c r="CX5" s="90">
        <v>20462</v>
      </c>
      <c r="CY5" s="90">
        <v>20468</v>
      </c>
      <c r="CZ5" s="90">
        <v>20481</v>
      </c>
      <c r="DA5" s="92">
        <v>20482</v>
      </c>
      <c r="DB5" s="92">
        <v>20469</v>
      </c>
      <c r="DC5" s="92">
        <v>20453</v>
      </c>
      <c r="DD5" s="92">
        <v>20438</v>
      </c>
      <c r="DE5" s="92">
        <v>20421</v>
      </c>
      <c r="DF5" s="92">
        <v>20412</v>
      </c>
      <c r="DG5" s="92">
        <v>20409</v>
      </c>
      <c r="DH5" s="92">
        <v>20398</v>
      </c>
      <c r="DI5" s="92">
        <v>20392</v>
      </c>
      <c r="DJ5" s="92">
        <v>20388</v>
      </c>
      <c r="DK5" s="92">
        <v>20388</v>
      </c>
      <c r="DL5" s="92">
        <v>20394</v>
      </c>
      <c r="DM5" s="97">
        <v>20384</v>
      </c>
      <c r="DN5" s="97">
        <v>20370</v>
      </c>
      <c r="DO5" s="97">
        <v>20377</v>
      </c>
      <c r="DP5" s="97">
        <v>20372</v>
      </c>
      <c r="DQ5" s="97">
        <v>20367</v>
      </c>
      <c r="DR5" s="97">
        <v>20365</v>
      </c>
      <c r="DS5" s="97">
        <v>20374</v>
      </c>
      <c r="DT5" s="97">
        <v>20380</v>
      </c>
      <c r="DU5" s="97">
        <v>20386</v>
      </c>
      <c r="DV5" s="97">
        <v>20392</v>
      </c>
      <c r="DW5" s="97">
        <v>20397</v>
      </c>
      <c r="DX5" s="97">
        <v>20416</v>
      </c>
      <c r="DY5" s="97">
        <v>20413</v>
      </c>
      <c r="DZ5" s="97">
        <v>20376</v>
      </c>
      <c r="EA5" s="97">
        <v>20319</v>
      </c>
      <c r="EB5" s="97">
        <v>20300</v>
      </c>
      <c r="EC5" s="97">
        <v>20280</v>
      </c>
      <c r="ED5" s="97">
        <v>20271</v>
      </c>
      <c r="EE5" s="97">
        <v>20292</v>
      </c>
      <c r="EF5" s="97">
        <v>20300</v>
      </c>
      <c r="EG5" s="97">
        <v>20297</v>
      </c>
      <c r="EH5" s="97">
        <v>20276</v>
      </c>
      <c r="EI5" s="97">
        <v>20278</v>
      </c>
      <c r="EJ5" s="97">
        <v>20273</v>
      </c>
      <c r="EK5" s="98">
        <v>20271</v>
      </c>
      <c r="EL5" s="98">
        <v>20291</v>
      </c>
      <c r="EM5" s="98">
        <v>20256</v>
      </c>
      <c r="EN5" s="98">
        <v>20240</v>
      </c>
      <c r="EO5" s="98">
        <v>20234</v>
      </c>
      <c r="EP5" s="98">
        <v>20232</v>
      </c>
      <c r="EQ5" s="98">
        <v>20227</v>
      </c>
      <c r="ER5" s="98">
        <v>20248</v>
      </c>
      <c r="ES5" s="98">
        <v>20266</v>
      </c>
      <c r="ET5" s="98">
        <v>20263</v>
      </c>
      <c r="EU5" s="98">
        <v>20276</v>
      </c>
      <c r="EV5" s="98">
        <v>20270</v>
      </c>
      <c r="EW5" s="98">
        <v>20254</v>
      </c>
      <c r="EX5" s="98">
        <v>20240</v>
      </c>
      <c r="EY5" s="98">
        <v>20225</v>
      </c>
      <c r="EZ5" s="98">
        <v>20201</v>
      </c>
      <c r="FA5" s="98">
        <v>20201</v>
      </c>
      <c r="FB5" s="98">
        <v>20199</v>
      </c>
      <c r="FC5" s="98">
        <v>20203</v>
      </c>
      <c r="FD5" s="98">
        <v>20245</v>
      </c>
      <c r="FE5" s="98">
        <v>20250</v>
      </c>
      <c r="FF5" s="98">
        <v>20252</v>
      </c>
      <c r="FG5" s="98">
        <v>20282</v>
      </c>
      <c r="FH5" s="98">
        <v>20292</v>
      </c>
      <c r="FI5" s="98">
        <v>20301</v>
      </c>
      <c r="FJ5" s="98">
        <v>20317</v>
      </c>
      <c r="FK5" s="98">
        <v>20347</v>
      </c>
      <c r="FL5" s="98">
        <v>20526</v>
      </c>
      <c r="FM5" s="98">
        <v>20562</v>
      </c>
      <c r="FN5" s="98">
        <v>20619</v>
      </c>
      <c r="FO5" s="98">
        <v>20740</v>
      </c>
      <c r="FP5" s="98">
        <v>20775</v>
      </c>
      <c r="FQ5" s="98">
        <v>20836</v>
      </c>
      <c r="FR5" s="98">
        <v>20992</v>
      </c>
      <c r="FS5" s="98">
        <v>21095</v>
      </c>
      <c r="FT5" s="98">
        <v>21176</v>
      </c>
      <c r="FU5" s="98">
        <v>21225</v>
      </c>
      <c r="FV5" s="98">
        <v>21289</v>
      </c>
      <c r="FW5" s="98">
        <v>21311</v>
      </c>
      <c r="FX5" s="98">
        <v>21324</v>
      </c>
      <c r="FY5" s="98">
        <v>21366</v>
      </c>
      <c r="FZ5" s="98">
        <v>21387</v>
      </c>
      <c r="GA5" s="98">
        <v>21425</v>
      </c>
      <c r="GB5" s="98">
        <v>21459</v>
      </c>
      <c r="GC5" s="98">
        <v>21496</v>
      </c>
      <c r="GD5" s="98">
        <v>21513</v>
      </c>
      <c r="GE5" s="98">
        <v>21603</v>
      </c>
      <c r="GF5" s="98">
        <v>21667</v>
      </c>
      <c r="GG5" s="98">
        <v>21702</v>
      </c>
      <c r="GH5" s="98">
        <v>21715</v>
      </c>
      <c r="GI5" s="98">
        <v>21731</v>
      </c>
      <c r="GJ5" s="98">
        <v>21724</v>
      </c>
      <c r="GK5" s="98">
        <v>21722</v>
      </c>
      <c r="GL5" s="98">
        <v>21783</v>
      </c>
      <c r="GM5" s="98">
        <v>21805</v>
      </c>
      <c r="GN5" s="98">
        <v>21844</v>
      </c>
      <c r="GO5" s="98">
        <v>21889</v>
      </c>
      <c r="GP5" s="98">
        <v>21935</v>
      </c>
      <c r="GQ5" s="98">
        <v>22075</v>
      </c>
      <c r="GR5" s="98">
        <v>22150</v>
      </c>
      <c r="GS5" s="98">
        <v>22239</v>
      </c>
      <c r="GT5" s="98">
        <v>22257</v>
      </c>
      <c r="GU5" s="98">
        <v>22279</v>
      </c>
      <c r="GV5" s="98">
        <v>22340</v>
      </c>
      <c r="GW5" s="98">
        <v>22399</v>
      </c>
      <c r="GX5" s="98">
        <v>22447</v>
      </c>
      <c r="GY5" s="98">
        <v>22513</v>
      </c>
      <c r="GZ5" s="98">
        <v>22567</v>
      </c>
      <c r="HA5" s="98">
        <v>22675</v>
      </c>
      <c r="HB5" s="98">
        <v>22734</v>
      </c>
      <c r="HC5" s="98">
        <v>22801</v>
      </c>
      <c r="HD5" s="98">
        <v>22865</v>
      </c>
      <c r="HE5" s="98">
        <v>22910</v>
      </c>
      <c r="HF5" s="98">
        <v>22950</v>
      </c>
      <c r="HG5" s="98">
        <v>22984</v>
      </c>
      <c r="HH5" s="98">
        <v>23094</v>
      </c>
      <c r="HI5" s="98">
        <v>23127</v>
      </c>
      <c r="HJ5" s="98">
        <v>23145</v>
      </c>
      <c r="HK5" s="98">
        <v>23176</v>
      </c>
      <c r="HL5" s="98">
        <v>23199</v>
      </c>
      <c r="HM5" s="98">
        <v>23238</v>
      </c>
      <c r="HN5" s="98">
        <v>23287</v>
      </c>
      <c r="HO5" s="98">
        <v>23552</v>
      </c>
    </row>
    <row r="6" spans="1:223" s="67" customFormat="1" ht="12" customHeight="1" x14ac:dyDescent="0.2">
      <c r="A6" s="62"/>
      <c r="B6" s="63">
        <v>3</v>
      </c>
      <c r="C6" s="68" t="s">
        <v>49</v>
      </c>
      <c r="D6" s="69">
        <v>283</v>
      </c>
      <c r="E6" s="70">
        <v>11438</v>
      </c>
      <c r="F6" s="71">
        <v>11520</v>
      </c>
      <c r="G6" s="72">
        <v>16344</v>
      </c>
      <c r="H6" s="72">
        <v>17768</v>
      </c>
      <c r="I6" s="72">
        <v>20180</v>
      </c>
      <c r="J6" s="72">
        <v>21763</v>
      </c>
      <c r="K6" s="72">
        <v>24712</v>
      </c>
      <c r="L6" s="73">
        <v>26925</v>
      </c>
      <c r="M6" s="69">
        <v>28215</v>
      </c>
      <c r="N6" s="72">
        <v>29557</v>
      </c>
      <c r="O6" s="69">
        <v>31922</v>
      </c>
      <c r="P6" s="75">
        <v>33248</v>
      </c>
      <c r="Q6" s="76">
        <v>35312</v>
      </c>
      <c r="R6" s="77">
        <v>36157</v>
      </c>
      <c r="S6" s="77">
        <v>37491</v>
      </c>
      <c r="T6" s="77">
        <v>39227</v>
      </c>
      <c r="U6" s="78">
        <v>40582</v>
      </c>
      <c r="V6" s="79">
        <v>41791</v>
      </c>
      <c r="W6" s="80">
        <v>42859</v>
      </c>
      <c r="X6" s="77">
        <v>43564</v>
      </c>
      <c r="Y6" s="80">
        <v>44358</v>
      </c>
      <c r="Z6" s="81">
        <v>45407</v>
      </c>
      <c r="AA6" s="80">
        <v>46442</v>
      </c>
      <c r="AB6" s="80">
        <v>47496</v>
      </c>
      <c r="AC6" s="82">
        <v>48173</v>
      </c>
      <c r="AD6" s="83">
        <v>48509</v>
      </c>
      <c r="AE6" s="79">
        <v>49225</v>
      </c>
      <c r="AF6" s="84">
        <v>49909</v>
      </c>
      <c r="AG6" s="84">
        <v>50376</v>
      </c>
      <c r="AH6" s="79">
        <v>51064</v>
      </c>
      <c r="AI6" s="81">
        <v>52488</v>
      </c>
      <c r="AJ6" s="99">
        <v>53457</v>
      </c>
      <c r="AK6" s="100">
        <v>54334</v>
      </c>
      <c r="AL6" s="101">
        <v>55200</v>
      </c>
      <c r="AM6" s="101">
        <v>56039</v>
      </c>
      <c r="AN6" s="87">
        <v>56975</v>
      </c>
      <c r="AO6" s="88">
        <v>58329</v>
      </c>
      <c r="AP6" s="81">
        <v>59230</v>
      </c>
      <c r="AQ6" s="89">
        <v>60179</v>
      </c>
      <c r="AR6" s="81">
        <v>61851</v>
      </c>
      <c r="AS6" s="90">
        <v>63264</v>
      </c>
      <c r="AT6" s="84">
        <v>64609</v>
      </c>
      <c r="AU6" s="90">
        <v>66012</v>
      </c>
      <c r="AV6" s="91">
        <v>66956</v>
      </c>
      <c r="AW6" s="92">
        <v>67953</v>
      </c>
      <c r="AX6" s="90">
        <v>69057</v>
      </c>
      <c r="AY6" s="93">
        <v>70088</v>
      </c>
      <c r="AZ6" s="93">
        <v>71294</v>
      </c>
      <c r="BA6" s="74">
        <v>72637</v>
      </c>
      <c r="BB6" s="90">
        <v>73531</v>
      </c>
      <c r="BC6" s="77">
        <v>74476</v>
      </c>
      <c r="BD6" s="84">
        <v>75774</v>
      </c>
      <c r="BE6" s="84">
        <v>76364</v>
      </c>
      <c r="BF6" s="84">
        <v>77136</v>
      </c>
      <c r="BG6" s="84">
        <v>78289</v>
      </c>
      <c r="BH6" s="84">
        <v>78926</v>
      </c>
      <c r="BI6" s="84">
        <v>79456</v>
      </c>
      <c r="BJ6" s="84">
        <v>80035</v>
      </c>
      <c r="BK6" s="84">
        <v>80599</v>
      </c>
      <c r="BL6" s="94">
        <v>81066</v>
      </c>
      <c r="BM6" s="95">
        <v>81572</v>
      </c>
      <c r="BN6" s="95">
        <v>81949</v>
      </c>
      <c r="BO6" s="95">
        <v>82481</v>
      </c>
      <c r="BP6" s="90">
        <v>82995</v>
      </c>
      <c r="BQ6" s="84">
        <v>83294</v>
      </c>
      <c r="BR6" s="84">
        <v>83461</v>
      </c>
      <c r="BS6" s="84">
        <v>83663</v>
      </c>
      <c r="BT6" s="84">
        <v>83834</v>
      </c>
      <c r="BU6" s="84">
        <v>83935</v>
      </c>
      <c r="BV6" s="84">
        <v>84134</v>
      </c>
      <c r="BW6" s="84">
        <v>84721</v>
      </c>
      <c r="BX6" s="84">
        <v>85427</v>
      </c>
      <c r="BY6" s="84">
        <v>86114</v>
      </c>
      <c r="BZ6" s="84">
        <v>86536</v>
      </c>
      <c r="CA6" s="84">
        <v>87071</v>
      </c>
      <c r="CB6" s="84">
        <v>89209</v>
      </c>
      <c r="CC6" s="84">
        <v>89759</v>
      </c>
      <c r="CD6" s="95">
        <v>90729</v>
      </c>
      <c r="CE6" s="95">
        <v>91582</v>
      </c>
      <c r="CF6" s="95">
        <v>92336</v>
      </c>
      <c r="CG6" s="96">
        <v>93264</v>
      </c>
      <c r="CH6" s="92">
        <v>94164</v>
      </c>
      <c r="CI6" s="92">
        <v>95104</v>
      </c>
      <c r="CJ6" s="92">
        <v>97233</v>
      </c>
      <c r="CK6" s="92">
        <v>98310</v>
      </c>
      <c r="CL6" s="92">
        <v>99052</v>
      </c>
      <c r="CM6" s="92">
        <v>100184</v>
      </c>
      <c r="CN6" s="90">
        <v>101939</v>
      </c>
      <c r="CO6" s="90">
        <v>103059</v>
      </c>
      <c r="CP6" s="90">
        <v>104269</v>
      </c>
      <c r="CQ6" s="90">
        <v>105692</v>
      </c>
      <c r="CR6" s="90">
        <v>106975</v>
      </c>
      <c r="CS6" s="90">
        <v>108528</v>
      </c>
      <c r="CT6" s="90">
        <v>109730</v>
      </c>
      <c r="CU6" s="90">
        <v>110757</v>
      </c>
      <c r="CV6" s="90">
        <v>111655</v>
      </c>
      <c r="CW6" s="90">
        <v>112847</v>
      </c>
      <c r="CX6" s="90">
        <v>114729</v>
      </c>
      <c r="CY6" s="90">
        <v>116203</v>
      </c>
      <c r="CZ6" s="90">
        <v>117343</v>
      </c>
      <c r="DA6" s="92">
        <v>118371</v>
      </c>
      <c r="DB6" s="92">
        <v>119276</v>
      </c>
      <c r="DC6" s="92">
        <v>120110</v>
      </c>
      <c r="DD6" s="92">
        <v>120712</v>
      </c>
      <c r="DE6" s="92">
        <v>121494</v>
      </c>
      <c r="DF6" s="92">
        <v>122124</v>
      </c>
      <c r="DG6" s="92">
        <v>122643</v>
      </c>
      <c r="DH6" s="92">
        <v>123257</v>
      </c>
      <c r="DI6" s="92">
        <v>123830</v>
      </c>
      <c r="DJ6" s="92">
        <v>124335</v>
      </c>
      <c r="DK6" s="92">
        <v>124786</v>
      </c>
      <c r="DL6" s="92">
        <v>125415</v>
      </c>
      <c r="DM6" s="97">
        <v>125829</v>
      </c>
      <c r="DN6" s="97">
        <v>126259</v>
      </c>
      <c r="DO6" s="97">
        <v>126750</v>
      </c>
      <c r="DP6" s="97">
        <v>127816</v>
      </c>
      <c r="DQ6" s="97">
        <v>128389</v>
      </c>
      <c r="DR6" s="97">
        <v>128835</v>
      </c>
      <c r="DS6" s="97">
        <v>129274</v>
      </c>
      <c r="DT6" s="97">
        <v>129871</v>
      </c>
      <c r="DU6" s="97">
        <v>130347</v>
      </c>
      <c r="DV6" s="97">
        <v>130779</v>
      </c>
      <c r="DW6" s="97">
        <v>131416</v>
      </c>
      <c r="DX6" s="97">
        <v>131899</v>
      </c>
      <c r="DY6" s="97">
        <v>132240</v>
      </c>
      <c r="DZ6" s="97">
        <v>132657</v>
      </c>
      <c r="EA6" s="97">
        <v>132993</v>
      </c>
      <c r="EB6" s="97">
        <v>133363</v>
      </c>
      <c r="EC6" s="97">
        <v>133728</v>
      </c>
      <c r="ED6" s="97">
        <v>134149</v>
      </c>
      <c r="EE6" s="97">
        <v>134478</v>
      </c>
      <c r="EF6" s="97">
        <v>134915</v>
      </c>
      <c r="EG6" s="97">
        <v>135232</v>
      </c>
      <c r="EH6" s="97">
        <v>135443</v>
      </c>
      <c r="EI6" s="97">
        <v>135680</v>
      </c>
      <c r="EJ6" s="97">
        <v>135932</v>
      </c>
      <c r="EK6" s="98">
        <v>136055</v>
      </c>
      <c r="EL6" s="98">
        <v>136302</v>
      </c>
      <c r="EM6" s="98">
        <v>136404</v>
      </c>
      <c r="EN6" s="98">
        <v>136470</v>
      </c>
      <c r="EO6" s="98">
        <v>136664</v>
      </c>
      <c r="EP6" s="98">
        <v>136858</v>
      </c>
      <c r="EQ6" s="98">
        <v>137076</v>
      </c>
      <c r="ER6" s="98">
        <v>137371</v>
      </c>
      <c r="ES6" s="98">
        <v>137594</v>
      </c>
      <c r="ET6" s="98">
        <v>137988</v>
      </c>
      <c r="EU6" s="98">
        <v>138478</v>
      </c>
      <c r="EV6" s="98">
        <v>138811</v>
      </c>
      <c r="EW6" s="98">
        <v>138872</v>
      </c>
      <c r="EX6" s="98">
        <v>138798</v>
      </c>
      <c r="EY6" s="98">
        <v>138770</v>
      </c>
      <c r="EZ6" s="98">
        <v>138748</v>
      </c>
      <c r="FA6" s="98">
        <v>138761</v>
      </c>
      <c r="FB6" s="98">
        <v>138767</v>
      </c>
      <c r="FC6" s="98">
        <v>138811</v>
      </c>
      <c r="FD6" s="98">
        <v>138980</v>
      </c>
      <c r="FE6" s="98">
        <v>139025</v>
      </c>
      <c r="FF6" s="98">
        <v>139142</v>
      </c>
      <c r="FG6" s="98">
        <v>139308</v>
      </c>
      <c r="FH6" s="98">
        <v>139443</v>
      </c>
      <c r="FI6" s="98">
        <v>139539</v>
      </c>
      <c r="FJ6" s="98">
        <v>139663</v>
      </c>
      <c r="FK6" s="98">
        <v>139737</v>
      </c>
      <c r="FL6" s="98">
        <v>139861</v>
      </c>
      <c r="FM6" s="98">
        <v>140096</v>
      </c>
      <c r="FN6" s="98">
        <v>140388</v>
      </c>
      <c r="FO6" s="98">
        <v>140692</v>
      </c>
      <c r="FP6" s="98">
        <v>141078</v>
      </c>
      <c r="FQ6" s="98">
        <v>141349</v>
      </c>
      <c r="FR6" s="98">
        <v>141726</v>
      </c>
      <c r="FS6" s="98">
        <v>142223</v>
      </c>
      <c r="FT6" s="98">
        <v>142529</v>
      </c>
      <c r="FU6" s="98">
        <v>142831</v>
      </c>
      <c r="FV6" s="98">
        <v>143246</v>
      </c>
      <c r="FW6" s="98">
        <v>143486</v>
      </c>
      <c r="FX6" s="98">
        <v>143826</v>
      </c>
      <c r="FY6" s="98">
        <v>144209</v>
      </c>
      <c r="FZ6" s="98">
        <v>144443</v>
      </c>
      <c r="GA6" s="98">
        <v>144724</v>
      </c>
      <c r="GB6" s="98">
        <v>145115</v>
      </c>
      <c r="GC6" s="98">
        <v>145413</v>
      </c>
      <c r="GD6" s="98">
        <v>145524</v>
      </c>
      <c r="GE6" s="98">
        <v>145993</v>
      </c>
      <c r="GF6" s="98">
        <v>146412</v>
      </c>
      <c r="GG6" s="98">
        <v>146711</v>
      </c>
      <c r="GH6" s="98">
        <v>147170</v>
      </c>
      <c r="GI6" s="98">
        <v>147422</v>
      </c>
      <c r="GJ6" s="98">
        <v>147630</v>
      </c>
      <c r="GK6" s="98">
        <v>147824</v>
      </c>
      <c r="GL6" s="98">
        <v>148046</v>
      </c>
      <c r="GM6" s="98">
        <v>148422</v>
      </c>
      <c r="GN6" s="98">
        <v>148995</v>
      </c>
      <c r="GO6" s="98">
        <v>149360</v>
      </c>
      <c r="GP6" s="98">
        <v>149743</v>
      </c>
      <c r="GQ6" s="98">
        <v>151130</v>
      </c>
      <c r="GR6" s="98">
        <v>151697</v>
      </c>
      <c r="GS6" s="98">
        <v>152017</v>
      </c>
      <c r="GT6" s="98">
        <v>152439</v>
      </c>
      <c r="GU6" s="98">
        <v>152824</v>
      </c>
      <c r="GV6" s="98">
        <v>153339</v>
      </c>
      <c r="GW6" s="98">
        <v>154080</v>
      </c>
      <c r="GX6" s="98">
        <v>154893</v>
      </c>
      <c r="GY6" s="98">
        <v>156008</v>
      </c>
      <c r="GZ6" s="98">
        <v>157623</v>
      </c>
      <c r="HA6" s="98">
        <v>159290</v>
      </c>
      <c r="HB6" s="98">
        <v>160247</v>
      </c>
      <c r="HC6" s="98">
        <v>161745</v>
      </c>
      <c r="HD6" s="98">
        <v>163500</v>
      </c>
      <c r="HE6" s="98">
        <v>164963</v>
      </c>
      <c r="HF6" s="98">
        <v>166296</v>
      </c>
      <c r="HG6" s="98">
        <v>167726</v>
      </c>
      <c r="HH6" s="98">
        <v>169121</v>
      </c>
      <c r="HI6" s="98">
        <v>170627</v>
      </c>
      <c r="HJ6" s="98">
        <v>171842</v>
      </c>
      <c r="HK6" s="98">
        <v>172900</v>
      </c>
      <c r="HL6" s="98">
        <v>174427</v>
      </c>
      <c r="HM6" s="98">
        <v>175808</v>
      </c>
      <c r="HN6" s="98">
        <v>176824</v>
      </c>
      <c r="HO6" s="98">
        <v>178712</v>
      </c>
    </row>
    <row r="7" spans="1:223" s="67" customFormat="1" ht="12" customHeight="1" x14ac:dyDescent="0.2">
      <c r="A7" s="62"/>
      <c r="B7" s="63">
        <v>4</v>
      </c>
      <c r="C7" s="102" t="s">
        <v>50</v>
      </c>
      <c r="D7" s="103"/>
      <c r="E7" s="104"/>
      <c r="F7" s="105"/>
      <c r="G7" s="103"/>
      <c r="H7" s="103"/>
      <c r="I7" s="103"/>
      <c r="J7" s="103"/>
      <c r="K7" s="103"/>
      <c r="L7" s="103"/>
      <c r="M7" s="103"/>
      <c r="N7" s="103"/>
      <c r="O7" s="103"/>
      <c r="P7" s="106"/>
      <c r="Q7" s="107"/>
      <c r="R7" s="108"/>
      <c r="S7" s="108"/>
      <c r="T7" s="108"/>
      <c r="U7" s="109"/>
      <c r="V7" s="110"/>
      <c r="W7" s="111"/>
      <c r="X7" s="112">
        <v>1013</v>
      </c>
      <c r="Y7" s="112">
        <v>1014</v>
      </c>
      <c r="Z7" s="112">
        <v>1015</v>
      </c>
      <c r="AA7" s="112">
        <v>1017</v>
      </c>
      <c r="AB7" s="112">
        <v>1019</v>
      </c>
      <c r="AC7" s="112">
        <v>1352</v>
      </c>
      <c r="AD7" s="112">
        <v>1409</v>
      </c>
      <c r="AE7" s="112">
        <v>1418</v>
      </c>
      <c r="AF7" s="112">
        <v>1701</v>
      </c>
      <c r="AG7" s="112">
        <v>1726</v>
      </c>
      <c r="AH7" s="112">
        <v>1749</v>
      </c>
      <c r="AI7" s="112">
        <v>1806</v>
      </c>
      <c r="AJ7" s="112">
        <v>2190</v>
      </c>
      <c r="AK7" s="112">
        <v>2191</v>
      </c>
      <c r="AL7" s="112">
        <v>2195</v>
      </c>
      <c r="AM7" s="112">
        <v>2203</v>
      </c>
      <c r="AN7" s="112">
        <v>2210</v>
      </c>
      <c r="AO7" s="112">
        <v>2324</v>
      </c>
      <c r="AP7" s="112">
        <v>2328</v>
      </c>
      <c r="AQ7" s="112">
        <v>2334</v>
      </c>
      <c r="AR7" s="112">
        <v>2342</v>
      </c>
      <c r="AS7" s="112">
        <v>2577</v>
      </c>
      <c r="AT7" s="112">
        <v>2682</v>
      </c>
      <c r="AU7" s="112">
        <v>2851</v>
      </c>
      <c r="AV7" s="112">
        <v>2927</v>
      </c>
      <c r="AW7" s="112">
        <v>2983</v>
      </c>
      <c r="AX7" s="112">
        <v>3129</v>
      </c>
      <c r="AY7" s="112">
        <v>3341</v>
      </c>
      <c r="AZ7" s="112">
        <v>4071</v>
      </c>
      <c r="BA7" s="112">
        <v>7976</v>
      </c>
      <c r="BB7" s="112">
        <v>8240</v>
      </c>
      <c r="BC7" s="112">
        <v>8448</v>
      </c>
      <c r="BD7" s="112">
        <v>8518</v>
      </c>
      <c r="BE7" s="112">
        <v>8585</v>
      </c>
      <c r="BF7" s="112">
        <v>8681</v>
      </c>
      <c r="BG7" s="112">
        <v>8783</v>
      </c>
      <c r="BH7" s="112">
        <v>8998</v>
      </c>
      <c r="BI7" s="112">
        <v>9231</v>
      </c>
      <c r="BJ7" s="112">
        <v>9594</v>
      </c>
      <c r="BK7" s="112">
        <v>10240</v>
      </c>
      <c r="BL7" s="112">
        <v>11162</v>
      </c>
      <c r="BM7" s="112">
        <v>11679</v>
      </c>
      <c r="BN7" s="112">
        <v>11754</v>
      </c>
      <c r="BO7" s="112">
        <v>11795</v>
      </c>
      <c r="BP7" s="112">
        <v>11892</v>
      </c>
      <c r="BQ7" s="112">
        <v>11997</v>
      </c>
      <c r="BR7" s="112">
        <v>12298</v>
      </c>
      <c r="BS7" s="112">
        <v>12446</v>
      </c>
      <c r="BT7" s="112">
        <v>12634</v>
      </c>
      <c r="BU7" s="112">
        <v>12836</v>
      </c>
      <c r="BV7" s="112">
        <v>13100</v>
      </c>
      <c r="BW7" s="112">
        <v>13296</v>
      </c>
      <c r="BX7" s="112">
        <v>13697</v>
      </c>
      <c r="BY7" s="112">
        <v>13874</v>
      </c>
      <c r="BZ7" s="112">
        <v>13897</v>
      </c>
      <c r="CA7" s="112">
        <v>13975</v>
      </c>
      <c r="CB7" s="112">
        <v>14046</v>
      </c>
      <c r="CC7" s="112">
        <v>14476</v>
      </c>
      <c r="CD7" s="112">
        <v>14652</v>
      </c>
      <c r="CE7" s="112">
        <v>14807</v>
      </c>
      <c r="CF7" s="112">
        <v>15070</v>
      </c>
      <c r="CG7" s="112">
        <v>15258</v>
      </c>
      <c r="CH7" s="112">
        <v>15433</v>
      </c>
      <c r="CI7" s="112">
        <v>15769</v>
      </c>
      <c r="CJ7" s="112">
        <v>16019</v>
      </c>
      <c r="CK7" s="112">
        <v>16445</v>
      </c>
      <c r="CL7" s="112">
        <v>16531</v>
      </c>
      <c r="CM7" s="112">
        <v>16677</v>
      </c>
      <c r="CN7" s="112">
        <v>16917</v>
      </c>
      <c r="CO7" s="112">
        <v>17140</v>
      </c>
      <c r="CP7" s="112">
        <v>17262</v>
      </c>
      <c r="CQ7" s="112">
        <v>17456</v>
      </c>
      <c r="CR7" s="112">
        <v>17613</v>
      </c>
      <c r="CS7" s="112">
        <v>17836</v>
      </c>
      <c r="CT7" s="112">
        <v>18063</v>
      </c>
      <c r="CU7" s="112">
        <v>18383</v>
      </c>
      <c r="CV7" s="112">
        <v>18706</v>
      </c>
      <c r="CW7" s="112">
        <v>19020</v>
      </c>
      <c r="CX7" s="112">
        <v>19310</v>
      </c>
      <c r="CY7" s="112">
        <v>19629</v>
      </c>
      <c r="CZ7" s="112">
        <v>20313</v>
      </c>
      <c r="DA7" s="112">
        <v>20704</v>
      </c>
      <c r="DB7" s="112">
        <v>21020</v>
      </c>
      <c r="DC7" s="112">
        <v>21286</v>
      </c>
      <c r="DD7" s="112">
        <v>21432</v>
      </c>
      <c r="DE7" s="112">
        <v>21562</v>
      </c>
      <c r="DF7" s="112">
        <v>21753</v>
      </c>
      <c r="DG7" s="112">
        <v>21921</v>
      </c>
      <c r="DH7" s="112">
        <v>22037</v>
      </c>
      <c r="DI7" s="112">
        <v>22234</v>
      </c>
      <c r="DJ7" s="112">
        <v>22282</v>
      </c>
      <c r="DK7" s="112">
        <v>22399</v>
      </c>
      <c r="DL7" s="112">
        <v>22591</v>
      </c>
      <c r="DM7" s="112">
        <v>22846</v>
      </c>
      <c r="DN7" s="112">
        <v>23163</v>
      </c>
      <c r="DO7" s="112">
        <v>23312</v>
      </c>
      <c r="DP7" s="112">
        <v>23511</v>
      </c>
      <c r="DQ7" s="112">
        <v>23610</v>
      </c>
      <c r="DR7" s="112">
        <v>23666</v>
      </c>
      <c r="DS7" s="112">
        <v>23739</v>
      </c>
      <c r="DT7" s="112">
        <v>23821</v>
      </c>
      <c r="DU7" s="112">
        <v>23994</v>
      </c>
      <c r="DV7" s="112">
        <v>24067</v>
      </c>
      <c r="DW7" s="112">
        <v>24229</v>
      </c>
      <c r="DX7" s="112">
        <v>24361</v>
      </c>
      <c r="DY7" s="112">
        <v>24501</v>
      </c>
      <c r="DZ7" s="112">
        <v>24607</v>
      </c>
      <c r="EA7" s="112">
        <v>24680</v>
      </c>
      <c r="EB7" s="112">
        <v>24767</v>
      </c>
      <c r="EC7" s="112">
        <v>24873</v>
      </c>
      <c r="ED7" s="112">
        <v>25039</v>
      </c>
      <c r="EE7" s="112">
        <v>25166</v>
      </c>
      <c r="EF7" s="112">
        <v>25449</v>
      </c>
      <c r="EG7" s="112">
        <v>25756</v>
      </c>
      <c r="EH7" s="112">
        <v>25912</v>
      </c>
      <c r="EI7" s="112">
        <v>26052</v>
      </c>
      <c r="EJ7" s="112">
        <v>26120</v>
      </c>
      <c r="EK7" s="112">
        <v>26208</v>
      </c>
      <c r="EL7" s="112">
        <v>26461</v>
      </c>
      <c r="EM7" s="112">
        <v>26886</v>
      </c>
      <c r="EN7" s="112">
        <v>27194</v>
      </c>
      <c r="EO7" s="112">
        <v>27457</v>
      </c>
      <c r="EP7" s="112">
        <v>28012</v>
      </c>
      <c r="EQ7" s="112">
        <v>28721</v>
      </c>
      <c r="ER7" s="112">
        <v>29359</v>
      </c>
      <c r="ES7" s="112">
        <v>30307</v>
      </c>
      <c r="ET7" s="112">
        <v>30622</v>
      </c>
      <c r="EU7" s="112">
        <v>30942</v>
      </c>
      <c r="EV7" s="112">
        <v>31259</v>
      </c>
      <c r="EW7" s="112">
        <v>31436</v>
      </c>
      <c r="EX7" s="112">
        <v>31449</v>
      </c>
      <c r="EY7" s="112">
        <v>31499</v>
      </c>
      <c r="EZ7" s="112">
        <v>31735</v>
      </c>
      <c r="FA7" s="112">
        <v>32238</v>
      </c>
      <c r="FB7" s="112">
        <v>32553</v>
      </c>
      <c r="FC7" s="112">
        <v>32972</v>
      </c>
      <c r="FD7" s="112">
        <v>33311</v>
      </c>
      <c r="FE7" s="112">
        <v>33541</v>
      </c>
      <c r="FF7" s="112">
        <v>33654</v>
      </c>
      <c r="FG7" s="112">
        <v>33862</v>
      </c>
      <c r="FH7" s="112">
        <v>34117</v>
      </c>
      <c r="FI7" s="112">
        <v>34322</v>
      </c>
      <c r="FJ7" s="112">
        <v>34566</v>
      </c>
      <c r="FK7" s="112">
        <v>34847</v>
      </c>
      <c r="FL7" s="112">
        <v>35011</v>
      </c>
      <c r="FM7" s="112">
        <v>35299</v>
      </c>
      <c r="FN7" s="112">
        <v>35588</v>
      </c>
      <c r="FO7" s="112">
        <v>35801</v>
      </c>
      <c r="FP7" s="112">
        <v>36131</v>
      </c>
      <c r="FQ7" s="112">
        <v>36327</v>
      </c>
      <c r="FR7" s="112">
        <v>36429</v>
      </c>
      <c r="FS7" s="112">
        <v>36595</v>
      </c>
      <c r="FT7" s="112">
        <v>36886</v>
      </c>
      <c r="FU7" s="112">
        <v>37178</v>
      </c>
      <c r="FV7" s="112">
        <v>37422</v>
      </c>
      <c r="FW7" s="112">
        <v>37542</v>
      </c>
      <c r="FX7" s="112">
        <v>37786</v>
      </c>
      <c r="FY7" s="112">
        <v>38062</v>
      </c>
      <c r="FZ7" s="112">
        <v>38148</v>
      </c>
      <c r="GA7" s="112">
        <v>38233</v>
      </c>
      <c r="GB7" s="112">
        <v>38214</v>
      </c>
      <c r="GC7" s="112">
        <v>38191</v>
      </c>
      <c r="GD7" s="112">
        <v>38164</v>
      </c>
      <c r="GE7" s="112">
        <v>38103</v>
      </c>
      <c r="GF7" s="112">
        <v>38046</v>
      </c>
      <c r="GG7" s="112">
        <v>38020</v>
      </c>
      <c r="GH7" s="112">
        <v>38007</v>
      </c>
      <c r="GI7" s="112">
        <v>37960</v>
      </c>
      <c r="GJ7" s="112">
        <v>37821</v>
      </c>
      <c r="GK7" s="112">
        <v>37744</v>
      </c>
      <c r="GL7" s="112">
        <v>37723</v>
      </c>
      <c r="GM7" s="112">
        <v>37615</v>
      </c>
      <c r="GN7" s="112">
        <v>37573</v>
      </c>
      <c r="GO7" s="112">
        <v>37542</v>
      </c>
      <c r="GP7" s="112">
        <v>37500</v>
      </c>
      <c r="GQ7" s="112">
        <v>37437</v>
      </c>
      <c r="GR7" s="112">
        <v>37409</v>
      </c>
      <c r="GS7" s="112">
        <v>37386</v>
      </c>
      <c r="GT7" s="112">
        <v>37374</v>
      </c>
      <c r="GU7" s="112">
        <v>37329</v>
      </c>
      <c r="GV7" s="112">
        <v>37297</v>
      </c>
      <c r="GW7" s="112">
        <v>37274</v>
      </c>
      <c r="GX7" s="112">
        <v>37238</v>
      </c>
      <c r="GY7" s="112">
        <v>37202</v>
      </c>
      <c r="GZ7" s="112">
        <v>37108</v>
      </c>
      <c r="HA7" s="112">
        <v>37109</v>
      </c>
      <c r="HB7" s="112">
        <v>37068</v>
      </c>
      <c r="HC7" s="112">
        <v>37008</v>
      </c>
      <c r="HD7" s="112">
        <v>36966</v>
      </c>
      <c r="HE7" s="113"/>
      <c r="HF7" s="113"/>
      <c r="HG7" s="113"/>
      <c r="HH7" s="113"/>
      <c r="HI7" s="113"/>
      <c r="HJ7" s="113"/>
      <c r="HK7" s="113"/>
      <c r="HL7" s="113"/>
      <c r="HM7" s="113"/>
      <c r="HN7" s="113"/>
      <c r="HO7" s="113"/>
    </row>
    <row r="8" spans="1:223" s="67" customFormat="1" ht="12" customHeight="1" x14ac:dyDescent="0.2">
      <c r="A8" s="62"/>
      <c r="B8" s="63">
        <v>5</v>
      </c>
      <c r="C8" s="114" t="s">
        <v>51</v>
      </c>
      <c r="D8" s="103"/>
      <c r="E8" s="104"/>
      <c r="F8" s="105"/>
      <c r="G8" s="103"/>
      <c r="H8" s="103"/>
      <c r="I8" s="103"/>
      <c r="J8" s="103"/>
      <c r="K8" s="103"/>
      <c r="L8" s="103"/>
      <c r="M8" s="103"/>
      <c r="N8" s="103"/>
      <c r="O8" s="103"/>
      <c r="P8" s="106"/>
      <c r="Q8" s="107"/>
      <c r="R8" s="108"/>
      <c r="S8" s="108"/>
      <c r="T8" s="108"/>
      <c r="U8" s="109"/>
      <c r="V8" s="110"/>
      <c r="W8" s="111"/>
      <c r="X8" s="77">
        <v>1139</v>
      </c>
      <c r="Y8" s="80">
        <v>1139</v>
      </c>
      <c r="Z8" s="81">
        <v>2208</v>
      </c>
      <c r="AA8" s="80">
        <v>2229</v>
      </c>
      <c r="AB8" s="80">
        <v>2232</v>
      </c>
      <c r="AC8" s="82">
        <v>2475</v>
      </c>
      <c r="AD8" s="83">
        <v>2511</v>
      </c>
      <c r="AE8" s="79">
        <v>2516</v>
      </c>
      <c r="AF8" s="84">
        <v>2520</v>
      </c>
      <c r="AG8" s="84">
        <v>2533</v>
      </c>
      <c r="AH8" s="79">
        <v>2544</v>
      </c>
      <c r="AI8" s="81">
        <v>2555</v>
      </c>
      <c r="AJ8" s="85">
        <v>2818</v>
      </c>
      <c r="AK8" s="86">
        <v>2824</v>
      </c>
      <c r="AL8" s="81">
        <v>2840</v>
      </c>
      <c r="AM8" s="81">
        <v>2844</v>
      </c>
      <c r="AN8" s="87">
        <v>2859</v>
      </c>
      <c r="AO8" s="88">
        <v>3071</v>
      </c>
      <c r="AP8" s="81">
        <v>3073</v>
      </c>
      <c r="AQ8" s="89">
        <v>3082</v>
      </c>
      <c r="AR8" s="81">
        <v>3084</v>
      </c>
      <c r="AS8" s="90">
        <v>3200</v>
      </c>
      <c r="AT8" s="84">
        <v>3318</v>
      </c>
      <c r="AU8" s="90">
        <v>3349</v>
      </c>
      <c r="AV8" s="91">
        <v>3392</v>
      </c>
      <c r="AW8" s="92">
        <v>3400</v>
      </c>
      <c r="AX8" s="90">
        <v>3456</v>
      </c>
      <c r="AY8" s="93">
        <v>3464</v>
      </c>
      <c r="AZ8" s="93">
        <v>3462</v>
      </c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15"/>
      <c r="BM8" s="115"/>
      <c r="BN8" s="115"/>
      <c r="BO8" s="115"/>
      <c r="BP8" s="115"/>
      <c r="BQ8" s="115"/>
      <c r="BR8" s="115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  <c r="CM8" s="115"/>
      <c r="CN8" s="115"/>
      <c r="CO8" s="115"/>
      <c r="CP8" s="115"/>
      <c r="CQ8" s="115"/>
      <c r="CR8" s="115"/>
      <c r="CS8" s="115"/>
      <c r="CT8" s="115"/>
      <c r="CU8" s="115"/>
      <c r="CV8" s="115"/>
      <c r="CW8" s="115"/>
      <c r="CX8" s="115"/>
      <c r="CY8" s="115"/>
      <c r="CZ8" s="115"/>
      <c r="DA8" s="115"/>
      <c r="DB8" s="115"/>
      <c r="DC8" s="115"/>
      <c r="DD8" s="115"/>
      <c r="DE8" s="115"/>
      <c r="DF8" s="115"/>
      <c r="DG8" s="115"/>
      <c r="DH8" s="115"/>
      <c r="DI8" s="115"/>
      <c r="DJ8" s="115"/>
      <c r="DK8" s="115"/>
      <c r="DL8" s="115"/>
      <c r="DM8" s="115"/>
      <c r="DN8" s="115"/>
      <c r="DO8" s="115"/>
      <c r="DP8" s="115"/>
      <c r="DQ8" s="115"/>
      <c r="DR8" s="115"/>
      <c r="DS8" s="115"/>
      <c r="DT8" s="115"/>
      <c r="DU8" s="115"/>
      <c r="DV8" s="115"/>
      <c r="DW8" s="115"/>
      <c r="DX8" s="115"/>
      <c r="DY8" s="115"/>
      <c r="DZ8" s="115"/>
      <c r="EA8" s="115"/>
      <c r="EB8" s="115"/>
      <c r="EC8" s="115"/>
      <c r="ED8" s="115"/>
      <c r="EE8" s="115"/>
      <c r="EF8" s="115"/>
      <c r="EG8" s="115"/>
      <c r="EH8" s="115"/>
      <c r="EI8" s="115"/>
      <c r="EJ8" s="115"/>
      <c r="EK8" s="115"/>
      <c r="EL8" s="115"/>
      <c r="EM8" s="115"/>
      <c r="EN8" s="115"/>
      <c r="EO8" s="115"/>
      <c r="EP8" s="115"/>
      <c r="EQ8" s="115"/>
      <c r="ER8" s="115"/>
      <c r="ES8" s="115"/>
      <c r="ET8" s="115"/>
      <c r="EU8" s="115"/>
      <c r="EV8" s="115"/>
      <c r="EW8" s="115"/>
      <c r="EX8" s="115"/>
      <c r="EY8" s="115"/>
      <c r="EZ8" s="115"/>
      <c r="FA8" s="115"/>
      <c r="FB8" s="115"/>
      <c r="FC8" s="115"/>
      <c r="FD8" s="115"/>
      <c r="FE8" s="115"/>
      <c r="FF8" s="115"/>
      <c r="FG8" s="115"/>
      <c r="FH8" s="115"/>
      <c r="FI8" s="115"/>
      <c r="FJ8" s="115"/>
      <c r="FK8" s="115"/>
      <c r="FL8" s="115"/>
      <c r="FM8" s="115"/>
      <c r="FN8" s="115"/>
      <c r="FO8" s="115"/>
      <c r="FP8" s="115"/>
      <c r="FQ8" s="115"/>
      <c r="FR8" s="115"/>
      <c r="FS8" s="115"/>
      <c r="FT8" s="113"/>
      <c r="FU8" s="113"/>
      <c r="FV8" s="113"/>
      <c r="FW8" s="113"/>
      <c r="FX8" s="113"/>
      <c r="FY8" s="113"/>
      <c r="FZ8" s="113"/>
      <c r="GA8" s="113"/>
      <c r="GB8" s="113"/>
      <c r="GC8" s="113"/>
      <c r="GD8" s="113"/>
      <c r="GE8" s="113"/>
      <c r="GF8" s="113"/>
      <c r="GG8" s="113"/>
      <c r="GH8" s="113"/>
      <c r="GI8" s="113"/>
      <c r="GJ8" s="113"/>
      <c r="GK8" s="113"/>
      <c r="GL8" s="113"/>
      <c r="GM8" s="113"/>
      <c r="GN8" s="113"/>
      <c r="GO8" s="113"/>
      <c r="GP8" s="113"/>
      <c r="GQ8" s="113"/>
      <c r="GR8" s="113"/>
      <c r="GS8" s="113"/>
      <c r="GT8" s="113"/>
      <c r="GU8" s="113"/>
      <c r="GV8" s="113"/>
      <c r="GW8" s="113"/>
      <c r="GX8" s="113"/>
      <c r="GY8" s="113"/>
      <c r="GZ8" s="113"/>
      <c r="HA8" s="113"/>
      <c r="HB8" s="113"/>
      <c r="HC8" s="113"/>
      <c r="HD8" s="113"/>
      <c r="HE8" s="113"/>
      <c r="HF8" s="113"/>
      <c r="HG8" s="113"/>
      <c r="HH8" s="113"/>
      <c r="HI8" s="113"/>
      <c r="HJ8" s="113"/>
      <c r="HK8" s="113"/>
      <c r="HL8" s="113"/>
      <c r="HM8" s="113"/>
      <c r="HN8" s="113"/>
      <c r="HO8" s="113"/>
    </row>
    <row r="9" spans="1:223" s="67" customFormat="1" ht="12.75" customHeight="1" x14ac:dyDescent="0.2">
      <c r="A9" s="62"/>
      <c r="B9" s="63">
        <v>6</v>
      </c>
      <c r="C9" s="116" t="s">
        <v>52</v>
      </c>
      <c r="D9" s="103"/>
      <c r="E9" s="117"/>
      <c r="F9" s="105"/>
      <c r="G9" s="103"/>
      <c r="H9" s="103"/>
      <c r="I9" s="103"/>
      <c r="J9" s="103"/>
      <c r="K9" s="103"/>
      <c r="L9" s="103"/>
      <c r="M9" s="103"/>
      <c r="N9" s="72">
        <v>119</v>
      </c>
      <c r="O9" s="69">
        <v>174</v>
      </c>
      <c r="P9" s="75">
        <v>214</v>
      </c>
      <c r="Q9" s="76">
        <v>220</v>
      </c>
      <c r="R9" s="77">
        <v>225</v>
      </c>
      <c r="S9" s="77">
        <v>230</v>
      </c>
      <c r="T9" s="77">
        <v>233</v>
      </c>
      <c r="U9" s="78">
        <v>242</v>
      </c>
      <c r="V9" s="79">
        <v>246</v>
      </c>
      <c r="W9" s="80">
        <v>249</v>
      </c>
      <c r="X9" s="77">
        <v>252</v>
      </c>
      <c r="Y9" s="80">
        <v>255</v>
      </c>
      <c r="Z9" s="81">
        <v>255</v>
      </c>
      <c r="AA9" s="80">
        <v>258</v>
      </c>
      <c r="AB9" s="80">
        <v>260</v>
      </c>
      <c r="AC9" s="82">
        <v>260</v>
      </c>
      <c r="AD9" s="83">
        <v>260</v>
      </c>
      <c r="AE9" s="79">
        <v>260</v>
      </c>
      <c r="AF9" s="84">
        <v>260</v>
      </c>
      <c r="AG9" s="84">
        <v>260</v>
      </c>
      <c r="AH9" s="79">
        <v>260</v>
      </c>
      <c r="AI9" s="81">
        <v>260</v>
      </c>
      <c r="AJ9" s="85">
        <v>260</v>
      </c>
      <c r="AK9" s="86">
        <v>260</v>
      </c>
      <c r="AL9" s="81">
        <v>261</v>
      </c>
      <c r="AM9" s="81">
        <v>261</v>
      </c>
      <c r="AN9" s="87">
        <v>261</v>
      </c>
      <c r="AO9" s="88">
        <v>263</v>
      </c>
      <c r="AP9" s="81">
        <v>263</v>
      </c>
      <c r="AQ9" s="118">
        <v>266</v>
      </c>
      <c r="AR9" s="81">
        <v>267</v>
      </c>
      <c r="AS9" s="90">
        <v>269</v>
      </c>
      <c r="AT9" s="84">
        <v>270</v>
      </c>
      <c r="AU9" s="90">
        <v>323</v>
      </c>
      <c r="AV9" s="91">
        <v>339</v>
      </c>
      <c r="AW9" s="92">
        <v>354</v>
      </c>
      <c r="AX9" s="90">
        <v>355</v>
      </c>
      <c r="AY9" s="93">
        <v>356</v>
      </c>
      <c r="AZ9" s="93">
        <v>355</v>
      </c>
      <c r="BA9" s="74">
        <v>355</v>
      </c>
      <c r="BB9" s="90">
        <v>356</v>
      </c>
      <c r="BC9" s="77">
        <v>361</v>
      </c>
      <c r="BD9" s="84">
        <v>361</v>
      </c>
      <c r="BE9" s="84">
        <v>361</v>
      </c>
      <c r="BF9" s="84">
        <v>360</v>
      </c>
      <c r="BG9" s="84">
        <v>363</v>
      </c>
      <c r="BH9" s="84">
        <v>363</v>
      </c>
      <c r="BI9" s="84">
        <v>361</v>
      </c>
      <c r="BJ9" s="84">
        <v>359</v>
      </c>
      <c r="BK9" s="84">
        <v>359</v>
      </c>
      <c r="BL9" s="94">
        <v>359</v>
      </c>
      <c r="BM9" s="95">
        <v>358</v>
      </c>
      <c r="BN9" s="95">
        <v>354</v>
      </c>
      <c r="BO9" s="95">
        <v>354</v>
      </c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  <c r="CM9" s="115"/>
      <c r="CN9" s="115"/>
      <c r="CO9" s="115"/>
      <c r="CP9" s="115"/>
      <c r="CQ9" s="115"/>
      <c r="CR9" s="115"/>
      <c r="CS9" s="115"/>
      <c r="CT9" s="115"/>
      <c r="CU9" s="115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15"/>
      <c r="DG9" s="115"/>
      <c r="DH9" s="115"/>
      <c r="DI9" s="115"/>
      <c r="DJ9" s="115"/>
      <c r="DK9" s="115"/>
      <c r="DL9" s="115"/>
      <c r="DM9" s="115"/>
      <c r="DN9" s="115"/>
      <c r="DO9" s="115"/>
      <c r="DP9" s="115"/>
      <c r="DQ9" s="115"/>
      <c r="DR9" s="115"/>
      <c r="DS9" s="115"/>
      <c r="DT9" s="115"/>
      <c r="DU9" s="115"/>
      <c r="DV9" s="115"/>
      <c r="DW9" s="115"/>
      <c r="DX9" s="115"/>
      <c r="DY9" s="115"/>
      <c r="DZ9" s="115"/>
      <c r="EA9" s="115"/>
      <c r="EB9" s="115"/>
      <c r="EC9" s="115"/>
      <c r="ED9" s="115"/>
      <c r="EE9" s="115"/>
      <c r="EF9" s="115"/>
      <c r="EG9" s="115"/>
      <c r="EH9" s="115"/>
      <c r="EI9" s="115"/>
      <c r="EJ9" s="115"/>
      <c r="EK9" s="115"/>
      <c r="EL9" s="115"/>
      <c r="EM9" s="115"/>
      <c r="EN9" s="115"/>
      <c r="EO9" s="115"/>
      <c r="EP9" s="115"/>
      <c r="EQ9" s="115"/>
      <c r="ER9" s="115"/>
      <c r="ES9" s="115"/>
      <c r="ET9" s="115"/>
      <c r="EU9" s="115"/>
      <c r="EV9" s="115"/>
      <c r="EW9" s="115"/>
      <c r="EX9" s="115"/>
      <c r="EY9" s="115"/>
      <c r="EZ9" s="115"/>
      <c r="FA9" s="115"/>
      <c r="FB9" s="115"/>
      <c r="FC9" s="115"/>
      <c r="FD9" s="115"/>
      <c r="FE9" s="115"/>
      <c r="FF9" s="115"/>
      <c r="FG9" s="115"/>
      <c r="FH9" s="115"/>
      <c r="FI9" s="115"/>
      <c r="FJ9" s="115"/>
      <c r="FK9" s="115"/>
      <c r="FL9" s="115"/>
      <c r="FM9" s="115"/>
      <c r="FN9" s="115"/>
      <c r="FO9" s="115"/>
      <c r="FP9" s="115"/>
      <c r="FQ9" s="115"/>
      <c r="FR9" s="115"/>
      <c r="FS9" s="115"/>
      <c r="FT9" s="113"/>
      <c r="FU9" s="113"/>
      <c r="FV9" s="113"/>
      <c r="FW9" s="113"/>
      <c r="FX9" s="113"/>
      <c r="FY9" s="113"/>
      <c r="FZ9" s="113"/>
      <c r="GA9" s="113"/>
      <c r="GB9" s="113"/>
      <c r="GC9" s="113"/>
      <c r="GD9" s="113"/>
      <c r="GE9" s="113"/>
      <c r="GF9" s="113"/>
      <c r="GG9" s="113"/>
      <c r="GH9" s="113"/>
      <c r="GI9" s="113"/>
      <c r="GJ9" s="113"/>
      <c r="GK9" s="113"/>
      <c r="GL9" s="113"/>
      <c r="GM9" s="113"/>
      <c r="GN9" s="113"/>
      <c r="GO9" s="113"/>
      <c r="GP9" s="113"/>
      <c r="GQ9" s="113"/>
      <c r="GR9" s="113"/>
      <c r="GS9" s="113"/>
      <c r="GT9" s="113"/>
      <c r="GU9" s="113"/>
      <c r="GV9" s="113"/>
      <c r="GW9" s="113"/>
      <c r="GX9" s="113"/>
      <c r="GY9" s="113"/>
      <c r="GZ9" s="113"/>
      <c r="HA9" s="113"/>
      <c r="HB9" s="113"/>
      <c r="HC9" s="113"/>
      <c r="HD9" s="113"/>
      <c r="HE9" s="113"/>
      <c r="HF9" s="113"/>
      <c r="HG9" s="113"/>
      <c r="HH9" s="113"/>
      <c r="HI9" s="113"/>
      <c r="HJ9" s="113"/>
      <c r="HK9" s="113"/>
      <c r="HL9" s="113"/>
      <c r="HM9" s="113"/>
      <c r="HN9" s="113"/>
      <c r="HO9" s="113"/>
    </row>
    <row r="10" spans="1:223" s="67" customFormat="1" ht="12" customHeight="1" x14ac:dyDescent="0.2">
      <c r="A10" s="62"/>
      <c r="B10" s="63">
        <v>7</v>
      </c>
      <c r="C10" s="68" t="s">
        <v>53</v>
      </c>
      <c r="D10" s="119"/>
      <c r="E10" s="119"/>
      <c r="F10" s="120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19"/>
      <c r="AS10" s="119"/>
      <c r="AT10" s="120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  <c r="BM10" s="121"/>
      <c r="BN10" s="121"/>
      <c r="BO10" s="121"/>
      <c r="BP10" s="121"/>
      <c r="BQ10" s="121"/>
      <c r="BR10" s="121"/>
      <c r="BS10" s="121"/>
      <c r="BT10" s="121"/>
      <c r="BU10" s="121"/>
      <c r="BV10" s="121"/>
      <c r="BW10" s="121"/>
      <c r="BX10" s="121"/>
      <c r="BY10" s="121"/>
      <c r="BZ10" s="121"/>
      <c r="CA10" s="121"/>
      <c r="CB10" s="121"/>
      <c r="CC10" s="121"/>
      <c r="CD10" s="121"/>
      <c r="CE10" s="121"/>
      <c r="CF10" s="119"/>
      <c r="CG10" s="119"/>
      <c r="CH10" s="120"/>
      <c r="CI10" s="121"/>
      <c r="CJ10" s="121"/>
      <c r="CK10" s="121"/>
      <c r="CL10" s="121"/>
      <c r="CM10" s="121"/>
      <c r="CN10" s="121"/>
      <c r="CO10" s="121"/>
      <c r="CP10" s="90">
        <v>100</v>
      </c>
      <c r="CQ10" s="90">
        <v>105</v>
      </c>
      <c r="CR10" s="90">
        <v>105</v>
      </c>
      <c r="CS10" s="90">
        <v>108</v>
      </c>
      <c r="CT10" s="90">
        <v>108</v>
      </c>
      <c r="CU10" s="90">
        <v>109</v>
      </c>
      <c r="CV10" s="90">
        <v>109</v>
      </c>
      <c r="CW10" s="90">
        <v>3807</v>
      </c>
      <c r="CX10" s="90">
        <v>3803</v>
      </c>
      <c r="CY10" s="90">
        <v>3805</v>
      </c>
      <c r="CZ10" s="90">
        <v>3805</v>
      </c>
      <c r="DA10" s="92">
        <v>3801</v>
      </c>
      <c r="DB10" s="92">
        <v>3805</v>
      </c>
      <c r="DC10" s="92">
        <v>3806</v>
      </c>
      <c r="DD10" s="92">
        <v>3810</v>
      </c>
      <c r="DE10" s="92">
        <v>3811</v>
      </c>
      <c r="DF10" s="92">
        <v>3811</v>
      </c>
      <c r="DG10" s="92">
        <v>3815</v>
      </c>
      <c r="DH10" s="92">
        <v>3817</v>
      </c>
      <c r="DI10" s="92">
        <v>3817</v>
      </c>
      <c r="DJ10" s="92">
        <v>3823</v>
      </c>
      <c r="DK10" s="92">
        <v>3819</v>
      </c>
      <c r="DL10" s="92">
        <v>3820</v>
      </c>
      <c r="DM10" s="97">
        <v>3820</v>
      </c>
      <c r="DN10" s="97">
        <v>3823</v>
      </c>
      <c r="DO10" s="97">
        <v>3815</v>
      </c>
      <c r="DP10" s="97">
        <v>3819</v>
      </c>
      <c r="DQ10" s="97">
        <v>3813</v>
      </c>
      <c r="DR10" s="97">
        <v>3813</v>
      </c>
      <c r="DS10" s="97">
        <v>3813</v>
      </c>
      <c r="DT10" s="97">
        <v>3817</v>
      </c>
      <c r="DU10" s="97">
        <v>3820</v>
      </c>
      <c r="DV10" s="97">
        <v>3818</v>
      </c>
      <c r="DW10" s="97">
        <v>3819</v>
      </c>
      <c r="DX10" s="97">
        <v>3819</v>
      </c>
      <c r="DY10" s="97">
        <v>3818</v>
      </c>
      <c r="DZ10" s="97">
        <v>3815</v>
      </c>
      <c r="EA10" s="97">
        <v>3815</v>
      </c>
      <c r="EB10" s="97">
        <v>3814</v>
      </c>
      <c r="EC10" s="97">
        <v>3816</v>
      </c>
      <c r="ED10" s="97">
        <v>3820</v>
      </c>
      <c r="EE10" s="97">
        <v>3823</v>
      </c>
      <c r="EF10" s="97">
        <v>3820</v>
      </c>
      <c r="EG10" s="97">
        <v>3828</v>
      </c>
      <c r="EH10" s="97">
        <v>3827</v>
      </c>
      <c r="EI10" s="97">
        <v>3824</v>
      </c>
      <c r="EJ10" s="97">
        <v>3825</v>
      </c>
      <c r="EK10" s="98">
        <v>3823</v>
      </c>
      <c r="EL10" s="98">
        <v>3823</v>
      </c>
      <c r="EM10" s="98">
        <v>3825</v>
      </c>
      <c r="EN10" s="98">
        <v>3830</v>
      </c>
      <c r="EO10" s="98">
        <v>3827</v>
      </c>
      <c r="EP10" s="98">
        <v>3832</v>
      </c>
      <c r="EQ10" s="98">
        <v>3832</v>
      </c>
      <c r="ER10" s="98">
        <v>3833</v>
      </c>
      <c r="ES10" s="98">
        <v>3832</v>
      </c>
      <c r="ET10" s="98">
        <v>3838</v>
      </c>
      <c r="EU10" s="98">
        <v>3843</v>
      </c>
      <c r="EV10" s="98">
        <v>3843</v>
      </c>
      <c r="EW10" s="98">
        <v>3848</v>
      </c>
      <c r="EX10" s="98">
        <v>3844</v>
      </c>
      <c r="EY10" s="98">
        <v>3845</v>
      </c>
      <c r="EZ10" s="98">
        <v>3853</v>
      </c>
      <c r="FA10" s="98">
        <v>3855</v>
      </c>
      <c r="FB10" s="98">
        <v>3850</v>
      </c>
      <c r="FC10" s="98">
        <v>3859</v>
      </c>
      <c r="FD10" s="98">
        <v>3861</v>
      </c>
      <c r="FE10" s="98">
        <v>3857</v>
      </c>
      <c r="FF10" s="98">
        <v>3857</v>
      </c>
      <c r="FG10" s="98">
        <v>3863</v>
      </c>
      <c r="FH10" s="98">
        <v>3888</v>
      </c>
      <c r="FI10" s="98">
        <v>3887</v>
      </c>
      <c r="FJ10" s="98">
        <v>3905</v>
      </c>
      <c r="FK10" s="98">
        <v>3914</v>
      </c>
      <c r="FL10" s="98">
        <v>3925</v>
      </c>
      <c r="FM10" s="98">
        <v>3926</v>
      </c>
      <c r="FN10" s="98">
        <v>3928</v>
      </c>
      <c r="FO10" s="98">
        <v>3934</v>
      </c>
      <c r="FP10" s="98">
        <v>3935</v>
      </c>
      <c r="FQ10" s="98">
        <v>3948</v>
      </c>
      <c r="FR10" s="98">
        <v>3954</v>
      </c>
      <c r="FS10" s="98">
        <v>3958</v>
      </c>
      <c r="FT10" s="98">
        <v>3980</v>
      </c>
      <c r="FU10" s="98">
        <v>3993</v>
      </c>
      <c r="FV10" s="98">
        <v>4002</v>
      </c>
      <c r="FW10" s="98">
        <v>4000</v>
      </c>
      <c r="FX10" s="98">
        <v>4000</v>
      </c>
      <c r="FY10" s="98">
        <v>4001</v>
      </c>
      <c r="FZ10" s="98">
        <v>3998</v>
      </c>
      <c r="GA10" s="98">
        <v>3993</v>
      </c>
      <c r="GB10" s="98">
        <v>3996</v>
      </c>
      <c r="GC10" s="98">
        <v>4004</v>
      </c>
      <c r="GD10" s="98">
        <v>4007</v>
      </c>
      <c r="GE10" s="98">
        <v>4024</v>
      </c>
      <c r="GF10" s="98">
        <v>4034</v>
      </c>
      <c r="GG10" s="98">
        <v>4039</v>
      </c>
      <c r="GH10" s="98">
        <v>4037</v>
      </c>
      <c r="GI10" s="98">
        <v>4037</v>
      </c>
      <c r="GJ10" s="98">
        <v>4037</v>
      </c>
      <c r="GK10" s="98">
        <v>4039</v>
      </c>
      <c r="GL10" s="98">
        <v>4036</v>
      </c>
      <c r="GM10" s="98">
        <v>4040</v>
      </c>
      <c r="GN10" s="98">
        <v>4043</v>
      </c>
      <c r="GO10" s="98">
        <v>4041</v>
      </c>
      <c r="GP10" s="98">
        <v>4036</v>
      </c>
      <c r="GQ10" s="98">
        <v>4040</v>
      </c>
      <c r="GR10" s="98">
        <v>4034</v>
      </c>
      <c r="GS10" s="98">
        <v>4029</v>
      </c>
      <c r="GT10" s="98">
        <v>4037</v>
      </c>
      <c r="GU10" s="98">
        <v>4031</v>
      </c>
      <c r="GV10" s="98">
        <v>4033</v>
      </c>
      <c r="GW10" s="98">
        <v>4032</v>
      </c>
      <c r="GX10" s="98">
        <v>4038</v>
      </c>
      <c r="GY10" s="98">
        <v>4062</v>
      </c>
      <c r="GZ10" s="98">
        <v>4081</v>
      </c>
      <c r="HA10" s="98">
        <v>4503</v>
      </c>
      <c r="HB10" s="98">
        <v>4681</v>
      </c>
      <c r="HC10" s="98">
        <v>4881</v>
      </c>
      <c r="HD10" s="98">
        <v>5051</v>
      </c>
      <c r="HE10" s="98">
        <v>5264</v>
      </c>
      <c r="HF10" s="98">
        <v>5481</v>
      </c>
      <c r="HG10" s="98">
        <v>5699</v>
      </c>
      <c r="HH10" s="98">
        <v>6019</v>
      </c>
      <c r="HI10" s="98">
        <v>6108</v>
      </c>
      <c r="HJ10" s="98">
        <v>6231</v>
      </c>
      <c r="HK10" s="98">
        <v>6447</v>
      </c>
      <c r="HL10" s="98">
        <v>6628</v>
      </c>
      <c r="HM10" s="98">
        <v>6842</v>
      </c>
      <c r="HN10" s="98">
        <v>6911</v>
      </c>
      <c r="HO10" s="98">
        <v>7372</v>
      </c>
    </row>
    <row r="11" spans="1:223" s="67" customFormat="1" ht="12" customHeight="1" x14ac:dyDescent="0.2">
      <c r="A11" s="62"/>
      <c r="B11" s="63">
        <v>8</v>
      </c>
      <c r="C11" s="102" t="s">
        <v>54</v>
      </c>
      <c r="D11" s="103"/>
      <c r="E11" s="117"/>
      <c r="F11" s="105"/>
      <c r="G11" s="103"/>
      <c r="H11" s="103"/>
      <c r="I11" s="103"/>
      <c r="J11" s="103"/>
      <c r="K11" s="103"/>
      <c r="L11" s="103"/>
      <c r="M11" s="103"/>
      <c r="N11" s="103"/>
      <c r="O11" s="103"/>
      <c r="P11" s="106"/>
      <c r="Q11" s="107"/>
      <c r="R11" s="108"/>
      <c r="S11" s="77">
        <v>96</v>
      </c>
      <c r="T11" s="77">
        <v>128</v>
      </c>
      <c r="U11" s="78">
        <v>329</v>
      </c>
      <c r="V11" s="79">
        <v>589</v>
      </c>
      <c r="W11" s="80">
        <v>1027</v>
      </c>
      <c r="X11" s="77">
        <v>1246</v>
      </c>
      <c r="Y11" s="80">
        <v>1420</v>
      </c>
      <c r="Z11" s="81">
        <v>1647</v>
      </c>
      <c r="AA11" s="80">
        <v>1838</v>
      </c>
      <c r="AB11" s="80">
        <v>1975</v>
      </c>
      <c r="AC11" s="82">
        <v>2192</v>
      </c>
      <c r="AD11" s="83">
        <v>2347</v>
      </c>
      <c r="AE11" s="79">
        <v>2477</v>
      </c>
      <c r="AF11" s="84">
        <v>2729</v>
      </c>
      <c r="AG11" s="84">
        <v>2902</v>
      </c>
      <c r="AH11" s="79">
        <v>3018</v>
      </c>
      <c r="AI11" s="81">
        <v>3142</v>
      </c>
      <c r="AJ11" s="85">
        <v>3260</v>
      </c>
      <c r="AK11" s="86">
        <v>3301</v>
      </c>
      <c r="AL11" s="81">
        <v>3362</v>
      </c>
      <c r="AM11" s="81">
        <v>3414</v>
      </c>
      <c r="AN11" s="87">
        <v>3459</v>
      </c>
      <c r="AO11" s="88">
        <v>3526</v>
      </c>
      <c r="AP11" s="81">
        <v>3565</v>
      </c>
      <c r="AQ11" s="89">
        <v>3578</v>
      </c>
      <c r="AR11" s="81">
        <v>3610</v>
      </c>
      <c r="AS11" s="90">
        <v>3620</v>
      </c>
      <c r="AT11" s="84">
        <v>3621</v>
      </c>
      <c r="AU11" s="90">
        <v>3631</v>
      </c>
      <c r="AV11" s="91">
        <v>3635</v>
      </c>
      <c r="AW11" s="92">
        <v>3634</v>
      </c>
      <c r="AX11" s="90">
        <v>3644</v>
      </c>
      <c r="AY11" s="93">
        <v>3646</v>
      </c>
      <c r="AZ11" s="93">
        <v>3652</v>
      </c>
      <c r="BA11" s="74">
        <v>3656</v>
      </c>
      <c r="BB11" s="90">
        <v>3696</v>
      </c>
      <c r="BC11" s="77">
        <v>3697</v>
      </c>
      <c r="BD11" s="84">
        <v>3697</v>
      </c>
      <c r="BE11" s="84">
        <v>3705</v>
      </c>
      <c r="BF11" s="84">
        <v>3704</v>
      </c>
      <c r="BG11" s="84">
        <v>3713</v>
      </c>
      <c r="BH11" s="84">
        <v>3709</v>
      </c>
      <c r="BI11" s="84">
        <v>3710</v>
      </c>
      <c r="BJ11" s="84">
        <v>3711</v>
      </c>
      <c r="BK11" s="84">
        <v>3705</v>
      </c>
      <c r="BL11" s="94">
        <v>3706</v>
      </c>
      <c r="BM11" s="95">
        <v>3713</v>
      </c>
      <c r="BN11" s="95">
        <v>3721</v>
      </c>
      <c r="BO11" s="95">
        <v>3728</v>
      </c>
      <c r="BP11" s="90">
        <v>3773</v>
      </c>
      <c r="BQ11" s="84">
        <v>3770</v>
      </c>
      <c r="BR11" s="84">
        <v>3772</v>
      </c>
      <c r="BS11" s="84">
        <v>3770</v>
      </c>
      <c r="BT11" s="84">
        <v>3769</v>
      </c>
      <c r="BU11" s="84">
        <v>3768</v>
      </c>
      <c r="BV11" s="84">
        <v>3768</v>
      </c>
      <c r="BW11" s="84">
        <v>3765</v>
      </c>
      <c r="BX11" s="84">
        <v>3766</v>
      </c>
      <c r="BY11" s="84">
        <v>3767</v>
      </c>
      <c r="BZ11" s="84">
        <v>3765</v>
      </c>
      <c r="CA11" s="84">
        <v>3762</v>
      </c>
      <c r="CB11" s="84">
        <v>3756</v>
      </c>
      <c r="CC11" s="84">
        <v>3757</v>
      </c>
      <c r="CD11" s="95">
        <v>3756</v>
      </c>
      <c r="CE11" s="95">
        <v>3755</v>
      </c>
      <c r="CF11" s="95">
        <v>3754</v>
      </c>
      <c r="CG11" s="96">
        <v>3752</v>
      </c>
      <c r="CH11" s="92">
        <v>3752</v>
      </c>
      <c r="CI11" s="92">
        <v>3750</v>
      </c>
      <c r="CJ11" s="92">
        <v>3749</v>
      </c>
      <c r="CK11" s="92">
        <v>3748</v>
      </c>
      <c r="CL11" s="92">
        <v>3745</v>
      </c>
      <c r="CM11" s="92">
        <v>3740</v>
      </c>
      <c r="CN11" s="90">
        <v>3739</v>
      </c>
      <c r="CO11" s="90">
        <v>3733</v>
      </c>
      <c r="CP11" s="90">
        <v>3733</v>
      </c>
      <c r="CQ11" s="90">
        <v>3731</v>
      </c>
      <c r="CR11" s="90">
        <v>3731</v>
      </c>
      <c r="CS11" s="90">
        <v>3729</v>
      </c>
      <c r="CT11" s="90">
        <v>3727</v>
      </c>
      <c r="CU11" s="90">
        <v>3724</v>
      </c>
      <c r="CV11" s="90">
        <v>3716</v>
      </c>
      <c r="CW11" s="122"/>
      <c r="CX11" s="122"/>
      <c r="CY11" s="122"/>
      <c r="CZ11" s="122"/>
      <c r="DA11" s="122"/>
      <c r="DB11" s="122"/>
      <c r="DC11" s="122"/>
      <c r="DD11" s="122"/>
      <c r="DE11" s="122"/>
      <c r="DF11" s="122"/>
      <c r="DG11" s="122"/>
      <c r="DH11" s="122"/>
      <c r="DI11" s="122"/>
      <c r="DJ11" s="122"/>
      <c r="DK11" s="122"/>
      <c r="DL11" s="122"/>
      <c r="DM11" s="122"/>
      <c r="DN11" s="122"/>
      <c r="DO11" s="122"/>
      <c r="DP11" s="122"/>
      <c r="DQ11" s="122"/>
      <c r="DR11" s="122"/>
      <c r="DS11" s="122"/>
      <c r="DT11" s="122"/>
      <c r="DU11" s="122"/>
      <c r="DV11" s="122"/>
      <c r="DW11" s="122"/>
      <c r="DX11" s="122"/>
      <c r="DY11" s="122"/>
      <c r="DZ11" s="122"/>
      <c r="EA11" s="122"/>
      <c r="EB11" s="122"/>
      <c r="EC11" s="122"/>
      <c r="ED11" s="122"/>
      <c r="EE11" s="122"/>
      <c r="EF11" s="122"/>
      <c r="EG11" s="122"/>
      <c r="EH11" s="122"/>
      <c r="EI11" s="122"/>
      <c r="EJ11" s="122"/>
      <c r="EK11" s="122"/>
      <c r="EL11" s="122"/>
      <c r="EM11" s="122"/>
      <c r="EN11" s="122"/>
      <c r="EO11" s="122"/>
      <c r="EP11" s="122"/>
      <c r="EQ11" s="122"/>
      <c r="ER11" s="122"/>
      <c r="ES11" s="122"/>
      <c r="ET11" s="122"/>
      <c r="EU11" s="122"/>
      <c r="EV11" s="122"/>
      <c r="EW11" s="122"/>
      <c r="EX11" s="122"/>
      <c r="EY11" s="122"/>
      <c r="EZ11" s="122"/>
      <c r="FA11" s="122"/>
      <c r="FB11" s="122"/>
      <c r="FC11" s="122"/>
      <c r="FD11" s="122"/>
      <c r="FE11" s="122"/>
      <c r="FF11" s="122"/>
      <c r="FG11" s="122"/>
      <c r="FH11" s="122"/>
      <c r="FI11" s="122"/>
      <c r="FJ11" s="122"/>
      <c r="FK11" s="122"/>
      <c r="FL11" s="122"/>
      <c r="FM11" s="122"/>
      <c r="FN11" s="122"/>
      <c r="FO11" s="122"/>
      <c r="FP11" s="122"/>
      <c r="FQ11" s="122"/>
      <c r="FR11" s="122"/>
      <c r="FS11" s="122"/>
      <c r="FT11" s="123"/>
      <c r="FU11" s="123"/>
      <c r="FV11" s="123"/>
      <c r="FW11" s="123"/>
      <c r="FX11" s="123"/>
      <c r="FY11" s="123"/>
      <c r="FZ11" s="123"/>
      <c r="GA11" s="123"/>
      <c r="GB11" s="123"/>
      <c r="GC11" s="123"/>
      <c r="GD11" s="123"/>
      <c r="GE11" s="123"/>
      <c r="GF11" s="123"/>
      <c r="GG11" s="123"/>
      <c r="GH11" s="123"/>
      <c r="GI11" s="123"/>
      <c r="GJ11" s="123"/>
      <c r="GK11" s="123"/>
      <c r="GL11" s="123"/>
      <c r="GM11" s="123"/>
      <c r="GN11" s="123"/>
      <c r="GO11" s="123"/>
      <c r="GP11" s="123"/>
      <c r="GQ11" s="123"/>
      <c r="GR11" s="123"/>
      <c r="GS11" s="123"/>
      <c r="GT11" s="123"/>
      <c r="GU11" s="123"/>
      <c r="GV11" s="123"/>
      <c r="GW11" s="123"/>
      <c r="GX11" s="123"/>
      <c r="GY11" s="123"/>
      <c r="GZ11" s="123"/>
      <c r="HA11" s="123"/>
      <c r="HB11" s="123"/>
      <c r="HC11" s="123"/>
      <c r="HD11" s="123"/>
      <c r="HE11" s="123"/>
      <c r="HF11" s="123"/>
      <c r="HG11" s="123"/>
      <c r="HH11" s="123"/>
      <c r="HI11" s="123"/>
      <c r="HJ11" s="123"/>
      <c r="HK11" s="123"/>
      <c r="HL11" s="123"/>
      <c r="HM11" s="123"/>
      <c r="HN11" s="123"/>
      <c r="HO11" s="123"/>
    </row>
    <row r="12" spans="1:223" s="67" customFormat="1" ht="12" customHeight="1" x14ac:dyDescent="0.2">
      <c r="A12" s="62"/>
      <c r="B12" s="63">
        <v>9</v>
      </c>
      <c r="C12" s="68" t="s">
        <v>55</v>
      </c>
      <c r="D12" s="69">
        <v>3504</v>
      </c>
      <c r="E12" s="70">
        <v>7737</v>
      </c>
      <c r="F12" s="71">
        <v>9188</v>
      </c>
      <c r="G12" s="72">
        <v>11995</v>
      </c>
      <c r="H12" s="72">
        <v>13446</v>
      </c>
      <c r="I12" s="72">
        <v>14750</v>
      </c>
      <c r="J12" s="72">
        <v>15804</v>
      </c>
      <c r="K12" s="72">
        <v>16959</v>
      </c>
      <c r="L12" s="73">
        <v>17770</v>
      </c>
      <c r="M12" s="69">
        <v>18379</v>
      </c>
      <c r="N12" s="72">
        <v>18828</v>
      </c>
      <c r="O12" s="69">
        <v>19449</v>
      </c>
      <c r="P12" s="75">
        <v>19989</v>
      </c>
      <c r="Q12" s="76">
        <v>20469</v>
      </c>
      <c r="R12" s="77">
        <v>21150</v>
      </c>
      <c r="S12" s="77">
        <v>21398</v>
      </c>
      <c r="T12" s="77">
        <v>21585</v>
      </c>
      <c r="U12" s="78">
        <v>21730</v>
      </c>
      <c r="V12" s="79">
        <v>22048</v>
      </c>
      <c r="W12" s="80">
        <v>22064</v>
      </c>
      <c r="X12" s="77">
        <v>22116</v>
      </c>
      <c r="Y12" s="80">
        <v>22158</v>
      </c>
      <c r="Z12" s="81">
        <v>22390</v>
      </c>
      <c r="AA12" s="80">
        <v>22476</v>
      </c>
      <c r="AB12" s="80">
        <v>22512</v>
      </c>
      <c r="AC12" s="82">
        <v>22609</v>
      </c>
      <c r="AD12" s="83">
        <v>22741</v>
      </c>
      <c r="AE12" s="79">
        <v>22902</v>
      </c>
      <c r="AF12" s="84">
        <v>23303</v>
      </c>
      <c r="AG12" s="84">
        <v>23567</v>
      </c>
      <c r="AH12" s="79">
        <v>23614</v>
      </c>
      <c r="AI12" s="81">
        <v>23625</v>
      </c>
      <c r="AJ12" s="85">
        <v>23577</v>
      </c>
      <c r="AK12" s="86">
        <v>23558</v>
      </c>
      <c r="AL12" s="81">
        <v>23545</v>
      </c>
      <c r="AM12" s="81">
        <v>23512</v>
      </c>
      <c r="AN12" s="87">
        <v>23579</v>
      </c>
      <c r="AO12" s="88">
        <v>23863</v>
      </c>
      <c r="AP12" s="81">
        <v>24148</v>
      </c>
      <c r="AQ12" s="89">
        <v>24169</v>
      </c>
      <c r="AR12" s="81">
        <v>24443</v>
      </c>
      <c r="AS12" s="90">
        <v>24663</v>
      </c>
      <c r="AT12" s="84">
        <v>24814</v>
      </c>
      <c r="AU12" s="90">
        <v>25257</v>
      </c>
      <c r="AV12" s="91">
        <v>25478</v>
      </c>
      <c r="AW12" s="92">
        <v>25730</v>
      </c>
      <c r="AX12" s="90">
        <v>26015</v>
      </c>
      <c r="AY12" s="93">
        <v>26170</v>
      </c>
      <c r="AZ12" s="93">
        <v>26322</v>
      </c>
      <c r="BA12" s="74">
        <v>26801</v>
      </c>
      <c r="BB12" s="90">
        <v>27063</v>
      </c>
      <c r="BC12" s="77">
        <v>27223</v>
      </c>
      <c r="BD12" s="84">
        <v>27419</v>
      </c>
      <c r="BE12" s="84">
        <v>27516</v>
      </c>
      <c r="BF12" s="84">
        <v>27635</v>
      </c>
      <c r="BG12" s="84">
        <v>27806</v>
      </c>
      <c r="BH12" s="84">
        <v>27907</v>
      </c>
      <c r="BI12" s="84">
        <v>28031</v>
      </c>
      <c r="BJ12" s="84">
        <v>28159</v>
      </c>
      <c r="BK12" s="84">
        <v>28237</v>
      </c>
      <c r="BL12" s="94">
        <v>28467</v>
      </c>
      <c r="BM12" s="95">
        <v>29177</v>
      </c>
      <c r="BN12" s="95">
        <v>29293</v>
      </c>
      <c r="BO12" s="95">
        <v>29710</v>
      </c>
      <c r="BP12" s="90">
        <v>29939</v>
      </c>
      <c r="BQ12" s="84">
        <v>30149</v>
      </c>
      <c r="BR12" s="84">
        <v>30306</v>
      </c>
      <c r="BS12" s="84">
        <v>30598</v>
      </c>
      <c r="BT12" s="84">
        <v>30818</v>
      </c>
      <c r="BU12" s="84">
        <v>31024</v>
      </c>
      <c r="BV12" s="84">
        <v>31197</v>
      </c>
      <c r="BW12" s="84">
        <v>31399</v>
      </c>
      <c r="BX12" s="84">
        <v>31719</v>
      </c>
      <c r="BY12" s="84">
        <v>32096</v>
      </c>
      <c r="BZ12" s="84">
        <v>32217</v>
      </c>
      <c r="CA12" s="84">
        <v>32396</v>
      </c>
      <c r="CB12" s="84">
        <v>32651</v>
      </c>
      <c r="CC12" s="84">
        <v>32869</v>
      </c>
      <c r="CD12" s="95">
        <v>33184</v>
      </c>
      <c r="CE12" s="95">
        <v>33588</v>
      </c>
      <c r="CF12" s="95">
        <v>33889</v>
      </c>
      <c r="CG12" s="96">
        <v>34171</v>
      </c>
      <c r="CH12" s="92">
        <v>34378</v>
      </c>
      <c r="CI12" s="92">
        <v>34669</v>
      </c>
      <c r="CJ12" s="92">
        <v>34933</v>
      </c>
      <c r="CK12" s="92">
        <v>35407</v>
      </c>
      <c r="CL12" s="92">
        <v>35495</v>
      </c>
      <c r="CM12" s="92">
        <v>35669</v>
      </c>
      <c r="CN12" s="90">
        <v>35870</v>
      </c>
      <c r="CO12" s="90">
        <v>36089</v>
      </c>
      <c r="CP12" s="90">
        <v>36307</v>
      </c>
      <c r="CQ12" s="90">
        <v>36563</v>
      </c>
      <c r="CR12" s="90">
        <v>36820</v>
      </c>
      <c r="CS12" s="90">
        <v>36958</v>
      </c>
      <c r="CT12" s="90">
        <v>37091</v>
      </c>
      <c r="CU12" s="90">
        <v>37322</v>
      </c>
      <c r="CV12" s="90">
        <v>37525</v>
      </c>
      <c r="CW12" s="90">
        <v>38099</v>
      </c>
      <c r="CX12" s="90">
        <v>38233</v>
      </c>
      <c r="CY12" s="90">
        <v>38373</v>
      </c>
      <c r="CZ12" s="90">
        <v>38544</v>
      </c>
      <c r="DA12" s="92">
        <v>38648</v>
      </c>
      <c r="DB12" s="92">
        <v>38745</v>
      </c>
      <c r="DC12" s="92">
        <v>38871</v>
      </c>
      <c r="DD12" s="92">
        <v>38967</v>
      </c>
      <c r="DE12" s="92">
        <v>39051</v>
      </c>
      <c r="DF12" s="92">
        <v>39149</v>
      </c>
      <c r="DG12" s="92">
        <v>39242</v>
      </c>
      <c r="DH12" s="92">
        <v>39379</v>
      </c>
      <c r="DI12" s="92">
        <v>39725</v>
      </c>
      <c r="DJ12" s="92">
        <v>39806</v>
      </c>
      <c r="DK12" s="92">
        <v>39928</v>
      </c>
      <c r="DL12" s="92">
        <v>40198</v>
      </c>
      <c r="DM12" s="97">
        <v>40351</v>
      </c>
      <c r="DN12" s="97">
        <v>40512</v>
      </c>
      <c r="DO12" s="97">
        <v>40780</v>
      </c>
      <c r="DP12" s="97">
        <v>41058</v>
      </c>
      <c r="DQ12" s="97">
        <v>41567</v>
      </c>
      <c r="DR12" s="97">
        <v>41959</v>
      </c>
      <c r="DS12" s="97">
        <v>42353</v>
      </c>
      <c r="DT12" s="97">
        <v>42765</v>
      </c>
      <c r="DU12" s="97">
        <v>43299</v>
      </c>
      <c r="DV12" s="97">
        <v>43649</v>
      </c>
      <c r="DW12" s="97">
        <v>43983</v>
      </c>
      <c r="DX12" s="97">
        <v>44372</v>
      </c>
      <c r="DY12" s="97">
        <v>44687</v>
      </c>
      <c r="DZ12" s="97">
        <v>45134</v>
      </c>
      <c r="EA12" s="97">
        <v>45638</v>
      </c>
      <c r="EB12" s="97">
        <v>46024</v>
      </c>
      <c r="EC12" s="97">
        <v>46480</v>
      </c>
      <c r="ED12" s="97">
        <v>46766</v>
      </c>
      <c r="EE12" s="97">
        <v>47159</v>
      </c>
      <c r="EF12" s="97">
        <v>47500</v>
      </c>
      <c r="EG12" s="97">
        <v>47834</v>
      </c>
      <c r="EH12" s="97">
        <v>48180</v>
      </c>
      <c r="EI12" s="97">
        <v>48469</v>
      </c>
      <c r="EJ12" s="97">
        <v>48965</v>
      </c>
      <c r="EK12" s="98">
        <v>49336</v>
      </c>
      <c r="EL12" s="98">
        <v>49615</v>
      </c>
      <c r="EM12" s="98">
        <v>49953</v>
      </c>
      <c r="EN12" s="98">
        <v>50292</v>
      </c>
      <c r="EO12" s="98">
        <v>50569</v>
      </c>
      <c r="EP12" s="98">
        <v>50829</v>
      </c>
      <c r="EQ12" s="98">
        <v>51215</v>
      </c>
      <c r="ER12" s="98">
        <v>51612</v>
      </c>
      <c r="ES12" s="98">
        <v>52085</v>
      </c>
      <c r="ET12" s="98">
        <v>52398</v>
      </c>
      <c r="EU12" s="98">
        <v>52933</v>
      </c>
      <c r="EV12" s="98">
        <v>53354</v>
      </c>
      <c r="EW12" s="98">
        <v>53478</v>
      </c>
      <c r="EX12" s="98">
        <v>53485</v>
      </c>
      <c r="EY12" s="98">
        <v>53609</v>
      </c>
      <c r="EZ12" s="98">
        <v>53805</v>
      </c>
      <c r="FA12" s="98">
        <v>53915</v>
      </c>
      <c r="FB12" s="98">
        <v>54091</v>
      </c>
      <c r="FC12" s="98">
        <v>54300</v>
      </c>
      <c r="FD12" s="98">
        <v>54541</v>
      </c>
      <c r="FE12" s="98">
        <v>54887</v>
      </c>
      <c r="FF12" s="98">
        <v>55148</v>
      </c>
      <c r="FG12" s="98">
        <v>55575</v>
      </c>
      <c r="FH12" s="98">
        <v>55978</v>
      </c>
      <c r="FI12" s="98">
        <v>56304</v>
      </c>
      <c r="FJ12" s="98">
        <v>56613</v>
      </c>
      <c r="FK12" s="98">
        <v>56983</v>
      </c>
      <c r="FL12" s="98">
        <v>57411</v>
      </c>
      <c r="FM12" s="98">
        <v>57867</v>
      </c>
      <c r="FN12" s="98">
        <v>58353</v>
      </c>
      <c r="FO12" s="98">
        <v>58814</v>
      </c>
      <c r="FP12" s="98">
        <v>59361</v>
      </c>
      <c r="FQ12" s="98">
        <v>59895</v>
      </c>
      <c r="FR12" s="98">
        <v>60426</v>
      </c>
      <c r="FS12" s="98">
        <v>61121</v>
      </c>
      <c r="FT12" s="98">
        <v>61713</v>
      </c>
      <c r="FU12" s="98">
        <v>62240</v>
      </c>
      <c r="FV12" s="98">
        <v>62731</v>
      </c>
      <c r="FW12" s="98">
        <v>63219</v>
      </c>
      <c r="FX12" s="98">
        <v>63563</v>
      </c>
      <c r="FY12" s="98">
        <v>64313</v>
      </c>
      <c r="FZ12" s="98">
        <v>64682</v>
      </c>
      <c r="GA12" s="98">
        <v>65039</v>
      </c>
      <c r="GB12" s="98">
        <v>65406</v>
      </c>
      <c r="GC12" s="98">
        <v>65999</v>
      </c>
      <c r="GD12" s="98">
        <v>66353</v>
      </c>
      <c r="GE12" s="98">
        <v>66919</v>
      </c>
      <c r="GF12" s="98">
        <v>67494</v>
      </c>
      <c r="GG12" s="98">
        <v>67837</v>
      </c>
      <c r="GH12" s="98">
        <v>68251</v>
      </c>
      <c r="GI12" s="98">
        <v>69112</v>
      </c>
      <c r="GJ12" s="98">
        <v>69489</v>
      </c>
      <c r="GK12" s="98">
        <v>69871</v>
      </c>
      <c r="GL12" s="98">
        <v>70423</v>
      </c>
      <c r="GM12" s="98">
        <v>70884</v>
      </c>
      <c r="GN12" s="98">
        <v>71423</v>
      </c>
      <c r="GO12" s="98">
        <v>72045</v>
      </c>
      <c r="GP12" s="98">
        <v>72639</v>
      </c>
      <c r="GQ12" s="98">
        <v>73533</v>
      </c>
      <c r="GR12" s="98">
        <v>74439</v>
      </c>
      <c r="GS12" s="98">
        <v>75303</v>
      </c>
      <c r="GT12" s="98">
        <v>76146</v>
      </c>
      <c r="GU12" s="98">
        <v>76919</v>
      </c>
      <c r="GV12" s="98">
        <v>77640</v>
      </c>
      <c r="GW12" s="98">
        <v>78381</v>
      </c>
      <c r="GX12" s="98">
        <v>79112</v>
      </c>
      <c r="GY12" s="98">
        <v>79988</v>
      </c>
      <c r="GZ12" s="98">
        <v>80842</v>
      </c>
      <c r="HA12" s="98">
        <v>81541</v>
      </c>
      <c r="HB12" s="98">
        <v>82319</v>
      </c>
      <c r="HC12" s="98">
        <v>83274</v>
      </c>
      <c r="HD12" s="98">
        <v>84675</v>
      </c>
      <c r="HE12" s="98">
        <v>85706</v>
      </c>
      <c r="HF12" s="98">
        <v>86523</v>
      </c>
      <c r="HG12" s="98">
        <v>87350</v>
      </c>
      <c r="HH12" s="98">
        <v>88135</v>
      </c>
      <c r="HI12" s="98">
        <v>88969</v>
      </c>
      <c r="HJ12" s="98">
        <v>89748</v>
      </c>
      <c r="HK12" s="98">
        <v>90635</v>
      </c>
      <c r="HL12" s="98">
        <v>91591</v>
      </c>
      <c r="HM12" s="98">
        <v>92499</v>
      </c>
      <c r="HN12" s="98">
        <v>93500</v>
      </c>
      <c r="HO12" s="98">
        <v>94685</v>
      </c>
    </row>
    <row r="13" spans="1:223" s="67" customFormat="1" ht="12" customHeight="1" x14ac:dyDescent="0.2">
      <c r="A13" s="62"/>
      <c r="B13" s="63">
        <v>10</v>
      </c>
      <c r="C13" s="68" t="s">
        <v>56</v>
      </c>
      <c r="D13" s="69">
        <v>990</v>
      </c>
      <c r="E13" s="70">
        <v>4036</v>
      </c>
      <c r="F13" s="71">
        <v>5088</v>
      </c>
      <c r="G13" s="72">
        <v>6173</v>
      </c>
      <c r="H13" s="72">
        <v>7756</v>
      </c>
      <c r="I13" s="72">
        <v>9824</v>
      </c>
      <c r="J13" s="72">
        <v>11990</v>
      </c>
      <c r="K13" s="72">
        <v>25686</v>
      </c>
      <c r="L13" s="73">
        <v>28360</v>
      </c>
      <c r="M13" s="69">
        <v>29997</v>
      </c>
      <c r="N13" s="72">
        <v>31544</v>
      </c>
      <c r="O13" s="69">
        <v>33187</v>
      </c>
      <c r="P13" s="75">
        <v>35921</v>
      </c>
      <c r="Q13" s="76">
        <v>38217</v>
      </c>
      <c r="R13" s="77">
        <v>40650</v>
      </c>
      <c r="S13" s="77">
        <v>42140</v>
      </c>
      <c r="T13" s="77">
        <v>43051</v>
      </c>
      <c r="U13" s="92">
        <v>43638</v>
      </c>
      <c r="V13" s="79">
        <v>44179</v>
      </c>
      <c r="W13" s="80">
        <v>44587</v>
      </c>
      <c r="X13" s="77">
        <v>45025</v>
      </c>
      <c r="Y13" s="80">
        <v>45342</v>
      </c>
      <c r="Z13" s="81">
        <v>46210</v>
      </c>
      <c r="AA13" s="80">
        <v>46719</v>
      </c>
      <c r="AB13" s="80">
        <v>47178</v>
      </c>
      <c r="AC13" s="82">
        <v>47640</v>
      </c>
      <c r="AD13" s="83">
        <v>48057</v>
      </c>
      <c r="AE13" s="79">
        <v>48752</v>
      </c>
      <c r="AF13" s="84">
        <v>50081</v>
      </c>
      <c r="AG13" s="84">
        <v>51224</v>
      </c>
      <c r="AH13" s="79">
        <v>52040</v>
      </c>
      <c r="AI13" s="81">
        <v>53693</v>
      </c>
      <c r="AJ13" s="85">
        <v>57008</v>
      </c>
      <c r="AK13" s="86">
        <v>57982</v>
      </c>
      <c r="AL13" s="81">
        <v>58829</v>
      </c>
      <c r="AM13" s="81">
        <v>59689</v>
      </c>
      <c r="AN13" s="87">
        <v>60842</v>
      </c>
      <c r="AO13" s="88">
        <v>63004</v>
      </c>
      <c r="AP13" s="81">
        <v>64068</v>
      </c>
      <c r="AQ13" s="118">
        <v>64804</v>
      </c>
      <c r="AR13" s="81">
        <v>66513</v>
      </c>
      <c r="AS13" s="90">
        <v>68126</v>
      </c>
      <c r="AT13" s="84">
        <v>68908</v>
      </c>
      <c r="AU13" s="90">
        <v>70007</v>
      </c>
      <c r="AV13" s="91">
        <v>70858</v>
      </c>
      <c r="AW13" s="92">
        <v>71869</v>
      </c>
      <c r="AX13" s="90">
        <v>72930</v>
      </c>
      <c r="AY13" s="93">
        <v>73923</v>
      </c>
      <c r="AZ13" s="93">
        <v>75065</v>
      </c>
      <c r="BA13" s="74">
        <v>76622</v>
      </c>
      <c r="BB13" s="90">
        <v>77685</v>
      </c>
      <c r="BC13" s="77">
        <v>78584</v>
      </c>
      <c r="BD13" s="84">
        <v>80207</v>
      </c>
      <c r="BE13" s="84">
        <v>80861</v>
      </c>
      <c r="BF13" s="84">
        <v>81541</v>
      </c>
      <c r="BG13" s="84">
        <v>83007</v>
      </c>
      <c r="BH13" s="84">
        <v>83756</v>
      </c>
      <c r="BI13" s="84">
        <v>84371</v>
      </c>
      <c r="BJ13" s="84">
        <v>85190</v>
      </c>
      <c r="BK13" s="84">
        <v>86234</v>
      </c>
      <c r="BL13" s="94">
        <v>87352</v>
      </c>
      <c r="BM13" s="95">
        <v>89161</v>
      </c>
      <c r="BN13" s="95">
        <v>89580</v>
      </c>
      <c r="BO13" s="95">
        <v>91209</v>
      </c>
      <c r="BP13" s="90">
        <v>91989</v>
      </c>
      <c r="BQ13" s="84">
        <v>92796</v>
      </c>
      <c r="BR13" s="84">
        <v>93367</v>
      </c>
      <c r="BS13" s="84">
        <v>94107</v>
      </c>
      <c r="BT13" s="84">
        <v>94855</v>
      </c>
      <c r="BU13" s="84">
        <v>95453</v>
      </c>
      <c r="BV13" s="84">
        <v>96019</v>
      </c>
      <c r="BW13" s="84">
        <v>97174</v>
      </c>
      <c r="BX13" s="84">
        <v>98387</v>
      </c>
      <c r="BY13" s="84">
        <v>99551</v>
      </c>
      <c r="BZ13" s="84">
        <v>99925</v>
      </c>
      <c r="CA13" s="84">
        <v>100704</v>
      </c>
      <c r="CB13" s="84">
        <v>101846</v>
      </c>
      <c r="CC13" s="84">
        <v>103817</v>
      </c>
      <c r="CD13" s="95">
        <v>104915</v>
      </c>
      <c r="CE13" s="95">
        <v>105754</v>
      </c>
      <c r="CF13" s="95">
        <v>106351</v>
      </c>
      <c r="CG13" s="96">
        <v>107265</v>
      </c>
      <c r="CH13" s="92">
        <v>107923</v>
      </c>
      <c r="CI13" s="92">
        <v>108717</v>
      </c>
      <c r="CJ13" s="92">
        <v>109908</v>
      </c>
      <c r="CK13" s="92">
        <v>111277</v>
      </c>
      <c r="CL13" s="92">
        <v>111708</v>
      </c>
      <c r="CM13" s="92">
        <v>114909</v>
      </c>
      <c r="CN13" s="90">
        <v>116055</v>
      </c>
      <c r="CO13" s="90">
        <v>116951</v>
      </c>
      <c r="CP13" s="90">
        <v>118366</v>
      </c>
      <c r="CQ13" s="90">
        <v>119868</v>
      </c>
      <c r="CR13" s="90">
        <v>120786</v>
      </c>
      <c r="CS13" s="90">
        <v>121800</v>
      </c>
      <c r="CT13" s="90">
        <v>122444</v>
      </c>
      <c r="CU13" s="90">
        <v>123344</v>
      </c>
      <c r="CV13" s="90">
        <v>124155</v>
      </c>
      <c r="CW13" s="90">
        <v>125983</v>
      </c>
      <c r="CX13" s="90">
        <v>127163</v>
      </c>
      <c r="CY13" s="90">
        <v>128229</v>
      </c>
      <c r="CZ13" s="90">
        <v>129234</v>
      </c>
      <c r="DA13" s="92">
        <v>130208</v>
      </c>
      <c r="DB13" s="92">
        <v>131242</v>
      </c>
      <c r="DC13" s="92">
        <v>131967</v>
      </c>
      <c r="DD13" s="92">
        <v>132624</v>
      </c>
      <c r="DE13" s="92">
        <v>133542</v>
      </c>
      <c r="DF13" s="92">
        <v>134151</v>
      </c>
      <c r="DG13" s="92">
        <v>134828</v>
      </c>
      <c r="DH13" s="92">
        <v>135617</v>
      </c>
      <c r="DI13" s="92">
        <v>136565</v>
      </c>
      <c r="DJ13" s="92">
        <v>144130</v>
      </c>
      <c r="DK13" s="92">
        <v>144947</v>
      </c>
      <c r="DL13" s="92">
        <v>145944</v>
      </c>
      <c r="DM13" s="97">
        <v>146565</v>
      </c>
      <c r="DN13" s="97">
        <v>147285</v>
      </c>
      <c r="DO13" s="97">
        <v>148052</v>
      </c>
      <c r="DP13" s="97">
        <v>149169</v>
      </c>
      <c r="DQ13" s="97">
        <v>153477</v>
      </c>
      <c r="DR13" s="97">
        <v>155563</v>
      </c>
      <c r="DS13" s="97">
        <v>156763</v>
      </c>
      <c r="DT13" s="97">
        <v>158115</v>
      </c>
      <c r="DU13" s="97">
        <v>159438</v>
      </c>
      <c r="DV13" s="97">
        <v>160776</v>
      </c>
      <c r="DW13" s="97">
        <v>161712</v>
      </c>
      <c r="DX13" s="97">
        <v>162913</v>
      </c>
      <c r="DY13" s="97">
        <v>163704</v>
      </c>
      <c r="DZ13" s="97">
        <v>165236</v>
      </c>
      <c r="EA13" s="97">
        <v>166285</v>
      </c>
      <c r="EB13" s="97">
        <v>167423</v>
      </c>
      <c r="EC13" s="97">
        <v>168345</v>
      </c>
      <c r="ED13" s="97">
        <v>169084</v>
      </c>
      <c r="EE13" s="97">
        <v>170471</v>
      </c>
      <c r="EF13" s="97">
        <v>171445</v>
      </c>
      <c r="EG13" s="97">
        <v>172932</v>
      </c>
      <c r="EH13" s="97">
        <v>173841</v>
      </c>
      <c r="EI13" s="97">
        <v>175068</v>
      </c>
      <c r="EJ13" s="97">
        <v>177842</v>
      </c>
      <c r="EK13" s="98">
        <v>179083</v>
      </c>
      <c r="EL13" s="98">
        <v>180455</v>
      </c>
      <c r="EM13" s="98">
        <v>181621</v>
      </c>
      <c r="EN13" s="98">
        <v>182655</v>
      </c>
      <c r="EO13" s="98">
        <v>183599</v>
      </c>
      <c r="EP13" s="98">
        <v>184658</v>
      </c>
      <c r="EQ13" s="98">
        <v>186041</v>
      </c>
      <c r="ER13" s="98">
        <v>187336</v>
      </c>
      <c r="ES13" s="98">
        <v>188862</v>
      </c>
      <c r="ET13" s="98">
        <v>190117</v>
      </c>
      <c r="EU13" s="98">
        <v>192022</v>
      </c>
      <c r="EV13" s="98">
        <v>193851</v>
      </c>
      <c r="EW13" s="98">
        <v>194369</v>
      </c>
      <c r="EX13" s="98">
        <v>194341</v>
      </c>
      <c r="EY13" s="98">
        <v>194732</v>
      </c>
      <c r="EZ13" s="98">
        <v>195131</v>
      </c>
      <c r="FA13" s="98">
        <v>195724</v>
      </c>
      <c r="FB13" s="98">
        <v>196418</v>
      </c>
      <c r="FC13" s="98">
        <v>197387</v>
      </c>
      <c r="FD13" s="98">
        <v>198205</v>
      </c>
      <c r="FE13" s="98">
        <v>199571</v>
      </c>
      <c r="FF13" s="98">
        <v>200281</v>
      </c>
      <c r="FG13" s="98">
        <v>201466</v>
      </c>
      <c r="FH13" s="98">
        <v>202879</v>
      </c>
      <c r="FI13" s="98">
        <v>203925</v>
      </c>
      <c r="FJ13" s="98">
        <v>204967</v>
      </c>
      <c r="FK13" s="98">
        <v>205630</v>
      </c>
      <c r="FL13" s="98">
        <v>206219</v>
      </c>
      <c r="FM13" s="98">
        <v>207214</v>
      </c>
      <c r="FN13" s="98">
        <v>208110</v>
      </c>
      <c r="FO13" s="98">
        <v>209278</v>
      </c>
      <c r="FP13" s="98">
        <v>210986</v>
      </c>
      <c r="FQ13" s="98">
        <v>212324</v>
      </c>
      <c r="FR13" s="98">
        <v>213352</v>
      </c>
      <c r="FS13" s="98">
        <v>215404</v>
      </c>
      <c r="FT13" s="98">
        <v>217048</v>
      </c>
      <c r="FU13" s="98">
        <v>218301</v>
      </c>
      <c r="FV13" s="98">
        <v>219220</v>
      </c>
      <c r="FW13" s="98">
        <v>220702</v>
      </c>
      <c r="FX13" s="98">
        <v>221889</v>
      </c>
      <c r="FY13" s="98">
        <v>223560</v>
      </c>
      <c r="FZ13" s="98">
        <v>224407</v>
      </c>
      <c r="GA13" s="98">
        <v>225566</v>
      </c>
      <c r="GB13" s="98">
        <v>231962</v>
      </c>
      <c r="GC13" s="98">
        <v>234618</v>
      </c>
      <c r="GD13" s="98">
        <v>235724</v>
      </c>
      <c r="GE13" s="98">
        <v>237830</v>
      </c>
      <c r="GF13" s="98">
        <v>239951</v>
      </c>
      <c r="GG13" s="98">
        <v>240999</v>
      </c>
      <c r="GH13" s="98">
        <v>242436</v>
      </c>
      <c r="GI13" s="98">
        <v>243664</v>
      </c>
      <c r="GJ13" s="98">
        <v>244832</v>
      </c>
      <c r="GK13" s="98">
        <v>246307</v>
      </c>
      <c r="GL13" s="98">
        <v>247933</v>
      </c>
      <c r="GM13" s="98">
        <v>250793</v>
      </c>
      <c r="GN13" s="98">
        <v>252458</v>
      </c>
      <c r="GO13" s="98">
        <v>253889</v>
      </c>
      <c r="GP13" s="98">
        <v>255634</v>
      </c>
      <c r="GQ13" s="98">
        <v>257703</v>
      </c>
      <c r="GR13" s="98">
        <v>259957</v>
      </c>
      <c r="GS13" s="98">
        <v>261623</v>
      </c>
      <c r="GT13" s="98">
        <v>263188</v>
      </c>
      <c r="GU13" s="98">
        <v>264333</v>
      </c>
      <c r="GV13" s="98">
        <v>265956</v>
      </c>
      <c r="GW13" s="98">
        <v>267826</v>
      </c>
      <c r="GX13" s="98">
        <v>269154</v>
      </c>
      <c r="GY13" s="98">
        <v>270851</v>
      </c>
      <c r="GZ13" s="98">
        <v>272832</v>
      </c>
      <c r="HA13" s="98">
        <v>275004</v>
      </c>
      <c r="HB13" s="98">
        <v>276953</v>
      </c>
      <c r="HC13" s="98">
        <v>279364</v>
      </c>
      <c r="HD13" s="98">
        <v>282498</v>
      </c>
      <c r="HE13" s="98">
        <v>284521</v>
      </c>
      <c r="HF13" s="98">
        <v>285951</v>
      </c>
      <c r="HG13" s="98">
        <v>287697</v>
      </c>
      <c r="HH13" s="98">
        <v>288951</v>
      </c>
      <c r="HI13" s="98">
        <v>290516</v>
      </c>
      <c r="HJ13" s="98">
        <v>291444</v>
      </c>
      <c r="HK13" s="98">
        <v>292679</v>
      </c>
      <c r="HL13" s="98">
        <v>295251</v>
      </c>
      <c r="HM13" s="98">
        <v>296574</v>
      </c>
      <c r="HN13" s="98">
        <v>297804</v>
      </c>
      <c r="HO13" s="98">
        <v>299369</v>
      </c>
    </row>
    <row r="14" spans="1:223" s="67" customFormat="1" ht="12" customHeight="1" x14ac:dyDescent="0.2">
      <c r="A14" s="62"/>
      <c r="B14" s="63">
        <v>11</v>
      </c>
      <c r="C14" s="124" t="s">
        <v>57</v>
      </c>
      <c r="D14" s="103"/>
      <c r="E14" s="70">
        <v>219</v>
      </c>
      <c r="F14" s="71">
        <v>261</v>
      </c>
      <c r="G14" s="72">
        <v>286</v>
      </c>
      <c r="H14" s="72">
        <v>298</v>
      </c>
      <c r="I14" s="72">
        <v>305</v>
      </c>
      <c r="J14" s="72">
        <v>308</v>
      </c>
      <c r="K14" s="72">
        <v>308</v>
      </c>
      <c r="L14" s="73">
        <v>308</v>
      </c>
      <c r="M14" s="69">
        <v>308</v>
      </c>
      <c r="N14" s="72">
        <v>308</v>
      </c>
      <c r="O14" s="74">
        <v>317</v>
      </c>
      <c r="P14" s="75">
        <v>320</v>
      </c>
      <c r="Q14" s="76">
        <v>323</v>
      </c>
      <c r="R14" s="77">
        <v>324</v>
      </c>
      <c r="S14" s="77">
        <v>324</v>
      </c>
      <c r="T14" s="77">
        <v>324</v>
      </c>
      <c r="U14" s="78">
        <v>324</v>
      </c>
      <c r="V14" s="79">
        <v>324</v>
      </c>
      <c r="W14" s="80">
        <v>324</v>
      </c>
      <c r="X14" s="77">
        <v>324</v>
      </c>
      <c r="Y14" s="80">
        <v>323</v>
      </c>
      <c r="Z14" s="81">
        <v>323</v>
      </c>
      <c r="AA14" s="80">
        <v>323</v>
      </c>
      <c r="AB14" s="80">
        <v>323</v>
      </c>
      <c r="AC14" s="82">
        <v>315</v>
      </c>
      <c r="AD14" s="83">
        <v>315</v>
      </c>
      <c r="AE14" s="79">
        <v>303</v>
      </c>
      <c r="AF14" s="84">
        <v>302</v>
      </c>
      <c r="AG14" s="84">
        <v>302</v>
      </c>
      <c r="AH14" s="79">
        <v>302</v>
      </c>
      <c r="AI14" s="81">
        <v>302</v>
      </c>
      <c r="AJ14" s="85">
        <v>302</v>
      </c>
      <c r="AK14" s="86">
        <v>302</v>
      </c>
      <c r="AL14" s="81">
        <v>302</v>
      </c>
      <c r="AM14" s="81">
        <v>302</v>
      </c>
      <c r="AN14" s="87">
        <v>301</v>
      </c>
      <c r="AO14" s="88">
        <v>301</v>
      </c>
      <c r="AP14" s="81">
        <v>301</v>
      </c>
      <c r="AQ14" s="118">
        <v>301</v>
      </c>
      <c r="AR14" s="81">
        <v>301</v>
      </c>
      <c r="AS14" s="90">
        <v>301</v>
      </c>
      <c r="AT14" s="84">
        <v>301</v>
      </c>
      <c r="AU14" s="90">
        <v>301</v>
      </c>
      <c r="AV14" s="91">
        <v>301</v>
      </c>
      <c r="AW14" s="92">
        <v>301</v>
      </c>
      <c r="AX14" s="90">
        <v>301</v>
      </c>
      <c r="AY14" s="93">
        <v>301</v>
      </c>
      <c r="AZ14" s="93">
        <v>301</v>
      </c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15"/>
      <c r="BM14" s="115"/>
      <c r="BN14" s="115"/>
      <c r="BO14" s="115"/>
      <c r="BP14" s="115"/>
      <c r="BQ14" s="115"/>
      <c r="BR14" s="115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115"/>
      <c r="CQ14" s="115"/>
      <c r="CR14" s="115"/>
      <c r="CS14" s="115"/>
      <c r="CT14" s="115"/>
      <c r="CU14" s="115"/>
      <c r="CV14" s="115"/>
      <c r="CW14" s="115"/>
      <c r="CX14" s="115"/>
      <c r="CY14" s="115"/>
      <c r="CZ14" s="115"/>
      <c r="DA14" s="115"/>
      <c r="DB14" s="115"/>
      <c r="DC14" s="115"/>
      <c r="DD14" s="115"/>
      <c r="DE14" s="115"/>
      <c r="DF14" s="115"/>
      <c r="DG14" s="115"/>
      <c r="DH14" s="115"/>
      <c r="DI14" s="115"/>
      <c r="DJ14" s="115"/>
      <c r="DK14" s="115"/>
      <c r="DL14" s="115"/>
      <c r="DM14" s="115"/>
      <c r="DN14" s="115"/>
      <c r="DO14" s="115"/>
      <c r="DP14" s="115"/>
      <c r="DQ14" s="115"/>
      <c r="DR14" s="115"/>
      <c r="DS14" s="115"/>
      <c r="DT14" s="115"/>
      <c r="DU14" s="115"/>
      <c r="DV14" s="115"/>
      <c r="DW14" s="115"/>
      <c r="DX14" s="115"/>
      <c r="DY14" s="115"/>
      <c r="DZ14" s="115"/>
      <c r="EA14" s="115"/>
      <c r="EB14" s="115"/>
      <c r="EC14" s="115"/>
      <c r="ED14" s="115"/>
      <c r="EE14" s="115"/>
      <c r="EF14" s="115"/>
      <c r="EG14" s="115"/>
      <c r="EH14" s="115"/>
      <c r="EI14" s="115"/>
      <c r="EJ14" s="115"/>
      <c r="EK14" s="115"/>
      <c r="EL14" s="115"/>
      <c r="EM14" s="115"/>
      <c r="EN14" s="115"/>
      <c r="EO14" s="115"/>
      <c r="EP14" s="115"/>
      <c r="EQ14" s="115"/>
      <c r="ER14" s="115"/>
      <c r="ES14" s="115"/>
      <c r="ET14" s="115"/>
      <c r="EU14" s="115"/>
      <c r="EV14" s="115"/>
      <c r="EW14" s="115"/>
      <c r="EX14" s="115"/>
      <c r="EY14" s="115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3"/>
      <c r="FU14" s="113"/>
      <c r="FV14" s="113"/>
      <c r="FW14" s="113"/>
      <c r="FX14" s="113"/>
      <c r="FY14" s="113"/>
      <c r="FZ14" s="113"/>
      <c r="GA14" s="113"/>
      <c r="GB14" s="113"/>
      <c r="GC14" s="113"/>
      <c r="GD14" s="113"/>
      <c r="GE14" s="113"/>
      <c r="GF14" s="113"/>
      <c r="GG14" s="113"/>
      <c r="GH14" s="113"/>
      <c r="GI14" s="113"/>
      <c r="GJ14" s="113"/>
      <c r="GK14" s="113"/>
      <c r="GL14" s="113"/>
      <c r="GM14" s="113"/>
      <c r="GN14" s="113"/>
      <c r="GO14" s="113"/>
      <c r="GP14" s="113"/>
      <c r="GQ14" s="113"/>
      <c r="GR14" s="113"/>
      <c r="GS14" s="113"/>
      <c r="GT14" s="113"/>
      <c r="GU14" s="113"/>
      <c r="GV14" s="113"/>
      <c r="GW14" s="113"/>
      <c r="GX14" s="113"/>
      <c r="GY14" s="113"/>
      <c r="GZ14" s="113"/>
      <c r="HA14" s="113"/>
      <c r="HB14" s="113"/>
      <c r="HC14" s="113"/>
      <c r="HD14" s="113"/>
      <c r="HE14" s="113"/>
      <c r="HF14" s="113"/>
      <c r="HG14" s="113"/>
      <c r="HH14" s="113"/>
      <c r="HI14" s="113"/>
      <c r="HJ14" s="113"/>
      <c r="HK14" s="113"/>
      <c r="HL14" s="113"/>
      <c r="HM14" s="113"/>
      <c r="HN14" s="113"/>
      <c r="HO14" s="113"/>
    </row>
    <row r="15" spans="1:223" s="67" customFormat="1" ht="12" customHeight="1" x14ac:dyDescent="0.2">
      <c r="A15" s="62"/>
      <c r="B15" s="63">
        <v>12</v>
      </c>
      <c r="C15" s="68" t="s">
        <v>58</v>
      </c>
      <c r="D15" s="69">
        <v>1789</v>
      </c>
      <c r="E15" s="70">
        <v>2972</v>
      </c>
      <c r="F15" s="71">
        <v>5259</v>
      </c>
      <c r="G15" s="72">
        <v>5513</v>
      </c>
      <c r="H15" s="72">
        <v>5771</v>
      </c>
      <c r="I15" s="72">
        <v>6134</v>
      </c>
      <c r="J15" s="72">
        <v>6464</v>
      </c>
      <c r="K15" s="72">
        <v>7372</v>
      </c>
      <c r="L15" s="73">
        <v>7737</v>
      </c>
      <c r="M15" s="69">
        <v>7928</v>
      </c>
      <c r="N15" s="72">
        <v>8123</v>
      </c>
      <c r="O15" s="69">
        <v>8248</v>
      </c>
      <c r="P15" s="75">
        <v>8420</v>
      </c>
      <c r="Q15" s="76">
        <v>8605</v>
      </c>
      <c r="R15" s="77">
        <v>8683</v>
      </c>
      <c r="S15" s="77">
        <v>8945</v>
      </c>
      <c r="T15" s="77">
        <v>9121</v>
      </c>
      <c r="U15" s="92">
        <v>9198</v>
      </c>
      <c r="V15" s="79">
        <v>9233</v>
      </c>
      <c r="W15" s="80">
        <v>9301</v>
      </c>
      <c r="X15" s="77">
        <v>9362</v>
      </c>
      <c r="Y15" s="80">
        <v>9379</v>
      </c>
      <c r="Z15" s="81">
        <v>9446</v>
      </c>
      <c r="AA15" s="80">
        <v>9437</v>
      </c>
      <c r="AB15" s="80">
        <v>9497</v>
      </c>
      <c r="AC15" s="82">
        <v>9542</v>
      </c>
      <c r="AD15" s="83">
        <v>9574</v>
      </c>
      <c r="AE15" s="79">
        <v>9601</v>
      </c>
      <c r="AF15" s="84">
        <v>9670</v>
      </c>
      <c r="AG15" s="84">
        <v>9718</v>
      </c>
      <c r="AH15" s="79">
        <v>9750</v>
      </c>
      <c r="AI15" s="81">
        <v>9797</v>
      </c>
      <c r="AJ15" s="85">
        <v>9818</v>
      </c>
      <c r="AK15" s="86">
        <v>9856</v>
      </c>
      <c r="AL15" s="81">
        <v>9853</v>
      </c>
      <c r="AM15" s="81">
        <v>9872</v>
      </c>
      <c r="AN15" s="87">
        <v>9893</v>
      </c>
      <c r="AO15" s="88">
        <v>9931</v>
      </c>
      <c r="AP15" s="81">
        <v>9963</v>
      </c>
      <c r="AQ15" s="89">
        <v>9973</v>
      </c>
      <c r="AR15" s="81">
        <v>9979</v>
      </c>
      <c r="AS15" s="90">
        <v>10062</v>
      </c>
      <c r="AT15" s="84">
        <v>10070</v>
      </c>
      <c r="AU15" s="90">
        <v>10076</v>
      </c>
      <c r="AV15" s="91">
        <v>10087</v>
      </c>
      <c r="AW15" s="92">
        <v>10090</v>
      </c>
      <c r="AX15" s="90">
        <v>10017</v>
      </c>
      <c r="AY15" s="93">
        <v>10005</v>
      </c>
      <c r="AZ15" s="93">
        <v>9992</v>
      </c>
      <c r="BA15" s="74">
        <v>9982</v>
      </c>
      <c r="BB15" s="90">
        <v>10265</v>
      </c>
      <c r="BC15" s="77">
        <v>10284</v>
      </c>
      <c r="BD15" s="84">
        <v>10290</v>
      </c>
      <c r="BE15" s="84">
        <v>10296</v>
      </c>
      <c r="BF15" s="84">
        <v>10299</v>
      </c>
      <c r="BG15" s="84">
        <v>10300</v>
      </c>
      <c r="BH15" s="84">
        <v>10300</v>
      </c>
      <c r="BI15" s="84">
        <v>10304</v>
      </c>
      <c r="BJ15" s="84">
        <v>10300</v>
      </c>
      <c r="BK15" s="84">
        <v>10299</v>
      </c>
      <c r="BL15" s="94">
        <v>10296</v>
      </c>
      <c r="BM15" s="95">
        <v>10292</v>
      </c>
      <c r="BN15" s="95">
        <v>10283</v>
      </c>
      <c r="BO15" s="95">
        <v>10271</v>
      </c>
      <c r="BP15" s="90">
        <v>10299</v>
      </c>
      <c r="BQ15" s="84">
        <v>10287</v>
      </c>
      <c r="BR15" s="84">
        <v>10298</v>
      </c>
      <c r="BS15" s="84">
        <v>10286</v>
      </c>
      <c r="BT15" s="84">
        <v>10282</v>
      </c>
      <c r="BU15" s="84">
        <v>10280</v>
      </c>
      <c r="BV15" s="84">
        <v>10278</v>
      </c>
      <c r="BW15" s="84">
        <v>10273</v>
      </c>
      <c r="BX15" s="84">
        <v>10266</v>
      </c>
      <c r="BY15" s="84">
        <v>10259</v>
      </c>
      <c r="BZ15" s="84">
        <v>10165</v>
      </c>
      <c r="CA15" s="84">
        <v>10150</v>
      </c>
      <c r="CB15" s="84">
        <v>10143</v>
      </c>
      <c r="CC15" s="84">
        <v>10139</v>
      </c>
      <c r="CD15" s="95">
        <v>10132</v>
      </c>
      <c r="CE15" s="95">
        <v>10120</v>
      </c>
      <c r="CF15" s="95">
        <v>10113</v>
      </c>
      <c r="CG15" s="125">
        <v>10104</v>
      </c>
      <c r="CH15" s="92">
        <v>10090</v>
      </c>
      <c r="CI15" s="92">
        <v>10078</v>
      </c>
      <c r="CJ15" s="92">
        <v>10072</v>
      </c>
      <c r="CK15" s="92">
        <v>10067</v>
      </c>
      <c r="CL15" s="92">
        <v>10051</v>
      </c>
      <c r="CM15" s="92">
        <v>10046</v>
      </c>
      <c r="CN15" s="90">
        <v>10044</v>
      </c>
      <c r="CO15" s="90">
        <v>10036</v>
      </c>
      <c r="CP15" s="90">
        <v>10035</v>
      </c>
      <c r="CQ15" s="90">
        <v>10030</v>
      </c>
      <c r="CR15" s="90">
        <v>10018</v>
      </c>
      <c r="CS15" s="90">
        <v>10009</v>
      </c>
      <c r="CT15" s="90">
        <v>10018</v>
      </c>
      <c r="CU15" s="90">
        <v>10045</v>
      </c>
      <c r="CV15" s="90">
        <v>10103</v>
      </c>
      <c r="CW15" s="90">
        <v>10095</v>
      </c>
      <c r="CX15" s="90">
        <v>10093</v>
      </c>
      <c r="CY15" s="90">
        <v>10082</v>
      </c>
      <c r="CZ15" s="90">
        <v>10081</v>
      </c>
      <c r="DA15" s="90">
        <v>10073</v>
      </c>
      <c r="DB15" s="90">
        <v>10053</v>
      </c>
      <c r="DC15" s="90">
        <v>10044</v>
      </c>
      <c r="DD15" s="90">
        <v>10030</v>
      </c>
      <c r="DE15" s="90">
        <v>10026</v>
      </c>
      <c r="DF15" s="90">
        <v>10011</v>
      </c>
      <c r="DG15" s="90">
        <v>9999</v>
      </c>
      <c r="DH15" s="90">
        <v>9995</v>
      </c>
      <c r="DI15" s="90">
        <v>9994</v>
      </c>
      <c r="DJ15" s="90">
        <v>10000</v>
      </c>
      <c r="DK15" s="90">
        <v>9984</v>
      </c>
      <c r="DL15" s="90">
        <v>9965</v>
      </c>
      <c r="DM15" s="97">
        <v>9959</v>
      </c>
      <c r="DN15" s="97">
        <v>9945</v>
      </c>
      <c r="DO15" s="97">
        <v>9921</v>
      </c>
      <c r="DP15" s="97">
        <v>9906</v>
      </c>
      <c r="DQ15" s="97">
        <v>9888</v>
      </c>
      <c r="DR15" s="97">
        <v>9864</v>
      </c>
      <c r="DS15" s="97">
        <v>9852</v>
      </c>
      <c r="DT15" s="97">
        <v>9841</v>
      </c>
      <c r="DU15" s="97">
        <v>9839</v>
      </c>
      <c r="DV15" s="97">
        <v>9821</v>
      </c>
      <c r="DW15" s="97">
        <v>9792</v>
      </c>
      <c r="DX15" s="97">
        <v>9789</v>
      </c>
      <c r="DY15" s="97">
        <v>9775</v>
      </c>
      <c r="DZ15" s="97">
        <v>9757</v>
      </c>
      <c r="EA15" s="97">
        <v>9729</v>
      </c>
      <c r="EB15" s="97">
        <v>9715</v>
      </c>
      <c r="EC15" s="97">
        <v>9703</v>
      </c>
      <c r="ED15" s="97">
        <v>9694</v>
      </c>
      <c r="EE15" s="97">
        <v>9689</v>
      </c>
      <c r="EF15" s="97">
        <v>9681</v>
      </c>
      <c r="EG15" s="97">
        <v>9676</v>
      </c>
      <c r="EH15" s="97">
        <v>9666</v>
      </c>
      <c r="EI15" s="97">
        <v>9662</v>
      </c>
      <c r="EJ15" s="97">
        <v>9646</v>
      </c>
      <c r="EK15" s="98">
        <v>9632</v>
      </c>
      <c r="EL15" s="98">
        <v>9614</v>
      </c>
      <c r="EM15" s="98">
        <v>9599</v>
      </c>
      <c r="EN15" s="98">
        <v>9588</v>
      </c>
      <c r="EO15" s="98">
        <v>9585</v>
      </c>
      <c r="EP15" s="98">
        <v>9572</v>
      </c>
      <c r="EQ15" s="98">
        <v>9561</v>
      </c>
      <c r="ER15" s="98">
        <v>9557</v>
      </c>
      <c r="ES15" s="98">
        <v>9547</v>
      </c>
      <c r="ET15" s="98">
        <v>9533</v>
      </c>
      <c r="EU15" s="98">
        <v>9519</v>
      </c>
      <c r="EV15" s="98">
        <v>9503</v>
      </c>
      <c r="EW15" s="98">
        <v>14805</v>
      </c>
      <c r="EX15" s="98">
        <v>14907</v>
      </c>
      <c r="EY15" s="98">
        <v>15073</v>
      </c>
      <c r="EZ15" s="98">
        <v>15342</v>
      </c>
      <c r="FA15" s="98">
        <v>15479</v>
      </c>
      <c r="FB15" s="98">
        <v>15608</v>
      </c>
      <c r="FC15" s="98">
        <v>15746</v>
      </c>
      <c r="FD15" s="98">
        <v>16043</v>
      </c>
      <c r="FE15" s="98">
        <v>16326</v>
      </c>
      <c r="FF15" s="98">
        <v>16636</v>
      </c>
      <c r="FG15" s="98">
        <v>17040</v>
      </c>
      <c r="FH15" s="98">
        <v>17742</v>
      </c>
      <c r="FI15" s="98">
        <v>18642</v>
      </c>
      <c r="FJ15" s="98">
        <v>19318</v>
      </c>
      <c r="FK15" s="98">
        <v>19594</v>
      </c>
      <c r="FL15" s="98">
        <v>19906</v>
      </c>
      <c r="FM15" s="98">
        <v>20242</v>
      </c>
      <c r="FN15" s="98">
        <v>20783</v>
      </c>
      <c r="FO15" s="98">
        <v>21139</v>
      </c>
      <c r="FP15" s="98">
        <v>21592</v>
      </c>
      <c r="FQ15" s="98">
        <v>22322</v>
      </c>
      <c r="FR15" s="98">
        <v>22710</v>
      </c>
      <c r="FS15" s="98">
        <v>23287</v>
      </c>
      <c r="FT15" s="98">
        <v>24281</v>
      </c>
      <c r="FU15" s="98">
        <v>25129</v>
      </c>
      <c r="FV15" s="98">
        <v>26510</v>
      </c>
      <c r="FW15" s="98">
        <v>27777</v>
      </c>
      <c r="FX15" s="98">
        <v>29176</v>
      </c>
      <c r="FY15" s="98">
        <v>30512</v>
      </c>
      <c r="FZ15" s="98">
        <v>32246</v>
      </c>
      <c r="GA15" s="98">
        <v>33423</v>
      </c>
      <c r="GB15" s="98">
        <v>35249</v>
      </c>
      <c r="GC15" s="98">
        <v>36660</v>
      </c>
      <c r="GD15" s="98">
        <v>37569</v>
      </c>
      <c r="GE15" s="98">
        <v>38787</v>
      </c>
      <c r="GF15" s="98">
        <v>39886</v>
      </c>
      <c r="GG15" s="98">
        <v>40609</v>
      </c>
      <c r="GH15" s="98">
        <v>41760</v>
      </c>
      <c r="GI15" s="98">
        <v>42933</v>
      </c>
      <c r="GJ15" s="98">
        <v>43906</v>
      </c>
      <c r="GK15" s="98">
        <v>45397</v>
      </c>
      <c r="GL15" s="98">
        <v>47011</v>
      </c>
      <c r="GM15" s="98">
        <v>48139</v>
      </c>
      <c r="GN15" s="98">
        <v>49737</v>
      </c>
      <c r="GO15" s="98">
        <v>51495</v>
      </c>
      <c r="GP15" s="98">
        <v>52801</v>
      </c>
      <c r="GQ15" s="98">
        <v>54510</v>
      </c>
      <c r="GR15" s="98">
        <v>56838</v>
      </c>
      <c r="GS15" s="98">
        <v>59289</v>
      </c>
      <c r="GT15" s="98">
        <v>61720</v>
      </c>
      <c r="GU15" s="98">
        <v>64388</v>
      </c>
      <c r="GV15" s="98">
        <v>68261</v>
      </c>
      <c r="GW15" s="98">
        <v>72859</v>
      </c>
      <c r="GX15" s="98">
        <v>77860</v>
      </c>
      <c r="GY15" s="98">
        <v>84517</v>
      </c>
      <c r="GZ15" s="98">
        <v>90354</v>
      </c>
      <c r="HA15" s="98">
        <v>95839</v>
      </c>
      <c r="HB15" s="98">
        <v>99517</v>
      </c>
      <c r="HC15" s="98">
        <v>105014</v>
      </c>
      <c r="HD15" s="98">
        <v>112032</v>
      </c>
      <c r="HE15" s="98">
        <v>117202</v>
      </c>
      <c r="HF15" s="98">
        <v>123290</v>
      </c>
      <c r="HG15" s="98">
        <v>129522</v>
      </c>
      <c r="HH15" s="98">
        <v>135113</v>
      </c>
      <c r="HI15" s="98">
        <v>141639</v>
      </c>
      <c r="HJ15" s="98">
        <v>150132</v>
      </c>
      <c r="HK15" s="98">
        <v>157660</v>
      </c>
      <c r="HL15" s="98">
        <v>165408</v>
      </c>
      <c r="HM15" s="98">
        <v>173238</v>
      </c>
      <c r="HN15" s="98">
        <v>179010</v>
      </c>
      <c r="HO15" s="98">
        <v>187140</v>
      </c>
    </row>
    <row r="16" spans="1:223" s="67" customFormat="1" ht="12" customHeight="1" x14ac:dyDescent="0.2">
      <c r="A16" s="62"/>
      <c r="B16" s="63">
        <v>13</v>
      </c>
      <c r="C16" s="68" t="s">
        <v>59</v>
      </c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103"/>
      <c r="EG16" s="103"/>
      <c r="EH16" s="103"/>
      <c r="EI16" s="103"/>
      <c r="EJ16" s="103"/>
      <c r="EK16" s="103"/>
      <c r="EL16" s="103"/>
      <c r="EM16" s="103"/>
      <c r="EN16" s="103"/>
      <c r="EO16" s="103"/>
      <c r="EP16" s="103"/>
      <c r="EQ16" s="103"/>
      <c r="ER16" s="103"/>
      <c r="ES16" s="103"/>
      <c r="ET16" s="103"/>
      <c r="EU16" s="103"/>
      <c r="EV16" s="103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103"/>
      <c r="FH16" s="103"/>
      <c r="FI16" s="103"/>
      <c r="FJ16" s="103"/>
      <c r="FK16" s="103"/>
      <c r="FL16" s="103"/>
      <c r="FM16" s="103"/>
      <c r="FN16" s="103"/>
      <c r="FO16" s="103"/>
      <c r="FP16" s="103"/>
      <c r="FQ16" s="103"/>
      <c r="FR16" s="103"/>
      <c r="FS16" s="103"/>
      <c r="FT16" s="103"/>
      <c r="FU16" s="103"/>
      <c r="FV16" s="103"/>
      <c r="FW16" s="103"/>
      <c r="FX16" s="103"/>
      <c r="FY16" s="103"/>
      <c r="FZ16" s="103"/>
      <c r="GA16" s="103"/>
      <c r="GB16" s="103"/>
      <c r="GC16" s="103"/>
      <c r="GD16" s="103"/>
      <c r="GE16" s="103"/>
      <c r="GF16" s="103"/>
      <c r="GG16" s="103"/>
      <c r="GH16" s="103"/>
      <c r="GI16" s="103"/>
      <c r="GJ16" s="103"/>
      <c r="GK16" s="103"/>
      <c r="GL16" s="103"/>
      <c r="GM16" s="103"/>
      <c r="GN16" s="103"/>
      <c r="GO16" s="103"/>
      <c r="GP16" s="103"/>
      <c r="GQ16" s="103"/>
      <c r="GR16" s="103"/>
      <c r="GS16" s="103"/>
      <c r="GT16" s="103"/>
      <c r="GU16" s="103"/>
      <c r="GV16" s="103"/>
      <c r="GW16" s="103"/>
      <c r="GX16" s="103"/>
      <c r="GY16" s="103"/>
      <c r="GZ16" s="103"/>
      <c r="HA16" s="103"/>
      <c r="HB16" s="103"/>
      <c r="HC16" s="103"/>
      <c r="HD16" s="103"/>
      <c r="HE16" s="98">
        <v>36949</v>
      </c>
      <c r="HF16" s="98">
        <v>36903</v>
      </c>
      <c r="HG16" s="98">
        <v>36863</v>
      </c>
      <c r="HH16" s="98">
        <v>36821</v>
      </c>
      <c r="HI16" s="98">
        <v>37507</v>
      </c>
      <c r="HJ16" s="98">
        <v>38218</v>
      </c>
      <c r="HK16" s="98">
        <v>38902</v>
      </c>
      <c r="HL16" s="98">
        <v>39682</v>
      </c>
      <c r="HM16" s="98">
        <v>40563</v>
      </c>
      <c r="HN16" s="98">
        <v>41320</v>
      </c>
      <c r="HO16" s="98">
        <v>42150</v>
      </c>
    </row>
    <row r="17" spans="1:223" s="67" customFormat="1" ht="12" customHeight="1" x14ac:dyDescent="0.2">
      <c r="A17" s="62"/>
      <c r="B17" s="63">
        <v>14</v>
      </c>
      <c r="C17" s="102" t="s">
        <v>60</v>
      </c>
      <c r="D17" s="103"/>
      <c r="E17" s="117"/>
      <c r="F17" s="105"/>
      <c r="G17" s="103"/>
      <c r="H17" s="103"/>
      <c r="I17" s="103"/>
      <c r="J17" s="103"/>
      <c r="K17" s="103"/>
      <c r="L17" s="73">
        <v>105</v>
      </c>
      <c r="M17" s="69">
        <v>106</v>
      </c>
      <c r="N17" s="72">
        <v>210</v>
      </c>
      <c r="O17" s="74">
        <v>5449</v>
      </c>
      <c r="P17" s="75">
        <v>5811</v>
      </c>
      <c r="Q17" s="76">
        <v>6008</v>
      </c>
      <c r="R17" s="77">
        <v>6010</v>
      </c>
      <c r="S17" s="77">
        <v>6018</v>
      </c>
      <c r="T17" s="77">
        <v>6080</v>
      </c>
      <c r="U17" s="78">
        <v>6084</v>
      </c>
      <c r="V17" s="79">
        <v>6096</v>
      </c>
      <c r="W17" s="80">
        <v>6101</v>
      </c>
      <c r="X17" s="77">
        <v>6102</v>
      </c>
      <c r="Y17" s="80">
        <v>6112</v>
      </c>
      <c r="Z17" s="81">
        <v>6125</v>
      </c>
      <c r="AA17" s="80">
        <v>6124</v>
      </c>
      <c r="AB17" s="80">
        <v>6129</v>
      </c>
      <c r="AC17" s="82">
        <v>6713</v>
      </c>
      <c r="AD17" s="83">
        <v>6718</v>
      </c>
      <c r="AE17" s="79">
        <v>6721</v>
      </c>
      <c r="AF17" s="84">
        <v>6738</v>
      </c>
      <c r="AG17" s="84">
        <v>6743</v>
      </c>
      <c r="AH17" s="79">
        <v>6756</v>
      </c>
      <c r="AI17" s="81">
        <v>6761</v>
      </c>
      <c r="AJ17" s="90">
        <v>6775</v>
      </c>
      <c r="AK17" s="126">
        <v>6801</v>
      </c>
      <c r="AL17" s="90">
        <v>6842</v>
      </c>
      <c r="AM17" s="90">
        <v>6883</v>
      </c>
      <c r="AN17" s="87">
        <v>6921</v>
      </c>
      <c r="AO17" s="88">
        <v>7018</v>
      </c>
      <c r="AP17" s="81">
        <v>7029</v>
      </c>
      <c r="AQ17" s="118">
        <v>7088</v>
      </c>
      <c r="AR17" s="81">
        <v>7185</v>
      </c>
      <c r="AS17" s="90">
        <v>7248</v>
      </c>
      <c r="AT17" s="84">
        <v>7242</v>
      </c>
      <c r="AU17" s="90">
        <v>7239</v>
      </c>
      <c r="AV17" s="91">
        <v>7242</v>
      </c>
      <c r="AW17" s="92">
        <v>7242</v>
      </c>
      <c r="AX17" s="90">
        <v>7252</v>
      </c>
      <c r="AY17" s="93">
        <v>7256</v>
      </c>
      <c r="AZ17" s="93">
        <v>7496</v>
      </c>
      <c r="BA17" s="74">
        <v>7664</v>
      </c>
      <c r="BB17" s="90">
        <v>7753</v>
      </c>
      <c r="BC17" s="77">
        <v>7766</v>
      </c>
      <c r="BD17" s="84">
        <v>7789</v>
      </c>
      <c r="BE17" s="84">
        <v>7794</v>
      </c>
      <c r="BF17" s="84">
        <v>7784</v>
      </c>
      <c r="BG17" s="84">
        <v>7783</v>
      </c>
      <c r="BH17" s="84">
        <v>7781</v>
      </c>
      <c r="BI17" s="84">
        <v>7785</v>
      </c>
      <c r="BJ17" s="84">
        <v>7786</v>
      </c>
      <c r="BK17" s="84">
        <v>7806</v>
      </c>
      <c r="BL17" s="94">
        <v>7823</v>
      </c>
      <c r="BM17" s="95">
        <v>7855</v>
      </c>
      <c r="BN17" s="95">
        <v>7875</v>
      </c>
      <c r="BO17" s="95">
        <v>7885</v>
      </c>
      <c r="BP17" s="95">
        <v>7966</v>
      </c>
      <c r="BQ17" s="84">
        <v>7990</v>
      </c>
      <c r="BR17" s="84">
        <v>7999</v>
      </c>
      <c r="BS17" s="84">
        <v>8016</v>
      </c>
      <c r="BT17" s="84">
        <v>8112</v>
      </c>
      <c r="BU17" s="84">
        <v>8123</v>
      </c>
      <c r="BV17" s="84">
        <v>8151</v>
      </c>
      <c r="BW17" s="84">
        <v>8206</v>
      </c>
      <c r="BX17" s="84">
        <v>8263</v>
      </c>
      <c r="BY17" s="84">
        <v>8313</v>
      </c>
      <c r="BZ17" s="84">
        <v>8334</v>
      </c>
      <c r="CA17" s="84">
        <v>8452</v>
      </c>
      <c r="CB17" s="84">
        <v>8477</v>
      </c>
      <c r="CC17" s="84">
        <v>8866</v>
      </c>
      <c r="CD17" s="95">
        <v>8904</v>
      </c>
      <c r="CE17" s="95">
        <v>8942</v>
      </c>
      <c r="CF17" s="95">
        <v>9055</v>
      </c>
      <c r="CG17" s="95">
        <v>9118</v>
      </c>
      <c r="CH17" s="127">
        <v>9225</v>
      </c>
      <c r="CI17" s="127">
        <v>9261</v>
      </c>
      <c r="CJ17" s="127">
        <v>9363</v>
      </c>
      <c r="CK17" s="127">
        <v>9429</v>
      </c>
      <c r="CL17" s="127">
        <v>9453</v>
      </c>
      <c r="CM17" s="127">
        <v>9505</v>
      </c>
      <c r="CN17" s="90">
        <v>9751</v>
      </c>
      <c r="CO17" s="90">
        <v>9774</v>
      </c>
      <c r="CP17" s="90">
        <v>9809</v>
      </c>
      <c r="CQ17" s="90">
        <v>9850</v>
      </c>
      <c r="CR17" s="90">
        <v>9888</v>
      </c>
      <c r="CS17" s="90">
        <v>9930</v>
      </c>
      <c r="CT17" s="90">
        <v>9966</v>
      </c>
      <c r="CU17" s="90">
        <v>9988</v>
      </c>
      <c r="CV17" s="90">
        <v>10046</v>
      </c>
      <c r="CW17" s="90">
        <v>10078</v>
      </c>
      <c r="CX17" s="90">
        <v>10261</v>
      </c>
      <c r="CY17" s="90">
        <v>10291</v>
      </c>
      <c r="CZ17" s="90">
        <v>10338</v>
      </c>
      <c r="DA17" s="90">
        <v>10379</v>
      </c>
      <c r="DB17" s="90">
        <v>10438</v>
      </c>
      <c r="DC17" s="90">
        <v>10480</v>
      </c>
      <c r="DD17" s="90">
        <v>10545</v>
      </c>
      <c r="DE17" s="90">
        <v>10574</v>
      </c>
      <c r="DF17" s="90">
        <v>10603</v>
      </c>
      <c r="DG17" s="90">
        <v>10631</v>
      </c>
      <c r="DH17" s="90">
        <v>10682</v>
      </c>
      <c r="DI17" s="90">
        <v>10722</v>
      </c>
      <c r="DJ17" s="90">
        <v>10766</v>
      </c>
      <c r="DK17" s="90">
        <v>10795</v>
      </c>
      <c r="DL17" s="90">
        <v>10835</v>
      </c>
      <c r="DM17" s="128">
        <v>10917</v>
      </c>
      <c r="DN17" s="128">
        <v>10959</v>
      </c>
      <c r="DO17" s="128">
        <v>11028</v>
      </c>
      <c r="DP17" s="128">
        <v>11084</v>
      </c>
      <c r="DQ17" s="128">
        <v>11131</v>
      </c>
      <c r="DR17" s="128">
        <v>11168</v>
      </c>
      <c r="DS17" s="128">
        <v>11235</v>
      </c>
      <c r="DT17" s="128">
        <v>11349</v>
      </c>
      <c r="DU17" s="128">
        <v>11442</v>
      </c>
      <c r="DV17" s="128">
        <v>11495</v>
      </c>
      <c r="DW17" s="128">
        <v>11621</v>
      </c>
      <c r="DX17" s="128">
        <v>11700</v>
      </c>
      <c r="DY17" s="128">
        <v>11777</v>
      </c>
      <c r="DZ17" s="128">
        <v>11833</v>
      </c>
      <c r="EA17" s="128">
        <v>12296</v>
      </c>
      <c r="EB17" s="128">
        <v>12382</v>
      </c>
      <c r="EC17" s="128">
        <v>12429</v>
      </c>
      <c r="ED17" s="128">
        <v>12494</v>
      </c>
      <c r="EE17" s="128">
        <v>12590</v>
      </c>
      <c r="EF17" s="128">
        <v>12694</v>
      </c>
      <c r="EG17" s="128">
        <v>12797</v>
      </c>
      <c r="EH17" s="128">
        <v>12850</v>
      </c>
      <c r="EI17" s="128">
        <v>12987</v>
      </c>
      <c r="EJ17" s="128">
        <v>13165</v>
      </c>
      <c r="EK17" s="129">
        <v>13346</v>
      </c>
      <c r="EL17" s="129">
        <v>13528</v>
      </c>
      <c r="EM17" s="129">
        <v>13637</v>
      </c>
      <c r="EN17" s="129">
        <v>13712</v>
      </c>
      <c r="EO17" s="129">
        <v>13805</v>
      </c>
      <c r="EP17" s="129">
        <v>13886</v>
      </c>
      <c r="EQ17" s="129">
        <v>13948</v>
      </c>
      <c r="ER17" s="129">
        <v>14067</v>
      </c>
      <c r="ES17" s="129">
        <v>14174</v>
      </c>
      <c r="ET17" s="129">
        <v>14236</v>
      </c>
      <c r="EU17" s="129">
        <v>14358</v>
      </c>
      <c r="EV17" s="129">
        <v>14467</v>
      </c>
      <c r="EW17" s="129">
        <v>14483</v>
      </c>
      <c r="EX17" s="129">
        <v>14494</v>
      </c>
      <c r="EY17" s="129">
        <v>14509</v>
      </c>
      <c r="EZ17" s="129">
        <v>14530</v>
      </c>
      <c r="FA17" s="129">
        <v>14567</v>
      </c>
      <c r="FB17" s="129">
        <v>14601</v>
      </c>
      <c r="FC17" s="129">
        <v>14630</v>
      </c>
      <c r="FD17" s="129">
        <v>14668</v>
      </c>
      <c r="FE17" s="129">
        <v>14731</v>
      </c>
      <c r="FF17" s="129">
        <v>14769</v>
      </c>
      <c r="FG17" s="129">
        <v>14854</v>
      </c>
      <c r="FH17" s="129">
        <v>14924</v>
      </c>
      <c r="FI17" s="129">
        <v>14998</v>
      </c>
      <c r="FJ17" s="129">
        <v>15077</v>
      </c>
      <c r="FK17" s="129">
        <v>15141</v>
      </c>
      <c r="FL17" s="129">
        <v>15221</v>
      </c>
      <c r="FM17" s="129">
        <v>15334</v>
      </c>
      <c r="FN17" s="129">
        <v>15465</v>
      </c>
      <c r="FO17" s="129">
        <v>15636</v>
      </c>
      <c r="FP17" s="129">
        <v>15879</v>
      </c>
      <c r="FQ17" s="129">
        <v>16151</v>
      </c>
      <c r="FR17" s="129">
        <v>16367</v>
      </c>
      <c r="FS17" s="129">
        <v>16783</v>
      </c>
      <c r="FT17" s="129">
        <v>17332</v>
      </c>
      <c r="FU17" s="129">
        <v>17841</v>
      </c>
      <c r="FV17" s="129">
        <v>18379</v>
      </c>
      <c r="FW17" s="129">
        <v>19208</v>
      </c>
      <c r="FX17" s="129">
        <v>19946</v>
      </c>
      <c r="FY17" s="129">
        <v>20903</v>
      </c>
      <c r="FZ17" s="129">
        <v>21875</v>
      </c>
      <c r="GA17" s="129">
        <v>23395</v>
      </c>
      <c r="GB17" s="129">
        <v>24945</v>
      </c>
      <c r="GC17" s="129">
        <v>26715</v>
      </c>
      <c r="GD17" s="129">
        <v>28131</v>
      </c>
      <c r="GE17" s="129">
        <v>30697</v>
      </c>
      <c r="GF17" s="129">
        <v>34608</v>
      </c>
      <c r="GG17" s="129">
        <v>37950</v>
      </c>
      <c r="GH17" s="129">
        <v>41980</v>
      </c>
      <c r="GI17" s="129">
        <v>45474</v>
      </c>
      <c r="GJ17" s="129">
        <v>49056</v>
      </c>
      <c r="GK17" s="129">
        <v>52634</v>
      </c>
      <c r="GL17" s="129">
        <v>55902</v>
      </c>
      <c r="GM17" s="129">
        <v>59155</v>
      </c>
      <c r="GN17" s="129">
        <v>62708</v>
      </c>
      <c r="GO17" s="129">
        <v>65476</v>
      </c>
      <c r="GP17" s="129">
        <v>68089</v>
      </c>
      <c r="GQ17" s="129">
        <v>71327</v>
      </c>
      <c r="GR17" s="129">
        <v>74521</v>
      </c>
      <c r="GS17" s="129">
        <v>78032</v>
      </c>
      <c r="GT17" s="129">
        <v>81240</v>
      </c>
      <c r="GU17" s="129">
        <v>84121</v>
      </c>
      <c r="GV17" s="129">
        <v>87341</v>
      </c>
      <c r="GW17" s="129">
        <v>89867</v>
      </c>
      <c r="GX17" s="129">
        <v>92346</v>
      </c>
      <c r="GY17" s="129">
        <v>95110</v>
      </c>
      <c r="GZ17" s="129">
        <v>97672</v>
      </c>
      <c r="HA17" s="129">
        <v>99992</v>
      </c>
      <c r="HB17" s="129">
        <v>101869</v>
      </c>
      <c r="HC17" s="129">
        <v>104258</v>
      </c>
      <c r="HD17" s="129">
        <v>107393</v>
      </c>
      <c r="HE17" s="129">
        <v>110376</v>
      </c>
      <c r="HF17" s="129">
        <v>113220</v>
      </c>
      <c r="HG17" s="129">
        <v>116154</v>
      </c>
      <c r="HH17" s="129">
        <v>119027</v>
      </c>
      <c r="HI17" s="129">
        <v>121663</v>
      </c>
      <c r="HJ17" s="129">
        <v>124111</v>
      </c>
      <c r="HK17" s="129">
        <v>126692</v>
      </c>
      <c r="HL17" s="129">
        <v>129086</v>
      </c>
      <c r="HM17" s="129">
        <v>131332</v>
      </c>
      <c r="HN17" s="129">
        <v>133226</v>
      </c>
      <c r="HO17" s="129">
        <v>135711</v>
      </c>
    </row>
    <row r="18" spans="1:223" s="67" customFormat="1" ht="12" customHeight="1" x14ac:dyDescent="0.2">
      <c r="A18" s="62"/>
      <c r="B18" s="63">
        <v>15</v>
      </c>
      <c r="C18" s="130" t="s">
        <v>61</v>
      </c>
      <c r="D18" s="131"/>
      <c r="E18" s="132"/>
      <c r="F18" s="133"/>
      <c r="G18" s="131"/>
      <c r="H18" s="131"/>
      <c r="I18" s="131"/>
      <c r="J18" s="131"/>
      <c r="K18" s="131"/>
      <c r="L18" s="131"/>
      <c r="M18" s="131"/>
      <c r="N18" s="131"/>
      <c r="O18" s="134"/>
      <c r="P18" s="135"/>
      <c r="Q18" s="136"/>
      <c r="R18" s="137"/>
      <c r="S18" s="134"/>
      <c r="T18" s="134"/>
      <c r="U18" s="138">
        <v>35</v>
      </c>
      <c r="V18" s="139">
        <v>180</v>
      </c>
      <c r="W18" s="140">
        <v>201</v>
      </c>
      <c r="X18" s="141">
        <v>233</v>
      </c>
      <c r="Y18" s="140">
        <v>257</v>
      </c>
      <c r="Z18" s="142">
        <v>516</v>
      </c>
      <c r="AA18" s="140">
        <v>629</v>
      </c>
      <c r="AB18" s="140">
        <v>1158</v>
      </c>
      <c r="AC18" s="143">
        <v>1718</v>
      </c>
      <c r="AD18" s="144">
        <v>1755</v>
      </c>
      <c r="AE18" s="139">
        <v>1786</v>
      </c>
      <c r="AF18" s="145">
        <v>1876</v>
      </c>
      <c r="AG18" s="145">
        <v>1912</v>
      </c>
      <c r="AH18" s="139">
        <v>1934</v>
      </c>
      <c r="AI18" s="142">
        <v>2069</v>
      </c>
      <c r="AJ18" s="85">
        <v>2193</v>
      </c>
      <c r="AK18" s="86">
        <v>2619</v>
      </c>
      <c r="AL18" s="81">
        <v>2681</v>
      </c>
      <c r="AM18" s="81">
        <v>2879</v>
      </c>
      <c r="AN18" s="87">
        <v>3125</v>
      </c>
      <c r="AO18" s="88">
        <v>3179</v>
      </c>
      <c r="AP18" s="81">
        <v>3242</v>
      </c>
      <c r="AQ18" s="89">
        <v>3334</v>
      </c>
      <c r="AR18" s="81">
        <v>3410</v>
      </c>
      <c r="AS18" s="90">
        <v>3486</v>
      </c>
      <c r="AT18" s="84">
        <v>3500</v>
      </c>
      <c r="AU18" s="90">
        <v>3610</v>
      </c>
      <c r="AV18" s="91">
        <v>3652</v>
      </c>
      <c r="AW18" s="92">
        <v>3694</v>
      </c>
      <c r="AX18" s="90">
        <v>3736</v>
      </c>
      <c r="AY18" s="93">
        <v>3763</v>
      </c>
      <c r="AZ18" s="93">
        <v>3829</v>
      </c>
      <c r="BA18" s="74">
        <v>4151</v>
      </c>
      <c r="BB18" s="90">
        <v>4192</v>
      </c>
      <c r="BC18" s="77">
        <v>4215</v>
      </c>
      <c r="BD18" s="84">
        <v>4353</v>
      </c>
      <c r="BE18" s="84">
        <v>4365</v>
      </c>
      <c r="BF18" s="84">
        <v>4377</v>
      </c>
      <c r="BG18" s="84">
        <v>4382</v>
      </c>
      <c r="BH18" s="84">
        <v>4392</v>
      </c>
      <c r="BI18" s="84">
        <v>4687</v>
      </c>
      <c r="BJ18" s="84">
        <v>4690</v>
      </c>
      <c r="BK18" s="84">
        <v>4706</v>
      </c>
      <c r="BL18" s="94">
        <v>4720</v>
      </c>
      <c r="BM18" s="95">
        <v>4722</v>
      </c>
      <c r="BN18" s="95">
        <v>4722</v>
      </c>
      <c r="BO18" s="95">
        <v>4743</v>
      </c>
      <c r="BP18" s="95">
        <v>4797</v>
      </c>
      <c r="BQ18" s="84">
        <v>4776</v>
      </c>
      <c r="BR18" s="84">
        <v>4777</v>
      </c>
      <c r="BS18" s="84">
        <v>4784</v>
      </c>
      <c r="BT18" s="84">
        <v>4784</v>
      </c>
      <c r="BU18" s="84">
        <v>4787</v>
      </c>
      <c r="BV18" s="84">
        <v>4787</v>
      </c>
      <c r="BW18" s="84">
        <v>4785</v>
      </c>
      <c r="BX18" s="84">
        <v>4784</v>
      </c>
      <c r="BY18" s="84">
        <v>4782</v>
      </c>
      <c r="BZ18" s="84">
        <v>4780</v>
      </c>
      <c r="CA18" s="84">
        <v>4778</v>
      </c>
      <c r="CB18" s="84">
        <v>4965</v>
      </c>
      <c r="CC18" s="84">
        <v>5009</v>
      </c>
      <c r="CD18" s="95">
        <v>5034</v>
      </c>
      <c r="CE18" s="95">
        <v>5040</v>
      </c>
      <c r="CF18" s="95">
        <v>5036</v>
      </c>
      <c r="CG18" s="95">
        <v>5036</v>
      </c>
      <c r="CH18" s="127">
        <v>5042</v>
      </c>
      <c r="CI18" s="127">
        <v>5043</v>
      </c>
      <c r="CJ18" s="127">
        <v>5044</v>
      </c>
      <c r="CK18" s="127">
        <v>5048</v>
      </c>
      <c r="CL18" s="127">
        <v>5049</v>
      </c>
      <c r="CM18" s="127">
        <v>5057</v>
      </c>
      <c r="CN18" s="90">
        <v>5056</v>
      </c>
      <c r="CO18" s="90">
        <v>5068</v>
      </c>
      <c r="CP18" s="90">
        <v>5067</v>
      </c>
      <c r="CQ18" s="90">
        <v>5084</v>
      </c>
      <c r="CR18" s="90">
        <v>5080</v>
      </c>
      <c r="CS18" s="90">
        <v>5080</v>
      </c>
      <c r="CT18" s="90">
        <v>5080</v>
      </c>
      <c r="CU18" s="90">
        <v>5079</v>
      </c>
      <c r="CV18" s="90">
        <v>5096</v>
      </c>
      <c r="CW18" s="90">
        <v>5097</v>
      </c>
      <c r="CX18" s="90">
        <v>5102</v>
      </c>
      <c r="CY18" s="90">
        <v>5110</v>
      </c>
      <c r="CZ18" s="90">
        <v>5100</v>
      </c>
      <c r="DA18" s="90">
        <v>5119</v>
      </c>
      <c r="DB18" s="90">
        <v>5117</v>
      </c>
      <c r="DC18" s="90">
        <v>5113</v>
      </c>
      <c r="DD18" s="90">
        <v>5113</v>
      </c>
      <c r="DE18" s="90">
        <v>5117</v>
      </c>
      <c r="DF18" s="90">
        <v>5110</v>
      </c>
      <c r="DG18" s="90">
        <v>5126</v>
      </c>
      <c r="DH18" s="90">
        <v>5123</v>
      </c>
      <c r="DI18" s="90">
        <v>5128</v>
      </c>
      <c r="DJ18" s="90">
        <v>5130</v>
      </c>
      <c r="DK18" s="90">
        <v>5141</v>
      </c>
      <c r="DL18" s="90">
        <v>5146</v>
      </c>
      <c r="DM18" s="128">
        <v>5151</v>
      </c>
      <c r="DN18" s="128">
        <v>5157</v>
      </c>
      <c r="DO18" s="128">
        <v>5148</v>
      </c>
      <c r="DP18" s="128">
        <v>5145</v>
      </c>
      <c r="DQ18" s="128">
        <v>5152</v>
      </c>
      <c r="DR18" s="128">
        <v>5157</v>
      </c>
      <c r="DS18" s="128">
        <v>5169</v>
      </c>
      <c r="DT18" s="128">
        <v>5180</v>
      </c>
      <c r="DU18" s="128">
        <v>5185</v>
      </c>
      <c r="DV18" s="128">
        <v>5195</v>
      </c>
      <c r="DW18" s="128">
        <v>5197</v>
      </c>
      <c r="DX18" s="128">
        <v>5205</v>
      </c>
      <c r="DY18" s="128">
        <v>5210</v>
      </c>
      <c r="DZ18" s="128">
        <v>5216</v>
      </c>
      <c r="EA18" s="128">
        <v>5213</v>
      </c>
      <c r="EB18" s="128">
        <v>5240</v>
      </c>
      <c r="EC18" s="128">
        <v>5246</v>
      </c>
      <c r="ED18" s="128">
        <v>5249</v>
      </c>
      <c r="EE18" s="128">
        <v>5268</v>
      </c>
      <c r="EF18" s="128">
        <v>5327</v>
      </c>
      <c r="EG18" s="128">
        <v>5326</v>
      </c>
      <c r="EH18" s="128">
        <v>5324</v>
      </c>
      <c r="EI18" s="128">
        <v>5331</v>
      </c>
      <c r="EJ18" s="128">
        <v>5330</v>
      </c>
      <c r="EK18" s="129">
        <v>5346</v>
      </c>
      <c r="EL18" s="129">
        <v>5357</v>
      </c>
      <c r="EM18" s="129">
        <v>5359</v>
      </c>
      <c r="EN18" s="129">
        <v>5367</v>
      </c>
      <c r="EO18" s="129">
        <v>5368</v>
      </c>
      <c r="EP18" s="129">
        <v>5370</v>
      </c>
      <c r="EQ18" s="129">
        <v>5375</v>
      </c>
      <c r="ER18" s="129">
        <v>5393</v>
      </c>
      <c r="ES18" s="129">
        <v>5403</v>
      </c>
      <c r="ET18" s="129">
        <v>5406</v>
      </c>
      <c r="EU18" s="129">
        <v>5411</v>
      </c>
      <c r="EV18" s="129">
        <v>5414</v>
      </c>
      <c r="EW18" s="129">
        <v>5433</v>
      </c>
      <c r="EX18" s="129">
        <v>5434</v>
      </c>
      <c r="EY18" s="129">
        <v>5439</v>
      </c>
      <c r="EZ18" s="129">
        <v>5441</v>
      </c>
      <c r="FA18" s="129">
        <v>5441</v>
      </c>
      <c r="FB18" s="129">
        <v>5439</v>
      </c>
      <c r="FC18" s="129">
        <v>5437</v>
      </c>
      <c r="FD18" s="129">
        <v>5461</v>
      </c>
      <c r="FE18" s="129">
        <v>5464</v>
      </c>
      <c r="FF18" s="129">
        <v>5466</v>
      </c>
      <c r="FG18" s="129">
        <v>5470</v>
      </c>
      <c r="FH18" s="129">
        <v>5466</v>
      </c>
      <c r="FI18" s="129">
        <v>5506</v>
      </c>
      <c r="FJ18" s="129">
        <v>5508</v>
      </c>
      <c r="FK18" s="129">
        <v>5504</v>
      </c>
      <c r="FL18" s="129">
        <v>5506</v>
      </c>
      <c r="FM18" s="129">
        <v>5501</v>
      </c>
      <c r="FN18" s="129">
        <v>5509</v>
      </c>
      <c r="FO18" s="129">
        <v>5521</v>
      </c>
      <c r="FP18" s="129">
        <v>5517</v>
      </c>
      <c r="FQ18" s="129">
        <v>5524</v>
      </c>
      <c r="FR18" s="129">
        <v>5527</v>
      </c>
      <c r="FS18" s="129">
        <v>5533</v>
      </c>
      <c r="FT18" s="129">
        <v>5543</v>
      </c>
      <c r="FU18" s="129">
        <v>5554</v>
      </c>
      <c r="FV18" s="129">
        <v>5560</v>
      </c>
      <c r="FW18" s="129">
        <v>5556</v>
      </c>
      <c r="FX18" s="129">
        <v>5547</v>
      </c>
      <c r="FY18" s="129">
        <v>5546</v>
      </c>
      <c r="FZ18" s="129">
        <v>5545</v>
      </c>
      <c r="GA18" s="129">
        <v>5562</v>
      </c>
      <c r="GB18" s="129">
        <v>5569</v>
      </c>
      <c r="GC18" s="129">
        <v>5575</v>
      </c>
      <c r="GD18" s="129">
        <v>5589</v>
      </c>
      <c r="GE18" s="129">
        <v>5591</v>
      </c>
      <c r="GF18" s="129">
        <v>5597</v>
      </c>
      <c r="GG18" s="129">
        <v>5610</v>
      </c>
      <c r="GH18" s="129">
        <v>5621</v>
      </c>
      <c r="GI18" s="129">
        <v>5621</v>
      </c>
      <c r="GJ18" s="129">
        <v>5636</v>
      </c>
      <c r="GK18" s="129">
        <v>5647</v>
      </c>
      <c r="GL18" s="129">
        <v>5651</v>
      </c>
      <c r="GM18" s="129">
        <v>5669</v>
      </c>
      <c r="GN18" s="129">
        <v>5678</v>
      </c>
      <c r="GO18" s="129">
        <v>5692</v>
      </c>
      <c r="GP18" s="129">
        <v>5694</v>
      </c>
      <c r="GQ18" s="129">
        <v>5706</v>
      </c>
      <c r="GR18" s="129">
        <v>5726</v>
      </c>
      <c r="GS18" s="129">
        <v>5735</v>
      </c>
      <c r="GT18" s="129">
        <v>5751</v>
      </c>
      <c r="GU18" s="129">
        <v>5759</v>
      </c>
      <c r="GV18" s="129">
        <v>5795</v>
      </c>
      <c r="GW18" s="129">
        <v>5810</v>
      </c>
      <c r="GX18" s="129">
        <v>5822</v>
      </c>
      <c r="GY18" s="129">
        <v>5827</v>
      </c>
      <c r="GZ18" s="129">
        <v>5850</v>
      </c>
      <c r="HA18" s="129">
        <v>5861</v>
      </c>
      <c r="HB18" s="129">
        <v>5864</v>
      </c>
      <c r="HC18" s="129">
        <v>5880</v>
      </c>
      <c r="HD18" s="129">
        <v>5905</v>
      </c>
      <c r="HE18" s="129">
        <v>5944</v>
      </c>
      <c r="HF18" s="129">
        <v>5962</v>
      </c>
      <c r="HG18" s="129">
        <v>5984</v>
      </c>
      <c r="HH18" s="129">
        <v>6042</v>
      </c>
      <c r="HI18" s="129">
        <v>6100</v>
      </c>
      <c r="HJ18" s="129">
        <v>6117</v>
      </c>
      <c r="HK18" s="129">
        <v>6153</v>
      </c>
      <c r="HL18" s="129">
        <v>6161</v>
      </c>
      <c r="HM18" s="129">
        <v>6174</v>
      </c>
      <c r="HN18" s="129">
        <v>6190</v>
      </c>
      <c r="HO18" s="129">
        <v>6218</v>
      </c>
    </row>
    <row r="19" spans="1:223" s="165" customFormat="1" ht="13.5" customHeight="1" x14ac:dyDescent="0.25">
      <c r="A19" s="146"/>
      <c r="B19" s="147"/>
      <c r="C19" s="148" t="s">
        <v>62</v>
      </c>
      <c r="D19" s="149">
        <v>14543</v>
      </c>
      <c r="E19" s="149">
        <v>50887</v>
      </c>
      <c r="F19" s="149">
        <v>59076</v>
      </c>
      <c r="G19" s="149">
        <v>70000</v>
      </c>
      <c r="H19" s="149">
        <v>75423</v>
      </c>
      <c r="I19" s="149">
        <v>82337</v>
      </c>
      <c r="J19" s="149">
        <v>87954</v>
      </c>
      <c r="K19" s="149">
        <v>110316</v>
      </c>
      <c r="L19" s="149">
        <v>117169</v>
      </c>
      <c r="M19" s="150">
        <v>121409</v>
      </c>
      <c r="N19" s="149">
        <v>125544</v>
      </c>
      <c r="O19" s="149">
        <v>135974</v>
      </c>
      <c r="P19" s="149">
        <v>145072</v>
      </c>
      <c r="Q19" s="151">
        <v>150745</v>
      </c>
      <c r="R19" s="151">
        <v>154930</v>
      </c>
      <c r="S19" s="151">
        <v>158790</v>
      </c>
      <c r="T19" s="151">
        <v>162220</v>
      </c>
      <c r="U19" s="152">
        <v>164790</v>
      </c>
      <c r="V19" s="153">
        <v>167500</v>
      </c>
      <c r="W19" s="154">
        <v>169609</v>
      </c>
      <c r="X19" s="151">
        <v>173392</v>
      </c>
      <c r="Y19" s="154">
        <v>174885</v>
      </c>
      <c r="Z19" s="155">
        <v>178903</v>
      </c>
      <c r="AA19" s="155">
        <v>181044</v>
      </c>
      <c r="AB19" s="155">
        <v>183819</v>
      </c>
      <c r="AC19" s="154">
        <v>187172</v>
      </c>
      <c r="AD19" s="154">
        <v>188471</v>
      </c>
      <c r="AE19" s="153">
        <v>190327</v>
      </c>
      <c r="AF19" s="154">
        <v>193793</v>
      </c>
      <c r="AG19" s="154">
        <v>196206</v>
      </c>
      <c r="AH19" s="154">
        <v>198183</v>
      </c>
      <c r="AI19" s="154">
        <v>201908</v>
      </c>
      <c r="AJ19" s="156">
        <v>207208</v>
      </c>
      <c r="AK19" s="157">
        <v>209704</v>
      </c>
      <c r="AL19" s="154">
        <v>211800</v>
      </c>
      <c r="AM19" s="154">
        <v>214139</v>
      </c>
      <c r="AN19" s="158">
        <v>216895</v>
      </c>
      <c r="AO19" s="154">
        <v>221605</v>
      </c>
      <c r="AP19" s="155">
        <v>224190</v>
      </c>
      <c r="AQ19" s="159">
        <v>226348</v>
      </c>
      <c r="AR19" s="155">
        <v>230585</v>
      </c>
      <c r="AS19" s="151">
        <v>234940</v>
      </c>
      <c r="AT19" s="154">
        <v>237673</v>
      </c>
      <c r="AU19" s="154">
        <v>241407</v>
      </c>
      <c r="AV19" s="158">
        <v>243755</v>
      </c>
      <c r="AW19" s="158">
        <v>246661</v>
      </c>
      <c r="AX19" s="158">
        <v>249646</v>
      </c>
      <c r="AY19" s="160">
        <v>252275</v>
      </c>
      <c r="AZ19" s="161">
        <v>255980</v>
      </c>
      <c r="BA19" s="151">
        <v>260379</v>
      </c>
      <c r="BB19" s="151">
        <v>263467</v>
      </c>
      <c r="BC19" s="151">
        <v>265895</v>
      </c>
      <c r="BD19" s="154">
        <v>269794</v>
      </c>
      <c r="BE19" s="154">
        <v>271441</v>
      </c>
      <c r="BF19" s="154">
        <v>273324</v>
      </c>
      <c r="BG19" s="154">
        <v>276706</v>
      </c>
      <c r="BH19" s="154">
        <v>278838</v>
      </c>
      <c r="BI19" s="154">
        <v>281074</v>
      </c>
      <c r="BJ19" s="154">
        <v>283118</v>
      </c>
      <c r="BK19" s="154">
        <v>285614</v>
      </c>
      <c r="BL19" s="162">
        <v>288479</v>
      </c>
      <c r="BM19" s="154">
        <v>292146</v>
      </c>
      <c r="BN19" s="154">
        <v>293183</v>
      </c>
      <c r="BO19" s="154">
        <v>296044</v>
      </c>
      <c r="BP19" s="154">
        <v>297638</v>
      </c>
      <c r="BQ19" s="154">
        <v>299085</v>
      </c>
      <c r="BR19" s="154">
        <v>300401</v>
      </c>
      <c r="BS19" s="154">
        <v>301849</v>
      </c>
      <c r="BT19" s="154">
        <v>303364</v>
      </c>
      <c r="BU19" s="154">
        <v>304537</v>
      </c>
      <c r="BV19" s="154">
        <v>305796</v>
      </c>
      <c r="BW19" s="154">
        <v>308094</v>
      </c>
      <c r="BX19" s="154">
        <v>310839</v>
      </c>
      <c r="BY19" s="154">
        <v>313348</v>
      </c>
      <c r="BZ19" s="154">
        <v>314238</v>
      </c>
      <c r="CA19" s="154">
        <v>315946</v>
      </c>
      <c r="CB19" s="154">
        <v>319956</v>
      </c>
      <c r="CC19" s="154">
        <v>324731</v>
      </c>
      <c r="CD19" s="154">
        <v>327487</v>
      </c>
      <c r="CE19" s="154">
        <v>329873</v>
      </c>
      <c r="CF19" s="154">
        <v>331980</v>
      </c>
      <c r="CG19" s="154">
        <v>334397</v>
      </c>
      <c r="CH19" s="162">
        <v>336456</v>
      </c>
      <c r="CI19" s="162">
        <v>338881</v>
      </c>
      <c r="CJ19" s="162">
        <v>342942</v>
      </c>
      <c r="CK19" s="162">
        <v>346452</v>
      </c>
      <c r="CL19" s="162">
        <v>347800</v>
      </c>
      <c r="CM19" s="162">
        <v>352570</v>
      </c>
      <c r="CN19" s="151">
        <v>356222</v>
      </c>
      <c r="CO19" s="151">
        <v>358766</v>
      </c>
      <c r="CP19" s="151">
        <v>361906</v>
      </c>
      <c r="CQ19" s="151">
        <v>365450</v>
      </c>
      <c r="CR19" s="151">
        <v>368197</v>
      </c>
      <c r="CS19" s="151">
        <v>371136</v>
      </c>
      <c r="CT19" s="151">
        <v>373437</v>
      </c>
      <c r="CU19" s="151">
        <v>375986</v>
      </c>
      <c r="CV19" s="151">
        <v>378370</v>
      </c>
      <c r="CW19" s="151">
        <v>382318</v>
      </c>
      <c r="CX19" s="151">
        <v>386012</v>
      </c>
      <c r="CY19" s="151">
        <v>389151</v>
      </c>
      <c r="CZ19" s="151">
        <v>392303</v>
      </c>
      <c r="DA19" s="151">
        <v>394874</v>
      </c>
      <c r="DB19" s="151">
        <v>397321</v>
      </c>
      <c r="DC19" s="151">
        <v>399276</v>
      </c>
      <c r="DD19" s="151">
        <v>400803</v>
      </c>
      <c r="DE19" s="151">
        <v>402717</v>
      </c>
      <c r="DF19" s="151">
        <v>404259</v>
      </c>
      <c r="DG19" s="151">
        <v>405796</v>
      </c>
      <c r="DH19" s="151">
        <v>408077</v>
      </c>
      <c r="DI19" s="151">
        <v>410241</v>
      </c>
      <c r="DJ19" s="151">
        <v>418524</v>
      </c>
      <c r="DK19" s="151">
        <v>420078</v>
      </c>
      <c r="DL19" s="151">
        <v>422292</v>
      </c>
      <c r="DM19" s="163">
        <v>423927</v>
      </c>
      <c r="DN19" s="163">
        <v>425586</v>
      </c>
      <c r="DO19" s="163">
        <v>427349</v>
      </c>
      <c r="DP19" s="163">
        <v>430048</v>
      </c>
      <c r="DQ19" s="163">
        <v>435608</v>
      </c>
      <c r="DR19" s="163">
        <v>438602</v>
      </c>
      <c r="DS19" s="163">
        <v>440901</v>
      </c>
      <c r="DT19" s="163">
        <v>443450</v>
      </c>
      <c r="DU19" s="163">
        <v>446131</v>
      </c>
      <c r="DV19" s="163">
        <v>448382</v>
      </c>
      <c r="DW19" s="163">
        <v>450657</v>
      </c>
      <c r="DX19" s="163">
        <v>452997</v>
      </c>
      <c r="DY19" s="163">
        <v>454670</v>
      </c>
      <c r="DZ19" s="163">
        <v>457143</v>
      </c>
      <c r="EA19" s="163">
        <v>459342</v>
      </c>
      <c r="EB19" s="163">
        <v>461366</v>
      </c>
      <c r="EC19" s="163">
        <v>463232</v>
      </c>
      <c r="ED19" s="163">
        <v>464899</v>
      </c>
      <c r="EE19" s="163">
        <v>467324</v>
      </c>
      <c r="EF19" s="163">
        <v>469536</v>
      </c>
      <c r="EG19" s="163">
        <v>472167</v>
      </c>
      <c r="EH19" s="163">
        <v>473804</v>
      </c>
      <c r="EI19" s="163">
        <v>475891</v>
      </c>
      <c r="EJ19" s="163">
        <v>479702</v>
      </c>
      <c r="EK19" s="163">
        <v>481749</v>
      </c>
      <c r="EL19" s="163">
        <v>484192</v>
      </c>
      <c r="EM19" s="163">
        <v>486311</v>
      </c>
      <c r="EN19" s="163">
        <v>488131</v>
      </c>
      <c r="EO19" s="163">
        <v>489912</v>
      </c>
      <c r="EP19" s="163">
        <v>492080</v>
      </c>
      <c r="EQ19" s="163">
        <v>494896</v>
      </c>
      <c r="ER19" s="163">
        <v>497765</v>
      </c>
      <c r="ES19" s="163">
        <v>501123</v>
      </c>
      <c r="ET19" s="163">
        <v>503652</v>
      </c>
      <c r="EU19" s="163">
        <v>507076</v>
      </c>
      <c r="EV19" s="163">
        <v>510112</v>
      </c>
      <c r="EW19" s="163">
        <v>516339</v>
      </c>
      <c r="EX19" s="163">
        <v>516355</v>
      </c>
      <c r="EY19" s="163">
        <v>517057</v>
      </c>
      <c r="EZ19" s="163">
        <v>518092</v>
      </c>
      <c r="FA19" s="163">
        <v>519503</v>
      </c>
      <c r="FB19" s="163">
        <v>520879</v>
      </c>
      <c r="FC19" s="163">
        <v>522784</v>
      </c>
      <c r="FD19" s="163">
        <v>524903</v>
      </c>
      <c r="FE19" s="163">
        <v>527336</v>
      </c>
      <c r="FF19" s="163">
        <v>528948</v>
      </c>
      <c r="FG19" s="163">
        <v>531671</v>
      </c>
      <c r="FH19" s="163">
        <v>534760</v>
      </c>
      <c r="FI19" s="163">
        <v>537726</v>
      </c>
      <c r="FJ19" s="163">
        <v>540370</v>
      </c>
      <c r="FK19" s="163">
        <v>546022</v>
      </c>
      <c r="FL19" s="163">
        <v>548043</v>
      </c>
      <c r="FM19" s="163">
        <v>550806</v>
      </c>
      <c r="FN19" s="163">
        <v>553775</v>
      </c>
      <c r="FO19" s="163">
        <v>556834</v>
      </c>
      <c r="FP19" s="163">
        <v>560716</v>
      </c>
      <c r="FQ19" s="163">
        <v>564472</v>
      </c>
      <c r="FR19" s="163">
        <v>567485</v>
      </c>
      <c r="FS19" s="163">
        <v>572267</v>
      </c>
      <c r="FT19" s="164">
        <v>576939</v>
      </c>
      <c r="FU19" s="164">
        <v>580918</v>
      </c>
      <c r="FV19" s="164">
        <v>585135</v>
      </c>
      <c r="FW19" s="164">
        <v>589750</v>
      </c>
      <c r="FX19" s="164">
        <v>594063</v>
      </c>
      <c r="FY19" s="164">
        <v>599632</v>
      </c>
      <c r="FZ19" s="164">
        <v>604036</v>
      </c>
      <c r="GA19" s="164">
        <v>608811</v>
      </c>
      <c r="GB19" s="164">
        <v>619600</v>
      </c>
      <c r="GC19" s="164">
        <v>626612</v>
      </c>
      <c r="GD19" s="164">
        <v>630623</v>
      </c>
      <c r="GE19" s="164">
        <v>637682</v>
      </c>
      <c r="GF19" s="164">
        <v>646070</v>
      </c>
      <c r="GG19" s="164">
        <v>651958</v>
      </c>
      <c r="GH19" s="164">
        <v>659615</v>
      </c>
      <c r="GI19" s="164">
        <v>666763</v>
      </c>
      <c r="GJ19" s="164">
        <v>672998</v>
      </c>
      <c r="GK19" s="164">
        <v>680099</v>
      </c>
      <c r="GL19" s="164">
        <v>687440</v>
      </c>
      <c r="GM19" s="164">
        <v>695554</v>
      </c>
      <c r="GN19" s="164">
        <v>703551</v>
      </c>
      <c r="GO19" s="164">
        <v>710777</v>
      </c>
      <c r="GP19" s="164">
        <v>717517</v>
      </c>
      <c r="GQ19" s="164">
        <v>727148</v>
      </c>
      <c r="GR19" s="164">
        <v>736606</v>
      </c>
      <c r="GS19" s="164">
        <v>745632</v>
      </c>
      <c r="GT19" s="164">
        <v>754142</v>
      </c>
      <c r="GU19" s="164">
        <v>761955</v>
      </c>
      <c r="GV19" s="164">
        <v>772033</v>
      </c>
      <c r="GW19" s="164">
        <v>782711</v>
      </c>
      <c r="GX19" s="164">
        <v>793186</v>
      </c>
      <c r="GY19" s="164">
        <v>806499</v>
      </c>
      <c r="GZ19" s="164">
        <v>819501</v>
      </c>
      <c r="HA19" s="164">
        <v>832538</v>
      </c>
      <c r="HB19" s="164">
        <v>842083</v>
      </c>
      <c r="HC19" s="164">
        <v>855193</v>
      </c>
      <c r="HD19" s="164">
        <v>871972</v>
      </c>
      <c r="HE19" s="164">
        <v>884991</v>
      </c>
      <c r="HF19" s="164">
        <v>899342</v>
      </c>
      <c r="HG19" s="164">
        <v>912931</v>
      </c>
      <c r="HH19" s="164">
        <v>925340</v>
      </c>
      <c r="HI19" s="164">
        <v>939280</v>
      </c>
      <c r="HJ19" s="164">
        <v>953962</v>
      </c>
      <c r="HK19" s="164">
        <v>968297</v>
      </c>
      <c r="HL19" s="164">
        <v>984484</v>
      </c>
      <c r="HM19" s="164">
        <v>999352</v>
      </c>
      <c r="HN19" s="164">
        <v>1011169</v>
      </c>
      <c r="HO19" s="164">
        <v>1028201</v>
      </c>
    </row>
    <row r="20" spans="1:223" s="166" customFormat="1" ht="13.5" customHeight="1" x14ac:dyDescent="0.25">
      <c r="B20" s="167"/>
      <c r="C20" s="168"/>
      <c r="D20" s="169"/>
      <c r="E20" s="169"/>
      <c r="F20" s="169"/>
      <c r="G20" s="169"/>
      <c r="H20" s="169"/>
      <c r="I20" s="169"/>
      <c r="J20" s="169"/>
      <c r="K20" s="169"/>
      <c r="L20" s="169"/>
      <c r="M20" s="170"/>
      <c r="N20" s="169"/>
      <c r="O20" s="169"/>
      <c r="P20" s="169"/>
      <c r="Q20" s="171"/>
      <c r="R20" s="171"/>
      <c r="S20" s="171"/>
      <c r="T20" s="171"/>
      <c r="U20" s="172"/>
      <c r="V20" s="173"/>
      <c r="W20" s="174"/>
      <c r="X20" s="171"/>
      <c r="Y20" s="174"/>
      <c r="Z20" s="175"/>
      <c r="AA20" s="175"/>
      <c r="AB20" s="175"/>
      <c r="AC20" s="174"/>
      <c r="AD20" s="174"/>
      <c r="AE20" s="173"/>
      <c r="AF20" s="174"/>
      <c r="AG20" s="174"/>
      <c r="AH20" s="174"/>
      <c r="AI20" s="174"/>
      <c r="AJ20" s="176"/>
      <c r="AK20" s="175"/>
      <c r="AL20" s="174"/>
      <c r="AM20" s="174"/>
      <c r="AN20" s="177"/>
      <c r="AO20" s="174"/>
      <c r="AP20" s="175"/>
      <c r="AQ20" s="178"/>
      <c r="AR20" s="175"/>
      <c r="AS20" s="171"/>
      <c r="AT20" s="174"/>
      <c r="AU20" s="174"/>
      <c r="AV20" s="177"/>
      <c r="AW20" s="177"/>
      <c r="AX20" s="177"/>
      <c r="AY20" s="177"/>
      <c r="AZ20" s="171"/>
      <c r="BA20" s="171"/>
      <c r="BB20" s="171"/>
      <c r="BC20" s="171"/>
      <c r="BD20" s="174"/>
      <c r="BE20" s="174"/>
      <c r="BF20" s="174"/>
      <c r="BG20" s="174"/>
      <c r="BH20" s="174"/>
      <c r="BI20" s="174"/>
      <c r="BJ20" s="174"/>
      <c r="BK20" s="174"/>
      <c r="BL20" s="179"/>
      <c r="BM20" s="174"/>
      <c r="BN20" s="174"/>
      <c r="BO20" s="174"/>
      <c r="BP20" s="174"/>
      <c r="BQ20" s="174"/>
      <c r="BR20" s="174"/>
      <c r="BS20" s="174"/>
      <c r="BT20" s="174"/>
      <c r="BU20" s="174"/>
      <c r="BV20" s="174"/>
      <c r="BW20" s="174"/>
      <c r="BX20" s="174"/>
      <c r="BY20" s="174"/>
      <c r="BZ20" s="174"/>
      <c r="CA20" s="174"/>
      <c r="CB20" s="174"/>
      <c r="CC20" s="174"/>
      <c r="CD20" s="174"/>
      <c r="CE20" s="174"/>
      <c r="CF20" s="174"/>
      <c r="CG20" s="174"/>
      <c r="CH20" s="179"/>
      <c r="CI20" s="179"/>
      <c r="CJ20" s="179"/>
      <c r="CK20" s="179"/>
      <c r="CL20" s="179"/>
      <c r="CM20" s="179"/>
      <c r="CN20" s="171"/>
      <c r="CO20" s="171"/>
      <c r="CP20" s="171"/>
      <c r="CQ20" s="171"/>
      <c r="CR20" s="171"/>
      <c r="CS20" s="171"/>
      <c r="CT20" s="171"/>
      <c r="CU20" s="171"/>
      <c r="CV20" s="171"/>
      <c r="CW20" s="171"/>
      <c r="CX20" s="171"/>
      <c r="CY20" s="171"/>
      <c r="CZ20" s="171"/>
      <c r="DA20" s="171"/>
      <c r="DB20" s="171"/>
      <c r="DC20" s="171"/>
      <c r="DD20" s="171"/>
      <c r="DE20" s="171"/>
      <c r="DF20" s="171"/>
      <c r="DG20" s="171"/>
      <c r="DH20" s="171"/>
      <c r="DI20" s="171"/>
      <c r="DJ20" s="171"/>
      <c r="DK20" s="171"/>
      <c r="DL20" s="171"/>
      <c r="DM20" s="180"/>
      <c r="DN20" s="180"/>
      <c r="DO20" s="180"/>
      <c r="DP20" s="180"/>
      <c r="DQ20" s="180"/>
      <c r="DR20" s="180"/>
      <c r="DS20" s="180"/>
      <c r="DT20" s="180"/>
      <c r="DU20" s="180"/>
      <c r="DV20" s="180"/>
      <c r="DW20" s="180"/>
      <c r="DX20" s="180"/>
      <c r="DY20" s="180"/>
      <c r="DZ20" s="180"/>
      <c r="EA20" s="180"/>
      <c r="EB20" s="180"/>
      <c r="EC20" s="180"/>
      <c r="ED20" s="180"/>
      <c r="EE20" s="180"/>
      <c r="EF20" s="180"/>
      <c r="EG20" s="180"/>
      <c r="EH20" s="180"/>
      <c r="EI20" s="180"/>
      <c r="EJ20" s="180"/>
      <c r="EK20" s="180"/>
      <c r="EL20" s="180"/>
      <c r="EM20" s="180"/>
      <c r="EN20" s="180"/>
      <c r="EO20" s="180"/>
      <c r="EP20" s="180"/>
      <c r="EQ20" s="180"/>
      <c r="ER20" s="180"/>
      <c r="ES20" s="180"/>
      <c r="ET20" s="180"/>
      <c r="EU20" s="180"/>
      <c r="EV20" s="180"/>
      <c r="EW20" s="180"/>
      <c r="EX20" s="180"/>
      <c r="EY20" s="180"/>
      <c r="EZ20" s="180"/>
      <c r="FA20" s="180"/>
      <c r="FB20" s="180"/>
      <c r="FC20" s="180"/>
      <c r="FD20" s="180"/>
      <c r="FE20" s="180"/>
      <c r="FF20" s="180"/>
      <c r="FG20" s="180"/>
      <c r="FH20" s="180"/>
      <c r="FI20" s="180"/>
      <c r="FJ20" s="180"/>
      <c r="FK20" s="180"/>
      <c r="FL20" s="180"/>
      <c r="FM20" s="180"/>
      <c r="FN20" s="180"/>
      <c r="FO20" s="180"/>
      <c r="FP20" s="180"/>
      <c r="FQ20" s="180"/>
      <c r="FR20" s="180"/>
      <c r="FS20" s="180"/>
      <c r="FT20" s="181"/>
      <c r="FU20" s="181"/>
      <c r="FV20" s="181"/>
      <c r="FW20" s="181"/>
      <c r="FX20" s="181"/>
      <c r="FY20" s="181"/>
      <c r="FZ20" s="181"/>
      <c r="GA20" s="181"/>
      <c r="GB20" s="181"/>
      <c r="GC20" s="181"/>
      <c r="GD20" s="181"/>
      <c r="GE20" s="181"/>
      <c r="GF20" s="181"/>
      <c r="GG20" s="181"/>
      <c r="GH20" s="181"/>
      <c r="GI20" s="181"/>
      <c r="GJ20" s="181"/>
      <c r="GK20" s="181"/>
      <c r="GL20" s="181"/>
      <c r="GM20" s="181"/>
      <c r="GN20" s="181"/>
      <c r="GO20" s="181"/>
      <c r="GP20" s="181"/>
      <c r="GQ20" s="181"/>
      <c r="GR20" s="181"/>
      <c r="GS20" s="181"/>
      <c r="GT20" s="181"/>
      <c r="GU20" s="181"/>
      <c r="GV20" s="181"/>
      <c r="GW20" s="181"/>
      <c r="GX20" s="181"/>
      <c r="GY20" s="181"/>
      <c r="GZ20" s="181"/>
      <c r="HA20" s="181"/>
      <c r="HB20" s="181"/>
      <c r="HC20" s="181"/>
      <c r="HD20" s="181"/>
    </row>
    <row r="21" spans="1:223" s="166" customFormat="1" ht="13.5" customHeight="1" x14ac:dyDescent="0.25">
      <c r="B21" s="167"/>
      <c r="C21" s="168"/>
      <c r="D21" s="169"/>
      <c r="E21" s="169"/>
      <c r="F21" s="169"/>
      <c r="G21" s="169"/>
      <c r="H21" s="169"/>
      <c r="I21" s="169"/>
      <c r="J21" s="169"/>
      <c r="K21" s="169"/>
      <c r="L21" s="169"/>
      <c r="M21" s="170"/>
      <c r="N21" s="169"/>
      <c r="O21" s="169"/>
      <c r="P21" s="169"/>
      <c r="Q21" s="171"/>
      <c r="R21" s="171"/>
      <c r="S21" s="171"/>
      <c r="T21" s="171"/>
      <c r="U21" s="172"/>
      <c r="V21" s="173"/>
      <c r="W21" s="174"/>
      <c r="X21" s="171"/>
      <c r="Y21" s="174"/>
      <c r="Z21" s="175"/>
      <c r="AA21" s="175"/>
      <c r="AB21" s="175"/>
      <c r="AC21" s="174"/>
      <c r="AD21" s="174"/>
      <c r="AE21" s="173"/>
      <c r="AF21" s="174"/>
      <c r="AG21" s="174"/>
      <c r="AH21" s="174"/>
      <c r="AI21" s="174"/>
      <c r="AJ21" s="176"/>
      <c r="AK21" s="175"/>
      <c r="AL21" s="174"/>
      <c r="AM21" s="174"/>
      <c r="AN21" s="177"/>
      <c r="AO21" s="174"/>
      <c r="AP21" s="175"/>
      <c r="AQ21" s="178"/>
      <c r="AR21" s="175"/>
      <c r="AS21" s="171"/>
      <c r="AT21" s="174"/>
      <c r="AU21" s="174"/>
      <c r="AV21" s="177"/>
      <c r="AW21" s="177"/>
      <c r="AX21" s="177"/>
      <c r="AY21" s="177"/>
      <c r="AZ21" s="171"/>
      <c r="BA21" s="171"/>
      <c r="BB21" s="171"/>
      <c r="BC21" s="171"/>
      <c r="BD21" s="174"/>
      <c r="BE21" s="174"/>
      <c r="BF21" s="174"/>
      <c r="BG21" s="174"/>
      <c r="BH21" s="174"/>
      <c r="BI21" s="174"/>
      <c r="BJ21" s="174"/>
      <c r="BK21" s="174"/>
      <c r="BL21" s="179"/>
      <c r="BM21" s="174"/>
      <c r="BN21" s="174"/>
      <c r="BO21" s="174"/>
      <c r="BP21" s="174"/>
      <c r="BQ21" s="174"/>
      <c r="BR21" s="174"/>
      <c r="BS21" s="174"/>
      <c r="BT21" s="174"/>
      <c r="BU21" s="174"/>
      <c r="BV21" s="174"/>
      <c r="BW21" s="174"/>
      <c r="BX21" s="174"/>
      <c r="BY21" s="174"/>
      <c r="BZ21" s="174"/>
      <c r="CA21" s="174"/>
      <c r="CB21" s="174"/>
      <c r="CC21" s="174"/>
      <c r="CD21" s="174"/>
      <c r="CE21" s="174"/>
      <c r="CF21" s="174"/>
      <c r="CG21" s="174"/>
      <c r="CH21" s="179"/>
      <c r="CI21" s="179"/>
      <c r="CJ21" s="179"/>
      <c r="CK21" s="179"/>
      <c r="CL21" s="179"/>
      <c r="CM21" s="179"/>
      <c r="CN21" s="171"/>
      <c r="CO21" s="171"/>
      <c r="CP21" s="171"/>
      <c r="CQ21" s="171"/>
      <c r="CR21" s="171"/>
      <c r="CS21" s="171"/>
      <c r="CT21" s="171"/>
      <c r="CU21" s="171"/>
      <c r="CV21" s="171"/>
      <c r="CW21" s="171"/>
      <c r="CX21" s="171"/>
      <c r="CY21" s="171"/>
      <c r="CZ21" s="171"/>
      <c r="DA21" s="171"/>
      <c r="DB21" s="171"/>
      <c r="DC21" s="171"/>
      <c r="DD21" s="171"/>
      <c r="DE21" s="171"/>
      <c r="DF21" s="171"/>
      <c r="DG21" s="171"/>
      <c r="DH21" s="171"/>
      <c r="DI21" s="171"/>
      <c r="DJ21" s="171"/>
      <c r="DK21" s="171"/>
      <c r="DL21" s="171"/>
      <c r="DM21" s="180"/>
      <c r="DN21" s="180"/>
      <c r="DO21" s="180"/>
      <c r="DP21" s="180"/>
      <c r="DQ21" s="180"/>
      <c r="DR21" s="180"/>
      <c r="DS21" s="180"/>
      <c r="DT21" s="180"/>
      <c r="DU21" s="180"/>
      <c r="DV21" s="180"/>
      <c r="DW21" s="180"/>
      <c r="DX21" s="180"/>
      <c r="DY21" s="180"/>
      <c r="DZ21" s="180"/>
      <c r="EA21" s="180"/>
      <c r="EB21" s="180"/>
      <c r="EC21" s="180"/>
      <c r="ED21" s="180"/>
      <c r="EE21" s="180"/>
      <c r="EF21" s="180"/>
      <c r="EG21" s="180"/>
      <c r="EH21" s="180"/>
      <c r="EI21" s="180"/>
      <c r="EJ21" s="180"/>
      <c r="EK21" s="180"/>
      <c r="EL21" s="180"/>
      <c r="EM21" s="180"/>
      <c r="EN21" s="180"/>
      <c r="EO21" s="180"/>
      <c r="EP21" s="180"/>
      <c r="EQ21" s="180"/>
      <c r="ER21" s="180"/>
      <c r="ES21" s="180"/>
      <c r="ET21" s="180"/>
      <c r="EU21" s="180"/>
      <c r="EV21" s="180"/>
      <c r="EW21" s="180"/>
      <c r="EX21" s="180"/>
      <c r="EY21" s="180"/>
      <c r="EZ21" s="180"/>
      <c r="FA21" s="180"/>
      <c r="FB21" s="180"/>
      <c r="FC21" s="180"/>
      <c r="FD21" s="180"/>
      <c r="FE21" s="180"/>
      <c r="FF21" s="180"/>
      <c r="FG21" s="180"/>
      <c r="FH21" s="180"/>
      <c r="FI21" s="180"/>
      <c r="FJ21" s="180"/>
      <c r="FK21" s="180"/>
      <c r="FL21" s="180"/>
      <c r="FM21" s="180"/>
      <c r="FN21" s="180"/>
      <c r="FO21" s="180"/>
      <c r="FP21" s="180"/>
      <c r="FQ21" s="180"/>
      <c r="FR21" s="180"/>
      <c r="FS21" s="180"/>
      <c r="FT21" s="181"/>
      <c r="FU21" s="181"/>
      <c r="FV21" s="181"/>
      <c r="FW21" s="181"/>
      <c r="FX21" s="181"/>
      <c r="FY21" s="181"/>
      <c r="FZ21" s="181"/>
      <c r="GA21" s="181"/>
      <c r="GB21" s="181"/>
      <c r="GC21" s="181"/>
      <c r="GD21" s="181"/>
      <c r="GE21" s="181"/>
      <c r="GF21" s="181"/>
      <c r="GG21" s="181"/>
      <c r="GH21" s="181"/>
      <c r="GI21" s="181"/>
      <c r="GJ21" s="181"/>
      <c r="GK21" s="181"/>
      <c r="GL21" s="181"/>
      <c r="GM21" s="181"/>
      <c r="GN21" s="181"/>
      <c r="GO21" s="181"/>
      <c r="GP21" s="181"/>
      <c r="GQ21" s="181"/>
      <c r="GR21" s="181"/>
      <c r="GS21" s="181"/>
      <c r="GT21" s="181"/>
      <c r="GU21" s="181"/>
      <c r="GV21" s="181"/>
      <c r="GW21" s="181"/>
      <c r="GX21" s="181"/>
      <c r="GY21" s="181"/>
      <c r="GZ21" s="181"/>
      <c r="HA21" s="181"/>
      <c r="HB21" s="181"/>
      <c r="HC21" s="181"/>
      <c r="HD21" s="181"/>
    </row>
    <row r="22" spans="1:223" s="166" customFormat="1" ht="13.5" customHeight="1" x14ac:dyDescent="0.25">
      <c r="B22" s="167"/>
      <c r="C22" s="168"/>
      <c r="D22" s="169"/>
      <c r="E22" s="169"/>
      <c r="F22" s="169"/>
      <c r="G22" s="169"/>
      <c r="H22" s="169"/>
      <c r="I22" s="169"/>
      <c r="J22" s="169"/>
      <c r="K22" s="169"/>
      <c r="L22" s="169"/>
      <c r="M22" s="170"/>
      <c r="N22" s="169"/>
      <c r="O22" s="169"/>
      <c r="P22" s="169"/>
      <c r="Q22" s="171"/>
      <c r="R22" s="171"/>
      <c r="S22" s="171"/>
      <c r="T22" s="171"/>
      <c r="U22" s="172"/>
      <c r="V22" s="173"/>
      <c r="W22" s="174"/>
      <c r="X22" s="171"/>
      <c r="Y22" s="174"/>
      <c r="Z22" s="175"/>
      <c r="AA22" s="175"/>
      <c r="AB22" s="175"/>
      <c r="AC22" s="174"/>
      <c r="AD22" s="174"/>
      <c r="AE22" s="173"/>
      <c r="AF22" s="174"/>
      <c r="AG22" s="174"/>
      <c r="AH22" s="174"/>
      <c r="AI22" s="174"/>
      <c r="AJ22" s="176"/>
      <c r="AK22" s="175"/>
      <c r="AL22" s="174"/>
      <c r="AM22" s="174"/>
      <c r="AN22" s="177"/>
      <c r="AO22" s="174"/>
      <c r="AP22" s="175"/>
      <c r="AQ22" s="178"/>
      <c r="AR22" s="175"/>
      <c r="AS22" s="171"/>
      <c r="AT22" s="174"/>
      <c r="AU22" s="174"/>
      <c r="AV22" s="177"/>
      <c r="AW22" s="177"/>
      <c r="AX22" s="177"/>
      <c r="AY22" s="177"/>
      <c r="AZ22" s="171"/>
      <c r="BA22" s="171"/>
      <c r="BB22" s="171"/>
      <c r="BC22" s="171"/>
      <c r="BD22" s="174"/>
      <c r="BE22" s="174"/>
      <c r="BF22" s="174"/>
      <c r="BG22" s="174"/>
      <c r="BH22" s="174"/>
      <c r="BI22" s="174"/>
      <c r="BJ22" s="174"/>
      <c r="BK22" s="174"/>
      <c r="BL22" s="179"/>
      <c r="BM22" s="174"/>
      <c r="BN22" s="174"/>
      <c r="BO22" s="174"/>
      <c r="BP22" s="174"/>
      <c r="BQ22" s="174"/>
      <c r="BR22" s="174"/>
      <c r="BS22" s="174"/>
      <c r="BT22" s="174"/>
      <c r="BU22" s="174"/>
      <c r="BV22" s="174"/>
      <c r="BW22" s="174"/>
      <c r="BX22" s="174"/>
      <c r="BY22" s="174"/>
      <c r="BZ22" s="174"/>
      <c r="CA22" s="174"/>
      <c r="CB22" s="174"/>
      <c r="CC22" s="174"/>
      <c r="CD22" s="174"/>
      <c r="CE22" s="174"/>
      <c r="CF22" s="174"/>
      <c r="CG22" s="174"/>
      <c r="CH22" s="179"/>
      <c r="CI22" s="179"/>
      <c r="CJ22" s="179"/>
      <c r="CK22" s="179"/>
      <c r="CL22" s="179"/>
      <c r="CM22" s="179"/>
      <c r="CN22" s="171"/>
      <c r="CO22" s="171"/>
      <c r="CP22" s="171"/>
      <c r="CQ22" s="171"/>
      <c r="CR22" s="171"/>
      <c r="CS22" s="171"/>
      <c r="CT22" s="171"/>
      <c r="CU22" s="171"/>
      <c r="CV22" s="171"/>
      <c r="CW22" s="171"/>
      <c r="CX22" s="171"/>
      <c r="CY22" s="171"/>
      <c r="CZ22" s="171"/>
      <c r="DA22" s="171"/>
      <c r="DB22" s="171"/>
      <c r="DC22" s="171"/>
      <c r="DD22" s="171"/>
      <c r="DE22" s="171"/>
      <c r="DF22" s="171"/>
      <c r="DG22" s="171"/>
      <c r="DH22" s="171"/>
      <c r="DI22" s="171"/>
      <c r="DJ22" s="171"/>
      <c r="DK22" s="171"/>
      <c r="DL22" s="171"/>
      <c r="DM22" s="180"/>
      <c r="DN22" s="180"/>
      <c r="DO22" s="180"/>
      <c r="DP22" s="180"/>
      <c r="DQ22" s="180"/>
      <c r="DR22" s="180"/>
      <c r="DS22" s="180"/>
      <c r="DT22" s="180"/>
      <c r="DU22" s="180"/>
      <c r="DV22" s="180"/>
      <c r="DW22" s="180"/>
      <c r="DX22" s="180"/>
      <c r="DY22" s="180"/>
      <c r="DZ22" s="180"/>
      <c r="EA22" s="180"/>
      <c r="EB22" s="180"/>
      <c r="EC22" s="180"/>
      <c r="ED22" s="180"/>
      <c r="EE22" s="180"/>
      <c r="EF22" s="180"/>
      <c r="EG22" s="180"/>
      <c r="EH22" s="180"/>
      <c r="EI22" s="180"/>
      <c r="EJ22" s="180"/>
      <c r="EK22" s="180"/>
      <c r="EL22" s="180"/>
      <c r="EM22" s="180"/>
      <c r="EN22" s="180"/>
      <c r="EO22" s="180"/>
      <c r="EP22" s="180"/>
      <c r="EQ22" s="180"/>
      <c r="ER22" s="180"/>
      <c r="ES22" s="180"/>
      <c r="ET22" s="180"/>
      <c r="EU22" s="180"/>
      <c r="EV22" s="180"/>
      <c r="EW22" s="180"/>
      <c r="EX22" s="180"/>
      <c r="EY22" s="180"/>
      <c r="EZ22" s="180"/>
      <c r="FA22" s="180"/>
      <c r="FB22" s="180"/>
      <c r="FC22" s="180"/>
      <c r="FD22" s="180"/>
      <c r="FE22" s="180"/>
      <c r="FF22" s="180"/>
      <c r="FG22" s="180"/>
      <c r="FH22" s="180"/>
      <c r="FI22" s="180"/>
      <c r="FJ22" s="180"/>
      <c r="FK22" s="180"/>
      <c r="FL22" s="180"/>
      <c r="FM22" s="180"/>
      <c r="FN22" s="180"/>
      <c r="FO22" s="180"/>
      <c r="FP22" s="180"/>
      <c r="FQ22" s="180"/>
      <c r="FR22" s="180"/>
      <c r="FS22" s="180"/>
      <c r="FT22" s="181"/>
      <c r="FU22" s="181"/>
      <c r="FV22" s="181"/>
      <c r="FW22" s="181"/>
      <c r="FX22" s="181"/>
      <c r="FY22" s="181"/>
      <c r="FZ22" s="181"/>
      <c r="GA22" s="181"/>
      <c r="GB22" s="181"/>
      <c r="GC22" s="181"/>
      <c r="GD22" s="181"/>
      <c r="GE22" s="181"/>
      <c r="GF22" s="181"/>
      <c r="GG22" s="181"/>
      <c r="GH22" s="181"/>
      <c r="GI22" s="181"/>
      <c r="GJ22" s="181"/>
      <c r="GK22" s="181"/>
      <c r="GL22" s="181"/>
      <c r="GM22" s="181"/>
      <c r="GN22" s="181"/>
      <c r="GO22" s="181"/>
      <c r="GP22" s="181"/>
      <c r="GQ22" s="181"/>
      <c r="GR22" s="181"/>
      <c r="GS22" s="181"/>
      <c r="GT22" s="181"/>
      <c r="GU22" s="181"/>
      <c r="GV22" s="181"/>
      <c r="GW22" s="181"/>
      <c r="GX22" s="181"/>
      <c r="GY22" s="181"/>
      <c r="GZ22" s="181"/>
      <c r="HA22" s="181"/>
      <c r="HB22" s="181"/>
      <c r="HC22" s="181"/>
      <c r="HD22" s="181"/>
    </row>
    <row r="23" spans="1:223" s="62" customFormat="1" ht="14.25" customHeight="1" x14ac:dyDescent="0.2">
      <c r="B23" s="182" t="s">
        <v>9</v>
      </c>
      <c r="C23" s="182"/>
      <c r="D23" s="182"/>
      <c r="E23" s="182"/>
      <c r="F23" s="182"/>
      <c r="G23" s="182"/>
      <c r="H23" s="182"/>
      <c r="I23" s="182"/>
      <c r="J23" s="182"/>
      <c r="CF23" s="183"/>
      <c r="CG23" s="184"/>
      <c r="CH23" s="184"/>
      <c r="CI23" s="184"/>
      <c r="CJ23" s="184"/>
      <c r="CM23" s="185"/>
      <c r="CN23" s="185"/>
      <c r="CO23" s="185"/>
      <c r="CP23" s="185"/>
      <c r="CQ23" s="185"/>
      <c r="CR23" s="185"/>
      <c r="CS23" s="185"/>
      <c r="CT23" s="185"/>
      <c r="CU23" s="185"/>
      <c r="CV23" s="185"/>
      <c r="CW23" s="185"/>
      <c r="CX23" s="185"/>
      <c r="CY23" s="185"/>
      <c r="CZ23" s="185"/>
      <c r="DA23" s="185"/>
      <c r="DM23" s="186"/>
      <c r="DN23" s="186"/>
    </row>
    <row r="24" spans="1:223" s="67" customFormat="1" ht="25.5" customHeight="1" x14ac:dyDescent="0.2">
      <c r="A24" s="62"/>
      <c r="B24" s="63" t="s">
        <v>45</v>
      </c>
      <c r="C24" s="63" t="s">
        <v>46</v>
      </c>
      <c r="D24" s="66">
        <v>39355</v>
      </c>
      <c r="E24" s="65">
        <v>39447</v>
      </c>
      <c r="F24" s="66">
        <v>39478</v>
      </c>
      <c r="G24" s="66">
        <v>39507</v>
      </c>
      <c r="H24" s="66">
        <v>39538</v>
      </c>
      <c r="I24" s="66">
        <v>39568</v>
      </c>
      <c r="J24" s="66">
        <v>39599</v>
      </c>
      <c r="K24" s="66">
        <v>39629</v>
      </c>
      <c r="L24" s="66">
        <v>39660</v>
      </c>
      <c r="M24" s="66">
        <v>39691</v>
      </c>
      <c r="N24" s="66">
        <v>39721</v>
      </c>
      <c r="O24" s="66">
        <v>39752</v>
      </c>
      <c r="P24" s="66">
        <v>39782</v>
      </c>
      <c r="Q24" s="66">
        <v>39813</v>
      </c>
      <c r="R24" s="66">
        <v>39844</v>
      </c>
      <c r="S24" s="66">
        <v>39872</v>
      </c>
      <c r="T24" s="66">
        <v>39903</v>
      </c>
      <c r="U24" s="66">
        <v>39933</v>
      </c>
      <c r="V24" s="66">
        <v>39964</v>
      </c>
      <c r="W24" s="66">
        <v>39994</v>
      </c>
      <c r="X24" s="66">
        <v>40025</v>
      </c>
      <c r="Y24" s="66">
        <v>40056</v>
      </c>
      <c r="Z24" s="66">
        <v>40086</v>
      </c>
      <c r="AA24" s="66">
        <v>40117</v>
      </c>
      <c r="AB24" s="66">
        <v>40147</v>
      </c>
      <c r="AC24" s="66">
        <v>40178</v>
      </c>
      <c r="AD24" s="66">
        <v>40209</v>
      </c>
      <c r="AE24" s="66">
        <v>40237</v>
      </c>
      <c r="AF24" s="66">
        <v>40268</v>
      </c>
      <c r="AG24" s="66">
        <v>40298</v>
      </c>
      <c r="AH24" s="66">
        <v>40329</v>
      </c>
      <c r="AI24" s="66">
        <v>40359</v>
      </c>
      <c r="AJ24" s="66">
        <v>40390</v>
      </c>
      <c r="AK24" s="66">
        <v>40421</v>
      </c>
      <c r="AL24" s="66">
        <v>40451</v>
      </c>
      <c r="AM24" s="66">
        <v>40482</v>
      </c>
      <c r="AN24" s="66">
        <v>40512</v>
      </c>
      <c r="AO24" s="66">
        <v>40543</v>
      </c>
      <c r="AP24" s="66">
        <v>40574</v>
      </c>
      <c r="AQ24" s="66">
        <v>40602</v>
      </c>
      <c r="AR24" s="66">
        <v>40633</v>
      </c>
      <c r="AS24" s="66">
        <v>40663</v>
      </c>
      <c r="AT24" s="66">
        <v>40694</v>
      </c>
      <c r="AU24" s="66">
        <v>40724</v>
      </c>
      <c r="AV24" s="66">
        <v>40755</v>
      </c>
      <c r="AW24" s="66">
        <v>40786</v>
      </c>
      <c r="AX24" s="66">
        <v>40816</v>
      </c>
      <c r="AY24" s="66">
        <v>40847</v>
      </c>
      <c r="AZ24" s="66">
        <v>40877</v>
      </c>
      <c r="BA24" s="66">
        <v>40908</v>
      </c>
      <c r="BB24" s="66">
        <v>40939</v>
      </c>
      <c r="BC24" s="66">
        <v>40968</v>
      </c>
      <c r="BD24" s="66">
        <v>40999</v>
      </c>
      <c r="BE24" s="66">
        <v>41029</v>
      </c>
      <c r="BF24" s="66">
        <v>41060</v>
      </c>
      <c r="BG24" s="66">
        <v>41090</v>
      </c>
      <c r="BH24" s="66">
        <v>41121</v>
      </c>
      <c r="BI24" s="66">
        <v>41152</v>
      </c>
      <c r="BJ24" s="66">
        <v>41182</v>
      </c>
      <c r="BK24" s="66">
        <v>41213</v>
      </c>
      <c r="BL24" s="66">
        <v>41243</v>
      </c>
      <c r="BM24" s="66">
        <v>41274</v>
      </c>
      <c r="BN24" s="66">
        <v>41305</v>
      </c>
      <c r="BO24" s="66">
        <v>41333</v>
      </c>
      <c r="BP24" s="66">
        <v>41364</v>
      </c>
      <c r="BQ24" s="66">
        <v>41394</v>
      </c>
      <c r="BR24" s="66">
        <v>41425</v>
      </c>
      <c r="BS24" s="66">
        <v>41455</v>
      </c>
      <c r="BT24" s="66">
        <v>41486</v>
      </c>
      <c r="BU24" s="66">
        <v>41517</v>
      </c>
      <c r="BV24" s="66">
        <v>41547</v>
      </c>
      <c r="BW24" s="66">
        <v>41578</v>
      </c>
      <c r="BX24" s="66">
        <v>41608</v>
      </c>
      <c r="BY24" s="66">
        <v>41639</v>
      </c>
      <c r="BZ24" s="66">
        <v>41670</v>
      </c>
      <c r="CA24" s="66">
        <v>41698</v>
      </c>
      <c r="CB24" s="66">
        <v>41729</v>
      </c>
      <c r="CC24" s="66">
        <v>41759</v>
      </c>
      <c r="CD24" s="66">
        <v>41790</v>
      </c>
      <c r="CE24" s="66">
        <v>41820</v>
      </c>
      <c r="CF24" s="66">
        <v>41851</v>
      </c>
      <c r="CG24" s="66">
        <v>41882</v>
      </c>
      <c r="CH24" s="66">
        <v>41912</v>
      </c>
      <c r="CI24" s="66">
        <v>41943</v>
      </c>
      <c r="CJ24" s="66">
        <v>41973</v>
      </c>
      <c r="CK24" s="66">
        <v>42004</v>
      </c>
      <c r="CL24" s="66">
        <v>42035</v>
      </c>
      <c r="CM24" s="66">
        <v>42063</v>
      </c>
      <c r="CN24" s="66">
        <v>42094</v>
      </c>
      <c r="CO24" s="66">
        <v>42124</v>
      </c>
      <c r="CP24" s="66">
        <v>42155</v>
      </c>
      <c r="CQ24" s="66">
        <v>42185</v>
      </c>
      <c r="CR24" s="66">
        <v>42216</v>
      </c>
      <c r="CS24" s="66">
        <v>42247</v>
      </c>
      <c r="CT24" s="66">
        <v>42277</v>
      </c>
      <c r="CU24" s="66">
        <v>42308</v>
      </c>
      <c r="CV24" s="66">
        <v>42338</v>
      </c>
      <c r="CW24" s="66">
        <v>42369</v>
      </c>
      <c r="CX24" s="66">
        <v>42400</v>
      </c>
      <c r="CY24" s="66">
        <v>42429</v>
      </c>
      <c r="CZ24" s="66">
        <v>42460</v>
      </c>
      <c r="DA24" s="66">
        <v>42490</v>
      </c>
      <c r="DB24" s="66">
        <v>42521</v>
      </c>
      <c r="DC24" s="66">
        <v>42551</v>
      </c>
      <c r="DD24" s="66">
        <v>42582</v>
      </c>
      <c r="DE24" s="66">
        <v>42613</v>
      </c>
      <c r="DF24" s="66">
        <v>42643</v>
      </c>
      <c r="DG24" s="66">
        <v>42674</v>
      </c>
      <c r="DH24" s="66">
        <v>42704</v>
      </c>
      <c r="DI24" s="66">
        <v>42735</v>
      </c>
      <c r="DJ24" s="66">
        <v>42766</v>
      </c>
      <c r="DK24" s="66">
        <v>42794</v>
      </c>
      <c r="DL24" s="66">
        <v>42825</v>
      </c>
      <c r="DM24" s="66">
        <v>42855</v>
      </c>
      <c r="DN24" s="66">
        <v>42886</v>
      </c>
      <c r="DO24" s="66">
        <v>42916</v>
      </c>
      <c r="DP24" s="66">
        <v>42947</v>
      </c>
      <c r="DQ24" s="66">
        <v>42978</v>
      </c>
      <c r="DR24" s="66">
        <v>43008</v>
      </c>
      <c r="DS24" s="66">
        <v>43039</v>
      </c>
      <c r="DT24" s="66">
        <v>43069</v>
      </c>
      <c r="DU24" s="66">
        <v>43100</v>
      </c>
      <c r="DV24" s="66">
        <v>43131</v>
      </c>
      <c r="DW24" s="66">
        <v>43159</v>
      </c>
      <c r="DX24" s="66">
        <v>43190</v>
      </c>
      <c r="DY24" s="66">
        <v>43220</v>
      </c>
      <c r="DZ24" s="66">
        <v>43251</v>
      </c>
      <c r="EA24" s="66">
        <v>43281</v>
      </c>
      <c r="EB24" s="66">
        <v>43312</v>
      </c>
      <c r="EC24" s="66">
        <v>43343</v>
      </c>
      <c r="ED24" s="66">
        <v>43373</v>
      </c>
      <c r="EE24" s="66">
        <v>43404</v>
      </c>
      <c r="EF24" s="66">
        <v>43434</v>
      </c>
      <c r="EG24" s="66">
        <v>43465</v>
      </c>
      <c r="EH24" s="66">
        <v>43496</v>
      </c>
      <c r="EI24" s="66">
        <v>43524</v>
      </c>
      <c r="EJ24" s="64">
        <v>43555</v>
      </c>
      <c r="EK24" s="64">
        <v>43585</v>
      </c>
      <c r="EL24" s="64">
        <v>43616</v>
      </c>
      <c r="EM24" s="64">
        <v>43646</v>
      </c>
      <c r="EN24" s="64">
        <v>43677</v>
      </c>
      <c r="EO24" s="64">
        <v>43708</v>
      </c>
      <c r="EP24" s="64">
        <v>43738</v>
      </c>
      <c r="EQ24" s="64">
        <v>43769</v>
      </c>
      <c r="ER24" s="64">
        <v>43799</v>
      </c>
      <c r="ES24" s="64">
        <v>43830</v>
      </c>
      <c r="ET24" s="64">
        <v>43861</v>
      </c>
      <c r="EU24" s="64">
        <v>43889</v>
      </c>
      <c r="EV24" s="64">
        <v>43921</v>
      </c>
      <c r="EW24" s="64">
        <v>43951</v>
      </c>
      <c r="EX24" s="64">
        <v>43980</v>
      </c>
      <c r="EY24" s="64">
        <v>44012</v>
      </c>
      <c r="EZ24" s="64">
        <v>44043</v>
      </c>
      <c r="FA24" s="64">
        <v>44074</v>
      </c>
      <c r="FB24" s="64">
        <v>44104</v>
      </c>
      <c r="FC24" s="64">
        <v>44134</v>
      </c>
      <c r="FD24" s="64">
        <v>44162</v>
      </c>
      <c r="FE24" s="64">
        <v>44196</v>
      </c>
      <c r="FF24" s="64">
        <v>44225</v>
      </c>
      <c r="FG24" s="64">
        <v>44253</v>
      </c>
      <c r="FH24" s="64">
        <v>44286</v>
      </c>
      <c r="FI24" s="64">
        <v>44315</v>
      </c>
      <c r="FJ24" s="64">
        <v>44347</v>
      </c>
      <c r="FK24" s="64">
        <v>44377</v>
      </c>
      <c r="FL24" s="64">
        <v>44407</v>
      </c>
      <c r="FM24" s="64">
        <v>44439</v>
      </c>
      <c r="FN24" s="64">
        <v>44469</v>
      </c>
      <c r="FO24" s="64">
        <v>44498</v>
      </c>
      <c r="FP24" s="64">
        <v>44530</v>
      </c>
      <c r="FQ24" s="64">
        <v>44561</v>
      </c>
      <c r="FR24" s="64">
        <v>44592</v>
      </c>
      <c r="FS24" s="64">
        <v>44620</v>
      </c>
      <c r="FT24" s="64">
        <v>44651</v>
      </c>
      <c r="FU24" s="64">
        <v>44680</v>
      </c>
      <c r="FV24" s="64">
        <v>44712</v>
      </c>
      <c r="FW24" s="64">
        <v>44742</v>
      </c>
      <c r="FX24" s="64">
        <v>44771</v>
      </c>
      <c r="FY24" s="64">
        <v>44804</v>
      </c>
      <c r="FZ24" s="64">
        <v>44834</v>
      </c>
      <c r="GA24" s="64">
        <v>44865</v>
      </c>
      <c r="GB24" s="64">
        <v>44895</v>
      </c>
      <c r="GC24" s="64">
        <v>44925</v>
      </c>
      <c r="GD24" s="64">
        <v>44957</v>
      </c>
      <c r="GE24" s="64">
        <v>44985</v>
      </c>
      <c r="GF24" s="64">
        <v>45016</v>
      </c>
      <c r="GG24" s="64">
        <v>45044</v>
      </c>
      <c r="GH24" s="64">
        <v>45077</v>
      </c>
      <c r="GI24" s="64">
        <v>45107</v>
      </c>
      <c r="GJ24" s="64">
        <v>45138</v>
      </c>
      <c r="GK24" s="64">
        <v>45169</v>
      </c>
      <c r="GL24" s="64">
        <v>45198</v>
      </c>
      <c r="GM24" s="64">
        <v>45230</v>
      </c>
      <c r="GN24" s="64">
        <v>45259</v>
      </c>
      <c r="GO24" s="64">
        <v>45289</v>
      </c>
      <c r="GP24" s="64">
        <v>45322</v>
      </c>
      <c r="GQ24" s="64">
        <v>45351</v>
      </c>
      <c r="GR24" s="64">
        <v>45380</v>
      </c>
      <c r="GS24" s="64">
        <v>45412</v>
      </c>
      <c r="GT24" s="64">
        <v>45443</v>
      </c>
      <c r="GU24" s="64">
        <v>45471</v>
      </c>
      <c r="GV24" s="64">
        <v>45504</v>
      </c>
      <c r="GW24" s="64">
        <v>45534</v>
      </c>
      <c r="GX24" s="64">
        <v>45565</v>
      </c>
      <c r="GY24" s="64">
        <v>45596</v>
      </c>
      <c r="GZ24" s="64">
        <v>45625</v>
      </c>
      <c r="HA24" s="64">
        <v>45657</v>
      </c>
      <c r="HB24" s="64">
        <v>45688</v>
      </c>
      <c r="HC24" s="64">
        <v>45716</v>
      </c>
      <c r="HD24" s="64">
        <v>45747</v>
      </c>
      <c r="HE24" s="64">
        <v>45777</v>
      </c>
      <c r="HF24" s="64">
        <v>45807</v>
      </c>
      <c r="HG24" s="64">
        <v>45838</v>
      </c>
      <c r="HH24" s="64">
        <v>45869</v>
      </c>
      <c r="HI24" s="64">
        <v>45898</v>
      </c>
      <c r="HJ24" s="64">
        <v>45930</v>
      </c>
      <c r="HK24" s="64">
        <v>45961</v>
      </c>
      <c r="HL24" s="64">
        <v>45989</v>
      </c>
      <c r="HM24" s="64">
        <v>46022</v>
      </c>
      <c r="HN24" s="64">
        <v>46052</v>
      </c>
      <c r="HO24" s="64">
        <v>46080</v>
      </c>
    </row>
    <row r="25" spans="1:223" s="67" customFormat="1" ht="15" customHeight="1" x14ac:dyDescent="0.2">
      <c r="A25" s="62"/>
      <c r="B25" s="63">
        <v>1</v>
      </c>
      <c r="C25" s="68" t="s">
        <v>47</v>
      </c>
      <c r="D25" s="187">
        <v>0.42900364436498661</v>
      </c>
      <c r="E25" s="188">
        <v>0.26334820288089295</v>
      </c>
      <c r="F25" s="189">
        <v>0.25673708443361093</v>
      </c>
      <c r="G25" s="190">
        <v>0.22805714285714285</v>
      </c>
      <c r="H25" s="190">
        <v>0.21571669119499357</v>
      </c>
      <c r="I25" s="190">
        <v>0.20322576727352223</v>
      </c>
      <c r="J25" s="190">
        <v>0.19346476567296542</v>
      </c>
      <c r="K25" s="190">
        <v>0.17981072555205047</v>
      </c>
      <c r="L25" s="190">
        <v>0.17288702643190604</v>
      </c>
      <c r="M25" s="190">
        <v>0.16971558945382961</v>
      </c>
      <c r="N25" s="190">
        <v>0.16617281590518065</v>
      </c>
      <c r="O25" s="190">
        <v>0.15486784238163179</v>
      </c>
      <c r="P25" s="190">
        <v>0.16918495643542517</v>
      </c>
      <c r="Q25" s="191">
        <v>0.1645029685893396</v>
      </c>
      <c r="R25" s="192">
        <v>0.16070483444136061</v>
      </c>
      <c r="S25" s="193">
        <v>0.15847345550727376</v>
      </c>
      <c r="T25" s="193">
        <v>0.15663913204290469</v>
      </c>
      <c r="U25" s="194">
        <v>0.15483949268766309</v>
      </c>
      <c r="V25" s="195">
        <v>0.15314626865671641</v>
      </c>
      <c r="W25" s="195">
        <v>0.15160162491377227</v>
      </c>
      <c r="X25" s="195">
        <v>0.14877272307834272</v>
      </c>
      <c r="Y25" s="195">
        <v>0.14799439631758013</v>
      </c>
      <c r="Z25" s="196">
        <v>0.14548107074783542</v>
      </c>
      <c r="AA25" s="195">
        <v>0.14440136099511722</v>
      </c>
      <c r="AB25" s="195">
        <v>0.14427779500486893</v>
      </c>
      <c r="AC25" s="197">
        <v>0.14222746992071464</v>
      </c>
      <c r="AD25" s="198">
        <v>0.14162921616588228</v>
      </c>
      <c r="AE25" s="195">
        <v>0.14056860035622901</v>
      </c>
      <c r="AF25" s="199">
        <v>0.13917427358057308</v>
      </c>
      <c r="AG25" s="199">
        <v>0.13803859209198496</v>
      </c>
      <c r="AH25" s="200">
        <v>0.13722165876992476</v>
      </c>
      <c r="AI25" s="200">
        <v>0.13546763872654871</v>
      </c>
      <c r="AJ25" s="201">
        <v>0.13236940658661828</v>
      </c>
      <c r="AK25" s="201">
        <v>0.1311181474840728</v>
      </c>
      <c r="AL25" s="199">
        <v>0.13038715769593956</v>
      </c>
      <c r="AM25" s="199">
        <v>0.13015377862042879</v>
      </c>
      <c r="AN25" s="199">
        <v>0.12917310219230504</v>
      </c>
      <c r="AO25" s="202">
        <v>0.12734205776173285</v>
      </c>
      <c r="AP25" s="202">
        <v>0.12630747889076724</v>
      </c>
      <c r="AQ25" s="199">
        <v>0.12576265645226134</v>
      </c>
      <c r="AR25" s="199">
        <v>0.1244524819373249</v>
      </c>
      <c r="AS25" s="199">
        <v>0.12386461339394404</v>
      </c>
      <c r="AT25" s="199">
        <v>0.12292157522719623</v>
      </c>
      <c r="AU25" s="199">
        <v>0.12189322640509014</v>
      </c>
      <c r="AV25" s="199">
        <v>0.12113703401338217</v>
      </c>
      <c r="AW25" s="199">
        <v>0.12165487604645978</v>
      </c>
      <c r="AX25" s="199">
        <v>0.12115009473300514</v>
      </c>
      <c r="AY25" s="203">
        <v>0.12063040315835788</v>
      </c>
      <c r="AZ25" s="203">
        <f t="shared" ref="AZ25:AZ30" si="0">AZ4/$AZ$19</f>
        <v>0.11941167278693648</v>
      </c>
      <c r="BA25" s="203">
        <v>0.11861731543211773</v>
      </c>
      <c r="BB25" s="194">
        <v>0.11771782941029126</v>
      </c>
      <c r="BC25" s="204">
        <v>0.11715662125012692</v>
      </c>
      <c r="BD25" s="201">
        <v>0.11716717199048163</v>
      </c>
      <c r="BE25" s="199">
        <v>0.11705306125456361</v>
      </c>
      <c r="BF25" s="199">
        <v>0.11676984092139732</v>
      </c>
      <c r="BG25" s="199">
        <v>0.11674484832276857</v>
      </c>
      <c r="BH25" s="199">
        <v>0.11716480537086051</v>
      </c>
      <c r="BI25" s="199">
        <v>0.11723247258729018</v>
      </c>
      <c r="BJ25" s="199">
        <v>0.11676756688024074</v>
      </c>
      <c r="BK25" s="199">
        <v>0.11617777840021848</v>
      </c>
      <c r="BL25" s="199">
        <v>0.11526662252711636</v>
      </c>
      <c r="BM25" s="199">
        <v>0.11412102168094035</v>
      </c>
      <c r="BN25" s="199">
        <v>0.11384357210343028</v>
      </c>
      <c r="BO25" s="199">
        <v>0.11347299725716448</v>
      </c>
      <c r="BP25" s="199">
        <v>0.1132046311290897</v>
      </c>
      <c r="BQ25" s="199">
        <v>0.11282411354631626</v>
      </c>
      <c r="BR25" s="199">
        <v>0.11269935852410611</v>
      </c>
      <c r="BS25" s="199">
        <v>0.11230486867562482</v>
      </c>
      <c r="BT25" s="199">
        <v>0.11204361756833375</v>
      </c>
      <c r="BU25" s="201">
        <v>0.11177623737017177</v>
      </c>
      <c r="BV25" s="201">
        <v>0.11143703645567633</v>
      </c>
      <c r="BW25" s="199">
        <v>0.1109401676111836</v>
      </c>
      <c r="BX25" s="199">
        <v>0.11012775102223338</v>
      </c>
      <c r="BY25" s="199">
        <v>0.10943743058835544</v>
      </c>
      <c r="BZ25" s="205">
        <v>0.10918475804963117</v>
      </c>
      <c r="CA25" s="199">
        <v>0.10868629449336278</v>
      </c>
      <c r="CB25" s="199">
        <v>0.1076960582080036</v>
      </c>
      <c r="CC25" s="199">
        <v>0.10972466441454619</v>
      </c>
      <c r="CD25" s="199">
        <v>0.10924403106077493</v>
      </c>
      <c r="CE25" s="205">
        <v>0.10872702139011495</v>
      </c>
      <c r="CF25" s="205">
        <v>0.10827760708476414</v>
      </c>
      <c r="CG25" s="205">
        <v>0.10765646820994207</v>
      </c>
      <c r="CH25" s="205">
        <v>0.10702736762013458</v>
      </c>
      <c r="CI25" s="205">
        <v>0.10636182022597904</v>
      </c>
      <c r="CJ25" s="205">
        <v>0.10542890634567945</v>
      </c>
      <c r="CK25" s="205">
        <v>0.10458880306651426</v>
      </c>
      <c r="CL25" s="205">
        <v>0.10420644048303623</v>
      </c>
      <c r="CM25" s="205">
        <v>0.10297529568596307</v>
      </c>
      <c r="CN25" s="206">
        <v>0.10207960204591519</v>
      </c>
      <c r="CO25" s="206">
        <v>0.10151742361316289</v>
      </c>
      <c r="CP25" s="206">
        <v>0.10067807662763259</v>
      </c>
      <c r="CQ25" s="206">
        <v>9.996169106580928E-2</v>
      </c>
      <c r="CR25" s="205">
        <v>9.9645026982837989E-2</v>
      </c>
      <c r="CS25" s="205">
        <v>9.8815528539403341E-2</v>
      </c>
      <c r="CT25" s="205">
        <v>9.8340550079397598E-2</v>
      </c>
      <c r="CU25" s="205">
        <v>9.776693813067508E-2</v>
      </c>
      <c r="CV25" s="205">
        <v>9.7203795226894305E-2</v>
      </c>
      <c r="CW25" s="205">
        <v>9.6312493787893846E-2</v>
      </c>
      <c r="CX25" s="205">
        <v>9.5478897029107904E-2</v>
      </c>
      <c r="CY25" s="205">
        <v>9.4978555881907026E-2</v>
      </c>
      <c r="CZ25" s="205">
        <v>9.4477992775992031E-2</v>
      </c>
      <c r="DA25" s="205">
        <v>9.3926163788955463E-2</v>
      </c>
      <c r="DB25" s="205">
        <v>9.3516325590643337E-2</v>
      </c>
      <c r="DC25" s="205">
        <v>9.3033390436690414E-2</v>
      </c>
      <c r="DD25" s="205">
        <v>9.2644017135600276E-2</v>
      </c>
      <c r="DE25" s="205">
        <v>9.217142559166859E-2</v>
      </c>
      <c r="DF25" s="205">
        <v>9.1859426753640616E-2</v>
      </c>
      <c r="DG25" s="205">
        <v>9.1627320131297499E-2</v>
      </c>
      <c r="DH25" s="205">
        <v>9.2560962759479212E-2</v>
      </c>
      <c r="DI25" s="205">
        <v>9.2223839157958371E-2</v>
      </c>
      <c r="DJ25" s="205">
        <v>9.0470319503779956E-2</v>
      </c>
      <c r="DK25" s="205">
        <v>9.0199915253833807E-2</v>
      </c>
      <c r="DL25" s="205">
        <v>8.9947240298182296E-2</v>
      </c>
      <c r="DM25" s="207">
        <v>8.9885758632972185E-2</v>
      </c>
      <c r="DN25" s="207">
        <v>8.9554167665289744E-2</v>
      </c>
      <c r="DO25" s="207">
        <v>8.9308738291185893E-2</v>
      </c>
      <c r="DP25" s="207">
        <v>8.8752883399062427E-2</v>
      </c>
      <c r="DQ25" s="207">
        <v>8.7725661604010949E-2</v>
      </c>
      <c r="DR25" s="207">
        <v>8.7122265744342245E-2</v>
      </c>
      <c r="DS25" s="207">
        <v>8.6933347849063619E-2</v>
      </c>
      <c r="DT25" s="207">
        <v>8.6393054459352803E-2</v>
      </c>
      <c r="DU25" s="207">
        <v>8.6030784679836186E-2</v>
      </c>
      <c r="DV25" s="207">
        <v>8.5618958834208336E-2</v>
      </c>
      <c r="DW25" s="207">
        <v>8.5410855706224462E-2</v>
      </c>
      <c r="DX25" s="207">
        <v>8.5040298280121066E-2</v>
      </c>
      <c r="DY25" s="207">
        <v>8.4775771438625816E-2</v>
      </c>
      <c r="DZ25" s="207">
        <v>8.4244973673445731E-2</v>
      </c>
      <c r="EA25" s="207">
        <v>8.3541603169765319E-2</v>
      </c>
      <c r="EB25" s="207">
        <v>8.3097437586970746E-2</v>
      </c>
      <c r="EC25" s="207">
        <v>8.2749211516500401E-2</v>
      </c>
      <c r="ED25" s="207">
        <v>8.2454823326457261E-2</v>
      </c>
      <c r="EE25" s="207">
        <v>8.2144645447892461E-2</v>
      </c>
      <c r="EF25" s="207">
        <v>8.1794212109078834E-2</v>
      </c>
      <c r="EG25" s="207">
        <v>8.1516858691968827E-2</v>
      </c>
      <c r="EH25" s="207">
        <v>8.1226255804136768E-2</v>
      </c>
      <c r="EI25" s="207">
        <v>8.0985271775561113E-2</v>
      </c>
      <c r="EJ25" s="207">
        <v>8.047529706066292E-2</v>
      </c>
      <c r="EK25" s="207">
        <v>8.0227091095911737E-2</v>
      </c>
      <c r="EL25" s="207">
        <v>8.0022305293376561E-2</v>
      </c>
      <c r="EM25" s="207">
        <v>7.9724866854475537E-2</v>
      </c>
      <c r="EN25" s="207">
        <v>7.9452195111957877E-2</v>
      </c>
      <c r="EO25" s="207">
        <v>7.9206223171147408E-2</v>
      </c>
      <c r="EP25" s="207">
        <v>7.8912125898483773E-2</v>
      </c>
      <c r="EQ25" s="207">
        <v>7.8602690677195525E-2</v>
      </c>
      <c r="ER25" s="207">
        <v>7.8328598808265801E-2</v>
      </c>
      <c r="ES25" s="207">
        <v>7.7930967048010169E-2</v>
      </c>
      <c r="ET25" s="207">
        <v>7.7932778982313183E-2</v>
      </c>
      <c r="EU25" s="207">
        <v>7.7491342520647793E-2</v>
      </c>
      <c r="EV25" s="207">
        <v>7.7120318675114485E-2</v>
      </c>
      <c r="EW25" s="207">
        <v>7.6230925806495348E-2</v>
      </c>
      <c r="EX25" s="207">
        <v>7.6232436986181984E-2</v>
      </c>
      <c r="EY25" s="207">
        <v>7.61153992693262E-2</v>
      </c>
      <c r="EZ25" s="207">
        <v>7.5866834461833038E-2</v>
      </c>
      <c r="FA25" s="207">
        <v>7.56915744471158E-2</v>
      </c>
      <c r="FB25" s="207">
        <v>7.5551135676423894E-2</v>
      </c>
      <c r="FC25" s="207">
        <v>7.5440334822794886E-2</v>
      </c>
      <c r="FD25" s="207">
        <v>7.5419648963713296E-2</v>
      </c>
      <c r="FE25" s="207">
        <v>7.5253728173308859E-2</v>
      </c>
      <c r="FF25" s="207">
        <v>7.5135930185954006E-2</v>
      </c>
      <c r="FG25" s="207">
        <v>7.514233426310632E-2</v>
      </c>
      <c r="FH25" s="207">
        <v>7.4857880170543789E-2</v>
      </c>
      <c r="FI25" s="207">
        <v>7.4948951696588967E-2</v>
      </c>
      <c r="FJ25" s="207">
        <v>7.4830208930917699E-2</v>
      </c>
      <c r="FK25" s="207">
        <v>8.1178047770968931E-2</v>
      </c>
      <c r="FL25" s="207">
        <v>8.1119547188815477E-2</v>
      </c>
      <c r="FM25" s="207">
        <v>8.1271808949067367E-2</v>
      </c>
      <c r="FN25" s="207">
        <v>8.1318224910839246E-2</v>
      </c>
      <c r="FO25" s="207">
        <v>8.1318231367527666E-2</v>
      </c>
      <c r="FP25" s="207">
        <v>8.1078478231404127E-2</v>
      </c>
      <c r="FQ25" s="207">
        <v>8.1130684958687055E-2</v>
      </c>
      <c r="FR25" s="207">
        <v>8.1062935584200468E-2</v>
      </c>
      <c r="FS25" s="207">
        <v>8.0850372291255648E-2</v>
      </c>
      <c r="FT25" s="207">
        <v>8.0512844512158135E-2</v>
      </c>
      <c r="FU25" s="207">
        <v>8.0262618820556436E-2</v>
      </c>
      <c r="FV25" s="207">
        <v>7.9940526545156251E-2</v>
      </c>
      <c r="FW25" s="207">
        <v>7.9608308605341252E-2</v>
      </c>
      <c r="FX25" s="207">
        <v>7.9126287952624552E-2</v>
      </c>
      <c r="FY25" s="207">
        <v>7.8648237585719247E-2</v>
      </c>
      <c r="FZ25" s="207">
        <v>7.8314868650212907E-2</v>
      </c>
      <c r="GA25" s="207">
        <v>7.7940444571467996E-2</v>
      </c>
      <c r="GB25" s="207">
        <v>7.6960942543576508E-2</v>
      </c>
      <c r="GC25" s="207">
        <v>7.6508269870350393E-2</v>
      </c>
      <c r="GD25" s="207">
        <v>7.6192907648468255E-2</v>
      </c>
      <c r="GE25" s="207">
        <v>7.5484332316107405E-2</v>
      </c>
      <c r="GF25" s="207">
        <v>7.4875787453371923E-2</v>
      </c>
      <c r="GG25" s="207">
        <v>7.4362152163176154E-2</v>
      </c>
      <c r="GH25" s="207">
        <v>7.3736952616298895E-2</v>
      </c>
      <c r="GI25" s="207">
        <v>7.3202922177745322E-2</v>
      </c>
      <c r="GJ25" s="207">
        <v>7.2610914148333275E-2</v>
      </c>
      <c r="GK25" s="207">
        <v>7.1921881961302697E-2</v>
      </c>
      <c r="GL25" s="207">
        <v>7.1180030257186083E-2</v>
      </c>
      <c r="GM25" s="207">
        <v>7.0493448387903737E-2</v>
      </c>
      <c r="GN25" s="207">
        <v>6.9777457497750703E-2</v>
      </c>
      <c r="GO25" s="207">
        <v>6.9428245427187424E-2</v>
      </c>
      <c r="GP25" s="207">
        <v>6.8912652940627192E-2</v>
      </c>
      <c r="GQ25" s="207">
        <v>6.8331343825466073E-2</v>
      </c>
      <c r="GR25" s="207">
        <v>6.7654892846379211E-2</v>
      </c>
      <c r="GS25" s="207">
        <v>6.70290438178619E-2</v>
      </c>
      <c r="GT25" s="207">
        <v>6.6287250942130269E-2</v>
      </c>
      <c r="GU25" s="207">
        <v>6.5583925559908399E-2</v>
      </c>
      <c r="GV25" s="207">
        <v>6.4804224689877246E-2</v>
      </c>
      <c r="GW25" s="207">
        <v>6.4114341053083446E-2</v>
      </c>
      <c r="GX25" s="207">
        <v>6.3384880721545772E-2</v>
      </c>
      <c r="GY25" s="207">
        <v>6.2518366420789118E-2</v>
      </c>
      <c r="GZ25" s="207">
        <v>6.17107239649494E-2</v>
      </c>
      <c r="HA25" s="207">
        <v>6.0926948679820021E-2</v>
      </c>
      <c r="HB25" s="207">
        <v>6.0363408357608457E-2</v>
      </c>
      <c r="HC25" s="207">
        <v>5.9598242735850272E-2</v>
      </c>
      <c r="HD25" s="207">
        <v>5.8587890436848887E-2</v>
      </c>
      <c r="HE25" s="207">
        <v>5.7803977667569499E-2</v>
      </c>
      <c r="HF25" s="207">
        <v>5.8671784482432709E-2</v>
      </c>
      <c r="HG25" s="207">
        <v>5.8002192936815598E-2</v>
      </c>
      <c r="HH25" s="207">
        <v>5.72946160330257E-2</v>
      </c>
      <c r="HI25" s="207">
        <v>5.6451750276807766E-2</v>
      </c>
      <c r="HJ25" s="207">
        <v>5.5530513794050496E-2</v>
      </c>
      <c r="HK25" s="207">
        <v>5.4790007611301081E-2</v>
      </c>
      <c r="HL25" s="207">
        <v>5.3887112436565757E-2</v>
      </c>
      <c r="HM25" s="207">
        <v>5.3118420736637341E-2</v>
      </c>
      <c r="HN25" s="207">
        <v>5.2510510112552894E-2</v>
      </c>
      <c r="HO25" s="207">
        <v>5.1830332785126644E-2</v>
      </c>
    </row>
    <row r="26" spans="1:223" s="67" customFormat="1" ht="12" customHeight="1" x14ac:dyDescent="0.2">
      <c r="A26" s="62"/>
      <c r="B26" s="63">
        <v>2</v>
      </c>
      <c r="C26" s="68" t="s">
        <v>48</v>
      </c>
      <c r="D26" s="187">
        <v>0.11950766691879254</v>
      </c>
      <c r="E26" s="188">
        <v>0.21781594513333463</v>
      </c>
      <c r="F26" s="189">
        <v>0.21316609113684068</v>
      </c>
      <c r="G26" s="190">
        <v>0.19607142857142856</v>
      </c>
      <c r="H26" s="190">
        <v>0.18713124643676332</v>
      </c>
      <c r="I26" s="190">
        <v>0.17502459404641899</v>
      </c>
      <c r="J26" s="190">
        <v>0.16609818768901927</v>
      </c>
      <c r="K26" s="190">
        <v>0.13998875956343595</v>
      </c>
      <c r="L26" s="190">
        <v>0.13405422936100847</v>
      </c>
      <c r="M26" s="190">
        <v>0.13072342248103519</v>
      </c>
      <c r="N26" s="190">
        <v>0.12738960045880329</v>
      </c>
      <c r="O26" s="190">
        <v>0.1189197934899319</v>
      </c>
      <c r="P26" s="190">
        <v>0.11446040586743135</v>
      </c>
      <c r="Q26" s="191">
        <v>0.11140004643603436</v>
      </c>
      <c r="R26" s="192">
        <v>0.10864906732072549</v>
      </c>
      <c r="S26" s="193">
        <v>0.10695887650355816</v>
      </c>
      <c r="T26" s="193">
        <v>0.10517198865737887</v>
      </c>
      <c r="U26" s="194">
        <v>0.10384125250318588</v>
      </c>
      <c r="V26" s="195">
        <v>0.10245970149253732</v>
      </c>
      <c r="W26" s="195">
        <v>0.10130948239775012</v>
      </c>
      <c r="X26" s="195">
        <v>9.9312540370951372E-2</v>
      </c>
      <c r="Y26" s="195">
        <v>9.8613374503244991E-2</v>
      </c>
      <c r="Z26" s="196">
        <v>9.6890493731239841E-2</v>
      </c>
      <c r="AA26" s="195">
        <v>9.6158944786902636E-2</v>
      </c>
      <c r="AB26" s="195">
        <v>9.5305708332653311E-2</v>
      </c>
      <c r="AC26" s="197">
        <v>9.3828136687111319E-2</v>
      </c>
      <c r="AD26" s="198">
        <v>9.3287561481607245E-2</v>
      </c>
      <c r="AE26" s="195">
        <v>9.2535478413467348E-2</v>
      </c>
      <c r="AF26" s="199">
        <v>9.1504853116469637E-2</v>
      </c>
      <c r="AG26" s="199">
        <v>9.1021681294150031E-2</v>
      </c>
      <c r="AH26" s="200">
        <v>9.0608175272349295E-2</v>
      </c>
      <c r="AI26" s="200">
        <v>8.9436773183826299E-2</v>
      </c>
      <c r="AJ26" s="201">
        <v>8.74580132041234E-2</v>
      </c>
      <c r="AK26" s="201">
        <v>8.669362530042346E-2</v>
      </c>
      <c r="AL26" s="199">
        <v>8.6279508970727101E-2</v>
      </c>
      <c r="AM26" s="199">
        <v>8.5785401071266795E-2</v>
      </c>
      <c r="AN26" s="199">
        <v>8.5078033149680724E-2</v>
      </c>
      <c r="AO26" s="202">
        <v>8.38312274368231E-2</v>
      </c>
      <c r="AP26" s="202">
        <v>8.3245982220517323E-2</v>
      </c>
      <c r="AQ26" s="199">
        <v>8.294344524115628E-2</v>
      </c>
      <c r="AR26" s="199">
        <v>8.1978090603939527E-2</v>
      </c>
      <c r="AS26" s="199">
        <v>8.0968919988763183E-2</v>
      </c>
      <c r="AT26" s="199">
        <v>8.0452709525412322E-2</v>
      </c>
      <c r="AU26" s="199">
        <v>8.0051199628844119E-2</v>
      </c>
      <c r="AV26" s="199">
        <v>7.9423360149657243E-2</v>
      </c>
      <c r="AW26" s="199">
        <v>7.8661342306366941E-2</v>
      </c>
      <c r="AX26" s="199">
        <v>7.8145716586086864E-2</v>
      </c>
      <c r="AY26" s="203">
        <v>7.7409100097905928E-2</v>
      </c>
      <c r="AZ26" s="203">
        <f t="shared" si="0"/>
        <v>7.6466911477459182E-2</v>
      </c>
      <c r="BA26" s="203">
        <v>7.5455467141847671E-2</v>
      </c>
      <c r="BB26" s="194">
        <v>7.4649127467873055E-2</v>
      </c>
      <c r="BC26" s="204">
        <v>7.4040367193287923E-2</v>
      </c>
      <c r="BD26" s="201">
        <v>7.3296663380208599E-2</v>
      </c>
      <c r="BE26" s="199">
        <v>7.3021393230941534E-2</v>
      </c>
      <c r="BF26" s="199">
        <v>7.2774436200260501E-2</v>
      </c>
      <c r="BG26" s="199">
        <v>7.2192146176808594E-2</v>
      </c>
      <c r="BH26" s="199">
        <v>7.1855342528636693E-2</v>
      </c>
      <c r="BI26" s="199">
        <v>7.1820943950703375E-2</v>
      </c>
      <c r="BJ26" s="199">
        <v>7.1471965752795658E-2</v>
      </c>
      <c r="BK26" s="199">
        <v>7.0889382173142779E-2</v>
      </c>
      <c r="BL26" s="199">
        <v>7.0285878694809678E-2</v>
      </c>
      <c r="BM26" s="199">
        <v>6.9407077283276164E-2</v>
      </c>
      <c r="BN26" s="199">
        <v>6.915475999631629E-2</v>
      </c>
      <c r="BO26" s="199">
        <v>6.8486441204685791E-2</v>
      </c>
      <c r="BP26" s="199">
        <v>6.81834980748426E-2</v>
      </c>
      <c r="BQ26" s="199">
        <v>6.7813497835063616E-2</v>
      </c>
      <c r="BR26" s="199">
        <v>6.7469815346819756E-2</v>
      </c>
      <c r="BS26" s="199">
        <v>6.7186133418144237E-2</v>
      </c>
      <c r="BT26" s="199">
        <v>6.6870162576970246E-2</v>
      </c>
      <c r="BU26" s="199">
        <v>6.6629013880086824E-2</v>
      </c>
      <c r="BV26" s="199">
        <v>6.6335073055239446E-2</v>
      </c>
      <c r="BW26" s="199">
        <v>6.5872753120800792E-2</v>
      </c>
      <c r="BX26" s="199">
        <v>6.5300686207329192E-2</v>
      </c>
      <c r="BY26" s="199">
        <v>6.4784201590563847E-2</v>
      </c>
      <c r="BZ26" s="199">
        <v>6.4629357366072851E-2</v>
      </c>
      <c r="CA26" s="199">
        <v>6.4311622872262983E-2</v>
      </c>
      <c r="CB26" s="199">
        <v>6.3774393979172131E-2</v>
      </c>
      <c r="CC26" s="199">
        <v>6.2845863191379941E-2</v>
      </c>
      <c r="CD26" s="205">
        <v>6.2307816798834764E-2</v>
      </c>
      <c r="CE26" s="205">
        <v>6.1899767182422273E-2</v>
      </c>
      <c r="CF26" s="205">
        <v>6.1539851798301105E-2</v>
      </c>
      <c r="CG26" s="205">
        <v>6.1092055251691854E-2</v>
      </c>
      <c r="CH26" s="205">
        <v>6.0747913545901991E-2</v>
      </c>
      <c r="CI26" s="205">
        <v>6.0333863509609571E-2</v>
      </c>
      <c r="CJ26" s="205">
        <v>5.9674813816913648E-2</v>
      </c>
      <c r="CK26" s="205">
        <v>5.9130846408737718E-2</v>
      </c>
      <c r="CL26" s="205">
        <v>5.886428982173663E-2</v>
      </c>
      <c r="CM26" s="205">
        <v>5.8079246674419265E-2</v>
      </c>
      <c r="CN26" s="206">
        <v>5.7514695891887645E-2</v>
      </c>
      <c r="CO26" s="206">
        <v>5.7126372064242432E-2</v>
      </c>
      <c r="CP26" s="206">
        <v>5.67053323238631E-2</v>
      </c>
      <c r="CQ26" s="206">
        <v>5.6204679162676151E-2</v>
      </c>
      <c r="CR26" s="205">
        <v>5.5654989041192621E-2</v>
      </c>
      <c r="CS26" s="205">
        <v>5.5192705638903258E-2</v>
      </c>
      <c r="CT26" s="205">
        <v>5.4857981399807729E-2</v>
      </c>
      <c r="CU26" s="205">
        <v>5.4459474554903638E-2</v>
      </c>
      <c r="CV26" s="205">
        <v>5.4126912810212223E-2</v>
      </c>
      <c r="CW26" s="205">
        <v>5.3541815975182962E-2</v>
      </c>
      <c r="CX26" s="205">
        <v>5.3008714754981708E-2</v>
      </c>
      <c r="CY26" s="205">
        <v>5.2596549925350317E-2</v>
      </c>
      <c r="CZ26" s="205">
        <v>5.2207095026038548E-2</v>
      </c>
      <c r="DA26" s="205">
        <v>5.1869710337981233E-2</v>
      </c>
      <c r="DB26" s="205">
        <v>5.151753871554738E-2</v>
      </c>
      <c r="DC26" s="205">
        <v>5.1225217643935526E-2</v>
      </c>
      <c r="DD26" s="205">
        <v>5.0992632290676465E-2</v>
      </c>
      <c r="DE26" s="205">
        <v>5.0708065465326767E-2</v>
      </c>
      <c r="DF26" s="205">
        <v>5.0492382358834312E-2</v>
      </c>
      <c r="DG26" s="205">
        <v>5.0293743654447061E-2</v>
      </c>
      <c r="DH26" s="205">
        <v>4.9985664470185771E-2</v>
      </c>
      <c r="DI26" s="205">
        <v>4.970736713297793E-2</v>
      </c>
      <c r="DJ26" s="205">
        <v>4.8714052240731713E-2</v>
      </c>
      <c r="DK26" s="205">
        <v>4.8533843714738692E-2</v>
      </c>
      <c r="DL26" s="205">
        <v>4.8293597794890737E-2</v>
      </c>
      <c r="DM26" s="207">
        <v>4.8083750268324496E-2</v>
      </c>
      <c r="DN26" s="207">
        <v>4.7863416559755255E-2</v>
      </c>
      <c r="DO26" s="207">
        <v>4.7682339259013128E-2</v>
      </c>
      <c r="DP26" s="207">
        <v>4.7371456209539399E-2</v>
      </c>
      <c r="DQ26" s="207">
        <v>4.6755339663183411E-2</v>
      </c>
      <c r="DR26" s="207">
        <v>4.6431616818892754E-2</v>
      </c>
      <c r="DS26" s="207">
        <v>4.6209920140802586E-2</v>
      </c>
      <c r="DT26" s="207">
        <v>4.5957830646070584E-2</v>
      </c>
      <c r="DU26" s="207">
        <v>4.5695098524872739E-2</v>
      </c>
      <c r="DV26" s="207">
        <v>4.5479078107506545E-2</v>
      </c>
      <c r="DW26" s="207">
        <v>4.5260586210798898E-2</v>
      </c>
      <c r="DX26" s="207">
        <v>4.5068731139499822E-2</v>
      </c>
      <c r="DY26" s="207">
        <v>4.4896298414234502E-2</v>
      </c>
      <c r="DZ26" s="207">
        <v>4.4572486071098101E-2</v>
      </c>
      <c r="EA26" s="207">
        <v>4.4235207036182347E-2</v>
      </c>
      <c r="EB26" s="207">
        <v>4.4000156059666812E-2</v>
      </c>
      <c r="EC26" s="207">
        <v>4.3779453447631962E-2</v>
      </c>
      <c r="ED26" s="207">
        <v>4.3603206731813712E-2</v>
      </c>
      <c r="EE26" s="207">
        <v>4.342188041650083E-2</v>
      </c>
      <c r="EF26" s="207">
        <v>4.323453992486135E-2</v>
      </c>
      <c r="EG26" s="207">
        <v>4.2987546594374787E-2</v>
      </c>
      <c r="EH26" s="207">
        <v>4.2794428028704097E-2</v>
      </c>
      <c r="EI26" s="207">
        <v>4.261077688284453E-2</v>
      </c>
      <c r="EJ26" s="207">
        <v>4.2261830310610801E-2</v>
      </c>
      <c r="EK26" s="207">
        <v>4.2078277927119122E-2</v>
      </c>
      <c r="EL26" s="207">
        <v>4.1907102583696482E-2</v>
      </c>
      <c r="EM26" s="207">
        <v>4.1652443914375607E-2</v>
      </c>
      <c r="EN26" s="207">
        <v>4.146436400139307E-2</v>
      </c>
      <c r="EO26" s="207">
        <v>4.1301379230105059E-2</v>
      </c>
      <c r="EP26" s="207">
        <v>4.111534936463454E-2</v>
      </c>
      <c r="EQ26" s="207">
        <v>4.0871378517419892E-2</v>
      </c>
      <c r="ER26" s="207">
        <v>4.0678075063986401E-2</v>
      </c>
      <c r="ES26" s="207">
        <v>4.0441169134124759E-2</v>
      </c>
      <c r="ET26" s="207">
        <v>4.0232144417176936E-2</v>
      </c>
      <c r="EU26" s="207">
        <v>3.9986116479580967E-2</v>
      </c>
      <c r="EV26" s="207">
        <v>3.9736371620350042E-2</v>
      </c>
      <c r="EW26" s="207">
        <v>3.9226167304813313E-2</v>
      </c>
      <c r="EX26" s="207">
        <v>3.9197838696245803E-2</v>
      </c>
      <c r="EY26" s="207">
        <v>3.9115610077805736E-2</v>
      </c>
      <c r="EZ26" s="207">
        <v>3.8991144429946806E-2</v>
      </c>
      <c r="FA26" s="207">
        <v>3.8885242241142016E-2</v>
      </c>
      <c r="FB26" s="207">
        <v>3.8778679885347653E-2</v>
      </c>
      <c r="FC26" s="207">
        <v>3.8645023566138213E-2</v>
      </c>
      <c r="FD26" s="207">
        <v>3.8569030849509335E-2</v>
      </c>
      <c r="FE26" s="207">
        <v>3.8400564346071572E-2</v>
      </c>
      <c r="FF26" s="207">
        <v>3.8287317467879639E-2</v>
      </c>
      <c r="FG26" s="207">
        <v>3.8147651461147965E-2</v>
      </c>
      <c r="FH26" s="207">
        <v>3.7945994464806641E-2</v>
      </c>
      <c r="FI26" s="207">
        <v>3.775342832595039E-2</v>
      </c>
      <c r="FJ26" s="207">
        <v>3.7598312267520403E-2</v>
      </c>
      <c r="FK26" s="207">
        <v>3.7264066283043538E-2</v>
      </c>
      <c r="FL26" s="207">
        <v>3.7453265528434809E-2</v>
      </c>
      <c r="FM26" s="207">
        <v>3.7330748031067201E-2</v>
      </c>
      <c r="FN26" s="207">
        <v>3.7233533474786688E-2</v>
      </c>
      <c r="FO26" s="207">
        <v>3.7247884030694803E-2</v>
      </c>
      <c r="FP26" s="207">
        <v>3.7050842137552699E-2</v>
      </c>
      <c r="FQ26" s="207">
        <v>3.6912371207074933E-2</v>
      </c>
      <c r="FR26" s="207">
        <v>3.6991286113289341E-2</v>
      </c>
      <c r="FS26" s="207">
        <v>3.6862163989885843E-2</v>
      </c>
      <c r="FT26" s="207">
        <v>3.6704053634786349E-2</v>
      </c>
      <c r="FU26" s="207">
        <v>3.6536998337114705E-2</v>
      </c>
      <c r="FV26" s="207">
        <v>3.6383056901398821E-2</v>
      </c>
      <c r="FW26" s="207">
        <v>3.6135650699448921E-2</v>
      </c>
      <c r="FX26" s="207">
        <v>3.5895182834143856E-2</v>
      </c>
      <c r="FY26" s="207">
        <v>3.5631854203911732E-2</v>
      </c>
      <c r="FZ26" s="207">
        <v>3.5406830056486698E-2</v>
      </c>
      <c r="GA26" s="207">
        <v>3.5191545487844339E-2</v>
      </c>
      <c r="GB26" s="207">
        <v>3.4633634602969657E-2</v>
      </c>
      <c r="GC26" s="207">
        <v>3.4305120233892747E-2</v>
      </c>
      <c r="GD26" s="207">
        <v>3.4113884206570327E-2</v>
      </c>
      <c r="GE26" s="207">
        <v>3.3877387161626013E-2</v>
      </c>
      <c r="GF26" s="207">
        <v>3.3536613679632239E-2</v>
      </c>
      <c r="GG26" s="207">
        <v>3.3287420355298962E-2</v>
      </c>
      <c r="GH26" s="207">
        <v>3.2920718904209272E-2</v>
      </c>
      <c r="GI26" s="207">
        <v>3.2591790486274731E-2</v>
      </c>
      <c r="GJ26" s="207">
        <v>3.2279442138015271E-2</v>
      </c>
      <c r="GK26" s="207">
        <v>3.1939467636329419E-2</v>
      </c>
      <c r="GL26" s="207">
        <v>3.1687129058536018E-2</v>
      </c>
      <c r="GM26" s="207">
        <v>3.1349111643380674E-2</v>
      </c>
      <c r="GN26" s="207">
        <v>3.1048211146029216E-2</v>
      </c>
      <c r="GO26" s="207">
        <v>3.0795875499629279E-2</v>
      </c>
      <c r="GP26" s="207">
        <v>3.0570704248122343E-2</v>
      </c>
      <c r="GQ26" s="207">
        <v>3.0358331453844336E-2</v>
      </c>
      <c r="GR26" s="207">
        <v>3.0070349684906177E-2</v>
      </c>
      <c r="GS26" s="207">
        <v>2.9825704905368868E-2</v>
      </c>
      <c r="GT26" s="207">
        <v>2.9513009486277119E-2</v>
      </c>
      <c r="GU26" s="207">
        <v>2.9239259536324325E-2</v>
      </c>
      <c r="GV26" s="207">
        <v>2.8936586907554469E-2</v>
      </c>
      <c r="GW26" s="207">
        <v>2.861720354000391E-2</v>
      </c>
      <c r="GX26" s="207">
        <v>2.8299793491060106E-2</v>
      </c>
      <c r="GY26" s="207">
        <v>2.7914479745170175E-2</v>
      </c>
      <c r="GZ26" s="207">
        <v>2.7537489277011256E-2</v>
      </c>
      <c r="HA26" s="207">
        <v>2.7235994032704814E-2</v>
      </c>
      <c r="HB26" s="207">
        <v>2.6997338742142996E-2</v>
      </c>
      <c r="HC26" s="207">
        <v>2.6661817858658805E-2</v>
      </c>
      <c r="HD26" s="207">
        <v>2.6222172271586703E-2</v>
      </c>
      <c r="HE26" s="207">
        <v>2.5887268910079312E-2</v>
      </c>
      <c r="HF26" s="207">
        <v>2.5518656973654071E-2</v>
      </c>
      <c r="HG26" s="207">
        <v>2.5176053831012419E-2</v>
      </c>
      <c r="HH26" s="207">
        <v>2.4957312987658589E-2</v>
      </c>
      <c r="HI26" s="207">
        <v>2.4622050932629248E-2</v>
      </c>
      <c r="HJ26" s="207">
        <v>2.4261972699122187E-2</v>
      </c>
      <c r="HK26" s="207">
        <v>2.3934805126939358E-2</v>
      </c>
      <c r="HL26" s="207">
        <v>2.3564628780152853E-2</v>
      </c>
      <c r="HM26" s="207">
        <v>2.3253067988056261E-2</v>
      </c>
      <c r="HN26" s="207">
        <v>2.3029780382903351E-2</v>
      </c>
      <c r="HO26" s="207">
        <v>2.2906027128936853E-2</v>
      </c>
    </row>
    <row r="27" spans="1:223" s="67" customFormat="1" ht="12" customHeight="1" x14ac:dyDescent="0.2">
      <c r="A27" s="62"/>
      <c r="B27" s="63">
        <v>3</v>
      </c>
      <c r="C27" s="68" t="s">
        <v>49</v>
      </c>
      <c r="D27" s="187">
        <v>1.945953379632813E-2</v>
      </c>
      <c r="E27" s="188">
        <v>0.2247725352251066</v>
      </c>
      <c r="F27" s="189">
        <v>0.19500304692260817</v>
      </c>
      <c r="G27" s="190">
        <v>0.2334857142857143</v>
      </c>
      <c r="H27" s="190">
        <v>0.23557800670882886</v>
      </c>
      <c r="I27" s="190">
        <v>0.24509029962228404</v>
      </c>
      <c r="J27" s="190">
        <v>0.24743615981081019</v>
      </c>
      <c r="K27" s="190">
        <v>0.22401102287972732</v>
      </c>
      <c r="L27" s="190">
        <v>0.22979627717228959</v>
      </c>
      <c r="M27" s="190">
        <v>0.23239628034165508</v>
      </c>
      <c r="N27" s="190">
        <v>0.23543140253616263</v>
      </c>
      <c r="O27" s="190">
        <v>0.23476546986923971</v>
      </c>
      <c r="P27" s="190">
        <v>0.22918275063416785</v>
      </c>
      <c r="Q27" s="191">
        <v>0.23424989220206308</v>
      </c>
      <c r="R27" s="192">
        <v>0.23337636351900859</v>
      </c>
      <c r="S27" s="193">
        <v>0.23610428868316644</v>
      </c>
      <c r="T27" s="193">
        <v>0.24181358648748613</v>
      </c>
      <c r="U27" s="194">
        <v>0.24626494326112022</v>
      </c>
      <c r="V27" s="195">
        <v>0.24949850746268656</v>
      </c>
      <c r="W27" s="195">
        <v>0.25269295851045642</v>
      </c>
      <c r="X27" s="195">
        <v>0.25124573221371227</v>
      </c>
      <c r="Y27" s="195">
        <v>0.25364096406209796</v>
      </c>
      <c r="Z27" s="196">
        <v>0.25380792943662206</v>
      </c>
      <c r="AA27" s="195">
        <v>0.25652327610967501</v>
      </c>
      <c r="AB27" s="195">
        <v>0.25838460659670653</v>
      </c>
      <c r="AC27" s="197">
        <v>0.25737289765563226</v>
      </c>
      <c r="AD27" s="198">
        <v>0.25738177226204562</v>
      </c>
      <c r="AE27" s="195">
        <v>0.25863382494338688</v>
      </c>
      <c r="AF27" s="199">
        <v>0.25753768195961668</v>
      </c>
      <c r="AG27" s="199">
        <v>0.25675055808690866</v>
      </c>
      <c r="AH27" s="200">
        <v>0.25766084881145201</v>
      </c>
      <c r="AI27" s="200">
        <v>0.25995998177387719</v>
      </c>
      <c r="AJ27" s="201">
        <v>0.25798714335353845</v>
      </c>
      <c r="AK27" s="201">
        <v>0.25909853889291573</v>
      </c>
      <c r="AL27" s="199">
        <v>0.26062322946175637</v>
      </c>
      <c r="AM27" s="199">
        <v>0.26169450683901579</v>
      </c>
      <c r="AN27" s="199">
        <v>0.26268470919108322</v>
      </c>
      <c r="AO27" s="202">
        <v>0.26319494584837544</v>
      </c>
      <c r="AP27" s="202">
        <v>0.26419883046152609</v>
      </c>
      <c r="AQ27" s="199">
        <v>0.2658661259040323</v>
      </c>
      <c r="AR27" s="199">
        <v>0.26823831455509006</v>
      </c>
      <c r="AS27" s="199">
        <v>0.26927496999259393</v>
      </c>
      <c r="AT27" s="199">
        <v>0.27183608212722987</v>
      </c>
      <c r="AU27" s="199">
        <v>0.27344164236479324</v>
      </c>
      <c r="AV27" s="199">
        <v>0.27467929126137913</v>
      </c>
      <c r="AW27" s="199">
        <v>0.27548699653376035</v>
      </c>
      <c r="AX27" s="199">
        <v>0.27661636938261319</v>
      </c>
      <c r="AY27" s="203">
        <v>0.27781895728209988</v>
      </c>
      <c r="AZ27" s="203">
        <f t="shared" si="0"/>
        <v>0.27851394640206267</v>
      </c>
      <c r="BA27" s="203">
        <v>0.27895634274478481</v>
      </c>
      <c r="BB27" s="194">
        <v>0.27907365097196812</v>
      </c>
      <c r="BC27" s="204">
        <v>0.2800845401998428</v>
      </c>
      <c r="BD27" s="201">
        <v>0.28085872925268907</v>
      </c>
      <c r="BE27" s="199">
        <v>0.28132817076270716</v>
      </c>
      <c r="BF27" s="199">
        <v>0.2822145146419634</v>
      </c>
      <c r="BG27" s="199">
        <v>0.28293206507990432</v>
      </c>
      <c r="BH27" s="199">
        <v>0.28305324238446694</v>
      </c>
      <c r="BI27" s="199">
        <v>0.2826871215409465</v>
      </c>
      <c r="BJ27" s="199">
        <v>0.28269131598838648</v>
      </c>
      <c r="BK27" s="199">
        <v>0.28219555063827406</v>
      </c>
      <c r="BL27" s="199">
        <v>0.28101178941968047</v>
      </c>
      <c r="BM27" s="199">
        <v>0.27921655610550888</v>
      </c>
      <c r="BN27" s="199">
        <v>0.27951484226575213</v>
      </c>
      <c r="BO27" s="199">
        <v>0.27861061193606357</v>
      </c>
      <c r="BP27" s="199">
        <v>0.27884544312218196</v>
      </c>
      <c r="BQ27" s="199">
        <v>0.27849607970978152</v>
      </c>
      <c r="BR27" s="199">
        <v>0.27783196460730825</v>
      </c>
      <c r="BS27" s="199">
        <v>0.27716930375553256</v>
      </c>
      <c r="BT27" s="199">
        <v>0.27634788570825808</v>
      </c>
      <c r="BU27" s="199">
        <v>0.27561511409122702</v>
      </c>
      <c r="BV27" s="199">
        <v>0.27513113317374982</v>
      </c>
      <c r="BW27" s="199">
        <v>0.27498425805111426</v>
      </c>
      <c r="BX27" s="199">
        <v>0.27482716132788998</v>
      </c>
      <c r="BY27" s="199">
        <v>0.27481905102314358</v>
      </c>
      <c r="BZ27" s="199">
        <v>0.27538362642328429</v>
      </c>
      <c r="CA27" s="199">
        <v>0.27558823343229538</v>
      </c>
      <c r="CB27" s="199">
        <v>0.27881646226356122</v>
      </c>
      <c r="CC27" s="199">
        <v>0.2764103211581278</v>
      </c>
      <c r="CD27" s="205">
        <v>0.27704611175405436</v>
      </c>
      <c r="CE27" s="205">
        <v>0.27762889848183536</v>
      </c>
      <c r="CF27" s="205">
        <v>0.27813723718296285</v>
      </c>
      <c r="CG27" s="205">
        <v>0.27890202364255662</v>
      </c>
      <c r="CH27" s="205">
        <v>0.27987017618945714</v>
      </c>
      <c r="CI27" s="205">
        <v>0.28064128705946928</v>
      </c>
      <c r="CJ27" s="205">
        <v>0.28352607729586926</v>
      </c>
      <c r="CK27" s="205">
        <v>0.28376225277960582</v>
      </c>
      <c r="CL27" s="205">
        <v>0.28479585968947674</v>
      </c>
      <c r="CM27" s="205">
        <v>0.28415350143233969</v>
      </c>
      <c r="CN27" s="206">
        <v>0.28616705312978985</v>
      </c>
      <c r="CO27" s="206">
        <v>0.2872596622868388</v>
      </c>
      <c r="CP27" s="206">
        <v>0.28811072488436223</v>
      </c>
      <c r="CQ27" s="206">
        <v>0.28921056232042686</v>
      </c>
      <c r="CR27" s="205">
        <v>0.29053740253179683</v>
      </c>
      <c r="CS27" s="205">
        <v>0.29242110708742886</v>
      </c>
      <c r="CT27" s="205">
        <v>0.29383805032709664</v>
      </c>
      <c r="CU27" s="205">
        <v>0.29457745767129628</v>
      </c>
      <c r="CV27" s="205">
        <v>0.29509474852657452</v>
      </c>
      <c r="CW27" s="205">
        <v>0.29516528125801034</v>
      </c>
      <c r="CX27" s="205">
        <v>0.29721614872076518</v>
      </c>
      <c r="CY27" s="205">
        <v>0.29860645353603099</v>
      </c>
      <c r="CZ27" s="205">
        <v>0.29911318547143406</v>
      </c>
      <c r="DA27" s="205">
        <v>0.29976904025081419</v>
      </c>
      <c r="DB27" s="205">
        <v>0.30020059347479744</v>
      </c>
      <c r="DC27" s="205">
        <v>0.30081948326470914</v>
      </c>
      <c r="DD27" s="205">
        <v>0.30117539040376445</v>
      </c>
      <c r="DE27" s="205">
        <v>0.30168579920887373</v>
      </c>
      <c r="DF27" s="205">
        <v>0.30209345988586522</v>
      </c>
      <c r="DG27" s="205">
        <v>0.30222821319086435</v>
      </c>
      <c r="DH27" s="205">
        <v>0.30204348689095439</v>
      </c>
      <c r="DI27" s="205">
        <v>0.30184696312655246</v>
      </c>
      <c r="DJ27" s="205">
        <v>0.29707973736273191</v>
      </c>
      <c r="DK27" s="205">
        <v>0.29705435657187473</v>
      </c>
      <c r="DL27" s="205">
        <v>0.29698644539797109</v>
      </c>
      <c r="DM27" s="207">
        <v>0.29681761246629729</v>
      </c>
      <c r="DN27" s="207">
        <v>0.29667094312312903</v>
      </c>
      <c r="DO27" s="207">
        <v>0.29659599063060871</v>
      </c>
      <c r="DP27" s="207">
        <v>0.29721333432547065</v>
      </c>
      <c r="DQ27" s="207">
        <v>0.29473517474426547</v>
      </c>
      <c r="DR27" s="207">
        <v>0.29374011062421057</v>
      </c>
      <c r="DS27" s="207">
        <v>0.29320414333376427</v>
      </c>
      <c r="DT27" s="207">
        <v>0.29286503551696924</v>
      </c>
      <c r="DU27" s="207">
        <v>0.2921720301884424</v>
      </c>
      <c r="DV27" s="207">
        <v>0.29166871105441344</v>
      </c>
      <c r="DW27" s="207">
        <v>0.29160980523990532</v>
      </c>
      <c r="DX27" s="207">
        <v>0.29116969869557635</v>
      </c>
      <c r="DY27" s="207">
        <v>0.29084830756372754</v>
      </c>
      <c r="DZ27" s="207">
        <v>0.29018709681653226</v>
      </c>
      <c r="EA27" s="207">
        <v>0.28953063090521181</v>
      </c>
      <c r="EB27" s="207">
        <v>0.28906368534903176</v>
      </c>
      <c r="EC27" s="207">
        <v>0.28868534273397073</v>
      </c>
      <c r="ED27" s="207">
        <v>0.28855638991002308</v>
      </c>
      <c r="EE27" s="207">
        <v>0.28776304132910496</v>
      </c>
      <c r="EF27" s="207">
        <v>0.28733930807697877</v>
      </c>
      <c r="EG27" s="207">
        <v>0.28641138597085736</v>
      </c>
      <c r="EH27" s="207">
        <v>0.28586534402701563</v>
      </c>
      <c r="EI27" s="207">
        <v>0.2851085021927382</v>
      </c>
      <c r="EJ27" s="207">
        <v>0.28336877214925993</v>
      </c>
      <c r="EK27" s="207">
        <v>0.28242119793666776</v>
      </c>
      <c r="EL27" s="207">
        <v>0.28150519424192982</v>
      </c>
      <c r="EM27" s="207">
        <v>0.28048775472435278</v>
      </c>
      <c r="EN27" s="207">
        <v>0.27957716182164588</v>
      </c>
      <c r="EO27" s="207">
        <v>0.27895679011085689</v>
      </c>
      <c r="EP27" s="207">
        <v>0.27812200886443028</v>
      </c>
      <c r="EQ27" s="207">
        <v>0.2769805251225515</v>
      </c>
      <c r="ER27" s="207">
        <v>0.27597727427967583</v>
      </c>
      <c r="ES27" s="207">
        <v>0.2745713128313807</v>
      </c>
      <c r="ET27" s="207">
        <v>0.27397488742226778</v>
      </c>
      <c r="EU27" s="207">
        <v>0.27309121315148027</v>
      </c>
      <c r="EV27" s="207">
        <v>0.27211867197791856</v>
      </c>
      <c r="EW27" s="207">
        <v>0.26895508570919491</v>
      </c>
      <c r="EX27" s="207">
        <v>0.26880343949414648</v>
      </c>
      <c r="EY27" s="207">
        <v>0.2683843367365687</v>
      </c>
      <c r="EZ27" s="207">
        <v>0.26780571790338398</v>
      </c>
      <c r="FA27" s="207">
        <v>0.26710336610183194</v>
      </c>
      <c r="FB27" s="207">
        <v>0.26640928123422136</v>
      </c>
      <c r="FC27" s="207">
        <v>0.26552266327967189</v>
      </c>
      <c r="FD27" s="207">
        <v>0.26477272943762942</v>
      </c>
      <c r="FE27" s="207">
        <v>0.26363646707222721</v>
      </c>
      <c r="FF27" s="207">
        <v>0.26305421326860107</v>
      </c>
      <c r="FG27" s="207">
        <v>0.26201918103488814</v>
      </c>
      <c r="FH27" s="207">
        <v>0.26075809709028347</v>
      </c>
      <c r="FI27" s="207">
        <v>0.25949833186418364</v>
      </c>
      <c r="FJ27" s="207">
        <v>0.25845809352850824</v>
      </c>
      <c r="FK27" s="207">
        <v>0.25591825970382148</v>
      </c>
      <c r="FL27" s="207">
        <v>0.25520077804113911</v>
      </c>
      <c r="FM27" s="207">
        <v>0.2543472656434389</v>
      </c>
      <c r="FN27" s="207">
        <v>0.25351090244232766</v>
      </c>
      <c r="FO27" s="207">
        <v>0.25266280796714297</v>
      </c>
      <c r="FP27" s="207">
        <v>0.2516033072000799</v>
      </c>
      <c r="FQ27" s="207">
        <v>0.25040923199024928</v>
      </c>
      <c r="FR27" s="207">
        <v>0.24974404609813475</v>
      </c>
      <c r="FS27" s="207">
        <v>0.24852560081220829</v>
      </c>
      <c r="FT27" s="207">
        <v>0.2470434482674945</v>
      </c>
      <c r="FU27" s="207">
        <v>0.24587119008190483</v>
      </c>
      <c r="FV27" s="207">
        <v>0.24480846300426398</v>
      </c>
      <c r="FW27" s="207">
        <v>0.24329970326409495</v>
      </c>
      <c r="FX27" s="207">
        <v>0.24210563526090667</v>
      </c>
      <c r="FY27" s="207">
        <v>0.24049583744696748</v>
      </c>
      <c r="FZ27" s="207">
        <v>0.23912978696633974</v>
      </c>
      <c r="GA27" s="207">
        <v>0.23771580999686273</v>
      </c>
      <c r="GB27" s="207">
        <v>0.23420755326016784</v>
      </c>
      <c r="GC27" s="207">
        <v>0.23206226500609628</v>
      </c>
      <c r="GD27" s="207">
        <v>0.23076227793784876</v>
      </c>
      <c r="GE27" s="207">
        <v>0.22894326639296703</v>
      </c>
      <c r="GF27" s="207">
        <v>0.226619406565852</v>
      </c>
      <c r="GG27" s="207">
        <v>0.22503136705125176</v>
      </c>
      <c r="GH27" s="207">
        <v>0.223114998900874</v>
      </c>
      <c r="GI27" s="207">
        <v>0.22110105089814522</v>
      </c>
      <c r="GJ27" s="207">
        <v>0.21936172172874213</v>
      </c>
      <c r="GK27" s="207">
        <v>0.21735659073164348</v>
      </c>
      <c r="GL27" s="207">
        <v>0.21535843128127546</v>
      </c>
      <c r="GM27" s="207">
        <v>0.2133867392035701</v>
      </c>
      <c r="GN27" s="207">
        <v>0.21177569216730557</v>
      </c>
      <c r="GO27" s="207">
        <v>0.21013623119487546</v>
      </c>
      <c r="GP27" s="207">
        <v>0.2086961005801953</v>
      </c>
      <c r="GQ27" s="207">
        <v>0.20783939445614924</v>
      </c>
      <c r="GR27" s="207">
        <v>0.20594048921675903</v>
      </c>
      <c r="GS27" s="207">
        <v>0.2038767112999442</v>
      </c>
      <c r="GT27" s="207">
        <v>0.20213567206176025</v>
      </c>
      <c r="GU27" s="207">
        <v>0.20056827502936525</v>
      </c>
      <c r="GV27" s="207">
        <v>0.19861715755673656</v>
      </c>
      <c r="GW27" s="207">
        <v>0.19685426677279352</v>
      </c>
      <c r="GX27" s="207">
        <v>0.19527954351186227</v>
      </c>
      <c r="GY27" s="207">
        <v>0.19343855355059336</v>
      </c>
      <c r="GZ27" s="207">
        <v>0.19234021679046151</v>
      </c>
      <c r="HA27" s="207">
        <v>0.19133060593029988</v>
      </c>
      <c r="HB27" s="207">
        <v>0.19029834351245661</v>
      </c>
      <c r="HC27" s="207">
        <v>0.18913274547382872</v>
      </c>
      <c r="HD27" s="207">
        <v>0.18750602083553142</v>
      </c>
      <c r="HE27" s="207">
        <v>0.18640076565750385</v>
      </c>
      <c r="HF27" s="207">
        <v>0.18490852200831273</v>
      </c>
      <c r="HG27" s="207">
        <v>0.18372253762880217</v>
      </c>
      <c r="HH27" s="207">
        <v>0.18276633453649468</v>
      </c>
      <c r="HI27" s="207">
        <v>0.18165722681202623</v>
      </c>
      <c r="HJ27" s="207">
        <v>0.18013505779056188</v>
      </c>
      <c r="HK27" s="207">
        <v>0.17856091674351982</v>
      </c>
      <c r="HL27" s="207">
        <v>0.17717606380601411</v>
      </c>
      <c r="HM27" s="207">
        <v>0.17592199745435042</v>
      </c>
      <c r="HN27" s="207">
        <v>0.17487086728331269</v>
      </c>
      <c r="HO27" s="207">
        <v>0.17381037365262239</v>
      </c>
    </row>
    <row r="28" spans="1:223" s="67" customFormat="1" ht="12" customHeight="1" x14ac:dyDescent="0.2">
      <c r="A28" s="62"/>
      <c r="B28" s="63">
        <v>4</v>
      </c>
      <c r="C28" s="102" t="s">
        <v>50</v>
      </c>
      <c r="D28" s="208"/>
      <c r="E28" s="209"/>
      <c r="F28" s="210"/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2"/>
      <c r="R28" s="213"/>
      <c r="S28" s="214"/>
      <c r="T28" s="214"/>
      <c r="U28" s="119"/>
      <c r="V28" s="215"/>
      <c r="W28" s="215"/>
      <c r="X28" s="216">
        <v>5.8422533911599147E-3</v>
      </c>
      <c r="Y28" s="216">
        <v>5.7980958915858994E-3</v>
      </c>
      <c r="Z28" s="216">
        <v>5.6734655092424389E-3</v>
      </c>
      <c r="AA28" s="216">
        <v>5.6174189699741495E-3</v>
      </c>
      <c r="AB28" s="216">
        <v>5.5434965917560211E-3</v>
      </c>
      <c r="AC28" s="216">
        <v>7.2233026307353667E-3</v>
      </c>
      <c r="AD28" s="216">
        <v>7.4759512073475495E-3</v>
      </c>
      <c r="AE28" s="216">
        <v>7.4503354752609979E-3</v>
      </c>
      <c r="AF28" s="216">
        <v>8.7774068206797982E-3</v>
      </c>
      <c r="AG28" s="216">
        <v>8.7968767519851585E-3</v>
      </c>
      <c r="AH28" s="216">
        <v>8.8251767305974789E-3</v>
      </c>
      <c r="AI28" s="216">
        <v>8.9446678685341837E-3</v>
      </c>
      <c r="AJ28" s="216">
        <v>1.0569089996525231E-2</v>
      </c>
      <c r="AK28" s="216">
        <v>1.0448060122839812E-2</v>
      </c>
      <c r="AL28" s="216">
        <v>1.0363550519357884E-2</v>
      </c>
      <c r="AM28" s="216">
        <v>1.0287710318998408E-2</v>
      </c>
      <c r="AN28" s="216">
        <v>1.0189262085340833E-2</v>
      </c>
      <c r="AO28" s="216">
        <v>1.0487364620938628E-2</v>
      </c>
      <c r="AP28" s="216">
        <v>1.0384002926076425E-2</v>
      </c>
      <c r="AQ28" s="216">
        <v>1.031160121406513E-2</v>
      </c>
      <c r="AR28" s="216">
        <v>1.0156731111168936E-2</v>
      </c>
      <c r="AS28" s="216">
        <v>1.0968664606583753E-2</v>
      </c>
      <c r="AT28" s="216">
        <v>1.1284079434533826E-2</v>
      </c>
      <c r="AU28" s="216">
        <v>1.1809882025450689E-2</v>
      </c>
      <c r="AV28" s="216">
        <v>1.2007860287089191E-2</v>
      </c>
      <c r="AW28" s="216">
        <v>1.2093324954898343E-2</v>
      </c>
      <c r="AX28" s="216">
        <v>1.253359717042728E-2</v>
      </c>
      <c r="AY28" s="216">
        <v>1.3243064336479272E-2</v>
      </c>
      <c r="AZ28" s="216">
        <f t="shared" si="0"/>
        <v>1.5903586217673255E-2</v>
      </c>
      <c r="BA28" s="216">
        <v>3.0630741343820087E-2</v>
      </c>
      <c r="BB28" s="216">
        <v>3.1273008812612434E-2</v>
      </c>
      <c r="BC28" s="216">
        <v>3.1770267271886247E-2</v>
      </c>
      <c r="BD28" s="216">
        <v>3.157223659532829E-2</v>
      </c>
      <c r="BE28" s="216">
        <v>3.1627499161880485E-2</v>
      </c>
      <c r="BF28" s="216">
        <v>3.1760840614069752E-2</v>
      </c>
      <c r="BG28" s="216">
        <v>3.1741270518167296E-2</v>
      </c>
      <c r="BH28" s="216">
        <v>3.2269633263758882E-2</v>
      </c>
      <c r="BI28" s="216">
        <v>3.2841885055181201E-2</v>
      </c>
      <c r="BJ28" s="216">
        <v>3.3886930537796962E-2</v>
      </c>
      <c r="BK28" s="216">
        <v>3.585258425707423E-2</v>
      </c>
      <c r="BL28" s="216">
        <v>3.8692591141816217E-2</v>
      </c>
      <c r="BM28" s="216">
        <v>3.9976587048941283E-2</v>
      </c>
      <c r="BN28" s="216">
        <v>4.0091001183561119E-2</v>
      </c>
      <c r="BO28" s="216">
        <v>3.9842050506005866E-2</v>
      </c>
      <c r="BP28" s="216">
        <v>3.9954575692619891E-2</v>
      </c>
      <c r="BQ28" s="216">
        <v>4.0112342645067453E-2</v>
      </c>
      <c r="BR28" s="216">
        <v>4.0938612055219523E-2</v>
      </c>
      <c r="BS28" s="216">
        <v>4.1229360472820754E-2</v>
      </c>
      <c r="BT28" s="216">
        <v>4.1646339051436561E-2</v>
      </c>
      <c r="BU28" s="216">
        <v>4.2149229814439623E-2</v>
      </c>
      <c r="BV28" s="216">
        <v>4.2839016860913813E-2</v>
      </c>
      <c r="BW28" s="216">
        <v>4.3155660285497284E-2</v>
      </c>
      <c r="BX28" s="216">
        <v>4.4064612226908467E-2</v>
      </c>
      <c r="BY28" s="216">
        <v>4.4276650880171568E-2</v>
      </c>
      <c r="BZ28" s="216">
        <v>4.4224441347004498E-2</v>
      </c>
      <c r="CA28" s="216">
        <v>4.4232242218606978E-2</v>
      </c>
      <c r="CB28" s="216">
        <v>4.3899786220605336E-2</v>
      </c>
      <c r="CC28" s="216">
        <v>4.4578435689847908E-2</v>
      </c>
      <c r="CD28" s="216">
        <v>4.4740707264715851E-2</v>
      </c>
      <c r="CE28" s="216">
        <v>4.488710772663336E-2</v>
      </c>
      <c r="CF28" s="216">
        <v>4.5394300861497677E-2</v>
      </c>
      <c r="CG28" s="216">
        <v>4.5628399776313784E-2</v>
      </c>
      <c r="CH28" s="216">
        <v>4.5869296431034073E-2</v>
      </c>
      <c r="CI28" s="216">
        <v>4.6532558626774592E-2</v>
      </c>
      <c r="CJ28" s="216">
        <v>4.6710522479019773E-2</v>
      </c>
      <c r="CK28" s="216">
        <v>4.7466892960641015E-2</v>
      </c>
      <c r="CL28" s="216">
        <v>4.7530189764232317E-2</v>
      </c>
      <c r="CM28" s="216">
        <v>4.7301245142808521E-2</v>
      </c>
      <c r="CN28" s="216">
        <v>4.7490048340641508E-2</v>
      </c>
      <c r="CO28" s="216">
        <v>4.777487275828813E-2</v>
      </c>
      <c r="CP28" s="216">
        <v>4.7697468403397565E-2</v>
      </c>
      <c r="CQ28" s="216">
        <v>4.7765768230948143E-2</v>
      </c>
      <c r="CR28" s="216">
        <v>4.7835805289016479E-2</v>
      </c>
      <c r="CS28" s="216">
        <v>4.8057854802552168E-2</v>
      </c>
      <c r="CT28" s="216">
        <v>4.8369604511604367E-2</v>
      </c>
      <c r="CU28" s="216">
        <v>4.8892777922582224E-2</v>
      </c>
      <c r="CV28" s="216">
        <v>4.9438380421280757E-2</v>
      </c>
      <c r="CW28" s="216">
        <v>4.9749161692622369E-2</v>
      </c>
      <c r="CX28" s="216">
        <v>5.0024351574562448E-2</v>
      </c>
      <c r="CY28" s="216">
        <v>5.0440574481370987E-2</v>
      </c>
      <c r="CZ28" s="216">
        <v>5.1778854609829644E-2</v>
      </c>
      <c r="DA28" s="216">
        <v>5.2431914990604594E-2</v>
      </c>
      <c r="DB28" s="216">
        <v>5.2904326728262535E-2</v>
      </c>
      <c r="DC28" s="216">
        <v>5.3311493803784853E-2</v>
      </c>
      <c r="DD28" s="216">
        <v>5.3472653647802036E-2</v>
      </c>
      <c r="DE28" s="216">
        <v>5.3541320579960618E-2</v>
      </c>
      <c r="DF28" s="216">
        <v>5.3809562681350322E-2</v>
      </c>
      <c r="DG28" s="216">
        <v>5.4019753767903085E-2</v>
      </c>
      <c r="DH28" s="216">
        <v>5.4002063336086079E-2</v>
      </c>
      <c r="DI28" s="216">
        <v>5.419741079024281E-2</v>
      </c>
      <c r="DJ28" s="216">
        <v>5.3239479695310184E-2</v>
      </c>
      <c r="DK28" s="216">
        <v>5.3321049900256622E-2</v>
      </c>
      <c r="DL28" s="216">
        <v>5.3496159055819198E-2</v>
      </c>
      <c r="DM28" s="216">
        <v>5.3891353935937081E-2</v>
      </c>
      <c r="DN28" s="216">
        <v>5.442613243856706E-2</v>
      </c>
      <c r="DO28" s="216">
        <v>5.4550262197875739E-2</v>
      </c>
      <c r="DP28" s="216">
        <v>5.4670641416772081E-2</v>
      </c>
      <c r="DQ28" s="216">
        <v>5.4200106517786631E-2</v>
      </c>
      <c r="DR28" s="216">
        <v>5.3957802290003236E-2</v>
      </c>
      <c r="DS28" s="216">
        <v>5.3842018956636525E-2</v>
      </c>
      <c r="DT28" s="216">
        <v>5.3717442778216259E-2</v>
      </c>
      <c r="DU28" s="216">
        <v>5.3782409202678134E-2</v>
      </c>
      <c r="DV28" s="216">
        <v>5.3675214437689293E-2</v>
      </c>
      <c r="DW28" s="216">
        <v>5.3763727180538637E-2</v>
      </c>
      <c r="DX28" s="216">
        <v>5.3777398084314025E-2</v>
      </c>
      <c r="DY28" s="216">
        <v>5.3887434842853056E-2</v>
      </c>
      <c r="DZ28" s="216">
        <v>5.382779567881385E-2</v>
      </c>
      <c r="EA28" s="216">
        <v>5.3729263726215871E-2</v>
      </c>
      <c r="EB28" s="216">
        <v>5.3682357888165909E-2</v>
      </c>
      <c r="EC28" s="216">
        <v>5.3694592978449196E-2</v>
      </c>
      <c r="ED28" s="216">
        <v>5.3859241939612432E-2</v>
      </c>
      <c r="EE28" s="216">
        <v>5.3851519937002754E-2</v>
      </c>
      <c r="EF28" s="216">
        <v>5.4200778647674704E-2</v>
      </c>
      <c r="EG28" s="216">
        <v>5.4549305320230432E-2</v>
      </c>
      <c r="EH28" s="216">
        <v>5.4689742507387083E-2</v>
      </c>
      <c r="EI28" s="216">
        <v>5.4743858336712976E-2</v>
      </c>
      <c r="EJ28" s="216">
        <v>5.4450698353137379E-2</v>
      </c>
      <c r="EK28" s="216">
        <v>5.4402225243645498E-2</v>
      </c>
      <c r="EL28" s="216">
        <v>5.4650034077531551E-2</v>
      </c>
      <c r="EM28" s="216">
        <v>5.5285723098435158E-2</v>
      </c>
      <c r="EN28" s="216">
        <v>5.5710568905824265E-2</v>
      </c>
      <c r="EO28" s="216">
        <v>5.6044873456607427E-2</v>
      </c>
      <c r="EP28" s="216">
        <v>5.6925818821774554E-2</v>
      </c>
      <c r="EQ28" s="216">
        <v>5.8034649844209064E-2</v>
      </c>
      <c r="ER28" s="216">
        <v>5.8982003447430702E-2</v>
      </c>
      <c r="ES28" s="216">
        <v>6.0478166039076235E-2</v>
      </c>
      <c r="ET28" s="216">
        <v>6.0799917403286399E-2</v>
      </c>
      <c r="EU28" s="216">
        <v>6.1020438750798697E-2</v>
      </c>
      <c r="EV28" s="216">
        <v>6.1278699579700141E-2</v>
      </c>
      <c r="EW28" s="216">
        <v>6.0882482245191626E-2</v>
      </c>
      <c r="EX28" s="216">
        <v>6.0905772191612362E-2</v>
      </c>
      <c r="EY28" s="216">
        <v>6.0919782538482216E-2</v>
      </c>
      <c r="EZ28" s="216">
        <v>6.1253599746763122E-2</v>
      </c>
      <c r="FA28" s="216">
        <v>6.2055464549771608E-2</v>
      </c>
      <c r="FB28" s="216">
        <v>6.2496280326141004E-2</v>
      </c>
      <c r="FC28" s="216">
        <v>6.3070025096406926E-2</v>
      </c>
      <c r="FD28" s="216">
        <v>6.3461249030773298E-2</v>
      </c>
      <c r="FE28" s="216">
        <v>6.3604608826251199E-2</v>
      </c>
      <c r="FF28" s="216">
        <v>6.3624401642505504E-2</v>
      </c>
      <c r="FG28" s="216">
        <v>6.3689763030144578E-2</v>
      </c>
      <c r="FH28" s="216">
        <v>6.3798713441543864E-2</v>
      </c>
      <c r="FI28" s="216">
        <v>6.3828046254040163E-2</v>
      </c>
      <c r="FJ28" s="216">
        <v>6.3967281677369203E-2</v>
      </c>
      <c r="FK28" s="216">
        <v>6.3819772829666208E-2</v>
      </c>
      <c r="FL28" s="216">
        <v>6.3883673361396831E-2</v>
      </c>
      <c r="FM28" s="216">
        <v>6.4086084755794234E-2</v>
      </c>
      <c r="FN28" s="216">
        <v>6.4264367297187486E-2</v>
      </c>
      <c r="FO28" s="216">
        <v>6.4293500611489543E-2</v>
      </c>
      <c r="FP28" s="216">
        <v>6.4437255223678297E-2</v>
      </c>
      <c r="FQ28" s="216">
        <v>6.4355716492580678E-2</v>
      </c>
      <c r="FR28" s="216">
        <v>6.4193767236138399E-2</v>
      </c>
      <c r="FS28" s="216">
        <v>6.3947423143392856E-2</v>
      </c>
      <c r="FT28" s="216">
        <v>6.393396875579567E-2</v>
      </c>
      <c r="FU28" s="216">
        <v>6.3998705497161384E-2</v>
      </c>
      <c r="FV28" s="216">
        <v>6.3954472044912711E-2</v>
      </c>
      <c r="FW28" s="216">
        <v>6.3657481983891484E-2</v>
      </c>
      <c r="FX28" s="216">
        <v>6.3606048516739802E-2</v>
      </c>
      <c r="FY28" s="216">
        <v>6.3475598366998426E-2</v>
      </c>
      <c r="FZ28" s="216">
        <v>6.3155176181552086E-2</v>
      </c>
      <c r="GA28" s="216">
        <v>6.279945664582276E-2</v>
      </c>
      <c r="GB28" s="216">
        <v>6.1675274370561653E-2</v>
      </c>
      <c r="GC28" s="216">
        <v>6.0948401881866288E-2</v>
      </c>
      <c r="GD28" s="216">
        <v>6.0517932266980427E-2</v>
      </c>
      <c r="GE28" s="216">
        <v>5.9752353053716428E-2</v>
      </c>
      <c r="GF28" s="216">
        <v>5.8888355750924826E-2</v>
      </c>
      <c r="GG28" s="216">
        <v>5.8316640028958922E-2</v>
      </c>
      <c r="GH28" s="216">
        <v>5.761997528861533E-2</v>
      </c>
      <c r="GI28" s="216">
        <v>5.693177335874966E-2</v>
      </c>
      <c r="GJ28" s="216">
        <v>5.6197789592242475E-2</v>
      </c>
      <c r="GK28" s="216">
        <v>5.5497802525808743E-2</v>
      </c>
      <c r="GL28" s="216">
        <v>5.4874607238449905E-2</v>
      </c>
      <c r="GM28" s="216">
        <v>5.4079194426313412E-2</v>
      </c>
      <c r="GN28" s="216">
        <v>5.3404799367778595E-2</v>
      </c>
      <c r="GO28" s="216">
        <v>5.2818253826446268E-2</v>
      </c>
      <c r="GP28" s="216">
        <v>5.2263570061754631E-2</v>
      </c>
      <c r="GQ28" s="216">
        <v>5.1484704626843507E-2</v>
      </c>
      <c r="GR28" s="216">
        <v>5.078563030982642E-2</v>
      </c>
      <c r="GS28" s="216">
        <v>5.0140015449980688E-2</v>
      </c>
      <c r="GT28" s="216">
        <v>4.9558305995422609E-2</v>
      </c>
      <c r="GU28" s="216">
        <v>4.8991082150520698E-2</v>
      </c>
      <c r="GV28" s="216">
        <v>4.8310111096287335E-2</v>
      </c>
      <c r="GW28" s="216">
        <v>4.7621663679186826E-2</v>
      </c>
      <c r="GX28" s="216">
        <v>4.6947374260261777E-2</v>
      </c>
      <c r="GY28" s="216">
        <v>4.6127769532262282E-2</v>
      </c>
      <c r="GZ28" s="216">
        <v>4.5281213811819633E-2</v>
      </c>
      <c r="HA28" s="216">
        <v>4.457334079645614E-2</v>
      </c>
      <c r="HB28" s="216">
        <v>4.4019413763251365E-2</v>
      </c>
      <c r="HC28" s="216">
        <v>4.3274442143469372E-2</v>
      </c>
      <c r="HD28" s="216">
        <v>4.2393563096062716E-2</v>
      </c>
      <c r="HE28" s="121"/>
      <c r="HF28" s="121"/>
      <c r="HG28" s="121"/>
      <c r="HH28" s="121"/>
      <c r="HI28" s="121"/>
      <c r="HJ28" s="121"/>
      <c r="HK28" s="121"/>
      <c r="HL28" s="121"/>
      <c r="HM28" s="121"/>
      <c r="HN28" s="121"/>
      <c r="HO28" s="121"/>
    </row>
    <row r="29" spans="1:223" s="67" customFormat="1" ht="12" customHeight="1" x14ac:dyDescent="0.2">
      <c r="A29" s="62"/>
      <c r="B29" s="63">
        <v>5</v>
      </c>
      <c r="C29" s="114" t="s">
        <v>51</v>
      </c>
      <c r="D29" s="208"/>
      <c r="E29" s="209"/>
      <c r="F29" s="210"/>
      <c r="G29" s="211"/>
      <c r="H29" s="211"/>
      <c r="I29" s="211"/>
      <c r="J29" s="211"/>
      <c r="K29" s="211"/>
      <c r="L29" s="211"/>
      <c r="M29" s="211"/>
      <c r="N29" s="211"/>
      <c r="O29" s="211"/>
      <c r="P29" s="211"/>
      <c r="Q29" s="212"/>
      <c r="R29" s="213"/>
      <c r="S29" s="214"/>
      <c r="T29" s="214"/>
      <c r="U29" s="119"/>
      <c r="V29" s="215"/>
      <c r="W29" s="215"/>
      <c r="X29" s="195">
        <v>6.5689305158254134E-3</v>
      </c>
      <c r="Y29" s="195">
        <v>6.5128513022843582E-3</v>
      </c>
      <c r="Z29" s="196">
        <v>1.2341883590549068E-2</v>
      </c>
      <c r="AA29" s="195">
        <v>1.2311924173129185E-2</v>
      </c>
      <c r="AB29" s="195">
        <v>1.2142379188223197E-2</v>
      </c>
      <c r="AC29" s="197">
        <v>1.3223131664992628E-2</v>
      </c>
      <c r="AD29" s="198">
        <v>1.3323004600177216E-2</v>
      </c>
      <c r="AE29" s="195">
        <v>1.3219354059066765E-2</v>
      </c>
      <c r="AF29" s="199">
        <v>1.3003565660266368E-2</v>
      </c>
      <c r="AG29" s="199">
        <v>1.2909900818527466E-2</v>
      </c>
      <c r="AH29" s="200">
        <v>1.2836620699050878E-2</v>
      </c>
      <c r="AI29" s="200">
        <v>1.2654278186104562E-2</v>
      </c>
      <c r="AJ29" s="201">
        <v>1.3599861009227443E-2</v>
      </c>
      <c r="AK29" s="201">
        <v>1.3466600541715942E-2</v>
      </c>
      <c r="AL29" s="199">
        <v>1.3408876298394712E-2</v>
      </c>
      <c r="AM29" s="199">
        <v>1.3281093121757364E-2</v>
      </c>
      <c r="AN29" s="199">
        <v>1.318149334931649E-2</v>
      </c>
      <c r="AO29" s="202">
        <v>1.3858303249097472E-2</v>
      </c>
      <c r="AP29" s="202">
        <v>1.3707062281715145E-2</v>
      </c>
      <c r="AQ29" s="199">
        <v>1.3616261757390202E-2</v>
      </c>
      <c r="AR29" s="199">
        <v>1.3374619447841586E-2</v>
      </c>
      <c r="AS29" s="199">
        <v>1.3624639272671553E-2</v>
      </c>
      <c r="AT29" s="199">
        <v>1.3959946146078761E-2</v>
      </c>
      <c r="AU29" s="199">
        <v>1.3872779692470838E-2</v>
      </c>
      <c r="AV29" s="199">
        <v>1.3915497811344905E-2</v>
      </c>
      <c r="AW29" s="199">
        <v>1.3783876918087284E-2</v>
      </c>
      <c r="AX29" s="199">
        <v>1.3843436184402902E-2</v>
      </c>
      <c r="AY29" s="203">
        <v>1.3730612050752529E-2</v>
      </c>
      <c r="AZ29" s="203">
        <f t="shared" si="0"/>
        <v>1.3524494101101649E-2</v>
      </c>
      <c r="BA29" s="119"/>
      <c r="BB29" s="119"/>
      <c r="BC29" s="120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  <c r="FF29" s="121"/>
      <c r="FG29" s="121"/>
      <c r="FH29" s="121"/>
      <c r="FI29" s="121"/>
      <c r="FJ29" s="121"/>
      <c r="FK29" s="121"/>
      <c r="FL29" s="121"/>
      <c r="FM29" s="121"/>
      <c r="FN29" s="121"/>
      <c r="FO29" s="121"/>
      <c r="FP29" s="121"/>
      <c r="FQ29" s="121"/>
      <c r="FR29" s="121"/>
      <c r="FS29" s="121"/>
      <c r="FT29" s="121"/>
      <c r="FU29" s="121"/>
      <c r="FV29" s="121"/>
      <c r="FW29" s="121"/>
      <c r="FX29" s="121"/>
      <c r="FY29" s="121"/>
      <c r="FZ29" s="121"/>
      <c r="GA29" s="121"/>
      <c r="GB29" s="121"/>
      <c r="GC29" s="121"/>
      <c r="GD29" s="121"/>
      <c r="GE29" s="121"/>
      <c r="GF29" s="121"/>
      <c r="GG29" s="121"/>
      <c r="GH29" s="121"/>
      <c r="GI29" s="121"/>
      <c r="GJ29" s="121"/>
      <c r="GK29" s="121"/>
      <c r="GL29" s="121"/>
      <c r="GM29" s="121"/>
      <c r="GN29" s="121"/>
      <c r="GO29" s="121"/>
      <c r="GP29" s="121"/>
      <c r="GQ29" s="121"/>
      <c r="GR29" s="121"/>
      <c r="GS29" s="121"/>
      <c r="GT29" s="121"/>
      <c r="GU29" s="121"/>
      <c r="GV29" s="121"/>
      <c r="GW29" s="121"/>
      <c r="GX29" s="121"/>
      <c r="GY29" s="121"/>
      <c r="GZ29" s="121"/>
      <c r="HA29" s="121"/>
      <c r="HB29" s="121"/>
      <c r="HC29" s="121"/>
      <c r="HD29" s="121"/>
      <c r="HE29" s="121"/>
      <c r="HF29" s="121"/>
      <c r="HG29" s="121"/>
      <c r="HH29" s="121"/>
      <c r="HI29" s="121"/>
      <c r="HJ29" s="121"/>
      <c r="HK29" s="121"/>
      <c r="HL29" s="121"/>
      <c r="HM29" s="121"/>
      <c r="HN29" s="121"/>
      <c r="HO29" s="121"/>
    </row>
    <row r="30" spans="1:223" s="67" customFormat="1" ht="12" customHeight="1" x14ac:dyDescent="0.2">
      <c r="A30" s="62"/>
      <c r="B30" s="63">
        <v>6</v>
      </c>
      <c r="C30" s="116" t="s">
        <v>52</v>
      </c>
      <c r="D30" s="217"/>
      <c r="E30" s="218"/>
      <c r="F30" s="217"/>
      <c r="G30" s="219"/>
      <c r="H30" s="219"/>
      <c r="I30" s="219"/>
      <c r="J30" s="219"/>
      <c r="K30" s="219"/>
      <c r="L30" s="219"/>
      <c r="M30" s="219"/>
      <c r="N30" s="190">
        <v>9.4787484865863764E-4</v>
      </c>
      <c r="O30" s="190">
        <v>1.2796564049009369E-3</v>
      </c>
      <c r="P30" s="190">
        <v>1.4751295908238668E-3</v>
      </c>
      <c r="Q30" s="191">
        <v>1.4594182228266277E-3</v>
      </c>
      <c r="R30" s="192">
        <v>1.4522687665397276E-3</v>
      </c>
      <c r="S30" s="193">
        <v>1.4484539328673089E-3</v>
      </c>
      <c r="T30" s="193">
        <v>1.4363210454937738E-3</v>
      </c>
      <c r="U30" s="194">
        <v>1.4685357121184538E-3</v>
      </c>
      <c r="V30" s="195">
        <v>1.4686567164179105E-3</v>
      </c>
      <c r="W30" s="195">
        <v>1.4680824720386301E-3</v>
      </c>
      <c r="X30" s="195">
        <v>1.4533542493309958E-3</v>
      </c>
      <c r="Y30" s="195">
        <v>1.4581010378248564E-3</v>
      </c>
      <c r="Z30" s="196">
        <v>1.4253534037998244E-3</v>
      </c>
      <c r="AA30" s="195">
        <v>1.4250679392854777E-3</v>
      </c>
      <c r="AB30" s="195">
        <v>1.4144348516747453E-3</v>
      </c>
      <c r="AC30" s="197">
        <v>1.3890966597568013E-3</v>
      </c>
      <c r="AD30" s="198">
        <v>1.37952257907052E-3</v>
      </c>
      <c r="AE30" s="195">
        <v>1.3660699743073762E-3</v>
      </c>
      <c r="AF30" s="199">
        <v>1.341637726852879E-3</v>
      </c>
      <c r="AG30" s="199">
        <v>1.3251378653048327E-3</v>
      </c>
      <c r="AH30" s="200">
        <v>1.3119187821357028E-3</v>
      </c>
      <c r="AI30" s="200">
        <v>1.2877151970204252E-3</v>
      </c>
      <c r="AJ30" s="201">
        <v>1.2547778078066483E-3</v>
      </c>
      <c r="AK30" s="201">
        <v>1.2398428260786633E-3</v>
      </c>
      <c r="AL30" s="199">
        <v>1.2322946175637394E-3</v>
      </c>
      <c r="AM30" s="199">
        <v>1.2188344953511505E-3</v>
      </c>
      <c r="AN30" s="199">
        <v>1.2033472417529219E-3</v>
      </c>
      <c r="AO30" s="202">
        <v>1.1868231046931407E-3</v>
      </c>
      <c r="AP30" s="202">
        <v>1.1731068597758162E-3</v>
      </c>
      <c r="AQ30" s="199">
        <v>1.1751867707546378E-3</v>
      </c>
      <c r="AR30" s="199">
        <v>1.1579193879940673E-3</v>
      </c>
      <c r="AS30" s="199">
        <v>1.1492198074418366E-3</v>
      </c>
      <c r="AT30" s="199">
        <v>1.1401884887243352E-3</v>
      </c>
      <c r="AU30" s="199">
        <v>1.3462685577942735E-3</v>
      </c>
      <c r="AV30" s="199">
        <v>1.403036630742912E-3</v>
      </c>
      <c r="AW30" s="199">
        <v>1.4473070763991649E-3</v>
      </c>
      <c r="AX30" s="199">
        <v>1.4340133547500692E-3</v>
      </c>
      <c r="AY30" s="203">
        <v>1.4230051172690985E-3</v>
      </c>
      <c r="AZ30" s="203">
        <f t="shared" si="0"/>
        <v>1.3868270958668646E-3</v>
      </c>
      <c r="BA30" s="203">
        <v>1.374850225813389E-3</v>
      </c>
      <c r="BB30" s="194">
        <v>1.3625012334621193E-3</v>
      </c>
      <c r="BC30" s="204">
        <v>1.3688893568852502E-3</v>
      </c>
      <c r="BD30" s="201">
        <v>1.3380579256766273E-3</v>
      </c>
      <c r="BE30" s="199">
        <v>1.3299391027884512E-3</v>
      </c>
      <c r="BF30" s="199">
        <v>1.3171181454976512E-3</v>
      </c>
      <c r="BG30" s="199">
        <v>1.3118616871336363E-3</v>
      </c>
      <c r="BH30" s="199">
        <v>1.301831170787339E-3</v>
      </c>
      <c r="BI30" s="199">
        <v>1.2843592790510684E-3</v>
      </c>
      <c r="BJ30" s="199">
        <v>1.2680225206451021E-3</v>
      </c>
      <c r="BK30" s="199">
        <v>1.2569411863564111E-3</v>
      </c>
      <c r="BL30" s="199">
        <v>1.2444580021422702E-3</v>
      </c>
      <c r="BM30" s="199">
        <v>1.2254146899153163E-3</v>
      </c>
      <c r="BN30" s="199">
        <v>1.2074369932772364E-3</v>
      </c>
      <c r="BO30" s="199">
        <v>1.1957681966194215E-3</v>
      </c>
      <c r="BP30" s="199">
        <v>0</v>
      </c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1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1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1"/>
      <c r="DH30" s="121"/>
      <c r="DI30" s="121"/>
      <c r="DJ30" s="121"/>
      <c r="DK30" s="121"/>
      <c r="DL30" s="121"/>
      <c r="DM30" s="121"/>
      <c r="DN30" s="121"/>
      <c r="DO30" s="121"/>
      <c r="DP30" s="121"/>
      <c r="DQ30" s="121"/>
      <c r="DR30" s="121"/>
      <c r="DS30" s="121"/>
      <c r="DT30" s="121"/>
      <c r="DU30" s="121"/>
      <c r="DV30" s="121"/>
      <c r="DW30" s="121"/>
      <c r="DX30" s="121"/>
      <c r="DY30" s="121"/>
      <c r="DZ30" s="121"/>
      <c r="EA30" s="121"/>
      <c r="EB30" s="121"/>
      <c r="EC30" s="121"/>
      <c r="ED30" s="121"/>
      <c r="EE30" s="121"/>
      <c r="EF30" s="121"/>
      <c r="EG30" s="121"/>
      <c r="EH30" s="121"/>
      <c r="EI30" s="121"/>
      <c r="EJ30" s="121"/>
      <c r="EK30" s="121"/>
      <c r="EL30" s="121"/>
      <c r="EM30" s="121"/>
      <c r="EN30" s="121"/>
      <c r="EO30" s="121"/>
      <c r="EP30" s="121"/>
      <c r="EQ30" s="121"/>
      <c r="ER30" s="121"/>
      <c r="ES30" s="121"/>
      <c r="ET30" s="121"/>
      <c r="EU30" s="121"/>
      <c r="EV30" s="121"/>
      <c r="EW30" s="121"/>
      <c r="EX30" s="121"/>
      <c r="EY30" s="121"/>
      <c r="EZ30" s="121"/>
      <c r="FA30" s="121"/>
      <c r="FB30" s="121"/>
      <c r="FC30" s="121"/>
      <c r="FD30" s="121"/>
      <c r="FE30" s="121"/>
      <c r="FF30" s="121"/>
      <c r="FG30" s="121"/>
      <c r="FH30" s="121"/>
      <c r="FI30" s="121"/>
      <c r="FJ30" s="121"/>
      <c r="FK30" s="121"/>
      <c r="FL30" s="121"/>
      <c r="FM30" s="121"/>
      <c r="FN30" s="121"/>
      <c r="FO30" s="121"/>
      <c r="FP30" s="121"/>
      <c r="FQ30" s="121"/>
      <c r="FR30" s="121"/>
      <c r="FS30" s="121"/>
      <c r="FT30" s="121"/>
      <c r="FU30" s="121"/>
      <c r="FV30" s="121"/>
      <c r="FW30" s="121"/>
      <c r="FX30" s="121"/>
      <c r="FY30" s="121"/>
      <c r="FZ30" s="121"/>
      <c r="GA30" s="121"/>
      <c r="GB30" s="121"/>
      <c r="GC30" s="121"/>
      <c r="GD30" s="121"/>
      <c r="GE30" s="121"/>
      <c r="GF30" s="121"/>
      <c r="GG30" s="121"/>
      <c r="GH30" s="121"/>
      <c r="GI30" s="121"/>
      <c r="GJ30" s="121"/>
      <c r="GK30" s="121"/>
      <c r="GL30" s="121"/>
      <c r="GM30" s="121"/>
      <c r="GN30" s="121"/>
      <c r="GO30" s="121"/>
      <c r="GP30" s="121"/>
      <c r="GQ30" s="121"/>
      <c r="GR30" s="121"/>
      <c r="GS30" s="121"/>
      <c r="GT30" s="121"/>
      <c r="GU30" s="121"/>
      <c r="GV30" s="121"/>
      <c r="GW30" s="121"/>
      <c r="GX30" s="121"/>
      <c r="GY30" s="121"/>
      <c r="GZ30" s="121"/>
      <c r="HA30" s="121"/>
      <c r="HB30" s="121"/>
      <c r="HC30" s="121"/>
      <c r="HD30" s="121"/>
      <c r="HE30" s="121"/>
      <c r="HF30" s="121"/>
      <c r="HG30" s="121"/>
      <c r="HH30" s="121"/>
      <c r="HI30" s="121"/>
      <c r="HJ30" s="121"/>
      <c r="HK30" s="121"/>
      <c r="HL30" s="121"/>
      <c r="HM30" s="121"/>
      <c r="HN30" s="121"/>
      <c r="HO30" s="121"/>
    </row>
    <row r="31" spans="1:223" s="67" customFormat="1" ht="15" customHeight="1" x14ac:dyDescent="0.2">
      <c r="A31" s="62"/>
      <c r="B31" s="63">
        <v>7</v>
      </c>
      <c r="C31" s="68" t="s">
        <v>53</v>
      </c>
      <c r="D31" s="119"/>
      <c r="E31" s="119"/>
      <c r="F31" s="120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19"/>
      <c r="AS31" s="119"/>
      <c r="AT31" s="120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19"/>
      <c r="CG31" s="119"/>
      <c r="CH31" s="120"/>
      <c r="CI31" s="121"/>
      <c r="CJ31" s="121"/>
      <c r="CK31" s="121"/>
      <c r="CL31" s="121"/>
      <c r="CM31" s="121"/>
      <c r="CN31" s="121"/>
      <c r="CO31" s="121"/>
      <c r="CP31" s="206">
        <v>2.7631484418605938E-4</v>
      </c>
      <c r="CQ31" s="206">
        <v>2.8731700643042823E-4</v>
      </c>
      <c r="CR31" s="205">
        <v>2.8517342618217966E-4</v>
      </c>
      <c r="CS31" s="205">
        <v>2.9099844800827728E-4</v>
      </c>
      <c r="CT31" s="205">
        <v>2.8920540814113223E-4</v>
      </c>
      <c r="CU31" s="205">
        <v>2.899044113344646E-4</v>
      </c>
      <c r="CV31" s="205">
        <v>2.8807780743716468E-4</v>
      </c>
      <c r="CW31" s="205">
        <v>9.9576792094539096E-3</v>
      </c>
      <c r="CX31" s="205">
        <v>9.8520253256375451E-3</v>
      </c>
      <c r="CY31" s="205">
        <v>9.7776955474867082E-3</v>
      </c>
      <c r="CZ31" s="205">
        <v>9.6991356171122825E-3</v>
      </c>
      <c r="DA31" s="205">
        <v>9.6258553361325393E-3</v>
      </c>
      <c r="DB31" s="205">
        <v>9.5766395433415294E-3</v>
      </c>
      <c r="DC31" s="205">
        <v>9.5322533786152928E-3</v>
      </c>
      <c r="DD31" s="205">
        <v>9.5059168718797018E-3</v>
      </c>
      <c r="DE31" s="205">
        <v>9.4632210708760749E-3</v>
      </c>
      <c r="DF31" s="205">
        <v>9.4271246898646657E-3</v>
      </c>
      <c r="DG31" s="205">
        <v>9.4012755177478331E-3</v>
      </c>
      <c r="DH31" s="205">
        <v>9.3536268890429992E-3</v>
      </c>
      <c r="DI31" s="205">
        <v>9.3042869922801471E-3</v>
      </c>
      <c r="DJ31" s="205">
        <v>9.1344821324464073E-3</v>
      </c>
      <c r="DK31" s="205">
        <v>9.0911687829403117E-3</v>
      </c>
      <c r="DL31" s="205">
        <v>9.0458734714368265E-3</v>
      </c>
      <c r="DM31" s="207">
        <v>9.0109853819171689E-3</v>
      </c>
      <c r="DN31" s="207">
        <v>8.9829082723585831E-3</v>
      </c>
      <c r="DO31" s="207">
        <v>8.9271298166135882E-3</v>
      </c>
      <c r="DP31" s="207">
        <v>8.8804040479202317E-3</v>
      </c>
      <c r="DQ31" s="207">
        <v>8.7532827679932413E-3</v>
      </c>
      <c r="DR31" s="207">
        <v>8.6935308092530358E-3</v>
      </c>
      <c r="DS31" s="207">
        <v>8.6481999360400637E-3</v>
      </c>
      <c r="DT31" s="207">
        <v>8.6075093020633667E-3</v>
      </c>
      <c r="DU31" s="207">
        <v>8.5625074249491735E-3</v>
      </c>
      <c r="DV31" s="207">
        <v>8.5150608186769314E-3</v>
      </c>
      <c r="DW31" s="207">
        <v>8.4742941971388437E-3</v>
      </c>
      <c r="DX31" s="207">
        <v>8.430519407413295E-3</v>
      </c>
      <c r="DY31" s="207">
        <v>8.3972991400356311E-3</v>
      </c>
      <c r="DZ31" s="207">
        <v>8.3453098920906587E-3</v>
      </c>
      <c r="EA31" s="207">
        <v>8.3032176601210428E-3</v>
      </c>
      <c r="EB31" s="207">
        <v>8.2624923595788127E-3</v>
      </c>
      <c r="EC31" s="207">
        <v>8.2377906487260139E-3</v>
      </c>
      <c r="ED31" s="207">
        <v>8.2168738451743068E-3</v>
      </c>
      <c r="EE31" s="207">
        <v>8.1806548803608648E-3</v>
      </c>
      <c r="EF31" s="207">
        <v>8.1357607149246478E-3</v>
      </c>
      <c r="EG31" s="207">
        <v>8.1074212131480861E-3</v>
      </c>
      <c r="EH31" s="207">
        <v>8.0772477838750526E-3</v>
      </c>
      <c r="EI31" s="207">
        <v>8.0354872669887306E-3</v>
      </c>
      <c r="EJ31" s="207">
        <v>7.9737335834896804E-3</v>
      </c>
      <c r="EK31" s="207">
        <v>7.9357336350143748E-3</v>
      </c>
      <c r="EL31" s="207">
        <v>7.8956607943162799E-3</v>
      </c>
      <c r="EM31" s="207">
        <v>7.8653533754189722E-3</v>
      </c>
      <c r="EN31" s="207">
        <v>7.846270460737919E-3</v>
      </c>
      <c r="EO31" s="207">
        <v>7.8116229274296763E-3</v>
      </c>
      <c r="EP31" s="207">
        <v>7.7873674755476255E-3</v>
      </c>
      <c r="EQ31" s="207">
        <v>7.7430722538563814E-3</v>
      </c>
      <c r="ER31" s="207">
        <v>7.700467291597189E-3</v>
      </c>
      <c r="ES31" s="207">
        <v>7.6468252305322247E-3</v>
      </c>
      <c r="ET31" s="207">
        <v>7.6203410291232837E-3</v>
      </c>
      <c r="EU31" s="207">
        <v>7.5787455923766855E-3</v>
      </c>
      <c r="EV31" s="207">
        <v>7.5336396712878742E-3</v>
      </c>
      <c r="EW31" s="207">
        <v>7.4524682427629906E-3</v>
      </c>
      <c r="EX31" s="207">
        <v>7.4444907089115048E-3</v>
      </c>
      <c r="EY31" s="207">
        <v>7.4363174659660344E-3</v>
      </c>
      <c r="EZ31" s="207">
        <v>7.4369030982914235E-3</v>
      </c>
      <c r="FA31" s="207">
        <v>7.4205538755310364E-3</v>
      </c>
      <c r="FB31" s="207">
        <v>7.3913519262631053E-3</v>
      </c>
      <c r="FC31" s="207">
        <v>7.3816337148803332E-3</v>
      </c>
      <c r="FD31" s="207">
        <v>7.3556447572218102E-3</v>
      </c>
      <c r="FE31" s="207">
        <v>7.3141223053233614E-3</v>
      </c>
      <c r="FF31" s="207">
        <v>7.2918320893547188E-3</v>
      </c>
      <c r="FG31" s="207">
        <v>7.26577150154889E-3</v>
      </c>
      <c r="FH31" s="207">
        <v>7.27055127533847E-3</v>
      </c>
      <c r="FI31" s="207">
        <v>7.2285885376567249E-3</v>
      </c>
      <c r="FJ31" s="207">
        <v>7.2265299702055997E-3</v>
      </c>
      <c r="FK31" s="207">
        <v>7.1682093395504208E-3</v>
      </c>
      <c r="FL31" s="207">
        <v>7.161846789394263E-3</v>
      </c>
      <c r="FM31" s="207">
        <v>7.1277364444105543E-3</v>
      </c>
      <c r="FN31" s="207">
        <v>7.093133492844567E-3</v>
      </c>
      <c r="FO31" s="207">
        <v>7.0649040922208832E-3</v>
      </c>
      <c r="FP31" s="207">
        <v>7.0178129391706319E-3</v>
      </c>
      <c r="FQ31" s="207">
        <v>6.9941467424424952E-3</v>
      </c>
      <c r="FR31" s="207">
        <v>6.9675850463007836E-3</v>
      </c>
      <c r="FS31" s="207">
        <v>6.9163519825535986E-3</v>
      </c>
      <c r="FT31" s="207">
        <v>6.8984762687216497E-3</v>
      </c>
      <c r="FU31" s="207">
        <v>6.8736035034204484E-3</v>
      </c>
      <c r="FV31" s="207">
        <v>6.8394473070317111E-3</v>
      </c>
      <c r="FW31" s="207">
        <v>6.7825349724459517E-3</v>
      </c>
      <c r="FX31" s="207">
        <v>6.7332925969131223E-3</v>
      </c>
      <c r="FY31" s="207">
        <v>6.6724257544627371E-3</v>
      </c>
      <c r="FZ31" s="207">
        <v>6.6188107993563295E-3</v>
      </c>
      <c r="GA31" s="207">
        <v>6.5586857004883287E-3</v>
      </c>
      <c r="GB31" s="207">
        <v>6.44932214331827E-3</v>
      </c>
      <c r="GC31" s="207">
        <v>6.3899191206041378E-3</v>
      </c>
      <c r="GD31" s="207">
        <v>6.3540340266688656E-3</v>
      </c>
      <c r="GE31" s="207">
        <v>6.3103553181679895E-3</v>
      </c>
      <c r="GF31" s="207">
        <v>6.243905459160772E-3</v>
      </c>
      <c r="GG31" s="207">
        <v>6.1951843523662571E-3</v>
      </c>
      <c r="GH31" s="207">
        <v>6.1202368048028019E-3</v>
      </c>
      <c r="GI31" s="207">
        <v>6.0546251066720862E-3</v>
      </c>
      <c r="GJ31" s="207">
        <v>5.9985319421454446E-3</v>
      </c>
      <c r="GK31" s="207">
        <v>5.9388412569346518E-3</v>
      </c>
      <c r="GL31" s="207">
        <v>5.8710578377749335E-3</v>
      </c>
      <c r="GM31" s="207">
        <v>5.8083196991175383E-3</v>
      </c>
      <c r="GN31" s="207">
        <v>5.7465627935998952E-3</v>
      </c>
      <c r="GO31" s="207">
        <v>5.6853274655764043E-3</v>
      </c>
      <c r="GP31" s="207">
        <v>5.6249538338464453E-3</v>
      </c>
      <c r="GQ31" s="207">
        <v>5.5559528459130742E-3</v>
      </c>
      <c r="GR31" s="207">
        <v>5.4764691028853958E-3</v>
      </c>
      <c r="GS31" s="207">
        <v>5.40346980816274E-3</v>
      </c>
      <c r="GT31" s="207">
        <v>5.3531032617199414E-3</v>
      </c>
      <c r="GU31" s="207">
        <v>5.2903386682940593E-3</v>
      </c>
      <c r="GV31" s="207">
        <v>5.2238699641077519E-3</v>
      </c>
      <c r="GW31" s="207">
        <v>5.1513266071385221E-3</v>
      </c>
      <c r="GX31" s="207">
        <v>5.0908614120773691E-3</v>
      </c>
      <c r="GY31" s="207">
        <v>5.0365840503212031E-3</v>
      </c>
      <c r="GZ31" s="207">
        <v>4.9798596951071443E-3</v>
      </c>
      <c r="HA31" s="207">
        <v>5.4087621225697808E-3</v>
      </c>
      <c r="HB31" s="207">
        <v>5.5588344616860812E-3</v>
      </c>
      <c r="HC31" s="207">
        <v>5.7074835738833221E-3</v>
      </c>
      <c r="HD31" s="207">
        <v>5.7926171941300869E-3</v>
      </c>
      <c r="HE31" s="207">
        <v>5.9480830878506112E-3</v>
      </c>
      <c r="HF31" s="207">
        <v>6.0944557242962076E-3</v>
      </c>
      <c r="HG31" s="207">
        <v>6.2425309251192039E-3</v>
      </c>
      <c r="HH31" s="207">
        <v>6.5046361337454343E-3</v>
      </c>
      <c r="HI31" s="207">
        <v>6.5028532492973339E-3</v>
      </c>
      <c r="HJ31" s="207">
        <v>6.5317067136846122E-3</v>
      </c>
      <c r="HK31" s="207">
        <v>6.6580811465903542E-3</v>
      </c>
      <c r="HL31" s="207">
        <v>6.7324608627463726E-3</v>
      </c>
      <c r="HM31" s="207">
        <v>6.8464364908460687E-3</v>
      </c>
      <c r="HN31" s="207">
        <v>6.8346636417849042E-3</v>
      </c>
      <c r="HO31" s="207">
        <v>7.1698043475935148E-3</v>
      </c>
    </row>
    <row r="32" spans="1:223" s="67" customFormat="1" ht="12" customHeight="1" x14ac:dyDescent="0.2">
      <c r="A32" s="62"/>
      <c r="B32" s="63">
        <v>8</v>
      </c>
      <c r="C32" s="102" t="s">
        <v>54</v>
      </c>
      <c r="D32" s="217"/>
      <c r="E32" s="218"/>
      <c r="F32" s="217"/>
      <c r="G32" s="219"/>
      <c r="H32" s="219"/>
      <c r="I32" s="219"/>
      <c r="J32" s="219"/>
      <c r="K32" s="219"/>
      <c r="L32" s="219"/>
      <c r="M32" s="219"/>
      <c r="N32" s="211"/>
      <c r="O32" s="211"/>
      <c r="P32" s="211"/>
      <c r="Q32" s="212"/>
      <c r="R32" s="213"/>
      <c r="S32" s="193">
        <v>6.0457207632722465E-4</v>
      </c>
      <c r="T32" s="193">
        <v>7.8905190482061397E-4</v>
      </c>
      <c r="U32" s="194">
        <v>1.996480368954427E-3</v>
      </c>
      <c r="V32" s="195">
        <v>3.516417910447761E-3</v>
      </c>
      <c r="W32" s="195">
        <v>6.0551032079665581E-3</v>
      </c>
      <c r="X32" s="195">
        <v>7.1860293439143675E-3</v>
      </c>
      <c r="Y32" s="195">
        <v>8.1196214655344934E-3</v>
      </c>
      <c r="Z32" s="196">
        <v>9.2061061021894552E-3</v>
      </c>
      <c r="AA32" s="195">
        <v>1.0152228187622899E-2</v>
      </c>
      <c r="AB32" s="195">
        <v>1.0744264738683161E-2</v>
      </c>
      <c r="AC32" s="197">
        <v>1.1711153377641954E-2</v>
      </c>
      <c r="AD32" s="198">
        <v>1.2452844204148118E-2</v>
      </c>
      <c r="AE32" s="195">
        <v>1.3014443562920657E-2</v>
      </c>
      <c r="AF32" s="199">
        <v>1.4082035986851951E-2</v>
      </c>
      <c r="AG32" s="199">
        <v>1.4790577250440863E-2</v>
      </c>
      <c r="AH32" s="200">
        <v>1.5228349555713658E-2</v>
      </c>
      <c r="AI32" s="200">
        <v>1.556154288091606E-2</v>
      </c>
      <c r="AJ32" s="201">
        <v>1.5732983282498746E-2</v>
      </c>
      <c r="AK32" s="201">
        <v>1.5741235264944874E-2</v>
      </c>
      <c r="AL32" s="199">
        <v>1.5873465533522192E-2</v>
      </c>
      <c r="AM32" s="199">
        <v>1.5942915582869071E-2</v>
      </c>
      <c r="AN32" s="199">
        <v>1.5947808847599068E-2</v>
      </c>
      <c r="AO32" s="202">
        <v>1.5911552346570396E-2</v>
      </c>
      <c r="AP32" s="202">
        <v>1.5901619601143668E-2</v>
      </c>
      <c r="AQ32" s="199">
        <v>1.580758746526351E-2</v>
      </c>
      <c r="AR32" s="199">
        <v>1.5655764009957239E-2</v>
      </c>
      <c r="AS32" s="199">
        <v>1.5408058159034996E-2</v>
      </c>
      <c r="AT32" s="199">
        <v>1.5234769437899698E-2</v>
      </c>
      <c r="AU32" s="199">
        <v>1.5040926564156946E-2</v>
      </c>
      <c r="AV32" s="199">
        <v>1.4912392259504342E-2</v>
      </c>
      <c r="AW32" s="199">
        <v>1.4732531976567409E-2</v>
      </c>
      <c r="AX32" s="199">
        <v>1.4596493476841485E-2</v>
      </c>
      <c r="AY32" s="203">
        <v>1.4452024115774745E-2</v>
      </c>
      <c r="AZ32" s="203">
        <f>AZ11/$AZ$19</f>
        <v>1.4266739589030393E-2</v>
      </c>
      <c r="BA32" s="203">
        <v>1.4040369903837292E-2</v>
      </c>
      <c r="BB32" s="194">
        <v>1.4027310748958199E-2</v>
      </c>
      <c r="BC32" s="204">
        <v>1.3903252616496621E-2</v>
      </c>
      <c r="BD32" s="201">
        <v>1.370304751032269E-2</v>
      </c>
      <c r="BE32" s="199">
        <v>1.3649375002302526E-2</v>
      </c>
      <c r="BF32" s="199">
        <v>1.3551682252564722E-2</v>
      </c>
      <c r="BG32" s="199">
        <v>1.3418574226796673E-2</v>
      </c>
      <c r="BH32" s="199">
        <v>1.3301630337328485E-2</v>
      </c>
      <c r="BI32" s="199">
        <v>1.3199370984153639E-2</v>
      </c>
      <c r="BJ32" s="199">
        <v>1.3107608841543102E-2</v>
      </c>
      <c r="BK32" s="199">
        <v>1.2972053190669925E-2</v>
      </c>
      <c r="BL32" s="199">
        <v>1.2846689013758367E-2</v>
      </c>
      <c r="BM32" s="199">
        <v>1.2709398725294887E-2</v>
      </c>
      <c r="BN32" s="199">
        <v>1.2691731785267222E-2</v>
      </c>
      <c r="BO32" s="199">
        <v>1.259272270338193E-2</v>
      </c>
      <c r="BP32" s="199">
        <v>1.2676472762214503E-2</v>
      </c>
      <c r="BQ32" s="199">
        <v>1.260511225905679E-2</v>
      </c>
      <c r="BR32" s="199">
        <v>1.2556549412285579E-2</v>
      </c>
      <c r="BS32" s="199">
        <v>1.2489729930296043E-2</v>
      </c>
      <c r="BT32" s="199">
        <v>1.2424018670639891E-2</v>
      </c>
      <c r="BU32" s="199">
        <v>1.2372880799377416E-2</v>
      </c>
      <c r="BV32" s="199">
        <v>1.2321940116940705E-2</v>
      </c>
      <c r="BW32" s="199">
        <v>1.2220296403045824E-2</v>
      </c>
      <c r="BX32" s="199">
        <v>1.2115596820218828E-2</v>
      </c>
      <c r="BY32" s="199">
        <v>1.2021777704022366E-2</v>
      </c>
      <c r="BZ32" s="199">
        <v>1.1981364443510969E-2</v>
      </c>
      <c r="CA32" s="199">
        <v>1.1907098048400675E-2</v>
      </c>
      <c r="CB32" s="199">
        <v>1.1739114128192627E-2</v>
      </c>
      <c r="CC32" s="199">
        <v>1.1569576049099101E-2</v>
      </c>
      <c r="CD32" s="205">
        <v>1.1469157554345669E-2</v>
      </c>
      <c r="CE32" s="205">
        <v>1.1383203181840228E-2</v>
      </c>
      <c r="CF32" s="205">
        <v>1.1307910115067172E-2</v>
      </c>
      <c r="CG32" s="205">
        <v>1.1220196353436185E-2</v>
      </c>
      <c r="CH32" s="205">
        <v>1.1151532444064008E-2</v>
      </c>
      <c r="CI32" s="205">
        <v>1.1065831368533497E-2</v>
      </c>
      <c r="CJ32" s="205">
        <v>1.0931877693604167E-2</v>
      </c>
      <c r="CK32" s="205">
        <v>1.081823744703451E-2</v>
      </c>
      <c r="CL32" s="205">
        <v>1.0767682576193215E-2</v>
      </c>
      <c r="CM32" s="205">
        <v>1.0607822560058995E-2</v>
      </c>
      <c r="CN32" s="206">
        <v>1.049626356597852E-2</v>
      </c>
      <c r="CO32" s="206">
        <v>1.0405110852198926E-2</v>
      </c>
      <c r="CP32" s="206">
        <v>1.0314833133465597E-2</v>
      </c>
      <c r="CQ32" s="206">
        <v>1.0209330961827884E-2</v>
      </c>
      <c r="CR32" s="205">
        <v>1.0133162410340117E-2</v>
      </c>
      <c r="CS32" s="205">
        <v>1.0047529746508018E-2</v>
      </c>
      <c r="CT32" s="205">
        <v>9.9802644087222201E-3</v>
      </c>
      <c r="CU32" s="205">
        <v>9.9046241083444592E-3</v>
      </c>
      <c r="CV32" s="205">
        <v>9.8210746095092113E-3</v>
      </c>
      <c r="CW32" s="122"/>
      <c r="CX32" s="122"/>
      <c r="CY32" s="122"/>
      <c r="CZ32" s="122"/>
      <c r="DA32" s="122"/>
      <c r="DB32" s="122"/>
      <c r="DC32" s="122"/>
      <c r="DD32" s="122"/>
      <c r="DE32" s="122"/>
      <c r="DF32" s="122"/>
      <c r="DG32" s="122"/>
      <c r="DH32" s="122"/>
      <c r="DI32" s="122"/>
      <c r="DJ32" s="122"/>
      <c r="DK32" s="122"/>
      <c r="DL32" s="122"/>
      <c r="DM32" s="122"/>
      <c r="DN32" s="122"/>
      <c r="DO32" s="122"/>
      <c r="DP32" s="122"/>
      <c r="DQ32" s="122"/>
      <c r="DR32" s="122"/>
      <c r="DS32" s="122"/>
      <c r="DT32" s="122"/>
      <c r="DU32" s="122"/>
      <c r="DV32" s="122"/>
      <c r="DW32" s="122"/>
      <c r="DX32" s="122"/>
      <c r="DY32" s="122"/>
      <c r="DZ32" s="122"/>
      <c r="EA32" s="122"/>
      <c r="EB32" s="122"/>
      <c r="EC32" s="122"/>
      <c r="ED32" s="122"/>
      <c r="EE32" s="122"/>
      <c r="EF32" s="122"/>
      <c r="EG32" s="122"/>
      <c r="EH32" s="122"/>
      <c r="EI32" s="122"/>
      <c r="EJ32" s="122"/>
      <c r="EK32" s="122"/>
      <c r="EL32" s="122"/>
      <c r="EM32" s="122"/>
      <c r="EN32" s="122"/>
      <c r="EO32" s="122"/>
      <c r="EP32" s="122"/>
      <c r="EQ32" s="122"/>
      <c r="ER32" s="122"/>
      <c r="ES32" s="122"/>
      <c r="ET32" s="122"/>
      <c r="EU32" s="122"/>
      <c r="EV32" s="122"/>
      <c r="EW32" s="122"/>
      <c r="EX32" s="122"/>
      <c r="EY32" s="122"/>
      <c r="EZ32" s="122"/>
      <c r="FA32" s="122"/>
      <c r="FB32" s="122"/>
      <c r="FC32" s="122"/>
      <c r="FD32" s="122"/>
      <c r="FE32" s="122"/>
      <c r="FF32" s="122"/>
      <c r="FG32" s="122"/>
      <c r="FH32" s="122"/>
      <c r="FI32" s="122"/>
      <c r="FJ32" s="122"/>
      <c r="FK32" s="122"/>
      <c r="FL32" s="122"/>
      <c r="FM32" s="122"/>
      <c r="FN32" s="122"/>
      <c r="FO32" s="122"/>
      <c r="FP32" s="122"/>
      <c r="FQ32" s="122"/>
      <c r="FR32" s="122"/>
      <c r="FS32" s="122"/>
      <c r="FT32" s="122"/>
      <c r="FU32" s="122"/>
      <c r="FV32" s="122"/>
      <c r="FW32" s="122"/>
      <c r="FX32" s="122"/>
      <c r="FY32" s="122"/>
      <c r="FZ32" s="122"/>
      <c r="GA32" s="122"/>
      <c r="GB32" s="122"/>
      <c r="GC32" s="122"/>
      <c r="GD32" s="122"/>
      <c r="GE32" s="122"/>
      <c r="GF32" s="122"/>
      <c r="GG32" s="122"/>
      <c r="GH32" s="122"/>
      <c r="GI32" s="122"/>
      <c r="GJ32" s="122"/>
      <c r="GK32" s="122"/>
      <c r="GL32" s="122"/>
      <c r="GM32" s="122"/>
      <c r="GN32" s="122"/>
      <c r="GO32" s="122"/>
      <c r="GP32" s="122"/>
      <c r="GQ32" s="122"/>
      <c r="GR32" s="122"/>
      <c r="GS32" s="122"/>
      <c r="GT32" s="122"/>
      <c r="GU32" s="122"/>
      <c r="GV32" s="122"/>
      <c r="GW32" s="122"/>
      <c r="GX32" s="122"/>
      <c r="GY32" s="122"/>
      <c r="GZ32" s="122"/>
      <c r="HA32" s="122"/>
      <c r="HB32" s="122"/>
      <c r="HC32" s="122"/>
      <c r="HD32" s="122"/>
      <c r="HE32" s="122"/>
      <c r="HF32" s="122"/>
      <c r="HG32" s="122"/>
      <c r="HH32" s="122"/>
      <c r="HI32" s="122"/>
      <c r="HJ32" s="122"/>
      <c r="HK32" s="122"/>
      <c r="HL32" s="122"/>
      <c r="HM32" s="122"/>
      <c r="HN32" s="122"/>
      <c r="HO32" s="122"/>
    </row>
    <row r="33" spans="1:223" s="67" customFormat="1" ht="12" customHeight="1" x14ac:dyDescent="0.2">
      <c r="A33" s="62"/>
      <c r="B33" s="63">
        <v>9</v>
      </c>
      <c r="C33" s="68" t="s">
        <v>55</v>
      </c>
      <c r="D33" s="187">
        <v>0.24094065873616172</v>
      </c>
      <c r="E33" s="188">
        <v>0.15204276141254153</v>
      </c>
      <c r="F33" s="189">
        <v>0.15552847179903853</v>
      </c>
      <c r="G33" s="190">
        <v>0.17135714285714285</v>
      </c>
      <c r="H33" s="190">
        <v>0.17827453164154169</v>
      </c>
      <c r="I33" s="190">
        <v>0.17914181959507877</v>
      </c>
      <c r="J33" s="190">
        <v>0.17968483525479229</v>
      </c>
      <c r="K33" s="190">
        <v>0.15373109974980964</v>
      </c>
      <c r="L33" s="190">
        <v>0.15166127559337367</v>
      </c>
      <c r="M33" s="190">
        <v>0.15138086962251562</v>
      </c>
      <c r="N33" s="190">
        <v>0.14997132479449435</v>
      </c>
      <c r="O33" s="190">
        <v>0.14303469780987541</v>
      </c>
      <c r="P33" s="190">
        <v>0.13778675416344988</v>
      </c>
      <c r="Q33" s="191">
        <v>0.13578559819562838</v>
      </c>
      <c r="R33" s="192">
        <v>0.13651326405473441</v>
      </c>
      <c r="S33" s="193">
        <v>0.13475659676302035</v>
      </c>
      <c r="T33" s="193">
        <v>0.13306004191838244</v>
      </c>
      <c r="U33" s="194">
        <v>0.13186479762121489</v>
      </c>
      <c r="V33" s="195">
        <v>0.13162985074626865</v>
      </c>
      <c r="W33" s="195">
        <v>0.13008743639783266</v>
      </c>
      <c r="X33" s="195">
        <v>0.12754913721509642</v>
      </c>
      <c r="Y33" s="195">
        <v>0.12670040312205164</v>
      </c>
      <c r="Z33" s="196">
        <v>0.12515161847481596</v>
      </c>
      <c r="AA33" s="195">
        <v>0.12414661629217207</v>
      </c>
      <c r="AB33" s="195">
        <v>0.12246829761885333</v>
      </c>
      <c r="AC33" s="197">
        <v>0.12079263992477507</v>
      </c>
      <c r="AD33" s="198">
        <v>0.12066047296401038</v>
      </c>
      <c r="AE33" s="195">
        <v>0.12032974827533666</v>
      </c>
      <c r="AF33" s="199">
        <v>0.12024686134174092</v>
      </c>
      <c r="AG33" s="199">
        <v>0.12011355412168843</v>
      </c>
      <c r="AH33" s="200">
        <v>0.11915250046674034</v>
      </c>
      <c r="AI33" s="200">
        <v>0.11700873665233671</v>
      </c>
      <c r="AJ33" s="201">
        <v>0.11378421682560519</v>
      </c>
      <c r="AK33" s="201">
        <v>0.11233929729523519</v>
      </c>
      <c r="AL33" s="199">
        <v>0.11116619452313503</v>
      </c>
      <c r="AM33" s="199">
        <v>0.10979784158887451</v>
      </c>
      <c r="AN33" s="199">
        <v>0.10871158855667488</v>
      </c>
      <c r="AO33" s="202">
        <v>0.10768501805054152</v>
      </c>
      <c r="AP33" s="202">
        <v>0.10771172794626011</v>
      </c>
      <c r="AQ33" s="199">
        <v>0.1067785303096573</v>
      </c>
      <c r="AR33" s="199">
        <v>0.10600383371063291</v>
      </c>
      <c r="AS33" s="199">
        <v>0.104974844855326</v>
      </c>
      <c r="AT33" s="199">
        <v>0.10440087512622012</v>
      </c>
      <c r="AU33" s="199">
        <v>0.10462370758218452</v>
      </c>
      <c r="AV33" s="199">
        <v>0.10452212654405822</v>
      </c>
      <c r="AW33" s="199">
        <v>0.10431556969979527</v>
      </c>
      <c r="AX33" s="199">
        <v>0.104206305653137</v>
      </c>
      <c r="AY33" s="203">
        <v>0.10373271286610672</v>
      </c>
      <c r="AZ33" s="203">
        <f>AZ12/$AZ$19</f>
        <v>0.10282834596452847</v>
      </c>
      <c r="BA33" s="203">
        <v>0.10292942947555993</v>
      </c>
      <c r="BB33" s="194">
        <v>0.10273031584220793</v>
      </c>
      <c r="BC33" s="204">
        <v>0.10239593244305382</v>
      </c>
      <c r="BD33" s="201">
        <v>0.10162939131337242</v>
      </c>
      <c r="BE33" s="199">
        <v>0.10137009515880062</v>
      </c>
      <c r="BF33" s="199">
        <v>0.10110711097452107</v>
      </c>
      <c r="BG33" s="199">
        <v>0.10048932802324489</v>
      </c>
      <c r="BH33" s="199">
        <v>0.1000832024329539</v>
      </c>
      <c r="BI33" s="199">
        <v>9.9728185460056781E-2</v>
      </c>
      <c r="BJ33" s="199">
        <v>9.9460295707090335E-2</v>
      </c>
      <c r="BK33" s="199">
        <v>9.8864201334668472E-2</v>
      </c>
      <c r="BL33" s="199">
        <v>9.8679626593270217E-2</v>
      </c>
      <c r="BM33" s="199">
        <v>9.9871297228098274E-2</v>
      </c>
      <c r="BN33" s="199">
        <v>9.9913705774209285E-2</v>
      </c>
      <c r="BO33" s="199">
        <v>0.10035670373322884</v>
      </c>
      <c r="BP33" s="199">
        <v>0.10058863451575403</v>
      </c>
      <c r="BQ33" s="199">
        <v>0.10080411923031914</v>
      </c>
      <c r="BR33" s="199">
        <v>0.10088515018258927</v>
      </c>
      <c r="BS33" s="199">
        <v>0.10136890090376613</v>
      </c>
      <c r="BT33" s="199">
        <v>0.10158753180997086</v>
      </c>
      <c r="BU33" s="199">
        <v>0.10187267885347265</v>
      </c>
      <c r="BV33" s="199">
        <v>0.10201899305419299</v>
      </c>
      <c r="BW33" s="199">
        <v>0.10191370166247964</v>
      </c>
      <c r="BX33" s="199">
        <v>0.10204317990985687</v>
      </c>
      <c r="BY33" s="199">
        <v>0.10242924799264715</v>
      </c>
      <c r="BZ33" s="199">
        <v>0.10252420140148549</v>
      </c>
      <c r="CA33" s="199">
        <v>0.10253650940350566</v>
      </c>
      <c r="CB33" s="199">
        <v>0.10204840665591519</v>
      </c>
      <c r="CC33" s="199">
        <v>0.10121916293793941</v>
      </c>
      <c r="CD33" s="205">
        <v>0.10132921306799965</v>
      </c>
      <c r="CE33" s="205">
        <v>0.10182131250909443</v>
      </c>
      <c r="CF33" s="205">
        <v>0.1020814506898006</v>
      </c>
      <c r="CG33" s="205">
        <v>0.10218692153338696</v>
      </c>
      <c r="CH33" s="205">
        <v>0.10217680766578691</v>
      </c>
      <c r="CI33" s="205">
        <v>0.10230434872418341</v>
      </c>
      <c r="CJ33" s="205">
        <v>0.10186270564701903</v>
      </c>
      <c r="CK33" s="205">
        <v>0.1021988616027617</v>
      </c>
      <c r="CL33" s="205">
        <v>0.10205577918343876</v>
      </c>
      <c r="CM33" s="205">
        <v>0.10116856227132201</v>
      </c>
      <c r="CN33" s="206">
        <v>0.10069563362173027</v>
      </c>
      <c r="CO33" s="206">
        <v>0.1005920293450327</v>
      </c>
      <c r="CP33" s="206">
        <v>0.10032163047863257</v>
      </c>
      <c r="CQ33" s="206">
        <v>0.1000492543439595</v>
      </c>
      <c r="CR33" s="205">
        <v>0.10000081478121767</v>
      </c>
      <c r="CS33" s="205">
        <v>9.9580746680462143E-2</v>
      </c>
      <c r="CT33" s="205">
        <v>9.9323312901506811E-2</v>
      </c>
      <c r="CU33" s="205">
        <v>9.9264334310320071E-2</v>
      </c>
      <c r="CV33" s="205">
        <v>9.917541031265692E-2</v>
      </c>
      <c r="CW33" s="205">
        <v>9.9652645180190319E-2</v>
      </c>
      <c r="CX33" s="205">
        <v>9.90461436432028E-2</v>
      </c>
      <c r="CY33" s="205">
        <v>9.860696747535018E-2</v>
      </c>
      <c r="CZ33" s="205">
        <v>9.8250586918784716E-2</v>
      </c>
      <c r="DA33" s="205">
        <v>9.7874258624270016E-2</v>
      </c>
      <c r="DB33" s="205">
        <v>9.7515610803355468E-2</v>
      </c>
      <c r="DC33" s="205">
        <v>9.7353710215490039E-2</v>
      </c>
      <c r="DD33" s="205">
        <v>9.7222326180193261E-2</v>
      </c>
      <c r="DE33" s="205">
        <v>9.6968839160005663E-2</v>
      </c>
      <c r="DF33" s="205">
        <v>9.6841381391632592E-2</v>
      </c>
      <c r="DG33" s="205">
        <v>9.6703762481641017E-2</v>
      </c>
      <c r="DH33" s="205">
        <v>9.6498945052036753E-2</v>
      </c>
      <c r="DI33" s="205">
        <v>9.6833324801762863E-2</v>
      </c>
      <c r="DJ33" s="205">
        <v>9.5110435721726824E-2</v>
      </c>
      <c r="DK33" s="205">
        <v>9.5049014706792542E-2</v>
      </c>
      <c r="DL33" s="205">
        <v>9.5190058064088354E-2</v>
      </c>
      <c r="DM33" s="207">
        <v>9.5183840614067983E-2</v>
      </c>
      <c r="DN33" s="207">
        <v>9.5191101211036078E-2</v>
      </c>
      <c r="DO33" s="207">
        <v>9.5425518721232533E-2</v>
      </c>
      <c r="DP33" s="207">
        <v>9.5473063471984518E-2</v>
      </c>
      <c r="DQ33" s="207">
        <v>9.542294907347891E-2</v>
      </c>
      <c r="DR33" s="207">
        <v>9.566531844360035E-2</v>
      </c>
      <c r="DS33" s="207">
        <v>9.6060113268057912E-2</v>
      </c>
      <c r="DT33" s="207">
        <v>9.6437027849813964E-2</v>
      </c>
      <c r="DU33" s="207">
        <v>9.7054452615935677E-2</v>
      </c>
      <c r="DV33" s="207">
        <v>9.7347797190788218E-2</v>
      </c>
      <c r="DW33" s="207">
        <v>9.7597507638847281E-2</v>
      </c>
      <c r="DX33" s="207">
        <v>9.7952083567882348E-2</v>
      </c>
      <c r="DY33" s="207">
        <v>9.8284470055204867E-2</v>
      </c>
      <c r="DZ33" s="207">
        <v>9.8730594146689332E-2</v>
      </c>
      <c r="EA33" s="207">
        <v>9.9353420124526498E-2</v>
      </c>
      <c r="EB33" s="207">
        <v>9.9752472028472219E-2</v>
      </c>
      <c r="EC33" s="207">
        <v>0.10033654915150325</v>
      </c>
      <c r="ED33" s="207">
        <v>0.10059002316642181</v>
      </c>
      <c r="EE33" s="207">
        <v>0.10090900920564408</v>
      </c>
      <c r="EF33" s="207">
        <v>0.1011603043030081</v>
      </c>
      <c r="EG33" s="207">
        <v>0.10130252456794307</v>
      </c>
      <c r="EH33" s="207">
        <v>0.10168425495989869</v>
      </c>
      <c r="EI33" s="207">
        <v>0.10184517818230722</v>
      </c>
      <c r="EJ33" s="207">
        <v>0.10207004377736086</v>
      </c>
      <c r="EK33" s="207">
        <v>0.10240687500648683</v>
      </c>
      <c r="EL33" s="207">
        <v>0.1024680394060183</v>
      </c>
      <c r="EM33" s="207">
        <v>0.10271637432913162</v>
      </c>
      <c r="EN33" s="207">
        <v>0.10302788191670252</v>
      </c>
      <c r="EO33" s="207">
        <v>0.10321874789502583</v>
      </c>
      <c r="EP33" s="207">
        <v>0.10329235752795791</v>
      </c>
      <c r="EQ33" s="207">
        <v>0.10348478664117973</v>
      </c>
      <c r="ER33" s="207">
        <v>0.10368609897903014</v>
      </c>
      <c r="ES33" s="207">
        <v>0.10393655848963229</v>
      </c>
      <c r="ET33" s="207">
        <v>0.1040361201782183</v>
      </c>
      <c r="EU33" s="207">
        <v>0.10438869124154959</v>
      </c>
      <c r="EV33" s="207">
        <v>0.10459271689354495</v>
      </c>
      <c r="EW33" s="207">
        <v>0.10357149082288962</v>
      </c>
      <c r="EX33" s="207">
        <v>0.10358183807651712</v>
      </c>
      <c r="EY33" s="207">
        <v>0.10368102549622189</v>
      </c>
      <c r="EZ33" s="207">
        <v>0.10385221157632235</v>
      </c>
      <c r="FA33" s="207">
        <v>0.10378188383897687</v>
      </c>
      <c r="FB33" s="207">
        <v>0.10384561481649289</v>
      </c>
      <c r="FC33" s="207">
        <v>0.103866989043276</v>
      </c>
      <c r="FD33" s="207">
        <v>0.10390681706905848</v>
      </c>
      <c r="FE33" s="207">
        <v>0.10408354445742372</v>
      </c>
      <c r="FF33" s="207">
        <v>0.10425977600822765</v>
      </c>
      <c r="FG33" s="207">
        <v>0.10452892860434367</v>
      </c>
      <c r="FH33" s="207">
        <v>0.10467873438551874</v>
      </c>
      <c r="FI33" s="207">
        <v>0.10470760201292108</v>
      </c>
      <c r="FJ33" s="207">
        <v>0.10476710402131872</v>
      </c>
      <c r="FK33" s="207">
        <v>0.10436026387215167</v>
      </c>
      <c r="FL33" s="207">
        <v>0.10475637860532841</v>
      </c>
      <c r="FM33" s="207">
        <v>0.10505876842300192</v>
      </c>
      <c r="FN33" s="207">
        <v>0.10537312085233172</v>
      </c>
      <c r="FO33" s="207">
        <v>0.10562157327907448</v>
      </c>
      <c r="FP33" s="207">
        <v>0.10586642792429679</v>
      </c>
      <c r="FQ33" s="207">
        <v>0.10610800890035289</v>
      </c>
      <c r="FR33" s="207">
        <v>0.10648034749817176</v>
      </c>
      <c r="FS33" s="207">
        <v>0.10680504030461306</v>
      </c>
      <c r="FT33" s="207">
        <v>0.1069662477315626</v>
      </c>
      <c r="FU33" s="207">
        <v>0.10714076685521881</v>
      </c>
      <c r="FV33" s="207">
        <v>0.10720773838515898</v>
      </c>
      <c r="FW33" s="207">
        <v>0.10719626960576516</v>
      </c>
      <c r="FX33" s="207">
        <v>0.10699706933439719</v>
      </c>
      <c r="FY33" s="207">
        <v>0.10725411585772607</v>
      </c>
      <c r="FZ33" s="207">
        <v>0.10708302154176241</v>
      </c>
      <c r="GA33" s="207">
        <v>0.1068295415161684</v>
      </c>
      <c r="GB33" s="207">
        <v>0.10556165267914784</v>
      </c>
      <c r="GC33" s="207">
        <v>0.10532674126891921</v>
      </c>
      <c r="GD33" s="207">
        <v>0.105218173139895</v>
      </c>
      <c r="GE33" s="207">
        <v>0.10494102075956355</v>
      </c>
      <c r="GF33" s="207">
        <v>0.10446855603881933</v>
      </c>
      <c r="GG33" s="207">
        <v>0.10405118121105961</v>
      </c>
      <c r="GH33" s="207">
        <v>0.10347096412301116</v>
      </c>
      <c r="GI33" s="207">
        <v>0.10365302213830102</v>
      </c>
      <c r="GJ33" s="207">
        <v>0.10325290714088303</v>
      </c>
      <c r="GK33" s="207">
        <v>0.10273651336055487</v>
      </c>
      <c r="GL33" s="207">
        <v>0.10244239497265216</v>
      </c>
      <c r="GM33" s="207">
        <v>0.10191013206738801</v>
      </c>
      <c r="GN33" s="207">
        <v>0.10151787148337504</v>
      </c>
      <c r="GO33" s="207">
        <v>0.10136090503772632</v>
      </c>
      <c r="GP33" s="207">
        <v>0.10123662575242119</v>
      </c>
      <c r="GQ33" s="207">
        <v>0.10112521797488269</v>
      </c>
      <c r="GR33" s="207">
        <v>0.10105673860924293</v>
      </c>
      <c r="GS33" s="207">
        <v>0.10099217844727694</v>
      </c>
      <c r="GT33" s="207">
        <v>0.10097037427964495</v>
      </c>
      <c r="GU33" s="207">
        <v>0.10094953114029044</v>
      </c>
      <c r="GV33" s="207">
        <v>0.10056564939581598</v>
      </c>
      <c r="GW33" s="207">
        <v>0.10014040942314596</v>
      </c>
      <c r="GX33" s="207">
        <v>9.9739531459203765E-2</v>
      </c>
      <c r="GY33" s="207">
        <v>9.917929222478887E-2</v>
      </c>
      <c r="GZ33" s="207">
        <v>9.8647835695136424E-2</v>
      </c>
      <c r="HA33" s="207">
        <v>9.7942676490442485E-2</v>
      </c>
      <c r="HB33" s="207">
        <v>9.7756396934743958E-2</v>
      </c>
      <c r="HC33" s="207">
        <v>9.7374510782946067E-2</v>
      </c>
      <c r="HD33" s="207">
        <v>9.710747592812613E-2</v>
      </c>
      <c r="HE33" s="207">
        <v>9.6843922706558602E-2</v>
      </c>
      <c r="HF33" s="207">
        <v>9.6207004676752556E-2</v>
      </c>
      <c r="HG33" s="207">
        <v>9.5680834586622646E-2</v>
      </c>
      <c r="HH33" s="207">
        <v>9.524607171418073E-2</v>
      </c>
      <c r="HI33" s="207">
        <v>9.4720424154671662E-2</v>
      </c>
      <c r="HJ33" s="207">
        <v>9.4079219088391355E-2</v>
      </c>
      <c r="HK33" s="207">
        <v>9.3602479404562858E-2</v>
      </c>
      <c r="HL33" s="207">
        <v>9.303452366925212E-2</v>
      </c>
      <c r="HM33" s="207">
        <v>9.2558978217885196E-2</v>
      </c>
      <c r="HN33" s="207">
        <v>9.2467233469380489E-2</v>
      </c>
      <c r="HO33" s="207">
        <v>9.208802559032718E-2</v>
      </c>
    </row>
    <row r="34" spans="1:223" s="67" customFormat="1" ht="12" customHeight="1" x14ac:dyDescent="0.2">
      <c r="A34" s="62"/>
      <c r="B34" s="63">
        <v>10</v>
      </c>
      <c r="C34" s="68" t="s">
        <v>56</v>
      </c>
      <c r="D34" s="187">
        <v>6.8073987485388163E-2</v>
      </c>
      <c r="E34" s="188">
        <v>7.9312987599976417E-2</v>
      </c>
      <c r="F34" s="189">
        <v>8.612634572415194E-2</v>
      </c>
      <c r="G34" s="190">
        <v>8.8185714285714284E-2</v>
      </c>
      <c r="H34" s="190">
        <v>0.10283335322116596</v>
      </c>
      <c r="I34" s="190">
        <v>0.11931452445437653</v>
      </c>
      <c r="J34" s="190">
        <v>0.13632125883984811</v>
      </c>
      <c r="K34" s="190">
        <v>0.23284020450342652</v>
      </c>
      <c r="L34" s="190">
        <v>0.24204354394080346</v>
      </c>
      <c r="M34" s="190">
        <v>0.24707394015270698</v>
      </c>
      <c r="N34" s="190">
        <v>0.25125852290830308</v>
      </c>
      <c r="O34" s="190">
        <v>0.24406871901981261</v>
      </c>
      <c r="P34" s="190">
        <v>0.24760808426160802</v>
      </c>
      <c r="Q34" s="191">
        <v>0.25352084646256923</v>
      </c>
      <c r="R34" s="192">
        <v>0.26237655715484415</v>
      </c>
      <c r="S34" s="193">
        <v>0.26538195100447132</v>
      </c>
      <c r="T34" s="193">
        <v>0.265386512144002</v>
      </c>
      <c r="U34" s="194">
        <v>0.2648097578736574</v>
      </c>
      <c r="V34" s="195">
        <v>0.26375522388059702</v>
      </c>
      <c r="W34" s="195">
        <v>0.26288109711159197</v>
      </c>
      <c r="X34" s="195">
        <v>0.25967172649257175</v>
      </c>
      <c r="Y34" s="195">
        <v>0.25926751865511621</v>
      </c>
      <c r="Z34" s="196">
        <v>0.25829639525329368</v>
      </c>
      <c r="AA34" s="195">
        <v>0.25805329091270629</v>
      </c>
      <c r="AB34" s="195">
        <v>0.25665464397042742</v>
      </c>
      <c r="AC34" s="197">
        <v>0.25452524950313082</v>
      </c>
      <c r="AD34" s="198">
        <v>0.25498352531689228</v>
      </c>
      <c r="AE34" s="195">
        <v>0.25614862841320463</v>
      </c>
      <c r="AF34" s="199">
        <v>0.2584252269173809</v>
      </c>
      <c r="AG34" s="199">
        <v>0.26107254620144132</v>
      </c>
      <c r="AH34" s="200">
        <v>0.26258559008593069</v>
      </c>
      <c r="AI34" s="200">
        <v>0.26592804643699108</v>
      </c>
      <c r="AJ34" s="201">
        <v>0.27512451256708237</v>
      </c>
      <c r="AK34" s="201">
        <v>0.27649448746805022</v>
      </c>
      <c r="AL34" s="199">
        <v>0.27775731822474031</v>
      </c>
      <c r="AM34" s="199">
        <v>0.27873951031806443</v>
      </c>
      <c r="AN34" s="199">
        <v>0.28051361257751445</v>
      </c>
      <c r="AO34" s="202">
        <v>0.28431407942238268</v>
      </c>
      <c r="AP34" s="202">
        <v>0.28577418362021667</v>
      </c>
      <c r="AQ34" s="199">
        <v>0.28630377252625394</v>
      </c>
      <c r="AR34" s="199">
        <v>0.28845203091254457</v>
      </c>
      <c r="AS34" s="199">
        <v>0.28996943926586138</v>
      </c>
      <c r="AT34" s="199">
        <v>0.28991921911814206</v>
      </c>
      <c r="AU34" s="199">
        <v>0.28999453207847298</v>
      </c>
      <c r="AV34" s="199">
        <v>0.29069113912626099</v>
      </c>
      <c r="AW34" s="199">
        <v>0.29136277947823974</v>
      </c>
      <c r="AX34" s="199">
        <v>0.29213015073162718</v>
      </c>
      <c r="AY34" s="203">
        <v>0.29301617627822724</v>
      </c>
      <c r="AZ34" s="203">
        <f>AZ13/$AZ$19</f>
        <v>0.29324556605984842</v>
      </c>
      <c r="BA34" s="203">
        <v>0.29426403268917634</v>
      </c>
      <c r="BB34" s="194">
        <v>0.29486196610066567</v>
      </c>
      <c r="BC34" s="204">
        <v>0.29554847711059046</v>
      </c>
      <c r="BD34" s="201">
        <v>0.29728978405746609</v>
      </c>
      <c r="BE34" s="199">
        <v>0.29789530689910515</v>
      </c>
      <c r="BF34" s="199">
        <v>0.29833091861673328</v>
      </c>
      <c r="BG34" s="199">
        <v>0.29998265306859989</v>
      </c>
      <c r="BH34" s="199">
        <v>0.3003751282106456</v>
      </c>
      <c r="BI34" s="199">
        <v>0.30017361975849777</v>
      </c>
      <c r="BJ34" s="199">
        <v>0.30089927168177227</v>
      </c>
      <c r="BK34" s="199">
        <v>0.30192497566645893</v>
      </c>
      <c r="BL34" s="199">
        <v>0.30280193705607689</v>
      </c>
      <c r="BM34" s="199">
        <v>0.30519329376407689</v>
      </c>
      <c r="BN34" s="199">
        <v>0.30554295440049389</v>
      </c>
      <c r="BO34" s="199">
        <v>0.30809271594762938</v>
      </c>
      <c r="BP34" s="199">
        <v>0.30906335884530872</v>
      </c>
      <c r="BQ34" s="199">
        <v>0.31026631225236972</v>
      </c>
      <c r="BR34" s="199">
        <v>0.31080788679132226</v>
      </c>
      <c r="BS34" s="199">
        <v>0.31176949988073466</v>
      </c>
      <c r="BT34" s="199">
        <v>0.31267717988950566</v>
      </c>
      <c r="BU34" s="199">
        <v>0.31343646256448315</v>
      </c>
      <c r="BV34" s="199">
        <v>0.31399691297466287</v>
      </c>
      <c r="BW34" s="199">
        <v>0.31540374041688574</v>
      </c>
      <c r="BX34" s="199">
        <v>0.31652077120309868</v>
      </c>
      <c r="BY34" s="199">
        <v>0.31770108633212912</v>
      </c>
      <c r="BZ34" s="199">
        <v>0.31799145870327589</v>
      </c>
      <c r="CA34" s="199">
        <v>0.31873801219195685</v>
      </c>
      <c r="CB34" s="199">
        <v>0.31831251797122107</v>
      </c>
      <c r="CC34" s="199">
        <v>0.3197015375803357</v>
      </c>
      <c r="CD34" s="205">
        <v>0.3203638617716123</v>
      </c>
      <c r="CE34" s="205">
        <v>0.32059101712179272</v>
      </c>
      <c r="CF34" s="205">
        <v>0.32035363576119041</v>
      </c>
      <c r="CG34" s="205">
        <v>0.32077141840387324</v>
      </c>
      <c r="CH34" s="205">
        <v>0.32076408207908313</v>
      </c>
      <c r="CI34" s="205">
        <v>0.32081173037142829</v>
      </c>
      <c r="CJ34" s="205">
        <v>0.32048567979425091</v>
      </c>
      <c r="CK34" s="205">
        <v>0.32119023703139249</v>
      </c>
      <c r="CL34" s="205">
        <v>0.32118458884416329</v>
      </c>
      <c r="CM34" s="205">
        <v>0.32591825736733132</v>
      </c>
      <c r="CN34" s="206">
        <v>0.32579402732004198</v>
      </c>
      <c r="CO34" s="206">
        <v>0.32598128027739531</v>
      </c>
      <c r="CP34" s="206">
        <v>0.32706282846927104</v>
      </c>
      <c r="CQ34" s="206">
        <v>0.32800109454097687</v>
      </c>
      <c r="CR34" s="205">
        <v>0.32804721385562619</v>
      </c>
      <c r="CS34" s="205">
        <v>0.32818158303155714</v>
      </c>
      <c r="CT34" s="205">
        <v>0.3278839536521555</v>
      </c>
      <c r="CU34" s="205">
        <v>0.32805476799668071</v>
      </c>
      <c r="CV34" s="205">
        <v>0.32813119433358884</v>
      </c>
      <c r="CW34" s="205">
        <v>0.32952411343436616</v>
      </c>
      <c r="CX34" s="205">
        <v>0.32942758256220012</v>
      </c>
      <c r="CY34" s="205">
        <v>0.32950962479860002</v>
      </c>
      <c r="CZ34" s="205">
        <v>0.32942394016869614</v>
      </c>
      <c r="DA34" s="205">
        <v>0.32974569103055656</v>
      </c>
      <c r="DB34" s="205">
        <v>0.33031730011753718</v>
      </c>
      <c r="DC34" s="205">
        <v>0.33051573347759444</v>
      </c>
      <c r="DD34" s="205">
        <v>0.33089572682839202</v>
      </c>
      <c r="DE34" s="205">
        <v>0.3316025894114229</v>
      </c>
      <c r="DF34" s="205">
        <v>0.33184418899764756</v>
      </c>
      <c r="DG34" s="205">
        <v>0.33225561612238663</v>
      </c>
      <c r="DH34" s="205">
        <v>0.33233188834460164</v>
      </c>
      <c r="DI34" s="205">
        <v>0.33288969166904331</v>
      </c>
      <c r="DJ34" s="205">
        <v>0.34437690550601641</v>
      </c>
      <c r="DK34" s="205">
        <v>0.34504782445164944</v>
      </c>
      <c r="DL34" s="205">
        <v>0.34559972720297805</v>
      </c>
      <c r="DM34" s="207">
        <v>0.34573169437190837</v>
      </c>
      <c r="DN34" s="207">
        <v>0.34607576377042476</v>
      </c>
      <c r="DO34" s="207">
        <v>0.34644283711907597</v>
      </c>
      <c r="DP34" s="207">
        <v>0.3468659312448843</v>
      </c>
      <c r="DQ34" s="207">
        <v>0.35232824006905289</v>
      </c>
      <c r="DR34" s="207">
        <v>0.35467918522943354</v>
      </c>
      <c r="DS34" s="207">
        <v>0.35555147300641188</v>
      </c>
      <c r="DT34" s="207">
        <v>0.35655654527004171</v>
      </c>
      <c r="DU34" s="207">
        <v>0.35737933476938388</v>
      </c>
      <c r="DV34" s="207">
        <v>0.35856925567930914</v>
      </c>
      <c r="DW34" s="207">
        <v>0.35883609929502924</v>
      </c>
      <c r="DX34" s="207">
        <v>0.35963372825868606</v>
      </c>
      <c r="DY34" s="207">
        <v>0.36005014625992476</v>
      </c>
      <c r="DZ34" s="207">
        <v>0.36145363704573841</v>
      </c>
      <c r="EA34" s="207">
        <v>0.3620085339835416</v>
      </c>
      <c r="EB34" s="207">
        <v>0.36288857773288652</v>
      </c>
      <c r="EC34" s="207">
        <v>0.3634147973689153</v>
      </c>
      <c r="ED34" s="207">
        <v>0.36370206733964727</v>
      </c>
      <c r="EE34" s="207">
        <v>0.36478274080826495</v>
      </c>
      <c r="EF34" s="207">
        <v>0.36513592257822686</v>
      </c>
      <c r="EG34" s="207">
        <v>0.36624872924432395</v>
      </c>
      <c r="EH34" s="207">
        <v>0.36690375685943438</v>
      </c>
      <c r="EI34" s="207">
        <v>0.36787570210700393</v>
      </c>
      <c r="EJ34" s="207">
        <v>0.37073587658953511</v>
      </c>
      <c r="EK34" s="207">
        <v>0.37173400865603173</v>
      </c>
      <c r="EL34" s="207">
        <v>0.37269253805324354</v>
      </c>
      <c r="EM34" s="207">
        <v>0.37346754128025333</v>
      </c>
      <c r="EN34" s="207">
        <v>0.37419335013213695</v>
      </c>
      <c r="EO34" s="207">
        <v>0.3747599053705673</v>
      </c>
      <c r="EP34" s="207">
        <v>0.37526088290701287</v>
      </c>
      <c r="EQ34" s="207">
        <v>0.37591888363972892</v>
      </c>
      <c r="ER34" s="207">
        <v>0.37635456302409587</v>
      </c>
      <c r="ES34" s="207">
        <v>0.37687753306074556</v>
      </c>
      <c r="ET34" s="207">
        <v>0.37747690865915356</v>
      </c>
      <c r="EU34" s="207">
        <v>0.37868485197485191</v>
      </c>
      <c r="EV34" s="207">
        <v>0.38001654538611129</v>
      </c>
      <c r="EW34" s="207">
        <v>0.37643679830498955</v>
      </c>
      <c r="EX34" s="207">
        <v>0.37637090761201114</v>
      </c>
      <c r="EY34" s="207">
        <v>0.37661611775877707</v>
      </c>
      <c r="EZ34" s="207">
        <v>0.37663387969704221</v>
      </c>
      <c r="FA34" s="207">
        <v>0.37675239604006139</v>
      </c>
      <c r="FB34" s="207">
        <v>0.3770894967929212</v>
      </c>
      <c r="FC34" s="207">
        <v>0.37756893860561913</v>
      </c>
      <c r="FD34" s="207">
        <v>0.37760310000133357</v>
      </c>
      <c r="FE34" s="207">
        <v>0.37845130998073334</v>
      </c>
      <c r="FF34" s="207">
        <v>0.37864024440965843</v>
      </c>
      <c r="FG34" s="207">
        <v>0.3789298269042321</v>
      </c>
      <c r="FH34" s="207">
        <v>0.37938327474007033</v>
      </c>
      <c r="FI34" s="207">
        <v>0.37923589337320496</v>
      </c>
      <c r="FJ34" s="207">
        <v>0.37930862187020004</v>
      </c>
      <c r="FK34" s="207">
        <v>0.37659654739186332</v>
      </c>
      <c r="FL34" s="207">
        <v>0.37628251797760393</v>
      </c>
      <c r="FM34" s="207">
        <v>0.37620142119003785</v>
      </c>
      <c r="FN34" s="207">
        <v>0.37580244684212905</v>
      </c>
      <c r="FO34" s="207">
        <v>0.37583350244326436</v>
      </c>
      <c r="FP34" s="207">
        <v>0.3762796139221995</v>
      </c>
      <c r="FQ34" s="207">
        <v>0.37614620388610948</v>
      </c>
      <c r="FR34" s="207">
        <v>0.37596059807748222</v>
      </c>
      <c r="FS34" s="207">
        <v>0.37640472017432425</v>
      </c>
      <c r="FT34" s="207">
        <v>0.37620615004359215</v>
      </c>
      <c r="FU34" s="207">
        <v>0.37578625554725453</v>
      </c>
      <c r="FV34" s="207">
        <v>0.37464858536918832</v>
      </c>
      <c r="FW34" s="207">
        <v>0.37422975837219163</v>
      </c>
      <c r="FX34" s="207">
        <v>0.37351089025911394</v>
      </c>
      <c r="FY34" s="207">
        <v>0.37282866824985994</v>
      </c>
      <c r="FZ34" s="207">
        <v>0.37151262507532662</v>
      </c>
      <c r="GA34" s="207">
        <v>0.37050250406119467</v>
      </c>
      <c r="GB34" s="207">
        <v>0.37437378954163975</v>
      </c>
      <c r="GC34" s="207">
        <v>0.37442308797150392</v>
      </c>
      <c r="GD34" s="207">
        <v>0.37379543721050451</v>
      </c>
      <c r="GE34" s="207">
        <v>0.37296019018884019</v>
      </c>
      <c r="GF34" s="207">
        <v>0.37140093178757722</v>
      </c>
      <c r="GG34" s="207">
        <v>0.36965418017725066</v>
      </c>
      <c r="GH34" s="207">
        <v>0.36754167203596039</v>
      </c>
      <c r="GI34" s="207">
        <v>0.36544319345854526</v>
      </c>
      <c r="GJ34" s="207">
        <v>0.3637930573344943</v>
      </c>
      <c r="GK34" s="207">
        <v>0.36216344973305359</v>
      </c>
      <c r="GL34" s="207">
        <v>0.36066129407657394</v>
      </c>
      <c r="GM34" s="207">
        <v>0.36056582235167939</v>
      </c>
      <c r="GN34" s="207">
        <v>0.35883397223513291</v>
      </c>
      <c r="GO34" s="207">
        <v>0.35719923407763615</v>
      </c>
      <c r="GP34" s="207">
        <v>0.35627587917777559</v>
      </c>
      <c r="GQ34" s="207">
        <v>0.35440240501245962</v>
      </c>
      <c r="GR34" s="207">
        <v>0.35291186876023273</v>
      </c>
      <c r="GS34" s="207">
        <v>0.35087415776146946</v>
      </c>
      <c r="GT34" s="207">
        <v>0.34898997801475051</v>
      </c>
      <c r="GU34" s="207">
        <v>0.34691418784573891</v>
      </c>
      <c r="GV34" s="207">
        <v>0.34448786515602314</v>
      </c>
      <c r="GW34" s="207">
        <v>0.3421773809234826</v>
      </c>
      <c r="GX34" s="207">
        <v>0.3393327668415731</v>
      </c>
      <c r="GY34" s="207">
        <v>0.33583550630564946</v>
      </c>
      <c r="GZ34" s="207">
        <v>0.33292454798712873</v>
      </c>
      <c r="HA34" s="207">
        <v>0.33032005746284254</v>
      </c>
      <c r="HB34" s="207">
        <v>0.32889038253948838</v>
      </c>
      <c r="HC34" s="207">
        <v>0.32666778142477781</v>
      </c>
      <c r="HD34" s="207">
        <v>0.32397599922933307</v>
      </c>
      <c r="HE34" s="207">
        <v>0.32149592481731454</v>
      </c>
      <c r="HF34" s="207">
        <v>0.31795579434742288</v>
      </c>
      <c r="HG34" s="207">
        <v>0.31513553598245653</v>
      </c>
      <c r="HH34" s="207">
        <v>0.3122646810901939</v>
      </c>
      <c r="HI34" s="207">
        <v>0.30929648241206031</v>
      </c>
      <c r="HJ34" s="207">
        <v>0.30550902446847988</v>
      </c>
      <c r="HK34" s="207">
        <v>0.30226159948858666</v>
      </c>
      <c r="HL34" s="207">
        <v>0.29990431535708045</v>
      </c>
      <c r="HM34" s="207">
        <v>0.29676630456535835</v>
      </c>
      <c r="HN34" s="207">
        <v>0.29451456680337312</v>
      </c>
      <c r="HO34" s="207">
        <v>0.29115805178170417</v>
      </c>
    </row>
    <row r="35" spans="1:223" s="67" customFormat="1" ht="12" customHeight="1" x14ac:dyDescent="0.2">
      <c r="A35" s="62"/>
      <c r="B35" s="63">
        <v>11</v>
      </c>
      <c r="C35" s="124" t="s">
        <v>57</v>
      </c>
      <c r="D35" s="217"/>
      <c r="E35" s="188">
        <v>4.3036531923674026E-3</v>
      </c>
      <c r="F35" s="189">
        <v>4.4180377818403413E-3</v>
      </c>
      <c r="G35" s="190">
        <v>4.0857142857142854E-3</v>
      </c>
      <c r="H35" s="190">
        <v>3.9510494146347934E-3</v>
      </c>
      <c r="I35" s="190">
        <v>3.7042884729829844E-3</v>
      </c>
      <c r="J35" s="190">
        <v>3.5018305023080246E-3</v>
      </c>
      <c r="K35" s="190">
        <v>2.7919794046194569E-3</v>
      </c>
      <c r="L35" s="190">
        <v>2.6286816478761446E-3</v>
      </c>
      <c r="M35" s="190">
        <v>2.536879473515143E-3</v>
      </c>
      <c r="N35" s="190">
        <v>2.4533231377047091E-3</v>
      </c>
      <c r="O35" s="190">
        <v>2.3313280480091784E-3</v>
      </c>
      <c r="P35" s="190">
        <v>2.2058012573067166E-3</v>
      </c>
      <c r="Q35" s="191">
        <v>2.1426912998772762E-3</v>
      </c>
      <c r="R35" s="192">
        <v>2.0912670238172077E-3</v>
      </c>
      <c r="S35" s="193">
        <v>2.0404307576043831E-3</v>
      </c>
      <c r="T35" s="193">
        <v>1.9972876340771792E-3</v>
      </c>
      <c r="U35" s="194">
        <v>1.9661387220098305E-3</v>
      </c>
      <c r="V35" s="195">
        <v>1.9343283582089553E-3</v>
      </c>
      <c r="W35" s="195">
        <v>1.9102759877129161E-3</v>
      </c>
      <c r="X35" s="195">
        <v>1.8685983205684229E-3</v>
      </c>
      <c r="Y35" s="195">
        <v>1.846927981244818E-3</v>
      </c>
      <c r="Z35" s="196">
        <v>1.8054476448131111E-3</v>
      </c>
      <c r="AA35" s="195">
        <v>1.7840966836791057E-3</v>
      </c>
      <c r="AB35" s="195">
        <v>1.7571632965036259E-3</v>
      </c>
      <c r="AC35" s="197">
        <v>1.6829440300899707E-3</v>
      </c>
      <c r="AD35" s="198">
        <v>1.6713446631046686E-3</v>
      </c>
      <c r="AE35" s="195">
        <v>1.5919969315966731E-3</v>
      </c>
      <c r="AF35" s="199">
        <v>1.5583638211906518E-3</v>
      </c>
      <c r="AG35" s="199">
        <v>1.5391985973925363E-3</v>
      </c>
      <c r="AH35" s="200">
        <v>1.5238441238653163E-3</v>
      </c>
      <c r="AI35" s="200">
        <v>1.4957307288468015E-3</v>
      </c>
      <c r="AJ35" s="201">
        <v>1.4574726844523377E-3</v>
      </c>
      <c r="AK35" s="201">
        <v>1.4401251287529089E-3</v>
      </c>
      <c r="AL35" s="199">
        <v>1.4258734655335221E-3</v>
      </c>
      <c r="AM35" s="199">
        <v>1.410298917992519E-3</v>
      </c>
      <c r="AN35" s="199">
        <v>1.3877682749717606E-3</v>
      </c>
      <c r="AO35" s="202">
        <v>1.3583032490974728E-3</v>
      </c>
      <c r="AP35" s="202">
        <v>1.3426051893251736E-3</v>
      </c>
      <c r="AQ35" s="199">
        <v>1.329816609011827E-3</v>
      </c>
      <c r="AR35" s="199">
        <v>1.3053697969521133E-3</v>
      </c>
      <c r="AS35" s="199">
        <v>1.2811672668147883E-3</v>
      </c>
      <c r="AT35" s="199">
        <v>1.2664086166273981E-3</v>
      </c>
      <c r="AU35" s="199">
        <v>1.246851802757158E-3</v>
      </c>
      <c r="AV35" s="199">
        <v>1.2348363329053114E-3</v>
      </c>
      <c r="AW35" s="199">
        <v>1.2202785153953744E-3</v>
      </c>
      <c r="AX35" s="199">
        <v>1.2056927926809241E-3</v>
      </c>
      <c r="AY35" s="203">
        <v>1.1931045690752053E-3</v>
      </c>
      <c r="AZ35" s="203">
        <f>AZ14/$AZ$19</f>
        <v>1.1758731150871161E-3</v>
      </c>
      <c r="BA35" s="119"/>
      <c r="BB35" s="119"/>
      <c r="BC35" s="120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1"/>
      <c r="DH35" s="121"/>
      <c r="DI35" s="121"/>
      <c r="DJ35" s="121"/>
      <c r="DK35" s="121"/>
      <c r="DL35" s="121"/>
      <c r="DM35" s="121"/>
      <c r="DN35" s="121"/>
      <c r="DO35" s="121"/>
      <c r="DP35" s="121"/>
      <c r="DQ35" s="121"/>
      <c r="DR35" s="121"/>
      <c r="DS35" s="121"/>
      <c r="DT35" s="121"/>
      <c r="DU35" s="121"/>
      <c r="DV35" s="121"/>
      <c r="DW35" s="121"/>
      <c r="DX35" s="121"/>
      <c r="DY35" s="121"/>
      <c r="DZ35" s="121"/>
      <c r="EA35" s="121"/>
      <c r="EB35" s="121"/>
      <c r="EC35" s="121"/>
      <c r="ED35" s="121"/>
      <c r="EE35" s="121"/>
      <c r="EF35" s="121"/>
      <c r="EG35" s="121"/>
      <c r="EH35" s="121"/>
      <c r="EI35" s="121"/>
      <c r="EJ35" s="121"/>
      <c r="EK35" s="121"/>
      <c r="EL35" s="121"/>
      <c r="EM35" s="121"/>
      <c r="EN35" s="121"/>
      <c r="EO35" s="121"/>
      <c r="EP35" s="121"/>
      <c r="EQ35" s="121"/>
      <c r="ER35" s="121"/>
      <c r="ES35" s="121"/>
      <c r="ET35" s="121"/>
      <c r="EU35" s="121"/>
      <c r="EV35" s="121"/>
      <c r="EW35" s="121"/>
      <c r="EX35" s="121"/>
      <c r="EY35" s="121"/>
      <c r="EZ35" s="121"/>
      <c r="FA35" s="121"/>
      <c r="FB35" s="121"/>
      <c r="FC35" s="121"/>
      <c r="FD35" s="121"/>
      <c r="FE35" s="121"/>
      <c r="FF35" s="121"/>
      <c r="FG35" s="121"/>
      <c r="FH35" s="121"/>
      <c r="FI35" s="121"/>
      <c r="FJ35" s="121"/>
      <c r="FK35" s="121"/>
      <c r="FL35" s="121"/>
      <c r="FM35" s="121"/>
      <c r="FN35" s="121"/>
      <c r="FO35" s="121"/>
      <c r="FP35" s="121"/>
      <c r="FQ35" s="121"/>
      <c r="FR35" s="121"/>
      <c r="FS35" s="121"/>
      <c r="FT35" s="121"/>
      <c r="FU35" s="121"/>
      <c r="FV35" s="121"/>
      <c r="FW35" s="121"/>
      <c r="FX35" s="121"/>
      <c r="FY35" s="121"/>
      <c r="FZ35" s="121"/>
      <c r="GA35" s="121"/>
      <c r="GB35" s="121"/>
      <c r="GC35" s="121"/>
      <c r="GD35" s="121"/>
      <c r="GE35" s="121"/>
      <c r="GF35" s="121"/>
      <c r="GG35" s="121"/>
      <c r="GH35" s="121"/>
      <c r="GI35" s="121"/>
      <c r="GJ35" s="121"/>
      <c r="GK35" s="121"/>
      <c r="GL35" s="121"/>
      <c r="GM35" s="121"/>
      <c r="GN35" s="121"/>
      <c r="GO35" s="121"/>
      <c r="GP35" s="121"/>
      <c r="GQ35" s="121"/>
      <c r="GR35" s="121"/>
      <c r="GS35" s="121"/>
      <c r="GT35" s="121"/>
      <c r="GU35" s="121"/>
      <c r="GV35" s="121"/>
      <c r="GW35" s="121"/>
      <c r="GX35" s="121"/>
      <c r="GY35" s="121"/>
      <c r="GZ35" s="121"/>
      <c r="HA35" s="121"/>
      <c r="HB35" s="121"/>
      <c r="HC35" s="121"/>
      <c r="HD35" s="121"/>
      <c r="HE35" s="121"/>
      <c r="HF35" s="121"/>
      <c r="HG35" s="121"/>
      <c r="HH35" s="121"/>
      <c r="HI35" s="121"/>
      <c r="HJ35" s="121"/>
      <c r="HK35" s="121"/>
      <c r="HL35" s="121"/>
      <c r="HM35" s="121"/>
      <c r="HN35" s="121"/>
      <c r="HO35" s="121"/>
    </row>
    <row r="36" spans="1:223" s="67" customFormat="1" ht="12" customHeight="1" x14ac:dyDescent="0.2">
      <c r="A36" s="62"/>
      <c r="B36" s="63">
        <v>12</v>
      </c>
      <c r="C36" s="68" t="s">
        <v>58</v>
      </c>
      <c r="D36" s="187">
        <v>0.12301450869834285</v>
      </c>
      <c r="E36" s="188">
        <v>5.8403914555780458E-2</v>
      </c>
      <c r="F36" s="189">
        <v>8.9020922201909408E-2</v>
      </c>
      <c r="G36" s="190">
        <v>7.8757142857142859E-2</v>
      </c>
      <c r="H36" s="190">
        <v>7.6515121382071782E-2</v>
      </c>
      <c r="I36" s="190">
        <v>7.4498706535336481E-2</v>
      </c>
      <c r="J36" s="190">
        <v>7.3492962230256725E-2</v>
      </c>
      <c r="K36" s="190">
        <v>6.6826208346930635E-2</v>
      </c>
      <c r="L36" s="190">
        <v>6.6032824381875757E-2</v>
      </c>
      <c r="M36" s="190">
        <v>6.5299936578013168E-2</v>
      </c>
      <c r="N36" s="190">
        <v>6.4702415089530368E-2</v>
      </c>
      <c r="O36" s="190">
        <v>6.0658655331166253E-2</v>
      </c>
      <c r="P36" s="190">
        <v>5.8040145582882979E-2</v>
      </c>
      <c r="Q36" s="191">
        <v>5.7083153670105143E-2</v>
      </c>
      <c r="R36" s="192">
        <v>5.6044665332730913E-2</v>
      </c>
      <c r="S36" s="193">
        <v>5.633226273694817E-2</v>
      </c>
      <c r="T36" s="193">
        <v>5.6226112686475156E-2</v>
      </c>
      <c r="U36" s="194">
        <v>5.5816493719279082E-2</v>
      </c>
      <c r="V36" s="195">
        <v>5.5122388059701495E-2</v>
      </c>
      <c r="W36" s="195">
        <v>5.4837891857153806E-2</v>
      </c>
      <c r="X36" s="195">
        <v>5.3993263818399924E-2</v>
      </c>
      <c r="Y36" s="195">
        <v>5.3629527975526774E-2</v>
      </c>
      <c r="Z36" s="196">
        <v>5.2799561773698593E-2</v>
      </c>
      <c r="AA36" s="195">
        <v>5.2125450166810278E-2</v>
      </c>
      <c r="AB36" s="195">
        <v>5.1664953024442524E-2</v>
      </c>
      <c r="AC36" s="197">
        <v>5.0979847413074604E-2</v>
      </c>
      <c r="AD36" s="198">
        <v>5.0798266046235233E-2</v>
      </c>
      <c r="AE36" s="195">
        <v>5.0444760858942769E-2</v>
      </c>
      <c r="AF36" s="199">
        <v>4.9898603148720543E-2</v>
      </c>
      <c r="AG36" s="199">
        <v>4.9529576057816785E-2</v>
      </c>
      <c r="AH36" s="200">
        <v>4.919695433008886E-2</v>
      </c>
      <c r="AI36" s="200">
        <v>4.8522099173881172E-2</v>
      </c>
      <c r="AJ36" s="201">
        <v>4.738234045017567E-2</v>
      </c>
      <c r="AK36" s="201">
        <v>4.6999580360889637E-2</v>
      </c>
      <c r="AL36" s="199">
        <v>4.6520302171860248E-2</v>
      </c>
      <c r="AM36" s="199">
        <v>4.6100897080868036E-2</v>
      </c>
      <c r="AN36" s="199">
        <v>4.5611932040849255E-2</v>
      </c>
      <c r="AO36" s="202">
        <v>4.4814981949458481E-2</v>
      </c>
      <c r="AP36" s="202">
        <v>4.4439785718427591E-2</v>
      </c>
      <c r="AQ36" s="199">
        <v>4.4060667912541367E-2</v>
      </c>
      <c r="AR36" s="199">
        <v>4.3276695029186504E-2</v>
      </c>
      <c r="AS36" s="199">
        <v>4.2827591490665784E-2</v>
      </c>
      <c r="AT36" s="199">
        <v>4.2388926287445304E-2</v>
      </c>
      <c r="AU36" s="199">
        <v>4.1738467656415694E-2</v>
      </c>
      <c r="AV36" s="199">
        <v>4.1381375714338461E-2</v>
      </c>
      <c r="AW36" s="199">
        <v>4.0905681795147267E-2</v>
      </c>
      <c r="AX36" s="199">
        <v>4.0124334565730287E-2</v>
      </c>
      <c r="AY36" s="203">
        <v>3.9673699773666873E-2</v>
      </c>
      <c r="AZ36" s="203">
        <f>AZ15/$AZ$19</f>
        <v>3.9034299554652707E-2</v>
      </c>
      <c r="BA36" s="203">
        <v>3.834219177240468E-2</v>
      </c>
      <c r="BB36" s="194">
        <v>3.8969812437852483E-2</v>
      </c>
      <c r="BC36" s="204">
        <v>3.8674885017054704E-2</v>
      </c>
      <c r="BD36" s="201">
        <v>3.814021067925899E-2</v>
      </c>
      <c r="BE36" s="199">
        <v>3.7930894743240705E-2</v>
      </c>
      <c r="BF36" s="199">
        <v>3.7680554945778634E-2</v>
      </c>
      <c r="BG36" s="199">
        <v>3.7223623629411721E-2</v>
      </c>
      <c r="BH36" s="199">
        <v>3.6939011182120084E-2</v>
      </c>
      <c r="BI36" s="199">
        <v>3.6659385072970105E-2</v>
      </c>
      <c r="BJ36" s="199">
        <v>3.6380590425193739E-2</v>
      </c>
      <c r="BK36" s="199">
        <v>3.6059156764024172E-2</v>
      </c>
      <c r="BL36" s="199">
        <v>3.5690639526620653E-2</v>
      </c>
      <c r="BM36" s="199">
        <v>3.5228960862034739E-2</v>
      </c>
      <c r="BN36" s="199">
        <v>3.5073657067428876E-2</v>
      </c>
      <c r="BO36" s="199">
        <v>3.4694167083271409E-2</v>
      </c>
      <c r="BP36" s="199">
        <v>3.4602436516842611E-2</v>
      </c>
      <c r="BQ36" s="199">
        <v>3.4394904458598725E-2</v>
      </c>
      <c r="BR36" s="199">
        <v>3.4280844604378816E-2</v>
      </c>
      <c r="BS36" s="199">
        <v>3.407675386287138E-2</v>
      </c>
      <c r="BT36" s="199">
        <v>3.3893276723671893E-2</v>
      </c>
      <c r="BU36" s="199">
        <v>3.3756160991932016E-2</v>
      </c>
      <c r="BV36" s="199">
        <v>3.3610642389043675E-2</v>
      </c>
      <c r="BW36" s="199">
        <v>3.3343719773835261E-2</v>
      </c>
      <c r="BX36" s="199">
        <v>3.3026743748371341E-2</v>
      </c>
      <c r="BY36" s="199">
        <v>3.2739956853083473E-2</v>
      </c>
      <c r="BZ36" s="199">
        <v>3.2348092846823107E-2</v>
      </c>
      <c r="CA36" s="199">
        <v>3.2125743006716341E-2</v>
      </c>
      <c r="CB36" s="199">
        <v>3.1701233919663951E-2</v>
      </c>
      <c r="CC36" s="199">
        <v>3.122276592010002E-2</v>
      </c>
      <c r="CD36" s="205">
        <v>3.0938632678549072E-2</v>
      </c>
      <c r="CE36" s="205">
        <v>3.067553475287384E-2</v>
      </c>
      <c r="CF36" s="205">
        <v>3.0462678474606902E-2</v>
      </c>
      <c r="CG36" s="205">
        <v>3.0215582077590408E-2</v>
      </c>
      <c r="CH36" s="205">
        <v>2.9989062462848038E-2</v>
      </c>
      <c r="CI36" s="205">
        <v>2.9739052941888156E-2</v>
      </c>
      <c r="CJ36" s="205">
        <v>2.9369397740725837E-2</v>
      </c>
      <c r="CK36" s="205">
        <v>2.9057416323184742E-2</v>
      </c>
      <c r="CL36" s="205">
        <v>2.8898792409430708E-2</v>
      </c>
      <c r="CM36" s="205">
        <v>2.8493632470147773E-2</v>
      </c>
      <c r="CN36" s="206">
        <v>2.8195900309357647E-2</v>
      </c>
      <c r="CO36" s="206">
        <v>2.7973665286008149E-2</v>
      </c>
      <c r="CP36" s="206">
        <v>2.7728194614071056E-2</v>
      </c>
      <c r="CQ36" s="206">
        <v>2.7445614995211382E-2</v>
      </c>
      <c r="CR36" s="205">
        <v>2.7208260795172148E-2</v>
      </c>
      <c r="CS36" s="205">
        <v>2.6968550612174513E-2</v>
      </c>
      <c r="CT36" s="205">
        <v>2.6826479432943175E-2</v>
      </c>
      <c r="CU36" s="205">
        <v>2.6716420292244924E-2</v>
      </c>
      <c r="CV36" s="205">
        <v>2.6701376959061236E-2</v>
      </c>
      <c r="CW36" s="205">
        <v>2.640472067755115E-2</v>
      </c>
      <c r="CX36" s="205">
        <v>2.6146855538169797E-2</v>
      </c>
      <c r="CY36" s="205">
        <v>2.5907681080094874E-2</v>
      </c>
      <c r="CZ36" s="205">
        <v>2.5696974022630468E-2</v>
      </c>
      <c r="DA36" s="205">
        <v>2.5509402999437797E-2</v>
      </c>
      <c r="DB36" s="205">
        <v>2.5301959876271329E-2</v>
      </c>
      <c r="DC36" s="205">
        <v>2.5155531512036786E-2</v>
      </c>
      <c r="DD36" s="205">
        <v>2.5024762788701683E-2</v>
      </c>
      <c r="DE36" s="205">
        <v>2.4895894635687095E-2</v>
      </c>
      <c r="DF36" s="205">
        <v>2.4763827150415946E-2</v>
      </c>
      <c r="DG36" s="205">
        <v>2.464045973839072E-2</v>
      </c>
      <c r="DH36" s="205">
        <v>2.449292658003269E-2</v>
      </c>
      <c r="DI36" s="205">
        <v>2.4361290070958292E-2</v>
      </c>
      <c r="DJ36" s="205">
        <v>2.3893492368418538E-2</v>
      </c>
      <c r="DK36" s="205">
        <v>2.3767014697270508E-2</v>
      </c>
      <c r="DL36" s="205">
        <v>2.3597416005986378E-2</v>
      </c>
      <c r="DM36" s="207">
        <v>2.349225220379924E-2</v>
      </c>
      <c r="DN36" s="207">
        <v>2.3367779955167697E-2</v>
      </c>
      <c r="DO36" s="207">
        <v>2.321521753882658E-2</v>
      </c>
      <c r="DP36" s="207">
        <v>2.3034637993898356E-2</v>
      </c>
      <c r="DQ36" s="207">
        <v>2.2699307634386878E-2</v>
      </c>
      <c r="DR36" s="207">
        <v>2.2489637530152623E-2</v>
      </c>
      <c r="DS36" s="207">
        <v>2.2345152313104303E-2</v>
      </c>
      <c r="DT36" s="207">
        <v>2.2191904386063818E-2</v>
      </c>
      <c r="DU36" s="207">
        <v>2.2054060354469874E-2</v>
      </c>
      <c r="DV36" s="207">
        <v>2.1903198611897892E-2</v>
      </c>
      <c r="DW36" s="207">
        <v>2.1728276715994647E-2</v>
      </c>
      <c r="DX36" s="207">
        <v>2.1609414631884979E-2</v>
      </c>
      <c r="DY36" s="207">
        <v>2.1499109244067127E-2</v>
      </c>
      <c r="DZ36" s="207">
        <v>2.1343430830177864E-2</v>
      </c>
      <c r="EA36" s="207">
        <v>2.1180389254147256E-2</v>
      </c>
      <c r="EB36" s="207">
        <v>2.1057217542840546E-2</v>
      </c>
      <c r="EC36" s="207">
        <v>2.0946352899525292E-2</v>
      </c>
      <c r="ED36" s="207">
        <v>2.0851930642701501E-2</v>
      </c>
      <c r="EE36" s="207">
        <v>2.073302776244217E-2</v>
      </c>
      <c r="EF36" s="207">
        <v>2.061840300554595E-2</v>
      </c>
      <c r="EG36" s="207">
        <v>2.0493053202304302E-2</v>
      </c>
      <c r="EH36" s="207">
        <v>2.0401013085690166E-2</v>
      </c>
      <c r="EI36" s="207">
        <v>2.0303053863400918E-2</v>
      </c>
      <c r="EJ36" s="207">
        <v>2.0108401084010841E-2</v>
      </c>
      <c r="EK36" s="207">
        <v>1.9993980217750056E-2</v>
      </c>
      <c r="EL36" s="207">
        <v>1.9855841715029222E-2</v>
      </c>
      <c r="EM36" s="207">
        <v>1.9738438444613517E-2</v>
      </c>
      <c r="EN36" s="207">
        <v>1.9642308401450433E-2</v>
      </c>
      <c r="EO36" s="207">
        <v>1.9564778092347385E-2</v>
      </c>
      <c r="EP36" s="207">
        <v>1.9452161136728045E-2</v>
      </c>
      <c r="EQ36" s="207">
        <v>1.9319288574927155E-2</v>
      </c>
      <c r="ER36" s="207">
        <v>1.9199938926635622E-2</v>
      </c>
      <c r="ES36" s="207">
        <v>1.9051210980138608E-2</v>
      </c>
      <c r="ET36" s="207">
        <v>1.892775170157172E-2</v>
      </c>
      <c r="EU36" s="207">
        <v>1.8772333930219532E-2</v>
      </c>
      <c r="EV36" s="207">
        <v>1.8629242205633272E-2</v>
      </c>
      <c r="EW36" s="207">
        <v>2.8673022955848775E-2</v>
      </c>
      <c r="EX36" s="207">
        <v>2.8869672996291312E-2</v>
      </c>
      <c r="EY36" s="207">
        <v>2.9151524880235643E-2</v>
      </c>
      <c r="EZ36" s="207">
        <v>2.9612501254603428E-2</v>
      </c>
      <c r="FA36" s="207">
        <v>2.9795785587378706E-2</v>
      </c>
      <c r="FB36" s="207">
        <v>2.9964732692237546E-2</v>
      </c>
      <c r="FC36" s="207">
        <v>3.0119513986656056E-2</v>
      </c>
      <c r="FD36" s="207">
        <v>3.0563742253330615E-2</v>
      </c>
      <c r="FE36" s="207">
        <v>3.0959388321677262E-2</v>
      </c>
      <c r="FF36" s="207">
        <v>3.1451106725046696E-2</v>
      </c>
      <c r="FG36" s="207">
        <v>3.2049895518092959E-2</v>
      </c>
      <c r="FH36" s="207">
        <v>3.3177500186999775E-2</v>
      </c>
      <c r="FI36" s="207">
        <v>3.4668213923076063E-2</v>
      </c>
      <c r="FJ36" s="207">
        <v>3.5749578992172029E-2</v>
      </c>
      <c r="FK36" s="207">
        <v>3.5885000970656861E-2</v>
      </c>
      <c r="FL36" s="207">
        <v>3.6321967436861703E-2</v>
      </c>
      <c r="FM36" s="207">
        <v>3.6749781229688853E-2</v>
      </c>
      <c r="FN36" s="207">
        <v>3.7529682632838249E-2</v>
      </c>
      <c r="FO36" s="207">
        <v>3.7962635385220447E-2</v>
      </c>
      <c r="FP36" s="207">
        <v>3.8507907746524087E-2</v>
      </c>
      <c r="FQ36" s="207">
        <v>3.9544919854306325E-2</v>
      </c>
      <c r="FR36" s="207">
        <v>4.0018678907812542E-2</v>
      </c>
      <c r="FS36" s="207">
        <v>4.0692543865014058E-2</v>
      </c>
      <c r="FT36" s="207">
        <v>4.2085905095686028E-2</v>
      </c>
      <c r="FU36" s="207">
        <v>4.3257396052454905E-2</v>
      </c>
      <c r="FV36" s="207">
        <v>4.5305784135285021E-2</v>
      </c>
      <c r="FW36" s="207">
        <v>4.7099618482407797E-2</v>
      </c>
      <c r="FX36" s="207">
        <v>4.9112636201884309E-2</v>
      </c>
      <c r="FY36" s="207">
        <v>5.0884542519411907E-2</v>
      </c>
      <c r="FZ36" s="207">
        <v>5.3384235376699403E-2</v>
      </c>
      <c r="GA36" s="207">
        <v>5.4898810961037166E-2</v>
      </c>
      <c r="GB36" s="207">
        <v>5.6889928986442864E-2</v>
      </c>
      <c r="GC36" s="207">
        <v>5.8505103636700223E-2</v>
      </c>
      <c r="GD36" s="207">
        <v>5.9574420850492291E-2</v>
      </c>
      <c r="GE36" s="207">
        <v>6.0824988003424903E-2</v>
      </c>
      <c r="GF36" s="207">
        <v>6.1736344358970394E-2</v>
      </c>
      <c r="GG36" s="207">
        <v>6.2287754732666831E-2</v>
      </c>
      <c r="GH36" s="207">
        <v>6.330965790650607E-2</v>
      </c>
      <c r="GI36" s="207">
        <v>6.4390195616733384E-2</v>
      </c>
      <c r="GJ36" s="207">
        <v>6.5239421216704951E-2</v>
      </c>
      <c r="GK36" s="207">
        <v>6.6750576019079577E-2</v>
      </c>
      <c r="GL36" s="207">
        <v>6.8385604561852664E-2</v>
      </c>
      <c r="GM36" s="207">
        <v>6.9209579701935434E-2</v>
      </c>
      <c r="GN36" s="207">
        <v>7.0694235385920845E-2</v>
      </c>
      <c r="GO36" s="207">
        <v>7.244888340506235E-2</v>
      </c>
      <c r="GP36" s="207">
        <v>7.3588500342152169E-2</v>
      </c>
      <c r="GQ36" s="207">
        <v>7.4964106344238043E-2</v>
      </c>
      <c r="GR36" s="207">
        <v>7.7162010627119512E-2</v>
      </c>
      <c r="GS36" s="207">
        <v>7.9515095918630097E-2</v>
      </c>
      <c r="GT36" s="207">
        <v>8.1841350833132223E-2</v>
      </c>
      <c r="GU36" s="207">
        <v>8.4503678038729324E-2</v>
      </c>
      <c r="GV36" s="207">
        <v>8.8417204964036517E-2</v>
      </c>
      <c r="GW36" s="207">
        <v>9.3085442775174998E-2</v>
      </c>
      <c r="GX36" s="207">
        <v>9.8161087059025251E-2</v>
      </c>
      <c r="GY36" s="207">
        <v>0.10479492225036857</v>
      </c>
      <c r="GZ36" s="207">
        <v>0.11025489901781695</v>
      </c>
      <c r="HA36" s="207">
        <v>0.11511666734731628</v>
      </c>
      <c r="HB36" s="207">
        <v>0.11817956187216699</v>
      </c>
      <c r="HC36" s="207">
        <v>0.12279567302351634</v>
      </c>
      <c r="HD36" s="207">
        <v>0.12848118976297404</v>
      </c>
      <c r="HE36" s="207">
        <v>0.13243298519419971</v>
      </c>
      <c r="HF36" s="207">
        <v>0.13708911626500264</v>
      </c>
      <c r="HG36" s="207">
        <v>0.1418749062086839</v>
      </c>
      <c r="HH36" s="207">
        <v>0.1460144379363261</v>
      </c>
      <c r="HI36" s="207">
        <v>0.15079529000936887</v>
      </c>
      <c r="HJ36" s="207">
        <v>0.15737733788138311</v>
      </c>
      <c r="HK36" s="207">
        <v>0.16282194409359937</v>
      </c>
      <c r="HL36" s="207">
        <v>0.16801491949081956</v>
      </c>
      <c r="HM36" s="207">
        <v>0.1733503310144974</v>
      </c>
      <c r="HN36" s="207">
        <v>0.17703272153319574</v>
      </c>
      <c r="HO36" s="207">
        <v>0.18200721454268182</v>
      </c>
    </row>
    <row r="37" spans="1:223" s="67" customFormat="1" ht="12" customHeight="1" x14ac:dyDescent="0.2">
      <c r="A37" s="62"/>
      <c r="B37" s="63">
        <v>13</v>
      </c>
      <c r="C37" s="68" t="s">
        <v>59</v>
      </c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  <c r="GA37" s="103"/>
      <c r="GB37" s="103"/>
      <c r="GC37" s="103"/>
      <c r="GD37" s="103"/>
      <c r="GE37" s="103"/>
      <c r="GF37" s="103"/>
      <c r="GG37" s="103"/>
      <c r="GH37" s="103"/>
      <c r="GI37" s="103"/>
      <c r="GJ37" s="103"/>
      <c r="GK37" s="103"/>
      <c r="GL37" s="103"/>
      <c r="GM37" s="103"/>
      <c r="GN37" s="103"/>
      <c r="GO37" s="103"/>
      <c r="GP37" s="103"/>
      <c r="GQ37" s="103"/>
      <c r="GR37" s="103"/>
      <c r="GS37" s="103"/>
      <c r="GT37" s="103"/>
      <c r="GU37" s="103"/>
      <c r="GV37" s="103"/>
      <c r="GW37" s="103"/>
      <c r="GX37" s="103"/>
      <c r="GY37" s="103"/>
      <c r="GZ37" s="103"/>
      <c r="HA37" s="103"/>
      <c r="HB37" s="103"/>
      <c r="HC37" s="103"/>
      <c r="HD37" s="103"/>
      <c r="HE37" s="207">
        <v>4.175070706933743E-2</v>
      </c>
      <c r="HF37" s="207">
        <v>4.1033333259205065E-2</v>
      </c>
      <c r="HG37" s="207">
        <v>4.0378736180499947E-2</v>
      </c>
      <c r="HH37" s="207">
        <v>3.9791860289191003E-2</v>
      </c>
      <c r="HI37" s="207">
        <v>3.9931649774295204E-2</v>
      </c>
      <c r="HJ37" s="207">
        <v>4.0062392422339672E-2</v>
      </c>
      <c r="HK37" s="207">
        <v>4.0175689896798192E-2</v>
      </c>
      <c r="HL37" s="207">
        <v>4.0307409769991184E-2</v>
      </c>
      <c r="HM37" s="207">
        <v>4.0589301867610214E-2</v>
      </c>
      <c r="HN37" s="207">
        <v>4.0863594512885584E-2</v>
      </c>
      <c r="HO37" s="207">
        <v>4.099393017513113E-2</v>
      </c>
    </row>
    <row r="38" spans="1:223" s="67" customFormat="1" ht="12" customHeight="1" x14ac:dyDescent="0.2">
      <c r="A38" s="62"/>
      <c r="B38" s="63">
        <v>14</v>
      </c>
      <c r="C38" s="102" t="s">
        <v>60</v>
      </c>
      <c r="D38" s="217"/>
      <c r="E38" s="218"/>
      <c r="F38" s="217"/>
      <c r="G38" s="219"/>
      <c r="H38" s="219"/>
      <c r="I38" s="219"/>
      <c r="J38" s="219"/>
      <c r="K38" s="219"/>
      <c r="L38" s="190">
        <v>8.9614147086686756E-4</v>
      </c>
      <c r="M38" s="190">
        <v>8.7308189672923758E-4</v>
      </c>
      <c r="N38" s="190">
        <v>1.6727203211623018E-3</v>
      </c>
      <c r="O38" s="190">
        <v>4.0073837645432216E-2</v>
      </c>
      <c r="P38" s="190">
        <v>4.0055972206904156E-2</v>
      </c>
      <c r="Q38" s="191">
        <v>3.9855384921556269E-2</v>
      </c>
      <c r="R38" s="192">
        <v>3.879171238623895E-2</v>
      </c>
      <c r="S38" s="193">
        <v>3.7899112034762893E-2</v>
      </c>
      <c r="T38" s="193">
        <v>3.7479965478979166E-2</v>
      </c>
      <c r="U38" s="194">
        <v>3.6919716002184598E-2</v>
      </c>
      <c r="V38" s="195">
        <v>3.6394029850746266E-2</v>
      </c>
      <c r="W38" s="195">
        <v>3.5970968521717599E-2</v>
      </c>
      <c r="X38" s="195">
        <v>3.5191935037371967E-2</v>
      </c>
      <c r="Y38" s="195">
        <v>3.4948680561511854E-2</v>
      </c>
      <c r="Z38" s="196">
        <v>3.4236429797152648E-2</v>
      </c>
      <c r="AA38" s="195">
        <v>3.3826031241024283E-2</v>
      </c>
      <c r="AB38" s="195">
        <v>3.3342581561209665E-2</v>
      </c>
      <c r="AC38" s="197">
        <v>3.5865407219028485E-2</v>
      </c>
      <c r="AD38" s="198">
        <v>3.56447411007529E-2</v>
      </c>
      <c r="AE38" s="195">
        <v>3.5312908835845674E-2</v>
      </c>
      <c r="AF38" s="199">
        <v>3.476905770590269E-2</v>
      </c>
      <c r="AG38" s="199">
        <v>3.4366940868271099E-2</v>
      </c>
      <c r="AH38" s="200">
        <v>3.4089704969649262E-2</v>
      </c>
      <c r="AI38" s="200">
        <v>3.3485547873288828E-2</v>
      </c>
      <c r="AJ38" s="201">
        <v>3.2696614030346322E-2</v>
      </c>
      <c r="AK38" s="201">
        <v>3.2431427154465342E-2</v>
      </c>
      <c r="AL38" s="199">
        <v>3.2304060434372048E-2</v>
      </c>
      <c r="AM38" s="199">
        <v>3.2142673683915587E-2</v>
      </c>
      <c r="AN38" s="199">
        <v>3.1909449272689551E-2</v>
      </c>
      <c r="AO38" s="202">
        <v>3.1669675090252709E-2</v>
      </c>
      <c r="AP38" s="202">
        <v>3.1352730484274567E-2</v>
      </c>
      <c r="AQ38" s="199">
        <v>3.1314751244770199E-2</v>
      </c>
      <c r="AR38" s="199">
        <v>3.1159740834222373E-2</v>
      </c>
      <c r="AS38" s="220">
        <v>3.0850167275327526E-2</v>
      </c>
      <c r="AT38" s="199">
        <v>3.0469538875799396E-2</v>
      </c>
      <c r="AU38" s="199">
        <v>2.998657873806999E-2</v>
      </c>
      <c r="AV38" s="199">
        <v>2.9709916022924471E-2</v>
      </c>
      <c r="AW38" s="199">
        <v>2.9359657835525917E-2</v>
      </c>
      <c r="AX38" s="199">
        <v>2.9048784493428775E-2</v>
      </c>
      <c r="AY38" s="203">
        <v>2.8761351339567073E-2</v>
      </c>
      <c r="AZ38" s="203">
        <f>AZ17/$AZ$19</f>
        <v>2.9283537776388781E-2</v>
      </c>
      <c r="BA38" s="203">
        <v>2.9447909305969463E-2</v>
      </c>
      <c r="BB38" s="194">
        <v>2.9424713267498084E-2</v>
      </c>
      <c r="BC38" s="204">
        <v>2.9205480070249597E-2</v>
      </c>
      <c r="BD38" s="201">
        <v>2.8870175022424515E-2</v>
      </c>
      <c r="BE38" s="199">
        <v>2.8713422069621023E-2</v>
      </c>
      <c r="BF38" s="199">
        <v>2.8479021234871435E-2</v>
      </c>
      <c r="BG38" s="199">
        <v>2.8127326476476838E-2</v>
      </c>
      <c r="BH38" s="199">
        <v>2.7905091845444308E-2</v>
      </c>
      <c r="BI38" s="199">
        <v>2.7697332375104064E-2</v>
      </c>
      <c r="BJ38" s="199">
        <v>2.7500900684520234E-2</v>
      </c>
      <c r="BK38" s="199">
        <v>2.7330593038156391E-2</v>
      </c>
      <c r="BL38" s="199">
        <v>2.7118091784843958E-2</v>
      </c>
      <c r="BM38" s="199">
        <v>2.6887241310851424E-2</v>
      </c>
      <c r="BN38" s="199">
        <v>2.6860356841972421E-2</v>
      </c>
      <c r="BO38" s="199">
        <v>2.663455432300604E-2</v>
      </c>
      <c r="BP38" s="199">
        <v>2.6764055664935258E-2</v>
      </c>
      <c r="BQ38" s="199">
        <v>2.671481351455272E-2</v>
      </c>
      <c r="BR38" s="199">
        <v>2.6627740919637419E-2</v>
      </c>
      <c r="BS38" s="199">
        <v>2.6556412499006123E-2</v>
      </c>
      <c r="BT38" s="199">
        <v>2.6740153742698541E-2</v>
      </c>
      <c r="BU38" s="199">
        <v>2.6673277795473127E-2</v>
      </c>
      <c r="BV38" s="199">
        <v>2.6655024918573165E-2</v>
      </c>
      <c r="BW38" s="199">
        <v>2.6634728362123248E-2</v>
      </c>
      <c r="BX38" s="199">
        <v>2.658289339497296E-2</v>
      </c>
      <c r="BY38" s="199">
        <v>2.6529609252332869E-2</v>
      </c>
      <c r="BZ38" s="199">
        <v>2.6521299142688026E-2</v>
      </c>
      <c r="CA38" s="199">
        <v>2.6751406885986845E-2</v>
      </c>
      <c r="CB38" s="199">
        <v>2.6494267961844755E-2</v>
      </c>
      <c r="CC38" s="199">
        <v>2.7302598150469159E-2</v>
      </c>
      <c r="CD38" s="205">
        <v>2.7188865512218805E-2</v>
      </c>
      <c r="CE38" s="205">
        <v>2.7107484115050685E-2</v>
      </c>
      <c r="CF38" s="205">
        <v>2.7275739502379662E-2</v>
      </c>
      <c r="CG38" s="205">
        <v>2.7266991031618108E-2</v>
      </c>
      <c r="CH38" s="205">
        <v>2.7418146800770381E-2</v>
      </c>
      <c r="CI38" s="205">
        <v>2.7328177147730323E-2</v>
      </c>
      <c r="CJ38" s="205">
        <v>2.7301992756792695E-2</v>
      </c>
      <c r="CK38" s="205">
        <v>2.7215891378892312E-2</v>
      </c>
      <c r="CL38" s="205">
        <v>2.7179413456009202E-2</v>
      </c>
      <c r="CM38" s="205">
        <v>2.6959185409989504E-2</v>
      </c>
      <c r="CN38" s="206">
        <v>2.7373379521758903E-2</v>
      </c>
      <c r="CO38" s="206">
        <v>2.7243384267182508E-2</v>
      </c>
      <c r="CP38" s="206">
        <v>2.7103723066210565E-2</v>
      </c>
      <c r="CQ38" s="206">
        <v>2.6953071555616364E-2</v>
      </c>
      <c r="CR38" s="205">
        <v>2.685518893418469E-2</v>
      </c>
      <c r="CS38" s="205">
        <v>2.6755690636316606E-2</v>
      </c>
      <c r="CT38" s="205">
        <v>2.6687232384578926E-2</v>
      </c>
      <c r="CU38" s="205">
        <v>2.6564818902831487E-2</v>
      </c>
      <c r="CV38" s="205">
        <v>2.6550730766181252E-2</v>
      </c>
      <c r="CW38" s="205">
        <v>2.6360255075617678E-2</v>
      </c>
      <c r="CX38" s="205">
        <v>2.6582075168647606E-2</v>
      </c>
      <c r="CY38" s="205">
        <v>2.6444747668642764E-2</v>
      </c>
      <c r="CZ38" s="205">
        <v>2.6352079897426224E-2</v>
      </c>
      <c r="DA38" s="205">
        <v>2.6284333736837574E-2</v>
      </c>
      <c r="DB38" s="205">
        <v>2.6270949685518762E-2</v>
      </c>
      <c r="DC38" s="205">
        <v>2.6247507989460923E-2</v>
      </c>
      <c r="DD38" s="205">
        <v>2.6309683310753663E-2</v>
      </c>
      <c r="DE38" s="205">
        <v>2.6256651693372764E-2</v>
      </c>
      <c r="DF38" s="205">
        <v>2.6228234869229875E-2</v>
      </c>
      <c r="DG38" s="205">
        <v>2.6197892537136887E-2</v>
      </c>
      <c r="DH38" s="205">
        <v>2.6176432388985413E-2</v>
      </c>
      <c r="DI38" s="205">
        <v>2.6135856728118349E-2</v>
      </c>
      <c r="DJ38" s="205">
        <v>2.5723733883839396E-2</v>
      </c>
      <c r="DK38" s="205">
        <v>2.56976085393665E-2</v>
      </c>
      <c r="DL38" s="205">
        <v>2.5657601848957594E-2</v>
      </c>
      <c r="DM38" s="207">
        <v>2.5752075239369041E-2</v>
      </c>
      <c r="DN38" s="207">
        <v>2.575037712706715E-2</v>
      </c>
      <c r="DO38" s="207">
        <v>2.5805606190724677E-2</v>
      </c>
      <c r="DP38" s="207">
        <v>2.5773867103207084E-2</v>
      </c>
      <c r="DQ38" s="207">
        <v>2.5552790582358452E-2</v>
      </c>
      <c r="DR38" s="207">
        <v>2.5462720188234436E-2</v>
      </c>
      <c r="DS38" s="207">
        <v>2.5481910905169186E-2</v>
      </c>
      <c r="DT38" s="207">
        <v>2.5592513248393279E-2</v>
      </c>
      <c r="DU38" s="207">
        <v>2.5647175381222107E-2</v>
      </c>
      <c r="DV38" s="207">
        <v>2.5636622344340318E-2</v>
      </c>
      <c r="DW38" s="207">
        <v>2.5786795722689319E-2</v>
      </c>
      <c r="DX38" s="207">
        <v>2.5827985615798781E-2</v>
      </c>
      <c r="DY38" s="207">
        <v>2.5902302769041284E-2</v>
      </c>
      <c r="DZ38" s="207">
        <v>2.5884679411037684E-2</v>
      </c>
      <c r="EA38" s="207">
        <v>2.6768842251926678E-2</v>
      </c>
      <c r="EB38" s="207">
        <v>2.6837927701024358E-2</v>
      </c>
      <c r="EC38" s="207">
        <v>2.6831105862949588E-2</v>
      </c>
      <c r="ED38" s="207">
        <v>2.6874770110368533E-2</v>
      </c>
      <c r="EE38" s="207">
        <v>2.6940738933754458E-2</v>
      </c>
      <c r="EF38" s="207">
        <v>2.7035431024935469E-2</v>
      </c>
      <c r="EG38" s="207">
        <v>2.7103100643849541E-2</v>
      </c>
      <c r="EH38" s="207">
        <v>2.7121148163782187E-2</v>
      </c>
      <c r="EI38" s="207">
        <v>2.7289977284618891E-2</v>
      </c>
      <c r="EJ38" s="207">
        <v>2.7444235980821345E-2</v>
      </c>
      <c r="EK38" s="207">
        <v>2.7703453071645789E-2</v>
      </c>
      <c r="EL38" s="207">
        <v>2.7939445259092505E-2</v>
      </c>
      <c r="EM38" s="207">
        <v>2.8041784047212682E-2</v>
      </c>
      <c r="EN38" s="207">
        <v>2.8090877430192777E-2</v>
      </c>
      <c r="EO38" s="207">
        <v>2.8178587539369394E-2</v>
      </c>
      <c r="EP38" s="207">
        <v>2.8219046128772005E-2</v>
      </c>
      <c r="EQ38" s="207">
        <v>2.8183813099370774E-2</v>
      </c>
      <c r="ER38" s="207">
        <v>2.826049397101426E-2</v>
      </c>
      <c r="ES38" s="207">
        <v>2.8284473073476972E-2</v>
      </c>
      <c r="ET38" s="207">
        <v>2.8265548434236339E-2</v>
      </c>
      <c r="EU38" s="207">
        <v>2.831528212733397E-2</v>
      </c>
      <c r="EV38" s="207">
        <v>2.8360438491939026E-2</v>
      </c>
      <c r="EW38" s="207">
        <v>2.8049401652790126E-2</v>
      </c>
      <c r="EX38" s="207">
        <v>2.8069835675068509E-2</v>
      </c>
      <c r="EY38" s="207">
        <v>2.8060736050377424E-2</v>
      </c>
      <c r="EZ38" s="207">
        <v>2.8045212047281179E-2</v>
      </c>
      <c r="FA38" s="207">
        <v>2.8040261557681093E-2</v>
      </c>
      <c r="FB38" s="207">
        <v>2.8031462201394183E-2</v>
      </c>
      <c r="FC38" s="207">
        <v>2.7984789128971049E-2</v>
      </c>
      <c r="FD38" s="207">
        <v>2.7944210644633389E-2</v>
      </c>
      <c r="FE38" s="207">
        <v>2.7934751278122488E-2</v>
      </c>
      <c r="FF38" s="207">
        <v>2.7921459198257673E-2</v>
      </c>
      <c r="FG38" s="207">
        <v>2.7938330283201453E-2</v>
      </c>
      <c r="FH38" s="207">
        <v>2.7907846510584186E-2</v>
      </c>
      <c r="FI38" s="207">
        <v>2.7891528399221908E-2</v>
      </c>
      <c r="FJ38" s="207">
        <v>2.7901252845272683E-2</v>
      </c>
      <c r="FK38" s="207">
        <v>2.7729651918787155E-2</v>
      </c>
      <c r="FL38" s="207">
        <v>2.7773368148119763E-2</v>
      </c>
      <c r="FM38" s="207">
        <v>2.7839202913548508E-2</v>
      </c>
      <c r="FN38" s="207">
        <v>2.7926504446751838E-2</v>
      </c>
      <c r="FO38" s="207">
        <v>2.8080030601414778E-2</v>
      </c>
      <c r="FP38" s="207">
        <v>2.8319149087951832E-2</v>
      </c>
      <c r="FQ38" s="207">
        <v>2.8612579543360876E-2</v>
      </c>
      <c r="FR38" s="207">
        <v>2.8841290959232404E-2</v>
      </c>
      <c r="FS38" s="207">
        <v>2.9327219636987631E-2</v>
      </c>
      <c r="FT38" s="207">
        <v>3.0041304193337597E-2</v>
      </c>
      <c r="FU38" s="207">
        <v>3.0711735563366947E-2</v>
      </c>
      <c r="FV38" s="207">
        <v>3.1409845591188361E-2</v>
      </c>
      <c r="FW38" s="207">
        <v>3.2569732937685461E-2</v>
      </c>
      <c r="FX38" s="207">
        <v>3.3575563534507281E-2</v>
      </c>
      <c r="FY38" s="207">
        <v>3.4859713957894174E-2</v>
      </c>
      <c r="FZ38" s="207">
        <v>3.6214728923441651E-2</v>
      </c>
      <c r="GA38" s="207">
        <v>3.8427360872257565E-2</v>
      </c>
      <c r="GB38" s="207">
        <v>4.0259845061329888E-2</v>
      </c>
      <c r="GC38" s="207">
        <v>4.2634038288446439E-2</v>
      </c>
      <c r="GD38" s="207">
        <v>4.4608268331475381E-2</v>
      </c>
      <c r="GE38" s="207">
        <v>4.8138413817545425E-2</v>
      </c>
      <c r="GF38" s="207">
        <v>5.3566950949587508E-2</v>
      </c>
      <c r="GG38" s="207">
        <v>5.8209271149368517E-2</v>
      </c>
      <c r="GH38" s="207">
        <v>6.3643185797775975E-2</v>
      </c>
      <c r="GI38" s="207">
        <v>6.8201144934556951E-2</v>
      </c>
      <c r="GJ38" s="207">
        <v>7.2891747078000238E-2</v>
      </c>
      <c r="GK38" s="207">
        <v>7.7391673859246959E-2</v>
      </c>
      <c r="GL38" s="207">
        <v>8.1319096939369256E-2</v>
      </c>
      <c r="GM38" s="207">
        <v>8.5047314802301474E-2</v>
      </c>
      <c r="GN38" s="207">
        <v>8.9130709785075993E-2</v>
      </c>
      <c r="GO38" s="207">
        <v>9.2118906492472327E-2</v>
      </c>
      <c r="GP38" s="207">
        <v>9.4895312584928296E-2</v>
      </c>
      <c r="GQ38" s="207">
        <v>9.8091447683277683E-2</v>
      </c>
      <c r="GR38" s="207">
        <v>0.10116805999408096</v>
      </c>
      <c r="GS38" s="207">
        <v>0.1046521608514656</v>
      </c>
      <c r="GT38" s="207">
        <v>0.10772507034484222</v>
      </c>
      <c r="GU38" s="207">
        <v>0.11040153289892447</v>
      </c>
      <c r="GV38" s="207">
        <v>0.11313117444461571</v>
      </c>
      <c r="GW38" s="207">
        <v>0.11481504667750932</v>
      </c>
      <c r="GX38" s="207">
        <v>0.1164241426348927</v>
      </c>
      <c r="GY38" s="207">
        <v>0.11792947046431551</v>
      </c>
      <c r="GZ38" s="207">
        <v>0.11918472338654865</v>
      </c>
      <c r="HA38" s="207">
        <v>0.12010502823895125</v>
      </c>
      <c r="HB38" s="207">
        <v>0.12097263571405668</v>
      </c>
      <c r="HC38" s="207">
        <v>0.12191166204587736</v>
      </c>
      <c r="HD38" s="207">
        <v>0.12316106480483319</v>
      </c>
      <c r="HE38" s="207">
        <v>0.12471991240588888</v>
      </c>
      <c r="HF38" s="207">
        <v>0.12589204107002674</v>
      </c>
      <c r="HG38" s="207">
        <v>0.12723195947996069</v>
      </c>
      <c r="HH38" s="207">
        <v>0.12863055741673332</v>
      </c>
      <c r="HI38" s="207">
        <v>0.12952793629162762</v>
      </c>
      <c r="HJ38" s="207">
        <v>0.13010057004367051</v>
      </c>
      <c r="HK38" s="207">
        <v>0.13084002119184507</v>
      </c>
      <c r="HL38" s="207">
        <v>0.13112046513706674</v>
      </c>
      <c r="HM38" s="207">
        <v>0.13141715831859044</v>
      </c>
      <c r="HN38" s="207">
        <v>0.13175443471862766</v>
      </c>
      <c r="HO38" s="207">
        <v>0.13198878429412148</v>
      </c>
    </row>
    <row r="39" spans="1:223" s="62" customFormat="1" ht="12.75" customHeight="1" x14ac:dyDescent="0.2">
      <c r="B39" s="63">
        <v>15</v>
      </c>
      <c r="C39" s="116" t="s">
        <v>61</v>
      </c>
      <c r="D39" s="217"/>
      <c r="E39" s="218"/>
      <c r="F39" s="217"/>
      <c r="G39" s="219"/>
      <c r="H39" s="219"/>
      <c r="I39" s="219"/>
      <c r="J39" s="219"/>
      <c r="K39" s="219"/>
      <c r="L39" s="219"/>
      <c r="M39" s="219"/>
      <c r="N39" s="211"/>
      <c r="O39" s="211"/>
      <c r="P39" s="211"/>
      <c r="Q39" s="212"/>
      <c r="R39" s="213"/>
      <c r="S39" s="219"/>
      <c r="T39" s="219"/>
      <c r="U39" s="194">
        <v>2.1239152861217306E-4</v>
      </c>
      <c r="V39" s="195">
        <v>1.0746268656716418E-3</v>
      </c>
      <c r="W39" s="195">
        <v>1.1850786220070869E-3</v>
      </c>
      <c r="X39" s="195">
        <v>1.3437759527544523E-3</v>
      </c>
      <c r="Y39" s="195">
        <v>1.4695371243960316E-3</v>
      </c>
      <c r="Z39" s="196">
        <v>2.8842445347478803E-3</v>
      </c>
      <c r="AA39" s="195">
        <v>3.4742935419014164E-3</v>
      </c>
      <c r="AB39" s="195">
        <v>6.2996752239975196E-3</v>
      </c>
      <c r="AC39" s="197">
        <v>9.178723313316095E-3</v>
      </c>
      <c r="AD39" s="198">
        <v>9.3117774087260116E-3</v>
      </c>
      <c r="AE39" s="195">
        <v>9.3838499004345148E-3</v>
      </c>
      <c r="AF39" s="199">
        <v>9.6804322137538507E-3</v>
      </c>
      <c r="AG39" s="199">
        <v>9.7448599940878466E-3</v>
      </c>
      <c r="AH39" s="200">
        <v>9.7586574025017286E-3</v>
      </c>
      <c r="AI39" s="200">
        <v>1.0247241317827921E-2</v>
      </c>
      <c r="AJ39" s="201">
        <v>1.0583568201999924E-2</v>
      </c>
      <c r="AK39" s="201">
        <v>1.2489032159615459E-2</v>
      </c>
      <c r="AL39" s="199">
        <v>1.2658168083097261E-2</v>
      </c>
      <c r="AM39" s="199">
        <v>1.3444538360597556E-2</v>
      </c>
      <c r="AN39" s="199">
        <v>1.4407893220221766E-2</v>
      </c>
      <c r="AO39" s="202">
        <v>1.4345667870036102E-2</v>
      </c>
      <c r="AP39" s="202">
        <v>1.4460883799974129E-2</v>
      </c>
      <c r="AQ39" s="199">
        <v>1.4729596592841964E-2</v>
      </c>
      <c r="AR39" s="199">
        <v>1.4788408663145203E-2</v>
      </c>
      <c r="AS39" s="220">
        <v>1.4837704624971269E-2</v>
      </c>
      <c r="AT39" s="199">
        <v>1.4725681588690677E-2</v>
      </c>
      <c r="AU39" s="199">
        <v>1.4953936903499469E-2</v>
      </c>
      <c r="AV39" s="199">
        <v>1.4982133846412615E-2</v>
      </c>
      <c r="AW39" s="199">
        <v>1.4975776863357184E-2</v>
      </c>
      <c r="AX39" s="199">
        <v>1.4965010875268877E-2</v>
      </c>
      <c r="AY39" s="203">
        <v>1.4915789014717599E-2</v>
      </c>
      <c r="AZ39" s="203">
        <f>AZ18/$AZ$19</f>
        <v>1.4958199859364012E-2</v>
      </c>
      <c r="BA39" s="203">
        <v>1.5941349964668654E-2</v>
      </c>
      <c r="BB39" s="194">
        <v>1.5909763706610597E-2</v>
      </c>
      <c r="BC39" s="204">
        <v>1.5851287470525631E-2</v>
      </c>
      <c r="BD39" s="201">
        <v>1.6134532272771077E-2</v>
      </c>
      <c r="BE39" s="199">
        <v>1.6080842614048727E-2</v>
      </c>
      <c r="BF39" s="199">
        <v>1.6013961452342275E-2</v>
      </c>
      <c r="BG39" s="199">
        <v>1.5836302790687588E-2</v>
      </c>
      <c r="BH39" s="199">
        <v>1.5751081272997226E-2</v>
      </c>
      <c r="BI39" s="199">
        <v>1.6675323936045313E-2</v>
      </c>
      <c r="BJ39" s="199">
        <v>1.6565530980015401E-2</v>
      </c>
      <c r="BK39" s="199">
        <v>1.6476783350956186E-2</v>
      </c>
      <c r="BL39" s="199">
        <v>1.6361676239864946E-2</v>
      </c>
      <c r="BM39" s="199">
        <v>1.6163151301061798E-2</v>
      </c>
      <c r="BN39" s="199">
        <v>1.6105981588291272E-2</v>
      </c>
      <c r="BO39" s="199">
        <v>1.6021267108943266E-2</v>
      </c>
      <c r="BP39" s="199">
        <v>1.6116893676210699E-2</v>
      </c>
      <c r="BQ39" s="199">
        <v>1.5968704548874064E-2</v>
      </c>
      <c r="BR39" s="199">
        <v>1.5902077556333036E-2</v>
      </c>
      <c r="BS39" s="199">
        <v>1.5849036601203254E-2</v>
      </c>
      <c r="BT39" s="199">
        <v>1.5769834258514522E-2</v>
      </c>
      <c r="BU39" s="199">
        <v>1.5718943839336436E-2</v>
      </c>
      <c r="BV39" s="199">
        <v>1.5654227001007208E-2</v>
      </c>
      <c r="BW39" s="199">
        <v>1.5530974313034334E-2</v>
      </c>
      <c r="BX39" s="199">
        <v>1.5390604139120252E-2</v>
      </c>
      <c r="BY39" s="199">
        <v>1.5260987783550558E-2</v>
      </c>
      <c r="BZ39" s="199">
        <v>1.5211400276223754E-2</v>
      </c>
      <c r="CA39" s="199">
        <v>1.5122837446905483E-2</v>
      </c>
      <c r="CB39" s="199">
        <v>1.5517758691820125E-2</v>
      </c>
      <c r="CC39" s="199">
        <v>1.542507490815475E-2</v>
      </c>
      <c r="CD39" s="199">
        <v>1.5371602536894595E-2</v>
      </c>
      <c r="CE39" s="199">
        <v>1.5278653538342145E-2</v>
      </c>
      <c r="CF39" s="205">
        <v>1.5169588529429484E-2</v>
      </c>
      <c r="CG39" s="199">
        <v>1.5059943719590786E-2</v>
      </c>
      <c r="CH39" s="199">
        <v>1.4985614760919704E-2</v>
      </c>
      <c r="CI39" s="199">
        <v>1.4881330024403847E-2</v>
      </c>
      <c r="CJ39" s="205">
        <v>1.4708026430125211E-2</v>
      </c>
      <c r="CK39" s="205">
        <v>1.4570561001235381E-2</v>
      </c>
      <c r="CL39" s="205">
        <v>1.4516963772282921E-2</v>
      </c>
      <c r="CM39" s="205">
        <v>1.4343250985619877E-2</v>
      </c>
      <c r="CN39" s="206">
        <v>1.4193396252898473E-2</v>
      </c>
      <c r="CO39" s="206">
        <v>1.412619924965019E-2</v>
      </c>
      <c r="CP39" s="206">
        <v>1.4000873154907627E-2</v>
      </c>
      <c r="CQ39" s="206">
        <v>1.3911615816117115E-2</v>
      </c>
      <c r="CR39" s="205">
        <v>1.3796961952433073E-2</v>
      </c>
      <c r="CS39" s="205">
        <v>1.3687704776685636E-2</v>
      </c>
      <c r="CT39" s="205">
        <v>1.360336549404585E-2</v>
      </c>
      <c r="CU39" s="205">
        <v>1.3508481698786656E-2</v>
      </c>
      <c r="CV39" s="205">
        <v>1.3468298226603588E-2</v>
      </c>
      <c r="CW39" s="205">
        <v>1.3331833709111264E-2</v>
      </c>
      <c r="CX39" s="205">
        <v>1.321720568272489E-2</v>
      </c>
      <c r="CY39" s="205">
        <v>1.3131149605166119E-2</v>
      </c>
      <c r="CZ39" s="205">
        <v>1.3000155492055885E-2</v>
      </c>
      <c r="DA39" s="205">
        <v>1.2963628904410014E-2</v>
      </c>
      <c r="DB39" s="205">
        <v>1.2878755464724995E-2</v>
      </c>
      <c r="DC39" s="205">
        <v>1.2805678277682605E-2</v>
      </c>
      <c r="DD39" s="205">
        <v>1.275689054223646E-2</v>
      </c>
      <c r="DE39" s="205">
        <v>1.2706193182805792E-2</v>
      </c>
      <c r="DF39" s="205">
        <v>1.2640411221518879E-2</v>
      </c>
      <c r="DG39" s="205">
        <v>1.26319628581849E-2</v>
      </c>
      <c r="DH39" s="205">
        <v>1.2554003288595045E-2</v>
      </c>
      <c r="DI39" s="205">
        <v>1.2499969530105475E-2</v>
      </c>
      <c r="DJ39" s="205">
        <v>1.2257361584998711E-2</v>
      </c>
      <c r="DK39" s="205">
        <v>1.223820338127681E-2</v>
      </c>
      <c r="DL39" s="205">
        <v>1.2185880859689503E-2</v>
      </c>
      <c r="DM39" s="207">
        <v>1.2150676885407158E-2</v>
      </c>
      <c r="DN39" s="207">
        <v>1.2117409877204607E-2</v>
      </c>
      <c r="DO39" s="207">
        <v>1.2046360234843184E-2</v>
      </c>
      <c r="DP39" s="207">
        <v>1.1963780787260956E-2</v>
      </c>
      <c r="DQ39" s="207">
        <v>1.1827147343483132E-2</v>
      </c>
      <c r="DR39" s="207">
        <v>1.1757812321877238E-2</v>
      </c>
      <c r="DS39" s="207">
        <v>1.1723720290949669E-2</v>
      </c>
      <c r="DT39" s="207">
        <v>1.1681136543014996E-2</v>
      </c>
      <c r="DU39" s="207">
        <v>1.1622146858209809E-2</v>
      </c>
      <c r="DV39" s="207">
        <v>1.1586102921169895E-2</v>
      </c>
      <c r="DW39" s="207">
        <v>1.1532052092833351E-2</v>
      </c>
      <c r="DX39" s="207">
        <v>1.1490142318823303E-2</v>
      </c>
      <c r="DY39" s="207">
        <v>1.1458860272285393E-2</v>
      </c>
      <c r="DZ39" s="207">
        <v>1.1409996434376114E-2</v>
      </c>
      <c r="EA39" s="207">
        <v>1.1348891888361563E-2</v>
      </c>
      <c r="EB39" s="207">
        <v>1.135767575136227E-2</v>
      </c>
      <c r="EC39" s="207">
        <v>1.1324803391828267E-2</v>
      </c>
      <c r="ED39" s="207">
        <v>1.1290672987780088E-2</v>
      </c>
      <c r="EE39" s="207">
        <v>1.1272741279032444E-2</v>
      </c>
      <c r="EF39" s="207">
        <v>1.134533961476534E-2</v>
      </c>
      <c r="EG39" s="207">
        <v>1.1280074550999662E-2</v>
      </c>
      <c r="EH39" s="207">
        <v>1.1236808780075982E-2</v>
      </c>
      <c r="EI39" s="207">
        <v>1.1202192107823463E-2</v>
      </c>
      <c r="EJ39" s="207">
        <v>1.1111111111111112E-2</v>
      </c>
      <c r="EK39" s="207">
        <v>1.1097157209727138E-2</v>
      </c>
      <c r="EL39" s="207">
        <v>1.1063838575765712E-2</v>
      </c>
      <c r="EM39" s="207">
        <v>1.1019719931730789E-2</v>
      </c>
      <c r="EN39" s="207">
        <v>1.099502181795833E-2</v>
      </c>
      <c r="EO39" s="207">
        <v>1.0957092206543638E-2</v>
      </c>
      <c r="EP39" s="207">
        <v>1.0912881874658338E-2</v>
      </c>
      <c r="EQ39" s="207">
        <v>1.0860911629561078E-2</v>
      </c>
      <c r="ER39" s="207">
        <v>1.0832486208268209E-2</v>
      </c>
      <c r="ES39" s="207">
        <v>1.0781784112882466E-2</v>
      </c>
      <c r="ET39" s="207">
        <v>1.0733601772652545E-2</v>
      </c>
      <c r="EU39" s="207">
        <v>1.0670984231160615E-2</v>
      </c>
      <c r="EV39" s="207">
        <v>1.0613355498400352E-2</v>
      </c>
      <c r="EW39" s="207">
        <v>1.0522156955023735E-2</v>
      </c>
      <c r="EX39" s="207">
        <v>1.0523767563013818E-2</v>
      </c>
      <c r="EY39" s="207">
        <v>1.0519149726239079E-2</v>
      </c>
      <c r="EZ39" s="207">
        <v>1.0501995784532477E-2</v>
      </c>
      <c r="FA39" s="207">
        <v>1.0473471760509563E-2</v>
      </c>
      <c r="FB39" s="207">
        <v>1.0441964448557151E-2</v>
      </c>
      <c r="FC39" s="207">
        <v>1.0400088755585481E-2</v>
      </c>
      <c r="FD39" s="207">
        <v>1.0403826992796765E-2</v>
      </c>
      <c r="FE39" s="207">
        <v>1.0361515238860992E-2</v>
      </c>
      <c r="FF39" s="207">
        <v>1.0333719004514621E-2</v>
      </c>
      <c r="FG39" s="207">
        <v>1.0288317399293924E-2</v>
      </c>
      <c r="FH39" s="207">
        <v>1.0221407734310718E-2</v>
      </c>
      <c r="FI39" s="207">
        <v>1.0239415613156142E-2</v>
      </c>
      <c r="FJ39" s="207">
        <v>1.0193015896515351E-2</v>
      </c>
      <c r="FK39" s="207">
        <v>1.0080179919490423E-2</v>
      </c>
      <c r="FL39" s="207">
        <v>1.0046656922905685E-2</v>
      </c>
      <c r="FM39" s="207">
        <v>9.9871824199445902E-3</v>
      </c>
      <c r="FN39" s="207">
        <v>9.9480836079635232E-3</v>
      </c>
      <c r="FO39" s="207">
        <v>9.9149302219500492E-3</v>
      </c>
      <c r="FP39" s="207">
        <v>9.8392055871421545E-3</v>
      </c>
      <c r="FQ39" s="207">
        <v>9.7861364248359537E-3</v>
      </c>
      <c r="FR39" s="207">
        <v>9.7394644792373371E-3</v>
      </c>
      <c r="FS39" s="207">
        <v>9.6685637997647959E-3</v>
      </c>
      <c r="FT39" s="207">
        <v>9.607601496865353E-3</v>
      </c>
      <c r="FU39" s="207">
        <v>9.5607297415469996E-3</v>
      </c>
      <c r="FV39" s="207">
        <v>9.5020807164158706E-3</v>
      </c>
      <c r="FW39" s="207">
        <v>9.4209410767274269E-3</v>
      </c>
      <c r="FX39" s="207">
        <v>9.3373935087692726E-3</v>
      </c>
      <c r="FY39" s="207">
        <v>9.2490060570483233E-3</v>
      </c>
      <c r="FZ39" s="207">
        <v>9.1799164288221234E-3</v>
      </c>
      <c r="GA39" s="207">
        <v>9.1358401868560195E-3</v>
      </c>
      <c r="GB39" s="207">
        <v>8.9880568108457078E-3</v>
      </c>
      <c r="GC39" s="207">
        <v>8.8970527216203962E-3</v>
      </c>
      <c r="GD39" s="207">
        <v>8.8626643810961539E-3</v>
      </c>
      <c r="GE39" s="207">
        <v>8.767692988041061E-3</v>
      </c>
      <c r="GF39" s="207">
        <v>8.6631479561038276E-3</v>
      </c>
      <c r="GG39" s="207">
        <v>8.6048487786023024E-3</v>
      </c>
      <c r="GH39" s="207">
        <v>8.5216376219461355E-3</v>
      </c>
      <c r="GI39" s="207">
        <v>8.4302818242763915E-3</v>
      </c>
      <c r="GJ39" s="207">
        <v>8.3744676804388719E-3</v>
      </c>
      <c r="GK39" s="207">
        <v>8.3032029160460454E-3</v>
      </c>
      <c r="GL39" s="207">
        <v>8.2203537763295698E-3</v>
      </c>
      <c r="GM39" s="207">
        <v>8.1503377164102286E-3</v>
      </c>
      <c r="GN39" s="207">
        <v>8.0704881380312156E-3</v>
      </c>
      <c r="GO39" s="207">
        <v>8.008137573387997E-3</v>
      </c>
      <c r="GP39" s="207">
        <v>7.9357004781768232E-3</v>
      </c>
      <c r="GQ39" s="207">
        <v>7.8470957769257426E-3</v>
      </c>
      <c r="GR39" s="207">
        <v>7.7734908485676199E-3</v>
      </c>
      <c r="GS39" s="207">
        <v>7.6914617398394919E-3</v>
      </c>
      <c r="GT39" s="207">
        <v>7.6258847803198871E-3</v>
      </c>
      <c r="GU39" s="207">
        <v>7.5581891319041151E-3</v>
      </c>
      <c r="GV39" s="207">
        <v>7.506155824945307E-3</v>
      </c>
      <c r="GW39" s="207">
        <v>7.4229185484808568E-3</v>
      </c>
      <c r="GX39" s="207">
        <v>7.3400186084978808E-3</v>
      </c>
      <c r="GY39" s="207">
        <v>7.2250554557414205E-3</v>
      </c>
      <c r="GZ39" s="207">
        <v>7.1384903740202878E-3</v>
      </c>
      <c r="HA39" s="207">
        <v>7.0399188985968211E-3</v>
      </c>
      <c r="HB39" s="207">
        <v>6.9636841023984573E-3</v>
      </c>
      <c r="HC39" s="207">
        <v>6.8756409371919557E-3</v>
      </c>
      <c r="HD39" s="207">
        <v>6.7720064405737803E-3</v>
      </c>
      <c r="HE39" s="207">
        <v>6.7164524836975745E-3</v>
      </c>
      <c r="HF39" s="207">
        <v>6.6292911928943609E-3</v>
      </c>
      <c r="HG39" s="207">
        <v>6.5547122400269027E-3</v>
      </c>
      <c r="HH39" s="207">
        <v>6.529491862450559E-3</v>
      </c>
      <c r="HI39" s="207">
        <v>6.4943360872157397E-3</v>
      </c>
      <c r="HJ39" s="207">
        <v>6.4122050983162855E-3</v>
      </c>
      <c r="HK39" s="207">
        <v>6.3544552962572437E-3</v>
      </c>
      <c r="HL39" s="207">
        <v>6.2581006903108631E-3</v>
      </c>
      <c r="HM39" s="207">
        <v>6.1780033461683167E-3</v>
      </c>
      <c r="HN39" s="207">
        <v>6.1216275419835858E-3</v>
      </c>
      <c r="HO39" s="207">
        <v>6.0474557017548124E-3</v>
      </c>
    </row>
    <row r="40" spans="1:223" s="221" customFormat="1" x14ac:dyDescent="0.2">
      <c r="B40" s="222"/>
      <c r="C40" s="223"/>
      <c r="D40" s="223"/>
      <c r="E40" s="223"/>
      <c r="AI40" s="224"/>
      <c r="AJ40" s="225"/>
      <c r="AK40" s="226"/>
    </row>
    <row r="41" spans="1:223" s="58" customFormat="1" x14ac:dyDescent="0.2">
      <c r="B41" s="59"/>
      <c r="C41" s="60"/>
      <c r="D41" s="60"/>
      <c r="E41" s="60"/>
    </row>
    <row r="42" spans="1:223" s="58" customFormat="1" x14ac:dyDescent="0.2">
      <c r="B42" s="227" t="s">
        <v>63</v>
      </c>
      <c r="C42" s="60"/>
      <c r="D42" s="60"/>
      <c r="E42" s="60"/>
    </row>
    <row r="43" spans="1:223" s="58" customFormat="1" x14ac:dyDescent="0.2">
      <c r="B43" s="59"/>
      <c r="C43" s="60"/>
      <c r="D43" s="60"/>
      <c r="E43" s="60"/>
    </row>
    <row r="44" spans="1:223" s="58" customFormat="1" x14ac:dyDescent="0.2">
      <c r="B44" s="59"/>
      <c r="C44" s="60"/>
      <c r="D44" s="60"/>
      <c r="E44" s="60"/>
    </row>
    <row r="45" spans="1:223" s="58" customFormat="1" x14ac:dyDescent="0.2">
      <c r="B45" s="59"/>
      <c r="C45" s="60"/>
      <c r="D45" s="60"/>
      <c r="E45" s="60"/>
    </row>
    <row r="46" spans="1:223" s="58" customFormat="1" x14ac:dyDescent="0.2">
      <c r="B46" s="59"/>
      <c r="C46" s="60"/>
      <c r="D46" s="60"/>
      <c r="E46" s="60"/>
    </row>
    <row r="47" spans="1:223" s="58" customFormat="1" x14ac:dyDescent="0.2">
      <c r="B47" s="59"/>
      <c r="C47" s="60"/>
      <c r="D47" s="60"/>
      <c r="E47" s="6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4" tint="0.39997558519241921"/>
  </sheetPr>
  <dimension ref="A1:HO74"/>
  <sheetViews>
    <sheetView topLeftCell="GU10" zoomScaleNormal="100" workbookViewId="0">
      <selection activeCell="HT43" sqref="HT43"/>
    </sheetView>
  </sheetViews>
  <sheetFormatPr defaultRowHeight="11.25" x14ac:dyDescent="0.2"/>
  <cols>
    <col min="1" max="1" width="3.42578125" style="62" customWidth="1"/>
    <col min="2" max="2" width="4.7109375" style="355" customWidth="1"/>
    <col min="3" max="3" width="19.28515625" style="356" customWidth="1"/>
    <col min="4" max="5" width="11.7109375" style="356" customWidth="1"/>
    <col min="6" max="19" width="11.7109375" style="67" customWidth="1"/>
    <col min="20" max="32" width="11.7109375" style="62" customWidth="1"/>
    <col min="33" max="33" width="11.7109375" style="226" customWidth="1"/>
    <col min="34" max="34" width="11.7109375" style="67" customWidth="1"/>
    <col min="35" max="35" width="8.42578125" style="67" customWidth="1"/>
    <col min="36" max="36" width="9.85546875" style="67" customWidth="1"/>
    <col min="37" max="37" width="9.42578125" style="67" customWidth="1"/>
    <col min="38" max="38" width="9.140625" style="67" customWidth="1"/>
    <col min="39" max="39" width="9.28515625" style="67" customWidth="1"/>
    <col min="40" max="40" width="9.42578125" style="62" customWidth="1"/>
    <col min="41" max="41" width="8.85546875" style="357" customWidth="1"/>
    <col min="42" max="42" width="8.85546875" style="62" customWidth="1"/>
    <col min="43" max="44" width="8.5703125" style="67" customWidth="1"/>
    <col min="45" max="45" width="7.85546875" style="67" customWidth="1"/>
    <col min="46" max="46" width="8.5703125" style="67" customWidth="1"/>
    <col min="47" max="47" width="8.5703125" style="358" customWidth="1"/>
    <col min="48" max="48" width="8.42578125" style="359" customWidth="1"/>
    <col min="49" max="49" width="8.7109375" style="67" customWidth="1"/>
    <col min="50" max="50" width="9.42578125" style="359" customWidth="1"/>
    <col min="51" max="51" width="10.7109375" style="359" customWidth="1"/>
    <col min="52" max="52" width="8.85546875" style="359" customWidth="1"/>
    <col min="53" max="53" width="8.85546875" style="67" customWidth="1"/>
    <col min="54" max="54" width="10.140625" style="67" customWidth="1"/>
    <col min="55" max="65" width="8.85546875" style="67" customWidth="1"/>
    <col min="66" max="68" width="8.85546875" style="221" customWidth="1"/>
    <col min="69" max="84" width="8.85546875" style="67" customWidth="1"/>
    <col min="85" max="85" width="10.5703125" style="67" customWidth="1"/>
    <col min="86" max="86" width="10.7109375" style="67" customWidth="1"/>
    <col min="87" max="93" width="8.85546875" style="67" customWidth="1"/>
    <col min="94" max="106" width="9.42578125" style="67" customWidth="1"/>
    <col min="107" max="141" width="8.85546875" style="228"/>
    <col min="142" max="250" width="8.85546875" style="67"/>
    <col min="251" max="251" width="3.42578125" style="67" customWidth="1"/>
    <col min="252" max="252" width="4.7109375" style="67" customWidth="1"/>
    <col min="253" max="253" width="17" style="67" customWidth="1"/>
    <col min="254" max="284" width="11.7109375" style="67" customWidth="1"/>
    <col min="285" max="285" width="8.42578125" style="67" customWidth="1"/>
    <col min="286" max="286" width="9.85546875" style="67" customWidth="1"/>
    <col min="287" max="287" width="9.42578125" style="67" customWidth="1"/>
    <col min="288" max="288" width="9.140625" style="67" customWidth="1"/>
    <col min="289" max="289" width="9.28515625" style="67" customWidth="1"/>
    <col min="290" max="290" width="9.42578125" style="67" customWidth="1"/>
    <col min="291" max="291" width="8.85546875" style="67" customWidth="1"/>
    <col min="292" max="292" width="8.85546875" style="67"/>
    <col min="293" max="294" width="8.5703125" style="67" customWidth="1"/>
    <col min="295" max="295" width="7.85546875" style="67" customWidth="1"/>
    <col min="296" max="297" width="8.5703125" style="67" customWidth="1"/>
    <col min="298" max="298" width="8.42578125" style="67" customWidth="1"/>
    <col min="299" max="299" width="8.7109375" style="67" customWidth="1"/>
    <col min="300" max="300" width="9.42578125" style="67" customWidth="1"/>
    <col min="301" max="301" width="10.7109375" style="67" customWidth="1"/>
    <col min="302" max="303" width="8.85546875" style="67"/>
    <col min="304" max="304" width="10.140625" style="67" customWidth="1"/>
    <col min="305" max="334" width="8.85546875" style="67"/>
    <col min="335" max="335" width="10.5703125" style="67" customWidth="1"/>
    <col min="336" max="336" width="10.7109375" style="67" customWidth="1"/>
    <col min="337" max="343" width="8.85546875" style="67"/>
    <col min="344" max="356" width="9.42578125" style="67" customWidth="1"/>
    <col min="357" max="506" width="8.85546875" style="67"/>
    <col min="507" max="507" width="3.42578125" style="67" customWidth="1"/>
    <col min="508" max="508" width="4.7109375" style="67" customWidth="1"/>
    <col min="509" max="509" width="17" style="67" customWidth="1"/>
    <col min="510" max="540" width="11.7109375" style="67" customWidth="1"/>
    <col min="541" max="541" width="8.42578125" style="67" customWidth="1"/>
    <col min="542" max="542" width="9.85546875" style="67" customWidth="1"/>
    <col min="543" max="543" width="9.42578125" style="67" customWidth="1"/>
    <col min="544" max="544" width="9.140625" style="67" customWidth="1"/>
    <col min="545" max="545" width="9.28515625" style="67" customWidth="1"/>
    <col min="546" max="546" width="9.42578125" style="67" customWidth="1"/>
    <col min="547" max="547" width="8.85546875" style="67" customWidth="1"/>
    <col min="548" max="548" width="8.85546875" style="67"/>
    <col min="549" max="550" width="8.5703125" style="67" customWidth="1"/>
    <col min="551" max="551" width="7.85546875" style="67" customWidth="1"/>
    <col min="552" max="553" width="8.5703125" style="67" customWidth="1"/>
    <col min="554" max="554" width="8.42578125" style="67" customWidth="1"/>
    <col min="555" max="555" width="8.7109375" style="67" customWidth="1"/>
    <col min="556" max="556" width="9.42578125" style="67" customWidth="1"/>
    <col min="557" max="557" width="10.7109375" style="67" customWidth="1"/>
    <col min="558" max="559" width="8.85546875" style="67"/>
    <col min="560" max="560" width="10.140625" style="67" customWidth="1"/>
    <col min="561" max="590" width="8.85546875" style="67"/>
    <col min="591" max="591" width="10.5703125" style="67" customWidth="1"/>
    <col min="592" max="592" width="10.7109375" style="67" customWidth="1"/>
    <col min="593" max="599" width="8.85546875" style="67"/>
    <col min="600" max="612" width="9.42578125" style="67" customWidth="1"/>
    <col min="613" max="762" width="8.85546875" style="67"/>
    <col min="763" max="763" width="3.42578125" style="67" customWidth="1"/>
    <col min="764" max="764" width="4.7109375" style="67" customWidth="1"/>
    <col min="765" max="765" width="17" style="67" customWidth="1"/>
    <col min="766" max="796" width="11.7109375" style="67" customWidth="1"/>
    <col min="797" max="797" width="8.42578125" style="67" customWidth="1"/>
    <col min="798" max="798" width="9.85546875" style="67" customWidth="1"/>
    <col min="799" max="799" width="9.42578125" style="67" customWidth="1"/>
    <col min="800" max="800" width="9.140625" style="67" customWidth="1"/>
    <col min="801" max="801" width="9.28515625" style="67" customWidth="1"/>
    <col min="802" max="802" width="9.42578125" style="67" customWidth="1"/>
    <col min="803" max="803" width="8.85546875" style="67" customWidth="1"/>
    <col min="804" max="804" width="8.85546875" style="67"/>
    <col min="805" max="806" width="8.5703125" style="67" customWidth="1"/>
    <col min="807" max="807" width="7.85546875" style="67" customWidth="1"/>
    <col min="808" max="809" width="8.5703125" style="67" customWidth="1"/>
    <col min="810" max="810" width="8.42578125" style="67" customWidth="1"/>
    <col min="811" max="811" width="8.7109375" style="67" customWidth="1"/>
    <col min="812" max="812" width="9.42578125" style="67" customWidth="1"/>
    <col min="813" max="813" width="10.7109375" style="67" customWidth="1"/>
    <col min="814" max="815" width="8.85546875" style="67"/>
    <col min="816" max="816" width="10.140625" style="67" customWidth="1"/>
    <col min="817" max="846" width="8.85546875" style="67"/>
    <col min="847" max="847" width="10.5703125" style="67" customWidth="1"/>
    <col min="848" max="848" width="10.7109375" style="67" customWidth="1"/>
    <col min="849" max="855" width="8.85546875" style="67"/>
    <col min="856" max="868" width="9.42578125" style="67" customWidth="1"/>
    <col min="869" max="1018" width="8.85546875" style="67"/>
    <col min="1019" max="1019" width="3.42578125" style="67" customWidth="1"/>
    <col min="1020" max="1020" width="4.7109375" style="67" customWidth="1"/>
    <col min="1021" max="1021" width="17" style="67" customWidth="1"/>
    <col min="1022" max="1052" width="11.7109375" style="67" customWidth="1"/>
    <col min="1053" max="1053" width="8.42578125" style="67" customWidth="1"/>
    <col min="1054" max="1054" width="9.85546875" style="67" customWidth="1"/>
    <col min="1055" max="1055" width="9.42578125" style="67" customWidth="1"/>
    <col min="1056" max="1056" width="9.140625" style="67" customWidth="1"/>
    <col min="1057" max="1057" width="9.28515625" style="67" customWidth="1"/>
    <col min="1058" max="1058" width="9.42578125" style="67" customWidth="1"/>
    <col min="1059" max="1059" width="8.85546875" style="67" customWidth="1"/>
    <col min="1060" max="1060" width="8.85546875" style="67"/>
    <col min="1061" max="1062" width="8.5703125" style="67" customWidth="1"/>
    <col min="1063" max="1063" width="7.85546875" style="67" customWidth="1"/>
    <col min="1064" max="1065" width="8.5703125" style="67" customWidth="1"/>
    <col min="1066" max="1066" width="8.42578125" style="67" customWidth="1"/>
    <col min="1067" max="1067" width="8.7109375" style="67" customWidth="1"/>
    <col min="1068" max="1068" width="9.42578125" style="67" customWidth="1"/>
    <col min="1069" max="1069" width="10.7109375" style="67" customWidth="1"/>
    <col min="1070" max="1071" width="8.85546875" style="67"/>
    <col min="1072" max="1072" width="10.140625" style="67" customWidth="1"/>
    <col min="1073" max="1102" width="8.85546875" style="67"/>
    <col min="1103" max="1103" width="10.5703125" style="67" customWidth="1"/>
    <col min="1104" max="1104" width="10.7109375" style="67" customWidth="1"/>
    <col min="1105" max="1111" width="8.85546875" style="67"/>
    <col min="1112" max="1124" width="9.42578125" style="67" customWidth="1"/>
    <col min="1125" max="1274" width="8.85546875" style="67"/>
    <col min="1275" max="1275" width="3.42578125" style="67" customWidth="1"/>
    <col min="1276" max="1276" width="4.7109375" style="67" customWidth="1"/>
    <col min="1277" max="1277" width="17" style="67" customWidth="1"/>
    <col min="1278" max="1308" width="11.7109375" style="67" customWidth="1"/>
    <col min="1309" max="1309" width="8.42578125" style="67" customWidth="1"/>
    <col min="1310" max="1310" width="9.85546875" style="67" customWidth="1"/>
    <col min="1311" max="1311" width="9.42578125" style="67" customWidth="1"/>
    <col min="1312" max="1312" width="9.140625" style="67" customWidth="1"/>
    <col min="1313" max="1313" width="9.28515625" style="67" customWidth="1"/>
    <col min="1314" max="1314" width="9.42578125" style="67" customWidth="1"/>
    <col min="1315" max="1315" width="8.85546875" style="67" customWidth="1"/>
    <col min="1316" max="1316" width="8.85546875" style="67"/>
    <col min="1317" max="1318" width="8.5703125" style="67" customWidth="1"/>
    <col min="1319" max="1319" width="7.85546875" style="67" customWidth="1"/>
    <col min="1320" max="1321" width="8.5703125" style="67" customWidth="1"/>
    <col min="1322" max="1322" width="8.42578125" style="67" customWidth="1"/>
    <col min="1323" max="1323" width="8.7109375" style="67" customWidth="1"/>
    <col min="1324" max="1324" width="9.42578125" style="67" customWidth="1"/>
    <col min="1325" max="1325" width="10.7109375" style="67" customWidth="1"/>
    <col min="1326" max="1327" width="8.85546875" style="67"/>
    <col min="1328" max="1328" width="10.140625" style="67" customWidth="1"/>
    <col min="1329" max="1358" width="8.85546875" style="67"/>
    <col min="1359" max="1359" width="10.5703125" style="67" customWidth="1"/>
    <col min="1360" max="1360" width="10.7109375" style="67" customWidth="1"/>
    <col min="1361" max="1367" width="8.85546875" style="67"/>
    <col min="1368" max="1380" width="9.42578125" style="67" customWidth="1"/>
    <col min="1381" max="1530" width="8.85546875" style="67"/>
    <col min="1531" max="1531" width="3.42578125" style="67" customWidth="1"/>
    <col min="1532" max="1532" width="4.7109375" style="67" customWidth="1"/>
    <col min="1533" max="1533" width="17" style="67" customWidth="1"/>
    <col min="1534" max="1564" width="11.7109375" style="67" customWidth="1"/>
    <col min="1565" max="1565" width="8.42578125" style="67" customWidth="1"/>
    <col min="1566" max="1566" width="9.85546875" style="67" customWidth="1"/>
    <col min="1567" max="1567" width="9.42578125" style="67" customWidth="1"/>
    <col min="1568" max="1568" width="9.140625" style="67" customWidth="1"/>
    <col min="1569" max="1569" width="9.28515625" style="67" customWidth="1"/>
    <col min="1570" max="1570" width="9.42578125" style="67" customWidth="1"/>
    <col min="1571" max="1571" width="8.85546875" style="67" customWidth="1"/>
    <col min="1572" max="1572" width="8.85546875" style="67"/>
    <col min="1573" max="1574" width="8.5703125" style="67" customWidth="1"/>
    <col min="1575" max="1575" width="7.85546875" style="67" customWidth="1"/>
    <col min="1576" max="1577" width="8.5703125" style="67" customWidth="1"/>
    <col min="1578" max="1578" width="8.42578125" style="67" customWidth="1"/>
    <col min="1579" max="1579" width="8.7109375" style="67" customWidth="1"/>
    <col min="1580" max="1580" width="9.42578125" style="67" customWidth="1"/>
    <col min="1581" max="1581" width="10.7109375" style="67" customWidth="1"/>
    <col min="1582" max="1583" width="8.85546875" style="67"/>
    <col min="1584" max="1584" width="10.140625" style="67" customWidth="1"/>
    <col min="1585" max="1614" width="8.85546875" style="67"/>
    <col min="1615" max="1615" width="10.5703125" style="67" customWidth="1"/>
    <col min="1616" max="1616" width="10.7109375" style="67" customWidth="1"/>
    <col min="1617" max="1623" width="8.85546875" style="67"/>
    <col min="1624" max="1636" width="9.42578125" style="67" customWidth="1"/>
    <col min="1637" max="1786" width="8.85546875" style="67"/>
    <col min="1787" max="1787" width="3.42578125" style="67" customWidth="1"/>
    <col min="1788" max="1788" width="4.7109375" style="67" customWidth="1"/>
    <col min="1789" max="1789" width="17" style="67" customWidth="1"/>
    <col min="1790" max="1820" width="11.7109375" style="67" customWidth="1"/>
    <col min="1821" max="1821" width="8.42578125" style="67" customWidth="1"/>
    <col min="1822" max="1822" width="9.85546875" style="67" customWidth="1"/>
    <col min="1823" max="1823" width="9.42578125" style="67" customWidth="1"/>
    <col min="1824" max="1824" width="9.140625" style="67" customWidth="1"/>
    <col min="1825" max="1825" width="9.28515625" style="67" customWidth="1"/>
    <col min="1826" max="1826" width="9.42578125" style="67" customWidth="1"/>
    <col min="1827" max="1827" width="8.85546875" style="67" customWidth="1"/>
    <col min="1828" max="1828" width="8.85546875" style="67"/>
    <col min="1829" max="1830" width="8.5703125" style="67" customWidth="1"/>
    <col min="1831" max="1831" width="7.85546875" style="67" customWidth="1"/>
    <col min="1832" max="1833" width="8.5703125" style="67" customWidth="1"/>
    <col min="1834" max="1834" width="8.42578125" style="67" customWidth="1"/>
    <col min="1835" max="1835" width="8.7109375" style="67" customWidth="1"/>
    <col min="1836" max="1836" width="9.42578125" style="67" customWidth="1"/>
    <col min="1837" max="1837" width="10.7109375" style="67" customWidth="1"/>
    <col min="1838" max="1839" width="8.85546875" style="67"/>
    <col min="1840" max="1840" width="10.140625" style="67" customWidth="1"/>
    <col min="1841" max="1870" width="8.85546875" style="67"/>
    <col min="1871" max="1871" width="10.5703125" style="67" customWidth="1"/>
    <col min="1872" max="1872" width="10.7109375" style="67" customWidth="1"/>
    <col min="1873" max="1879" width="8.85546875" style="67"/>
    <col min="1880" max="1892" width="9.42578125" style="67" customWidth="1"/>
    <col min="1893" max="2042" width="8.85546875" style="67"/>
    <col min="2043" max="2043" width="3.42578125" style="67" customWidth="1"/>
    <col min="2044" max="2044" width="4.7109375" style="67" customWidth="1"/>
    <col min="2045" max="2045" width="17" style="67" customWidth="1"/>
    <col min="2046" max="2076" width="11.7109375" style="67" customWidth="1"/>
    <col min="2077" max="2077" width="8.42578125" style="67" customWidth="1"/>
    <col min="2078" max="2078" width="9.85546875" style="67" customWidth="1"/>
    <col min="2079" max="2079" width="9.42578125" style="67" customWidth="1"/>
    <col min="2080" max="2080" width="9.140625" style="67" customWidth="1"/>
    <col min="2081" max="2081" width="9.28515625" style="67" customWidth="1"/>
    <col min="2082" max="2082" width="9.42578125" style="67" customWidth="1"/>
    <col min="2083" max="2083" width="8.85546875" style="67" customWidth="1"/>
    <col min="2084" max="2084" width="8.85546875" style="67"/>
    <col min="2085" max="2086" width="8.5703125" style="67" customWidth="1"/>
    <col min="2087" max="2087" width="7.85546875" style="67" customWidth="1"/>
    <col min="2088" max="2089" width="8.5703125" style="67" customWidth="1"/>
    <col min="2090" max="2090" width="8.42578125" style="67" customWidth="1"/>
    <col min="2091" max="2091" width="8.7109375" style="67" customWidth="1"/>
    <col min="2092" max="2092" width="9.42578125" style="67" customWidth="1"/>
    <col min="2093" max="2093" width="10.7109375" style="67" customWidth="1"/>
    <col min="2094" max="2095" width="8.85546875" style="67"/>
    <col min="2096" max="2096" width="10.140625" style="67" customWidth="1"/>
    <col min="2097" max="2126" width="8.85546875" style="67"/>
    <col min="2127" max="2127" width="10.5703125" style="67" customWidth="1"/>
    <col min="2128" max="2128" width="10.7109375" style="67" customWidth="1"/>
    <col min="2129" max="2135" width="8.85546875" style="67"/>
    <col min="2136" max="2148" width="9.42578125" style="67" customWidth="1"/>
    <col min="2149" max="2298" width="8.85546875" style="67"/>
    <col min="2299" max="2299" width="3.42578125" style="67" customWidth="1"/>
    <col min="2300" max="2300" width="4.7109375" style="67" customWidth="1"/>
    <col min="2301" max="2301" width="17" style="67" customWidth="1"/>
    <col min="2302" max="2332" width="11.7109375" style="67" customWidth="1"/>
    <col min="2333" max="2333" width="8.42578125" style="67" customWidth="1"/>
    <col min="2334" max="2334" width="9.85546875" style="67" customWidth="1"/>
    <col min="2335" max="2335" width="9.42578125" style="67" customWidth="1"/>
    <col min="2336" max="2336" width="9.140625" style="67" customWidth="1"/>
    <col min="2337" max="2337" width="9.28515625" style="67" customWidth="1"/>
    <col min="2338" max="2338" width="9.42578125" style="67" customWidth="1"/>
    <col min="2339" max="2339" width="8.85546875" style="67" customWidth="1"/>
    <col min="2340" max="2340" width="8.85546875" style="67"/>
    <col min="2341" max="2342" width="8.5703125" style="67" customWidth="1"/>
    <col min="2343" max="2343" width="7.85546875" style="67" customWidth="1"/>
    <col min="2344" max="2345" width="8.5703125" style="67" customWidth="1"/>
    <col min="2346" max="2346" width="8.42578125" style="67" customWidth="1"/>
    <col min="2347" max="2347" width="8.7109375" style="67" customWidth="1"/>
    <col min="2348" max="2348" width="9.42578125" style="67" customWidth="1"/>
    <col min="2349" max="2349" width="10.7109375" style="67" customWidth="1"/>
    <col min="2350" max="2351" width="8.85546875" style="67"/>
    <col min="2352" max="2352" width="10.140625" style="67" customWidth="1"/>
    <col min="2353" max="2382" width="8.85546875" style="67"/>
    <col min="2383" max="2383" width="10.5703125" style="67" customWidth="1"/>
    <col min="2384" max="2384" width="10.7109375" style="67" customWidth="1"/>
    <col min="2385" max="2391" width="8.85546875" style="67"/>
    <col min="2392" max="2404" width="9.42578125" style="67" customWidth="1"/>
    <col min="2405" max="2554" width="8.85546875" style="67"/>
    <col min="2555" max="2555" width="3.42578125" style="67" customWidth="1"/>
    <col min="2556" max="2556" width="4.7109375" style="67" customWidth="1"/>
    <col min="2557" max="2557" width="17" style="67" customWidth="1"/>
    <col min="2558" max="2588" width="11.7109375" style="67" customWidth="1"/>
    <col min="2589" max="2589" width="8.42578125" style="67" customWidth="1"/>
    <col min="2590" max="2590" width="9.85546875" style="67" customWidth="1"/>
    <col min="2591" max="2591" width="9.42578125" style="67" customWidth="1"/>
    <col min="2592" max="2592" width="9.140625" style="67" customWidth="1"/>
    <col min="2593" max="2593" width="9.28515625" style="67" customWidth="1"/>
    <col min="2594" max="2594" width="9.42578125" style="67" customWidth="1"/>
    <col min="2595" max="2595" width="8.85546875" style="67" customWidth="1"/>
    <col min="2596" max="2596" width="8.85546875" style="67"/>
    <col min="2597" max="2598" width="8.5703125" style="67" customWidth="1"/>
    <col min="2599" max="2599" width="7.85546875" style="67" customWidth="1"/>
    <col min="2600" max="2601" width="8.5703125" style="67" customWidth="1"/>
    <col min="2602" max="2602" width="8.42578125" style="67" customWidth="1"/>
    <col min="2603" max="2603" width="8.7109375" style="67" customWidth="1"/>
    <col min="2604" max="2604" width="9.42578125" style="67" customWidth="1"/>
    <col min="2605" max="2605" width="10.7109375" style="67" customWidth="1"/>
    <col min="2606" max="2607" width="8.85546875" style="67"/>
    <col min="2608" max="2608" width="10.140625" style="67" customWidth="1"/>
    <col min="2609" max="2638" width="8.85546875" style="67"/>
    <col min="2639" max="2639" width="10.5703125" style="67" customWidth="1"/>
    <col min="2640" max="2640" width="10.7109375" style="67" customWidth="1"/>
    <col min="2641" max="2647" width="8.85546875" style="67"/>
    <col min="2648" max="2660" width="9.42578125" style="67" customWidth="1"/>
    <col min="2661" max="2810" width="8.85546875" style="67"/>
    <col min="2811" max="2811" width="3.42578125" style="67" customWidth="1"/>
    <col min="2812" max="2812" width="4.7109375" style="67" customWidth="1"/>
    <col min="2813" max="2813" width="17" style="67" customWidth="1"/>
    <col min="2814" max="2844" width="11.7109375" style="67" customWidth="1"/>
    <col min="2845" max="2845" width="8.42578125" style="67" customWidth="1"/>
    <col min="2846" max="2846" width="9.85546875" style="67" customWidth="1"/>
    <col min="2847" max="2847" width="9.42578125" style="67" customWidth="1"/>
    <col min="2848" max="2848" width="9.140625" style="67" customWidth="1"/>
    <col min="2849" max="2849" width="9.28515625" style="67" customWidth="1"/>
    <col min="2850" max="2850" width="9.42578125" style="67" customWidth="1"/>
    <col min="2851" max="2851" width="8.85546875" style="67" customWidth="1"/>
    <col min="2852" max="2852" width="8.85546875" style="67"/>
    <col min="2853" max="2854" width="8.5703125" style="67" customWidth="1"/>
    <col min="2855" max="2855" width="7.85546875" style="67" customWidth="1"/>
    <col min="2856" max="2857" width="8.5703125" style="67" customWidth="1"/>
    <col min="2858" max="2858" width="8.42578125" style="67" customWidth="1"/>
    <col min="2859" max="2859" width="8.7109375" style="67" customWidth="1"/>
    <col min="2860" max="2860" width="9.42578125" style="67" customWidth="1"/>
    <col min="2861" max="2861" width="10.7109375" style="67" customWidth="1"/>
    <col min="2862" max="2863" width="8.85546875" style="67"/>
    <col min="2864" max="2864" width="10.140625" style="67" customWidth="1"/>
    <col min="2865" max="2894" width="8.85546875" style="67"/>
    <col min="2895" max="2895" width="10.5703125" style="67" customWidth="1"/>
    <col min="2896" max="2896" width="10.7109375" style="67" customWidth="1"/>
    <col min="2897" max="2903" width="8.85546875" style="67"/>
    <col min="2904" max="2916" width="9.42578125" style="67" customWidth="1"/>
    <col min="2917" max="3066" width="8.85546875" style="67"/>
    <col min="3067" max="3067" width="3.42578125" style="67" customWidth="1"/>
    <col min="3068" max="3068" width="4.7109375" style="67" customWidth="1"/>
    <col min="3069" max="3069" width="17" style="67" customWidth="1"/>
    <col min="3070" max="3100" width="11.7109375" style="67" customWidth="1"/>
    <col min="3101" max="3101" width="8.42578125" style="67" customWidth="1"/>
    <col min="3102" max="3102" width="9.85546875" style="67" customWidth="1"/>
    <col min="3103" max="3103" width="9.42578125" style="67" customWidth="1"/>
    <col min="3104" max="3104" width="9.140625" style="67" customWidth="1"/>
    <col min="3105" max="3105" width="9.28515625" style="67" customWidth="1"/>
    <col min="3106" max="3106" width="9.42578125" style="67" customWidth="1"/>
    <col min="3107" max="3107" width="8.85546875" style="67" customWidth="1"/>
    <col min="3108" max="3108" width="8.85546875" style="67"/>
    <col min="3109" max="3110" width="8.5703125" style="67" customWidth="1"/>
    <col min="3111" max="3111" width="7.85546875" style="67" customWidth="1"/>
    <col min="3112" max="3113" width="8.5703125" style="67" customWidth="1"/>
    <col min="3114" max="3114" width="8.42578125" style="67" customWidth="1"/>
    <col min="3115" max="3115" width="8.7109375" style="67" customWidth="1"/>
    <col min="3116" max="3116" width="9.42578125" style="67" customWidth="1"/>
    <col min="3117" max="3117" width="10.7109375" style="67" customWidth="1"/>
    <col min="3118" max="3119" width="8.85546875" style="67"/>
    <col min="3120" max="3120" width="10.140625" style="67" customWidth="1"/>
    <col min="3121" max="3150" width="8.85546875" style="67"/>
    <col min="3151" max="3151" width="10.5703125" style="67" customWidth="1"/>
    <col min="3152" max="3152" width="10.7109375" style="67" customWidth="1"/>
    <col min="3153" max="3159" width="8.85546875" style="67"/>
    <col min="3160" max="3172" width="9.42578125" style="67" customWidth="1"/>
    <col min="3173" max="3322" width="8.85546875" style="67"/>
    <col min="3323" max="3323" width="3.42578125" style="67" customWidth="1"/>
    <col min="3324" max="3324" width="4.7109375" style="67" customWidth="1"/>
    <col min="3325" max="3325" width="17" style="67" customWidth="1"/>
    <col min="3326" max="3356" width="11.7109375" style="67" customWidth="1"/>
    <col min="3357" max="3357" width="8.42578125" style="67" customWidth="1"/>
    <col min="3358" max="3358" width="9.85546875" style="67" customWidth="1"/>
    <col min="3359" max="3359" width="9.42578125" style="67" customWidth="1"/>
    <col min="3360" max="3360" width="9.140625" style="67" customWidth="1"/>
    <col min="3361" max="3361" width="9.28515625" style="67" customWidth="1"/>
    <col min="3362" max="3362" width="9.42578125" style="67" customWidth="1"/>
    <col min="3363" max="3363" width="8.85546875" style="67" customWidth="1"/>
    <col min="3364" max="3364" width="8.85546875" style="67"/>
    <col min="3365" max="3366" width="8.5703125" style="67" customWidth="1"/>
    <col min="3367" max="3367" width="7.85546875" style="67" customWidth="1"/>
    <col min="3368" max="3369" width="8.5703125" style="67" customWidth="1"/>
    <col min="3370" max="3370" width="8.42578125" style="67" customWidth="1"/>
    <col min="3371" max="3371" width="8.7109375" style="67" customWidth="1"/>
    <col min="3372" max="3372" width="9.42578125" style="67" customWidth="1"/>
    <col min="3373" max="3373" width="10.7109375" style="67" customWidth="1"/>
    <col min="3374" max="3375" width="8.85546875" style="67"/>
    <col min="3376" max="3376" width="10.140625" style="67" customWidth="1"/>
    <col min="3377" max="3406" width="8.85546875" style="67"/>
    <col min="3407" max="3407" width="10.5703125" style="67" customWidth="1"/>
    <col min="3408" max="3408" width="10.7109375" style="67" customWidth="1"/>
    <col min="3409" max="3415" width="8.85546875" style="67"/>
    <col min="3416" max="3428" width="9.42578125" style="67" customWidth="1"/>
    <col min="3429" max="3578" width="8.85546875" style="67"/>
    <col min="3579" max="3579" width="3.42578125" style="67" customWidth="1"/>
    <col min="3580" max="3580" width="4.7109375" style="67" customWidth="1"/>
    <col min="3581" max="3581" width="17" style="67" customWidth="1"/>
    <col min="3582" max="3612" width="11.7109375" style="67" customWidth="1"/>
    <col min="3613" max="3613" width="8.42578125" style="67" customWidth="1"/>
    <col min="3614" max="3614" width="9.85546875" style="67" customWidth="1"/>
    <col min="3615" max="3615" width="9.42578125" style="67" customWidth="1"/>
    <col min="3616" max="3616" width="9.140625" style="67" customWidth="1"/>
    <col min="3617" max="3617" width="9.28515625" style="67" customWidth="1"/>
    <col min="3618" max="3618" width="9.42578125" style="67" customWidth="1"/>
    <col min="3619" max="3619" width="8.85546875" style="67" customWidth="1"/>
    <col min="3620" max="3620" width="8.85546875" style="67"/>
    <col min="3621" max="3622" width="8.5703125" style="67" customWidth="1"/>
    <col min="3623" max="3623" width="7.85546875" style="67" customWidth="1"/>
    <col min="3624" max="3625" width="8.5703125" style="67" customWidth="1"/>
    <col min="3626" max="3626" width="8.42578125" style="67" customWidth="1"/>
    <col min="3627" max="3627" width="8.7109375" style="67" customWidth="1"/>
    <col min="3628" max="3628" width="9.42578125" style="67" customWidth="1"/>
    <col min="3629" max="3629" width="10.7109375" style="67" customWidth="1"/>
    <col min="3630" max="3631" width="8.85546875" style="67"/>
    <col min="3632" max="3632" width="10.140625" style="67" customWidth="1"/>
    <col min="3633" max="3662" width="8.85546875" style="67"/>
    <col min="3663" max="3663" width="10.5703125" style="67" customWidth="1"/>
    <col min="3664" max="3664" width="10.7109375" style="67" customWidth="1"/>
    <col min="3665" max="3671" width="8.85546875" style="67"/>
    <col min="3672" max="3684" width="9.42578125" style="67" customWidth="1"/>
    <col min="3685" max="3834" width="8.85546875" style="67"/>
    <col min="3835" max="3835" width="3.42578125" style="67" customWidth="1"/>
    <col min="3836" max="3836" width="4.7109375" style="67" customWidth="1"/>
    <col min="3837" max="3837" width="17" style="67" customWidth="1"/>
    <col min="3838" max="3868" width="11.7109375" style="67" customWidth="1"/>
    <col min="3869" max="3869" width="8.42578125" style="67" customWidth="1"/>
    <col min="3870" max="3870" width="9.85546875" style="67" customWidth="1"/>
    <col min="3871" max="3871" width="9.42578125" style="67" customWidth="1"/>
    <col min="3872" max="3872" width="9.140625" style="67" customWidth="1"/>
    <col min="3873" max="3873" width="9.28515625" style="67" customWidth="1"/>
    <col min="3874" max="3874" width="9.42578125" style="67" customWidth="1"/>
    <col min="3875" max="3875" width="8.85546875" style="67" customWidth="1"/>
    <col min="3876" max="3876" width="8.85546875" style="67"/>
    <col min="3877" max="3878" width="8.5703125" style="67" customWidth="1"/>
    <col min="3879" max="3879" width="7.85546875" style="67" customWidth="1"/>
    <col min="3880" max="3881" width="8.5703125" style="67" customWidth="1"/>
    <col min="3882" max="3882" width="8.42578125" style="67" customWidth="1"/>
    <col min="3883" max="3883" width="8.7109375" style="67" customWidth="1"/>
    <col min="3884" max="3884" width="9.42578125" style="67" customWidth="1"/>
    <col min="3885" max="3885" width="10.7109375" style="67" customWidth="1"/>
    <col min="3886" max="3887" width="8.85546875" style="67"/>
    <col min="3888" max="3888" width="10.140625" style="67" customWidth="1"/>
    <col min="3889" max="3918" width="8.85546875" style="67"/>
    <col min="3919" max="3919" width="10.5703125" style="67" customWidth="1"/>
    <col min="3920" max="3920" width="10.7109375" style="67" customWidth="1"/>
    <col min="3921" max="3927" width="8.85546875" style="67"/>
    <col min="3928" max="3940" width="9.42578125" style="67" customWidth="1"/>
    <col min="3941" max="4090" width="8.85546875" style="67"/>
    <col min="4091" max="4091" width="3.42578125" style="67" customWidth="1"/>
    <col min="4092" max="4092" width="4.7109375" style="67" customWidth="1"/>
    <col min="4093" max="4093" width="17" style="67" customWidth="1"/>
    <col min="4094" max="4124" width="11.7109375" style="67" customWidth="1"/>
    <col min="4125" max="4125" width="8.42578125" style="67" customWidth="1"/>
    <col min="4126" max="4126" width="9.85546875" style="67" customWidth="1"/>
    <col min="4127" max="4127" width="9.42578125" style="67" customWidth="1"/>
    <col min="4128" max="4128" width="9.140625" style="67" customWidth="1"/>
    <col min="4129" max="4129" width="9.28515625" style="67" customWidth="1"/>
    <col min="4130" max="4130" width="9.42578125" style="67" customWidth="1"/>
    <col min="4131" max="4131" width="8.85546875" style="67" customWidth="1"/>
    <col min="4132" max="4132" width="8.85546875" style="67"/>
    <col min="4133" max="4134" width="8.5703125" style="67" customWidth="1"/>
    <col min="4135" max="4135" width="7.85546875" style="67" customWidth="1"/>
    <col min="4136" max="4137" width="8.5703125" style="67" customWidth="1"/>
    <col min="4138" max="4138" width="8.42578125" style="67" customWidth="1"/>
    <col min="4139" max="4139" width="8.7109375" style="67" customWidth="1"/>
    <col min="4140" max="4140" width="9.42578125" style="67" customWidth="1"/>
    <col min="4141" max="4141" width="10.7109375" style="67" customWidth="1"/>
    <col min="4142" max="4143" width="8.85546875" style="67"/>
    <col min="4144" max="4144" width="10.140625" style="67" customWidth="1"/>
    <col min="4145" max="4174" width="8.85546875" style="67"/>
    <col min="4175" max="4175" width="10.5703125" style="67" customWidth="1"/>
    <col min="4176" max="4176" width="10.7109375" style="67" customWidth="1"/>
    <col min="4177" max="4183" width="8.85546875" style="67"/>
    <col min="4184" max="4196" width="9.42578125" style="67" customWidth="1"/>
    <col min="4197" max="4346" width="8.85546875" style="67"/>
    <col min="4347" max="4347" width="3.42578125" style="67" customWidth="1"/>
    <col min="4348" max="4348" width="4.7109375" style="67" customWidth="1"/>
    <col min="4349" max="4349" width="17" style="67" customWidth="1"/>
    <col min="4350" max="4380" width="11.7109375" style="67" customWidth="1"/>
    <col min="4381" max="4381" width="8.42578125" style="67" customWidth="1"/>
    <col min="4382" max="4382" width="9.85546875" style="67" customWidth="1"/>
    <col min="4383" max="4383" width="9.42578125" style="67" customWidth="1"/>
    <col min="4384" max="4384" width="9.140625" style="67" customWidth="1"/>
    <col min="4385" max="4385" width="9.28515625" style="67" customWidth="1"/>
    <col min="4386" max="4386" width="9.42578125" style="67" customWidth="1"/>
    <col min="4387" max="4387" width="8.85546875" style="67" customWidth="1"/>
    <col min="4388" max="4388" width="8.85546875" style="67"/>
    <col min="4389" max="4390" width="8.5703125" style="67" customWidth="1"/>
    <col min="4391" max="4391" width="7.85546875" style="67" customWidth="1"/>
    <col min="4392" max="4393" width="8.5703125" style="67" customWidth="1"/>
    <col min="4394" max="4394" width="8.42578125" style="67" customWidth="1"/>
    <col min="4395" max="4395" width="8.7109375" style="67" customWidth="1"/>
    <col min="4396" max="4396" width="9.42578125" style="67" customWidth="1"/>
    <col min="4397" max="4397" width="10.7109375" style="67" customWidth="1"/>
    <col min="4398" max="4399" width="8.85546875" style="67"/>
    <col min="4400" max="4400" width="10.140625" style="67" customWidth="1"/>
    <col min="4401" max="4430" width="8.85546875" style="67"/>
    <col min="4431" max="4431" width="10.5703125" style="67" customWidth="1"/>
    <col min="4432" max="4432" width="10.7109375" style="67" customWidth="1"/>
    <col min="4433" max="4439" width="8.85546875" style="67"/>
    <col min="4440" max="4452" width="9.42578125" style="67" customWidth="1"/>
    <col min="4453" max="4602" width="8.85546875" style="67"/>
    <col min="4603" max="4603" width="3.42578125" style="67" customWidth="1"/>
    <col min="4604" max="4604" width="4.7109375" style="67" customWidth="1"/>
    <col min="4605" max="4605" width="17" style="67" customWidth="1"/>
    <col min="4606" max="4636" width="11.7109375" style="67" customWidth="1"/>
    <col min="4637" max="4637" width="8.42578125" style="67" customWidth="1"/>
    <col min="4638" max="4638" width="9.85546875" style="67" customWidth="1"/>
    <col min="4639" max="4639" width="9.42578125" style="67" customWidth="1"/>
    <col min="4640" max="4640" width="9.140625" style="67" customWidth="1"/>
    <col min="4641" max="4641" width="9.28515625" style="67" customWidth="1"/>
    <col min="4642" max="4642" width="9.42578125" style="67" customWidth="1"/>
    <col min="4643" max="4643" width="8.85546875" style="67" customWidth="1"/>
    <col min="4644" max="4644" width="8.85546875" style="67"/>
    <col min="4645" max="4646" width="8.5703125" style="67" customWidth="1"/>
    <col min="4647" max="4647" width="7.85546875" style="67" customWidth="1"/>
    <col min="4648" max="4649" width="8.5703125" style="67" customWidth="1"/>
    <col min="4650" max="4650" width="8.42578125" style="67" customWidth="1"/>
    <col min="4651" max="4651" width="8.7109375" style="67" customWidth="1"/>
    <col min="4652" max="4652" width="9.42578125" style="67" customWidth="1"/>
    <col min="4653" max="4653" width="10.7109375" style="67" customWidth="1"/>
    <col min="4654" max="4655" width="8.85546875" style="67"/>
    <col min="4656" max="4656" width="10.140625" style="67" customWidth="1"/>
    <col min="4657" max="4686" width="8.85546875" style="67"/>
    <col min="4687" max="4687" width="10.5703125" style="67" customWidth="1"/>
    <col min="4688" max="4688" width="10.7109375" style="67" customWidth="1"/>
    <col min="4689" max="4695" width="8.85546875" style="67"/>
    <col min="4696" max="4708" width="9.42578125" style="67" customWidth="1"/>
    <col min="4709" max="4858" width="8.85546875" style="67"/>
    <col min="4859" max="4859" width="3.42578125" style="67" customWidth="1"/>
    <col min="4860" max="4860" width="4.7109375" style="67" customWidth="1"/>
    <col min="4861" max="4861" width="17" style="67" customWidth="1"/>
    <col min="4862" max="4892" width="11.7109375" style="67" customWidth="1"/>
    <col min="4893" max="4893" width="8.42578125" style="67" customWidth="1"/>
    <col min="4894" max="4894" width="9.85546875" style="67" customWidth="1"/>
    <col min="4895" max="4895" width="9.42578125" style="67" customWidth="1"/>
    <col min="4896" max="4896" width="9.140625" style="67" customWidth="1"/>
    <col min="4897" max="4897" width="9.28515625" style="67" customWidth="1"/>
    <col min="4898" max="4898" width="9.42578125" style="67" customWidth="1"/>
    <col min="4899" max="4899" width="8.85546875" style="67" customWidth="1"/>
    <col min="4900" max="4900" width="8.85546875" style="67"/>
    <col min="4901" max="4902" width="8.5703125" style="67" customWidth="1"/>
    <col min="4903" max="4903" width="7.85546875" style="67" customWidth="1"/>
    <col min="4904" max="4905" width="8.5703125" style="67" customWidth="1"/>
    <col min="4906" max="4906" width="8.42578125" style="67" customWidth="1"/>
    <col min="4907" max="4907" width="8.7109375" style="67" customWidth="1"/>
    <col min="4908" max="4908" width="9.42578125" style="67" customWidth="1"/>
    <col min="4909" max="4909" width="10.7109375" style="67" customWidth="1"/>
    <col min="4910" max="4911" width="8.85546875" style="67"/>
    <col min="4912" max="4912" width="10.140625" style="67" customWidth="1"/>
    <col min="4913" max="4942" width="8.85546875" style="67"/>
    <col min="4943" max="4943" width="10.5703125" style="67" customWidth="1"/>
    <col min="4944" max="4944" width="10.7109375" style="67" customWidth="1"/>
    <col min="4945" max="4951" width="8.85546875" style="67"/>
    <col min="4952" max="4964" width="9.42578125" style="67" customWidth="1"/>
    <col min="4965" max="5114" width="8.85546875" style="67"/>
    <col min="5115" max="5115" width="3.42578125" style="67" customWidth="1"/>
    <col min="5116" max="5116" width="4.7109375" style="67" customWidth="1"/>
    <col min="5117" max="5117" width="17" style="67" customWidth="1"/>
    <col min="5118" max="5148" width="11.7109375" style="67" customWidth="1"/>
    <col min="5149" max="5149" width="8.42578125" style="67" customWidth="1"/>
    <col min="5150" max="5150" width="9.85546875" style="67" customWidth="1"/>
    <col min="5151" max="5151" width="9.42578125" style="67" customWidth="1"/>
    <col min="5152" max="5152" width="9.140625" style="67" customWidth="1"/>
    <col min="5153" max="5153" width="9.28515625" style="67" customWidth="1"/>
    <col min="5154" max="5154" width="9.42578125" style="67" customWidth="1"/>
    <col min="5155" max="5155" width="8.85546875" style="67" customWidth="1"/>
    <col min="5156" max="5156" width="8.85546875" style="67"/>
    <col min="5157" max="5158" width="8.5703125" style="67" customWidth="1"/>
    <col min="5159" max="5159" width="7.85546875" style="67" customWidth="1"/>
    <col min="5160" max="5161" width="8.5703125" style="67" customWidth="1"/>
    <col min="5162" max="5162" width="8.42578125" style="67" customWidth="1"/>
    <col min="5163" max="5163" width="8.7109375" style="67" customWidth="1"/>
    <col min="5164" max="5164" width="9.42578125" style="67" customWidth="1"/>
    <col min="5165" max="5165" width="10.7109375" style="67" customWidth="1"/>
    <col min="5166" max="5167" width="8.85546875" style="67"/>
    <col min="5168" max="5168" width="10.140625" style="67" customWidth="1"/>
    <col min="5169" max="5198" width="8.85546875" style="67"/>
    <col min="5199" max="5199" width="10.5703125" style="67" customWidth="1"/>
    <col min="5200" max="5200" width="10.7109375" style="67" customWidth="1"/>
    <col min="5201" max="5207" width="8.85546875" style="67"/>
    <col min="5208" max="5220" width="9.42578125" style="67" customWidth="1"/>
    <col min="5221" max="5370" width="8.85546875" style="67"/>
    <col min="5371" max="5371" width="3.42578125" style="67" customWidth="1"/>
    <col min="5372" max="5372" width="4.7109375" style="67" customWidth="1"/>
    <col min="5373" max="5373" width="17" style="67" customWidth="1"/>
    <col min="5374" max="5404" width="11.7109375" style="67" customWidth="1"/>
    <col min="5405" max="5405" width="8.42578125" style="67" customWidth="1"/>
    <col min="5406" max="5406" width="9.85546875" style="67" customWidth="1"/>
    <col min="5407" max="5407" width="9.42578125" style="67" customWidth="1"/>
    <col min="5408" max="5408" width="9.140625" style="67" customWidth="1"/>
    <col min="5409" max="5409" width="9.28515625" style="67" customWidth="1"/>
    <col min="5410" max="5410" width="9.42578125" style="67" customWidth="1"/>
    <col min="5411" max="5411" width="8.85546875" style="67" customWidth="1"/>
    <col min="5412" max="5412" width="8.85546875" style="67"/>
    <col min="5413" max="5414" width="8.5703125" style="67" customWidth="1"/>
    <col min="5415" max="5415" width="7.85546875" style="67" customWidth="1"/>
    <col min="5416" max="5417" width="8.5703125" style="67" customWidth="1"/>
    <col min="5418" max="5418" width="8.42578125" style="67" customWidth="1"/>
    <col min="5419" max="5419" width="8.7109375" style="67" customWidth="1"/>
    <col min="5420" max="5420" width="9.42578125" style="67" customWidth="1"/>
    <col min="5421" max="5421" width="10.7109375" style="67" customWidth="1"/>
    <col min="5422" max="5423" width="8.85546875" style="67"/>
    <col min="5424" max="5424" width="10.140625" style="67" customWidth="1"/>
    <col min="5425" max="5454" width="8.85546875" style="67"/>
    <col min="5455" max="5455" width="10.5703125" style="67" customWidth="1"/>
    <col min="5456" max="5456" width="10.7109375" style="67" customWidth="1"/>
    <col min="5457" max="5463" width="8.85546875" style="67"/>
    <col min="5464" max="5476" width="9.42578125" style="67" customWidth="1"/>
    <col min="5477" max="5626" width="8.85546875" style="67"/>
    <col min="5627" max="5627" width="3.42578125" style="67" customWidth="1"/>
    <col min="5628" max="5628" width="4.7109375" style="67" customWidth="1"/>
    <col min="5629" max="5629" width="17" style="67" customWidth="1"/>
    <col min="5630" max="5660" width="11.7109375" style="67" customWidth="1"/>
    <col min="5661" max="5661" width="8.42578125" style="67" customWidth="1"/>
    <col min="5662" max="5662" width="9.85546875" style="67" customWidth="1"/>
    <col min="5663" max="5663" width="9.42578125" style="67" customWidth="1"/>
    <col min="5664" max="5664" width="9.140625" style="67" customWidth="1"/>
    <col min="5665" max="5665" width="9.28515625" style="67" customWidth="1"/>
    <col min="5666" max="5666" width="9.42578125" style="67" customWidth="1"/>
    <col min="5667" max="5667" width="8.85546875" style="67" customWidth="1"/>
    <col min="5668" max="5668" width="8.85546875" style="67"/>
    <col min="5669" max="5670" width="8.5703125" style="67" customWidth="1"/>
    <col min="5671" max="5671" width="7.85546875" style="67" customWidth="1"/>
    <col min="5672" max="5673" width="8.5703125" style="67" customWidth="1"/>
    <col min="5674" max="5674" width="8.42578125" style="67" customWidth="1"/>
    <col min="5675" max="5675" width="8.7109375" style="67" customWidth="1"/>
    <col min="5676" max="5676" width="9.42578125" style="67" customWidth="1"/>
    <col min="5677" max="5677" width="10.7109375" style="67" customWidth="1"/>
    <col min="5678" max="5679" width="8.85546875" style="67"/>
    <col min="5680" max="5680" width="10.140625" style="67" customWidth="1"/>
    <col min="5681" max="5710" width="8.85546875" style="67"/>
    <col min="5711" max="5711" width="10.5703125" style="67" customWidth="1"/>
    <col min="5712" max="5712" width="10.7109375" style="67" customWidth="1"/>
    <col min="5713" max="5719" width="8.85546875" style="67"/>
    <col min="5720" max="5732" width="9.42578125" style="67" customWidth="1"/>
    <col min="5733" max="5882" width="8.85546875" style="67"/>
    <col min="5883" max="5883" width="3.42578125" style="67" customWidth="1"/>
    <col min="5884" max="5884" width="4.7109375" style="67" customWidth="1"/>
    <col min="5885" max="5885" width="17" style="67" customWidth="1"/>
    <col min="5886" max="5916" width="11.7109375" style="67" customWidth="1"/>
    <col min="5917" max="5917" width="8.42578125" style="67" customWidth="1"/>
    <col min="5918" max="5918" width="9.85546875" style="67" customWidth="1"/>
    <col min="5919" max="5919" width="9.42578125" style="67" customWidth="1"/>
    <col min="5920" max="5920" width="9.140625" style="67" customWidth="1"/>
    <col min="5921" max="5921" width="9.28515625" style="67" customWidth="1"/>
    <col min="5922" max="5922" width="9.42578125" style="67" customWidth="1"/>
    <col min="5923" max="5923" width="8.85546875" style="67" customWidth="1"/>
    <col min="5924" max="5924" width="8.85546875" style="67"/>
    <col min="5925" max="5926" width="8.5703125" style="67" customWidth="1"/>
    <col min="5927" max="5927" width="7.85546875" style="67" customWidth="1"/>
    <col min="5928" max="5929" width="8.5703125" style="67" customWidth="1"/>
    <col min="5930" max="5930" width="8.42578125" style="67" customWidth="1"/>
    <col min="5931" max="5931" width="8.7109375" style="67" customWidth="1"/>
    <col min="5932" max="5932" width="9.42578125" style="67" customWidth="1"/>
    <col min="5933" max="5933" width="10.7109375" style="67" customWidth="1"/>
    <col min="5934" max="5935" width="8.85546875" style="67"/>
    <col min="5936" max="5936" width="10.140625" style="67" customWidth="1"/>
    <col min="5937" max="5966" width="8.85546875" style="67"/>
    <col min="5967" max="5967" width="10.5703125" style="67" customWidth="1"/>
    <col min="5968" max="5968" width="10.7109375" style="67" customWidth="1"/>
    <col min="5969" max="5975" width="8.85546875" style="67"/>
    <col min="5976" max="5988" width="9.42578125" style="67" customWidth="1"/>
    <col min="5989" max="6138" width="8.85546875" style="67"/>
    <col min="6139" max="6139" width="3.42578125" style="67" customWidth="1"/>
    <col min="6140" max="6140" width="4.7109375" style="67" customWidth="1"/>
    <col min="6141" max="6141" width="17" style="67" customWidth="1"/>
    <col min="6142" max="6172" width="11.7109375" style="67" customWidth="1"/>
    <col min="6173" max="6173" width="8.42578125" style="67" customWidth="1"/>
    <col min="6174" max="6174" width="9.85546875" style="67" customWidth="1"/>
    <col min="6175" max="6175" width="9.42578125" style="67" customWidth="1"/>
    <col min="6176" max="6176" width="9.140625" style="67" customWidth="1"/>
    <col min="6177" max="6177" width="9.28515625" style="67" customWidth="1"/>
    <col min="6178" max="6178" width="9.42578125" style="67" customWidth="1"/>
    <col min="6179" max="6179" width="8.85546875" style="67" customWidth="1"/>
    <col min="6180" max="6180" width="8.85546875" style="67"/>
    <col min="6181" max="6182" width="8.5703125" style="67" customWidth="1"/>
    <col min="6183" max="6183" width="7.85546875" style="67" customWidth="1"/>
    <col min="6184" max="6185" width="8.5703125" style="67" customWidth="1"/>
    <col min="6186" max="6186" width="8.42578125" style="67" customWidth="1"/>
    <col min="6187" max="6187" width="8.7109375" style="67" customWidth="1"/>
    <col min="6188" max="6188" width="9.42578125" style="67" customWidth="1"/>
    <col min="6189" max="6189" width="10.7109375" style="67" customWidth="1"/>
    <col min="6190" max="6191" width="8.85546875" style="67"/>
    <col min="6192" max="6192" width="10.140625" style="67" customWidth="1"/>
    <col min="6193" max="6222" width="8.85546875" style="67"/>
    <col min="6223" max="6223" width="10.5703125" style="67" customWidth="1"/>
    <col min="6224" max="6224" width="10.7109375" style="67" customWidth="1"/>
    <col min="6225" max="6231" width="8.85546875" style="67"/>
    <col min="6232" max="6244" width="9.42578125" style="67" customWidth="1"/>
    <col min="6245" max="6394" width="8.85546875" style="67"/>
    <col min="6395" max="6395" width="3.42578125" style="67" customWidth="1"/>
    <col min="6396" max="6396" width="4.7109375" style="67" customWidth="1"/>
    <col min="6397" max="6397" width="17" style="67" customWidth="1"/>
    <col min="6398" max="6428" width="11.7109375" style="67" customWidth="1"/>
    <col min="6429" max="6429" width="8.42578125" style="67" customWidth="1"/>
    <col min="6430" max="6430" width="9.85546875" style="67" customWidth="1"/>
    <col min="6431" max="6431" width="9.42578125" style="67" customWidth="1"/>
    <col min="6432" max="6432" width="9.140625" style="67" customWidth="1"/>
    <col min="6433" max="6433" width="9.28515625" style="67" customWidth="1"/>
    <col min="6434" max="6434" width="9.42578125" style="67" customWidth="1"/>
    <col min="6435" max="6435" width="8.85546875" style="67" customWidth="1"/>
    <col min="6436" max="6436" width="8.85546875" style="67"/>
    <col min="6437" max="6438" width="8.5703125" style="67" customWidth="1"/>
    <col min="6439" max="6439" width="7.85546875" style="67" customWidth="1"/>
    <col min="6440" max="6441" width="8.5703125" style="67" customWidth="1"/>
    <col min="6442" max="6442" width="8.42578125" style="67" customWidth="1"/>
    <col min="6443" max="6443" width="8.7109375" style="67" customWidth="1"/>
    <col min="6444" max="6444" width="9.42578125" style="67" customWidth="1"/>
    <col min="6445" max="6445" width="10.7109375" style="67" customWidth="1"/>
    <col min="6446" max="6447" width="8.85546875" style="67"/>
    <col min="6448" max="6448" width="10.140625" style="67" customWidth="1"/>
    <col min="6449" max="6478" width="8.85546875" style="67"/>
    <col min="6479" max="6479" width="10.5703125" style="67" customWidth="1"/>
    <col min="6480" max="6480" width="10.7109375" style="67" customWidth="1"/>
    <col min="6481" max="6487" width="8.85546875" style="67"/>
    <col min="6488" max="6500" width="9.42578125" style="67" customWidth="1"/>
    <col min="6501" max="6650" width="8.85546875" style="67"/>
    <col min="6651" max="6651" width="3.42578125" style="67" customWidth="1"/>
    <col min="6652" max="6652" width="4.7109375" style="67" customWidth="1"/>
    <col min="6653" max="6653" width="17" style="67" customWidth="1"/>
    <col min="6654" max="6684" width="11.7109375" style="67" customWidth="1"/>
    <col min="6685" max="6685" width="8.42578125" style="67" customWidth="1"/>
    <col min="6686" max="6686" width="9.85546875" style="67" customWidth="1"/>
    <col min="6687" max="6687" width="9.42578125" style="67" customWidth="1"/>
    <col min="6688" max="6688" width="9.140625" style="67" customWidth="1"/>
    <col min="6689" max="6689" width="9.28515625" style="67" customWidth="1"/>
    <col min="6690" max="6690" width="9.42578125" style="67" customWidth="1"/>
    <col min="6691" max="6691" width="8.85546875" style="67" customWidth="1"/>
    <col min="6692" max="6692" width="8.85546875" style="67"/>
    <col min="6693" max="6694" width="8.5703125" style="67" customWidth="1"/>
    <col min="6695" max="6695" width="7.85546875" style="67" customWidth="1"/>
    <col min="6696" max="6697" width="8.5703125" style="67" customWidth="1"/>
    <col min="6698" max="6698" width="8.42578125" style="67" customWidth="1"/>
    <col min="6699" max="6699" width="8.7109375" style="67" customWidth="1"/>
    <col min="6700" max="6700" width="9.42578125" style="67" customWidth="1"/>
    <col min="6701" max="6701" width="10.7109375" style="67" customWidth="1"/>
    <col min="6702" max="6703" width="8.85546875" style="67"/>
    <col min="6704" max="6704" width="10.140625" style="67" customWidth="1"/>
    <col min="6705" max="6734" width="8.85546875" style="67"/>
    <col min="6735" max="6735" width="10.5703125" style="67" customWidth="1"/>
    <col min="6736" max="6736" width="10.7109375" style="67" customWidth="1"/>
    <col min="6737" max="6743" width="8.85546875" style="67"/>
    <col min="6744" max="6756" width="9.42578125" style="67" customWidth="1"/>
    <col min="6757" max="6906" width="8.85546875" style="67"/>
    <col min="6907" max="6907" width="3.42578125" style="67" customWidth="1"/>
    <col min="6908" max="6908" width="4.7109375" style="67" customWidth="1"/>
    <col min="6909" max="6909" width="17" style="67" customWidth="1"/>
    <col min="6910" max="6940" width="11.7109375" style="67" customWidth="1"/>
    <col min="6941" max="6941" width="8.42578125" style="67" customWidth="1"/>
    <col min="6942" max="6942" width="9.85546875" style="67" customWidth="1"/>
    <col min="6943" max="6943" width="9.42578125" style="67" customWidth="1"/>
    <col min="6944" max="6944" width="9.140625" style="67" customWidth="1"/>
    <col min="6945" max="6945" width="9.28515625" style="67" customWidth="1"/>
    <col min="6946" max="6946" width="9.42578125" style="67" customWidth="1"/>
    <col min="6947" max="6947" width="8.85546875" style="67" customWidth="1"/>
    <col min="6948" max="6948" width="8.85546875" style="67"/>
    <col min="6949" max="6950" width="8.5703125" style="67" customWidth="1"/>
    <col min="6951" max="6951" width="7.85546875" style="67" customWidth="1"/>
    <col min="6952" max="6953" width="8.5703125" style="67" customWidth="1"/>
    <col min="6954" max="6954" width="8.42578125" style="67" customWidth="1"/>
    <col min="6955" max="6955" width="8.7109375" style="67" customWidth="1"/>
    <col min="6956" max="6956" width="9.42578125" style="67" customWidth="1"/>
    <col min="6957" max="6957" width="10.7109375" style="67" customWidth="1"/>
    <col min="6958" max="6959" width="8.85546875" style="67"/>
    <col min="6960" max="6960" width="10.140625" style="67" customWidth="1"/>
    <col min="6961" max="6990" width="8.85546875" style="67"/>
    <col min="6991" max="6991" width="10.5703125" style="67" customWidth="1"/>
    <col min="6992" max="6992" width="10.7109375" style="67" customWidth="1"/>
    <col min="6993" max="6999" width="8.85546875" style="67"/>
    <col min="7000" max="7012" width="9.42578125" style="67" customWidth="1"/>
    <col min="7013" max="7162" width="8.85546875" style="67"/>
    <col min="7163" max="7163" width="3.42578125" style="67" customWidth="1"/>
    <col min="7164" max="7164" width="4.7109375" style="67" customWidth="1"/>
    <col min="7165" max="7165" width="17" style="67" customWidth="1"/>
    <col min="7166" max="7196" width="11.7109375" style="67" customWidth="1"/>
    <col min="7197" max="7197" width="8.42578125" style="67" customWidth="1"/>
    <col min="7198" max="7198" width="9.85546875" style="67" customWidth="1"/>
    <col min="7199" max="7199" width="9.42578125" style="67" customWidth="1"/>
    <col min="7200" max="7200" width="9.140625" style="67" customWidth="1"/>
    <col min="7201" max="7201" width="9.28515625" style="67" customWidth="1"/>
    <col min="7202" max="7202" width="9.42578125" style="67" customWidth="1"/>
    <col min="7203" max="7203" width="8.85546875" style="67" customWidth="1"/>
    <col min="7204" max="7204" width="8.85546875" style="67"/>
    <col min="7205" max="7206" width="8.5703125" style="67" customWidth="1"/>
    <col min="7207" max="7207" width="7.85546875" style="67" customWidth="1"/>
    <col min="7208" max="7209" width="8.5703125" style="67" customWidth="1"/>
    <col min="7210" max="7210" width="8.42578125" style="67" customWidth="1"/>
    <col min="7211" max="7211" width="8.7109375" style="67" customWidth="1"/>
    <col min="7212" max="7212" width="9.42578125" style="67" customWidth="1"/>
    <col min="7213" max="7213" width="10.7109375" style="67" customWidth="1"/>
    <col min="7214" max="7215" width="8.85546875" style="67"/>
    <col min="7216" max="7216" width="10.140625" style="67" customWidth="1"/>
    <col min="7217" max="7246" width="8.85546875" style="67"/>
    <col min="7247" max="7247" width="10.5703125" style="67" customWidth="1"/>
    <col min="7248" max="7248" width="10.7109375" style="67" customWidth="1"/>
    <col min="7249" max="7255" width="8.85546875" style="67"/>
    <col min="7256" max="7268" width="9.42578125" style="67" customWidth="1"/>
    <col min="7269" max="7418" width="8.85546875" style="67"/>
    <col min="7419" max="7419" width="3.42578125" style="67" customWidth="1"/>
    <col min="7420" max="7420" width="4.7109375" style="67" customWidth="1"/>
    <col min="7421" max="7421" width="17" style="67" customWidth="1"/>
    <col min="7422" max="7452" width="11.7109375" style="67" customWidth="1"/>
    <col min="7453" max="7453" width="8.42578125" style="67" customWidth="1"/>
    <col min="7454" max="7454" width="9.85546875" style="67" customWidth="1"/>
    <col min="7455" max="7455" width="9.42578125" style="67" customWidth="1"/>
    <col min="7456" max="7456" width="9.140625" style="67" customWidth="1"/>
    <col min="7457" max="7457" width="9.28515625" style="67" customWidth="1"/>
    <col min="7458" max="7458" width="9.42578125" style="67" customWidth="1"/>
    <col min="7459" max="7459" width="8.85546875" style="67" customWidth="1"/>
    <col min="7460" max="7460" width="8.85546875" style="67"/>
    <col min="7461" max="7462" width="8.5703125" style="67" customWidth="1"/>
    <col min="7463" max="7463" width="7.85546875" style="67" customWidth="1"/>
    <col min="7464" max="7465" width="8.5703125" style="67" customWidth="1"/>
    <col min="7466" max="7466" width="8.42578125" style="67" customWidth="1"/>
    <col min="7467" max="7467" width="8.7109375" style="67" customWidth="1"/>
    <col min="7468" max="7468" width="9.42578125" style="67" customWidth="1"/>
    <col min="7469" max="7469" width="10.7109375" style="67" customWidth="1"/>
    <col min="7470" max="7471" width="8.85546875" style="67"/>
    <col min="7472" max="7472" width="10.140625" style="67" customWidth="1"/>
    <col min="7473" max="7502" width="8.85546875" style="67"/>
    <col min="7503" max="7503" width="10.5703125" style="67" customWidth="1"/>
    <col min="7504" max="7504" width="10.7109375" style="67" customWidth="1"/>
    <col min="7505" max="7511" width="8.85546875" style="67"/>
    <col min="7512" max="7524" width="9.42578125" style="67" customWidth="1"/>
    <col min="7525" max="7674" width="8.85546875" style="67"/>
    <col min="7675" max="7675" width="3.42578125" style="67" customWidth="1"/>
    <col min="7676" max="7676" width="4.7109375" style="67" customWidth="1"/>
    <col min="7677" max="7677" width="17" style="67" customWidth="1"/>
    <col min="7678" max="7708" width="11.7109375" style="67" customWidth="1"/>
    <col min="7709" max="7709" width="8.42578125" style="67" customWidth="1"/>
    <col min="7710" max="7710" width="9.85546875" style="67" customWidth="1"/>
    <col min="7711" max="7711" width="9.42578125" style="67" customWidth="1"/>
    <col min="7712" max="7712" width="9.140625" style="67" customWidth="1"/>
    <col min="7713" max="7713" width="9.28515625" style="67" customWidth="1"/>
    <col min="7714" max="7714" width="9.42578125" style="67" customWidth="1"/>
    <col min="7715" max="7715" width="8.85546875" style="67" customWidth="1"/>
    <col min="7716" max="7716" width="8.85546875" style="67"/>
    <col min="7717" max="7718" width="8.5703125" style="67" customWidth="1"/>
    <col min="7719" max="7719" width="7.85546875" style="67" customWidth="1"/>
    <col min="7720" max="7721" width="8.5703125" style="67" customWidth="1"/>
    <col min="7722" max="7722" width="8.42578125" style="67" customWidth="1"/>
    <col min="7723" max="7723" width="8.7109375" style="67" customWidth="1"/>
    <col min="7724" max="7724" width="9.42578125" style="67" customWidth="1"/>
    <col min="7725" max="7725" width="10.7109375" style="67" customWidth="1"/>
    <col min="7726" max="7727" width="8.85546875" style="67"/>
    <col min="7728" max="7728" width="10.140625" style="67" customWidth="1"/>
    <col min="7729" max="7758" width="8.85546875" style="67"/>
    <col min="7759" max="7759" width="10.5703125" style="67" customWidth="1"/>
    <col min="7760" max="7760" width="10.7109375" style="67" customWidth="1"/>
    <col min="7761" max="7767" width="8.85546875" style="67"/>
    <col min="7768" max="7780" width="9.42578125" style="67" customWidth="1"/>
    <col min="7781" max="7930" width="8.85546875" style="67"/>
    <col min="7931" max="7931" width="3.42578125" style="67" customWidth="1"/>
    <col min="7932" max="7932" width="4.7109375" style="67" customWidth="1"/>
    <col min="7933" max="7933" width="17" style="67" customWidth="1"/>
    <col min="7934" max="7964" width="11.7109375" style="67" customWidth="1"/>
    <col min="7965" max="7965" width="8.42578125" style="67" customWidth="1"/>
    <col min="7966" max="7966" width="9.85546875" style="67" customWidth="1"/>
    <col min="7967" max="7967" width="9.42578125" style="67" customWidth="1"/>
    <col min="7968" max="7968" width="9.140625" style="67" customWidth="1"/>
    <col min="7969" max="7969" width="9.28515625" style="67" customWidth="1"/>
    <col min="7970" max="7970" width="9.42578125" style="67" customWidth="1"/>
    <col min="7971" max="7971" width="8.85546875" style="67" customWidth="1"/>
    <col min="7972" max="7972" width="8.85546875" style="67"/>
    <col min="7973" max="7974" width="8.5703125" style="67" customWidth="1"/>
    <col min="7975" max="7975" width="7.85546875" style="67" customWidth="1"/>
    <col min="7976" max="7977" width="8.5703125" style="67" customWidth="1"/>
    <col min="7978" max="7978" width="8.42578125" style="67" customWidth="1"/>
    <col min="7979" max="7979" width="8.7109375" style="67" customWidth="1"/>
    <col min="7980" max="7980" width="9.42578125" style="67" customWidth="1"/>
    <col min="7981" max="7981" width="10.7109375" style="67" customWidth="1"/>
    <col min="7982" max="7983" width="8.85546875" style="67"/>
    <col min="7984" max="7984" width="10.140625" style="67" customWidth="1"/>
    <col min="7985" max="8014" width="8.85546875" style="67"/>
    <col min="8015" max="8015" width="10.5703125" style="67" customWidth="1"/>
    <col min="8016" max="8016" width="10.7109375" style="67" customWidth="1"/>
    <col min="8017" max="8023" width="8.85546875" style="67"/>
    <col min="8024" max="8036" width="9.42578125" style="67" customWidth="1"/>
    <col min="8037" max="8186" width="8.85546875" style="67"/>
    <col min="8187" max="8187" width="3.42578125" style="67" customWidth="1"/>
    <col min="8188" max="8188" width="4.7109375" style="67" customWidth="1"/>
    <col min="8189" max="8189" width="17" style="67" customWidth="1"/>
    <col min="8190" max="8220" width="11.7109375" style="67" customWidth="1"/>
    <col min="8221" max="8221" width="8.42578125" style="67" customWidth="1"/>
    <col min="8222" max="8222" width="9.85546875" style="67" customWidth="1"/>
    <col min="8223" max="8223" width="9.42578125" style="67" customWidth="1"/>
    <col min="8224" max="8224" width="9.140625" style="67" customWidth="1"/>
    <col min="8225" max="8225" width="9.28515625" style="67" customWidth="1"/>
    <col min="8226" max="8226" width="9.42578125" style="67" customWidth="1"/>
    <col min="8227" max="8227" width="8.85546875" style="67" customWidth="1"/>
    <col min="8228" max="8228" width="8.85546875" style="67"/>
    <col min="8229" max="8230" width="8.5703125" style="67" customWidth="1"/>
    <col min="8231" max="8231" width="7.85546875" style="67" customWidth="1"/>
    <col min="8232" max="8233" width="8.5703125" style="67" customWidth="1"/>
    <col min="8234" max="8234" width="8.42578125" style="67" customWidth="1"/>
    <col min="8235" max="8235" width="8.7109375" style="67" customWidth="1"/>
    <col min="8236" max="8236" width="9.42578125" style="67" customWidth="1"/>
    <col min="8237" max="8237" width="10.7109375" style="67" customWidth="1"/>
    <col min="8238" max="8239" width="8.85546875" style="67"/>
    <col min="8240" max="8240" width="10.140625" style="67" customWidth="1"/>
    <col min="8241" max="8270" width="8.85546875" style="67"/>
    <col min="8271" max="8271" width="10.5703125" style="67" customWidth="1"/>
    <col min="8272" max="8272" width="10.7109375" style="67" customWidth="1"/>
    <col min="8273" max="8279" width="8.85546875" style="67"/>
    <col min="8280" max="8292" width="9.42578125" style="67" customWidth="1"/>
    <col min="8293" max="8442" width="8.85546875" style="67"/>
    <col min="8443" max="8443" width="3.42578125" style="67" customWidth="1"/>
    <col min="8444" max="8444" width="4.7109375" style="67" customWidth="1"/>
    <col min="8445" max="8445" width="17" style="67" customWidth="1"/>
    <col min="8446" max="8476" width="11.7109375" style="67" customWidth="1"/>
    <col min="8477" max="8477" width="8.42578125" style="67" customWidth="1"/>
    <col min="8478" max="8478" width="9.85546875" style="67" customWidth="1"/>
    <col min="8479" max="8479" width="9.42578125" style="67" customWidth="1"/>
    <col min="8480" max="8480" width="9.140625" style="67" customWidth="1"/>
    <col min="8481" max="8481" width="9.28515625" style="67" customWidth="1"/>
    <col min="8482" max="8482" width="9.42578125" style="67" customWidth="1"/>
    <col min="8483" max="8483" width="8.85546875" style="67" customWidth="1"/>
    <col min="8484" max="8484" width="8.85546875" style="67"/>
    <col min="8485" max="8486" width="8.5703125" style="67" customWidth="1"/>
    <col min="8487" max="8487" width="7.85546875" style="67" customWidth="1"/>
    <col min="8488" max="8489" width="8.5703125" style="67" customWidth="1"/>
    <col min="8490" max="8490" width="8.42578125" style="67" customWidth="1"/>
    <col min="8491" max="8491" width="8.7109375" style="67" customWidth="1"/>
    <col min="8492" max="8492" width="9.42578125" style="67" customWidth="1"/>
    <col min="8493" max="8493" width="10.7109375" style="67" customWidth="1"/>
    <col min="8494" max="8495" width="8.85546875" style="67"/>
    <col min="8496" max="8496" width="10.140625" style="67" customWidth="1"/>
    <col min="8497" max="8526" width="8.85546875" style="67"/>
    <col min="8527" max="8527" width="10.5703125" style="67" customWidth="1"/>
    <col min="8528" max="8528" width="10.7109375" style="67" customWidth="1"/>
    <col min="8529" max="8535" width="8.85546875" style="67"/>
    <col min="8536" max="8548" width="9.42578125" style="67" customWidth="1"/>
    <col min="8549" max="8698" width="8.85546875" style="67"/>
    <col min="8699" max="8699" width="3.42578125" style="67" customWidth="1"/>
    <col min="8700" max="8700" width="4.7109375" style="67" customWidth="1"/>
    <col min="8701" max="8701" width="17" style="67" customWidth="1"/>
    <col min="8702" max="8732" width="11.7109375" style="67" customWidth="1"/>
    <col min="8733" max="8733" width="8.42578125" style="67" customWidth="1"/>
    <col min="8734" max="8734" width="9.85546875" style="67" customWidth="1"/>
    <col min="8735" max="8735" width="9.42578125" style="67" customWidth="1"/>
    <col min="8736" max="8736" width="9.140625" style="67" customWidth="1"/>
    <col min="8737" max="8737" width="9.28515625" style="67" customWidth="1"/>
    <col min="8738" max="8738" width="9.42578125" style="67" customWidth="1"/>
    <col min="8739" max="8739" width="8.85546875" style="67" customWidth="1"/>
    <col min="8740" max="8740" width="8.85546875" style="67"/>
    <col min="8741" max="8742" width="8.5703125" style="67" customWidth="1"/>
    <col min="8743" max="8743" width="7.85546875" style="67" customWidth="1"/>
    <col min="8744" max="8745" width="8.5703125" style="67" customWidth="1"/>
    <col min="8746" max="8746" width="8.42578125" style="67" customWidth="1"/>
    <col min="8747" max="8747" width="8.7109375" style="67" customWidth="1"/>
    <col min="8748" max="8748" width="9.42578125" style="67" customWidth="1"/>
    <col min="8749" max="8749" width="10.7109375" style="67" customWidth="1"/>
    <col min="8750" max="8751" width="8.85546875" style="67"/>
    <col min="8752" max="8752" width="10.140625" style="67" customWidth="1"/>
    <col min="8753" max="8782" width="8.85546875" style="67"/>
    <col min="8783" max="8783" width="10.5703125" style="67" customWidth="1"/>
    <col min="8784" max="8784" width="10.7109375" style="67" customWidth="1"/>
    <col min="8785" max="8791" width="8.85546875" style="67"/>
    <col min="8792" max="8804" width="9.42578125" style="67" customWidth="1"/>
    <col min="8805" max="8954" width="8.85546875" style="67"/>
    <col min="8955" max="8955" width="3.42578125" style="67" customWidth="1"/>
    <col min="8956" max="8956" width="4.7109375" style="67" customWidth="1"/>
    <col min="8957" max="8957" width="17" style="67" customWidth="1"/>
    <col min="8958" max="8988" width="11.7109375" style="67" customWidth="1"/>
    <col min="8989" max="8989" width="8.42578125" style="67" customWidth="1"/>
    <col min="8990" max="8990" width="9.85546875" style="67" customWidth="1"/>
    <col min="8991" max="8991" width="9.42578125" style="67" customWidth="1"/>
    <col min="8992" max="8992" width="9.140625" style="67" customWidth="1"/>
    <col min="8993" max="8993" width="9.28515625" style="67" customWidth="1"/>
    <col min="8994" max="8994" width="9.42578125" style="67" customWidth="1"/>
    <col min="8995" max="8995" width="8.85546875" style="67" customWidth="1"/>
    <col min="8996" max="8996" width="8.85546875" style="67"/>
    <col min="8997" max="8998" width="8.5703125" style="67" customWidth="1"/>
    <col min="8999" max="8999" width="7.85546875" style="67" customWidth="1"/>
    <col min="9000" max="9001" width="8.5703125" style="67" customWidth="1"/>
    <col min="9002" max="9002" width="8.42578125" style="67" customWidth="1"/>
    <col min="9003" max="9003" width="8.7109375" style="67" customWidth="1"/>
    <col min="9004" max="9004" width="9.42578125" style="67" customWidth="1"/>
    <col min="9005" max="9005" width="10.7109375" style="67" customWidth="1"/>
    <col min="9006" max="9007" width="8.85546875" style="67"/>
    <col min="9008" max="9008" width="10.140625" style="67" customWidth="1"/>
    <col min="9009" max="9038" width="8.85546875" style="67"/>
    <col min="9039" max="9039" width="10.5703125" style="67" customWidth="1"/>
    <col min="9040" max="9040" width="10.7109375" style="67" customWidth="1"/>
    <col min="9041" max="9047" width="8.85546875" style="67"/>
    <col min="9048" max="9060" width="9.42578125" style="67" customWidth="1"/>
    <col min="9061" max="9210" width="8.85546875" style="67"/>
    <col min="9211" max="9211" width="3.42578125" style="67" customWidth="1"/>
    <col min="9212" max="9212" width="4.7109375" style="67" customWidth="1"/>
    <col min="9213" max="9213" width="17" style="67" customWidth="1"/>
    <col min="9214" max="9244" width="11.7109375" style="67" customWidth="1"/>
    <col min="9245" max="9245" width="8.42578125" style="67" customWidth="1"/>
    <col min="9246" max="9246" width="9.85546875" style="67" customWidth="1"/>
    <col min="9247" max="9247" width="9.42578125" style="67" customWidth="1"/>
    <col min="9248" max="9248" width="9.140625" style="67" customWidth="1"/>
    <col min="9249" max="9249" width="9.28515625" style="67" customWidth="1"/>
    <col min="9250" max="9250" width="9.42578125" style="67" customWidth="1"/>
    <col min="9251" max="9251" width="8.85546875" style="67" customWidth="1"/>
    <col min="9252" max="9252" width="8.85546875" style="67"/>
    <col min="9253" max="9254" width="8.5703125" style="67" customWidth="1"/>
    <col min="9255" max="9255" width="7.85546875" style="67" customWidth="1"/>
    <col min="9256" max="9257" width="8.5703125" style="67" customWidth="1"/>
    <col min="9258" max="9258" width="8.42578125" style="67" customWidth="1"/>
    <col min="9259" max="9259" width="8.7109375" style="67" customWidth="1"/>
    <col min="9260" max="9260" width="9.42578125" style="67" customWidth="1"/>
    <col min="9261" max="9261" width="10.7109375" style="67" customWidth="1"/>
    <col min="9262" max="9263" width="8.85546875" style="67"/>
    <col min="9264" max="9264" width="10.140625" style="67" customWidth="1"/>
    <col min="9265" max="9294" width="8.85546875" style="67"/>
    <col min="9295" max="9295" width="10.5703125" style="67" customWidth="1"/>
    <col min="9296" max="9296" width="10.7109375" style="67" customWidth="1"/>
    <col min="9297" max="9303" width="8.85546875" style="67"/>
    <col min="9304" max="9316" width="9.42578125" style="67" customWidth="1"/>
    <col min="9317" max="9466" width="8.85546875" style="67"/>
    <col min="9467" max="9467" width="3.42578125" style="67" customWidth="1"/>
    <col min="9468" max="9468" width="4.7109375" style="67" customWidth="1"/>
    <col min="9469" max="9469" width="17" style="67" customWidth="1"/>
    <col min="9470" max="9500" width="11.7109375" style="67" customWidth="1"/>
    <col min="9501" max="9501" width="8.42578125" style="67" customWidth="1"/>
    <col min="9502" max="9502" width="9.85546875" style="67" customWidth="1"/>
    <col min="9503" max="9503" width="9.42578125" style="67" customWidth="1"/>
    <col min="9504" max="9504" width="9.140625" style="67" customWidth="1"/>
    <col min="9505" max="9505" width="9.28515625" style="67" customWidth="1"/>
    <col min="9506" max="9506" width="9.42578125" style="67" customWidth="1"/>
    <col min="9507" max="9507" width="8.85546875" style="67" customWidth="1"/>
    <col min="9508" max="9508" width="8.85546875" style="67"/>
    <col min="9509" max="9510" width="8.5703125" style="67" customWidth="1"/>
    <col min="9511" max="9511" width="7.85546875" style="67" customWidth="1"/>
    <col min="9512" max="9513" width="8.5703125" style="67" customWidth="1"/>
    <col min="9514" max="9514" width="8.42578125" style="67" customWidth="1"/>
    <col min="9515" max="9515" width="8.7109375" style="67" customWidth="1"/>
    <col min="9516" max="9516" width="9.42578125" style="67" customWidth="1"/>
    <col min="9517" max="9517" width="10.7109375" style="67" customWidth="1"/>
    <col min="9518" max="9519" width="8.85546875" style="67"/>
    <col min="9520" max="9520" width="10.140625" style="67" customWidth="1"/>
    <col min="9521" max="9550" width="8.85546875" style="67"/>
    <col min="9551" max="9551" width="10.5703125" style="67" customWidth="1"/>
    <col min="9552" max="9552" width="10.7109375" style="67" customWidth="1"/>
    <col min="9553" max="9559" width="8.85546875" style="67"/>
    <col min="9560" max="9572" width="9.42578125" style="67" customWidth="1"/>
    <col min="9573" max="9722" width="8.85546875" style="67"/>
    <col min="9723" max="9723" width="3.42578125" style="67" customWidth="1"/>
    <col min="9724" max="9724" width="4.7109375" style="67" customWidth="1"/>
    <col min="9725" max="9725" width="17" style="67" customWidth="1"/>
    <col min="9726" max="9756" width="11.7109375" style="67" customWidth="1"/>
    <col min="9757" max="9757" width="8.42578125" style="67" customWidth="1"/>
    <col min="9758" max="9758" width="9.85546875" style="67" customWidth="1"/>
    <col min="9759" max="9759" width="9.42578125" style="67" customWidth="1"/>
    <col min="9760" max="9760" width="9.140625" style="67" customWidth="1"/>
    <col min="9761" max="9761" width="9.28515625" style="67" customWidth="1"/>
    <col min="9762" max="9762" width="9.42578125" style="67" customWidth="1"/>
    <col min="9763" max="9763" width="8.85546875" style="67" customWidth="1"/>
    <col min="9764" max="9764" width="8.85546875" style="67"/>
    <col min="9765" max="9766" width="8.5703125" style="67" customWidth="1"/>
    <col min="9767" max="9767" width="7.85546875" style="67" customWidth="1"/>
    <col min="9768" max="9769" width="8.5703125" style="67" customWidth="1"/>
    <col min="9770" max="9770" width="8.42578125" style="67" customWidth="1"/>
    <col min="9771" max="9771" width="8.7109375" style="67" customWidth="1"/>
    <col min="9772" max="9772" width="9.42578125" style="67" customWidth="1"/>
    <col min="9773" max="9773" width="10.7109375" style="67" customWidth="1"/>
    <col min="9774" max="9775" width="8.85546875" style="67"/>
    <col min="9776" max="9776" width="10.140625" style="67" customWidth="1"/>
    <col min="9777" max="9806" width="8.85546875" style="67"/>
    <col min="9807" max="9807" width="10.5703125" style="67" customWidth="1"/>
    <col min="9808" max="9808" width="10.7109375" style="67" customWidth="1"/>
    <col min="9809" max="9815" width="8.85546875" style="67"/>
    <col min="9816" max="9828" width="9.42578125" style="67" customWidth="1"/>
    <col min="9829" max="9978" width="8.85546875" style="67"/>
    <col min="9979" max="9979" width="3.42578125" style="67" customWidth="1"/>
    <col min="9980" max="9980" width="4.7109375" style="67" customWidth="1"/>
    <col min="9981" max="9981" width="17" style="67" customWidth="1"/>
    <col min="9982" max="10012" width="11.7109375" style="67" customWidth="1"/>
    <col min="10013" max="10013" width="8.42578125" style="67" customWidth="1"/>
    <col min="10014" max="10014" width="9.85546875" style="67" customWidth="1"/>
    <col min="10015" max="10015" width="9.42578125" style="67" customWidth="1"/>
    <col min="10016" max="10016" width="9.140625" style="67" customWidth="1"/>
    <col min="10017" max="10017" width="9.28515625" style="67" customWidth="1"/>
    <col min="10018" max="10018" width="9.42578125" style="67" customWidth="1"/>
    <col min="10019" max="10019" width="8.85546875" style="67" customWidth="1"/>
    <col min="10020" max="10020" width="8.85546875" style="67"/>
    <col min="10021" max="10022" width="8.5703125" style="67" customWidth="1"/>
    <col min="10023" max="10023" width="7.85546875" style="67" customWidth="1"/>
    <col min="10024" max="10025" width="8.5703125" style="67" customWidth="1"/>
    <col min="10026" max="10026" width="8.42578125" style="67" customWidth="1"/>
    <col min="10027" max="10027" width="8.7109375" style="67" customWidth="1"/>
    <col min="10028" max="10028" width="9.42578125" style="67" customWidth="1"/>
    <col min="10029" max="10029" width="10.7109375" style="67" customWidth="1"/>
    <col min="10030" max="10031" width="8.85546875" style="67"/>
    <col min="10032" max="10032" width="10.140625" style="67" customWidth="1"/>
    <col min="10033" max="10062" width="8.85546875" style="67"/>
    <col min="10063" max="10063" width="10.5703125" style="67" customWidth="1"/>
    <col min="10064" max="10064" width="10.7109375" style="67" customWidth="1"/>
    <col min="10065" max="10071" width="8.85546875" style="67"/>
    <col min="10072" max="10084" width="9.42578125" style="67" customWidth="1"/>
    <col min="10085" max="10234" width="8.85546875" style="67"/>
    <col min="10235" max="10235" width="3.42578125" style="67" customWidth="1"/>
    <col min="10236" max="10236" width="4.7109375" style="67" customWidth="1"/>
    <col min="10237" max="10237" width="17" style="67" customWidth="1"/>
    <col min="10238" max="10268" width="11.7109375" style="67" customWidth="1"/>
    <col min="10269" max="10269" width="8.42578125" style="67" customWidth="1"/>
    <col min="10270" max="10270" width="9.85546875" style="67" customWidth="1"/>
    <col min="10271" max="10271" width="9.42578125" style="67" customWidth="1"/>
    <col min="10272" max="10272" width="9.140625" style="67" customWidth="1"/>
    <col min="10273" max="10273" width="9.28515625" style="67" customWidth="1"/>
    <col min="10274" max="10274" width="9.42578125" style="67" customWidth="1"/>
    <col min="10275" max="10275" width="8.85546875" style="67" customWidth="1"/>
    <col min="10276" max="10276" width="8.85546875" style="67"/>
    <col min="10277" max="10278" width="8.5703125" style="67" customWidth="1"/>
    <col min="10279" max="10279" width="7.85546875" style="67" customWidth="1"/>
    <col min="10280" max="10281" width="8.5703125" style="67" customWidth="1"/>
    <col min="10282" max="10282" width="8.42578125" style="67" customWidth="1"/>
    <col min="10283" max="10283" width="8.7109375" style="67" customWidth="1"/>
    <col min="10284" max="10284" width="9.42578125" style="67" customWidth="1"/>
    <col min="10285" max="10285" width="10.7109375" style="67" customWidth="1"/>
    <col min="10286" max="10287" width="8.85546875" style="67"/>
    <col min="10288" max="10288" width="10.140625" style="67" customWidth="1"/>
    <col min="10289" max="10318" width="8.85546875" style="67"/>
    <col min="10319" max="10319" width="10.5703125" style="67" customWidth="1"/>
    <col min="10320" max="10320" width="10.7109375" style="67" customWidth="1"/>
    <col min="10321" max="10327" width="8.85546875" style="67"/>
    <col min="10328" max="10340" width="9.42578125" style="67" customWidth="1"/>
    <col min="10341" max="10490" width="8.85546875" style="67"/>
    <col min="10491" max="10491" width="3.42578125" style="67" customWidth="1"/>
    <col min="10492" max="10492" width="4.7109375" style="67" customWidth="1"/>
    <col min="10493" max="10493" width="17" style="67" customWidth="1"/>
    <col min="10494" max="10524" width="11.7109375" style="67" customWidth="1"/>
    <col min="10525" max="10525" width="8.42578125" style="67" customWidth="1"/>
    <col min="10526" max="10526" width="9.85546875" style="67" customWidth="1"/>
    <col min="10527" max="10527" width="9.42578125" style="67" customWidth="1"/>
    <col min="10528" max="10528" width="9.140625" style="67" customWidth="1"/>
    <col min="10529" max="10529" width="9.28515625" style="67" customWidth="1"/>
    <col min="10530" max="10530" width="9.42578125" style="67" customWidth="1"/>
    <col min="10531" max="10531" width="8.85546875" style="67" customWidth="1"/>
    <col min="10532" max="10532" width="8.85546875" style="67"/>
    <col min="10533" max="10534" width="8.5703125" style="67" customWidth="1"/>
    <col min="10535" max="10535" width="7.85546875" style="67" customWidth="1"/>
    <col min="10536" max="10537" width="8.5703125" style="67" customWidth="1"/>
    <col min="10538" max="10538" width="8.42578125" style="67" customWidth="1"/>
    <col min="10539" max="10539" width="8.7109375" style="67" customWidth="1"/>
    <col min="10540" max="10540" width="9.42578125" style="67" customWidth="1"/>
    <col min="10541" max="10541" width="10.7109375" style="67" customWidth="1"/>
    <col min="10542" max="10543" width="8.85546875" style="67"/>
    <col min="10544" max="10544" width="10.140625" style="67" customWidth="1"/>
    <col min="10545" max="10574" width="8.85546875" style="67"/>
    <col min="10575" max="10575" width="10.5703125" style="67" customWidth="1"/>
    <col min="10576" max="10576" width="10.7109375" style="67" customWidth="1"/>
    <col min="10577" max="10583" width="8.85546875" style="67"/>
    <col min="10584" max="10596" width="9.42578125" style="67" customWidth="1"/>
    <col min="10597" max="10746" width="8.85546875" style="67"/>
    <col min="10747" max="10747" width="3.42578125" style="67" customWidth="1"/>
    <col min="10748" max="10748" width="4.7109375" style="67" customWidth="1"/>
    <col min="10749" max="10749" width="17" style="67" customWidth="1"/>
    <col min="10750" max="10780" width="11.7109375" style="67" customWidth="1"/>
    <col min="10781" max="10781" width="8.42578125" style="67" customWidth="1"/>
    <col min="10782" max="10782" width="9.85546875" style="67" customWidth="1"/>
    <col min="10783" max="10783" width="9.42578125" style="67" customWidth="1"/>
    <col min="10784" max="10784" width="9.140625" style="67" customWidth="1"/>
    <col min="10785" max="10785" width="9.28515625" style="67" customWidth="1"/>
    <col min="10786" max="10786" width="9.42578125" style="67" customWidth="1"/>
    <col min="10787" max="10787" width="8.85546875" style="67" customWidth="1"/>
    <col min="10788" max="10788" width="8.85546875" style="67"/>
    <col min="10789" max="10790" width="8.5703125" style="67" customWidth="1"/>
    <col min="10791" max="10791" width="7.85546875" style="67" customWidth="1"/>
    <col min="10792" max="10793" width="8.5703125" style="67" customWidth="1"/>
    <col min="10794" max="10794" width="8.42578125" style="67" customWidth="1"/>
    <col min="10795" max="10795" width="8.7109375" style="67" customWidth="1"/>
    <col min="10796" max="10796" width="9.42578125" style="67" customWidth="1"/>
    <col min="10797" max="10797" width="10.7109375" style="67" customWidth="1"/>
    <col min="10798" max="10799" width="8.85546875" style="67"/>
    <col min="10800" max="10800" width="10.140625" style="67" customWidth="1"/>
    <col min="10801" max="10830" width="8.85546875" style="67"/>
    <col min="10831" max="10831" width="10.5703125" style="67" customWidth="1"/>
    <col min="10832" max="10832" width="10.7109375" style="67" customWidth="1"/>
    <col min="10833" max="10839" width="8.85546875" style="67"/>
    <col min="10840" max="10852" width="9.42578125" style="67" customWidth="1"/>
    <col min="10853" max="11002" width="8.85546875" style="67"/>
    <col min="11003" max="11003" width="3.42578125" style="67" customWidth="1"/>
    <col min="11004" max="11004" width="4.7109375" style="67" customWidth="1"/>
    <col min="11005" max="11005" width="17" style="67" customWidth="1"/>
    <col min="11006" max="11036" width="11.7109375" style="67" customWidth="1"/>
    <col min="11037" max="11037" width="8.42578125" style="67" customWidth="1"/>
    <col min="11038" max="11038" width="9.85546875" style="67" customWidth="1"/>
    <col min="11039" max="11039" width="9.42578125" style="67" customWidth="1"/>
    <col min="11040" max="11040" width="9.140625" style="67" customWidth="1"/>
    <col min="11041" max="11041" width="9.28515625" style="67" customWidth="1"/>
    <col min="11042" max="11042" width="9.42578125" style="67" customWidth="1"/>
    <col min="11043" max="11043" width="8.85546875" style="67" customWidth="1"/>
    <col min="11044" max="11044" width="8.85546875" style="67"/>
    <col min="11045" max="11046" width="8.5703125" style="67" customWidth="1"/>
    <col min="11047" max="11047" width="7.85546875" style="67" customWidth="1"/>
    <col min="11048" max="11049" width="8.5703125" style="67" customWidth="1"/>
    <col min="11050" max="11050" width="8.42578125" style="67" customWidth="1"/>
    <col min="11051" max="11051" width="8.7109375" style="67" customWidth="1"/>
    <col min="11052" max="11052" width="9.42578125" style="67" customWidth="1"/>
    <col min="11053" max="11053" width="10.7109375" style="67" customWidth="1"/>
    <col min="11054" max="11055" width="8.85546875" style="67"/>
    <col min="11056" max="11056" width="10.140625" style="67" customWidth="1"/>
    <col min="11057" max="11086" width="8.85546875" style="67"/>
    <col min="11087" max="11087" width="10.5703125" style="67" customWidth="1"/>
    <col min="11088" max="11088" width="10.7109375" style="67" customWidth="1"/>
    <col min="11089" max="11095" width="8.85546875" style="67"/>
    <col min="11096" max="11108" width="9.42578125" style="67" customWidth="1"/>
    <col min="11109" max="11258" width="8.85546875" style="67"/>
    <col min="11259" max="11259" width="3.42578125" style="67" customWidth="1"/>
    <col min="11260" max="11260" width="4.7109375" style="67" customWidth="1"/>
    <col min="11261" max="11261" width="17" style="67" customWidth="1"/>
    <col min="11262" max="11292" width="11.7109375" style="67" customWidth="1"/>
    <col min="11293" max="11293" width="8.42578125" style="67" customWidth="1"/>
    <col min="11294" max="11294" width="9.85546875" style="67" customWidth="1"/>
    <col min="11295" max="11295" width="9.42578125" style="67" customWidth="1"/>
    <col min="11296" max="11296" width="9.140625" style="67" customWidth="1"/>
    <col min="11297" max="11297" width="9.28515625" style="67" customWidth="1"/>
    <col min="11298" max="11298" width="9.42578125" style="67" customWidth="1"/>
    <col min="11299" max="11299" width="8.85546875" style="67" customWidth="1"/>
    <col min="11300" max="11300" width="8.85546875" style="67"/>
    <col min="11301" max="11302" width="8.5703125" style="67" customWidth="1"/>
    <col min="11303" max="11303" width="7.85546875" style="67" customWidth="1"/>
    <col min="11304" max="11305" width="8.5703125" style="67" customWidth="1"/>
    <col min="11306" max="11306" width="8.42578125" style="67" customWidth="1"/>
    <col min="11307" max="11307" width="8.7109375" style="67" customWidth="1"/>
    <col min="11308" max="11308" width="9.42578125" style="67" customWidth="1"/>
    <col min="11309" max="11309" width="10.7109375" style="67" customWidth="1"/>
    <col min="11310" max="11311" width="8.85546875" style="67"/>
    <col min="11312" max="11312" width="10.140625" style="67" customWidth="1"/>
    <col min="11313" max="11342" width="8.85546875" style="67"/>
    <col min="11343" max="11343" width="10.5703125" style="67" customWidth="1"/>
    <col min="11344" max="11344" width="10.7109375" style="67" customWidth="1"/>
    <col min="11345" max="11351" width="8.85546875" style="67"/>
    <col min="11352" max="11364" width="9.42578125" style="67" customWidth="1"/>
    <col min="11365" max="11514" width="8.85546875" style="67"/>
    <col min="11515" max="11515" width="3.42578125" style="67" customWidth="1"/>
    <col min="11516" max="11516" width="4.7109375" style="67" customWidth="1"/>
    <col min="11517" max="11517" width="17" style="67" customWidth="1"/>
    <col min="11518" max="11548" width="11.7109375" style="67" customWidth="1"/>
    <col min="11549" max="11549" width="8.42578125" style="67" customWidth="1"/>
    <col min="11550" max="11550" width="9.85546875" style="67" customWidth="1"/>
    <col min="11551" max="11551" width="9.42578125" style="67" customWidth="1"/>
    <col min="11552" max="11552" width="9.140625" style="67" customWidth="1"/>
    <col min="11553" max="11553" width="9.28515625" style="67" customWidth="1"/>
    <col min="11554" max="11554" width="9.42578125" style="67" customWidth="1"/>
    <col min="11555" max="11555" width="8.85546875" style="67" customWidth="1"/>
    <col min="11556" max="11556" width="8.85546875" style="67"/>
    <col min="11557" max="11558" width="8.5703125" style="67" customWidth="1"/>
    <col min="11559" max="11559" width="7.85546875" style="67" customWidth="1"/>
    <col min="11560" max="11561" width="8.5703125" style="67" customWidth="1"/>
    <col min="11562" max="11562" width="8.42578125" style="67" customWidth="1"/>
    <col min="11563" max="11563" width="8.7109375" style="67" customWidth="1"/>
    <col min="11564" max="11564" width="9.42578125" style="67" customWidth="1"/>
    <col min="11565" max="11565" width="10.7109375" style="67" customWidth="1"/>
    <col min="11566" max="11567" width="8.85546875" style="67"/>
    <col min="11568" max="11568" width="10.140625" style="67" customWidth="1"/>
    <col min="11569" max="11598" width="8.85546875" style="67"/>
    <col min="11599" max="11599" width="10.5703125" style="67" customWidth="1"/>
    <col min="11600" max="11600" width="10.7109375" style="67" customWidth="1"/>
    <col min="11601" max="11607" width="8.85546875" style="67"/>
    <col min="11608" max="11620" width="9.42578125" style="67" customWidth="1"/>
    <col min="11621" max="11770" width="8.85546875" style="67"/>
    <col min="11771" max="11771" width="3.42578125" style="67" customWidth="1"/>
    <col min="11772" max="11772" width="4.7109375" style="67" customWidth="1"/>
    <col min="11773" max="11773" width="17" style="67" customWidth="1"/>
    <col min="11774" max="11804" width="11.7109375" style="67" customWidth="1"/>
    <col min="11805" max="11805" width="8.42578125" style="67" customWidth="1"/>
    <col min="11806" max="11806" width="9.85546875" style="67" customWidth="1"/>
    <col min="11807" max="11807" width="9.42578125" style="67" customWidth="1"/>
    <col min="11808" max="11808" width="9.140625" style="67" customWidth="1"/>
    <col min="11809" max="11809" width="9.28515625" style="67" customWidth="1"/>
    <col min="11810" max="11810" width="9.42578125" style="67" customWidth="1"/>
    <col min="11811" max="11811" width="8.85546875" style="67" customWidth="1"/>
    <col min="11812" max="11812" width="8.85546875" style="67"/>
    <col min="11813" max="11814" width="8.5703125" style="67" customWidth="1"/>
    <col min="11815" max="11815" width="7.85546875" style="67" customWidth="1"/>
    <col min="11816" max="11817" width="8.5703125" style="67" customWidth="1"/>
    <col min="11818" max="11818" width="8.42578125" style="67" customWidth="1"/>
    <col min="11819" max="11819" width="8.7109375" style="67" customWidth="1"/>
    <col min="11820" max="11820" width="9.42578125" style="67" customWidth="1"/>
    <col min="11821" max="11821" width="10.7109375" style="67" customWidth="1"/>
    <col min="11822" max="11823" width="8.85546875" style="67"/>
    <col min="11824" max="11824" width="10.140625" style="67" customWidth="1"/>
    <col min="11825" max="11854" width="8.85546875" style="67"/>
    <col min="11855" max="11855" width="10.5703125" style="67" customWidth="1"/>
    <col min="11856" max="11856" width="10.7109375" style="67" customWidth="1"/>
    <col min="11857" max="11863" width="8.85546875" style="67"/>
    <col min="11864" max="11876" width="9.42578125" style="67" customWidth="1"/>
    <col min="11877" max="12026" width="8.85546875" style="67"/>
    <col min="12027" max="12027" width="3.42578125" style="67" customWidth="1"/>
    <col min="12028" max="12028" width="4.7109375" style="67" customWidth="1"/>
    <col min="12029" max="12029" width="17" style="67" customWidth="1"/>
    <col min="12030" max="12060" width="11.7109375" style="67" customWidth="1"/>
    <col min="12061" max="12061" width="8.42578125" style="67" customWidth="1"/>
    <col min="12062" max="12062" width="9.85546875" style="67" customWidth="1"/>
    <col min="12063" max="12063" width="9.42578125" style="67" customWidth="1"/>
    <col min="12064" max="12064" width="9.140625" style="67" customWidth="1"/>
    <col min="12065" max="12065" width="9.28515625" style="67" customWidth="1"/>
    <col min="12066" max="12066" width="9.42578125" style="67" customWidth="1"/>
    <col min="12067" max="12067" width="8.85546875" style="67" customWidth="1"/>
    <col min="12068" max="12068" width="8.85546875" style="67"/>
    <col min="12069" max="12070" width="8.5703125" style="67" customWidth="1"/>
    <col min="12071" max="12071" width="7.85546875" style="67" customWidth="1"/>
    <col min="12072" max="12073" width="8.5703125" style="67" customWidth="1"/>
    <col min="12074" max="12074" width="8.42578125" style="67" customWidth="1"/>
    <col min="12075" max="12075" width="8.7109375" style="67" customWidth="1"/>
    <col min="12076" max="12076" width="9.42578125" style="67" customWidth="1"/>
    <col min="12077" max="12077" width="10.7109375" style="67" customWidth="1"/>
    <col min="12078" max="12079" width="8.85546875" style="67"/>
    <col min="12080" max="12080" width="10.140625" style="67" customWidth="1"/>
    <col min="12081" max="12110" width="8.85546875" style="67"/>
    <col min="12111" max="12111" width="10.5703125" style="67" customWidth="1"/>
    <col min="12112" max="12112" width="10.7109375" style="67" customWidth="1"/>
    <col min="12113" max="12119" width="8.85546875" style="67"/>
    <col min="12120" max="12132" width="9.42578125" style="67" customWidth="1"/>
    <col min="12133" max="12282" width="8.85546875" style="67"/>
    <col min="12283" max="12283" width="3.42578125" style="67" customWidth="1"/>
    <col min="12284" max="12284" width="4.7109375" style="67" customWidth="1"/>
    <col min="12285" max="12285" width="17" style="67" customWidth="1"/>
    <col min="12286" max="12316" width="11.7109375" style="67" customWidth="1"/>
    <col min="12317" max="12317" width="8.42578125" style="67" customWidth="1"/>
    <col min="12318" max="12318" width="9.85546875" style="67" customWidth="1"/>
    <col min="12319" max="12319" width="9.42578125" style="67" customWidth="1"/>
    <col min="12320" max="12320" width="9.140625" style="67" customWidth="1"/>
    <col min="12321" max="12321" width="9.28515625" style="67" customWidth="1"/>
    <col min="12322" max="12322" width="9.42578125" style="67" customWidth="1"/>
    <col min="12323" max="12323" width="8.85546875" style="67" customWidth="1"/>
    <col min="12324" max="12324" width="8.85546875" style="67"/>
    <col min="12325" max="12326" width="8.5703125" style="67" customWidth="1"/>
    <col min="12327" max="12327" width="7.85546875" style="67" customWidth="1"/>
    <col min="12328" max="12329" width="8.5703125" style="67" customWidth="1"/>
    <col min="12330" max="12330" width="8.42578125" style="67" customWidth="1"/>
    <col min="12331" max="12331" width="8.7109375" style="67" customWidth="1"/>
    <col min="12332" max="12332" width="9.42578125" style="67" customWidth="1"/>
    <col min="12333" max="12333" width="10.7109375" style="67" customWidth="1"/>
    <col min="12334" max="12335" width="8.85546875" style="67"/>
    <col min="12336" max="12336" width="10.140625" style="67" customWidth="1"/>
    <col min="12337" max="12366" width="8.85546875" style="67"/>
    <col min="12367" max="12367" width="10.5703125" style="67" customWidth="1"/>
    <col min="12368" max="12368" width="10.7109375" style="67" customWidth="1"/>
    <col min="12369" max="12375" width="8.85546875" style="67"/>
    <col min="12376" max="12388" width="9.42578125" style="67" customWidth="1"/>
    <col min="12389" max="12538" width="8.85546875" style="67"/>
    <col min="12539" max="12539" width="3.42578125" style="67" customWidth="1"/>
    <col min="12540" max="12540" width="4.7109375" style="67" customWidth="1"/>
    <col min="12541" max="12541" width="17" style="67" customWidth="1"/>
    <col min="12542" max="12572" width="11.7109375" style="67" customWidth="1"/>
    <col min="12573" max="12573" width="8.42578125" style="67" customWidth="1"/>
    <col min="12574" max="12574" width="9.85546875" style="67" customWidth="1"/>
    <col min="12575" max="12575" width="9.42578125" style="67" customWidth="1"/>
    <col min="12576" max="12576" width="9.140625" style="67" customWidth="1"/>
    <col min="12577" max="12577" width="9.28515625" style="67" customWidth="1"/>
    <col min="12578" max="12578" width="9.42578125" style="67" customWidth="1"/>
    <col min="12579" max="12579" width="8.85546875" style="67" customWidth="1"/>
    <col min="12580" max="12580" width="8.85546875" style="67"/>
    <col min="12581" max="12582" width="8.5703125" style="67" customWidth="1"/>
    <col min="12583" max="12583" width="7.85546875" style="67" customWidth="1"/>
    <col min="12584" max="12585" width="8.5703125" style="67" customWidth="1"/>
    <col min="12586" max="12586" width="8.42578125" style="67" customWidth="1"/>
    <col min="12587" max="12587" width="8.7109375" style="67" customWidth="1"/>
    <col min="12588" max="12588" width="9.42578125" style="67" customWidth="1"/>
    <col min="12589" max="12589" width="10.7109375" style="67" customWidth="1"/>
    <col min="12590" max="12591" width="8.85546875" style="67"/>
    <col min="12592" max="12592" width="10.140625" style="67" customWidth="1"/>
    <col min="12593" max="12622" width="8.85546875" style="67"/>
    <col min="12623" max="12623" width="10.5703125" style="67" customWidth="1"/>
    <col min="12624" max="12624" width="10.7109375" style="67" customWidth="1"/>
    <col min="12625" max="12631" width="8.85546875" style="67"/>
    <col min="12632" max="12644" width="9.42578125" style="67" customWidth="1"/>
    <col min="12645" max="12794" width="8.85546875" style="67"/>
    <col min="12795" max="12795" width="3.42578125" style="67" customWidth="1"/>
    <col min="12796" max="12796" width="4.7109375" style="67" customWidth="1"/>
    <col min="12797" max="12797" width="17" style="67" customWidth="1"/>
    <col min="12798" max="12828" width="11.7109375" style="67" customWidth="1"/>
    <col min="12829" max="12829" width="8.42578125" style="67" customWidth="1"/>
    <col min="12830" max="12830" width="9.85546875" style="67" customWidth="1"/>
    <col min="12831" max="12831" width="9.42578125" style="67" customWidth="1"/>
    <col min="12832" max="12832" width="9.140625" style="67" customWidth="1"/>
    <col min="12833" max="12833" width="9.28515625" style="67" customWidth="1"/>
    <col min="12834" max="12834" width="9.42578125" style="67" customWidth="1"/>
    <col min="12835" max="12835" width="8.85546875" style="67" customWidth="1"/>
    <col min="12836" max="12836" width="8.85546875" style="67"/>
    <col min="12837" max="12838" width="8.5703125" style="67" customWidth="1"/>
    <col min="12839" max="12839" width="7.85546875" style="67" customWidth="1"/>
    <col min="12840" max="12841" width="8.5703125" style="67" customWidth="1"/>
    <col min="12842" max="12842" width="8.42578125" style="67" customWidth="1"/>
    <col min="12843" max="12843" width="8.7109375" style="67" customWidth="1"/>
    <col min="12844" max="12844" width="9.42578125" style="67" customWidth="1"/>
    <col min="12845" max="12845" width="10.7109375" style="67" customWidth="1"/>
    <col min="12846" max="12847" width="8.85546875" style="67"/>
    <col min="12848" max="12848" width="10.140625" style="67" customWidth="1"/>
    <col min="12849" max="12878" width="8.85546875" style="67"/>
    <col min="12879" max="12879" width="10.5703125" style="67" customWidth="1"/>
    <col min="12880" max="12880" width="10.7109375" style="67" customWidth="1"/>
    <col min="12881" max="12887" width="8.85546875" style="67"/>
    <col min="12888" max="12900" width="9.42578125" style="67" customWidth="1"/>
    <col min="12901" max="13050" width="8.85546875" style="67"/>
    <col min="13051" max="13051" width="3.42578125" style="67" customWidth="1"/>
    <col min="13052" max="13052" width="4.7109375" style="67" customWidth="1"/>
    <col min="13053" max="13053" width="17" style="67" customWidth="1"/>
    <col min="13054" max="13084" width="11.7109375" style="67" customWidth="1"/>
    <col min="13085" max="13085" width="8.42578125" style="67" customWidth="1"/>
    <col min="13086" max="13086" width="9.85546875" style="67" customWidth="1"/>
    <col min="13087" max="13087" width="9.42578125" style="67" customWidth="1"/>
    <col min="13088" max="13088" width="9.140625" style="67" customWidth="1"/>
    <col min="13089" max="13089" width="9.28515625" style="67" customWidth="1"/>
    <col min="13090" max="13090" width="9.42578125" style="67" customWidth="1"/>
    <col min="13091" max="13091" width="8.85546875" style="67" customWidth="1"/>
    <col min="13092" max="13092" width="8.85546875" style="67"/>
    <col min="13093" max="13094" width="8.5703125" style="67" customWidth="1"/>
    <col min="13095" max="13095" width="7.85546875" style="67" customWidth="1"/>
    <col min="13096" max="13097" width="8.5703125" style="67" customWidth="1"/>
    <col min="13098" max="13098" width="8.42578125" style="67" customWidth="1"/>
    <col min="13099" max="13099" width="8.7109375" style="67" customWidth="1"/>
    <col min="13100" max="13100" width="9.42578125" style="67" customWidth="1"/>
    <col min="13101" max="13101" width="10.7109375" style="67" customWidth="1"/>
    <col min="13102" max="13103" width="8.85546875" style="67"/>
    <col min="13104" max="13104" width="10.140625" style="67" customWidth="1"/>
    <col min="13105" max="13134" width="8.85546875" style="67"/>
    <col min="13135" max="13135" width="10.5703125" style="67" customWidth="1"/>
    <col min="13136" max="13136" width="10.7109375" style="67" customWidth="1"/>
    <col min="13137" max="13143" width="8.85546875" style="67"/>
    <col min="13144" max="13156" width="9.42578125" style="67" customWidth="1"/>
    <col min="13157" max="13306" width="8.85546875" style="67"/>
    <col min="13307" max="13307" width="3.42578125" style="67" customWidth="1"/>
    <col min="13308" max="13308" width="4.7109375" style="67" customWidth="1"/>
    <col min="13309" max="13309" width="17" style="67" customWidth="1"/>
    <col min="13310" max="13340" width="11.7109375" style="67" customWidth="1"/>
    <col min="13341" max="13341" width="8.42578125" style="67" customWidth="1"/>
    <col min="13342" max="13342" width="9.85546875" style="67" customWidth="1"/>
    <col min="13343" max="13343" width="9.42578125" style="67" customWidth="1"/>
    <col min="13344" max="13344" width="9.140625" style="67" customWidth="1"/>
    <col min="13345" max="13345" width="9.28515625" style="67" customWidth="1"/>
    <col min="13346" max="13346" width="9.42578125" style="67" customWidth="1"/>
    <col min="13347" max="13347" width="8.85546875" style="67" customWidth="1"/>
    <col min="13348" max="13348" width="8.85546875" style="67"/>
    <col min="13349" max="13350" width="8.5703125" style="67" customWidth="1"/>
    <col min="13351" max="13351" width="7.85546875" style="67" customWidth="1"/>
    <col min="13352" max="13353" width="8.5703125" style="67" customWidth="1"/>
    <col min="13354" max="13354" width="8.42578125" style="67" customWidth="1"/>
    <col min="13355" max="13355" width="8.7109375" style="67" customWidth="1"/>
    <col min="13356" max="13356" width="9.42578125" style="67" customWidth="1"/>
    <col min="13357" max="13357" width="10.7109375" style="67" customWidth="1"/>
    <col min="13358" max="13359" width="8.85546875" style="67"/>
    <col min="13360" max="13360" width="10.140625" style="67" customWidth="1"/>
    <col min="13361" max="13390" width="8.85546875" style="67"/>
    <col min="13391" max="13391" width="10.5703125" style="67" customWidth="1"/>
    <col min="13392" max="13392" width="10.7109375" style="67" customWidth="1"/>
    <col min="13393" max="13399" width="8.85546875" style="67"/>
    <col min="13400" max="13412" width="9.42578125" style="67" customWidth="1"/>
    <col min="13413" max="13562" width="8.85546875" style="67"/>
    <col min="13563" max="13563" width="3.42578125" style="67" customWidth="1"/>
    <col min="13564" max="13564" width="4.7109375" style="67" customWidth="1"/>
    <col min="13565" max="13565" width="17" style="67" customWidth="1"/>
    <col min="13566" max="13596" width="11.7109375" style="67" customWidth="1"/>
    <col min="13597" max="13597" width="8.42578125" style="67" customWidth="1"/>
    <col min="13598" max="13598" width="9.85546875" style="67" customWidth="1"/>
    <col min="13599" max="13599" width="9.42578125" style="67" customWidth="1"/>
    <col min="13600" max="13600" width="9.140625" style="67" customWidth="1"/>
    <col min="13601" max="13601" width="9.28515625" style="67" customWidth="1"/>
    <col min="13602" max="13602" width="9.42578125" style="67" customWidth="1"/>
    <col min="13603" max="13603" width="8.85546875" style="67" customWidth="1"/>
    <col min="13604" max="13604" width="8.85546875" style="67"/>
    <col min="13605" max="13606" width="8.5703125" style="67" customWidth="1"/>
    <col min="13607" max="13607" width="7.85546875" style="67" customWidth="1"/>
    <col min="13608" max="13609" width="8.5703125" style="67" customWidth="1"/>
    <col min="13610" max="13610" width="8.42578125" style="67" customWidth="1"/>
    <col min="13611" max="13611" width="8.7109375" style="67" customWidth="1"/>
    <col min="13612" max="13612" width="9.42578125" style="67" customWidth="1"/>
    <col min="13613" max="13613" width="10.7109375" style="67" customWidth="1"/>
    <col min="13614" max="13615" width="8.85546875" style="67"/>
    <col min="13616" max="13616" width="10.140625" style="67" customWidth="1"/>
    <col min="13617" max="13646" width="8.85546875" style="67"/>
    <col min="13647" max="13647" width="10.5703125" style="67" customWidth="1"/>
    <col min="13648" max="13648" width="10.7109375" style="67" customWidth="1"/>
    <col min="13649" max="13655" width="8.85546875" style="67"/>
    <col min="13656" max="13668" width="9.42578125" style="67" customWidth="1"/>
    <col min="13669" max="13818" width="8.85546875" style="67"/>
    <col min="13819" max="13819" width="3.42578125" style="67" customWidth="1"/>
    <col min="13820" max="13820" width="4.7109375" style="67" customWidth="1"/>
    <col min="13821" max="13821" width="17" style="67" customWidth="1"/>
    <col min="13822" max="13852" width="11.7109375" style="67" customWidth="1"/>
    <col min="13853" max="13853" width="8.42578125" style="67" customWidth="1"/>
    <col min="13854" max="13854" width="9.85546875" style="67" customWidth="1"/>
    <col min="13855" max="13855" width="9.42578125" style="67" customWidth="1"/>
    <col min="13856" max="13856" width="9.140625" style="67" customWidth="1"/>
    <col min="13857" max="13857" width="9.28515625" style="67" customWidth="1"/>
    <col min="13858" max="13858" width="9.42578125" style="67" customWidth="1"/>
    <col min="13859" max="13859" width="8.85546875" style="67" customWidth="1"/>
    <col min="13860" max="13860" width="8.85546875" style="67"/>
    <col min="13861" max="13862" width="8.5703125" style="67" customWidth="1"/>
    <col min="13863" max="13863" width="7.85546875" style="67" customWidth="1"/>
    <col min="13864" max="13865" width="8.5703125" style="67" customWidth="1"/>
    <col min="13866" max="13866" width="8.42578125" style="67" customWidth="1"/>
    <col min="13867" max="13867" width="8.7109375" style="67" customWidth="1"/>
    <col min="13868" max="13868" width="9.42578125" style="67" customWidth="1"/>
    <col min="13869" max="13869" width="10.7109375" style="67" customWidth="1"/>
    <col min="13870" max="13871" width="8.85546875" style="67"/>
    <col min="13872" max="13872" width="10.140625" style="67" customWidth="1"/>
    <col min="13873" max="13902" width="8.85546875" style="67"/>
    <col min="13903" max="13903" width="10.5703125" style="67" customWidth="1"/>
    <col min="13904" max="13904" width="10.7109375" style="67" customWidth="1"/>
    <col min="13905" max="13911" width="8.85546875" style="67"/>
    <col min="13912" max="13924" width="9.42578125" style="67" customWidth="1"/>
    <col min="13925" max="14074" width="8.85546875" style="67"/>
    <col min="14075" max="14075" width="3.42578125" style="67" customWidth="1"/>
    <col min="14076" max="14076" width="4.7109375" style="67" customWidth="1"/>
    <col min="14077" max="14077" width="17" style="67" customWidth="1"/>
    <col min="14078" max="14108" width="11.7109375" style="67" customWidth="1"/>
    <col min="14109" max="14109" width="8.42578125" style="67" customWidth="1"/>
    <col min="14110" max="14110" width="9.85546875" style="67" customWidth="1"/>
    <col min="14111" max="14111" width="9.42578125" style="67" customWidth="1"/>
    <col min="14112" max="14112" width="9.140625" style="67" customWidth="1"/>
    <col min="14113" max="14113" width="9.28515625" style="67" customWidth="1"/>
    <col min="14114" max="14114" width="9.42578125" style="67" customWidth="1"/>
    <col min="14115" max="14115" width="8.85546875" style="67" customWidth="1"/>
    <col min="14116" max="14116" width="8.85546875" style="67"/>
    <col min="14117" max="14118" width="8.5703125" style="67" customWidth="1"/>
    <col min="14119" max="14119" width="7.85546875" style="67" customWidth="1"/>
    <col min="14120" max="14121" width="8.5703125" style="67" customWidth="1"/>
    <col min="14122" max="14122" width="8.42578125" style="67" customWidth="1"/>
    <col min="14123" max="14123" width="8.7109375" style="67" customWidth="1"/>
    <col min="14124" max="14124" width="9.42578125" style="67" customWidth="1"/>
    <col min="14125" max="14125" width="10.7109375" style="67" customWidth="1"/>
    <col min="14126" max="14127" width="8.85546875" style="67"/>
    <col min="14128" max="14128" width="10.140625" style="67" customWidth="1"/>
    <col min="14129" max="14158" width="8.85546875" style="67"/>
    <col min="14159" max="14159" width="10.5703125" style="67" customWidth="1"/>
    <col min="14160" max="14160" width="10.7109375" style="67" customWidth="1"/>
    <col min="14161" max="14167" width="8.85546875" style="67"/>
    <col min="14168" max="14180" width="9.42578125" style="67" customWidth="1"/>
    <col min="14181" max="14330" width="8.85546875" style="67"/>
    <col min="14331" max="14331" width="3.42578125" style="67" customWidth="1"/>
    <col min="14332" max="14332" width="4.7109375" style="67" customWidth="1"/>
    <col min="14333" max="14333" width="17" style="67" customWidth="1"/>
    <col min="14334" max="14364" width="11.7109375" style="67" customWidth="1"/>
    <col min="14365" max="14365" width="8.42578125" style="67" customWidth="1"/>
    <col min="14366" max="14366" width="9.85546875" style="67" customWidth="1"/>
    <col min="14367" max="14367" width="9.42578125" style="67" customWidth="1"/>
    <col min="14368" max="14368" width="9.140625" style="67" customWidth="1"/>
    <col min="14369" max="14369" width="9.28515625" style="67" customWidth="1"/>
    <col min="14370" max="14370" width="9.42578125" style="67" customWidth="1"/>
    <col min="14371" max="14371" width="8.85546875" style="67" customWidth="1"/>
    <col min="14372" max="14372" width="8.85546875" style="67"/>
    <col min="14373" max="14374" width="8.5703125" style="67" customWidth="1"/>
    <col min="14375" max="14375" width="7.85546875" style="67" customWidth="1"/>
    <col min="14376" max="14377" width="8.5703125" style="67" customWidth="1"/>
    <col min="14378" max="14378" width="8.42578125" style="67" customWidth="1"/>
    <col min="14379" max="14379" width="8.7109375" style="67" customWidth="1"/>
    <col min="14380" max="14380" width="9.42578125" style="67" customWidth="1"/>
    <col min="14381" max="14381" width="10.7109375" style="67" customWidth="1"/>
    <col min="14382" max="14383" width="8.85546875" style="67"/>
    <col min="14384" max="14384" width="10.140625" style="67" customWidth="1"/>
    <col min="14385" max="14414" width="8.85546875" style="67"/>
    <col min="14415" max="14415" width="10.5703125" style="67" customWidth="1"/>
    <col min="14416" max="14416" width="10.7109375" style="67" customWidth="1"/>
    <col min="14417" max="14423" width="8.85546875" style="67"/>
    <col min="14424" max="14436" width="9.42578125" style="67" customWidth="1"/>
    <col min="14437" max="14586" width="8.85546875" style="67"/>
    <col min="14587" max="14587" width="3.42578125" style="67" customWidth="1"/>
    <col min="14588" max="14588" width="4.7109375" style="67" customWidth="1"/>
    <col min="14589" max="14589" width="17" style="67" customWidth="1"/>
    <col min="14590" max="14620" width="11.7109375" style="67" customWidth="1"/>
    <col min="14621" max="14621" width="8.42578125" style="67" customWidth="1"/>
    <col min="14622" max="14622" width="9.85546875" style="67" customWidth="1"/>
    <col min="14623" max="14623" width="9.42578125" style="67" customWidth="1"/>
    <col min="14624" max="14624" width="9.140625" style="67" customWidth="1"/>
    <col min="14625" max="14625" width="9.28515625" style="67" customWidth="1"/>
    <col min="14626" max="14626" width="9.42578125" style="67" customWidth="1"/>
    <col min="14627" max="14627" width="8.85546875" style="67" customWidth="1"/>
    <col min="14628" max="14628" width="8.85546875" style="67"/>
    <col min="14629" max="14630" width="8.5703125" style="67" customWidth="1"/>
    <col min="14631" max="14631" width="7.85546875" style="67" customWidth="1"/>
    <col min="14632" max="14633" width="8.5703125" style="67" customWidth="1"/>
    <col min="14634" max="14634" width="8.42578125" style="67" customWidth="1"/>
    <col min="14635" max="14635" width="8.7109375" style="67" customWidth="1"/>
    <col min="14636" max="14636" width="9.42578125" style="67" customWidth="1"/>
    <col min="14637" max="14637" width="10.7109375" style="67" customWidth="1"/>
    <col min="14638" max="14639" width="8.85546875" style="67"/>
    <col min="14640" max="14640" width="10.140625" style="67" customWidth="1"/>
    <col min="14641" max="14670" width="8.85546875" style="67"/>
    <col min="14671" max="14671" width="10.5703125" style="67" customWidth="1"/>
    <col min="14672" max="14672" width="10.7109375" style="67" customWidth="1"/>
    <col min="14673" max="14679" width="8.85546875" style="67"/>
    <col min="14680" max="14692" width="9.42578125" style="67" customWidth="1"/>
    <col min="14693" max="14842" width="8.85546875" style="67"/>
    <col min="14843" max="14843" width="3.42578125" style="67" customWidth="1"/>
    <col min="14844" max="14844" width="4.7109375" style="67" customWidth="1"/>
    <col min="14845" max="14845" width="17" style="67" customWidth="1"/>
    <col min="14846" max="14876" width="11.7109375" style="67" customWidth="1"/>
    <col min="14877" max="14877" width="8.42578125" style="67" customWidth="1"/>
    <col min="14878" max="14878" width="9.85546875" style="67" customWidth="1"/>
    <col min="14879" max="14879" width="9.42578125" style="67" customWidth="1"/>
    <col min="14880" max="14880" width="9.140625" style="67" customWidth="1"/>
    <col min="14881" max="14881" width="9.28515625" style="67" customWidth="1"/>
    <col min="14882" max="14882" width="9.42578125" style="67" customWidth="1"/>
    <col min="14883" max="14883" width="8.85546875" style="67" customWidth="1"/>
    <col min="14884" max="14884" width="8.85546875" style="67"/>
    <col min="14885" max="14886" width="8.5703125" style="67" customWidth="1"/>
    <col min="14887" max="14887" width="7.85546875" style="67" customWidth="1"/>
    <col min="14888" max="14889" width="8.5703125" style="67" customWidth="1"/>
    <col min="14890" max="14890" width="8.42578125" style="67" customWidth="1"/>
    <col min="14891" max="14891" width="8.7109375" style="67" customWidth="1"/>
    <col min="14892" max="14892" width="9.42578125" style="67" customWidth="1"/>
    <col min="14893" max="14893" width="10.7109375" style="67" customWidth="1"/>
    <col min="14894" max="14895" width="8.85546875" style="67"/>
    <col min="14896" max="14896" width="10.140625" style="67" customWidth="1"/>
    <col min="14897" max="14926" width="8.85546875" style="67"/>
    <col min="14927" max="14927" width="10.5703125" style="67" customWidth="1"/>
    <col min="14928" max="14928" width="10.7109375" style="67" customWidth="1"/>
    <col min="14929" max="14935" width="8.85546875" style="67"/>
    <col min="14936" max="14948" width="9.42578125" style="67" customWidth="1"/>
    <col min="14949" max="15098" width="8.85546875" style="67"/>
    <col min="15099" max="15099" width="3.42578125" style="67" customWidth="1"/>
    <col min="15100" max="15100" width="4.7109375" style="67" customWidth="1"/>
    <col min="15101" max="15101" width="17" style="67" customWidth="1"/>
    <col min="15102" max="15132" width="11.7109375" style="67" customWidth="1"/>
    <col min="15133" max="15133" width="8.42578125" style="67" customWidth="1"/>
    <col min="15134" max="15134" width="9.85546875" style="67" customWidth="1"/>
    <col min="15135" max="15135" width="9.42578125" style="67" customWidth="1"/>
    <col min="15136" max="15136" width="9.140625" style="67" customWidth="1"/>
    <col min="15137" max="15137" width="9.28515625" style="67" customWidth="1"/>
    <col min="15138" max="15138" width="9.42578125" style="67" customWidth="1"/>
    <col min="15139" max="15139" width="8.85546875" style="67" customWidth="1"/>
    <col min="15140" max="15140" width="8.85546875" style="67"/>
    <col min="15141" max="15142" width="8.5703125" style="67" customWidth="1"/>
    <col min="15143" max="15143" width="7.85546875" style="67" customWidth="1"/>
    <col min="15144" max="15145" width="8.5703125" style="67" customWidth="1"/>
    <col min="15146" max="15146" width="8.42578125" style="67" customWidth="1"/>
    <col min="15147" max="15147" width="8.7109375" style="67" customWidth="1"/>
    <col min="15148" max="15148" width="9.42578125" style="67" customWidth="1"/>
    <col min="15149" max="15149" width="10.7109375" style="67" customWidth="1"/>
    <col min="15150" max="15151" width="8.85546875" style="67"/>
    <col min="15152" max="15152" width="10.140625" style="67" customWidth="1"/>
    <col min="15153" max="15182" width="8.85546875" style="67"/>
    <col min="15183" max="15183" width="10.5703125" style="67" customWidth="1"/>
    <col min="15184" max="15184" width="10.7109375" style="67" customWidth="1"/>
    <col min="15185" max="15191" width="8.85546875" style="67"/>
    <col min="15192" max="15204" width="9.42578125" style="67" customWidth="1"/>
    <col min="15205" max="15354" width="8.85546875" style="67"/>
    <col min="15355" max="15355" width="3.42578125" style="67" customWidth="1"/>
    <col min="15356" max="15356" width="4.7109375" style="67" customWidth="1"/>
    <col min="15357" max="15357" width="17" style="67" customWidth="1"/>
    <col min="15358" max="15388" width="11.7109375" style="67" customWidth="1"/>
    <col min="15389" max="15389" width="8.42578125" style="67" customWidth="1"/>
    <col min="15390" max="15390" width="9.85546875" style="67" customWidth="1"/>
    <col min="15391" max="15391" width="9.42578125" style="67" customWidth="1"/>
    <col min="15392" max="15392" width="9.140625" style="67" customWidth="1"/>
    <col min="15393" max="15393" width="9.28515625" style="67" customWidth="1"/>
    <col min="15394" max="15394" width="9.42578125" style="67" customWidth="1"/>
    <col min="15395" max="15395" width="8.85546875" style="67" customWidth="1"/>
    <col min="15396" max="15396" width="8.85546875" style="67"/>
    <col min="15397" max="15398" width="8.5703125" style="67" customWidth="1"/>
    <col min="15399" max="15399" width="7.85546875" style="67" customWidth="1"/>
    <col min="15400" max="15401" width="8.5703125" style="67" customWidth="1"/>
    <col min="15402" max="15402" width="8.42578125" style="67" customWidth="1"/>
    <col min="15403" max="15403" width="8.7109375" style="67" customWidth="1"/>
    <col min="15404" max="15404" width="9.42578125" style="67" customWidth="1"/>
    <col min="15405" max="15405" width="10.7109375" style="67" customWidth="1"/>
    <col min="15406" max="15407" width="8.85546875" style="67"/>
    <col min="15408" max="15408" width="10.140625" style="67" customWidth="1"/>
    <col min="15409" max="15438" width="8.85546875" style="67"/>
    <col min="15439" max="15439" width="10.5703125" style="67" customWidth="1"/>
    <col min="15440" max="15440" width="10.7109375" style="67" customWidth="1"/>
    <col min="15441" max="15447" width="8.85546875" style="67"/>
    <col min="15448" max="15460" width="9.42578125" style="67" customWidth="1"/>
    <col min="15461" max="15610" width="8.85546875" style="67"/>
    <col min="15611" max="15611" width="3.42578125" style="67" customWidth="1"/>
    <col min="15612" max="15612" width="4.7109375" style="67" customWidth="1"/>
    <col min="15613" max="15613" width="17" style="67" customWidth="1"/>
    <col min="15614" max="15644" width="11.7109375" style="67" customWidth="1"/>
    <col min="15645" max="15645" width="8.42578125" style="67" customWidth="1"/>
    <col min="15646" max="15646" width="9.85546875" style="67" customWidth="1"/>
    <col min="15647" max="15647" width="9.42578125" style="67" customWidth="1"/>
    <col min="15648" max="15648" width="9.140625" style="67" customWidth="1"/>
    <col min="15649" max="15649" width="9.28515625" style="67" customWidth="1"/>
    <col min="15650" max="15650" width="9.42578125" style="67" customWidth="1"/>
    <col min="15651" max="15651" width="8.85546875" style="67" customWidth="1"/>
    <col min="15652" max="15652" width="8.85546875" style="67"/>
    <col min="15653" max="15654" width="8.5703125" style="67" customWidth="1"/>
    <col min="15655" max="15655" width="7.85546875" style="67" customWidth="1"/>
    <col min="15656" max="15657" width="8.5703125" style="67" customWidth="1"/>
    <col min="15658" max="15658" width="8.42578125" style="67" customWidth="1"/>
    <col min="15659" max="15659" width="8.7109375" style="67" customWidth="1"/>
    <col min="15660" max="15660" width="9.42578125" style="67" customWidth="1"/>
    <col min="15661" max="15661" width="10.7109375" style="67" customWidth="1"/>
    <col min="15662" max="15663" width="8.85546875" style="67"/>
    <col min="15664" max="15664" width="10.140625" style="67" customWidth="1"/>
    <col min="15665" max="15694" width="8.85546875" style="67"/>
    <col min="15695" max="15695" width="10.5703125" style="67" customWidth="1"/>
    <col min="15696" max="15696" width="10.7109375" style="67" customWidth="1"/>
    <col min="15697" max="15703" width="8.85546875" style="67"/>
    <col min="15704" max="15716" width="9.42578125" style="67" customWidth="1"/>
    <col min="15717" max="15866" width="8.85546875" style="67"/>
    <col min="15867" max="15867" width="3.42578125" style="67" customWidth="1"/>
    <col min="15868" max="15868" width="4.7109375" style="67" customWidth="1"/>
    <col min="15869" max="15869" width="17" style="67" customWidth="1"/>
    <col min="15870" max="15900" width="11.7109375" style="67" customWidth="1"/>
    <col min="15901" max="15901" width="8.42578125" style="67" customWidth="1"/>
    <col min="15902" max="15902" width="9.85546875" style="67" customWidth="1"/>
    <col min="15903" max="15903" width="9.42578125" style="67" customWidth="1"/>
    <col min="15904" max="15904" width="9.140625" style="67" customWidth="1"/>
    <col min="15905" max="15905" width="9.28515625" style="67" customWidth="1"/>
    <col min="15906" max="15906" width="9.42578125" style="67" customWidth="1"/>
    <col min="15907" max="15907" width="8.85546875" style="67" customWidth="1"/>
    <col min="15908" max="15908" width="8.85546875" style="67"/>
    <col min="15909" max="15910" width="8.5703125" style="67" customWidth="1"/>
    <col min="15911" max="15911" width="7.85546875" style="67" customWidth="1"/>
    <col min="15912" max="15913" width="8.5703125" style="67" customWidth="1"/>
    <col min="15914" max="15914" width="8.42578125" style="67" customWidth="1"/>
    <col min="15915" max="15915" width="8.7109375" style="67" customWidth="1"/>
    <col min="15916" max="15916" width="9.42578125" style="67" customWidth="1"/>
    <col min="15917" max="15917" width="10.7109375" style="67" customWidth="1"/>
    <col min="15918" max="15919" width="8.85546875" style="67"/>
    <col min="15920" max="15920" width="10.140625" style="67" customWidth="1"/>
    <col min="15921" max="15950" width="8.85546875" style="67"/>
    <col min="15951" max="15951" width="10.5703125" style="67" customWidth="1"/>
    <col min="15952" max="15952" width="10.7109375" style="67" customWidth="1"/>
    <col min="15953" max="15959" width="8.85546875" style="67"/>
    <col min="15960" max="15972" width="9.42578125" style="67" customWidth="1"/>
    <col min="15973" max="16122" width="8.85546875" style="67"/>
    <col min="16123" max="16123" width="3.42578125" style="67" customWidth="1"/>
    <col min="16124" max="16124" width="4.7109375" style="67" customWidth="1"/>
    <col min="16125" max="16125" width="17" style="67" customWidth="1"/>
    <col min="16126" max="16156" width="11.7109375" style="67" customWidth="1"/>
    <col min="16157" max="16157" width="8.42578125" style="67" customWidth="1"/>
    <col min="16158" max="16158" width="9.85546875" style="67" customWidth="1"/>
    <col min="16159" max="16159" width="9.42578125" style="67" customWidth="1"/>
    <col min="16160" max="16160" width="9.140625" style="67" customWidth="1"/>
    <col min="16161" max="16161" width="9.28515625" style="67" customWidth="1"/>
    <col min="16162" max="16162" width="9.42578125" style="67" customWidth="1"/>
    <col min="16163" max="16163" width="8.85546875" style="67" customWidth="1"/>
    <col min="16164" max="16164" width="8.85546875" style="67"/>
    <col min="16165" max="16166" width="8.5703125" style="67" customWidth="1"/>
    <col min="16167" max="16167" width="7.85546875" style="67" customWidth="1"/>
    <col min="16168" max="16169" width="8.5703125" style="67" customWidth="1"/>
    <col min="16170" max="16170" width="8.42578125" style="67" customWidth="1"/>
    <col min="16171" max="16171" width="8.7109375" style="67" customWidth="1"/>
    <col min="16172" max="16172" width="9.42578125" style="67" customWidth="1"/>
    <col min="16173" max="16173" width="10.7109375" style="67" customWidth="1"/>
    <col min="16174" max="16175" width="8.85546875" style="67"/>
    <col min="16176" max="16176" width="10.140625" style="67" customWidth="1"/>
    <col min="16177" max="16206" width="8.85546875" style="67"/>
    <col min="16207" max="16207" width="10.5703125" style="67" customWidth="1"/>
    <col min="16208" max="16208" width="10.7109375" style="67" customWidth="1"/>
    <col min="16209" max="16215" width="8.85546875" style="67"/>
    <col min="16216" max="16228" width="9.42578125" style="67" customWidth="1"/>
    <col min="16229" max="16382" width="8.85546875" style="67"/>
    <col min="16383" max="16384" width="9.140625" style="67" customWidth="1"/>
  </cols>
  <sheetData>
    <row r="1" spans="2:223" s="228" customFormat="1" x14ac:dyDescent="0.2"/>
    <row r="2" spans="2:223" s="228" customFormat="1" x14ac:dyDescent="0.2">
      <c r="B2" s="182" t="s">
        <v>12</v>
      </c>
      <c r="C2" s="182"/>
      <c r="D2" s="182"/>
      <c r="E2" s="182"/>
      <c r="F2" s="182"/>
      <c r="G2" s="182"/>
    </row>
    <row r="3" spans="2:223" ht="38.25" customHeight="1" x14ac:dyDescent="0.2">
      <c r="B3" s="63" t="s">
        <v>45</v>
      </c>
      <c r="C3" s="63" t="s">
        <v>46</v>
      </c>
      <c r="D3" s="64">
        <v>39355</v>
      </c>
      <c r="E3" s="65">
        <v>39447</v>
      </c>
      <c r="F3" s="66">
        <v>39478</v>
      </c>
      <c r="G3" s="66">
        <v>39507</v>
      </c>
      <c r="H3" s="66">
        <v>39538</v>
      </c>
      <c r="I3" s="66">
        <v>39568</v>
      </c>
      <c r="J3" s="66">
        <v>39599</v>
      </c>
      <c r="K3" s="66">
        <v>39629</v>
      </c>
      <c r="L3" s="66">
        <v>39660</v>
      </c>
      <c r="M3" s="66">
        <v>39691</v>
      </c>
      <c r="N3" s="66">
        <v>39721</v>
      </c>
      <c r="O3" s="66">
        <v>39752</v>
      </c>
      <c r="P3" s="66">
        <v>39782</v>
      </c>
      <c r="Q3" s="66">
        <v>39813</v>
      </c>
      <c r="R3" s="66">
        <v>39844</v>
      </c>
      <c r="S3" s="66">
        <v>39872</v>
      </c>
      <c r="T3" s="66">
        <v>39903</v>
      </c>
      <c r="U3" s="66">
        <v>39933</v>
      </c>
      <c r="V3" s="66">
        <v>39964</v>
      </c>
      <c r="W3" s="66">
        <v>39994</v>
      </c>
      <c r="X3" s="66">
        <v>40025</v>
      </c>
      <c r="Y3" s="66">
        <v>40056</v>
      </c>
      <c r="Z3" s="66">
        <v>40086</v>
      </c>
      <c r="AA3" s="66">
        <v>40117</v>
      </c>
      <c r="AB3" s="66">
        <v>40147</v>
      </c>
      <c r="AC3" s="66">
        <v>40178</v>
      </c>
      <c r="AD3" s="66">
        <v>40209</v>
      </c>
      <c r="AE3" s="66">
        <v>40237</v>
      </c>
      <c r="AF3" s="66">
        <v>40268</v>
      </c>
      <c r="AG3" s="66">
        <v>40298</v>
      </c>
      <c r="AH3" s="66">
        <v>40329</v>
      </c>
      <c r="AI3" s="66">
        <v>40359</v>
      </c>
      <c r="AJ3" s="66">
        <v>40390</v>
      </c>
      <c r="AK3" s="66">
        <v>40421</v>
      </c>
      <c r="AL3" s="66">
        <v>40451</v>
      </c>
      <c r="AM3" s="66">
        <v>40482</v>
      </c>
      <c r="AN3" s="66">
        <v>40512</v>
      </c>
      <c r="AO3" s="66">
        <v>40543</v>
      </c>
      <c r="AP3" s="66">
        <v>40574</v>
      </c>
      <c r="AQ3" s="66">
        <v>40602</v>
      </c>
      <c r="AR3" s="66">
        <v>40633</v>
      </c>
      <c r="AS3" s="66">
        <v>40663</v>
      </c>
      <c r="AT3" s="66">
        <v>40694</v>
      </c>
      <c r="AU3" s="66">
        <v>40724</v>
      </c>
      <c r="AV3" s="66">
        <v>40755</v>
      </c>
      <c r="AW3" s="66">
        <v>40786</v>
      </c>
      <c r="AX3" s="66">
        <v>40816</v>
      </c>
      <c r="AY3" s="66">
        <v>40847</v>
      </c>
      <c r="AZ3" s="66">
        <v>40877</v>
      </c>
      <c r="BA3" s="66">
        <v>40908</v>
      </c>
      <c r="BB3" s="66">
        <v>40939</v>
      </c>
      <c r="BC3" s="66">
        <v>40968</v>
      </c>
      <c r="BD3" s="66">
        <v>40999</v>
      </c>
      <c r="BE3" s="66">
        <v>41029</v>
      </c>
      <c r="BF3" s="66">
        <v>41060</v>
      </c>
      <c r="BG3" s="66">
        <v>41090</v>
      </c>
      <c r="BH3" s="66">
        <v>41121</v>
      </c>
      <c r="BI3" s="66">
        <v>41152</v>
      </c>
      <c r="BJ3" s="66">
        <v>41182</v>
      </c>
      <c r="BK3" s="66">
        <v>41213</v>
      </c>
      <c r="BL3" s="66">
        <v>41243</v>
      </c>
      <c r="BM3" s="66">
        <v>41274</v>
      </c>
      <c r="BN3" s="66">
        <v>41305</v>
      </c>
      <c r="BO3" s="66">
        <v>41333</v>
      </c>
      <c r="BP3" s="66">
        <v>41364</v>
      </c>
      <c r="BQ3" s="66">
        <v>41394</v>
      </c>
      <c r="BR3" s="66">
        <v>41425</v>
      </c>
      <c r="BS3" s="66">
        <v>41455</v>
      </c>
      <c r="BT3" s="66">
        <v>41486</v>
      </c>
      <c r="BU3" s="66">
        <v>41517</v>
      </c>
      <c r="BV3" s="66">
        <v>41547</v>
      </c>
      <c r="BW3" s="66">
        <v>41578</v>
      </c>
      <c r="BX3" s="66">
        <v>41608</v>
      </c>
      <c r="BY3" s="66">
        <v>41639</v>
      </c>
      <c r="BZ3" s="66">
        <v>41670</v>
      </c>
      <c r="CA3" s="66">
        <v>41698</v>
      </c>
      <c r="CB3" s="66">
        <v>41729</v>
      </c>
      <c r="CC3" s="66">
        <v>41759</v>
      </c>
      <c r="CD3" s="66">
        <v>41790</v>
      </c>
      <c r="CE3" s="66">
        <v>41820</v>
      </c>
      <c r="CF3" s="66">
        <v>41851</v>
      </c>
      <c r="CG3" s="66">
        <v>41882</v>
      </c>
      <c r="CH3" s="66">
        <v>41912</v>
      </c>
      <c r="CI3" s="66">
        <v>41943</v>
      </c>
      <c r="CJ3" s="66">
        <v>41973</v>
      </c>
      <c r="CK3" s="66">
        <v>42004</v>
      </c>
      <c r="CL3" s="66">
        <v>42035</v>
      </c>
      <c r="CM3" s="66">
        <v>42063</v>
      </c>
      <c r="CN3" s="66">
        <v>42094</v>
      </c>
      <c r="CO3" s="66">
        <v>42124</v>
      </c>
      <c r="CP3" s="66">
        <v>42155</v>
      </c>
      <c r="CQ3" s="66">
        <v>42185</v>
      </c>
      <c r="CR3" s="66">
        <v>42216</v>
      </c>
      <c r="CS3" s="66">
        <v>42247</v>
      </c>
      <c r="CT3" s="66">
        <v>42277</v>
      </c>
      <c r="CU3" s="66">
        <v>42308</v>
      </c>
      <c r="CV3" s="66">
        <v>42338</v>
      </c>
      <c r="CW3" s="66">
        <v>42369</v>
      </c>
      <c r="CX3" s="66">
        <v>42400</v>
      </c>
      <c r="CY3" s="66">
        <v>42429</v>
      </c>
      <c r="CZ3" s="66">
        <v>42460</v>
      </c>
      <c r="DA3" s="66">
        <v>42490</v>
      </c>
      <c r="DB3" s="66">
        <v>42521</v>
      </c>
      <c r="DC3" s="66">
        <v>42551</v>
      </c>
      <c r="DD3" s="66">
        <v>42582</v>
      </c>
      <c r="DE3" s="66">
        <v>42613</v>
      </c>
      <c r="DF3" s="66">
        <v>42643</v>
      </c>
      <c r="DG3" s="66">
        <v>42674</v>
      </c>
      <c r="DH3" s="66">
        <v>42704</v>
      </c>
      <c r="DI3" s="66">
        <v>42735</v>
      </c>
      <c r="DJ3" s="66">
        <v>42766</v>
      </c>
      <c r="DK3" s="66">
        <v>42794</v>
      </c>
      <c r="DL3" s="66">
        <v>42825</v>
      </c>
      <c r="DM3" s="66">
        <v>42855</v>
      </c>
      <c r="DN3" s="66">
        <v>42886</v>
      </c>
      <c r="DO3" s="66">
        <v>42916</v>
      </c>
      <c r="DP3" s="66">
        <v>42947</v>
      </c>
      <c r="DQ3" s="66">
        <v>42978</v>
      </c>
      <c r="DR3" s="66">
        <v>43008</v>
      </c>
      <c r="DS3" s="66">
        <v>43039</v>
      </c>
      <c r="DT3" s="66">
        <v>43069</v>
      </c>
      <c r="DU3" s="66">
        <v>43100</v>
      </c>
      <c r="DV3" s="66">
        <v>43131</v>
      </c>
      <c r="DW3" s="66">
        <v>43159</v>
      </c>
      <c r="DX3" s="66">
        <v>43190</v>
      </c>
      <c r="DY3" s="66">
        <v>43220</v>
      </c>
      <c r="DZ3" s="66">
        <v>43251</v>
      </c>
      <c r="EA3" s="66">
        <v>43281</v>
      </c>
      <c r="EB3" s="66">
        <v>43312</v>
      </c>
      <c r="EC3" s="66">
        <v>43343</v>
      </c>
      <c r="ED3" s="66">
        <v>43373</v>
      </c>
      <c r="EE3" s="66">
        <v>43404</v>
      </c>
      <c r="EF3" s="66">
        <v>43434</v>
      </c>
      <c r="EG3" s="66">
        <v>43465</v>
      </c>
      <c r="EH3" s="66">
        <v>43496</v>
      </c>
      <c r="EI3" s="66">
        <v>43524</v>
      </c>
      <c r="EJ3" s="64">
        <v>43555</v>
      </c>
      <c r="EK3" s="64">
        <v>43585</v>
      </c>
      <c r="EL3" s="64">
        <v>43616</v>
      </c>
      <c r="EM3" s="64">
        <v>43646</v>
      </c>
      <c r="EN3" s="64">
        <v>43677</v>
      </c>
      <c r="EO3" s="64">
        <v>43708</v>
      </c>
      <c r="EP3" s="64">
        <v>43738</v>
      </c>
      <c r="EQ3" s="64">
        <v>43769</v>
      </c>
      <c r="ER3" s="64">
        <v>43799</v>
      </c>
      <c r="ES3" s="64">
        <v>43830</v>
      </c>
      <c r="ET3" s="64">
        <v>43861</v>
      </c>
      <c r="EU3" s="64">
        <v>43889</v>
      </c>
      <c r="EV3" s="64">
        <v>43921</v>
      </c>
      <c r="EW3" s="64">
        <v>43951</v>
      </c>
      <c r="EX3" s="64">
        <v>43980</v>
      </c>
      <c r="EY3" s="64">
        <v>44012</v>
      </c>
      <c r="EZ3" s="64">
        <v>44043</v>
      </c>
      <c r="FA3" s="64">
        <v>44074</v>
      </c>
      <c r="FB3" s="64">
        <v>44104</v>
      </c>
      <c r="FC3" s="64">
        <v>44134</v>
      </c>
      <c r="FD3" s="64">
        <v>44162</v>
      </c>
      <c r="FE3" s="64">
        <v>44196</v>
      </c>
      <c r="FF3" s="64">
        <v>44225</v>
      </c>
      <c r="FG3" s="64">
        <v>44253</v>
      </c>
      <c r="FH3" s="64">
        <v>44286</v>
      </c>
      <c r="FI3" s="64">
        <v>44315</v>
      </c>
      <c r="FJ3" s="64">
        <v>44347</v>
      </c>
      <c r="FK3" s="64">
        <v>44377</v>
      </c>
      <c r="FL3" s="64">
        <v>44407</v>
      </c>
      <c r="FM3" s="64">
        <v>44439</v>
      </c>
      <c r="FN3" s="64">
        <v>44469</v>
      </c>
      <c r="FO3" s="64">
        <v>44498</v>
      </c>
      <c r="FP3" s="64">
        <v>44530</v>
      </c>
      <c r="FQ3" s="64">
        <v>44561</v>
      </c>
      <c r="FR3" s="64">
        <v>44592</v>
      </c>
      <c r="FS3" s="64">
        <v>44620</v>
      </c>
      <c r="FT3" s="64">
        <v>44651</v>
      </c>
      <c r="FU3" s="64">
        <v>44680</v>
      </c>
      <c r="FV3" s="64">
        <v>44712</v>
      </c>
      <c r="FW3" s="64">
        <v>44742</v>
      </c>
      <c r="FX3" s="64">
        <v>44771</v>
      </c>
      <c r="FY3" s="64">
        <v>44804</v>
      </c>
      <c r="FZ3" s="64">
        <v>44834</v>
      </c>
      <c r="GA3" s="64">
        <v>44865</v>
      </c>
      <c r="GB3" s="64">
        <v>44895</v>
      </c>
      <c r="GC3" s="64">
        <v>44925</v>
      </c>
      <c r="GD3" s="64">
        <v>44957</v>
      </c>
      <c r="GE3" s="64">
        <v>44985</v>
      </c>
      <c r="GF3" s="64">
        <v>45016</v>
      </c>
      <c r="GG3" s="64">
        <v>45044</v>
      </c>
      <c r="GH3" s="64">
        <v>45077</v>
      </c>
      <c r="GI3" s="64">
        <v>45107</v>
      </c>
      <c r="GJ3" s="64">
        <v>45138</v>
      </c>
      <c r="GK3" s="64">
        <v>45169</v>
      </c>
      <c r="GL3" s="64">
        <v>45198</v>
      </c>
      <c r="GM3" s="64">
        <v>45230</v>
      </c>
      <c r="GN3" s="64">
        <v>45259</v>
      </c>
      <c r="GO3" s="64">
        <v>45289</v>
      </c>
      <c r="GP3" s="64">
        <v>45322</v>
      </c>
      <c r="GQ3" s="64">
        <v>45351</v>
      </c>
      <c r="GR3" s="64">
        <v>45380</v>
      </c>
      <c r="GS3" s="64">
        <v>45412</v>
      </c>
      <c r="GT3" s="64">
        <v>45443</v>
      </c>
      <c r="GU3" s="64">
        <v>45471</v>
      </c>
      <c r="GV3" s="64">
        <v>45504</v>
      </c>
      <c r="GW3" s="64">
        <v>45534</v>
      </c>
      <c r="GX3" s="64">
        <v>45565</v>
      </c>
      <c r="GY3" s="64">
        <v>45596</v>
      </c>
      <c r="GZ3" s="64">
        <v>45625</v>
      </c>
      <c r="HA3" s="64">
        <v>45657</v>
      </c>
      <c r="HB3" s="64">
        <v>45688</v>
      </c>
      <c r="HC3" s="64">
        <v>45716</v>
      </c>
      <c r="HD3" s="64">
        <v>45747</v>
      </c>
      <c r="HE3" s="64">
        <v>45777</v>
      </c>
      <c r="HF3" s="64">
        <v>45807</v>
      </c>
      <c r="HG3" s="64">
        <v>45838</v>
      </c>
      <c r="HH3" s="64">
        <v>45869</v>
      </c>
      <c r="HI3" s="64">
        <v>45898</v>
      </c>
      <c r="HJ3" s="64">
        <v>45930</v>
      </c>
      <c r="HK3" s="64">
        <v>45961</v>
      </c>
      <c r="HL3" s="64">
        <v>45989</v>
      </c>
      <c r="HM3" s="64">
        <v>46022</v>
      </c>
      <c r="HN3" s="64">
        <v>46052</v>
      </c>
      <c r="HO3" s="64">
        <v>46080</v>
      </c>
    </row>
    <row r="4" spans="2:223" ht="13.5" customHeight="1" x14ac:dyDescent="0.2">
      <c r="B4" s="63">
        <v>1</v>
      </c>
      <c r="C4" s="68" t="s">
        <v>47</v>
      </c>
      <c r="D4" s="229">
        <v>0.85799999999999998</v>
      </c>
      <c r="E4" s="230">
        <v>2.6720232300000002</v>
      </c>
      <c r="F4" s="229">
        <v>3.3538835099999997</v>
      </c>
      <c r="G4" s="231">
        <v>4.0321345400000004</v>
      </c>
      <c r="H4" s="231">
        <v>4.8083287699999993</v>
      </c>
      <c r="I4" s="231">
        <v>5.6256009999999996</v>
      </c>
      <c r="J4" s="231">
        <v>6.4265230000000004</v>
      </c>
      <c r="K4" s="231">
        <v>7.21400446</v>
      </c>
      <c r="L4" s="229">
        <v>8.1436207500000002</v>
      </c>
      <c r="M4" s="231">
        <v>9.1332448900000003</v>
      </c>
      <c r="N4" s="231">
        <v>10.05102904</v>
      </c>
      <c r="O4" s="231">
        <v>10.72026767</v>
      </c>
      <c r="P4" s="231">
        <v>11.9920274</v>
      </c>
      <c r="Q4" s="230">
        <v>13.2776201</v>
      </c>
      <c r="R4" s="232">
        <v>14.441545319999999</v>
      </c>
      <c r="S4" s="232">
        <v>15.502627029999999</v>
      </c>
      <c r="T4" s="233">
        <v>17.0737627</v>
      </c>
      <c r="U4" s="232">
        <v>18.948166620000002</v>
      </c>
      <c r="V4" s="232">
        <v>20.193458440000001</v>
      </c>
      <c r="W4" s="234">
        <v>21.696767989999998</v>
      </c>
      <c r="X4" s="234">
        <v>23.30181816</v>
      </c>
      <c r="Y4" s="234">
        <v>25.113036749999999</v>
      </c>
      <c r="Z4" s="234">
        <v>26.74491343</v>
      </c>
      <c r="AA4" s="234">
        <v>27.819585920000002</v>
      </c>
      <c r="AB4" s="234">
        <v>29.609615489999999</v>
      </c>
      <c r="AC4" s="235">
        <v>31.323576800000001</v>
      </c>
      <c r="AD4" s="236">
        <v>32.888621280000002</v>
      </c>
      <c r="AE4" s="234">
        <v>34.299033360000003</v>
      </c>
      <c r="AF4" s="237">
        <v>38.293860409999994</v>
      </c>
      <c r="AG4" s="238">
        <v>39.89882309</v>
      </c>
      <c r="AH4" s="239">
        <v>40.080735020000006</v>
      </c>
      <c r="AI4" s="240">
        <v>41.362366229999999</v>
      </c>
      <c r="AJ4" s="231">
        <v>43.073270869999995</v>
      </c>
      <c r="AK4" s="237">
        <v>44.343689060000003</v>
      </c>
      <c r="AL4" s="241">
        <v>46.155287780000002</v>
      </c>
      <c r="AM4" s="241">
        <v>47.554541139999998</v>
      </c>
      <c r="AN4" s="238">
        <v>48.675980170000003</v>
      </c>
      <c r="AO4" s="242">
        <v>50.44585386</v>
      </c>
      <c r="AP4" s="243">
        <v>52.110181400000002</v>
      </c>
      <c r="AQ4" s="244">
        <v>53.579772929999997</v>
      </c>
      <c r="AR4" s="245">
        <v>55.55677335</v>
      </c>
      <c r="AS4" s="246">
        <v>56.829671909999995</v>
      </c>
      <c r="AT4" s="247">
        <v>57.487684350000002</v>
      </c>
      <c r="AU4" s="247">
        <v>59.000388130000005</v>
      </c>
      <c r="AV4" s="248">
        <v>60.244367109999999</v>
      </c>
      <c r="AW4" s="248">
        <v>60.685101179999997</v>
      </c>
      <c r="AX4" s="249">
        <v>61.88876853</v>
      </c>
      <c r="AY4" s="249">
        <v>63.833014479999996</v>
      </c>
      <c r="AZ4" s="250">
        <v>64.906577299999995</v>
      </c>
      <c r="BA4" s="247">
        <v>66.67096592</v>
      </c>
      <c r="BB4" s="247">
        <v>69.087842909999992</v>
      </c>
      <c r="BC4" s="251">
        <v>71.195264349999988</v>
      </c>
      <c r="BD4" s="231">
        <v>72.846178290000012</v>
      </c>
      <c r="BE4" s="241">
        <v>74.446310400000002</v>
      </c>
      <c r="BF4" s="241">
        <v>75.290334329999993</v>
      </c>
      <c r="BG4" s="241">
        <v>76.841638290000006</v>
      </c>
      <c r="BH4" s="241">
        <v>79.028200470000002</v>
      </c>
      <c r="BI4" s="241">
        <v>80.94595326999999</v>
      </c>
      <c r="BJ4" s="241">
        <v>82.565310620000005</v>
      </c>
      <c r="BK4" s="241">
        <v>84.73336544</v>
      </c>
      <c r="BL4" s="241">
        <v>86.082749650000011</v>
      </c>
      <c r="BM4" s="241">
        <v>88.477617109999997</v>
      </c>
      <c r="BN4" s="241">
        <v>91.420060939999999</v>
      </c>
      <c r="BO4" s="241">
        <v>93.3678089</v>
      </c>
      <c r="BP4" s="241">
        <v>95.431486430000007</v>
      </c>
      <c r="BQ4" s="241">
        <v>96.862597319999992</v>
      </c>
      <c r="BR4" s="241">
        <v>99.375252610000004</v>
      </c>
      <c r="BS4" s="241">
        <v>100.98541776</v>
      </c>
      <c r="BT4" s="241">
        <v>104.46796814</v>
      </c>
      <c r="BU4" s="241">
        <v>106.97506059</v>
      </c>
      <c r="BV4" s="252">
        <v>109.57442759</v>
      </c>
      <c r="BW4" s="252">
        <v>111.89273426999999</v>
      </c>
      <c r="BX4" s="252">
        <v>114.66270212000001</v>
      </c>
      <c r="BY4" s="252">
        <v>116.80738798</v>
      </c>
      <c r="BZ4" s="252">
        <v>118.80843597</v>
      </c>
      <c r="CA4" s="252">
        <v>120.09380175</v>
      </c>
      <c r="CB4" s="252">
        <v>121.67945965000001</v>
      </c>
      <c r="CC4" s="241">
        <v>124.21593995000001</v>
      </c>
      <c r="CD4" s="241">
        <v>127.788177</v>
      </c>
      <c r="CE4" s="241">
        <v>131.13950538</v>
      </c>
      <c r="CF4" s="241">
        <v>133.21582945</v>
      </c>
      <c r="CG4" s="241">
        <v>135.40346350999999</v>
      </c>
      <c r="CH4" s="241">
        <v>137.06670299000001</v>
      </c>
      <c r="CI4" s="241">
        <v>139.55168684</v>
      </c>
      <c r="CJ4" s="241">
        <v>141.45503072</v>
      </c>
      <c r="CK4" s="241">
        <v>143.84489278000001</v>
      </c>
      <c r="CL4" s="241">
        <v>145.948317</v>
      </c>
      <c r="CM4" s="241">
        <v>148.41301368000001</v>
      </c>
      <c r="CN4" s="253">
        <v>149.66448628000001</v>
      </c>
      <c r="CO4" s="241">
        <v>152.7776819</v>
      </c>
      <c r="CP4" s="253">
        <v>154.07838430000001</v>
      </c>
      <c r="CQ4" s="253">
        <v>154.86996363</v>
      </c>
      <c r="CR4" s="241">
        <v>160.80141159999999</v>
      </c>
      <c r="CS4" s="241">
        <v>159.55835324</v>
      </c>
      <c r="CT4" s="241">
        <v>161.00615587999999</v>
      </c>
      <c r="CU4" s="241">
        <v>164.71413572</v>
      </c>
      <c r="CV4" s="241">
        <v>165.78072868000001</v>
      </c>
      <c r="CW4" s="241">
        <v>167.28870266999999</v>
      </c>
      <c r="CX4" s="241">
        <v>165.95236109000001</v>
      </c>
      <c r="CY4" s="241">
        <v>168.59349556999999</v>
      </c>
      <c r="CZ4" s="241">
        <v>172.03446647999999</v>
      </c>
      <c r="DA4" s="241">
        <v>170.7687913</v>
      </c>
      <c r="DB4" s="241">
        <v>173.11510193999999</v>
      </c>
      <c r="DC4" s="241">
        <v>176.30424131999999</v>
      </c>
      <c r="DD4" s="241">
        <v>179.75597997999998</v>
      </c>
      <c r="DE4" s="241">
        <v>183.28930271999999</v>
      </c>
      <c r="DF4" s="241">
        <v>184.15322703000001</v>
      </c>
      <c r="DG4" s="241">
        <v>184.91090688</v>
      </c>
      <c r="DH4" s="241">
        <v>185.80815205000002</v>
      </c>
      <c r="DI4" s="241">
        <v>188.73839243</v>
      </c>
      <c r="DJ4" s="241">
        <v>191.16773097999999</v>
      </c>
      <c r="DK4" s="241">
        <v>195.17782463</v>
      </c>
      <c r="DL4" s="241">
        <v>198.55427797999999</v>
      </c>
      <c r="DM4" s="241">
        <v>200.88124016</v>
      </c>
      <c r="DN4" s="241">
        <v>207.16924872999999</v>
      </c>
      <c r="DO4" s="241">
        <v>204.16834255000001</v>
      </c>
      <c r="DP4" s="241">
        <v>208.65194226</v>
      </c>
      <c r="DQ4" s="241">
        <v>209.74089169999999</v>
      </c>
      <c r="DR4" s="241">
        <v>210.25901915</v>
      </c>
      <c r="DS4" s="241">
        <v>210.90171461000003</v>
      </c>
      <c r="DT4" s="241">
        <v>210.62219385</v>
      </c>
      <c r="DU4" s="241">
        <v>212.77903269999999</v>
      </c>
      <c r="DV4" s="241">
        <v>217.97209986000001</v>
      </c>
      <c r="DW4" s="241">
        <v>218.70391787</v>
      </c>
      <c r="DX4" s="241">
        <v>221.03705284999998</v>
      </c>
      <c r="DY4" s="241">
        <v>221.78544093000002</v>
      </c>
      <c r="DZ4" s="241">
        <v>219.07601423</v>
      </c>
      <c r="EA4" s="241">
        <v>220.25368800000001</v>
      </c>
      <c r="EB4" s="241">
        <v>222.37717200999998</v>
      </c>
      <c r="EC4" s="241">
        <v>226.81886165</v>
      </c>
      <c r="ED4" s="241">
        <v>228.94885790999999</v>
      </c>
      <c r="EE4" s="241">
        <v>230.02753146999999</v>
      </c>
      <c r="EF4" s="241">
        <v>233.53057843000002</v>
      </c>
      <c r="EG4" s="241">
        <v>229.43949406999999</v>
      </c>
      <c r="EH4" s="241">
        <v>230.52642735000001</v>
      </c>
      <c r="EI4" s="241">
        <v>236.42138928</v>
      </c>
      <c r="EJ4" s="241">
        <v>239.45653333000001</v>
      </c>
      <c r="EK4" s="254">
        <v>242.97746966</v>
      </c>
      <c r="EL4" s="254">
        <v>247.69896438000001</v>
      </c>
      <c r="EM4" s="254">
        <v>253.72170076</v>
      </c>
      <c r="EN4" s="254">
        <v>259.99936030000003</v>
      </c>
      <c r="EO4" s="254">
        <v>262.70889040000003</v>
      </c>
      <c r="EP4" s="254">
        <v>267.24123724000003</v>
      </c>
      <c r="EQ4" s="254">
        <v>268.60579411000003</v>
      </c>
      <c r="ER4" s="254">
        <v>271.90432406999997</v>
      </c>
      <c r="ES4" s="254">
        <v>275.51839102999998</v>
      </c>
      <c r="ET4" s="254">
        <v>278.87213974999997</v>
      </c>
      <c r="EU4" s="254">
        <v>274.96241974000003</v>
      </c>
      <c r="EV4" s="254">
        <v>259.23062976</v>
      </c>
      <c r="EW4" s="254">
        <v>266.23232961000002</v>
      </c>
      <c r="EX4" s="254">
        <v>277.31660152000001</v>
      </c>
      <c r="EY4" s="254">
        <v>280.84966721000001</v>
      </c>
      <c r="EZ4" s="254">
        <v>280.26474301000002</v>
      </c>
      <c r="FA4" s="254">
        <v>286.79002942</v>
      </c>
      <c r="FB4" s="254">
        <v>290.03300518999998</v>
      </c>
      <c r="FC4" s="254">
        <v>289.32938718000003</v>
      </c>
      <c r="FD4" s="254">
        <v>300.33525687999997</v>
      </c>
      <c r="FE4" s="254">
        <v>308.24542479000002</v>
      </c>
      <c r="FF4" s="254">
        <v>316.74503582</v>
      </c>
      <c r="FG4" s="254">
        <v>310.76477031999997</v>
      </c>
      <c r="FH4" s="254">
        <v>322.73259948000003</v>
      </c>
      <c r="FI4" s="254">
        <v>325.50549885999999</v>
      </c>
      <c r="FJ4" s="254">
        <v>328.17260756000002</v>
      </c>
      <c r="FK4" s="254">
        <v>335.99772698999999</v>
      </c>
      <c r="FL4" s="254">
        <v>337.32057799</v>
      </c>
      <c r="FM4" s="254">
        <v>341.77218872000003</v>
      </c>
      <c r="FN4" s="254">
        <v>345.32963298000004</v>
      </c>
      <c r="FO4" s="254">
        <v>344.68646036000001</v>
      </c>
      <c r="FP4" s="254">
        <v>339.72902231</v>
      </c>
      <c r="FQ4" s="254">
        <v>352.53569550999998</v>
      </c>
      <c r="FR4" s="254">
        <v>353.53895822000004</v>
      </c>
      <c r="FS4" s="254">
        <v>347.15041227999995</v>
      </c>
      <c r="FT4" s="254">
        <v>350.05364774000003</v>
      </c>
      <c r="FU4" s="254">
        <v>344.45096387000001</v>
      </c>
      <c r="FV4" s="254">
        <v>340.38770006999999</v>
      </c>
      <c r="FW4" s="254">
        <v>336.09112991000001</v>
      </c>
      <c r="FX4" s="254">
        <v>346.36404848000001</v>
      </c>
      <c r="FY4" s="254">
        <v>350.05167132999998</v>
      </c>
      <c r="FZ4" s="254">
        <v>336.99507008</v>
      </c>
      <c r="GA4" s="254">
        <v>339.12808529</v>
      </c>
      <c r="GB4" s="254">
        <v>360.42200574000003</v>
      </c>
      <c r="GC4" s="254">
        <v>364.24242962</v>
      </c>
      <c r="GD4" s="254">
        <v>378.53045180999999</v>
      </c>
      <c r="GE4" s="254">
        <v>380.91442739999997</v>
      </c>
      <c r="GF4" s="254">
        <v>386.04300326999999</v>
      </c>
      <c r="GG4" s="254">
        <v>392.08055282999999</v>
      </c>
      <c r="GH4" s="254">
        <v>399.27327337000003</v>
      </c>
      <c r="GI4" s="254">
        <v>407.45787754000003</v>
      </c>
      <c r="GJ4" s="254">
        <v>420.57549704000002</v>
      </c>
      <c r="GK4" s="254">
        <v>422.19440550000002</v>
      </c>
      <c r="GL4" s="254">
        <v>430.78068351999997</v>
      </c>
      <c r="GM4" s="254">
        <v>434.32770101</v>
      </c>
      <c r="GN4" s="254">
        <v>445.03660814999995</v>
      </c>
      <c r="GO4" s="254">
        <v>461.77018726</v>
      </c>
      <c r="GP4" s="254">
        <v>468.73814985000001</v>
      </c>
      <c r="GQ4" s="254">
        <v>471.61033087999999</v>
      </c>
      <c r="GR4" s="254">
        <v>485.12151809</v>
      </c>
      <c r="GS4" s="254">
        <v>483.69532804000005</v>
      </c>
      <c r="GT4" s="254">
        <v>494.29503335999999</v>
      </c>
      <c r="GU4" s="254">
        <v>505.76902508000001</v>
      </c>
      <c r="GV4" s="254">
        <v>514.32021761999999</v>
      </c>
      <c r="GW4" s="254">
        <v>517.65071756999998</v>
      </c>
      <c r="GX4" s="254">
        <v>519.72507251000002</v>
      </c>
      <c r="GY4" s="254">
        <v>516.19725498000003</v>
      </c>
      <c r="GZ4" s="254">
        <v>506.88793655000001</v>
      </c>
      <c r="HA4" s="254">
        <v>512.95540717999995</v>
      </c>
      <c r="HB4" s="254">
        <v>519.36410133000004</v>
      </c>
      <c r="HC4" s="254">
        <v>530.22976317000007</v>
      </c>
      <c r="HD4" s="254">
        <v>532.49462083000003</v>
      </c>
      <c r="HE4" s="254">
        <v>530.58434418000002</v>
      </c>
      <c r="HF4" s="254">
        <v>546.04629557999999</v>
      </c>
      <c r="HG4" s="254">
        <v>558.44620530999998</v>
      </c>
      <c r="HH4" s="254">
        <v>577.95255225000005</v>
      </c>
      <c r="HI4" s="254">
        <v>579.22573237000006</v>
      </c>
      <c r="HJ4" s="254">
        <v>588.52481764000004</v>
      </c>
      <c r="HK4" s="254">
        <v>609.47179761000007</v>
      </c>
      <c r="HL4" s="254">
        <v>612.88135936000003</v>
      </c>
      <c r="HM4" s="254">
        <v>633.01979180000001</v>
      </c>
      <c r="HN4" s="254">
        <v>663.30852854</v>
      </c>
      <c r="HO4" s="254">
        <v>679.45068121000008</v>
      </c>
    </row>
    <row r="5" spans="2:223" ht="12" customHeight="1" x14ac:dyDescent="0.2">
      <c r="B5" s="63">
        <v>2</v>
      </c>
      <c r="C5" s="68" t="s">
        <v>48</v>
      </c>
      <c r="D5" s="229">
        <v>0.13891388000000002</v>
      </c>
      <c r="E5" s="230">
        <v>1.24672479</v>
      </c>
      <c r="F5" s="229">
        <v>1.7459517600000001</v>
      </c>
      <c r="G5" s="231">
        <v>2.2837280600000001</v>
      </c>
      <c r="H5" s="231">
        <v>2.82015649</v>
      </c>
      <c r="I5" s="231">
        <v>3.3808600000000002</v>
      </c>
      <c r="J5" s="231">
        <v>4.0392609999999998</v>
      </c>
      <c r="K5" s="231">
        <v>4.4335509999999996</v>
      </c>
      <c r="L5" s="229">
        <v>4.9698828800000001</v>
      </c>
      <c r="M5" s="231">
        <v>5.52438217</v>
      </c>
      <c r="N5" s="231">
        <v>6.0081801299999995</v>
      </c>
      <c r="O5" s="231">
        <v>6.2528812800000004</v>
      </c>
      <c r="P5" s="231">
        <v>6.9417346599999998</v>
      </c>
      <c r="Q5" s="230">
        <v>7.5894926399999996</v>
      </c>
      <c r="R5" s="232">
        <v>8.021699589999999</v>
      </c>
      <c r="S5" s="232">
        <v>8.4061092300000002</v>
      </c>
      <c r="T5" s="233">
        <v>9.2506695099999998</v>
      </c>
      <c r="U5" s="232">
        <v>10.377285890000001</v>
      </c>
      <c r="V5" s="232">
        <v>10.921667769999999</v>
      </c>
      <c r="W5" s="234">
        <v>11.671326710000001</v>
      </c>
      <c r="X5" s="234">
        <v>12.56018315</v>
      </c>
      <c r="Y5" s="234">
        <v>13.572639499999999</v>
      </c>
      <c r="Z5" s="234">
        <v>14.42968851</v>
      </c>
      <c r="AA5" s="234">
        <v>14.824550240000001</v>
      </c>
      <c r="AB5" s="234">
        <v>15.70632277</v>
      </c>
      <c r="AC5" s="235">
        <v>16.347721</v>
      </c>
      <c r="AD5" s="236">
        <v>17.23859818</v>
      </c>
      <c r="AE5" s="234">
        <v>17.914526500000001</v>
      </c>
      <c r="AF5" s="237">
        <v>19.760462449999999</v>
      </c>
      <c r="AG5" s="238">
        <v>20.44128237</v>
      </c>
      <c r="AH5" s="239">
        <v>19.87216621</v>
      </c>
      <c r="AI5" s="240">
        <v>20.398730420000003</v>
      </c>
      <c r="AJ5" s="231">
        <v>21.41336922</v>
      </c>
      <c r="AK5" s="237">
        <v>21.959213989999999</v>
      </c>
      <c r="AL5" s="241">
        <v>22.98070452</v>
      </c>
      <c r="AM5" s="241">
        <v>23.610288420000003</v>
      </c>
      <c r="AN5" s="238">
        <v>23.83452497</v>
      </c>
      <c r="AO5" s="242">
        <v>24.742095809999999</v>
      </c>
      <c r="AP5" s="243">
        <v>25.59462778</v>
      </c>
      <c r="AQ5" s="244">
        <v>26.485955629999999</v>
      </c>
      <c r="AR5" s="245">
        <v>27.52876612</v>
      </c>
      <c r="AS5" s="246">
        <v>28.122554269999998</v>
      </c>
      <c r="AT5" s="247">
        <v>28.027214480000001</v>
      </c>
      <c r="AU5" s="247">
        <v>28.728280699999999</v>
      </c>
      <c r="AV5" s="248">
        <v>29.240159739999999</v>
      </c>
      <c r="AW5" s="248">
        <v>29.018154170000003</v>
      </c>
      <c r="AX5" s="249">
        <v>28.89082213</v>
      </c>
      <c r="AY5" s="247">
        <v>29.69467461</v>
      </c>
      <c r="AZ5" s="250">
        <v>29.998145090000001</v>
      </c>
      <c r="BA5" s="247">
        <v>30.82078203</v>
      </c>
      <c r="BB5" s="247">
        <v>32.349659549999998</v>
      </c>
      <c r="BC5" s="255">
        <v>33.622587809999999</v>
      </c>
      <c r="BD5" s="231">
        <v>34.161675450000004</v>
      </c>
      <c r="BE5" s="241">
        <v>34.891917229999997</v>
      </c>
      <c r="BF5" s="241">
        <v>34.624046659999998</v>
      </c>
      <c r="BG5" s="241">
        <v>35.25500959</v>
      </c>
      <c r="BH5" s="241">
        <v>36.352139869999995</v>
      </c>
      <c r="BI5" s="241">
        <v>37.35807217</v>
      </c>
      <c r="BJ5" s="241">
        <v>38.073385729999998</v>
      </c>
      <c r="BK5" s="241">
        <v>38.972173420000004</v>
      </c>
      <c r="BL5" s="241">
        <v>39.480440680000001</v>
      </c>
      <c r="BM5" s="241">
        <v>40.950996670000002</v>
      </c>
      <c r="BN5" s="241">
        <v>42.174054429999998</v>
      </c>
      <c r="BO5" s="241">
        <v>42.880944659999997</v>
      </c>
      <c r="BP5" s="241">
        <v>43.316238130000002</v>
      </c>
      <c r="BQ5" s="241">
        <v>43.375697439999996</v>
      </c>
      <c r="BR5" s="241">
        <v>44.789922779999998</v>
      </c>
      <c r="BS5" s="241">
        <v>45.128600259999999</v>
      </c>
      <c r="BT5" s="241">
        <v>46.267269159999998</v>
      </c>
      <c r="BU5" s="241">
        <v>47.340332689999997</v>
      </c>
      <c r="BV5" s="252">
        <v>48.350293110000003</v>
      </c>
      <c r="BW5" s="252">
        <v>49.00410231</v>
      </c>
      <c r="BX5" s="252">
        <v>50.421900840000006</v>
      </c>
      <c r="BY5" s="252">
        <v>51.269359729999998</v>
      </c>
      <c r="BZ5" s="252">
        <v>51.530215049999995</v>
      </c>
      <c r="CA5" s="252">
        <v>51.871229290000002</v>
      </c>
      <c r="CB5" s="252">
        <v>52.193064619999994</v>
      </c>
      <c r="CC5" s="241">
        <v>53.135280049999999</v>
      </c>
      <c r="CD5" s="241">
        <v>54.853068350000001</v>
      </c>
      <c r="CE5" s="241">
        <v>56.350741299999996</v>
      </c>
      <c r="CF5" s="241">
        <v>57.010160829999997</v>
      </c>
      <c r="CG5" s="241">
        <v>58.064601880000005</v>
      </c>
      <c r="CH5" s="241">
        <v>58.810727159999999</v>
      </c>
      <c r="CI5" s="241">
        <v>59.501524840000002</v>
      </c>
      <c r="CJ5" s="241">
        <v>60.135593499999999</v>
      </c>
      <c r="CK5" s="241">
        <v>61.097751250000002</v>
      </c>
      <c r="CL5" s="241">
        <v>61.945420570000003</v>
      </c>
      <c r="CM5" s="241">
        <v>63.073881310000004</v>
      </c>
      <c r="CN5" s="253">
        <v>63.269577659999996</v>
      </c>
      <c r="CO5" s="241">
        <v>64.635197630000008</v>
      </c>
      <c r="CP5" s="253">
        <v>65.095780169999998</v>
      </c>
      <c r="CQ5" s="253">
        <v>65.05405107</v>
      </c>
      <c r="CR5" s="241">
        <v>65.511323689999998</v>
      </c>
      <c r="CS5" s="241">
        <v>64.463867300000004</v>
      </c>
      <c r="CT5" s="241">
        <v>64.782039420000004</v>
      </c>
      <c r="CU5" s="241">
        <v>65.982015939999997</v>
      </c>
      <c r="CV5" s="241">
        <v>66.273098590000004</v>
      </c>
      <c r="CW5" s="241">
        <v>66.64980491</v>
      </c>
      <c r="CX5" s="241">
        <v>65.329742269999997</v>
      </c>
      <c r="CY5" s="241">
        <v>66.11403095</v>
      </c>
      <c r="CZ5" s="241">
        <v>67.438484310000007</v>
      </c>
      <c r="DA5" s="241">
        <v>67.001340409999997</v>
      </c>
      <c r="DB5" s="241">
        <v>67.724695430000011</v>
      </c>
      <c r="DC5" s="241">
        <v>69.148644239999996</v>
      </c>
      <c r="DD5" s="241">
        <v>71.255973180000012</v>
      </c>
      <c r="DE5" s="241">
        <v>72.991524620000007</v>
      </c>
      <c r="DF5" s="241">
        <v>73.136562130000002</v>
      </c>
      <c r="DG5" s="241">
        <v>73.231467390000006</v>
      </c>
      <c r="DH5" s="241">
        <v>73.443704159999996</v>
      </c>
      <c r="DI5" s="241">
        <v>74.63574023999999</v>
      </c>
      <c r="DJ5" s="241">
        <v>76.320342159999996</v>
      </c>
      <c r="DK5" s="241">
        <v>78.275506989999997</v>
      </c>
      <c r="DL5" s="241">
        <v>79.539622969999996</v>
      </c>
      <c r="DM5" s="241">
        <v>80.244887689999999</v>
      </c>
      <c r="DN5" s="241">
        <v>82.983877800000002</v>
      </c>
      <c r="DO5" s="241">
        <v>80.986089989999996</v>
      </c>
      <c r="DP5" s="241">
        <v>83.123954890000007</v>
      </c>
      <c r="DQ5" s="241">
        <v>83.534994760000004</v>
      </c>
      <c r="DR5" s="241">
        <v>83.857654499999995</v>
      </c>
      <c r="DS5" s="241">
        <v>84.046020089999999</v>
      </c>
      <c r="DT5" s="241">
        <v>84.19668587999999</v>
      </c>
      <c r="DU5" s="241">
        <v>84.629727319999986</v>
      </c>
      <c r="DV5" s="241">
        <v>87.131861920000006</v>
      </c>
      <c r="DW5" s="241">
        <v>87.004265069999988</v>
      </c>
      <c r="DX5" s="241">
        <v>87.695766340000006</v>
      </c>
      <c r="DY5" s="241">
        <v>87.375250349999988</v>
      </c>
      <c r="DZ5" s="241">
        <v>85.263011790000007</v>
      </c>
      <c r="EA5" s="241">
        <v>85.867813069999997</v>
      </c>
      <c r="EB5" s="241">
        <v>86.552620129999994</v>
      </c>
      <c r="EC5" s="241">
        <v>88.218601709999987</v>
      </c>
      <c r="ED5" s="241">
        <v>88.746581829999997</v>
      </c>
      <c r="EE5" s="241">
        <v>88.991346870000001</v>
      </c>
      <c r="EF5" s="241">
        <v>90.130972360000001</v>
      </c>
      <c r="EG5" s="241">
        <v>87.513541939999996</v>
      </c>
      <c r="EH5" s="241">
        <v>87.574358029999999</v>
      </c>
      <c r="EI5" s="241">
        <v>90.064147230000003</v>
      </c>
      <c r="EJ5" s="241">
        <v>91.097750939999997</v>
      </c>
      <c r="EK5" s="254">
        <v>92.440698670000003</v>
      </c>
      <c r="EL5" s="254">
        <v>94.328891849999991</v>
      </c>
      <c r="EM5" s="254">
        <v>96.898634229999999</v>
      </c>
      <c r="EN5" s="254">
        <v>99.430561999999995</v>
      </c>
      <c r="EO5" s="254">
        <v>100.2444327</v>
      </c>
      <c r="EP5" s="254">
        <v>102.10540808</v>
      </c>
      <c r="EQ5" s="254">
        <v>102.18148805</v>
      </c>
      <c r="ER5" s="254">
        <v>103.8616103</v>
      </c>
      <c r="ES5" s="254">
        <v>105.01536279999999</v>
      </c>
      <c r="ET5" s="254">
        <v>106.11498451</v>
      </c>
      <c r="EU5" s="254">
        <v>103.24464656999999</v>
      </c>
      <c r="EV5" s="254">
        <v>95.715012349999995</v>
      </c>
      <c r="EW5" s="254">
        <v>98.221010859999993</v>
      </c>
      <c r="EX5" s="254">
        <v>102.84828207</v>
      </c>
      <c r="EY5" s="254">
        <v>104.11649764000001</v>
      </c>
      <c r="EZ5" s="254">
        <v>103.63220920000001</v>
      </c>
      <c r="FA5" s="254">
        <v>106.61727193999999</v>
      </c>
      <c r="FB5" s="254">
        <v>107.21912684999999</v>
      </c>
      <c r="FC5" s="254">
        <v>106.64139970999999</v>
      </c>
      <c r="FD5" s="254">
        <v>110.98609384000001</v>
      </c>
      <c r="FE5" s="254">
        <v>114.16262495000001</v>
      </c>
      <c r="FF5" s="254">
        <v>117.59413327999999</v>
      </c>
      <c r="FG5" s="254">
        <v>115.90840334000001</v>
      </c>
      <c r="FH5" s="254">
        <v>120.53048754000001</v>
      </c>
      <c r="FI5" s="254">
        <v>121.57249206</v>
      </c>
      <c r="FJ5" s="254">
        <v>122.49019392</v>
      </c>
      <c r="FK5" s="254">
        <v>125.6865925</v>
      </c>
      <c r="FL5" s="254">
        <v>125.90607381999999</v>
      </c>
      <c r="FM5" s="254">
        <v>127.44714167000001</v>
      </c>
      <c r="FN5" s="254">
        <v>129.18706654000002</v>
      </c>
      <c r="FO5" s="254">
        <v>128.75825706000001</v>
      </c>
      <c r="FP5" s="254">
        <v>125.50812531</v>
      </c>
      <c r="FQ5" s="254">
        <v>130.03192096999999</v>
      </c>
      <c r="FR5" s="254">
        <v>129.87069715000001</v>
      </c>
      <c r="FS5" s="254">
        <v>126.44408989</v>
      </c>
      <c r="FT5" s="254">
        <v>127.30195531999999</v>
      </c>
      <c r="FU5" s="254">
        <v>125.42340553</v>
      </c>
      <c r="FV5" s="254">
        <v>124.07388999</v>
      </c>
      <c r="FW5" s="254">
        <v>122.28443493</v>
      </c>
      <c r="FX5" s="254">
        <v>125.35883611</v>
      </c>
      <c r="FY5" s="254">
        <v>125.69948206000001</v>
      </c>
      <c r="FZ5" s="254">
        <v>119.4063493</v>
      </c>
      <c r="GA5" s="254">
        <v>120.15956031</v>
      </c>
      <c r="GB5" s="254">
        <v>127.72848427</v>
      </c>
      <c r="GC5" s="254">
        <v>128.60665563000001</v>
      </c>
      <c r="GD5" s="254">
        <v>133.93382657999999</v>
      </c>
      <c r="GE5" s="254">
        <v>134.85611883000001</v>
      </c>
      <c r="GF5" s="254">
        <v>135.995023</v>
      </c>
      <c r="GG5" s="254">
        <v>137.91286338999998</v>
      </c>
      <c r="GH5" s="254">
        <v>139.51864886000001</v>
      </c>
      <c r="GI5" s="254">
        <v>142.11918501</v>
      </c>
      <c r="GJ5" s="254">
        <v>146.85578371</v>
      </c>
      <c r="GK5" s="254">
        <v>146.28257360000001</v>
      </c>
      <c r="GL5" s="254">
        <v>150.44382039999999</v>
      </c>
      <c r="GM5" s="254">
        <v>150.82339734000001</v>
      </c>
      <c r="GN5" s="254">
        <v>154.24233422999998</v>
      </c>
      <c r="GO5" s="254">
        <v>159.8944304</v>
      </c>
      <c r="GP5" s="254">
        <v>162.25474359</v>
      </c>
      <c r="GQ5" s="254">
        <v>163.60719800000001</v>
      </c>
      <c r="GR5" s="254">
        <v>168.81787790999999</v>
      </c>
      <c r="GS5" s="254">
        <v>168.44591936</v>
      </c>
      <c r="GT5" s="254">
        <v>173.44958813</v>
      </c>
      <c r="GU5" s="254">
        <v>178.79069308999999</v>
      </c>
      <c r="GV5" s="254">
        <v>182.16232965</v>
      </c>
      <c r="GW5" s="254">
        <v>183.03563013999999</v>
      </c>
      <c r="GX5" s="254">
        <v>182.86927641</v>
      </c>
      <c r="GY5" s="254">
        <v>181.76736381999999</v>
      </c>
      <c r="GZ5" s="254">
        <v>177.78552533999999</v>
      </c>
      <c r="HA5" s="254">
        <v>180.70163165</v>
      </c>
      <c r="HB5" s="254">
        <v>183.34413383</v>
      </c>
      <c r="HC5" s="254">
        <v>187.74408847999999</v>
      </c>
      <c r="HD5" s="254">
        <v>188.19427963999999</v>
      </c>
      <c r="HE5" s="254">
        <v>187.19068325000001</v>
      </c>
      <c r="HF5" s="254">
        <v>195.53804377</v>
      </c>
      <c r="HG5" s="254">
        <v>200.40866832</v>
      </c>
      <c r="HH5" s="254">
        <v>209.90833050999998</v>
      </c>
      <c r="HI5" s="254">
        <v>212.20250177</v>
      </c>
      <c r="HJ5" s="254">
        <v>217.32954142</v>
      </c>
      <c r="HK5" s="254">
        <v>227.25317734000001</v>
      </c>
      <c r="HL5" s="254">
        <v>229.72250905999999</v>
      </c>
      <c r="HM5" s="254">
        <v>238.25454530000002</v>
      </c>
      <c r="HN5" s="254">
        <v>253.87862218999999</v>
      </c>
      <c r="HO5" s="254">
        <v>261.86736486000001</v>
      </c>
    </row>
    <row r="6" spans="2:223" ht="12" customHeight="1" x14ac:dyDescent="0.2">
      <c r="B6" s="63">
        <v>3</v>
      </c>
      <c r="C6" s="68" t="s">
        <v>49</v>
      </c>
      <c r="D6" s="229">
        <v>2.9573310000000002E-2</v>
      </c>
      <c r="E6" s="230">
        <v>7.1103486399999998</v>
      </c>
      <c r="F6" s="229">
        <v>7.7408776799999996</v>
      </c>
      <c r="G6" s="231">
        <v>8.6977687600000007</v>
      </c>
      <c r="H6" s="231">
        <v>9.1440674800000004</v>
      </c>
      <c r="I6" s="231">
        <v>10.236794</v>
      </c>
      <c r="J6" s="231">
        <v>11.725796000000001</v>
      </c>
      <c r="K6" s="231">
        <v>13.2601552</v>
      </c>
      <c r="L6" s="229">
        <v>14.683697009999999</v>
      </c>
      <c r="M6" s="231">
        <v>16.081317550000001</v>
      </c>
      <c r="N6" s="231">
        <v>17.603814249999999</v>
      </c>
      <c r="O6" s="231">
        <v>18.64160184</v>
      </c>
      <c r="P6" s="231">
        <v>20.75141271</v>
      </c>
      <c r="Q6" s="230">
        <v>22.489380839999999</v>
      </c>
      <c r="R6" s="232">
        <v>24.034992299999999</v>
      </c>
      <c r="S6" s="232">
        <v>25.159999600000003</v>
      </c>
      <c r="T6" s="233">
        <v>26.905066719999997</v>
      </c>
      <c r="U6" s="232">
        <v>29.224818460000002</v>
      </c>
      <c r="V6" s="232">
        <v>30.99234916</v>
      </c>
      <c r="W6" s="234">
        <v>32.727986600000001</v>
      </c>
      <c r="X6" s="234">
        <v>34.486811409999994</v>
      </c>
      <c r="Y6" s="234">
        <v>36.240118600000002</v>
      </c>
      <c r="Z6" s="234">
        <v>38.000787619999997</v>
      </c>
      <c r="AA6" s="234">
        <v>39.791358369999998</v>
      </c>
      <c r="AB6" s="234">
        <v>41.59337859</v>
      </c>
      <c r="AC6" s="235">
        <v>42.80176196</v>
      </c>
      <c r="AD6" s="236">
        <v>44.638587219999998</v>
      </c>
      <c r="AE6" s="234">
        <v>46.181791070000003</v>
      </c>
      <c r="AF6" s="237">
        <v>47.756425149999998</v>
      </c>
      <c r="AG6" s="238">
        <v>49.594073689999995</v>
      </c>
      <c r="AH6" s="239">
        <v>50.251267579999997</v>
      </c>
      <c r="AI6" s="240">
        <v>51.609965409999994</v>
      </c>
      <c r="AJ6" s="231">
        <v>52.939961590000003</v>
      </c>
      <c r="AK6" s="237">
        <v>54.082165850000003</v>
      </c>
      <c r="AL6" s="241">
        <v>55.43691887</v>
      </c>
      <c r="AM6" s="241">
        <v>56.664470299999998</v>
      </c>
      <c r="AN6" s="238">
        <v>57.805523770000001</v>
      </c>
      <c r="AO6" s="242">
        <v>59.206637520000001</v>
      </c>
      <c r="AP6" s="243">
        <v>60.611950880000002</v>
      </c>
      <c r="AQ6" s="244">
        <v>61.777868520000006</v>
      </c>
      <c r="AR6" s="245">
        <v>63.483642420000002</v>
      </c>
      <c r="AS6" s="246">
        <v>64.696776400000005</v>
      </c>
      <c r="AT6" s="247">
        <v>65.585925829999994</v>
      </c>
      <c r="AU6" s="247">
        <v>66.917797440000001</v>
      </c>
      <c r="AV6" s="248">
        <v>68.284350750000002</v>
      </c>
      <c r="AW6" s="248">
        <v>69.096930040000004</v>
      </c>
      <c r="AX6" s="249">
        <v>70.013487670000004</v>
      </c>
      <c r="AY6" s="247">
        <v>71.972435489999995</v>
      </c>
      <c r="AZ6" s="250">
        <v>73.131522510000011</v>
      </c>
      <c r="BA6" s="247">
        <v>74.946503340000007</v>
      </c>
      <c r="BB6" s="247">
        <v>77.871234319999999</v>
      </c>
      <c r="BC6" s="255">
        <v>80.234069480000002</v>
      </c>
      <c r="BD6" s="231">
        <v>82.312869069999991</v>
      </c>
      <c r="BE6" s="241">
        <v>83.813013260000005</v>
      </c>
      <c r="BF6" s="241">
        <v>85.834756769999998</v>
      </c>
      <c r="BG6" s="241">
        <v>87.587555449999996</v>
      </c>
      <c r="BH6" s="241">
        <v>90.171993099999995</v>
      </c>
      <c r="BI6" s="241">
        <v>91.973323010000001</v>
      </c>
      <c r="BJ6" s="241">
        <v>94.785982650000008</v>
      </c>
      <c r="BK6" s="241">
        <v>97.895550529999994</v>
      </c>
      <c r="BL6" s="241">
        <v>99.592002620000002</v>
      </c>
      <c r="BM6" s="241">
        <v>102.21920758</v>
      </c>
      <c r="BN6" s="241">
        <v>105.02051752</v>
      </c>
      <c r="BO6" s="241">
        <v>107.11954323</v>
      </c>
      <c r="BP6" s="241">
        <v>109.38954362</v>
      </c>
      <c r="BQ6" s="241">
        <v>110.57406011</v>
      </c>
      <c r="BR6" s="241">
        <v>114.13665867</v>
      </c>
      <c r="BS6" s="241">
        <v>115.70698534</v>
      </c>
      <c r="BT6" s="241">
        <v>118.13683148</v>
      </c>
      <c r="BU6" s="241">
        <v>120.51899960999999</v>
      </c>
      <c r="BV6" s="252">
        <v>123.57554526999999</v>
      </c>
      <c r="BW6" s="252">
        <v>126.89275852</v>
      </c>
      <c r="BX6" s="252">
        <v>129.37381070999999</v>
      </c>
      <c r="BY6" s="252">
        <v>132.35641140000001</v>
      </c>
      <c r="BZ6" s="252">
        <v>132.73508971999999</v>
      </c>
      <c r="CA6" s="252">
        <v>135.72821069999998</v>
      </c>
      <c r="CB6" s="252">
        <v>137.24892278000002</v>
      </c>
      <c r="CC6" s="241">
        <v>140.61069200999998</v>
      </c>
      <c r="CD6" s="241">
        <v>145.21600608</v>
      </c>
      <c r="CE6" s="241">
        <v>149.59339771</v>
      </c>
      <c r="CF6" s="241">
        <v>152.24485113999998</v>
      </c>
      <c r="CG6" s="241">
        <v>155.85390145</v>
      </c>
      <c r="CH6" s="241">
        <v>159.40425527000002</v>
      </c>
      <c r="CI6" s="241">
        <v>162.50396586000002</v>
      </c>
      <c r="CJ6" s="241">
        <v>166.88262584</v>
      </c>
      <c r="CK6" s="241">
        <v>171.01326576</v>
      </c>
      <c r="CL6" s="241">
        <v>177.52136916999999</v>
      </c>
      <c r="CM6" s="241">
        <v>181.84475644999998</v>
      </c>
      <c r="CN6" s="253">
        <v>183.29791815999999</v>
      </c>
      <c r="CO6" s="241">
        <v>187.78520796000001</v>
      </c>
      <c r="CP6" s="253">
        <v>190.41484362</v>
      </c>
      <c r="CQ6" s="253">
        <v>190.56659198</v>
      </c>
      <c r="CR6" s="241">
        <v>197.55217196999999</v>
      </c>
      <c r="CS6" s="241">
        <v>197.84902241</v>
      </c>
      <c r="CT6" s="241">
        <v>200.98362902000002</v>
      </c>
      <c r="CU6" s="241">
        <v>207.86754540999999</v>
      </c>
      <c r="CV6" s="241">
        <v>211.08744083000002</v>
      </c>
      <c r="CW6" s="241">
        <v>214.38094996999999</v>
      </c>
      <c r="CX6" s="241">
        <v>213.36985630999999</v>
      </c>
      <c r="CY6" s="241">
        <v>217.11858515</v>
      </c>
      <c r="CZ6" s="241">
        <v>222.10451377000001</v>
      </c>
      <c r="DA6" s="241">
        <v>222.63489358000001</v>
      </c>
      <c r="DB6" s="241">
        <v>227.23525212999999</v>
      </c>
      <c r="DC6" s="241">
        <v>233.18854575</v>
      </c>
      <c r="DD6" s="241">
        <v>240.36932091</v>
      </c>
      <c r="DE6" s="241">
        <v>248.11445121</v>
      </c>
      <c r="DF6" s="241">
        <v>251.60210908000002</v>
      </c>
      <c r="DG6" s="241">
        <v>254.95265216999999</v>
      </c>
      <c r="DH6" s="241">
        <v>256.78507775000003</v>
      </c>
      <c r="DI6" s="241">
        <v>263.23176687</v>
      </c>
      <c r="DJ6" s="241">
        <v>269.22265420999997</v>
      </c>
      <c r="DK6" s="241">
        <v>276.11334511000001</v>
      </c>
      <c r="DL6" s="241">
        <v>282.95074927999997</v>
      </c>
      <c r="DM6" s="241">
        <v>288.05156654000001</v>
      </c>
      <c r="DN6" s="241">
        <v>298.53238341000002</v>
      </c>
      <c r="DO6" s="241">
        <v>296.74395927</v>
      </c>
      <c r="DP6" s="241">
        <v>304.32021623000003</v>
      </c>
      <c r="DQ6" s="241">
        <v>308.08513289999996</v>
      </c>
      <c r="DR6" s="241">
        <v>310.04151966000001</v>
      </c>
      <c r="DS6" s="241">
        <v>312.80961242000001</v>
      </c>
      <c r="DT6" s="241">
        <v>314.50574267000002</v>
      </c>
      <c r="DU6" s="241">
        <v>319.18726991000005</v>
      </c>
      <c r="DV6" s="241">
        <v>327.17048647000001</v>
      </c>
      <c r="DW6" s="241">
        <v>329.19695747000003</v>
      </c>
      <c r="DX6" s="241">
        <v>333.26322837999999</v>
      </c>
      <c r="DY6" s="241">
        <v>335.84721387999997</v>
      </c>
      <c r="DZ6" s="241">
        <v>333.67840451999996</v>
      </c>
      <c r="EA6" s="241">
        <v>337.39264687999997</v>
      </c>
      <c r="EB6" s="241">
        <v>342.45942267000004</v>
      </c>
      <c r="EC6" s="241">
        <v>349.81296868999999</v>
      </c>
      <c r="ED6" s="241">
        <v>354.12268731</v>
      </c>
      <c r="EE6" s="241">
        <v>356.64593981000002</v>
      </c>
      <c r="EF6" s="241">
        <v>362.94581011000002</v>
      </c>
      <c r="EG6" s="241">
        <v>357.89772789999995</v>
      </c>
      <c r="EH6" s="241">
        <v>362.56608158999995</v>
      </c>
      <c r="EI6" s="241">
        <v>374.16553848000001</v>
      </c>
      <c r="EJ6" s="241">
        <v>381.64236081000001</v>
      </c>
      <c r="EK6" s="254">
        <v>388.84030794</v>
      </c>
      <c r="EL6" s="254">
        <v>396.65338006000002</v>
      </c>
      <c r="EM6" s="254">
        <v>409.71256656000003</v>
      </c>
      <c r="EN6" s="254">
        <v>419.56554189999997</v>
      </c>
      <c r="EO6" s="254">
        <v>427.10849260000003</v>
      </c>
      <c r="EP6" s="254">
        <v>434.42906242000004</v>
      </c>
      <c r="EQ6" s="254">
        <v>437.89664522000004</v>
      </c>
      <c r="ER6" s="254">
        <v>442.71210053999999</v>
      </c>
      <c r="ES6" s="254">
        <v>449.65168225000002</v>
      </c>
      <c r="ET6" s="254">
        <v>456.19416114000001</v>
      </c>
      <c r="EU6" s="254">
        <v>453.19995642999999</v>
      </c>
      <c r="EV6" s="254">
        <v>430.15795058999998</v>
      </c>
      <c r="EW6" s="254">
        <v>443.14074433999997</v>
      </c>
      <c r="EX6" s="254">
        <v>461.03080844999999</v>
      </c>
      <c r="EY6" s="254">
        <v>470.02680300999998</v>
      </c>
      <c r="EZ6" s="254">
        <v>472.00779951999999</v>
      </c>
      <c r="FA6" s="254">
        <v>483.62662423</v>
      </c>
      <c r="FB6" s="254">
        <v>492.30638983</v>
      </c>
      <c r="FC6" s="254">
        <v>494.28012719999998</v>
      </c>
      <c r="FD6" s="254">
        <v>510.70990692999999</v>
      </c>
      <c r="FE6" s="254">
        <v>522.61195166000005</v>
      </c>
      <c r="FF6" s="254">
        <v>537.50483445000009</v>
      </c>
      <c r="FG6" s="254">
        <v>529.17001024000001</v>
      </c>
      <c r="FH6" s="254">
        <v>548.79350579999993</v>
      </c>
      <c r="FI6" s="254">
        <v>554.08478123999998</v>
      </c>
      <c r="FJ6" s="254">
        <v>559.77446173999999</v>
      </c>
      <c r="FK6" s="254">
        <v>567.7278051799999</v>
      </c>
      <c r="FL6" s="254">
        <v>568.66306615999997</v>
      </c>
      <c r="FM6" s="254">
        <v>573.48068871999999</v>
      </c>
      <c r="FN6" s="254">
        <v>574.65423533000001</v>
      </c>
      <c r="FO6" s="254">
        <v>571.78656089999993</v>
      </c>
      <c r="FP6" s="254">
        <v>564.53648352999994</v>
      </c>
      <c r="FQ6" s="254">
        <v>582.95734942999991</v>
      </c>
      <c r="FR6" s="254">
        <v>584.05419216999996</v>
      </c>
      <c r="FS6" s="254">
        <v>575.44381074</v>
      </c>
      <c r="FT6" s="254">
        <v>580.90653989999998</v>
      </c>
      <c r="FU6" s="254">
        <v>569.37890372000004</v>
      </c>
      <c r="FV6" s="254">
        <v>561.97003930999995</v>
      </c>
      <c r="FW6" s="254">
        <v>551.54204546000005</v>
      </c>
      <c r="FX6" s="254">
        <v>571.85620073999996</v>
      </c>
      <c r="FY6" s="254">
        <v>577.42847023000002</v>
      </c>
      <c r="FZ6" s="254">
        <v>556.90517090999992</v>
      </c>
      <c r="GA6" s="254">
        <v>557.78534042000001</v>
      </c>
      <c r="GB6" s="254">
        <v>596.31148512000004</v>
      </c>
      <c r="GC6" s="254">
        <v>598.58885749000001</v>
      </c>
      <c r="GD6" s="254">
        <v>622.39875652000001</v>
      </c>
      <c r="GE6" s="254">
        <v>623.72026834000008</v>
      </c>
      <c r="GF6" s="254">
        <v>639.09930196000005</v>
      </c>
      <c r="GG6" s="254">
        <v>647.47107433000008</v>
      </c>
      <c r="GH6" s="254">
        <v>651.13145744000008</v>
      </c>
      <c r="GI6" s="254">
        <v>665.4188068200001</v>
      </c>
      <c r="GJ6" s="254">
        <v>685.70391708</v>
      </c>
      <c r="GK6" s="254">
        <v>687.59257112</v>
      </c>
      <c r="GL6" s="254">
        <v>700.52158173999999</v>
      </c>
      <c r="GM6" s="254">
        <v>706.03523566000001</v>
      </c>
      <c r="GN6" s="254">
        <v>722.03281824999999</v>
      </c>
      <c r="GO6" s="254">
        <v>752.01385601000004</v>
      </c>
      <c r="GP6" s="254">
        <v>761.91168328999993</v>
      </c>
      <c r="GQ6" s="254">
        <v>767.37721222000005</v>
      </c>
      <c r="GR6" s="254">
        <v>791.03187832000003</v>
      </c>
      <c r="GS6" s="254">
        <v>789.74311303000002</v>
      </c>
      <c r="GT6" s="254">
        <v>808.10980525000002</v>
      </c>
      <c r="GU6" s="254">
        <v>826.25181538999993</v>
      </c>
      <c r="GV6" s="254">
        <v>841.70387842999992</v>
      </c>
      <c r="GW6" s="254">
        <v>847.46307325999999</v>
      </c>
      <c r="GX6" s="254">
        <v>849.78093135000006</v>
      </c>
      <c r="GY6" s="254">
        <v>848.29334526000002</v>
      </c>
      <c r="GZ6" s="254">
        <v>832.43035111999995</v>
      </c>
      <c r="HA6" s="254">
        <v>842.19928100999994</v>
      </c>
      <c r="HB6" s="254">
        <v>853.36776240999995</v>
      </c>
      <c r="HC6" s="254">
        <v>873.86049484</v>
      </c>
      <c r="HD6" s="254">
        <v>878.54851275999999</v>
      </c>
      <c r="HE6" s="254">
        <v>880.73098217999996</v>
      </c>
      <c r="HF6" s="254">
        <v>907.91561555999999</v>
      </c>
      <c r="HG6" s="254">
        <v>928.03894572000002</v>
      </c>
      <c r="HH6" s="254">
        <v>958.40099738999993</v>
      </c>
      <c r="HI6" s="254">
        <v>963.07420521000006</v>
      </c>
      <c r="HJ6" s="254">
        <v>981.73924811000006</v>
      </c>
      <c r="HK6" s="254">
        <v>1015.0103648200001</v>
      </c>
      <c r="HL6" s="254">
        <v>1030.6313745499999</v>
      </c>
      <c r="HM6" s="254">
        <v>1060.51830849</v>
      </c>
      <c r="HN6" s="254">
        <v>1106.70468998</v>
      </c>
      <c r="HO6" s="254">
        <v>1138.31494868</v>
      </c>
    </row>
    <row r="7" spans="2:223" ht="12" customHeight="1" x14ac:dyDescent="0.2">
      <c r="B7" s="63">
        <v>4</v>
      </c>
      <c r="C7" s="102" t="s">
        <v>50</v>
      </c>
      <c r="D7" s="256"/>
      <c r="E7" s="257"/>
      <c r="F7" s="256"/>
      <c r="G7" s="258"/>
      <c r="H7" s="258"/>
      <c r="I7" s="258"/>
      <c r="J7" s="258"/>
      <c r="K7" s="258"/>
      <c r="L7" s="256"/>
      <c r="M7" s="258"/>
      <c r="N7" s="258"/>
      <c r="O7" s="258"/>
      <c r="P7" s="258"/>
      <c r="Q7" s="257"/>
      <c r="R7" s="259"/>
      <c r="S7" s="259"/>
      <c r="T7" s="260"/>
      <c r="U7" s="259"/>
      <c r="V7" s="259"/>
      <c r="W7" s="258"/>
      <c r="X7" s="261">
        <v>6.2141559999999998E-2</v>
      </c>
      <c r="Y7" s="261">
        <v>0.12465332000000001</v>
      </c>
      <c r="Z7" s="261">
        <v>0.18748049</v>
      </c>
      <c r="AA7" s="261">
        <v>0.25052013000000001</v>
      </c>
      <c r="AB7" s="261">
        <v>0.31374171000000001</v>
      </c>
      <c r="AC7" s="261">
        <v>1.20151516</v>
      </c>
      <c r="AD7" s="261">
        <v>1.2150958300000001</v>
      </c>
      <c r="AE7" s="261">
        <v>1.3129259499999999</v>
      </c>
      <c r="AF7" s="261">
        <v>1.44350318</v>
      </c>
      <c r="AG7" s="261">
        <v>1.5635456399999998</v>
      </c>
      <c r="AH7" s="261">
        <v>1.6924026599999999</v>
      </c>
      <c r="AI7" s="261">
        <v>1.81962581</v>
      </c>
      <c r="AJ7" s="261">
        <v>1.9899423799999998</v>
      </c>
      <c r="AK7" s="261">
        <v>2.1412569800000001</v>
      </c>
      <c r="AL7" s="261">
        <v>2.3468781000000001</v>
      </c>
      <c r="AM7" s="261">
        <v>2.4801274599999998</v>
      </c>
      <c r="AN7" s="261">
        <v>2.6286217200000004</v>
      </c>
      <c r="AO7" s="261">
        <v>3.49008955</v>
      </c>
      <c r="AP7" s="261">
        <v>3.5406592300000002</v>
      </c>
      <c r="AQ7" s="261">
        <v>3.7475968500000003</v>
      </c>
      <c r="AR7" s="261">
        <v>3.9245702999999996</v>
      </c>
      <c r="AS7" s="261">
        <v>4.1071182200000003</v>
      </c>
      <c r="AT7" s="261">
        <v>4.2588268499999993</v>
      </c>
      <c r="AU7" s="261">
        <v>4.4240531799999996</v>
      </c>
      <c r="AV7" s="261">
        <v>4.6523166299999996</v>
      </c>
      <c r="AW7" s="261">
        <v>4.7903862199999994</v>
      </c>
      <c r="AX7" s="261">
        <v>4.90981881</v>
      </c>
      <c r="AY7" s="261">
        <v>5.1788054500000005</v>
      </c>
      <c r="AZ7" s="261">
        <v>5.4919040599999995</v>
      </c>
      <c r="BA7" s="261">
        <v>12.8064015</v>
      </c>
      <c r="BB7" s="261">
        <v>13.19486566</v>
      </c>
      <c r="BC7" s="261">
        <v>13.798480960000001</v>
      </c>
      <c r="BD7" s="261">
        <v>14.277740199999998</v>
      </c>
      <c r="BE7" s="261">
        <v>14.76229412</v>
      </c>
      <c r="BF7" s="261">
        <v>15.111301340000001</v>
      </c>
      <c r="BG7" s="261">
        <v>15.641611710000001</v>
      </c>
      <c r="BH7" s="261">
        <v>16.286590820000001</v>
      </c>
      <c r="BI7" s="261">
        <v>16.90059273</v>
      </c>
      <c r="BJ7" s="261">
        <v>17.493524239999999</v>
      </c>
      <c r="BK7" s="261">
        <v>18.148935170000001</v>
      </c>
      <c r="BL7" s="261">
        <v>18.81581503</v>
      </c>
      <c r="BM7" s="261">
        <v>19.75206682</v>
      </c>
      <c r="BN7" s="261">
        <v>23.274123589999999</v>
      </c>
      <c r="BO7" s="261">
        <v>23.9925283</v>
      </c>
      <c r="BP7" s="261">
        <v>24.79346765</v>
      </c>
      <c r="BQ7" s="261">
        <v>25.40724509</v>
      </c>
      <c r="BR7" s="261">
        <v>26.328555000000001</v>
      </c>
      <c r="BS7" s="261">
        <v>27.019191769999999</v>
      </c>
      <c r="BT7" s="261">
        <v>28.72656134</v>
      </c>
      <c r="BU7" s="261">
        <v>29.737444320000002</v>
      </c>
      <c r="BV7" s="261">
        <v>30.679699500000002</v>
      </c>
      <c r="BW7" s="261">
        <v>31.69378721</v>
      </c>
      <c r="BX7" s="261">
        <v>32.784216139999998</v>
      </c>
      <c r="BY7" s="261">
        <v>36.255383000000002</v>
      </c>
      <c r="BZ7" s="261">
        <v>36.154608229999994</v>
      </c>
      <c r="CA7" s="261">
        <v>36.976410439999995</v>
      </c>
      <c r="CB7" s="261">
        <v>37.802884390000003</v>
      </c>
      <c r="CC7" s="261">
        <v>39.089558529999998</v>
      </c>
      <c r="CD7" s="261">
        <v>40.69014456</v>
      </c>
      <c r="CE7" s="261">
        <v>42.45892147</v>
      </c>
      <c r="CF7" s="261">
        <v>43.412610020000002</v>
      </c>
      <c r="CG7" s="261">
        <v>44.584339270000001</v>
      </c>
      <c r="CH7" s="261">
        <v>45.803178700000004</v>
      </c>
      <c r="CI7" s="261">
        <v>47.093344549999998</v>
      </c>
      <c r="CJ7" s="261">
        <v>48.214919380000005</v>
      </c>
      <c r="CK7" s="261">
        <v>51.79355383</v>
      </c>
      <c r="CL7" s="261">
        <v>53.557428739999999</v>
      </c>
      <c r="CM7" s="261">
        <v>54.671232379999999</v>
      </c>
      <c r="CN7" s="261">
        <v>54.878932249999998</v>
      </c>
      <c r="CO7" s="261">
        <v>55.824170469999999</v>
      </c>
      <c r="CP7" s="261">
        <v>56.519803209999999</v>
      </c>
      <c r="CQ7" s="261">
        <v>56.628743390000004</v>
      </c>
      <c r="CR7" s="261">
        <v>58.500170689999997</v>
      </c>
      <c r="CS7" s="261">
        <v>58.77772324</v>
      </c>
      <c r="CT7" s="261">
        <v>59.690213920000005</v>
      </c>
      <c r="CU7" s="261">
        <v>61.202805950000005</v>
      </c>
      <c r="CV7" s="261">
        <v>62.143480009999998</v>
      </c>
      <c r="CW7" s="261">
        <v>64.983672519999999</v>
      </c>
      <c r="CX7" s="261">
        <v>64.832167280000007</v>
      </c>
      <c r="CY7" s="261">
        <v>65.874687289999997</v>
      </c>
      <c r="CZ7" s="261">
        <v>67.478262799999996</v>
      </c>
      <c r="DA7" s="261">
        <v>67.731539150000003</v>
      </c>
      <c r="DB7" s="261">
        <v>69.060440310000004</v>
      </c>
      <c r="DC7" s="261">
        <v>70.538061630000001</v>
      </c>
      <c r="DD7" s="261">
        <v>72.887436400000013</v>
      </c>
      <c r="DE7" s="261">
        <v>74.736152129999994</v>
      </c>
      <c r="DF7" s="261">
        <v>75.650386730000008</v>
      </c>
      <c r="DG7" s="261">
        <v>76.439110049999996</v>
      </c>
      <c r="DH7" s="261">
        <v>77.058191719999996</v>
      </c>
      <c r="DI7" s="261">
        <v>80.68124748999999</v>
      </c>
      <c r="DJ7" s="261">
        <v>81.578961719999995</v>
      </c>
      <c r="DK7" s="261">
        <v>83.515762390000006</v>
      </c>
      <c r="DL7" s="261">
        <v>85.32499061</v>
      </c>
      <c r="DM7" s="261">
        <v>86.566700420000004</v>
      </c>
      <c r="DN7" s="261">
        <v>89.290354440000002</v>
      </c>
      <c r="DO7" s="261">
        <v>88.434769299999999</v>
      </c>
      <c r="DP7" s="261">
        <v>90.556460220000005</v>
      </c>
      <c r="DQ7" s="261">
        <v>91.354029680000011</v>
      </c>
      <c r="DR7" s="261">
        <v>92.038824230000003</v>
      </c>
      <c r="DS7" s="261">
        <v>92.443517889999995</v>
      </c>
      <c r="DT7" s="261">
        <v>92.471958689999994</v>
      </c>
      <c r="DU7" s="261">
        <v>95.69476727</v>
      </c>
      <c r="DV7" s="261">
        <v>97.707903029999997</v>
      </c>
      <c r="DW7" s="261">
        <v>98.507325609999995</v>
      </c>
      <c r="DX7" s="261">
        <v>99.861618890000003</v>
      </c>
      <c r="DY7" s="261">
        <v>100.48768837</v>
      </c>
      <c r="DZ7" s="261">
        <v>99.640254420000005</v>
      </c>
      <c r="EA7" s="261">
        <v>100.90109884</v>
      </c>
      <c r="EB7" s="261">
        <v>102.36981528</v>
      </c>
      <c r="EC7" s="261">
        <v>104.45305006999999</v>
      </c>
      <c r="ED7" s="261">
        <v>105.97926403</v>
      </c>
      <c r="EE7" s="261">
        <v>106.27356389000001</v>
      </c>
      <c r="EF7" s="261">
        <v>108.16384120000001</v>
      </c>
      <c r="EG7" s="261">
        <v>106.50367459</v>
      </c>
      <c r="EH7" s="261">
        <v>108.5130051</v>
      </c>
      <c r="EI7" s="261">
        <v>111.65197474999999</v>
      </c>
      <c r="EJ7" s="261">
        <v>113.80365949</v>
      </c>
      <c r="EK7" s="261">
        <v>115.56601912000001</v>
      </c>
      <c r="EL7" s="261">
        <v>117.82958787999999</v>
      </c>
      <c r="EM7" s="261">
        <v>120.99445365000001</v>
      </c>
      <c r="EN7" s="261">
        <v>123.9111288</v>
      </c>
      <c r="EO7" s="261">
        <v>125.6249442</v>
      </c>
      <c r="EP7" s="261">
        <v>128.00154693000002</v>
      </c>
      <c r="EQ7" s="261">
        <v>128.91252463000001</v>
      </c>
      <c r="ER7" s="261">
        <v>130.41739172999999</v>
      </c>
      <c r="ES7" s="261">
        <v>134.83495790999999</v>
      </c>
      <c r="ET7" s="261">
        <v>136.33268163</v>
      </c>
      <c r="EU7" s="261">
        <v>135.23763166999998</v>
      </c>
      <c r="EV7" s="261">
        <v>129.04297757000001</v>
      </c>
      <c r="EW7" s="261">
        <v>132.57312533999999</v>
      </c>
      <c r="EX7" s="261">
        <v>138.28586396</v>
      </c>
      <c r="EY7" s="261">
        <v>140.34065502999999</v>
      </c>
      <c r="EZ7" s="261">
        <v>140.54366203999999</v>
      </c>
      <c r="FA7" s="261">
        <v>144.64133411</v>
      </c>
      <c r="FB7" s="261">
        <v>146.84720709000001</v>
      </c>
      <c r="FC7" s="261">
        <v>147.29887688999997</v>
      </c>
      <c r="FD7" s="261">
        <v>152.43913586000002</v>
      </c>
      <c r="FE7" s="261">
        <v>158.87873755999999</v>
      </c>
      <c r="FF7" s="261">
        <v>163.24888333999999</v>
      </c>
      <c r="FG7" s="261">
        <v>161.03399852999999</v>
      </c>
      <c r="FH7" s="261">
        <v>166.82385296000001</v>
      </c>
      <c r="FI7" s="261">
        <v>168.82150146000001</v>
      </c>
      <c r="FJ7" s="261">
        <v>170.34477868000002</v>
      </c>
      <c r="FK7" s="261">
        <v>173.03985025999998</v>
      </c>
      <c r="FL7" s="261">
        <v>173.24677887999999</v>
      </c>
      <c r="FM7" s="261">
        <v>174.39006369999998</v>
      </c>
      <c r="FN7" s="261">
        <v>174.58196169999999</v>
      </c>
      <c r="FO7" s="261">
        <v>173.54372394999999</v>
      </c>
      <c r="FP7" s="261">
        <v>170.14418069999999</v>
      </c>
      <c r="FQ7" s="261">
        <v>179.14588499999999</v>
      </c>
      <c r="FR7" s="261">
        <v>179.00712086000001</v>
      </c>
      <c r="FS7" s="261">
        <v>175.89857549000001</v>
      </c>
      <c r="FT7" s="261">
        <v>176.79065806</v>
      </c>
      <c r="FU7" s="261">
        <v>175.0760501</v>
      </c>
      <c r="FV7" s="261">
        <v>173.51565333000002</v>
      </c>
      <c r="FW7" s="261">
        <v>172.06705822000001</v>
      </c>
      <c r="FX7" s="261">
        <v>177.11880952999999</v>
      </c>
      <c r="FY7" s="261">
        <v>179.17351702000002</v>
      </c>
      <c r="FZ7" s="261">
        <v>173.53568462999999</v>
      </c>
      <c r="GA7" s="261">
        <v>174.95370238999999</v>
      </c>
      <c r="GB7" s="261">
        <v>185.88739272000001</v>
      </c>
      <c r="GC7" s="261">
        <v>190.02576769999999</v>
      </c>
      <c r="GD7" s="261">
        <v>195.56571696</v>
      </c>
      <c r="GE7" s="261">
        <v>196.98892340999998</v>
      </c>
      <c r="GF7" s="261">
        <v>199.35165538999999</v>
      </c>
      <c r="GG7" s="261">
        <v>202.09857578999998</v>
      </c>
      <c r="GH7" s="261">
        <v>204.63644378999999</v>
      </c>
      <c r="GI7" s="261">
        <v>208.34578827999999</v>
      </c>
      <c r="GJ7" s="261">
        <v>213.30503666999999</v>
      </c>
      <c r="GK7" s="261">
        <v>213.90777508000002</v>
      </c>
      <c r="GL7" s="261">
        <v>218.12497847</v>
      </c>
      <c r="GM7" s="261">
        <v>219.04585598</v>
      </c>
      <c r="GN7" s="261">
        <v>222.90670872000001</v>
      </c>
      <c r="GO7" s="261">
        <v>232.04178758</v>
      </c>
      <c r="GP7" s="261">
        <v>234.46051369</v>
      </c>
      <c r="GQ7" s="261">
        <v>235.96438444999998</v>
      </c>
      <c r="GR7" s="261">
        <v>241.48128204</v>
      </c>
      <c r="GS7" s="261">
        <v>241.32771215</v>
      </c>
      <c r="GT7" s="261">
        <v>247.09808085</v>
      </c>
      <c r="GU7" s="261">
        <v>251.95421730000001</v>
      </c>
      <c r="GV7" s="261">
        <v>256.09518510999999</v>
      </c>
      <c r="GW7" s="261">
        <v>257.22056056000002</v>
      </c>
      <c r="GX7" s="261">
        <v>256.97149492</v>
      </c>
      <c r="GY7" s="261">
        <v>255.58582931000001</v>
      </c>
      <c r="GZ7" s="261">
        <v>250.03408974999999</v>
      </c>
      <c r="HA7" s="261">
        <v>254.39592385</v>
      </c>
      <c r="HB7" s="261">
        <v>256.89202853</v>
      </c>
      <c r="HC7" s="261">
        <v>262.06655248999999</v>
      </c>
      <c r="HD7" s="261">
        <v>261.91550323000001</v>
      </c>
      <c r="HE7" s="262"/>
      <c r="HF7" s="262"/>
      <c r="HG7" s="262"/>
      <c r="HH7" s="262"/>
      <c r="HI7" s="262"/>
      <c r="HJ7" s="262"/>
      <c r="HK7" s="262"/>
      <c r="HL7" s="262"/>
      <c r="HM7" s="262"/>
      <c r="HN7" s="262"/>
      <c r="HO7" s="262"/>
    </row>
    <row r="8" spans="2:223" ht="12" customHeight="1" x14ac:dyDescent="0.2">
      <c r="B8" s="63">
        <v>5</v>
      </c>
      <c r="C8" s="114" t="s">
        <v>51</v>
      </c>
      <c r="D8" s="256"/>
      <c r="E8" s="257"/>
      <c r="F8" s="256"/>
      <c r="G8" s="258"/>
      <c r="H8" s="258"/>
      <c r="I8" s="258"/>
      <c r="J8" s="258"/>
      <c r="K8" s="258"/>
      <c r="L8" s="256"/>
      <c r="M8" s="258"/>
      <c r="N8" s="258"/>
      <c r="O8" s="258"/>
      <c r="P8" s="258"/>
      <c r="Q8" s="257"/>
      <c r="R8" s="259"/>
      <c r="S8" s="259"/>
      <c r="T8" s="260"/>
      <c r="U8" s="259"/>
      <c r="V8" s="259"/>
      <c r="W8" s="258"/>
      <c r="X8" s="234">
        <v>6.4139890000000005E-2</v>
      </c>
      <c r="Y8" s="234">
        <v>0.12868369999999998</v>
      </c>
      <c r="Z8" s="234">
        <v>0.31141574999999999</v>
      </c>
      <c r="AA8" s="234">
        <v>0.43780283000000003</v>
      </c>
      <c r="AB8" s="234">
        <v>0.50435373999999999</v>
      </c>
      <c r="AC8" s="235">
        <v>1.4236932900000001</v>
      </c>
      <c r="AD8" s="236">
        <v>1.4439225200000001</v>
      </c>
      <c r="AE8" s="234">
        <v>1.53844928</v>
      </c>
      <c r="AF8" s="237">
        <v>1.6362996599999999</v>
      </c>
      <c r="AG8" s="238">
        <v>1.7331032099999999</v>
      </c>
      <c r="AH8" s="239">
        <v>1.8239396299999999</v>
      </c>
      <c r="AI8" s="240">
        <v>1.9293563300000001</v>
      </c>
      <c r="AJ8" s="231">
        <v>2.0571718300000001</v>
      </c>
      <c r="AK8" s="237">
        <v>2.1600685799999999</v>
      </c>
      <c r="AL8" s="241">
        <v>2.2832408599999998</v>
      </c>
      <c r="AM8" s="241">
        <v>2.4026191699999999</v>
      </c>
      <c r="AN8" s="238">
        <v>2.5319262299999998</v>
      </c>
      <c r="AO8" s="242">
        <v>3.1829064799999998</v>
      </c>
      <c r="AP8" s="243">
        <v>3.2254099900000002</v>
      </c>
      <c r="AQ8" s="244">
        <v>3.3722872000000002</v>
      </c>
      <c r="AR8" s="245">
        <v>3.5400895699999997</v>
      </c>
      <c r="AS8" s="246">
        <v>3.69217956</v>
      </c>
      <c r="AT8" s="247">
        <v>3.8536658199999998</v>
      </c>
      <c r="AU8" s="247">
        <v>4.0283209900000001</v>
      </c>
      <c r="AV8" s="248">
        <v>4.2109607200000001</v>
      </c>
      <c r="AW8" s="248">
        <v>4.3684310399999999</v>
      </c>
      <c r="AX8" s="249">
        <v>4.55201645</v>
      </c>
      <c r="AY8" s="247">
        <v>4.71792195</v>
      </c>
      <c r="AZ8" s="250">
        <v>4.9103846200000003</v>
      </c>
      <c r="BA8" s="263"/>
      <c r="BB8" s="263" t="s">
        <v>64</v>
      </c>
      <c r="BC8" s="264" t="s">
        <v>64</v>
      </c>
      <c r="BD8" s="264" t="s">
        <v>64</v>
      </c>
      <c r="BE8" s="264" t="s">
        <v>64</v>
      </c>
      <c r="BF8" s="264" t="s">
        <v>64</v>
      </c>
      <c r="BG8" s="264" t="s">
        <v>64</v>
      </c>
      <c r="BH8" s="264" t="s">
        <v>64</v>
      </c>
      <c r="BI8" s="264" t="s">
        <v>64</v>
      </c>
      <c r="BJ8" s="264"/>
      <c r="BK8" s="264"/>
      <c r="BL8" s="264"/>
      <c r="BM8" s="264"/>
      <c r="BN8" s="264"/>
      <c r="BO8" s="264"/>
      <c r="BP8" s="264"/>
      <c r="BQ8" s="264"/>
      <c r="BR8" s="264"/>
      <c r="BS8" s="264"/>
      <c r="BT8" s="264"/>
      <c r="BU8" s="264"/>
      <c r="BV8" s="264"/>
      <c r="BW8" s="264"/>
      <c r="BX8" s="264"/>
      <c r="BY8" s="264"/>
      <c r="BZ8" s="264"/>
      <c r="CA8" s="264"/>
      <c r="CB8" s="264"/>
      <c r="CC8" s="264"/>
      <c r="CD8" s="264"/>
      <c r="CE8" s="264"/>
      <c r="CF8" s="264"/>
      <c r="CG8" s="264"/>
      <c r="CH8" s="264"/>
      <c r="CI8" s="264"/>
      <c r="CJ8" s="264"/>
      <c r="CK8" s="264"/>
      <c r="CL8" s="264"/>
      <c r="CM8" s="264"/>
      <c r="CN8" s="263"/>
      <c r="CO8" s="264"/>
      <c r="CP8" s="263"/>
      <c r="CQ8" s="263"/>
      <c r="CR8" s="263"/>
      <c r="CS8" s="263"/>
      <c r="CT8" s="263"/>
      <c r="CU8" s="263"/>
      <c r="CV8" s="263"/>
      <c r="CW8" s="263"/>
      <c r="CX8" s="263"/>
      <c r="CY8" s="263"/>
      <c r="CZ8" s="263"/>
      <c r="DA8" s="263"/>
      <c r="DB8" s="263"/>
      <c r="DC8" s="263"/>
      <c r="DD8" s="263"/>
      <c r="DE8" s="263"/>
      <c r="DF8" s="263"/>
      <c r="DG8" s="263"/>
      <c r="DH8" s="263"/>
      <c r="DI8" s="263"/>
      <c r="DJ8" s="263"/>
      <c r="DK8" s="263"/>
      <c r="DL8" s="263"/>
      <c r="DM8" s="263"/>
      <c r="DN8" s="263"/>
      <c r="DO8" s="263"/>
      <c r="DP8" s="263"/>
      <c r="DQ8" s="263"/>
      <c r="DR8" s="263"/>
      <c r="DS8" s="263"/>
      <c r="DT8" s="263"/>
      <c r="DU8" s="263"/>
      <c r="DV8" s="263"/>
      <c r="DW8" s="263"/>
      <c r="DX8" s="263"/>
      <c r="DY8" s="263"/>
      <c r="DZ8" s="263"/>
      <c r="EA8" s="263"/>
      <c r="EB8" s="263"/>
      <c r="EC8" s="263"/>
      <c r="ED8" s="263"/>
      <c r="EE8" s="263"/>
      <c r="EF8" s="263"/>
      <c r="EG8" s="263"/>
      <c r="EH8" s="263"/>
      <c r="EI8" s="263"/>
      <c r="EJ8" s="263"/>
      <c r="EK8" s="263"/>
      <c r="EL8" s="263"/>
      <c r="EM8" s="263"/>
      <c r="EN8" s="263"/>
      <c r="EO8" s="263"/>
      <c r="EP8" s="263"/>
      <c r="EQ8" s="263"/>
      <c r="ER8" s="263"/>
      <c r="ES8" s="263"/>
      <c r="ET8" s="263"/>
      <c r="EU8" s="263"/>
      <c r="EV8" s="263"/>
      <c r="EW8" s="263"/>
      <c r="EX8" s="263"/>
      <c r="EY8" s="263"/>
      <c r="EZ8" s="263"/>
      <c r="FA8" s="263"/>
      <c r="FB8" s="263"/>
      <c r="FC8" s="263"/>
      <c r="FD8" s="263"/>
      <c r="FE8" s="263"/>
      <c r="FF8" s="263"/>
      <c r="FG8" s="263"/>
      <c r="FH8" s="263"/>
      <c r="FI8" s="263"/>
      <c r="FJ8" s="263"/>
      <c r="FK8" s="263"/>
      <c r="FL8" s="263"/>
      <c r="FM8" s="263"/>
      <c r="FN8" s="263"/>
      <c r="FO8" s="263"/>
      <c r="FP8" s="263"/>
      <c r="FQ8" s="263"/>
      <c r="FR8" s="263"/>
      <c r="FS8" s="263"/>
      <c r="FT8" s="263"/>
      <c r="FU8" s="263"/>
      <c r="FV8" s="263"/>
      <c r="FW8" s="263"/>
      <c r="FX8" s="263"/>
      <c r="FY8" s="263"/>
      <c r="FZ8" s="263"/>
      <c r="GA8" s="263"/>
      <c r="GB8" s="263"/>
      <c r="GC8" s="263"/>
      <c r="GD8" s="263"/>
      <c r="GE8" s="263"/>
      <c r="GF8" s="263"/>
      <c r="GG8" s="263"/>
      <c r="GH8" s="263"/>
      <c r="GI8" s="263"/>
      <c r="GJ8" s="263"/>
      <c r="GK8" s="263"/>
      <c r="GL8" s="263"/>
      <c r="GM8" s="263"/>
      <c r="GN8" s="263"/>
      <c r="GO8" s="263"/>
      <c r="GP8" s="263"/>
      <c r="GQ8" s="263"/>
      <c r="GR8" s="263"/>
      <c r="GS8" s="263"/>
      <c r="GT8" s="263"/>
      <c r="GU8" s="263"/>
      <c r="GV8" s="263"/>
      <c r="GW8" s="263"/>
      <c r="GX8" s="263"/>
      <c r="GY8" s="263"/>
      <c r="GZ8" s="263"/>
      <c r="HA8" s="263"/>
      <c r="HB8" s="263"/>
      <c r="HC8" s="263"/>
      <c r="HD8" s="263"/>
      <c r="HE8" s="263"/>
      <c r="HF8" s="263"/>
      <c r="HG8" s="263"/>
      <c r="HH8" s="263"/>
      <c r="HI8" s="263"/>
      <c r="HJ8" s="263"/>
      <c r="HK8" s="263"/>
      <c r="HL8" s="263"/>
      <c r="HM8" s="263"/>
      <c r="HN8" s="263"/>
      <c r="HO8" s="263"/>
    </row>
    <row r="9" spans="2:223" ht="12" customHeight="1" x14ac:dyDescent="0.2">
      <c r="B9" s="63">
        <v>6</v>
      </c>
      <c r="C9" s="116" t="s">
        <v>52</v>
      </c>
      <c r="D9" s="256"/>
      <c r="E9" s="257"/>
      <c r="F9" s="256"/>
      <c r="G9" s="258"/>
      <c r="H9" s="258"/>
      <c r="I9" s="258"/>
      <c r="J9" s="258"/>
      <c r="K9" s="258"/>
      <c r="L9" s="256"/>
      <c r="M9" s="258"/>
      <c r="N9" s="231">
        <v>9.872549999999999E-3</v>
      </c>
      <c r="O9" s="231">
        <v>2.1742549999999999E-2</v>
      </c>
      <c r="P9" s="231">
        <v>4.0472629999999996E-2</v>
      </c>
      <c r="Q9" s="230">
        <v>6.234257E-2</v>
      </c>
      <c r="R9" s="232">
        <v>8.1338850000000004E-2</v>
      </c>
      <c r="S9" s="232">
        <v>9.9108789999999988E-2</v>
      </c>
      <c r="T9" s="233">
        <v>0.11972948</v>
      </c>
      <c r="U9" s="232">
        <v>0.14508405999999999</v>
      </c>
      <c r="V9" s="232">
        <v>0.15757126999999999</v>
      </c>
      <c r="W9" s="234">
        <v>0.17370058999999999</v>
      </c>
      <c r="X9" s="234">
        <v>0.18930221</v>
      </c>
      <c r="Y9" s="234">
        <v>0.20192260000000001</v>
      </c>
      <c r="Z9" s="234">
        <v>0.21333986999999999</v>
      </c>
      <c r="AA9" s="234">
        <v>0.22176667999999999</v>
      </c>
      <c r="AB9" s="234">
        <v>0.2356086</v>
      </c>
      <c r="AC9" s="235">
        <v>0.24673544</v>
      </c>
      <c r="AD9" s="236">
        <v>0.25753767999999999</v>
      </c>
      <c r="AE9" s="234">
        <v>0.26735075000000003</v>
      </c>
      <c r="AF9" s="237">
        <v>0.28133132999999999</v>
      </c>
      <c r="AG9" s="238">
        <v>0.29163913000000002</v>
      </c>
      <c r="AH9" s="239">
        <v>0.29226275000000002</v>
      </c>
      <c r="AI9" s="240">
        <v>0.30266104999999999</v>
      </c>
      <c r="AJ9" s="231">
        <v>0.31788184000000003</v>
      </c>
      <c r="AK9" s="237">
        <v>0.32936129999999997</v>
      </c>
      <c r="AL9" s="241">
        <v>0.34419269000000002</v>
      </c>
      <c r="AM9" s="241">
        <v>0.35597266</v>
      </c>
      <c r="AN9" s="238">
        <v>0.36604964000000001</v>
      </c>
      <c r="AO9" s="242">
        <v>0.38237045000000003</v>
      </c>
      <c r="AP9" s="243">
        <v>0.39543315999999995</v>
      </c>
      <c r="AQ9" s="244">
        <v>0.40916775999999999</v>
      </c>
      <c r="AR9" s="245">
        <v>0.42572088000000002</v>
      </c>
      <c r="AS9" s="246">
        <v>0.43758067</v>
      </c>
      <c r="AT9" s="247">
        <v>0.45125003999999996</v>
      </c>
      <c r="AU9" s="247">
        <v>0.46678259999999999</v>
      </c>
      <c r="AV9" s="248">
        <v>0.47523631</v>
      </c>
      <c r="AW9" s="248">
        <v>0.49237472999999998</v>
      </c>
      <c r="AX9" s="249">
        <v>0.51104397999999995</v>
      </c>
      <c r="AY9" s="247">
        <v>0.52683604000000006</v>
      </c>
      <c r="AZ9" s="250">
        <v>0.54672765000000001</v>
      </c>
      <c r="BA9" s="247">
        <v>0.5650172</v>
      </c>
      <c r="BB9" s="247">
        <v>0.58604057999999992</v>
      </c>
      <c r="BC9" s="255">
        <v>0.60747303000000008</v>
      </c>
      <c r="BD9" s="231">
        <v>0.62658031000000003</v>
      </c>
      <c r="BE9" s="241">
        <v>0.64476148999999994</v>
      </c>
      <c r="BF9" s="241">
        <v>0.64984458999999994</v>
      </c>
      <c r="BG9" s="241">
        <v>0.66921106000000008</v>
      </c>
      <c r="BH9" s="241">
        <v>0.68853890000000006</v>
      </c>
      <c r="BI9" s="241">
        <v>0.70087266000000004</v>
      </c>
      <c r="BJ9" s="241">
        <v>0.69896656000000001</v>
      </c>
      <c r="BK9" s="241">
        <v>0.71700226</v>
      </c>
      <c r="BL9" s="241">
        <v>0.72545853000000005</v>
      </c>
      <c r="BM9" s="241">
        <v>0.73295958999999999</v>
      </c>
      <c r="BN9" s="241">
        <v>0.70795383999999995</v>
      </c>
      <c r="BO9" s="241">
        <v>0.71668203000000008</v>
      </c>
      <c r="BP9" s="264"/>
      <c r="BQ9" s="264"/>
      <c r="BR9" s="264"/>
      <c r="BS9" s="264"/>
      <c r="BT9" s="264"/>
      <c r="BU9" s="264"/>
      <c r="BV9" s="264"/>
      <c r="BW9" s="264"/>
      <c r="BX9" s="264"/>
      <c r="BY9" s="264"/>
      <c r="BZ9" s="264"/>
      <c r="CA9" s="264"/>
      <c r="CB9" s="264"/>
      <c r="CC9" s="264"/>
      <c r="CD9" s="264"/>
      <c r="CE9" s="264"/>
      <c r="CF9" s="264"/>
      <c r="CG9" s="264"/>
      <c r="CH9" s="264"/>
      <c r="CI9" s="264"/>
      <c r="CJ9" s="264"/>
      <c r="CK9" s="264"/>
      <c r="CL9" s="264"/>
      <c r="CM9" s="264"/>
      <c r="CN9" s="263"/>
      <c r="CO9" s="264"/>
      <c r="CP9" s="263"/>
      <c r="CQ9" s="263"/>
      <c r="CR9" s="263"/>
      <c r="CS9" s="263"/>
      <c r="CT9" s="263"/>
      <c r="CU9" s="263"/>
      <c r="CV9" s="263"/>
      <c r="CW9" s="263"/>
      <c r="CX9" s="263"/>
      <c r="CY9" s="263"/>
      <c r="CZ9" s="263"/>
      <c r="DA9" s="263"/>
      <c r="DB9" s="263"/>
      <c r="DC9" s="263"/>
      <c r="DD9" s="263"/>
      <c r="DE9" s="263"/>
      <c r="DF9" s="263"/>
      <c r="DG9" s="263"/>
      <c r="DH9" s="263"/>
      <c r="DI9" s="263"/>
      <c r="DJ9" s="263"/>
      <c r="DK9" s="263"/>
      <c r="DL9" s="263"/>
      <c r="DM9" s="263"/>
      <c r="DN9" s="263"/>
      <c r="DO9" s="263"/>
      <c r="DP9" s="263"/>
      <c r="DQ9" s="263"/>
      <c r="DR9" s="263"/>
      <c r="DS9" s="263"/>
      <c r="DT9" s="263"/>
      <c r="DU9" s="263"/>
      <c r="DV9" s="263"/>
      <c r="DW9" s="263"/>
      <c r="DX9" s="263"/>
      <c r="DY9" s="263"/>
      <c r="DZ9" s="263"/>
      <c r="EA9" s="263"/>
      <c r="EB9" s="263"/>
      <c r="EC9" s="263"/>
      <c r="ED9" s="263"/>
      <c r="EE9" s="263"/>
      <c r="EF9" s="263"/>
      <c r="EG9" s="263"/>
      <c r="EH9" s="263"/>
      <c r="EI9" s="263"/>
      <c r="EJ9" s="263"/>
      <c r="EK9" s="263"/>
      <c r="EL9" s="263"/>
      <c r="EM9" s="263"/>
      <c r="EN9" s="263"/>
      <c r="EO9" s="263"/>
      <c r="EP9" s="263"/>
      <c r="EQ9" s="263"/>
      <c r="ER9" s="263"/>
      <c r="ES9" s="263"/>
      <c r="ET9" s="263"/>
      <c r="EU9" s="263"/>
      <c r="EV9" s="263"/>
      <c r="EW9" s="263"/>
      <c r="EX9" s="263"/>
      <c r="EY9" s="263"/>
      <c r="EZ9" s="263"/>
      <c r="FA9" s="263"/>
      <c r="FB9" s="263"/>
      <c r="FC9" s="263"/>
      <c r="FD9" s="263"/>
      <c r="FE9" s="263"/>
      <c r="FF9" s="263"/>
      <c r="FG9" s="263"/>
      <c r="FH9" s="263"/>
      <c r="FI9" s="263"/>
      <c r="FJ9" s="263"/>
      <c r="FK9" s="263"/>
      <c r="FL9" s="263"/>
      <c r="FM9" s="263"/>
      <c r="FN9" s="263"/>
      <c r="FO9" s="263"/>
      <c r="FP9" s="263"/>
      <c r="FQ9" s="263"/>
      <c r="FR9" s="263"/>
      <c r="FS9" s="263"/>
      <c r="FT9" s="263"/>
      <c r="FU9" s="263"/>
      <c r="FV9" s="263"/>
      <c r="FW9" s="263"/>
      <c r="FX9" s="263"/>
      <c r="FY9" s="263"/>
      <c r="FZ9" s="263"/>
      <c r="GA9" s="263"/>
      <c r="GB9" s="263"/>
      <c r="GC9" s="263"/>
      <c r="GD9" s="263"/>
      <c r="GE9" s="263"/>
      <c r="GF9" s="263"/>
      <c r="GG9" s="263"/>
      <c r="GH9" s="263"/>
      <c r="GI9" s="263"/>
      <c r="GJ9" s="263"/>
      <c r="GK9" s="263"/>
      <c r="GL9" s="263"/>
      <c r="GM9" s="263"/>
      <c r="GN9" s="263"/>
      <c r="GO9" s="263"/>
      <c r="GP9" s="263"/>
      <c r="GQ9" s="263"/>
      <c r="GR9" s="263"/>
      <c r="GS9" s="263"/>
      <c r="GT9" s="263"/>
      <c r="GU9" s="263"/>
      <c r="GV9" s="263"/>
      <c r="GW9" s="263"/>
      <c r="GX9" s="263"/>
      <c r="GY9" s="263"/>
      <c r="GZ9" s="263"/>
      <c r="HA9" s="263"/>
      <c r="HB9" s="263"/>
      <c r="HC9" s="263"/>
      <c r="HD9" s="263"/>
      <c r="HE9" s="263"/>
      <c r="HF9" s="263"/>
      <c r="HG9" s="263"/>
      <c r="HH9" s="263"/>
      <c r="HI9" s="263"/>
      <c r="HJ9" s="263"/>
      <c r="HK9" s="263"/>
      <c r="HL9" s="263"/>
      <c r="HM9" s="263"/>
      <c r="HN9" s="263"/>
      <c r="HO9" s="263"/>
    </row>
    <row r="10" spans="2:223" ht="13.5" customHeight="1" x14ac:dyDescent="0.2">
      <c r="B10" s="63">
        <v>7</v>
      </c>
      <c r="C10" s="68" t="s">
        <v>53</v>
      </c>
      <c r="D10" s="264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4"/>
      <c r="Q10" s="263"/>
      <c r="R10" s="264"/>
      <c r="S10" s="263"/>
      <c r="T10" s="263"/>
      <c r="U10" s="264"/>
      <c r="V10" s="264"/>
      <c r="W10" s="264"/>
      <c r="X10" s="264"/>
      <c r="Y10" s="264"/>
      <c r="Z10" s="264"/>
      <c r="AA10" s="264"/>
      <c r="AB10" s="264"/>
      <c r="AC10" s="264"/>
      <c r="AD10" s="264"/>
      <c r="AE10" s="264"/>
      <c r="AF10" s="264"/>
      <c r="AG10" s="264"/>
      <c r="AH10" s="263"/>
      <c r="AI10" s="264"/>
      <c r="AJ10" s="263"/>
      <c r="AK10" s="263"/>
      <c r="AL10" s="264"/>
      <c r="AM10" s="264"/>
      <c r="AN10" s="264"/>
      <c r="AO10" s="264"/>
      <c r="AP10" s="264"/>
      <c r="AQ10" s="264"/>
      <c r="AR10" s="264"/>
      <c r="AS10" s="264"/>
      <c r="AT10" s="264"/>
      <c r="AU10" s="264"/>
      <c r="AV10" s="264"/>
      <c r="AW10" s="264"/>
      <c r="AX10" s="264"/>
      <c r="AY10" s="263"/>
      <c r="AZ10" s="264"/>
      <c r="BA10" s="263"/>
      <c r="BB10" s="263"/>
      <c r="BC10" s="264"/>
      <c r="BD10" s="264"/>
      <c r="BE10" s="264"/>
      <c r="BF10" s="264"/>
      <c r="BG10" s="264"/>
      <c r="BH10" s="264"/>
      <c r="BI10" s="264"/>
      <c r="BJ10" s="264"/>
      <c r="BK10" s="264"/>
      <c r="BL10" s="264"/>
      <c r="BM10" s="264"/>
      <c r="BN10" s="264"/>
      <c r="BO10" s="264"/>
      <c r="BP10" s="263"/>
      <c r="BQ10" s="264"/>
      <c r="BR10" s="263"/>
      <c r="BS10" s="263"/>
      <c r="BT10" s="264"/>
      <c r="BU10" s="264"/>
      <c r="BV10" s="264"/>
      <c r="BW10" s="264"/>
      <c r="BX10" s="264"/>
      <c r="BY10" s="264"/>
      <c r="BZ10" s="264"/>
      <c r="CA10" s="264"/>
      <c r="CB10" s="264"/>
      <c r="CC10" s="264"/>
      <c r="CD10" s="264"/>
      <c r="CE10" s="264"/>
      <c r="CF10" s="264"/>
      <c r="CG10" s="263"/>
      <c r="CH10" s="264"/>
      <c r="CI10" s="263"/>
      <c r="CJ10" s="263"/>
      <c r="CK10" s="264"/>
      <c r="CL10" s="264"/>
      <c r="CM10" s="264"/>
      <c r="CN10" s="264"/>
      <c r="CO10" s="264"/>
      <c r="CP10" s="253">
        <v>9.2013700000000004E-3</v>
      </c>
      <c r="CQ10" s="253">
        <v>1.3641770000000001E-2</v>
      </c>
      <c r="CR10" s="241">
        <v>1.839731E-2</v>
      </c>
      <c r="CS10" s="241">
        <v>2.2874040000000002E-2</v>
      </c>
      <c r="CT10" s="241">
        <v>2.7456939999999999E-2</v>
      </c>
      <c r="CU10" s="241">
        <v>3.2245160000000002E-2</v>
      </c>
      <c r="CV10" s="241">
        <v>3.6632949999999997E-2</v>
      </c>
      <c r="CW10" s="241">
        <v>5.7114623</v>
      </c>
      <c r="CX10" s="241">
        <v>5.6429928299999998</v>
      </c>
      <c r="CY10" s="241">
        <v>5.7114487999999994</v>
      </c>
      <c r="CZ10" s="241">
        <v>5.82116451</v>
      </c>
      <c r="DA10" s="241">
        <v>5.78014268</v>
      </c>
      <c r="DB10" s="241">
        <v>5.8486264100000005</v>
      </c>
      <c r="DC10" s="241">
        <v>5.9474705199999995</v>
      </c>
      <c r="DD10" s="241">
        <v>6.0888448400000001</v>
      </c>
      <c r="DE10" s="241">
        <v>6.2189223600000005</v>
      </c>
      <c r="DF10" s="241">
        <v>6.2412435400000001</v>
      </c>
      <c r="DG10" s="241">
        <v>6.2434094900000003</v>
      </c>
      <c r="DH10" s="241">
        <v>6.2478877099999997</v>
      </c>
      <c r="DI10" s="241">
        <v>6.3253233</v>
      </c>
      <c r="DJ10" s="241">
        <v>6.4007834199999998</v>
      </c>
      <c r="DK10" s="241">
        <v>6.4881849800000007</v>
      </c>
      <c r="DL10" s="241">
        <v>6.5791062699999996</v>
      </c>
      <c r="DM10" s="241">
        <v>6.6381391500000007</v>
      </c>
      <c r="DN10" s="241">
        <v>6.8294545700000002</v>
      </c>
      <c r="DO10" s="241">
        <v>6.7159201600000005</v>
      </c>
      <c r="DP10" s="241">
        <v>6.8653786700000001</v>
      </c>
      <c r="DQ10" s="241">
        <v>6.8444480900000002</v>
      </c>
      <c r="DR10" s="241">
        <v>6.8363398099999992</v>
      </c>
      <c r="DS10" s="241">
        <v>6.82130277</v>
      </c>
      <c r="DT10" s="241">
        <v>6.8077254900000002</v>
      </c>
      <c r="DU10" s="241">
        <v>6.8560020999999995</v>
      </c>
      <c r="DV10" s="241">
        <v>7.0386808200000006</v>
      </c>
      <c r="DW10" s="241">
        <v>7.0673089899999999</v>
      </c>
      <c r="DX10" s="241">
        <v>7.12273376</v>
      </c>
      <c r="DY10" s="241">
        <v>7.0706931200000005</v>
      </c>
      <c r="DZ10" s="241">
        <v>6.9514254600000003</v>
      </c>
      <c r="EA10" s="241">
        <v>7.0197554000000002</v>
      </c>
      <c r="EB10" s="241">
        <v>7.0690118399999999</v>
      </c>
      <c r="EC10" s="241">
        <v>7.1922678900000001</v>
      </c>
      <c r="ED10" s="241">
        <v>7.2330436799999998</v>
      </c>
      <c r="EE10" s="241">
        <v>7.2779760499999995</v>
      </c>
      <c r="EF10" s="241">
        <v>7.38920376</v>
      </c>
      <c r="EG10" s="241">
        <v>7.2038649000000001</v>
      </c>
      <c r="EH10" s="241">
        <v>7.1915291100000003</v>
      </c>
      <c r="EI10" s="241">
        <v>7.4371840499999999</v>
      </c>
      <c r="EJ10" s="241">
        <v>7.5235179800000003</v>
      </c>
      <c r="EK10" s="254">
        <v>7.6484225599999993</v>
      </c>
      <c r="EL10" s="254">
        <v>7.7949527699999992</v>
      </c>
      <c r="EM10" s="254">
        <v>8.0282793600000009</v>
      </c>
      <c r="EN10" s="254">
        <v>8.2244471400000005</v>
      </c>
      <c r="EO10" s="254">
        <v>8.3180307800000008</v>
      </c>
      <c r="EP10" s="254">
        <v>8.4721189600000013</v>
      </c>
      <c r="EQ10" s="254">
        <v>8.5050080399999999</v>
      </c>
      <c r="ER10" s="254">
        <v>8.6287012699999988</v>
      </c>
      <c r="ES10" s="254">
        <v>8.6718322200000006</v>
      </c>
      <c r="ET10" s="254">
        <v>8.7830668800000016</v>
      </c>
      <c r="EU10" s="254">
        <v>8.4895754199999995</v>
      </c>
      <c r="EV10" s="254">
        <v>7.9968537699999995</v>
      </c>
      <c r="EW10" s="254">
        <v>8.1997632500000002</v>
      </c>
      <c r="EX10" s="254">
        <v>8.5570527300000006</v>
      </c>
      <c r="EY10" s="254">
        <v>8.6666655000000006</v>
      </c>
      <c r="EZ10" s="254">
        <v>8.6735759399999992</v>
      </c>
      <c r="FA10" s="254">
        <v>8.9102043900000005</v>
      </c>
      <c r="FB10" s="254">
        <v>8.9938807500000006</v>
      </c>
      <c r="FC10" s="254">
        <v>8.9849922699999993</v>
      </c>
      <c r="FD10" s="254">
        <v>9.2735595499999999</v>
      </c>
      <c r="FE10" s="254">
        <v>9.5001216999999993</v>
      </c>
      <c r="FF10" s="254">
        <v>9.7996675999999994</v>
      </c>
      <c r="FG10" s="254">
        <v>9.7614994999999993</v>
      </c>
      <c r="FH10" s="254">
        <v>10.188839060000001</v>
      </c>
      <c r="FI10" s="254">
        <v>10.201089130000002</v>
      </c>
      <c r="FJ10" s="254">
        <v>10.344030289999999</v>
      </c>
      <c r="FK10" s="254">
        <v>10.59439149</v>
      </c>
      <c r="FL10" s="254">
        <v>10.631542039999999</v>
      </c>
      <c r="FM10" s="254">
        <v>10.741327759999999</v>
      </c>
      <c r="FN10" s="254">
        <v>10.88881486</v>
      </c>
      <c r="FO10" s="254">
        <v>10.82717083</v>
      </c>
      <c r="FP10" s="254">
        <v>10.671642619999998</v>
      </c>
      <c r="FQ10" s="254">
        <v>11.072443369999998</v>
      </c>
      <c r="FR10" s="254">
        <v>11.1361095</v>
      </c>
      <c r="FS10" s="254">
        <v>10.964128179999999</v>
      </c>
      <c r="FT10" s="254">
        <v>11.082057800000001</v>
      </c>
      <c r="FU10" s="254">
        <v>10.989837269999999</v>
      </c>
      <c r="FV10" s="254">
        <v>10.942386119999998</v>
      </c>
      <c r="FW10" s="254">
        <v>10.722598869999999</v>
      </c>
      <c r="FX10" s="254">
        <v>11.059812630000001</v>
      </c>
      <c r="FY10" s="254">
        <v>11.24338249</v>
      </c>
      <c r="FZ10" s="254">
        <v>10.885496269999999</v>
      </c>
      <c r="GA10" s="254">
        <v>10.902885269999999</v>
      </c>
      <c r="GB10" s="254">
        <v>11.62483082</v>
      </c>
      <c r="GC10" s="254">
        <v>11.75297593</v>
      </c>
      <c r="GD10" s="254">
        <v>12.18801156</v>
      </c>
      <c r="GE10" s="254">
        <v>12.322413170000001</v>
      </c>
      <c r="GF10" s="254">
        <v>12.571362580000001</v>
      </c>
      <c r="GG10" s="254">
        <v>12.83430433</v>
      </c>
      <c r="GH10" s="254">
        <v>13.14386326</v>
      </c>
      <c r="GI10" s="254">
        <v>13.40190735</v>
      </c>
      <c r="GJ10" s="254">
        <v>13.81767576</v>
      </c>
      <c r="GK10" s="254">
        <v>13.804227279999999</v>
      </c>
      <c r="GL10" s="254">
        <v>14.133014660000001</v>
      </c>
      <c r="GM10" s="254">
        <v>14.223151590000001</v>
      </c>
      <c r="GN10" s="254">
        <v>14.60461585</v>
      </c>
      <c r="GO10" s="254">
        <v>15.143672029999999</v>
      </c>
      <c r="GP10" s="254">
        <v>15.352722779999999</v>
      </c>
      <c r="GQ10" s="254">
        <v>15.467580300000002</v>
      </c>
      <c r="GR10" s="254">
        <v>15.81798742</v>
      </c>
      <c r="GS10" s="254">
        <v>15.803519289999999</v>
      </c>
      <c r="GT10" s="254">
        <v>16.202766860000001</v>
      </c>
      <c r="GU10" s="254">
        <v>16.569638940000001</v>
      </c>
      <c r="GV10" s="254">
        <v>16.955817030000002</v>
      </c>
      <c r="GW10" s="254">
        <v>17.022931739999997</v>
      </c>
      <c r="GX10" s="254">
        <v>17.076581309999998</v>
      </c>
      <c r="GY10" s="254">
        <v>17.0300875</v>
      </c>
      <c r="GZ10" s="254">
        <v>16.724098310000002</v>
      </c>
      <c r="HA10" s="254">
        <v>17.043733769999999</v>
      </c>
      <c r="HB10" s="254">
        <v>17.40958796</v>
      </c>
      <c r="HC10" s="254">
        <v>18.012418399999998</v>
      </c>
      <c r="HD10" s="254">
        <v>18.45967091</v>
      </c>
      <c r="HE10" s="254">
        <v>18.7951403</v>
      </c>
      <c r="HF10" s="254">
        <v>19.617289589999999</v>
      </c>
      <c r="HG10" s="254">
        <v>20.281935739999998</v>
      </c>
      <c r="HH10" s="254">
        <v>21.361882300000001</v>
      </c>
      <c r="HI10" s="254">
        <v>21.759681649999997</v>
      </c>
      <c r="HJ10" s="254">
        <v>22.544994079999999</v>
      </c>
      <c r="HK10" s="254">
        <v>23.681821339999999</v>
      </c>
      <c r="HL10" s="254">
        <v>24.456612960000001</v>
      </c>
      <c r="HM10" s="254">
        <v>25.53287057</v>
      </c>
      <c r="HN10" s="254">
        <v>27.172853620000001</v>
      </c>
      <c r="HO10" s="254">
        <v>28.46224277</v>
      </c>
    </row>
    <row r="11" spans="2:223" ht="12" customHeight="1" x14ac:dyDescent="0.2">
      <c r="B11" s="63">
        <v>8</v>
      </c>
      <c r="C11" s="102" t="s">
        <v>54</v>
      </c>
      <c r="D11" s="256"/>
      <c r="E11" s="257"/>
      <c r="F11" s="256"/>
      <c r="G11" s="258"/>
      <c r="H11" s="258"/>
      <c r="I11" s="258"/>
      <c r="J11" s="258"/>
      <c r="K11" s="258"/>
      <c r="L11" s="256"/>
      <c r="M11" s="258"/>
      <c r="N11" s="258"/>
      <c r="O11" s="258"/>
      <c r="P11" s="258"/>
      <c r="Q11" s="257"/>
      <c r="R11" s="259"/>
      <c r="S11" s="232">
        <v>4.6407599999999999E-3</v>
      </c>
      <c r="T11" s="233">
        <v>1.125312E-2</v>
      </c>
      <c r="U11" s="232">
        <v>3.6836359999999999E-2</v>
      </c>
      <c r="V11" s="232">
        <v>6.1327010000000001E-2</v>
      </c>
      <c r="W11" s="234">
        <v>0.13535192000000001</v>
      </c>
      <c r="X11" s="234">
        <v>0.1845677</v>
      </c>
      <c r="Y11" s="234">
        <v>0.22495552999999999</v>
      </c>
      <c r="Z11" s="234">
        <v>0.28394802000000002</v>
      </c>
      <c r="AA11" s="234">
        <v>0.34484915999999999</v>
      </c>
      <c r="AB11" s="234">
        <v>0.40862332000000001</v>
      </c>
      <c r="AC11" s="235">
        <v>0.48473727</v>
      </c>
      <c r="AD11" s="236">
        <v>0.54467900000000002</v>
      </c>
      <c r="AE11" s="234">
        <v>0.61932664999999998</v>
      </c>
      <c r="AF11" s="237">
        <v>0.76659180000000005</v>
      </c>
      <c r="AG11" s="238">
        <v>0.84267921999999995</v>
      </c>
      <c r="AH11" s="239">
        <v>0.90885005000000008</v>
      </c>
      <c r="AI11" s="240">
        <v>0.94075799999999998</v>
      </c>
      <c r="AJ11" s="231">
        <v>1.02057613</v>
      </c>
      <c r="AK11" s="237">
        <v>1.10728553</v>
      </c>
      <c r="AL11" s="241">
        <v>1.1791294099999998</v>
      </c>
      <c r="AM11" s="241">
        <v>1.2636713799999999</v>
      </c>
      <c r="AN11" s="238">
        <v>1.33739746</v>
      </c>
      <c r="AO11" s="242">
        <v>1.43220181</v>
      </c>
      <c r="AP11" s="243">
        <v>1.5253274099999998</v>
      </c>
      <c r="AQ11" s="244">
        <v>1.6050401299999999</v>
      </c>
      <c r="AR11" s="245">
        <v>1.6925907900000001</v>
      </c>
      <c r="AS11" s="246">
        <v>1.7666765800000002</v>
      </c>
      <c r="AT11" s="247">
        <v>1.81903438</v>
      </c>
      <c r="AU11" s="247">
        <v>1.9013824799999999</v>
      </c>
      <c r="AV11" s="248">
        <v>1.9804196699999999</v>
      </c>
      <c r="AW11" s="248">
        <v>2.0153111100000003</v>
      </c>
      <c r="AX11" s="249">
        <v>2.0631382999999999</v>
      </c>
      <c r="AY11" s="247">
        <v>2.1562640899999996</v>
      </c>
      <c r="AZ11" s="250">
        <v>2.2069763199999999</v>
      </c>
      <c r="BA11" s="247">
        <v>2.2952290099999999</v>
      </c>
      <c r="BB11" s="247">
        <v>2.41348881</v>
      </c>
      <c r="BC11" s="255">
        <v>2.5160729100000001</v>
      </c>
      <c r="BD11" s="231">
        <v>2.6014342999999998</v>
      </c>
      <c r="BE11" s="241">
        <v>2.69998659</v>
      </c>
      <c r="BF11" s="241">
        <v>2.73314039</v>
      </c>
      <c r="BG11" s="241">
        <v>2.8170149500000004</v>
      </c>
      <c r="BH11" s="241">
        <v>2.8811487000000002</v>
      </c>
      <c r="BI11" s="241">
        <v>2.9643137099999999</v>
      </c>
      <c r="BJ11" s="241">
        <v>3.0315342000000003</v>
      </c>
      <c r="BK11" s="241">
        <v>3.06905816</v>
      </c>
      <c r="BL11" s="241">
        <v>3.1267856099999998</v>
      </c>
      <c r="BM11" s="241">
        <v>3.2243485399999998</v>
      </c>
      <c r="BN11" s="241">
        <v>3.3212556699999998</v>
      </c>
      <c r="BO11" s="241">
        <v>3.3909240299999999</v>
      </c>
      <c r="BP11" s="241">
        <v>3.5537407599999997</v>
      </c>
      <c r="BQ11" s="241">
        <v>3.5980679800000002</v>
      </c>
      <c r="BR11" s="241">
        <v>3.6985573199999999</v>
      </c>
      <c r="BS11" s="241">
        <v>3.7445449399999999</v>
      </c>
      <c r="BT11" s="241">
        <v>3.92652636</v>
      </c>
      <c r="BU11" s="241">
        <v>4.0311714800000003</v>
      </c>
      <c r="BV11" s="252">
        <v>4.1194467000000001</v>
      </c>
      <c r="BW11" s="252">
        <v>4.2122244900000005</v>
      </c>
      <c r="BX11" s="252">
        <v>4.2891754899999999</v>
      </c>
      <c r="BY11" s="252">
        <v>4.3608225700000007</v>
      </c>
      <c r="BZ11" s="252">
        <v>4.4088949500000005</v>
      </c>
      <c r="CA11" s="252">
        <v>4.4555513700000002</v>
      </c>
      <c r="CB11" s="252">
        <v>4.4896219800000008</v>
      </c>
      <c r="CC11" s="241">
        <v>4.5850711100000003</v>
      </c>
      <c r="CD11" s="241">
        <v>4.7488075300000006</v>
      </c>
      <c r="CE11" s="241">
        <v>4.9092900999999998</v>
      </c>
      <c r="CF11" s="241">
        <v>4.9873746100000007</v>
      </c>
      <c r="CG11" s="241">
        <v>5.0568070399999998</v>
      </c>
      <c r="CH11" s="241">
        <v>5.1128327000000002</v>
      </c>
      <c r="CI11" s="241">
        <v>5.20651361</v>
      </c>
      <c r="CJ11" s="241">
        <v>5.2654575899999996</v>
      </c>
      <c r="CK11" s="241">
        <v>5.3495615800000005</v>
      </c>
      <c r="CL11" s="241">
        <v>5.5030545000000002</v>
      </c>
      <c r="CM11" s="241">
        <v>5.5402774900000002</v>
      </c>
      <c r="CN11" s="253">
        <v>5.5390467699999997</v>
      </c>
      <c r="CO11" s="241">
        <v>5.6280768399999994</v>
      </c>
      <c r="CP11" s="253">
        <v>5.6319410999999997</v>
      </c>
      <c r="CQ11" s="253">
        <v>5.6103013300000004</v>
      </c>
      <c r="CR11" s="241">
        <v>5.7435423800000001</v>
      </c>
      <c r="CS11" s="241">
        <v>5.6910980799999997</v>
      </c>
      <c r="CT11" s="241">
        <v>5.7456493699999998</v>
      </c>
      <c r="CU11" s="241">
        <v>5.8658193600000006</v>
      </c>
      <c r="CV11" s="241">
        <v>5.6513767100000001</v>
      </c>
      <c r="CW11" s="263"/>
      <c r="CX11" s="263"/>
      <c r="CY11" s="263"/>
      <c r="CZ11" s="263"/>
      <c r="DA11" s="263"/>
      <c r="DB11" s="263"/>
      <c r="DC11" s="263"/>
      <c r="DD11" s="263"/>
      <c r="DE11" s="263"/>
      <c r="DF11" s="263"/>
      <c r="DG11" s="263"/>
      <c r="DH11" s="263"/>
      <c r="DI11" s="263"/>
      <c r="DJ11" s="263"/>
      <c r="DK11" s="263"/>
      <c r="DL11" s="263"/>
      <c r="DM11" s="263"/>
      <c r="DN11" s="263"/>
      <c r="DO11" s="263"/>
      <c r="DP11" s="263"/>
      <c r="DQ11" s="263"/>
      <c r="DR11" s="263"/>
      <c r="DS11" s="263"/>
      <c r="DT11" s="263"/>
      <c r="DU11" s="263"/>
      <c r="DV11" s="263"/>
      <c r="DW11" s="263"/>
      <c r="DX11" s="263"/>
      <c r="DY11" s="263"/>
      <c r="DZ11" s="263"/>
      <c r="EA11" s="263"/>
      <c r="EB11" s="263"/>
      <c r="EC11" s="263"/>
      <c r="ED11" s="263"/>
      <c r="EE11" s="263"/>
      <c r="EF11" s="263"/>
      <c r="EG11" s="263"/>
      <c r="EH11" s="263"/>
      <c r="EI11" s="263"/>
      <c r="EJ11" s="263"/>
      <c r="EK11" s="263"/>
      <c r="EL11" s="263"/>
      <c r="EM11" s="263"/>
      <c r="EN11" s="263"/>
      <c r="EO11" s="263"/>
      <c r="EP11" s="263"/>
      <c r="EQ11" s="263"/>
      <c r="ER11" s="263"/>
      <c r="ES11" s="263"/>
      <c r="ET11" s="263"/>
      <c r="EU11" s="263"/>
      <c r="EV11" s="263"/>
      <c r="EW11" s="263"/>
      <c r="EX11" s="263"/>
      <c r="EY11" s="263"/>
      <c r="EZ11" s="263"/>
      <c r="FA11" s="263"/>
      <c r="FB11" s="263"/>
      <c r="FC11" s="263"/>
      <c r="FD11" s="263"/>
      <c r="FE11" s="263"/>
      <c r="FF11" s="263"/>
      <c r="FG11" s="263"/>
      <c r="FH11" s="263"/>
      <c r="FI11" s="263"/>
      <c r="FJ11" s="263"/>
      <c r="FK11" s="263"/>
      <c r="FL11" s="263"/>
      <c r="FM11" s="263"/>
      <c r="FN11" s="263"/>
      <c r="FO11" s="263"/>
      <c r="FP11" s="263"/>
      <c r="FQ11" s="263"/>
      <c r="FR11" s="263"/>
      <c r="FS11" s="263"/>
      <c r="FT11" s="263"/>
      <c r="FU11" s="263"/>
      <c r="FV11" s="263"/>
      <c r="FW11" s="263"/>
      <c r="FX11" s="263"/>
      <c r="FY11" s="263"/>
      <c r="FZ11" s="263"/>
      <c r="GA11" s="263"/>
      <c r="GB11" s="263"/>
      <c r="GC11" s="263"/>
      <c r="GD11" s="263"/>
      <c r="GE11" s="263"/>
      <c r="GF11" s="263"/>
      <c r="GG11" s="263"/>
      <c r="GH11" s="263"/>
      <c r="GI11" s="263"/>
      <c r="GJ11" s="263"/>
      <c r="GK11" s="263"/>
      <c r="GL11" s="263"/>
      <c r="GM11" s="263"/>
      <c r="GN11" s="263"/>
      <c r="GO11" s="263"/>
      <c r="GP11" s="263"/>
      <c r="GQ11" s="263"/>
      <c r="GR11" s="263"/>
      <c r="GS11" s="263"/>
      <c r="GT11" s="263"/>
      <c r="GU11" s="263"/>
      <c r="GV11" s="263"/>
      <c r="GW11" s="263"/>
      <c r="GX11" s="263"/>
      <c r="GY11" s="263"/>
      <c r="GZ11" s="263"/>
      <c r="HA11" s="263"/>
      <c r="HB11" s="263"/>
      <c r="HC11" s="263"/>
      <c r="HD11" s="263"/>
      <c r="HE11" s="263"/>
      <c r="HF11" s="263"/>
      <c r="HG11" s="263"/>
      <c r="HH11" s="263"/>
      <c r="HI11" s="263"/>
      <c r="HJ11" s="263"/>
      <c r="HK11" s="263"/>
      <c r="HL11" s="263"/>
      <c r="HM11" s="263"/>
      <c r="HN11" s="263"/>
      <c r="HO11" s="263"/>
    </row>
    <row r="12" spans="2:223" ht="12" customHeight="1" x14ac:dyDescent="0.2">
      <c r="B12" s="63">
        <v>9</v>
      </c>
      <c r="C12" s="68" t="s">
        <v>55</v>
      </c>
      <c r="D12" s="229">
        <v>0.46366974999999999</v>
      </c>
      <c r="E12" s="230">
        <v>1.80732757</v>
      </c>
      <c r="F12" s="229">
        <v>2.4924554100000003</v>
      </c>
      <c r="G12" s="231">
        <v>3.2525309999999998</v>
      </c>
      <c r="H12" s="231">
        <v>4.0755958999999997</v>
      </c>
      <c r="I12" s="231">
        <v>4.9807459999999999</v>
      </c>
      <c r="J12" s="231">
        <v>6.1084199999999997</v>
      </c>
      <c r="K12" s="231">
        <v>7.0340867899999999</v>
      </c>
      <c r="L12" s="229">
        <v>8.1086478</v>
      </c>
      <c r="M12" s="231">
        <v>9.1536519800000011</v>
      </c>
      <c r="N12" s="231">
        <v>10.095956470000001</v>
      </c>
      <c r="O12" s="231">
        <v>10.920202740000001</v>
      </c>
      <c r="P12" s="231">
        <v>12.26518299</v>
      </c>
      <c r="Q12" s="230">
        <v>13.322120699999999</v>
      </c>
      <c r="R12" s="232">
        <v>14.413954960000002</v>
      </c>
      <c r="S12" s="232">
        <v>15.549798220000001</v>
      </c>
      <c r="T12" s="233">
        <v>17.157963550000002</v>
      </c>
      <c r="U12" s="232">
        <v>18.70113108</v>
      </c>
      <c r="V12" s="232">
        <v>19.78082118</v>
      </c>
      <c r="W12" s="234">
        <v>21.248223339999999</v>
      </c>
      <c r="X12" s="234">
        <v>22.802846559999999</v>
      </c>
      <c r="Y12" s="234">
        <v>24.277447510000002</v>
      </c>
      <c r="Z12" s="234">
        <v>26.01810854</v>
      </c>
      <c r="AA12" s="234">
        <v>27.003847449999999</v>
      </c>
      <c r="AB12" s="234">
        <v>28.737152739999999</v>
      </c>
      <c r="AC12" s="235">
        <v>30.320045570000001</v>
      </c>
      <c r="AD12" s="236">
        <v>32.00907729</v>
      </c>
      <c r="AE12" s="234">
        <v>34.068945759999998</v>
      </c>
      <c r="AF12" s="237">
        <v>36.432200760000001</v>
      </c>
      <c r="AG12" s="238">
        <v>37.508779740000001</v>
      </c>
      <c r="AH12" s="239">
        <v>36.802746990000003</v>
      </c>
      <c r="AI12" s="240">
        <v>37.377886509999996</v>
      </c>
      <c r="AJ12" s="231">
        <v>38.877793079999996</v>
      </c>
      <c r="AK12" s="237">
        <v>39.692515210000003</v>
      </c>
      <c r="AL12" s="241">
        <v>41.129677659999999</v>
      </c>
      <c r="AM12" s="241">
        <v>41.921704170000005</v>
      </c>
      <c r="AN12" s="238">
        <v>42.164539479999995</v>
      </c>
      <c r="AO12" s="242">
        <v>43.421597409999997</v>
      </c>
      <c r="AP12" s="243">
        <v>44.743108640000003</v>
      </c>
      <c r="AQ12" s="244">
        <v>45.807029219999997</v>
      </c>
      <c r="AR12" s="245">
        <v>47.273595060000005</v>
      </c>
      <c r="AS12" s="246">
        <v>48.378225540000003</v>
      </c>
      <c r="AT12" s="247">
        <v>48.334991209999998</v>
      </c>
      <c r="AU12" s="247">
        <v>49.338783960000001</v>
      </c>
      <c r="AV12" s="248">
        <v>50.127465990000005</v>
      </c>
      <c r="AW12" s="248">
        <v>49.689095180000002</v>
      </c>
      <c r="AX12" s="249">
        <v>49.264613619999999</v>
      </c>
      <c r="AY12" s="247">
        <v>50.921504590000005</v>
      </c>
      <c r="AZ12" s="250">
        <v>50.970787270000002</v>
      </c>
      <c r="BA12" s="247">
        <v>52.209911759999997</v>
      </c>
      <c r="BB12" s="247">
        <v>55.152956580000001</v>
      </c>
      <c r="BC12" s="255">
        <v>57.330464829999997</v>
      </c>
      <c r="BD12" s="231">
        <v>58.275462429999997</v>
      </c>
      <c r="BE12" s="241">
        <v>59.555454249999997</v>
      </c>
      <c r="BF12" s="241">
        <v>59.272943210000001</v>
      </c>
      <c r="BG12" s="241">
        <v>60.635052020000003</v>
      </c>
      <c r="BH12" s="241">
        <v>62.593780580000001</v>
      </c>
      <c r="BI12" s="241">
        <v>64.348371079999993</v>
      </c>
      <c r="BJ12" s="241">
        <v>65.874058969999993</v>
      </c>
      <c r="BK12" s="241">
        <v>67.454171909999999</v>
      </c>
      <c r="BL12" s="241">
        <v>68.556058829999998</v>
      </c>
      <c r="BM12" s="241">
        <v>70.863655950000009</v>
      </c>
      <c r="BN12" s="241">
        <v>72.576938499999997</v>
      </c>
      <c r="BO12" s="241">
        <v>74.247231540000001</v>
      </c>
      <c r="BP12" s="241">
        <v>74.933173260000004</v>
      </c>
      <c r="BQ12" s="241">
        <v>75.731069669999997</v>
      </c>
      <c r="BR12" s="241">
        <v>78.430314819999992</v>
      </c>
      <c r="BS12" s="241">
        <v>79.058764099999991</v>
      </c>
      <c r="BT12" s="241">
        <v>81.943067220000003</v>
      </c>
      <c r="BU12" s="241">
        <v>84.621322860000006</v>
      </c>
      <c r="BV12" s="252">
        <v>87.102941760000007</v>
      </c>
      <c r="BW12" s="252">
        <v>89.559864200000007</v>
      </c>
      <c r="BX12" s="252">
        <v>92.435967730000002</v>
      </c>
      <c r="BY12" s="252">
        <v>94.511276549999991</v>
      </c>
      <c r="BZ12" s="252">
        <v>95.01287726999999</v>
      </c>
      <c r="CA12" s="252">
        <v>96.90938122</v>
      </c>
      <c r="CB12" s="252">
        <v>98.202377870000007</v>
      </c>
      <c r="CC12" s="241">
        <v>100.46917459999999</v>
      </c>
      <c r="CD12" s="241">
        <v>104.46468498</v>
      </c>
      <c r="CE12" s="241">
        <v>107.69313831000001</v>
      </c>
      <c r="CF12" s="241">
        <v>108.44372142</v>
      </c>
      <c r="CG12" s="241">
        <v>111.18336166</v>
      </c>
      <c r="CH12" s="241">
        <v>113.43802945</v>
      </c>
      <c r="CI12" s="241">
        <v>115.18450836</v>
      </c>
      <c r="CJ12" s="241">
        <v>117.56792379000001</v>
      </c>
      <c r="CK12" s="241">
        <v>119.91087811</v>
      </c>
      <c r="CL12" s="241">
        <v>122.85511203</v>
      </c>
      <c r="CM12" s="241">
        <v>125.44572137</v>
      </c>
      <c r="CN12" s="253">
        <v>126.02102425</v>
      </c>
      <c r="CO12" s="241">
        <v>129.47591772999999</v>
      </c>
      <c r="CP12" s="253">
        <v>131.11996329000002</v>
      </c>
      <c r="CQ12" s="253">
        <v>131.18723600000001</v>
      </c>
      <c r="CR12" s="241">
        <v>135.91352409999999</v>
      </c>
      <c r="CS12" s="241">
        <v>134.02886396</v>
      </c>
      <c r="CT12" s="241">
        <v>134.85440872000001</v>
      </c>
      <c r="CU12" s="241">
        <v>138.75909801</v>
      </c>
      <c r="CV12" s="241">
        <v>139.88264237000001</v>
      </c>
      <c r="CW12" s="241">
        <v>141.87739245</v>
      </c>
      <c r="CX12" s="241">
        <v>139.81528613999998</v>
      </c>
      <c r="CY12" s="241">
        <v>141.87207427999999</v>
      </c>
      <c r="CZ12" s="241">
        <v>145.72336834999999</v>
      </c>
      <c r="DA12" s="241">
        <v>145.25525285000001</v>
      </c>
      <c r="DB12" s="241">
        <v>147.74599563999999</v>
      </c>
      <c r="DC12" s="241">
        <v>151.06969340999999</v>
      </c>
      <c r="DD12" s="241">
        <v>155.84718372999998</v>
      </c>
      <c r="DE12" s="241">
        <v>160.78669159999998</v>
      </c>
      <c r="DF12" s="241">
        <v>162.37612904</v>
      </c>
      <c r="DG12" s="241">
        <v>162.80413624000002</v>
      </c>
      <c r="DH12" s="241">
        <v>163.26747061</v>
      </c>
      <c r="DI12" s="241">
        <v>167.21192341</v>
      </c>
      <c r="DJ12" s="241">
        <v>170.89280400999999</v>
      </c>
      <c r="DK12" s="241">
        <v>176.25191543</v>
      </c>
      <c r="DL12" s="241">
        <v>180.10704797</v>
      </c>
      <c r="DM12" s="241">
        <v>182.40787780000002</v>
      </c>
      <c r="DN12" s="241">
        <v>189.35020925000001</v>
      </c>
      <c r="DO12" s="241">
        <v>186.19343069999999</v>
      </c>
      <c r="DP12" s="241">
        <v>191.46677265</v>
      </c>
      <c r="DQ12" s="241">
        <v>192.40508174000001</v>
      </c>
      <c r="DR12" s="241">
        <v>193.41801169999999</v>
      </c>
      <c r="DS12" s="241">
        <v>195.08076256000001</v>
      </c>
      <c r="DT12" s="241">
        <v>195.80061234000001</v>
      </c>
      <c r="DU12" s="241">
        <v>198.63173816999998</v>
      </c>
      <c r="DV12" s="241">
        <v>206.16806343000002</v>
      </c>
      <c r="DW12" s="241">
        <v>207.50513599999999</v>
      </c>
      <c r="DX12" s="241">
        <v>210.60100706</v>
      </c>
      <c r="DY12" s="241">
        <v>212.56363068000002</v>
      </c>
      <c r="DZ12" s="241">
        <v>210.20939075999999</v>
      </c>
      <c r="EA12" s="241">
        <v>213.32473518999998</v>
      </c>
      <c r="EB12" s="241">
        <v>216.64259337999999</v>
      </c>
      <c r="EC12" s="241">
        <v>221.27009240999999</v>
      </c>
      <c r="ED12" s="241">
        <v>224.61957168000001</v>
      </c>
      <c r="EE12" s="241">
        <v>225.8973733</v>
      </c>
      <c r="EF12" s="241">
        <v>230.46208002</v>
      </c>
      <c r="EG12" s="241">
        <v>223.77528771999999</v>
      </c>
      <c r="EH12" s="241">
        <v>226.75992460000001</v>
      </c>
      <c r="EI12" s="241">
        <v>234.52509140000001</v>
      </c>
      <c r="EJ12" s="241">
        <v>239.59672788</v>
      </c>
      <c r="EK12" s="254">
        <v>245.96962328999999</v>
      </c>
      <c r="EL12" s="254">
        <v>250.76835172999998</v>
      </c>
      <c r="EM12" s="254">
        <v>258.89818505</v>
      </c>
      <c r="EN12" s="254">
        <v>265.41299190000001</v>
      </c>
      <c r="EO12" s="254">
        <v>268.02112290000002</v>
      </c>
      <c r="EP12" s="254">
        <v>275.01362798000002</v>
      </c>
      <c r="EQ12" s="254">
        <v>277.21965137000001</v>
      </c>
      <c r="ER12" s="254">
        <v>283.76564275999999</v>
      </c>
      <c r="ES12" s="254">
        <v>287.99609741</v>
      </c>
      <c r="ET12" s="254">
        <v>291.76128683999997</v>
      </c>
      <c r="EU12" s="254">
        <v>284.26131914999996</v>
      </c>
      <c r="EV12" s="254">
        <v>264.60377611000001</v>
      </c>
      <c r="EW12" s="254">
        <v>274.00742073999999</v>
      </c>
      <c r="EX12" s="254">
        <v>290.21767672000004</v>
      </c>
      <c r="EY12" s="254">
        <v>295.20580024999998</v>
      </c>
      <c r="EZ12" s="254">
        <v>295.38100080999999</v>
      </c>
      <c r="FA12" s="254">
        <v>306.13522968000001</v>
      </c>
      <c r="FB12" s="254">
        <v>309.25030136999999</v>
      </c>
      <c r="FC12" s="254">
        <v>308.99450450000001</v>
      </c>
      <c r="FD12" s="254">
        <v>325.03525399</v>
      </c>
      <c r="FE12" s="254">
        <v>336.09516622000001</v>
      </c>
      <c r="FF12" s="254">
        <v>347.19626285000004</v>
      </c>
      <c r="FG12" s="254">
        <v>345.72691867999998</v>
      </c>
      <c r="FH12" s="254">
        <v>360.89598131999998</v>
      </c>
      <c r="FI12" s="254">
        <v>366.24521143999999</v>
      </c>
      <c r="FJ12" s="254">
        <v>370.11296914999997</v>
      </c>
      <c r="FK12" s="254">
        <v>378.50228922000002</v>
      </c>
      <c r="FL12" s="254">
        <v>379.52693111000002</v>
      </c>
      <c r="FM12" s="254">
        <v>385.82601061000003</v>
      </c>
      <c r="FN12" s="254">
        <v>392.26314918000003</v>
      </c>
      <c r="FO12" s="254">
        <v>395.85453785999999</v>
      </c>
      <c r="FP12" s="254">
        <v>388.65701107999996</v>
      </c>
      <c r="FQ12" s="254">
        <v>407.94342655000003</v>
      </c>
      <c r="FR12" s="254">
        <v>410.23603837000002</v>
      </c>
      <c r="FS12" s="254">
        <v>400.88203887000003</v>
      </c>
      <c r="FT12" s="254">
        <v>405.49496392999998</v>
      </c>
      <c r="FU12" s="254">
        <v>402.12779697000002</v>
      </c>
      <c r="FV12" s="254">
        <v>399.08756429000005</v>
      </c>
      <c r="FW12" s="254">
        <v>397.58911068999998</v>
      </c>
      <c r="FX12" s="254">
        <v>411.36992136000003</v>
      </c>
      <c r="FY12" s="254">
        <v>415.24332062999997</v>
      </c>
      <c r="FZ12" s="254">
        <v>398.68295641000003</v>
      </c>
      <c r="GA12" s="254">
        <v>400.63350055000001</v>
      </c>
      <c r="GB12" s="254">
        <v>429.17121731999998</v>
      </c>
      <c r="GC12" s="254">
        <v>434.07295606999998</v>
      </c>
      <c r="GD12" s="254">
        <v>453.01893576999998</v>
      </c>
      <c r="GE12" s="254">
        <v>458.02413116000002</v>
      </c>
      <c r="GF12" s="254">
        <v>466.4820249</v>
      </c>
      <c r="GG12" s="254">
        <v>476.38163456000001</v>
      </c>
      <c r="GH12" s="254">
        <v>487.22589954</v>
      </c>
      <c r="GI12" s="254">
        <v>499.68156107999999</v>
      </c>
      <c r="GJ12" s="254">
        <v>520.49899828000002</v>
      </c>
      <c r="GK12" s="254">
        <v>524.05274098999996</v>
      </c>
      <c r="GL12" s="254">
        <v>539.13415673999998</v>
      </c>
      <c r="GM12" s="254">
        <v>543.05961836000006</v>
      </c>
      <c r="GN12" s="254">
        <v>560.04137176999996</v>
      </c>
      <c r="GO12" s="254">
        <v>586.70772500999999</v>
      </c>
      <c r="GP12" s="254">
        <v>597.54759653999997</v>
      </c>
      <c r="GQ12" s="254">
        <v>605.72655759999998</v>
      </c>
      <c r="GR12" s="254">
        <v>628.21384042999989</v>
      </c>
      <c r="GS12" s="254">
        <v>631.02567097999997</v>
      </c>
      <c r="GT12" s="254">
        <v>653.17961778999995</v>
      </c>
      <c r="GU12" s="254">
        <v>673.56658490999996</v>
      </c>
      <c r="GV12" s="254">
        <v>691.02231427999993</v>
      </c>
      <c r="GW12" s="254">
        <v>696.95004817999995</v>
      </c>
      <c r="GX12" s="254">
        <v>702.41786835000005</v>
      </c>
      <c r="GY12" s="254">
        <v>703.93497222999997</v>
      </c>
      <c r="GZ12" s="254">
        <v>690.96818045999999</v>
      </c>
      <c r="HA12" s="254">
        <v>706.32965285</v>
      </c>
      <c r="HB12" s="254">
        <v>719.30478751999999</v>
      </c>
      <c r="HC12" s="254">
        <v>741.45446872000002</v>
      </c>
      <c r="HD12" s="254">
        <v>747.6249528300001</v>
      </c>
      <c r="HE12" s="254">
        <v>750.11874424999996</v>
      </c>
      <c r="HF12" s="254">
        <v>785.29441926999993</v>
      </c>
      <c r="HG12" s="254">
        <v>807.89211169000009</v>
      </c>
      <c r="HH12" s="254">
        <v>849.33847236999998</v>
      </c>
      <c r="HI12" s="254">
        <v>859.38930961999995</v>
      </c>
      <c r="HJ12" s="254">
        <v>880.80936302999999</v>
      </c>
      <c r="HK12" s="254">
        <v>922.85303747</v>
      </c>
      <c r="HL12" s="254">
        <v>939.94479355999999</v>
      </c>
      <c r="HM12" s="254">
        <v>982.5888848300001</v>
      </c>
      <c r="HN12" s="254">
        <v>1050.0702023200001</v>
      </c>
      <c r="HO12" s="254">
        <v>1085.27023545</v>
      </c>
    </row>
    <row r="13" spans="2:223" ht="12" customHeight="1" x14ac:dyDescent="0.2">
      <c r="B13" s="63">
        <v>10</v>
      </c>
      <c r="C13" s="68" t="s">
        <v>56</v>
      </c>
      <c r="D13" s="229">
        <v>0.13879154999999999</v>
      </c>
      <c r="E13" s="230">
        <v>0.80258611999999996</v>
      </c>
      <c r="F13" s="229">
        <v>1.1714330900000001</v>
      </c>
      <c r="G13" s="231">
        <v>1.60432679</v>
      </c>
      <c r="H13" s="231">
        <v>2.1005605800000002</v>
      </c>
      <c r="I13" s="231">
        <v>2.7344089999999999</v>
      </c>
      <c r="J13" s="231">
        <v>3.5813280000000001</v>
      </c>
      <c r="K13" s="231">
        <v>5.1695948499999993</v>
      </c>
      <c r="L13" s="229">
        <v>7.7902929699999994</v>
      </c>
      <c r="M13" s="231">
        <v>9.6813210600000001</v>
      </c>
      <c r="N13" s="231">
        <v>11.57153291</v>
      </c>
      <c r="O13" s="231">
        <v>13.453962050000001</v>
      </c>
      <c r="P13" s="231">
        <v>16.172633300000001</v>
      </c>
      <c r="Q13" s="230">
        <v>18.501853870000001</v>
      </c>
      <c r="R13" s="232">
        <v>21.114168589999998</v>
      </c>
      <c r="S13" s="232">
        <v>23.82216884</v>
      </c>
      <c r="T13" s="233">
        <v>27.18577595</v>
      </c>
      <c r="U13" s="232">
        <v>30.467604309999999</v>
      </c>
      <c r="V13" s="232">
        <v>33.009697389999999</v>
      </c>
      <c r="W13" s="234">
        <v>36.298343380000006</v>
      </c>
      <c r="X13" s="234">
        <v>39.709463679999999</v>
      </c>
      <c r="Y13" s="234">
        <v>43.193674360000003</v>
      </c>
      <c r="Z13" s="234">
        <v>46.930272009999996</v>
      </c>
      <c r="AA13" s="234">
        <v>49.68568088</v>
      </c>
      <c r="AB13" s="234">
        <v>53.570939420000002</v>
      </c>
      <c r="AC13" s="235">
        <v>57.040066229999994</v>
      </c>
      <c r="AD13" s="236">
        <v>60.942180159999999</v>
      </c>
      <c r="AE13" s="234">
        <v>66.18346201</v>
      </c>
      <c r="AF13" s="237">
        <v>72.149967680000003</v>
      </c>
      <c r="AG13" s="238">
        <v>74.72444526999999</v>
      </c>
      <c r="AH13" s="239">
        <v>74.581598150000005</v>
      </c>
      <c r="AI13" s="240">
        <v>78.165068540000007</v>
      </c>
      <c r="AJ13" s="231">
        <v>83.272849519999994</v>
      </c>
      <c r="AK13" s="237">
        <v>86.97975572</v>
      </c>
      <c r="AL13" s="241">
        <v>91.860775000000004</v>
      </c>
      <c r="AM13" s="241">
        <v>95.958783030000006</v>
      </c>
      <c r="AN13" s="238">
        <v>99.514603600000001</v>
      </c>
      <c r="AO13" s="242">
        <v>104.92060905</v>
      </c>
      <c r="AP13" s="243">
        <v>109.84440474</v>
      </c>
      <c r="AQ13" s="244">
        <v>113.59365428</v>
      </c>
      <c r="AR13" s="245">
        <v>119.30816562000001</v>
      </c>
      <c r="AS13" s="246">
        <v>122.81639428</v>
      </c>
      <c r="AT13" s="247">
        <v>123.85100223000001</v>
      </c>
      <c r="AU13" s="247">
        <v>127.34436319</v>
      </c>
      <c r="AV13" s="248">
        <v>130.97072212</v>
      </c>
      <c r="AW13" s="248">
        <v>132.9134042</v>
      </c>
      <c r="AX13" s="249">
        <v>134.72000058</v>
      </c>
      <c r="AY13" s="247">
        <v>139.49855241999998</v>
      </c>
      <c r="AZ13" s="250">
        <v>143.13402947</v>
      </c>
      <c r="BA13" s="247">
        <v>148.06302490000002</v>
      </c>
      <c r="BB13" s="247">
        <v>155.00274949999999</v>
      </c>
      <c r="BC13" s="255">
        <v>160.90288968000002</v>
      </c>
      <c r="BD13" s="231">
        <v>165.80244218000001</v>
      </c>
      <c r="BE13" s="241">
        <v>170.64933971000002</v>
      </c>
      <c r="BF13" s="241">
        <v>172.66491825</v>
      </c>
      <c r="BG13" s="241">
        <v>177.01150918000002</v>
      </c>
      <c r="BH13" s="241">
        <v>182.61211503000001</v>
      </c>
      <c r="BI13" s="241">
        <v>188.85010009999999</v>
      </c>
      <c r="BJ13" s="241">
        <v>192.84398897999998</v>
      </c>
      <c r="BK13" s="241">
        <v>198.53561482000001</v>
      </c>
      <c r="BL13" s="241">
        <v>202.3133603</v>
      </c>
      <c r="BM13" s="241">
        <v>209.02456634000001</v>
      </c>
      <c r="BN13" s="241">
        <v>215.17946559999999</v>
      </c>
      <c r="BO13" s="241">
        <v>220.51417487000001</v>
      </c>
      <c r="BP13" s="241">
        <v>226.13521781</v>
      </c>
      <c r="BQ13" s="241">
        <v>230.11147333000002</v>
      </c>
      <c r="BR13" s="241">
        <v>239.66803091</v>
      </c>
      <c r="BS13" s="241">
        <v>244.18460108000002</v>
      </c>
      <c r="BT13" s="241">
        <v>254.41730636000003</v>
      </c>
      <c r="BU13" s="241">
        <v>262.26901742000001</v>
      </c>
      <c r="BV13" s="252">
        <v>269.99107360000005</v>
      </c>
      <c r="BW13" s="252">
        <v>278.39187192000003</v>
      </c>
      <c r="BX13" s="252">
        <v>286.64017257</v>
      </c>
      <c r="BY13" s="252">
        <v>294.17569306999997</v>
      </c>
      <c r="BZ13" s="252">
        <v>297.50223696</v>
      </c>
      <c r="CA13" s="252">
        <v>303.79890698000003</v>
      </c>
      <c r="CB13" s="252">
        <v>309.87134951000002</v>
      </c>
      <c r="CC13" s="241">
        <v>317.80767477000001</v>
      </c>
      <c r="CD13" s="241">
        <v>329.33189239999996</v>
      </c>
      <c r="CE13" s="241">
        <v>339.79234618999999</v>
      </c>
      <c r="CF13" s="241">
        <v>344.86046012999998</v>
      </c>
      <c r="CG13" s="241">
        <v>353.05642198999999</v>
      </c>
      <c r="CH13" s="241">
        <v>361.19433311</v>
      </c>
      <c r="CI13" s="241">
        <v>369.87971282000001</v>
      </c>
      <c r="CJ13" s="241">
        <v>378.70815787999999</v>
      </c>
      <c r="CK13" s="241">
        <v>387.26459851999999</v>
      </c>
      <c r="CL13" s="241">
        <v>399.32772906000002</v>
      </c>
      <c r="CM13" s="241">
        <v>407.60076588999999</v>
      </c>
      <c r="CN13" s="253">
        <v>411.50949926999999</v>
      </c>
      <c r="CO13" s="241">
        <v>421.86593926</v>
      </c>
      <c r="CP13" s="253">
        <v>427.34865466000002</v>
      </c>
      <c r="CQ13" s="253">
        <v>427.94493997000001</v>
      </c>
      <c r="CR13" s="241">
        <v>443.87620887000003</v>
      </c>
      <c r="CS13" s="241">
        <v>442.68108486</v>
      </c>
      <c r="CT13" s="241">
        <v>448.91538744999997</v>
      </c>
      <c r="CU13" s="241">
        <v>463.13854977</v>
      </c>
      <c r="CV13" s="241">
        <v>468.61077963999998</v>
      </c>
      <c r="CW13" s="241">
        <v>477.82427719999998</v>
      </c>
      <c r="CX13" s="241">
        <v>478.18917807999998</v>
      </c>
      <c r="CY13" s="241">
        <v>486.45678056999998</v>
      </c>
      <c r="CZ13" s="241">
        <v>500.86018569999999</v>
      </c>
      <c r="DA13" s="241">
        <v>503.73201342000004</v>
      </c>
      <c r="DB13" s="241">
        <v>514.73112649999996</v>
      </c>
      <c r="DC13" s="241">
        <v>526.41881094999997</v>
      </c>
      <c r="DD13" s="241">
        <v>543.06704664999995</v>
      </c>
      <c r="DE13" s="241">
        <v>559.14574567999989</v>
      </c>
      <c r="DF13" s="241">
        <v>567.04560280999999</v>
      </c>
      <c r="DG13" s="241">
        <v>571.37626377000004</v>
      </c>
      <c r="DH13" s="241">
        <v>574.72924814999999</v>
      </c>
      <c r="DI13" s="241">
        <v>588.10187485000006</v>
      </c>
      <c r="DJ13" s="241">
        <v>604.19691310000007</v>
      </c>
      <c r="DK13" s="241">
        <v>618.63954173000002</v>
      </c>
      <c r="DL13" s="241">
        <v>633.0921497999999</v>
      </c>
      <c r="DM13" s="241">
        <v>642.44919948000006</v>
      </c>
      <c r="DN13" s="241">
        <v>663.61168985000006</v>
      </c>
      <c r="DO13" s="241">
        <v>661.15690398000004</v>
      </c>
      <c r="DP13" s="241">
        <v>677.42796170000008</v>
      </c>
      <c r="DQ13" s="241">
        <v>685.85062321000009</v>
      </c>
      <c r="DR13" s="241">
        <v>690.88312244000008</v>
      </c>
      <c r="DS13" s="241">
        <v>698.35316996000006</v>
      </c>
      <c r="DT13" s="241">
        <v>701.96118662000003</v>
      </c>
      <c r="DU13" s="241">
        <v>714.03160495999998</v>
      </c>
      <c r="DV13" s="241">
        <v>734.32279219000009</v>
      </c>
      <c r="DW13" s="241">
        <v>741.29272745000003</v>
      </c>
      <c r="DX13" s="241">
        <v>754.30770927000003</v>
      </c>
      <c r="DY13" s="241">
        <v>761.36513919000004</v>
      </c>
      <c r="DZ13" s="241">
        <v>760.40286227000001</v>
      </c>
      <c r="EA13" s="241">
        <v>769.02392271999997</v>
      </c>
      <c r="EB13" s="241">
        <v>784.13523789999999</v>
      </c>
      <c r="EC13" s="241">
        <v>800.81457365999995</v>
      </c>
      <c r="ED13" s="241">
        <v>812.89700026000003</v>
      </c>
      <c r="EE13" s="241">
        <v>818.95097685000007</v>
      </c>
      <c r="EF13" s="241">
        <v>834.92635741999993</v>
      </c>
      <c r="EG13" s="241">
        <v>822.94370686000002</v>
      </c>
      <c r="EH13" s="241">
        <v>833.70432888000005</v>
      </c>
      <c r="EI13" s="241">
        <v>861.33370307000007</v>
      </c>
      <c r="EJ13" s="241">
        <v>881.60251982</v>
      </c>
      <c r="EK13" s="254">
        <v>900.87718140999993</v>
      </c>
      <c r="EL13" s="254">
        <v>917.16522296000005</v>
      </c>
      <c r="EM13" s="254">
        <v>945.91780691999998</v>
      </c>
      <c r="EN13" s="254">
        <v>968.87064599999997</v>
      </c>
      <c r="EO13" s="254">
        <v>982.30805439999995</v>
      </c>
      <c r="EP13" s="254">
        <v>1004.85701434</v>
      </c>
      <c r="EQ13" s="254">
        <v>1017.45475256</v>
      </c>
      <c r="ER13" s="254">
        <v>1033.07754916</v>
      </c>
      <c r="ES13" s="254">
        <v>1051.77194674</v>
      </c>
      <c r="ET13" s="254">
        <v>1067.4258729000001</v>
      </c>
      <c r="EU13" s="254">
        <v>1056.22855084</v>
      </c>
      <c r="EV13" s="254">
        <v>1003.71835764</v>
      </c>
      <c r="EW13" s="254">
        <v>1031.3695652700001</v>
      </c>
      <c r="EX13" s="254">
        <v>1079.14979855</v>
      </c>
      <c r="EY13" s="254">
        <v>1100.7561406099999</v>
      </c>
      <c r="EZ13" s="254">
        <v>1105.38678957</v>
      </c>
      <c r="FA13" s="254">
        <v>1140.93971085</v>
      </c>
      <c r="FB13" s="254">
        <v>1158.8928798699999</v>
      </c>
      <c r="FC13" s="254">
        <v>1163.8264763</v>
      </c>
      <c r="FD13" s="254">
        <v>1212.03515107</v>
      </c>
      <c r="FE13" s="254">
        <v>1248.4919148900001</v>
      </c>
      <c r="FF13" s="254">
        <v>1285.8489173299999</v>
      </c>
      <c r="FG13" s="254">
        <v>1278.0313303399998</v>
      </c>
      <c r="FH13" s="254">
        <v>1326.5264588900002</v>
      </c>
      <c r="FI13" s="254">
        <v>1344.8494798699999</v>
      </c>
      <c r="FJ13" s="254">
        <v>1361.61616858</v>
      </c>
      <c r="FK13" s="254">
        <v>1387.03221153</v>
      </c>
      <c r="FL13" s="254">
        <v>1390.25167678</v>
      </c>
      <c r="FM13" s="254">
        <v>1408.8152618800002</v>
      </c>
      <c r="FN13" s="254">
        <v>1421.0214577000002</v>
      </c>
      <c r="FO13" s="254">
        <v>1420.9617544</v>
      </c>
      <c r="FP13" s="254">
        <v>1405.1682815499998</v>
      </c>
      <c r="FQ13" s="254">
        <v>1464.6220185999998</v>
      </c>
      <c r="FR13" s="254">
        <v>1471.5902932199999</v>
      </c>
      <c r="FS13" s="254">
        <v>1445.04194876</v>
      </c>
      <c r="FT13" s="254">
        <v>1460.9518917799999</v>
      </c>
      <c r="FU13" s="254">
        <v>1442.2085736900001</v>
      </c>
      <c r="FV13" s="254">
        <v>1432.37519056</v>
      </c>
      <c r="FW13" s="254">
        <v>1424.9151276600001</v>
      </c>
      <c r="FX13" s="254">
        <v>1475.4915000999999</v>
      </c>
      <c r="FY13" s="254">
        <v>1496.93347133</v>
      </c>
      <c r="FZ13" s="254">
        <v>1446.8246514300001</v>
      </c>
      <c r="GA13" s="254">
        <v>1454.37817451</v>
      </c>
      <c r="GB13" s="254">
        <v>1555.2870104600001</v>
      </c>
      <c r="GC13" s="254">
        <v>1572.7091099700001</v>
      </c>
      <c r="GD13" s="254">
        <v>1634.1260649000001</v>
      </c>
      <c r="GE13" s="254">
        <v>1646.44473567</v>
      </c>
      <c r="GF13" s="254">
        <v>1680.0195183399999</v>
      </c>
      <c r="GG13" s="254">
        <v>1711.4130896300001</v>
      </c>
      <c r="GH13" s="254">
        <v>1749.9969834799999</v>
      </c>
      <c r="GI13" s="254">
        <v>1794.8315672000001</v>
      </c>
      <c r="GJ13" s="254">
        <v>1860.7302503699998</v>
      </c>
      <c r="GK13" s="254">
        <v>1873.1348752599999</v>
      </c>
      <c r="GL13" s="254">
        <v>1917.4389261900001</v>
      </c>
      <c r="GM13" s="254">
        <v>1937.24572915</v>
      </c>
      <c r="GN13" s="254">
        <v>1989.3736824100001</v>
      </c>
      <c r="GO13" s="254">
        <v>2082.3528823500001</v>
      </c>
      <c r="GP13" s="254">
        <v>2115.68235968</v>
      </c>
      <c r="GQ13" s="254">
        <v>2139.8146353399998</v>
      </c>
      <c r="GR13" s="254">
        <v>2208.5521584099997</v>
      </c>
      <c r="GS13" s="254">
        <v>2215.4993943499999</v>
      </c>
      <c r="GT13" s="254">
        <v>2279.1834129200001</v>
      </c>
      <c r="GU13" s="254">
        <v>2333.6441015999999</v>
      </c>
      <c r="GV13" s="254">
        <v>2390.4618141599999</v>
      </c>
      <c r="GW13" s="254">
        <v>2411.6329253499998</v>
      </c>
      <c r="GX13" s="254">
        <v>2432.4567923000004</v>
      </c>
      <c r="GY13" s="254">
        <v>2432.2109356599999</v>
      </c>
      <c r="GZ13" s="254">
        <v>2390.4688127300001</v>
      </c>
      <c r="HA13" s="254">
        <v>2429.75890514</v>
      </c>
      <c r="HB13" s="254">
        <v>2464.2087162299999</v>
      </c>
      <c r="HC13" s="254">
        <v>2532.5158047300001</v>
      </c>
      <c r="HD13" s="254">
        <v>2553.48961955</v>
      </c>
      <c r="HE13" s="254">
        <v>2559.8849404299999</v>
      </c>
      <c r="HF13" s="254">
        <v>2651.57698635</v>
      </c>
      <c r="HG13" s="254">
        <v>2716.7416429899999</v>
      </c>
      <c r="HH13" s="254">
        <v>2824.6543517099999</v>
      </c>
      <c r="HI13" s="254">
        <v>2852.3463709000002</v>
      </c>
      <c r="HJ13" s="254">
        <v>2913.4518800199999</v>
      </c>
      <c r="HK13" s="254">
        <v>3027.4580464200003</v>
      </c>
      <c r="HL13" s="254">
        <v>3078.6713488600003</v>
      </c>
      <c r="HM13" s="254">
        <v>3189.57068084</v>
      </c>
      <c r="HN13" s="254">
        <v>3354.1249106799996</v>
      </c>
      <c r="HO13" s="254">
        <v>3447.17860918</v>
      </c>
    </row>
    <row r="14" spans="2:223" ht="12" customHeight="1" x14ac:dyDescent="0.2">
      <c r="B14" s="63">
        <v>11</v>
      </c>
      <c r="C14" s="124" t="s">
        <v>57</v>
      </c>
      <c r="D14" s="256"/>
      <c r="E14" s="230">
        <v>3.0603020000000002E-2</v>
      </c>
      <c r="F14" s="229">
        <v>3.4538730000000004E-2</v>
      </c>
      <c r="G14" s="231">
        <v>4.53572E-2</v>
      </c>
      <c r="H14" s="231">
        <v>5.5609289999999999E-2</v>
      </c>
      <c r="I14" s="231">
        <v>5.9730999999999999E-2</v>
      </c>
      <c r="J14" s="231">
        <v>6.4326999999999995E-2</v>
      </c>
      <c r="K14" s="231">
        <v>8.8878899999999997E-2</v>
      </c>
      <c r="L14" s="229">
        <v>9.8337431814378651E-2</v>
      </c>
      <c r="M14" s="231">
        <v>0.10258255000000001</v>
      </c>
      <c r="N14" s="231">
        <v>0.11199602</v>
      </c>
      <c r="O14" s="231">
        <v>0.12722</v>
      </c>
      <c r="P14" s="231">
        <v>0.13152770000000003</v>
      </c>
      <c r="Q14" s="230">
        <v>0.14209860999999999</v>
      </c>
      <c r="R14" s="232">
        <v>0.15279977</v>
      </c>
      <c r="S14" s="232">
        <v>0.15564286999999999</v>
      </c>
      <c r="T14" s="233">
        <v>0.17304223000000002</v>
      </c>
      <c r="U14" s="232">
        <v>0.17722613000000001</v>
      </c>
      <c r="V14" s="232">
        <v>0.18692373999999998</v>
      </c>
      <c r="W14" s="234">
        <v>0.19080151000000001</v>
      </c>
      <c r="X14" s="234">
        <v>0.19398644000000001</v>
      </c>
      <c r="Y14" s="234">
        <v>0.19691701</v>
      </c>
      <c r="Z14" s="234">
        <v>0.20024423000000002</v>
      </c>
      <c r="AA14" s="234">
        <v>0.23667847</v>
      </c>
      <c r="AB14" s="234">
        <v>0.24372317999999998</v>
      </c>
      <c r="AC14" s="235">
        <v>0.24429420000000002</v>
      </c>
      <c r="AD14" s="236">
        <v>0.24774372</v>
      </c>
      <c r="AE14" s="234">
        <v>0.24130819000000001</v>
      </c>
      <c r="AF14" s="237">
        <v>0.24535495000000002</v>
      </c>
      <c r="AG14" s="238">
        <v>0.24823306000000001</v>
      </c>
      <c r="AH14" s="239">
        <v>0.26888872999999996</v>
      </c>
      <c r="AI14" s="240">
        <v>0.27465040000000002</v>
      </c>
      <c r="AJ14" s="231">
        <v>0.28015971999999995</v>
      </c>
      <c r="AK14" s="237">
        <v>0.28552196999999996</v>
      </c>
      <c r="AL14" s="241">
        <v>0.29074690000000003</v>
      </c>
      <c r="AM14" s="241">
        <v>0.29362736</v>
      </c>
      <c r="AN14" s="238">
        <v>0.29796440000000002</v>
      </c>
      <c r="AO14" s="242">
        <v>0.30183905999999999</v>
      </c>
      <c r="AP14" s="243">
        <v>0.30565873999999998</v>
      </c>
      <c r="AQ14" s="244">
        <v>0.30818590999999995</v>
      </c>
      <c r="AR14" s="245">
        <v>0.31124197999999997</v>
      </c>
      <c r="AS14" s="246">
        <v>0.31378977000000002</v>
      </c>
      <c r="AT14" s="247">
        <v>0.31637728000000004</v>
      </c>
      <c r="AU14" s="247">
        <v>0.32124821000000003</v>
      </c>
      <c r="AV14" s="248">
        <v>0.32443984000000003</v>
      </c>
      <c r="AW14" s="248">
        <v>0.32778155999999997</v>
      </c>
      <c r="AX14" s="249">
        <v>0.33088078999999998</v>
      </c>
      <c r="AY14" s="247">
        <v>0.33160229999999996</v>
      </c>
      <c r="AZ14" s="250">
        <v>0.33517904999999998</v>
      </c>
      <c r="BA14" s="263"/>
      <c r="BB14" s="263" t="s">
        <v>64</v>
      </c>
      <c r="BC14" s="264" t="s">
        <v>64</v>
      </c>
      <c r="BD14" s="264" t="s">
        <v>64</v>
      </c>
      <c r="BE14" s="264" t="s">
        <v>64</v>
      </c>
      <c r="BF14" s="264" t="s">
        <v>64</v>
      </c>
      <c r="BG14" s="264" t="s">
        <v>64</v>
      </c>
      <c r="BH14" s="264" t="s">
        <v>64</v>
      </c>
      <c r="BI14" s="264" t="s">
        <v>64</v>
      </c>
      <c r="BJ14" s="264"/>
      <c r="BK14" s="264"/>
      <c r="BL14" s="264"/>
      <c r="BM14" s="264"/>
      <c r="BN14" s="264"/>
      <c r="BO14" s="264"/>
      <c r="BP14" s="264"/>
      <c r="BQ14" s="264"/>
      <c r="BR14" s="264"/>
      <c r="BS14" s="264"/>
      <c r="BT14" s="264"/>
      <c r="BU14" s="264"/>
      <c r="BV14" s="264"/>
      <c r="BW14" s="264"/>
      <c r="BX14" s="264"/>
      <c r="BY14" s="264"/>
      <c r="BZ14" s="264"/>
      <c r="CA14" s="264"/>
      <c r="CB14" s="264"/>
      <c r="CC14" s="264"/>
      <c r="CD14" s="264"/>
      <c r="CE14" s="264"/>
      <c r="CF14" s="264"/>
      <c r="CG14" s="264"/>
      <c r="CH14" s="264"/>
      <c r="CI14" s="264"/>
      <c r="CJ14" s="264"/>
      <c r="CK14" s="264"/>
      <c r="CL14" s="264"/>
      <c r="CM14" s="264"/>
      <c r="CN14" s="263"/>
      <c r="CO14" s="264"/>
      <c r="CP14" s="263"/>
      <c r="CQ14" s="263"/>
      <c r="CR14" s="263"/>
      <c r="CS14" s="263"/>
      <c r="CT14" s="263"/>
      <c r="CU14" s="263"/>
      <c r="CV14" s="263"/>
      <c r="CW14" s="263"/>
      <c r="CX14" s="263"/>
      <c r="CY14" s="263"/>
      <c r="CZ14" s="263"/>
      <c r="DA14" s="263"/>
      <c r="DB14" s="263"/>
      <c r="DC14" s="263"/>
      <c r="DD14" s="263"/>
      <c r="DE14" s="263"/>
      <c r="DF14" s="263"/>
      <c r="DG14" s="263"/>
      <c r="DH14" s="263"/>
      <c r="DI14" s="263"/>
      <c r="DJ14" s="263"/>
      <c r="DK14" s="263"/>
      <c r="DL14" s="263"/>
      <c r="DM14" s="263"/>
      <c r="DN14" s="263"/>
      <c r="DO14" s="263"/>
      <c r="DP14" s="263"/>
      <c r="DQ14" s="263"/>
      <c r="DR14" s="263"/>
      <c r="DS14" s="263"/>
      <c r="DT14" s="263"/>
      <c r="DU14" s="263"/>
      <c r="DV14" s="263"/>
      <c r="DW14" s="263"/>
      <c r="DX14" s="263"/>
      <c r="DY14" s="263"/>
      <c r="DZ14" s="263"/>
      <c r="EA14" s="263"/>
      <c r="EB14" s="263"/>
      <c r="EC14" s="263"/>
      <c r="ED14" s="263"/>
      <c r="EE14" s="263"/>
      <c r="EF14" s="263"/>
      <c r="EG14" s="263"/>
      <c r="EH14" s="263"/>
      <c r="EI14" s="263"/>
      <c r="EJ14" s="263"/>
      <c r="EK14" s="263"/>
      <c r="EL14" s="263"/>
      <c r="EM14" s="263"/>
      <c r="EN14" s="263"/>
      <c r="EO14" s="263"/>
      <c r="EP14" s="263"/>
      <c r="EQ14" s="263"/>
      <c r="ER14" s="263"/>
      <c r="ES14" s="263"/>
      <c r="ET14" s="263"/>
      <c r="EU14" s="263"/>
      <c r="EV14" s="263"/>
      <c r="EW14" s="263"/>
      <c r="EX14" s="263"/>
      <c r="EY14" s="263"/>
      <c r="EZ14" s="263"/>
      <c r="FA14" s="263"/>
      <c r="FB14" s="263"/>
      <c r="FC14" s="263"/>
      <c r="FD14" s="263"/>
      <c r="FE14" s="263"/>
      <c r="FF14" s="263"/>
      <c r="FG14" s="263"/>
      <c r="FH14" s="263"/>
      <c r="FI14" s="263"/>
      <c r="FJ14" s="263"/>
      <c r="FK14" s="263"/>
      <c r="FL14" s="263"/>
      <c r="FM14" s="263"/>
      <c r="FN14" s="263"/>
      <c r="FO14" s="263"/>
      <c r="FP14" s="263"/>
      <c r="FQ14" s="263"/>
      <c r="FR14" s="263"/>
      <c r="FS14" s="263"/>
      <c r="FT14" s="263"/>
      <c r="FU14" s="263"/>
      <c r="FV14" s="263"/>
      <c r="FW14" s="263"/>
      <c r="FX14" s="263"/>
      <c r="FY14" s="263"/>
      <c r="FZ14" s="263"/>
      <c r="GA14" s="263"/>
      <c r="GB14" s="263"/>
      <c r="GC14" s="263"/>
      <c r="GD14" s="263"/>
      <c r="GE14" s="263"/>
      <c r="GF14" s="263"/>
      <c r="GG14" s="263"/>
      <c r="GH14" s="263"/>
      <c r="GI14" s="263"/>
      <c r="GJ14" s="263"/>
      <c r="GK14" s="263"/>
      <c r="GL14" s="263"/>
      <c r="GM14" s="263"/>
      <c r="GN14" s="263"/>
      <c r="GO14" s="263"/>
      <c r="GP14" s="263"/>
      <c r="GQ14" s="263"/>
      <c r="GR14" s="263"/>
      <c r="GS14" s="263"/>
      <c r="GT14" s="263"/>
      <c r="GU14" s="263"/>
      <c r="GV14" s="263"/>
      <c r="GW14" s="263"/>
      <c r="GX14" s="263"/>
      <c r="GY14" s="263"/>
      <c r="GZ14" s="263"/>
      <c r="HA14" s="263"/>
      <c r="HB14" s="263"/>
      <c r="HC14" s="263"/>
      <c r="HD14" s="263"/>
      <c r="HE14" s="263"/>
      <c r="HF14" s="263"/>
      <c r="HG14" s="263"/>
      <c r="HH14" s="263"/>
      <c r="HI14" s="263"/>
      <c r="HJ14" s="263"/>
      <c r="HK14" s="263"/>
      <c r="HL14" s="263"/>
      <c r="HM14" s="263"/>
      <c r="HN14" s="263"/>
      <c r="HO14" s="263"/>
    </row>
    <row r="15" spans="2:223" ht="12" customHeight="1" x14ac:dyDescent="0.2">
      <c r="B15" s="63">
        <v>12</v>
      </c>
      <c r="C15" s="68" t="s">
        <v>58</v>
      </c>
      <c r="D15" s="229">
        <v>0.22803234</v>
      </c>
      <c r="E15" s="230">
        <v>0.70219586000000001</v>
      </c>
      <c r="F15" s="229">
        <v>1.0403078399999999</v>
      </c>
      <c r="G15" s="231">
        <v>1.5010826000000002</v>
      </c>
      <c r="H15" s="231">
        <v>1.8558263799999999</v>
      </c>
      <c r="I15" s="231">
        <v>2.2364570000000001</v>
      </c>
      <c r="J15" s="231">
        <v>2.6266060000000002</v>
      </c>
      <c r="K15" s="231">
        <v>2.9885760000000001</v>
      </c>
      <c r="L15" s="229">
        <v>3.4124728499999999</v>
      </c>
      <c r="M15" s="231">
        <v>3.8423833599999999</v>
      </c>
      <c r="N15" s="231">
        <v>4.19334498</v>
      </c>
      <c r="O15" s="231">
        <v>4.7210765199999996</v>
      </c>
      <c r="P15" s="231">
        <v>5.2357961600000005</v>
      </c>
      <c r="Q15" s="230">
        <v>5.7470035199999998</v>
      </c>
      <c r="R15" s="232">
        <v>6.1241690100000001</v>
      </c>
      <c r="S15" s="232">
        <v>6.72840259</v>
      </c>
      <c r="T15" s="233">
        <v>7.3389051399999996</v>
      </c>
      <c r="U15" s="232">
        <v>7.92559535</v>
      </c>
      <c r="V15" s="232">
        <v>8.2836810199999995</v>
      </c>
      <c r="W15" s="234">
        <v>8.8291759299999999</v>
      </c>
      <c r="X15" s="234">
        <v>9.4956083299999996</v>
      </c>
      <c r="Y15" s="234">
        <v>10.01759597</v>
      </c>
      <c r="Z15" s="234">
        <v>10.606708560000001</v>
      </c>
      <c r="AA15" s="234">
        <v>11.081590539999999</v>
      </c>
      <c r="AB15" s="234">
        <v>11.584314490000001</v>
      </c>
      <c r="AC15" s="235">
        <v>12.43224798</v>
      </c>
      <c r="AD15" s="236">
        <v>12.838822220000001</v>
      </c>
      <c r="AE15" s="234">
        <v>13.6715236</v>
      </c>
      <c r="AF15" s="237">
        <v>14.521443140000001</v>
      </c>
      <c r="AG15" s="238">
        <v>15.01997903</v>
      </c>
      <c r="AH15" s="239">
        <v>15.43861096</v>
      </c>
      <c r="AI15" s="240">
        <v>15.924791560000001</v>
      </c>
      <c r="AJ15" s="231">
        <v>16.501598300000001</v>
      </c>
      <c r="AK15" s="237">
        <v>16.986050010000003</v>
      </c>
      <c r="AL15" s="241">
        <v>17.473816940000003</v>
      </c>
      <c r="AM15" s="241">
        <v>17.851074109999999</v>
      </c>
      <c r="AN15" s="238">
        <v>18.116004199999999</v>
      </c>
      <c r="AO15" s="242">
        <v>18.636333920000002</v>
      </c>
      <c r="AP15" s="243">
        <v>19.202256079999998</v>
      </c>
      <c r="AQ15" s="244">
        <v>19.675595530000002</v>
      </c>
      <c r="AR15" s="245">
        <v>20.258564679999999</v>
      </c>
      <c r="AS15" s="246">
        <v>20.539641039999999</v>
      </c>
      <c r="AT15" s="247">
        <v>20.638378670000002</v>
      </c>
      <c r="AU15" s="247">
        <v>21.063036459999999</v>
      </c>
      <c r="AV15" s="248">
        <v>21.375001229999999</v>
      </c>
      <c r="AW15" s="248">
        <v>21.40304609</v>
      </c>
      <c r="AX15" s="249">
        <v>21.072177239999998</v>
      </c>
      <c r="AY15" s="247">
        <v>21.424358719999997</v>
      </c>
      <c r="AZ15" s="250">
        <v>21.719740569999999</v>
      </c>
      <c r="BA15" s="247">
        <v>22.110508329999998</v>
      </c>
      <c r="BB15" s="247">
        <v>23.094129989999999</v>
      </c>
      <c r="BC15" s="255">
        <v>23.747017639999999</v>
      </c>
      <c r="BD15" s="231">
        <v>24.108298170000001</v>
      </c>
      <c r="BE15" s="241">
        <v>24.50715696</v>
      </c>
      <c r="BF15" s="241">
        <v>24.81268498</v>
      </c>
      <c r="BG15" s="241">
        <v>25.430696179999998</v>
      </c>
      <c r="BH15" s="241">
        <v>25.963259749999999</v>
      </c>
      <c r="BI15" s="241">
        <v>26.5961508</v>
      </c>
      <c r="BJ15" s="241">
        <v>27.03891093</v>
      </c>
      <c r="BK15" s="241">
        <v>27.670462050000001</v>
      </c>
      <c r="BL15" s="241">
        <v>27.965905859999999</v>
      </c>
      <c r="BM15" s="241">
        <v>28.626105339999999</v>
      </c>
      <c r="BN15" s="241">
        <v>29.10077502</v>
      </c>
      <c r="BO15" s="241">
        <v>29.704639199999999</v>
      </c>
      <c r="BP15" s="241">
        <v>30.232422039999999</v>
      </c>
      <c r="BQ15" s="241">
        <v>30.373492160000001</v>
      </c>
      <c r="BR15" s="241">
        <v>31.312142999999999</v>
      </c>
      <c r="BS15" s="241">
        <v>31.551941210000003</v>
      </c>
      <c r="BT15" s="241">
        <v>31.767092890000001</v>
      </c>
      <c r="BU15" s="241">
        <v>32.452357309999996</v>
      </c>
      <c r="BV15" s="252">
        <v>33.218649999999997</v>
      </c>
      <c r="BW15" s="252">
        <v>33.891793049999997</v>
      </c>
      <c r="BX15" s="252">
        <v>34.536490499999999</v>
      </c>
      <c r="BY15" s="252">
        <v>35.161616549999998</v>
      </c>
      <c r="BZ15" s="252">
        <v>34.832468409999997</v>
      </c>
      <c r="CA15" s="252">
        <v>35.407959759999997</v>
      </c>
      <c r="CB15" s="252">
        <v>35.631287640000004</v>
      </c>
      <c r="CC15" s="241">
        <v>36.224777619999998</v>
      </c>
      <c r="CD15" s="241">
        <v>37.251676520000004</v>
      </c>
      <c r="CE15" s="241">
        <v>38.217274400000001</v>
      </c>
      <c r="CF15" s="241">
        <v>38.61676593</v>
      </c>
      <c r="CG15" s="241">
        <v>39.093066799999995</v>
      </c>
      <c r="CH15" s="241">
        <v>39.462463740000004</v>
      </c>
      <c r="CI15" s="241">
        <v>39.980759820000003</v>
      </c>
      <c r="CJ15" s="241">
        <v>40.29600464</v>
      </c>
      <c r="CK15" s="241">
        <v>40.792562659999994</v>
      </c>
      <c r="CL15" s="241">
        <v>41.53345942</v>
      </c>
      <c r="CM15" s="241">
        <v>42.051537240000002</v>
      </c>
      <c r="CN15" s="253">
        <v>41.928470500000003</v>
      </c>
      <c r="CO15" s="241">
        <v>42.657114030000002</v>
      </c>
      <c r="CP15" s="253">
        <v>42.683115919999999</v>
      </c>
      <c r="CQ15" s="253">
        <v>42.521875380000004</v>
      </c>
      <c r="CR15" s="241">
        <v>43.745941020000004</v>
      </c>
      <c r="CS15" s="241">
        <v>43.482518979999995</v>
      </c>
      <c r="CT15" s="241">
        <v>43.55364402</v>
      </c>
      <c r="CU15" s="241">
        <v>44.246004249999999</v>
      </c>
      <c r="CV15" s="241">
        <v>44.906248259999998</v>
      </c>
      <c r="CW15" s="241">
        <v>45.249404219999995</v>
      </c>
      <c r="CX15" s="241">
        <v>45.195074060000003</v>
      </c>
      <c r="CY15" s="241">
        <v>45.754402280000001</v>
      </c>
      <c r="CZ15" s="241">
        <v>46.443949379999999</v>
      </c>
      <c r="DA15" s="241">
        <v>47.329747040000001</v>
      </c>
      <c r="DB15" s="241">
        <v>48.087394009999997</v>
      </c>
      <c r="DC15" s="241">
        <v>49.055258209999998</v>
      </c>
      <c r="DD15" s="241">
        <v>51.483113189999997</v>
      </c>
      <c r="DE15" s="241">
        <v>53.006942810000005</v>
      </c>
      <c r="DF15" s="241">
        <v>53.446510159999995</v>
      </c>
      <c r="DG15" s="241">
        <v>53.61526344</v>
      </c>
      <c r="DH15" s="241">
        <v>53.787174219999997</v>
      </c>
      <c r="DI15" s="241">
        <v>54.717390289999997</v>
      </c>
      <c r="DJ15" s="241">
        <v>56.219890130000003</v>
      </c>
      <c r="DK15" s="241">
        <v>57.457015310000003</v>
      </c>
      <c r="DL15" s="241">
        <v>57.952970610000001</v>
      </c>
      <c r="DM15" s="241">
        <v>58.304046920000005</v>
      </c>
      <c r="DN15" s="241">
        <v>59.924381759999996</v>
      </c>
      <c r="DO15" s="241">
        <v>59.04068839</v>
      </c>
      <c r="DP15" s="241">
        <v>60.178586150000001</v>
      </c>
      <c r="DQ15" s="241">
        <v>60.528906679999999</v>
      </c>
      <c r="DR15" s="241">
        <v>60.585441279999998</v>
      </c>
      <c r="DS15" s="241">
        <v>60.489713350000002</v>
      </c>
      <c r="DT15" s="241">
        <v>60.233068909999993</v>
      </c>
      <c r="DU15" s="241">
        <v>60.55775448</v>
      </c>
      <c r="DV15" s="241">
        <v>62.619923560000004</v>
      </c>
      <c r="DW15" s="241">
        <v>62.748047290000002</v>
      </c>
      <c r="DX15" s="241">
        <v>63.442807619999996</v>
      </c>
      <c r="DY15" s="241">
        <v>63.404099549999998</v>
      </c>
      <c r="DZ15" s="241">
        <v>62.572026630000003</v>
      </c>
      <c r="EA15" s="241">
        <v>63.255527700000002</v>
      </c>
      <c r="EB15" s="241">
        <v>63.668955950000004</v>
      </c>
      <c r="EC15" s="241">
        <v>64.933370659999994</v>
      </c>
      <c r="ED15" s="241">
        <v>65.487455330000003</v>
      </c>
      <c r="EE15" s="241">
        <v>65.835360820000005</v>
      </c>
      <c r="EF15" s="241">
        <v>66.777910009999999</v>
      </c>
      <c r="EG15" s="241">
        <v>65.284808889999994</v>
      </c>
      <c r="EH15" s="241">
        <v>66.026273979999999</v>
      </c>
      <c r="EI15" s="241">
        <v>67.751365250000006</v>
      </c>
      <c r="EJ15" s="241">
        <v>68.760742879999995</v>
      </c>
      <c r="EK15" s="254">
        <v>69.570361890000001</v>
      </c>
      <c r="EL15" s="254">
        <v>70.502864379999991</v>
      </c>
      <c r="EM15" s="254">
        <v>71.875255930000009</v>
      </c>
      <c r="EN15" s="254">
        <v>73.188370390000003</v>
      </c>
      <c r="EO15" s="254">
        <v>74.087457680000014</v>
      </c>
      <c r="EP15" s="254">
        <v>75.136934120000006</v>
      </c>
      <c r="EQ15" s="254">
        <v>75.400224430000009</v>
      </c>
      <c r="ER15" s="254">
        <v>76.45468790999999</v>
      </c>
      <c r="ES15" s="254">
        <v>77.000816880000002</v>
      </c>
      <c r="ET15" s="254">
        <v>78.34069058</v>
      </c>
      <c r="EU15" s="254">
        <v>77.873794290000006</v>
      </c>
      <c r="EV15" s="254">
        <v>75.416229209999997</v>
      </c>
      <c r="EW15" s="254">
        <v>78.353124650000012</v>
      </c>
      <c r="EX15" s="254">
        <v>81.475414760000007</v>
      </c>
      <c r="EY15" s="254">
        <v>82.684099450000005</v>
      </c>
      <c r="EZ15" s="254">
        <v>83.175375700000004</v>
      </c>
      <c r="FA15" s="254">
        <v>85.271590760000009</v>
      </c>
      <c r="FB15" s="254">
        <v>86.192985569999991</v>
      </c>
      <c r="FC15" s="254">
        <v>87.063187589999998</v>
      </c>
      <c r="FD15" s="254">
        <v>90.039744510000006</v>
      </c>
      <c r="FE15" s="254">
        <v>92.841032339999998</v>
      </c>
      <c r="FF15" s="254">
        <v>96.313179919999996</v>
      </c>
      <c r="FG15" s="254">
        <v>95.896138469999997</v>
      </c>
      <c r="FH15" s="254">
        <v>99.879089390000004</v>
      </c>
      <c r="FI15" s="254">
        <v>101.96845559</v>
      </c>
      <c r="FJ15" s="254">
        <v>103.69986222</v>
      </c>
      <c r="FK15" s="254">
        <v>107.96761409</v>
      </c>
      <c r="FL15" s="254">
        <v>111.27440687000001</v>
      </c>
      <c r="FM15" s="254">
        <v>114.34965262</v>
      </c>
      <c r="FN15" s="254">
        <v>117.84935972</v>
      </c>
      <c r="FO15" s="254">
        <v>119.49996623</v>
      </c>
      <c r="FP15" s="254">
        <v>119.66925742000001</v>
      </c>
      <c r="FQ15" s="254">
        <v>125.09533949999999</v>
      </c>
      <c r="FR15" s="254">
        <v>127.45675356</v>
      </c>
      <c r="FS15" s="254">
        <v>127.07494603000001</v>
      </c>
      <c r="FT15" s="254">
        <v>129.02044735999999</v>
      </c>
      <c r="FU15" s="254">
        <v>128.74124924</v>
      </c>
      <c r="FV15" s="254">
        <v>128.50526855000001</v>
      </c>
      <c r="FW15" s="254">
        <v>129.14621681</v>
      </c>
      <c r="FX15" s="254">
        <v>133.77167468000002</v>
      </c>
      <c r="FY15" s="254">
        <v>137.32809074000002</v>
      </c>
      <c r="FZ15" s="254">
        <v>135.85630011000001</v>
      </c>
      <c r="GA15" s="254">
        <v>137.76242477000002</v>
      </c>
      <c r="GB15" s="254">
        <v>147.06902096000002</v>
      </c>
      <c r="GC15" s="254">
        <v>150.65891034000001</v>
      </c>
      <c r="GD15" s="254">
        <v>158.14708754</v>
      </c>
      <c r="GE15" s="254">
        <v>160.52835475000001</v>
      </c>
      <c r="GF15" s="254">
        <v>165.95858883000002</v>
      </c>
      <c r="GG15" s="254">
        <v>170.75842319999998</v>
      </c>
      <c r="GH15" s="254">
        <v>175.58290878</v>
      </c>
      <c r="GI15" s="254">
        <v>180.62286200999998</v>
      </c>
      <c r="GJ15" s="254">
        <v>187.17392619</v>
      </c>
      <c r="GK15" s="254">
        <v>189.99637896000002</v>
      </c>
      <c r="GL15" s="254">
        <v>196.11889627000002</v>
      </c>
      <c r="GM15" s="254">
        <v>199.90582055000002</v>
      </c>
      <c r="GN15" s="254">
        <v>207.00010108000001</v>
      </c>
      <c r="GO15" s="254">
        <v>217.83474803000001</v>
      </c>
      <c r="GP15" s="254">
        <v>222.01556355000002</v>
      </c>
      <c r="GQ15" s="254">
        <v>226.36208396000001</v>
      </c>
      <c r="GR15" s="254">
        <v>233.53608585000001</v>
      </c>
      <c r="GS15" s="254">
        <v>237.48669734000001</v>
      </c>
      <c r="GT15" s="254">
        <v>247.03166593</v>
      </c>
      <c r="GU15" s="254">
        <v>256.86417774</v>
      </c>
      <c r="GV15" s="254">
        <v>265.93515687000001</v>
      </c>
      <c r="GW15" s="254">
        <v>270.84895662999998</v>
      </c>
      <c r="GX15" s="254">
        <v>274.67872936000003</v>
      </c>
      <c r="GY15" s="254">
        <v>280.06260202999999</v>
      </c>
      <c r="GZ15" s="254">
        <v>279.62316672000003</v>
      </c>
      <c r="HA15" s="254">
        <v>290.46907941000001</v>
      </c>
      <c r="HB15" s="254">
        <v>299.87043862000002</v>
      </c>
      <c r="HC15" s="254">
        <v>315.60022895999998</v>
      </c>
      <c r="HD15" s="254">
        <v>323.84140318999999</v>
      </c>
      <c r="HE15" s="254">
        <v>331.22788114999997</v>
      </c>
      <c r="HF15" s="254">
        <v>349.05004107999997</v>
      </c>
      <c r="HG15" s="254">
        <v>363.82868741000004</v>
      </c>
      <c r="HH15" s="254">
        <v>385.43388623999999</v>
      </c>
      <c r="HI15" s="254">
        <v>397.63860404000002</v>
      </c>
      <c r="HJ15" s="254">
        <v>416.94687131000001</v>
      </c>
      <c r="HK15" s="254">
        <v>442.62425044000003</v>
      </c>
      <c r="HL15" s="254">
        <v>457.79378813</v>
      </c>
      <c r="HM15" s="254">
        <v>482.55485002999995</v>
      </c>
      <c r="HN15" s="254">
        <v>518.44516673999999</v>
      </c>
      <c r="HO15" s="254">
        <v>546.62621803000002</v>
      </c>
    </row>
    <row r="16" spans="2:223" ht="12" customHeight="1" x14ac:dyDescent="0.2">
      <c r="B16" s="63">
        <v>13</v>
      </c>
      <c r="C16" s="68" t="s">
        <v>59</v>
      </c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103"/>
      <c r="EG16" s="103"/>
      <c r="EH16" s="103"/>
      <c r="EI16" s="103"/>
      <c r="EJ16" s="103"/>
      <c r="EK16" s="103"/>
      <c r="EL16" s="103"/>
      <c r="EM16" s="103"/>
      <c r="EN16" s="103"/>
      <c r="EO16" s="103"/>
      <c r="EP16" s="103"/>
      <c r="EQ16" s="103"/>
      <c r="ER16" s="103"/>
      <c r="ES16" s="103"/>
      <c r="ET16" s="103"/>
      <c r="EU16" s="103"/>
      <c r="EV16" s="103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103"/>
      <c r="FH16" s="103"/>
      <c r="FI16" s="103"/>
      <c r="FJ16" s="103"/>
      <c r="FK16" s="103"/>
      <c r="FL16" s="103"/>
      <c r="FM16" s="103"/>
      <c r="FN16" s="103"/>
      <c r="FO16" s="103"/>
      <c r="FP16" s="103"/>
      <c r="FQ16" s="103"/>
      <c r="FR16" s="103"/>
      <c r="FS16" s="103"/>
      <c r="FT16" s="103"/>
      <c r="FU16" s="103"/>
      <c r="FV16" s="103"/>
      <c r="FW16" s="103"/>
      <c r="FX16" s="103"/>
      <c r="FY16" s="103"/>
      <c r="FZ16" s="103"/>
      <c r="GA16" s="103"/>
      <c r="GB16" s="103"/>
      <c r="GC16" s="103"/>
      <c r="GD16" s="103"/>
      <c r="GE16" s="103"/>
      <c r="GF16" s="103"/>
      <c r="GG16" s="103"/>
      <c r="GH16" s="103"/>
      <c r="GI16" s="103"/>
      <c r="GJ16" s="103"/>
      <c r="GK16" s="103"/>
      <c r="GL16" s="103"/>
      <c r="GM16" s="103"/>
      <c r="GN16" s="103"/>
      <c r="GO16" s="103"/>
      <c r="GP16" s="103"/>
      <c r="GQ16" s="103"/>
      <c r="GR16" s="103"/>
      <c r="GS16" s="103"/>
      <c r="GT16" s="103"/>
      <c r="GU16" s="103"/>
      <c r="GV16" s="103"/>
      <c r="GW16" s="103"/>
      <c r="GX16" s="103"/>
      <c r="GY16" s="103"/>
      <c r="GZ16" s="103"/>
      <c r="HA16" s="103"/>
      <c r="HB16" s="103"/>
      <c r="HC16" s="103"/>
      <c r="HD16" s="103"/>
      <c r="HE16" s="254">
        <v>261.59317225000001</v>
      </c>
      <c r="HF16" s="254">
        <v>267.71902564999999</v>
      </c>
      <c r="HG16" s="254">
        <v>271.80229961999999</v>
      </c>
      <c r="HH16" s="254">
        <v>279.87953135000004</v>
      </c>
      <c r="HI16" s="254">
        <v>281.17691022000002</v>
      </c>
      <c r="HJ16" s="254">
        <v>286.40044108000001</v>
      </c>
      <c r="HK16" s="254">
        <v>296.15192297999999</v>
      </c>
      <c r="HL16" s="254">
        <v>298.43783865</v>
      </c>
      <c r="HM16" s="254">
        <v>308.79606044999997</v>
      </c>
      <c r="HN16" s="254">
        <v>322.59290077999998</v>
      </c>
      <c r="HO16" s="254">
        <v>330.96150418000002</v>
      </c>
    </row>
    <row r="17" spans="2:223" ht="12" customHeight="1" x14ac:dyDescent="0.2">
      <c r="B17" s="63">
        <v>14</v>
      </c>
      <c r="C17" s="102" t="s">
        <v>60</v>
      </c>
      <c r="D17" s="256"/>
      <c r="E17" s="257"/>
      <c r="F17" s="256"/>
      <c r="G17" s="258"/>
      <c r="H17" s="258"/>
      <c r="I17" s="258"/>
      <c r="J17" s="258"/>
      <c r="K17" s="258"/>
      <c r="L17" s="229">
        <v>1.3107270000000001E-2</v>
      </c>
      <c r="M17" s="231">
        <v>2.623957E-2</v>
      </c>
      <c r="N17" s="231">
        <v>5.3182720000000003E-2</v>
      </c>
      <c r="O17" s="231">
        <v>1.03872645</v>
      </c>
      <c r="P17" s="231">
        <v>2.1643305000000002</v>
      </c>
      <c r="Q17" s="230">
        <v>3.2891375899999997</v>
      </c>
      <c r="R17" s="232">
        <v>4.4378606100000004</v>
      </c>
      <c r="S17" s="232">
        <v>4.9449614899999998</v>
      </c>
      <c r="T17" s="233">
        <v>5.4484139300000001</v>
      </c>
      <c r="U17" s="232">
        <v>5.9977098600000005</v>
      </c>
      <c r="V17" s="232">
        <v>6.5373896699999996</v>
      </c>
      <c r="W17" s="234">
        <v>7.0391412300000002</v>
      </c>
      <c r="X17" s="234">
        <v>7.6806803800000001</v>
      </c>
      <c r="Y17" s="234">
        <v>8.1931036800000001</v>
      </c>
      <c r="Z17" s="234">
        <v>8.8877391299999999</v>
      </c>
      <c r="AA17" s="234">
        <v>9.2668979800000013</v>
      </c>
      <c r="AB17" s="234">
        <v>9.7380994800000007</v>
      </c>
      <c r="AC17" s="235">
        <v>10.20693501</v>
      </c>
      <c r="AD17" s="236">
        <v>11.01578273</v>
      </c>
      <c r="AE17" s="234">
        <v>11.902714130000001</v>
      </c>
      <c r="AF17" s="237">
        <v>12.687897710000001</v>
      </c>
      <c r="AG17" s="238">
        <v>13.386959060000001</v>
      </c>
      <c r="AH17" s="239">
        <v>13.605658829999999</v>
      </c>
      <c r="AI17" s="240">
        <v>13.983490079999999</v>
      </c>
      <c r="AJ17" s="231">
        <v>14.52735391</v>
      </c>
      <c r="AK17" s="237">
        <v>14.95864452</v>
      </c>
      <c r="AL17" s="241">
        <v>15.56821515</v>
      </c>
      <c r="AM17" s="241">
        <v>16.01747598</v>
      </c>
      <c r="AN17" s="238">
        <v>16.364482199999998</v>
      </c>
      <c r="AO17" s="242">
        <v>16.904818559999999</v>
      </c>
      <c r="AP17" s="243">
        <v>17.452459899999997</v>
      </c>
      <c r="AQ17" s="244">
        <v>18.014292949999998</v>
      </c>
      <c r="AR17" s="245">
        <v>18.74484215</v>
      </c>
      <c r="AS17" s="246">
        <v>19.109033109999999</v>
      </c>
      <c r="AT17" s="247">
        <v>19.50221127</v>
      </c>
      <c r="AU17" s="247">
        <v>19.993541829999998</v>
      </c>
      <c r="AV17" s="248">
        <v>20.23164122</v>
      </c>
      <c r="AW17" s="248">
        <v>20.229213649999998</v>
      </c>
      <c r="AX17" s="249">
        <v>20.49098566</v>
      </c>
      <c r="AY17" s="247">
        <v>20.989411910000001</v>
      </c>
      <c r="AZ17" s="250">
        <v>21.39516755</v>
      </c>
      <c r="BA17" s="247">
        <v>22.103354940000003</v>
      </c>
      <c r="BB17" s="247">
        <v>23.060276239999997</v>
      </c>
      <c r="BC17" s="255">
        <v>23.969675909999999</v>
      </c>
      <c r="BD17" s="231">
        <v>24.81770101</v>
      </c>
      <c r="BE17" s="241">
        <v>25.379821320000001</v>
      </c>
      <c r="BF17" s="241">
        <v>25.787905239999997</v>
      </c>
      <c r="BG17" s="241">
        <v>26.338549629999999</v>
      </c>
      <c r="BH17" s="241">
        <v>26.96642597</v>
      </c>
      <c r="BI17" s="241">
        <v>27.57344634</v>
      </c>
      <c r="BJ17" s="241">
        <v>28.081803090000001</v>
      </c>
      <c r="BK17" s="241">
        <v>28.68232313</v>
      </c>
      <c r="BL17" s="241">
        <v>29.298426989999999</v>
      </c>
      <c r="BM17" s="241">
        <v>30.28083822</v>
      </c>
      <c r="BN17" s="241">
        <v>30.90834345</v>
      </c>
      <c r="BO17" s="241">
        <v>31.71727898</v>
      </c>
      <c r="BP17" s="241">
        <v>32.297091160000001</v>
      </c>
      <c r="BQ17" s="241">
        <v>32.538513569999999</v>
      </c>
      <c r="BR17" s="241">
        <v>33.922417009999997</v>
      </c>
      <c r="BS17" s="241">
        <v>34.299833909999997</v>
      </c>
      <c r="BT17" s="241">
        <v>35.540694209999998</v>
      </c>
      <c r="BU17" s="241">
        <v>36.4323683</v>
      </c>
      <c r="BV17" s="252">
        <v>37.207240280000001</v>
      </c>
      <c r="BW17" s="252">
        <v>38.05033985</v>
      </c>
      <c r="BX17" s="252">
        <v>39.053692740000002</v>
      </c>
      <c r="BY17" s="252">
        <v>39.815860399999998</v>
      </c>
      <c r="BZ17" s="252">
        <v>40.000958799999999</v>
      </c>
      <c r="CA17" s="252">
        <v>40.563059590000002</v>
      </c>
      <c r="CB17" s="252">
        <v>40.952080389999999</v>
      </c>
      <c r="CC17" s="241">
        <v>41.852575130000005</v>
      </c>
      <c r="CD17" s="241">
        <v>43.697391420000002</v>
      </c>
      <c r="CE17" s="241">
        <v>45.205174939999999</v>
      </c>
      <c r="CF17" s="241">
        <v>45.846350170000001</v>
      </c>
      <c r="CG17" s="241">
        <v>46.716225299999998</v>
      </c>
      <c r="CH17" s="241">
        <v>47.38375568</v>
      </c>
      <c r="CI17" s="241">
        <v>48.028809590000002</v>
      </c>
      <c r="CJ17" s="241">
        <v>48.739490570000001</v>
      </c>
      <c r="CK17" s="241">
        <v>49.571341689999997</v>
      </c>
      <c r="CL17" s="241">
        <v>50.429841000000003</v>
      </c>
      <c r="CM17" s="241">
        <v>51.246230920000002</v>
      </c>
      <c r="CN17" s="253">
        <v>51.588204600000005</v>
      </c>
      <c r="CO17" s="241">
        <v>52.733210939999999</v>
      </c>
      <c r="CP17" s="253">
        <v>53.147091369999998</v>
      </c>
      <c r="CQ17" s="253">
        <v>53.321043680000002</v>
      </c>
      <c r="CR17" s="241">
        <v>54.929443520000007</v>
      </c>
      <c r="CS17" s="241">
        <v>54.57501104</v>
      </c>
      <c r="CT17" s="241">
        <v>55.192708590000002</v>
      </c>
      <c r="CU17" s="241">
        <v>56.403360720000002</v>
      </c>
      <c r="CV17" s="241">
        <v>56.999260159999999</v>
      </c>
      <c r="CW17" s="241">
        <v>57.419120549999995</v>
      </c>
      <c r="CX17" s="241">
        <v>56.878656110000001</v>
      </c>
      <c r="CY17" s="241">
        <v>57.657014090000004</v>
      </c>
      <c r="CZ17" s="241">
        <v>58.664543070000001</v>
      </c>
      <c r="DA17" s="241">
        <v>58.480834819999998</v>
      </c>
      <c r="DB17" s="241">
        <v>59.25160769</v>
      </c>
      <c r="DC17" s="241">
        <v>60.368353920000004</v>
      </c>
      <c r="DD17" s="241">
        <v>61.920046790000001</v>
      </c>
      <c r="DE17" s="241">
        <v>63.566551850000003</v>
      </c>
      <c r="DF17" s="241">
        <v>64.032036410000003</v>
      </c>
      <c r="DG17" s="241">
        <v>64.146371759999994</v>
      </c>
      <c r="DH17" s="241">
        <v>64.336263740000007</v>
      </c>
      <c r="DI17" s="241">
        <v>65.316026550000004</v>
      </c>
      <c r="DJ17" s="241">
        <v>66.426484840000001</v>
      </c>
      <c r="DK17" s="241">
        <v>67.777722489999988</v>
      </c>
      <c r="DL17" s="241">
        <v>68.826243879999993</v>
      </c>
      <c r="DM17" s="241">
        <v>69.604666260000002</v>
      </c>
      <c r="DN17" s="241">
        <v>71.75188661</v>
      </c>
      <c r="DO17" s="241">
        <v>70.840321729999999</v>
      </c>
      <c r="DP17" s="241">
        <v>72.328956430000005</v>
      </c>
      <c r="DQ17" s="241">
        <v>72.753186810000003</v>
      </c>
      <c r="DR17" s="241">
        <v>72.836465319999988</v>
      </c>
      <c r="DS17" s="241">
        <v>72.723730619999998</v>
      </c>
      <c r="DT17" s="241">
        <v>72.620812090000001</v>
      </c>
      <c r="DU17" s="241">
        <v>73.329318189999995</v>
      </c>
      <c r="DV17" s="241">
        <v>75.298867939999994</v>
      </c>
      <c r="DW17" s="241">
        <v>75.969409659999997</v>
      </c>
      <c r="DX17" s="241">
        <v>76.901919450000008</v>
      </c>
      <c r="DY17" s="241">
        <v>76.926051799999996</v>
      </c>
      <c r="DZ17" s="241">
        <v>76.185012029999996</v>
      </c>
      <c r="EA17" s="241">
        <v>76.894095629999995</v>
      </c>
      <c r="EB17" s="241">
        <v>77.695032489999988</v>
      </c>
      <c r="EC17" s="241">
        <v>79.238935790000014</v>
      </c>
      <c r="ED17" s="241">
        <v>79.861965080000004</v>
      </c>
      <c r="EE17" s="241">
        <v>80.48577324</v>
      </c>
      <c r="EF17" s="241">
        <v>81.993396419999996</v>
      </c>
      <c r="EG17" s="241">
        <v>80.522128330000001</v>
      </c>
      <c r="EH17" s="241">
        <v>80.534473430000006</v>
      </c>
      <c r="EI17" s="241">
        <v>82.629531260000007</v>
      </c>
      <c r="EJ17" s="241">
        <v>84.184868609999995</v>
      </c>
      <c r="EK17" s="254">
        <v>85.202128079999994</v>
      </c>
      <c r="EL17" s="254">
        <v>86.727593159999998</v>
      </c>
      <c r="EM17" s="254">
        <v>88.962846650000003</v>
      </c>
      <c r="EN17" s="254">
        <v>91.140675079999994</v>
      </c>
      <c r="EO17" s="254">
        <v>92.433420930000011</v>
      </c>
      <c r="EP17" s="254">
        <v>94.076022719999997</v>
      </c>
      <c r="EQ17" s="254">
        <v>94.569169389999999</v>
      </c>
      <c r="ER17" s="254">
        <v>95.573915099999994</v>
      </c>
      <c r="ES17" s="254">
        <v>96.858898269999997</v>
      </c>
      <c r="ET17" s="254">
        <v>98.060753200000008</v>
      </c>
      <c r="EU17" s="254">
        <v>97.18137686</v>
      </c>
      <c r="EV17" s="254">
        <v>92.532004579999992</v>
      </c>
      <c r="EW17" s="254">
        <v>94.985242310000004</v>
      </c>
      <c r="EX17" s="254">
        <v>99.147146640000003</v>
      </c>
      <c r="EY17" s="254">
        <v>100.43147520999999</v>
      </c>
      <c r="EZ17" s="254">
        <v>100.38789448999999</v>
      </c>
      <c r="FA17" s="254">
        <v>103.40351398</v>
      </c>
      <c r="FB17" s="254">
        <v>104.77756181999999</v>
      </c>
      <c r="FC17" s="254">
        <v>104.74091845000001</v>
      </c>
      <c r="FD17" s="254">
        <v>108.39535151999999</v>
      </c>
      <c r="FE17" s="254">
        <v>111.1873142</v>
      </c>
      <c r="FF17" s="254">
        <v>115.38998366</v>
      </c>
      <c r="FG17" s="254">
        <v>113.99071693</v>
      </c>
      <c r="FH17" s="254">
        <v>117.920334</v>
      </c>
      <c r="FI17" s="254">
        <v>119.38062218</v>
      </c>
      <c r="FJ17" s="254">
        <v>120.50140951</v>
      </c>
      <c r="FK17" s="254">
        <v>122.45931362</v>
      </c>
      <c r="FL17" s="254">
        <v>122.11802486000001</v>
      </c>
      <c r="FM17" s="254">
        <v>123.16700334000001</v>
      </c>
      <c r="FN17" s="254">
        <v>124.74712812</v>
      </c>
      <c r="FO17" s="254">
        <v>124.39323938</v>
      </c>
      <c r="FP17" s="254">
        <v>122.06269632999999</v>
      </c>
      <c r="FQ17" s="254">
        <v>126.50857973999999</v>
      </c>
      <c r="FR17" s="254">
        <v>127.29252577</v>
      </c>
      <c r="FS17" s="254">
        <v>125.47806593999999</v>
      </c>
      <c r="FT17" s="254">
        <v>126.55648523000001</v>
      </c>
      <c r="FU17" s="254">
        <v>125.65581551000001</v>
      </c>
      <c r="FV17" s="254">
        <v>124.54138085</v>
      </c>
      <c r="FW17" s="254">
        <v>124.46132333</v>
      </c>
      <c r="FX17" s="254">
        <v>127.9248699</v>
      </c>
      <c r="FY17" s="254">
        <v>129.49861006</v>
      </c>
      <c r="FZ17" s="254">
        <v>126.35245814</v>
      </c>
      <c r="GA17" s="254">
        <v>127.09106522</v>
      </c>
      <c r="GB17" s="254">
        <v>134.58765767</v>
      </c>
      <c r="GC17" s="254">
        <v>136.38538722000001</v>
      </c>
      <c r="GD17" s="254">
        <v>141.04144202000001</v>
      </c>
      <c r="GE17" s="254">
        <v>142.86871102000001</v>
      </c>
      <c r="GF17" s="254">
        <v>146.44980806000001</v>
      </c>
      <c r="GG17" s="254">
        <v>149.7581035</v>
      </c>
      <c r="GH17" s="254">
        <v>155.13014938999999</v>
      </c>
      <c r="GI17" s="254">
        <v>159.36476669999999</v>
      </c>
      <c r="GJ17" s="254">
        <v>165.93289519000001</v>
      </c>
      <c r="GK17" s="254">
        <v>168.90801708000001</v>
      </c>
      <c r="GL17" s="254">
        <v>174.92011433000002</v>
      </c>
      <c r="GM17" s="254">
        <v>177.97604627999999</v>
      </c>
      <c r="GN17" s="254">
        <v>184.28553902000002</v>
      </c>
      <c r="GO17" s="254">
        <v>193.90242259000001</v>
      </c>
      <c r="GP17" s="254">
        <v>199.09149284999998</v>
      </c>
      <c r="GQ17" s="254">
        <v>203.80394468</v>
      </c>
      <c r="GR17" s="254">
        <v>213.00480650999998</v>
      </c>
      <c r="GS17" s="254">
        <v>216.67100096000001</v>
      </c>
      <c r="GT17" s="254">
        <v>225.75968055000001</v>
      </c>
      <c r="GU17" s="254">
        <v>235.63434409999999</v>
      </c>
      <c r="GV17" s="254">
        <v>245.41701719</v>
      </c>
      <c r="GW17" s="254">
        <v>250.9144307</v>
      </c>
      <c r="GX17" s="254">
        <v>255.82475697000001</v>
      </c>
      <c r="GY17" s="254">
        <v>260.86308983000004</v>
      </c>
      <c r="GZ17" s="254">
        <v>260.78423456000002</v>
      </c>
      <c r="HA17" s="254">
        <v>270.07046506</v>
      </c>
      <c r="HB17" s="254">
        <v>279.72620831</v>
      </c>
      <c r="HC17" s="254">
        <v>291.33783622000004</v>
      </c>
      <c r="HD17" s="254">
        <v>299.46102416000002</v>
      </c>
      <c r="HE17" s="254">
        <v>307.07594702</v>
      </c>
      <c r="HF17" s="254">
        <v>323.28951394000001</v>
      </c>
      <c r="HG17" s="254">
        <v>337.24094604999999</v>
      </c>
      <c r="HH17" s="254">
        <v>355.58755508999997</v>
      </c>
      <c r="HI17" s="254">
        <v>365.39899973000001</v>
      </c>
      <c r="HJ17" s="254">
        <v>379.21614632000001</v>
      </c>
      <c r="HK17" s="254">
        <v>400.25177937000001</v>
      </c>
      <c r="HL17" s="254">
        <v>413.44443565</v>
      </c>
      <c r="HM17" s="254">
        <v>432.66754491</v>
      </c>
      <c r="HN17" s="254">
        <v>463.71459507999998</v>
      </c>
      <c r="HO17" s="254">
        <v>483.84187568999999</v>
      </c>
    </row>
    <row r="18" spans="2:223" ht="12" customHeight="1" x14ac:dyDescent="0.2">
      <c r="B18" s="63">
        <v>15</v>
      </c>
      <c r="C18" s="116" t="s">
        <v>61</v>
      </c>
      <c r="D18" s="256"/>
      <c r="E18" s="257"/>
      <c r="F18" s="256"/>
      <c r="G18" s="258"/>
      <c r="H18" s="258"/>
      <c r="I18" s="258"/>
      <c r="J18" s="258"/>
      <c r="K18" s="258"/>
      <c r="L18" s="256"/>
      <c r="M18" s="258"/>
      <c r="N18" s="258"/>
      <c r="O18" s="258"/>
      <c r="P18" s="258"/>
      <c r="Q18" s="257"/>
      <c r="R18" s="259"/>
      <c r="S18" s="259"/>
      <c r="T18" s="260"/>
      <c r="U18" s="232">
        <v>2.5214699999999996E-3</v>
      </c>
      <c r="V18" s="232">
        <v>1.7800799999999999E-2</v>
      </c>
      <c r="W18" s="234">
        <v>3.8135019999999999E-2</v>
      </c>
      <c r="X18" s="234">
        <v>5.9644179999999998E-2</v>
      </c>
      <c r="Y18" s="234">
        <v>8.0007969999999998E-2</v>
      </c>
      <c r="Z18" s="234">
        <v>0.108792</v>
      </c>
      <c r="AA18" s="234">
        <v>0.13307560999999998</v>
      </c>
      <c r="AB18" s="234">
        <v>0.21148604999999998</v>
      </c>
      <c r="AC18" s="235">
        <v>0.32874080999999999</v>
      </c>
      <c r="AD18" s="236">
        <v>0.38279415</v>
      </c>
      <c r="AE18" s="234">
        <v>0.44970434000000004</v>
      </c>
      <c r="AF18" s="237">
        <v>0.54269693999999991</v>
      </c>
      <c r="AG18" s="238">
        <v>0.60773348999999999</v>
      </c>
      <c r="AH18" s="239">
        <v>0.66790201000000005</v>
      </c>
      <c r="AI18" s="240">
        <v>0.74073610000000001</v>
      </c>
      <c r="AJ18" s="231">
        <v>0.82326290000000002</v>
      </c>
      <c r="AK18" s="237">
        <v>0.93976526000000005</v>
      </c>
      <c r="AL18" s="241">
        <v>1.0796381900000001</v>
      </c>
      <c r="AM18" s="241">
        <v>1.2367770900000001</v>
      </c>
      <c r="AN18" s="238">
        <v>1.38853494</v>
      </c>
      <c r="AO18" s="242">
        <v>1.53893853</v>
      </c>
      <c r="AP18" s="243">
        <v>1.6765503400000001</v>
      </c>
      <c r="AQ18" s="244">
        <v>1.8514754099999999</v>
      </c>
      <c r="AR18" s="245">
        <v>2.0120056699999997</v>
      </c>
      <c r="AS18" s="246">
        <v>2.1722857900000001</v>
      </c>
      <c r="AT18" s="247">
        <v>2.2438594199999997</v>
      </c>
      <c r="AU18" s="247">
        <v>2.4474646600000001</v>
      </c>
      <c r="AV18" s="248">
        <v>2.6227819399999999</v>
      </c>
      <c r="AW18" s="248">
        <v>2.7687817699999999</v>
      </c>
      <c r="AX18" s="249">
        <v>2.8477503099999999</v>
      </c>
      <c r="AY18" s="247">
        <v>3.0928687999999998</v>
      </c>
      <c r="AZ18" s="250">
        <v>3.28964897</v>
      </c>
      <c r="BA18" s="247">
        <v>3.8231502599999998</v>
      </c>
      <c r="BB18" s="247">
        <v>4.0777436299999996</v>
      </c>
      <c r="BC18" s="255">
        <v>4.3242052400000004</v>
      </c>
      <c r="BD18" s="231">
        <v>4.5149526799999995</v>
      </c>
      <c r="BE18" s="241">
        <v>4.6676373799999995</v>
      </c>
      <c r="BF18" s="241">
        <v>4.7038263699999998</v>
      </c>
      <c r="BG18" s="241">
        <v>4.8395177800000004</v>
      </c>
      <c r="BH18" s="241">
        <v>4.9992817599999997</v>
      </c>
      <c r="BI18" s="241">
        <v>5.1812052499999997</v>
      </c>
      <c r="BJ18" s="241">
        <v>5.3220458499999994</v>
      </c>
      <c r="BK18" s="241">
        <v>5.4840156599999998</v>
      </c>
      <c r="BL18" s="241">
        <v>5.5972650999999995</v>
      </c>
      <c r="BM18" s="241">
        <v>5.8190340700000007</v>
      </c>
      <c r="BN18" s="241">
        <v>6.0100359599999997</v>
      </c>
      <c r="BO18" s="241">
        <v>6.1617317300000005</v>
      </c>
      <c r="BP18" s="241">
        <v>6.3839618600000003</v>
      </c>
      <c r="BQ18" s="241">
        <v>6.4811909700000001</v>
      </c>
      <c r="BR18" s="241">
        <v>6.7396889599999996</v>
      </c>
      <c r="BS18" s="241">
        <v>6.8946536100000007</v>
      </c>
      <c r="BT18" s="241">
        <v>7.1277206600000005</v>
      </c>
      <c r="BU18" s="241">
        <v>7.3703554200000001</v>
      </c>
      <c r="BV18" s="252">
        <v>7.5566540199999999</v>
      </c>
      <c r="BW18" s="252">
        <v>7.7317903600000006</v>
      </c>
      <c r="BX18" s="252">
        <v>7.9512752500000001</v>
      </c>
      <c r="BY18" s="252">
        <v>8.2449251500000003</v>
      </c>
      <c r="BZ18" s="252">
        <v>8.35117303</v>
      </c>
      <c r="CA18" s="252">
        <v>8.4490538699999984</v>
      </c>
      <c r="CB18" s="252">
        <v>8.554576990000001</v>
      </c>
      <c r="CC18" s="241">
        <v>8.7844505999999996</v>
      </c>
      <c r="CD18" s="241">
        <v>9.2436602899999993</v>
      </c>
      <c r="CE18" s="241">
        <v>9.6111720999999992</v>
      </c>
      <c r="CF18" s="241">
        <v>9.789993990000001</v>
      </c>
      <c r="CG18" s="241">
        <v>9.9619116999999999</v>
      </c>
      <c r="CH18" s="241">
        <v>10.222188939999999</v>
      </c>
      <c r="CI18" s="241">
        <v>10.456100339999999</v>
      </c>
      <c r="CJ18" s="241">
        <v>10.646658039999998</v>
      </c>
      <c r="CK18" s="241">
        <v>10.87869325</v>
      </c>
      <c r="CL18" s="241">
        <v>11.30884135</v>
      </c>
      <c r="CM18" s="241">
        <v>11.50348825</v>
      </c>
      <c r="CN18" s="253">
        <v>11.434089960000001</v>
      </c>
      <c r="CO18" s="241">
        <v>11.701769970000001</v>
      </c>
      <c r="CP18" s="253">
        <v>11.75936454</v>
      </c>
      <c r="CQ18" s="253">
        <v>11.809084500000001</v>
      </c>
      <c r="CR18" s="241">
        <v>12.147054789999999</v>
      </c>
      <c r="CS18" s="241">
        <v>12.13247294</v>
      </c>
      <c r="CT18" s="241">
        <v>12.286134539999999</v>
      </c>
      <c r="CU18" s="241">
        <v>12.493928279999999</v>
      </c>
      <c r="CV18" s="241">
        <v>12.740950269999999</v>
      </c>
      <c r="CW18" s="241">
        <v>12.932435659999999</v>
      </c>
      <c r="CX18" s="241">
        <v>12.89388598</v>
      </c>
      <c r="CY18" s="241">
        <v>13.079517050000002</v>
      </c>
      <c r="CZ18" s="241">
        <v>13.29460626</v>
      </c>
      <c r="DA18" s="241">
        <v>13.35778077</v>
      </c>
      <c r="DB18" s="241">
        <v>13.534007460000002</v>
      </c>
      <c r="DC18" s="241">
        <v>13.78388239</v>
      </c>
      <c r="DD18" s="241">
        <v>14.2347584</v>
      </c>
      <c r="DE18" s="241">
        <v>14.543933750000001</v>
      </c>
      <c r="DF18" s="241">
        <v>14.617601619999999</v>
      </c>
      <c r="DG18" s="241">
        <v>14.793275769999999</v>
      </c>
      <c r="DH18" s="241">
        <v>14.880794699999999</v>
      </c>
      <c r="DI18" s="241">
        <v>15.10891835</v>
      </c>
      <c r="DJ18" s="241">
        <v>15.4394247</v>
      </c>
      <c r="DK18" s="241">
        <v>15.85293177</v>
      </c>
      <c r="DL18" s="241">
        <v>16.133419740000001</v>
      </c>
      <c r="DM18" s="241">
        <v>16.289028829999999</v>
      </c>
      <c r="DN18" s="241">
        <v>16.922408620000002</v>
      </c>
      <c r="DO18" s="241">
        <v>16.71425537</v>
      </c>
      <c r="DP18" s="241">
        <v>17.137559570000001</v>
      </c>
      <c r="DQ18" s="241">
        <v>17.288408</v>
      </c>
      <c r="DR18" s="241">
        <v>17.389918170000001</v>
      </c>
      <c r="DS18" s="241">
        <v>17.40363859</v>
      </c>
      <c r="DT18" s="241">
        <v>17.429133920000002</v>
      </c>
      <c r="DU18" s="241">
        <v>17.598749550000001</v>
      </c>
      <c r="DV18" s="241">
        <v>18.180354399999999</v>
      </c>
      <c r="DW18" s="241">
        <v>18.275157170000004</v>
      </c>
      <c r="DX18" s="241">
        <v>18.577255699999998</v>
      </c>
      <c r="DY18" s="241">
        <v>18.523228170000003</v>
      </c>
      <c r="DZ18" s="241">
        <v>18.27054746</v>
      </c>
      <c r="EA18" s="241">
        <v>18.502032170000003</v>
      </c>
      <c r="EB18" s="241">
        <v>18.774748750000001</v>
      </c>
      <c r="EC18" s="241">
        <v>19.221292269999999</v>
      </c>
      <c r="ED18" s="241">
        <v>19.381286890000002</v>
      </c>
      <c r="EE18" s="241">
        <v>19.603879710000001</v>
      </c>
      <c r="EF18" s="241">
        <v>20.09783934</v>
      </c>
      <c r="EG18" s="241">
        <v>19.707163999999999</v>
      </c>
      <c r="EH18" s="241">
        <v>19.91854811</v>
      </c>
      <c r="EI18" s="241">
        <v>20.487575510000003</v>
      </c>
      <c r="EJ18" s="241">
        <v>20.748010390000001</v>
      </c>
      <c r="EK18" s="254">
        <v>21.225659190000002</v>
      </c>
      <c r="EL18" s="254">
        <v>21.768038879999999</v>
      </c>
      <c r="EM18" s="254">
        <v>22.228656440000002</v>
      </c>
      <c r="EN18" s="254">
        <v>22.855912629999999</v>
      </c>
      <c r="EO18" s="254">
        <v>23.130336199999999</v>
      </c>
      <c r="EP18" s="254">
        <v>23.543916829999997</v>
      </c>
      <c r="EQ18" s="254">
        <v>23.698745880000001</v>
      </c>
      <c r="ER18" s="254">
        <v>23.872032770000001</v>
      </c>
      <c r="ES18" s="254">
        <v>24.270528719999998</v>
      </c>
      <c r="ET18" s="254">
        <v>24.558612660000001</v>
      </c>
      <c r="EU18" s="254">
        <v>24.372734659999999</v>
      </c>
      <c r="EV18" s="254">
        <v>23.005901550000001</v>
      </c>
      <c r="EW18" s="254">
        <v>23.837085930000001</v>
      </c>
      <c r="EX18" s="254">
        <v>24.991079120000002</v>
      </c>
      <c r="EY18" s="254">
        <v>25.555568239999999</v>
      </c>
      <c r="EZ18" s="254">
        <v>25.667759420000003</v>
      </c>
      <c r="FA18" s="254">
        <v>26.328428819999999</v>
      </c>
      <c r="FB18" s="254">
        <v>26.849737910000002</v>
      </c>
      <c r="FC18" s="254">
        <v>26.935514879999999</v>
      </c>
      <c r="FD18" s="254">
        <v>28.090811440000003</v>
      </c>
      <c r="FE18" s="254">
        <v>29.10641004</v>
      </c>
      <c r="FF18" s="254">
        <v>30.04086075</v>
      </c>
      <c r="FG18" s="254">
        <v>29.417120839999999</v>
      </c>
      <c r="FH18" s="254">
        <v>30.558647899999997</v>
      </c>
      <c r="FI18" s="254">
        <v>31.036995210000001</v>
      </c>
      <c r="FJ18" s="254">
        <v>31.423158230000002</v>
      </c>
      <c r="FK18" s="254">
        <v>31.940829620000002</v>
      </c>
      <c r="FL18" s="254">
        <v>31.98227</v>
      </c>
      <c r="FM18" s="254">
        <v>32.14907401</v>
      </c>
      <c r="FN18" s="254">
        <v>32.487560209999998</v>
      </c>
      <c r="FO18" s="254">
        <v>32.682255769999998</v>
      </c>
      <c r="FP18" s="254">
        <v>32.024517250000002</v>
      </c>
      <c r="FQ18" s="254">
        <v>33.481980419999999</v>
      </c>
      <c r="FR18" s="254">
        <v>33.574881859999998</v>
      </c>
      <c r="FS18" s="254">
        <v>33.088656149999998</v>
      </c>
      <c r="FT18" s="254">
        <v>33.274510210000003</v>
      </c>
      <c r="FU18" s="254">
        <v>32.843749260000003</v>
      </c>
      <c r="FV18" s="254">
        <v>32.525554970000002</v>
      </c>
      <c r="FW18" s="254">
        <v>32.350855580000001</v>
      </c>
      <c r="FX18" s="254">
        <v>33.208832960000002</v>
      </c>
      <c r="FY18" s="254">
        <v>33.74646808</v>
      </c>
      <c r="FZ18" s="254">
        <v>32.568549859999997</v>
      </c>
      <c r="GA18" s="254">
        <v>32.588533489999996</v>
      </c>
      <c r="GB18" s="254">
        <v>34.767672579999996</v>
      </c>
      <c r="GC18" s="254">
        <v>35.033992729999994</v>
      </c>
      <c r="GD18" s="254">
        <v>36.338090610000002</v>
      </c>
      <c r="GE18" s="254">
        <v>36.530743840000007</v>
      </c>
      <c r="GF18" s="254">
        <v>37.181335650000001</v>
      </c>
      <c r="GG18" s="254">
        <v>37.700804689999998</v>
      </c>
      <c r="GH18" s="254">
        <v>38.35366767</v>
      </c>
      <c r="GI18" s="254">
        <v>39.058624500000001</v>
      </c>
      <c r="GJ18" s="254">
        <v>40.481920209999998</v>
      </c>
      <c r="GK18" s="254">
        <v>40.719303379999999</v>
      </c>
      <c r="GL18" s="254">
        <v>41.610450239999999</v>
      </c>
      <c r="GM18" s="254">
        <v>41.87119277</v>
      </c>
      <c r="GN18" s="254">
        <v>42.872081119999997</v>
      </c>
      <c r="GO18" s="254">
        <v>44.724698650000001</v>
      </c>
      <c r="GP18" s="254">
        <v>45.198251929999998</v>
      </c>
      <c r="GQ18" s="254">
        <v>45.587884700000004</v>
      </c>
      <c r="GR18" s="254">
        <v>47.019134799999996</v>
      </c>
      <c r="GS18" s="254">
        <v>46.955155950000005</v>
      </c>
      <c r="GT18" s="254">
        <v>48.312906359999999</v>
      </c>
      <c r="GU18" s="254">
        <v>49.445905379999999</v>
      </c>
      <c r="GV18" s="254">
        <v>50.692006079999999</v>
      </c>
      <c r="GW18" s="254">
        <v>50.924796929999999</v>
      </c>
      <c r="GX18" s="254">
        <v>51.053824149999997</v>
      </c>
      <c r="GY18" s="254">
        <v>51.160993380000001</v>
      </c>
      <c r="GZ18" s="254">
        <v>50.323230539999997</v>
      </c>
      <c r="HA18" s="254">
        <v>51.068844329999997</v>
      </c>
      <c r="HB18" s="254">
        <v>51.535986890000004</v>
      </c>
      <c r="HC18" s="254">
        <v>52.857718240000004</v>
      </c>
      <c r="HD18" s="254">
        <v>53.225660399999995</v>
      </c>
      <c r="HE18" s="254">
        <v>53.379905139999998</v>
      </c>
      <c r="HF18" s="254">
        <v>55.1807315</v>
      </c>
      <c r="HG18" s="254">
        <v>56.474689429999998</v>
      </c>
      <c r="HH18" s="254">
        <v>58.705690340000004</v>
      </c>
      <c r="HI18" s="254">
        <v>59.370204139999998</v>
      </c>
      <c r="HJ18" s="254">
        <v>60.580136409999994</v>
      </c>
      <c r="HK18" s="254">
        <v>62.97807383</v>
      </c>
      <c r="HL18" s="254">
        <v>63.8967928</v>
      </c>
      <c r="HM18" s="254">
        <v>66.574986069999994</v>
      </c>
      <c r="HN18" s="254">
        <v>70.278236800000002</v>
      </c>
      <c r="HO18" s="254">
        <v>71.904828659999993</v>
      </c>
    </row>
    <row r="19" spans="2:223" ht="12" customHeight="1" x14ac:dyDescent="0.2">
      <c r="B19" s="265"/>
      <c r="C19" s="266" t="s">
        <v>62</v>
      </c>
      <c r="D19" s="267">
        <v>1.8569808299999999</v>
      </c>
      <c r="E19" s="268">
        <v>14.37180923</v>
      </c>
      <c r="F19" s="269">
        <v>17.579448020000001</v>
      </c>
      <c r="G19" s="267">
        <v>21.416928950000003</v>
      </c>
      <c r="H19" s="267">
        <v>24.860144890000001</v>
      </c>
      <c r="I19" s="267">
        <v>29.254598000000001</v>
      </c>
      <c r="J19" s="267">
        <v>34.572260999999997</v>
      </c>
      <c r="K19" s="267">
        <v>40.188847200000005</v>
      </c>
      <c r="L19" s="269">
        <v>47.220058961814381</v>
      </c>
      <c r="M19" s="267">
        <v>53.54512313</v>
      </c>
      <c r="N19" s="267">
        <v>59.698909069999999</v>
      </c>
      <c r="O19" s="267">
        <v>65.897681100000014</v>
      </c>
      <c r="P19" s="267">
        <v>75.695118049999991</v>
      </c>
      <c r="Q19" s="268">
        <v>84.421050439999988</v>
      </c>
      <c r="R19" s="270">
        <v>92.822529000000003</v>
      </c>
      <c r="S19" s="270">
        <v>100.37345942000002</v>
      </c>
      <c r="T19" s="271">
        <v>110.66458233000002</v>
      </c>
      <c r="U19" s="270">
        <v>122.00397959</v>
      </c>
      <c r="V19" s="270">
        <v>130.14268744999998</v>
      </c>
      <c r="W19" s="267">
        <v>140.04895421999998</v>
      </c>
      <c r="X19" s="267">
        <v>150.79119365</v>
      </c>
      <c r="Y19" s="267">
        <v>161.56475649999999</v>
      </c>
      <c r="Z19" s="267">
        <v>172.92343815999996</v>
      </c>
      <c r="AA19" s="267">
        <v>181.09820426000002</v>
      </c>
      <c r="AB19" s="267">
        <v>192.45735958000003</v>
      </c>
      <c r="AC19" s="272">
        <v>204.40207071999993</v>
      </c>
      <c r="AD19" s="269">
        <v>215.66344198000002</v>
      </c>
      <c r="AE19" s="267">
        <v>228.65106158999998</v>
      </c>
      <c r="AF19" s="273">
        <v>246.51803515999998</v>
      </c>
      <c r="AG19" s="267">
        <v>255.86127599999998</v>
      </c>
      <c r="AH19" s="274">
        <v>256.28702957000002</v>
      </c>
      <c r="AI19" s="274">
        <v>264.83008644</v>
      </c>
      <c r="AJ19" s="267">
        <v>277.09519128999989</v>
      </c>
      <c r="AK19" s="273">
        <v>285.96529398000001</v>
      </c>
      <c r="AL19" s="273">
        <v>298.12922207000003</v>
      </c>
      <c r="AM19" s="273">
        <v>307.61113227000004</v>
      </c>
      <c r="AN19" s="267">
        <v>315.02615278000007</v>
      </c>
      <c r="AO19" s="275">
        <v>328.60629201</v>
      </c>
      <c r="AP19" s="276">
        <v>340.22802829</v>
      </c>
      <c r="AQ19" s="277">
        <v>350.22792232000006</v>
      </c>
      <c r="AR19" s="278">
        <v>364.06056859000006</v>
      </c>
      <c r="AS19" s="279">
        <v>372.98192714000004</v>
      </c>
      <c r="AT19" s="280">
        <v>376.37042183</v>
      </c>
      <c r="AU19" s="280">
        <v>385.97544383000002</v>
      </c>
      <c r="AV19" s="280">
        <v>394.73986327</v>
      </c>
      <c r="AW19" s="281">
        <v>397.79801094000004</v>
      </c>
      <c r="AX19" s="282">
        <v>401.55550407000004</v>
      </c>
      <c r="AY19" s="282">
        <v>414.33825084999995</v>
      </c>
      <c r="AZ19" s="281">
        <v>422.03679043</v>
      </c>
      <c r="BA19" s="280">
        <v>436.41484918999993</v>
      </c>
      <c r="BB19" s="280">
        <v>455.89098776999998</v>
      </c>
      <c r="BC19" s="283">
        <v>472.24820184000004</v>
      </c>
      <c r="BD19" s="267">
        <v>484.34533408999999</v>
      </c>
      <c r="BE19" s="273">
        <v>496.01769271000006</v>
      </c>
      <c r="BF19" s="273">
        <v>501.48570212999988</v>
      </c>
      <c r="BG19" s="273">
        <v>513.06736583999987</v>
      </c>
      <c r="BH19" s="273">
        <v>528.5434749499999</v>
      </c>
      <c r="BI19" s="273">
        <v>543.39240112000005</v>
      </c>
      <c r="BJ19" s="273">
        <v>555.8095118199999</v>
      </c>
      <c r="BK19" s="273">
        <v>571.36267254999996</v>
      </c>
      <c r="BL19" s="273">
        <v>581.55426920000002</v>
      </c>
      <c r="BM19" s="273">
        <v>599.9713962300001</v>
      </c>
      <c r="BN19" s="273">
        <v>619.6935245200001</v>
      </c>
      <c r="BO19" s="273">
        <v>633.81348746999993</v>
      </c>
      <c r="BP19" s="273">
        <v>646.46634271999994</v>
      </c>
      <c r="BQ19" s="273">
        <v>655.05340764000016</v>
      </c>
      <c r="BR19" s="273">
        <v>678.40154108000002</v>
      </c>
      <c r="BS19" s="273">
        <v>688.57453398000007</v>
      </c>
      <c r="BT19" s="273">
        <v>712.32103782000002</v>
      </c>
      <c r="BU19" s="273">
        <v>731.74842999999998</v>
      </c>
      <c r="BV19" s="273">
        <v>751.37597183000003</v>
      </c>
      <c r="BW19" s="273">
        <v>771.32126618000007</v>
      </c>
      <c r="BX19" s="273">
        <v>792.14940409000008</v>
      </c>
      <c r="BY19" s="273">
        <v>812.95873640000002</v>
      </c>
      <c r="BZ19" s="273">
        <v>819.33695838999995</v>
      </c>
      <c r="CA19" s="273">
        <v>834.25356497000007</v>
      </c>
      <c r="CB19" s="273">
        <v>846.6256258200001</v>
      </c>
      <c r="CC19" s="273">
        <v>866.77519437000001</v>
      </c>
      <c r="CD19" s="273">
        <v>897.28550912999992</v>
      </c>
      <c r="CE19" s="273">
        <v>924.97096190000013</v>
      </c>
      <c r="CF19" s="273">
        <v>938.42811768999991</v>
      </c>
      <c r="CG19" s="273">
        <v>958.97410059999993</v>
      </c>
      <c r="CH19" s="273">
        <v>977.89846774000011</v>
      </c>
      <c r="CI19" s="273">
        <v>997.38692662999995</v>
      </c>
      <c r="CJ19" s="273">
        <v>1017.91186195</v>
      </c>
      <c r="CK19" s="273">
        <v>1041.5170994300001</v>
      </c>
      <c r="CL19" s="273">
        <v>1069.93057284</v>
      </c>
      <c r="CM19" s="273">
        <v>1091.39090498</v>
      </c>
      <c r="CN19" s="284">
        <v>1099.1312496999999</v>
      </c>
      <c r="CO19" s="273">
        <v>1125.08428673</v>
      </c>
      <c r="CP19" s="284">
        <v>1137.79894218</v>
      </c>
      <c r="CQ19" s="284">
        <v>1139.5274727000001</v>
      </c>
      <c r="CR19" s="273">
        <v>1178.73918994</v>
      </c>
      <c r="CS19" s="273">
        <v>1173.2628900899999</v>
      </c>
      <c r="CT19" s="273">
        <v>1187.0374278699999</v>
      </c>
      <c r="CU19" s="273">
        <v>1220.7055085699999</v>
      </c>
      <c r="CV19" s="273">
        <v>1234.1126384700001</v>
      </c>
      <c r="CW19" s="273">
        <v>1254.3172224500001</v>
      </c>
      <c r="CX19" s="273">
        <v>1248.0992001499999</v>
      </c>
      <c r="CY19" s="273">
        <v>1268.2320360299998</v>
      </c>
      <c r="CZ19" s="273">
        <v>1299.86354463</v>
      </c>
      <c r="DA19" s="273">
        <v>1302.07233602</v>
      </c>
      <c r="DB19" s="273">
        <v>1326.3342475200002</v>
      </c>
      <c r="DC19" s="273">
        <v>1355.8229623400002</v>
      </c>
      <c r="DD19" s="273">
        <v>1396.9097040699999</v>
      </c>
      <c r="DE19" s="273">
        <v>1436.4002187299998</v>
      </c>
      <c r="DF19" s="273">
        <v>1452.3014085499999</v>
      </c>
      <c r="DG19" s="273">
        <v>1462.5128569599999</v>
      </c>
      <c r="DH19" s="273">
        <v>1470.3439648100002</v>
      </c>
      <c r="DI19" s="273">
        <v>1504.0686037799999</v>
      </c>
      <c r="DJ19" s="273">
        <v>1537.86598927</v>
      </c>
      <c r="DK19" s="273">
        <v>1575.5497508300002</v>
      </c>
      <c r="DL19" s="273">
        <v>1609.0605791099997</v>
      </c>
      <c r="DM19" s="273">
        <v>1631.4373532500003</v>
      </c>
      <c r="DN19" s="273">
        <v>1686.3658950399999</v>
      </c>
      <c r="DO19" s="273">
        <v>1670.99468144</v>
      </c>
      <c r="DP19" s="273">
        <v>1712.0577887700001</v>
      </c>
      <c r="DQ19" s="273">
        <v>1728.38570357</v>
      </c>
      <c r="DR19" s="273">
        <v>1738.14631626</v>
      </c>
      <c r="DS19" s="273">
        <v>1751.0731828600001</v>
      </c>
      <c r="DT19" s="273">
        <v>1756.6491204599999</v>
      </c>
      <c r="DU19" s="273">
        <v>1783.2959646500001</v>
      </c>
      <c r="DV19" s="273">
        <v>1833.6110336200002</v>
      </c>
      <c r="DW19" s="273">
        <v>1846.2702525800003</v>
      </c>
      <c r="DX19" s="273">
        <v>1872.8110993200003</v>
      </c>
      <c r="DY19" s="273">
        <v>1885.34843604</v>
      </c>
      <c r="DZ19" s="273">
        <v>1872.2489495699999</v>
      </c>
      <c r="EA19" s="273">
        <v>1892.4353156000002</v>
      </c>
      <c r="EB19" s="273">
        <v>1921.7446103999998</v>
      </c>
      <c r="EC19" s="273">
        <v>1961.9740148000001</v>
      </c>
      <c r="ED19" s="273">
        <v>1987.2777140000003</v>
      </c>
      <c r="EE19" s="273">
        <v>1999.9897220099999</v>
      </c>
      <c r="EF19" s="273">
        <v>2036.41798907</v>
      </c>
      <c r="EG19" s="273">
        <v>2000.7913992000001</v>
      </c>
      <c r="EH19" s="273">
        <v>2023.3149501799996</v>
      </c>
      <c r="EI19" s="273">
        <v>2086.46750028</v>
      </c>
      <c r="EJ19" s="273">
        <v>2128.4166921300002</v>
      </c>
      <c r="EK19" s="285">
        <v>2170.3178718100003</v>
      </c>
      <c r="EL19" s="285">
        <v>2211.2378480500001</v>
      </c>
      <c r="EM19" s="285">
        <v>2277.2383855500002</v>
      </c>
      <c r="EN19" s="285">
        <v>2332.5996361400003</v>
      </c>
      <c r="EO19" s="285">
        <v>2363.9851827900002</v>
      </c>
      <c r="EP19" s="285">
        <v>2412.8768896200004</v>
      </c>
      <c r="EQ19" s="285">
        <v>2434.4440036799997</v>
      </c>
      <c r="ER19" s="285">
        <v>2470.2679556099997</v>
      </c>
      <c r="ES19" s="285">
        <v>2511.5905142299998</v>
      </c>
      <c r="ET19" s="285">
        <v>2546.44425009</v>
      </c>
      <c r="EU19" s="285">
        <v>2515.0520056300002</v>
      </c>
      <c r="EV19" s="285">
        <v>2381.4196931300003</v>
      </c>
      <c r="EW19" s="285">
        <v>2450.9194123000002</v>
      </c>
      <c r="EX19" s="285">
        <v>2563.0197245200002</v>
      </c>
      <c r="EY19" s="285">
        <v>2608.6333721499996</v>
      </c>
      <c r="EZ19" s="285">
        <v>2615.1208096999999</v>
      </c>
      <c r="FA19" s="285">
        <v>2692.6639381799996</v>
      </c>
      <c r="FB19" s="285">
        <v>2731.3630762499997</v>
      </c>
      <c r="FC19" s="285">
        <v>2738.0953849699999</v>
      </c>
      <c r="FD19" s="285">
        <v>2847.3402655900004</v>
      </c>
      <c r="FE19" s="285">
        <v>2931.1206983499997</v>
      </c>
      <c r="FF19" s="285">
        <v>3019.6817590000001</v>
      </c>
      <c r="FG19" s="285">
        <v>2989.7009071899997</v>
      </c>
      <c r="FH19" s="285">
        <v>3104.84979634</v>
      </c>
      <c r="FI19" s="285">
        <v>3143.66612704</v>
      </c>
      <c r="FJ19" s="285">
        <v>3178.4796398799999</v>
      </c>
      <c r="FK19" s="285">
        <v>3240.9486245000003</v>
      </c>
      <c r="FL19" s="285">
        <v>3250.9213485099995</v>
      </c>
      <c r="FM19" s="285">
        <v>3292.1384130300003</v>
      </c>
      <c r="FN19" s="285">
        <v>3323.0103663400005</v>
      </c>
      <c r="FO19" s="285">
        <v>3322.99392674</v>
      </c>
      <c r="FP19" s="285">
        <v>3278.1712180999998</v>
      </c>
      <c r="FQ19" s="285">
        <v>3413.3946390899996</v>
      </c>
      <c r="FR19" s="285">
        <v>3427.7575706799994</v>
      </c>
      <c r="FS19" s="285">
        <v>3367.4666723299997</v>
      </c>
      <c r="FT19" s="285">
        <v>3401.4331573299996</v>
      </c>
      <c r="FU19" s="285">
        <v>3356.8963451600002</v>
      </c>
      <c r="FV19" s="285">
        <v>3327.9246280399998</v>
      </c>
      <c r="FW19" s="285">
        <v>3301.1699014600003</v>
      </c>
      <c r="FX19" s="285">
        <v>3413.5245064900005</v>
      </c>
      <c r="FY19" s="285">
        <v>3456.3464839699996</v>
      </c>
      <c r="FZ19" s="285">
        <v>3338.0126871400007</v>
      </c>
      <c r="GA19" s="285">
        <v>3355.38327222</v>
      </c>
      <c r="GB19" s="285">
        <v>3582.8567776600003</v>
      </c>
      <c r="GC19" s="285">
        <v>3622.0770427000002</v>
      </c>
      <c r="GD19" s="285">
        <v>3765.2883842700003</v>
      </c>
      <c r="GE19" s="285">
        <v>3793.1988275899998</v>
      </c>
      <c r="GF19" s="285">
        <v>3869.1516219799996</v>
      </c>
      <c r="GG19" s="285">
        <v>3938.4094262499998</v>
      </c>
      <c r="GH19" s="285">
        <v>4013.99329558</v>
      </c>
      <c r="GI19" s="285">
        <v>4110.3029464900001</v>
      </c>
      <c r="GJ19" s="285">
        <v>4255.0759004999991</v>
      </c>
      <c r="GK19" s="285">
        <v>4280.5928682500007</v>
      </c>
      <c r="GL19" s="285">
        <v>4383.2266225600006</v>
      </c>
      <c r="GM19" s="285">
        <v>4424.5137486899994</v>
      </c>
      <c r="GN19" s="285">
        <v>4542.3958606000006</v>
      </c>
      <c r="GO19" s="285">
        <v>4746.386409910001</v>
      </c>
      <c r="GP19" s="285">
        <v>4822.2530777499987</v>
      </c>
      <c r="GQ19" s="285">
        <v>4875.3218121300006</v>
      </c>
      <c r="GR19" s="285">
        <v>5032.5965697799993</v>
      </c>
      <c r="GS19" s="285">
        <v>5046.6535114499993</v>
      </c>
      <c r="GT19" s="285">
        <v>5192.6225579999991</v>
      </c>
      <c r="GU19" s="285">
        <v>5328.4905035299998</v>
      </c>
      <c r="GV19" s="285">
        <v>5454.7657364199995</v>
      </c>
      <c r="GW19" s="285">
        <v>5503.6640710600004</v>
      </c>
      <c r="GX19" s="285">
        <v>5542.8553276299999</v>
      </c>
      <c r="GY19" s="285">
        <v>5547.1064740000002</v>
      </c>
      <c r="GZ19" s="285">
        <v>5456.0296260799996</v>
      </c>
      <c r="HA19" s="285">
        <v>5554.9929242499993</v>
      </c>
      <c r="HB19" s="285">
        <v>5645.0237516300003</v>
      </c>
      <c r="HC19" s="285">
        <v>5805.6793742500004</v>
      </c>
      <c r="HD19" s="285">
        <v>5857.2552475000011</v>
      </c>
      <c r="HE19" s="285">
        <v>5880.5817401499999</v>
      </c>
      <c r="HF19" s="285">
        <v>6101.2279622899987</v>
      </c>
      <c r="HG19" s="285">
        <v>6261.1561322800007</v>
      </c>
      <c r="HH19" s="285">
        <v>6521.2232495500002</v>
      </c>
      <c r="HI19" s="285">
        <v>6591.58251965</v>
      </c>
      <c r="HJ19" s="285">
        <v>6747.5434394199992</v>
      </c>
      <c r="HK19" s="285">
        <v>7027.7342716199992</v>
      </c>
      <c r="HL19" s="285">
        <v>7149.8808535800008</v>
      </c>
      <c r="HM19" s="285">
        <v>7420.0785232900007</v>
      </c>
      <c r="HN19" s="285">
        <v>7830.2907067299993</v>
      </c>
      <c r="HO19" s="285">
        <v>8073.8785087099996</v>
      </c>
    </row>
    <row r="20" spans="2:223" s="221" customFormat="1" ht="12" customHeight="1" x14ac:dyDescent="0.2">
      <c r="B20" s="286"/>
      <c r="C20" s="287"/>
      <c r="D20" s="288"/>
      <c r="E20" s="288"/>
      <c r="F20" s="288"/>
      <c r="G20" s="288"/>
      <c r="H20" s="288"/>
      <c r="I20" s="288"/>
      <c r="J20" s="288"/>
      <c r="K20" s="288"/>
      <c r="L20" s="288"/>
      <c r="M20" s="288"/>
      <c r="N20" s="288"/>
      <c r="O20" s="288"/>
      <c r="P20" s="288"/>
      <c r="Q20" s="288"/>
      <c r="R20" s="289"/>
      <c r="S20" s="289"/>
      <c r="T20" s="290"/>
      <c r="U20" s="289"/>
      <c r="V20" s="289"/>
      <c r="W20" s="288"/>
      <c r="X20" s="288"/>
      <c r="Y20" s="288"/>
      <c r="Z20" s="288"/>
      <c r="AA20" s="288"/>
      <c r="AB20" s="288"/>
      <c r="AC20" s="291"/>
      <c r="AD20" s="288"/>
      <c r="AE20" s="288"/>
      <c r="AF20" s="292"/>
      <c r="AG20" s="288"/>
      <c r="AH20" s="293"/>
      <c r="AI20" s="293"/>
      <c r="AJ20" s="288"/>
      <c r="AK20" s="292"/>
      <c r="AL20" s="292"/>
      <c r="AM20" s="292"/>
      <c r="AN20" s="288"/>
      <c r="AO20" s="294"/>
      <c r="AP20" s="291"/>
      <c r="AQ20" s="295"/>
      <c r="AR20" s="296"/>
      <c r="AS20" s="297"/>
      <c r="AT20" s="298"/>
      <c r="AU20" s="298"/>
      <c r="AV20" s="298"/>
      <c r="AW20" s="299"/>
      <c r="AX20" s="300"/>
      <c r="AY20" s="300"/>
      <c r="AZ20" s="299"/>
      <c r="BA20" s="298"/>
      <c r="BB20" s="298"/>
      <c r="BC20" s="301"/>
      <c r="BD20" s="288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302"/>
      <c r="CO20" s="292"/>
      <c r="CP20" s="302"/>
      <c r="CQ20" s="30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  <c r="DJ20" s="292"/>
      <c r="DK20" s="292"/>
      <c r="DL20" s="292"/>
      <c r="DM20" s="292"/>
      <c r="DN20" s="292"/>
      <c r="DO20" s="292"/>
      <c r="DP20" s="292"/>
      <c r="DQ20" s="292"/>
      <c r="DR20" s="292"/>
      <c r="DS20" s="292"/>
      <c r="DT20" s="292"/>
      <c r="DU20" s="292"/>
      <c r="DV20" s="292"/>
      <c r="DW20" s="292"/>
      <c r="DX20" s="292"/>
      <c r="DY20" s="292"/>
      <c r="DZ20" s="292"/>
      <c r="EA20" s="292"/>
      <c r="EB20" s="292"/>
      <c r="EC20" s="292"/>
      <c r="ED20" s="292"/>
      <c r="EE20" s="292"/>
      <c r="EF20" s="292"/>
      <c r="EG20" s="292"/>
      <c r="EH20" s="292"/>
      <c r="EI20" s="292"/>
      <c r="EJ20" s="292"/>
      <c r="EK20" s="303"/>
      <c r="EL20" s="303"/>
      <c r="EM20" s="303"/>
      <c r="EN20" s="303"/>
      <c r="EO20" s="303"/>
      <c r="EP20" s="303"/>
      <c r="EQ20" s="303"/>
      <c r="ER20" s="303"/>
      <c r="ES20" s="303"/>
      <c r="ET20" s="303"/>
      <c r="EU20" s="303"/>
      <c r="EV20" s="303"/>
      <c r="EW20" s="303"/>
      <c r="EX20" s="303"/>
      <c r="EY20" s="303"/>
      <c r="EZ20" s="303"/>
      <c r="FA20" s="303"/>
      <c r="FB20" s="303"/>
      <c r="FC20" s="303"/>
      <c r="FD20" s="303"/>
      <c r="FE20" s="303"/>
      <c r="FF20" s="303"/>
      <c r="FG20" s="303"/>
      <c r="FH20" s="303"/>
      <c r="FI20" s="303"/>
      <c r="FJ20" s="303"/>
      <c r="FK20" s="303"/>
      <c r="FL20" s="303"/>
      <c r="FM20" s="303"/>
      <c r="FN20" s="303"/>
      <c r="FO20" s="303"/>
      <c r="FP20" s="303"/>
      <c r="FQ20" s="303"/>
      <c r="FR20" s="303"/>
      <c r="FS20" s="303"/>
      <c r="FT20" s="303"/>
      <c r="FU20" s="303"/>
      <c r="FV20" s="303"/>
      <c r="FW20" s="303"/>
      <c r="FX20" s="303"/>
      <c r="FY20" s="303"/>
      <c r="FZ20" s="303"/>
      <c r="GA20" s="303"/>
      <c r="GB20" s="303"/>
      <c r="GC20" s="303"/>
      <c r="GD20" s="303"/>
      <c r="GE20" s="303"/>
      <c r="GF20" s="303"/>
      <c r="GG20" s="303"/>
      <c r="GH20" s="303"/>
      <c r="GI20" s="303"/>
      <c r="GJ20" s="303"/>
      <c r="GK20" s="303"/>
      <c r="GL20" s="303"/>
      <c r="GM20" s="303"/>
      <c r="GN20" s="303"/>
      <c r="GO20" s="303"/>
      <c r="GP20" s="303"/>
      <c r="GQ20" s="303"/>
      <c r="GR20" s="303"/>
      <c r="GS20" s="303"/>
      <c r="GT20" s="303"/>
      <c r="GU20" s="303"/>
      <c r="GV20" s="303"/>
      <c r="GW20" s="303"/>
      <c r="GX20" s="303"/>
      <c r="GY20" s="303"/>
      <c r="GZ20" s="303"/>
      <c r="HA20" s="303"/>
      <c r="HB20" s="303"/>
      <c r="HC20" s="303"/>
      <c r="HD20" s="303"/>
    </row>
    <row r="21" spans="2:223" s="221" customFormat="1" ht="12" customHeight="1" x14ac:dyDescent="0.2">
      <c r="B21" s="286"/>
      <c r="C21" s="287"/>
      <c r="D21" s="288"/>
      <c r="E21" s="288"/>
      <c r="F21" s="288"/>
      <c r="G21" s="288"/>
      <c r="H21" s="288"/>
      <c r="I21" s="288"/>
      <c r="J21" s="288"/>
      <c r="K21" s="288"/>
      <c r="L21" s="288"/>
      <c r="M21" s="288"/>
      <c r="N21" s="288"/>
      <c r="O21" s="288"/>
      <c r="P21" s="288"/>
      <c r="Q21" s="288"/>
      <c r="R21" s="289"/>
      <c r="S21" s="289"/>
      <c r="T21" s="290"/>
      <c r="U21" s="289"/>
      <c r="V21" s="289"/>
      <c r="W21" s="288"/>
      <c r="X21" s="288"/>
      <c r="Y21" s="288"/>
      <c r="Z21" s="288"/>
      <c r="AA21" s="288"/>
      <c r="AB21" s="288"/>
      <c r="AC21" s="291"/>
      <c r="AD21" s="288"/>
      <c r="AE21" s="288"/>
      <c r="AF21" s="292"/>
      <c r="AG21" s="288"/>
      <c r="AH21" s="293"/>
      <c r="AI21" s="293"/>
      <c r="AJ21" s="288"/>
      <c r="AK21" s="292"/>
      <c r="AL21" s="292"/>
      <c r="AM21" s="292"/>
      <c r="AN21" s="288"/>
      <c r="AO21" s="294"/>
      <c r="AP21" s="291"/>
      <c r="AQ21" s="295"/>
      <c r="AR21" s="296"/>
      <c r="AS21" s="297"/>
      <c r="AT21" s="298"/>
      <c r="AU21" s="298"/>
      <c r="AV21" s="298"/>
      <c r="AW21" s="299"/>
      <c r="AX21" s="300"/>
      <c r="AY21" s="300"/>
      <c r="AZ21" s="299"/>
      <c r="BA21" s="298"/>
      <c r="BB21" s="298"/>
      <c r="BC21" s="301"/>
      <c r="BD21" s="288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302"/>
      <c r="CO21" s="292"/>
      <c r="CP21" s="302"/>
      <c r="CQ21" s="30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  <c r="DJ21" s="292"/>
      <c r="DK21" s="292"/>
      <c r="DL21" s="292"/>
      <c r="DM21" s="292"/>
      <c r="DN21" s="292"/>
      <c r="DO21" s="292"/>
      <c r="DP21" s="292"/>
      <c r="DQ21" s="292"/>
      <c r="DR21" s="292"/>
      <c r="DS21" s="292"/>
      <c r="DT21" s="292"/>
      <c r="DU21" s="292"/>
      <c r="DV21" s="292"/>
      <c r="DW21" s="292"/>
      <c r="DX21" s="292"/>
      <c r="DY21" s="292"/>
      <c r="DZ21" s="292"/>
      <c r="EA21" s="292"/>
      <c r="EB21" s="292"/>
      <c r="EC21" s="292"/>
      <c r="ED21" s="292"/>
      <c r="EE21" s="292"/>
      <c r="EF21" s="292"/>
      <c r="EG21" s="292"/>
      <c r="EH21" s="292"/>
      <c r="EI21" s="292"/>
      <c r="EJ21" s="292"/>
      <c r="EK21" s="303"/>
      <c r="EL21" s="303"/>
      <c r="EM21" s="303"/>
      <c r="EN21" s="303"/>
      <c r="EO21" s="303"/>
      <c r="EP21" s="303"/>
      <c r="EQ21" s="303"/>
      <c r="ER21" s="303"/>
      <c r="ES21" s="303"/>
      <c r="ET21" s="303"/>
      <c r="EU21" s="303"/>
      <c r="EV21" s="303"/>
      <c r="EW21" s="303"/>
      <c r="EX21" s="303"/>
      <c r="EY21" s="303"/>
      <c r="EZ21" s="303"/>
      <c r="FA21" s="303"/>
      <c r="FB21" s="303"/>
      <c r="FC21" s="303"/>
      <c r="FD21" s="303"/>
      <c r="FE21" s="303"/>
      <c r="FF21" s="303"/>
      <c r="FG21" s="303"/>
      <c r="FH21" s="303"/>
      <c r="FI21" s="303"/>
      <c r="FJ21" s="303"/>
      <c r="FK21" s="303"/>
      <c r="FL21" s="303"/>
      <c r="FM21" s="303"/>
      <c r="FN21" s="303"/>
      <c r="FO21" s="303"/>
      <c r="FP21" s="303"/>
      <c r="FQ21" s="303"/>
      <c r="FR21" s="303"/>
      <c r="FS21" s="303"/>
      <c r="FT21" s="303"/>
      <c r="FU21" s="303"/>
      <c r="FV21" s="303"/>
      <c r="FW21" s="303"/>
      <c r="FX21" s="303"/>
      <c r="FY21" s="303"/>
      <c r="FZ21" s="303"/>
      <c r="GA21" s="303"/>
      <c r="GB21" s="303"/>
      <c r="GC21" s="303"/>
      <c r="GD21" s="303"/>
      <c r="GE21" s="303"/>
      <c r="GF21" s="303"/>
      <c r="GG21" s="303"/>
      <c r="GH21" s="303"/>
      <c r="GI21" s="303"/>
      <c r="GJ21" s="303"/>
      <c r="GK21" s="303"/>
      <c r="GL21" s="303"/>
      <c r="GM21" s="303"/>
      <c r="GN21" s="303"/>
      <c r="GO21" s="303"/>
      <c r="GP21" s="303"/>
      <c r="GQ21" s="303"/>
      <c r="GR21" s="303"/>
      <c r="GS21" s="303"/>
      <c r="GT21" s="303"/>
      <c r="GU21" s="303"/>
      <c r="GV21" s="303"/>
      <c r="GW21" s="303"/>
      <c r="GX21" s="303"/>
      <c r="GY21" s="303"/>
      <c r="GZ21" s="303"/>
      <c r="HA21" s="303"/>
      <c r="HB21" s="303"/>
      <c r="HC21" s="303"/>
      <c r="HD21" s="303"/>
    </row>
    <row r="22" spans="2:223" s="221" customFormat="1" ht="12" customHeight="1" x14ac:dyDescent="0.2">
      <c r="B22" s="286"/>
      <c r="C22" s="287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288"/>
      <c r="O22" s="288"/>
      <c r="P22" s="288"/>
      <c r="Q22" s="288"/>
      <c r="R22" s="289"/>
      <c r="S22" s="289"/>
      <c r="T22" s="290"/>
      <c r="U22" s="289"/>
      <c r="V22" s="289"/>
      <c r="W22" s="288"/>
      <c r="X22" s="288"/>
      <c r="Y22" s="288"/>
      <c r="Z22" s="288"/>
      <c r="AA22" s="288"/>
      <c r="AB22" s="288"/>
      <c r="AC22" s="291"/>
      <c r="AD22" s="288"/>
      <c r="AE22" s="288"/>
      <c r="AF22" s="292"/>
      <c r="AG22" s="288"/>
      <c r="AH22" s="293"/>
      <c r="AI22" s="293"/>
      <c r="AJ22" s="288"/>
      <c r="AK22" s="292"/>
      <c r="AL22" s="292"/>
      <c r="AM22" s="292"/>
      <c r="AN22" s="288"/>
      <c r="AO22" s="294"/>
      <c r="AP22" s="291"/>
      <c r="AQ22" s="295"/>
      <c r="AR22" s="296"/>
      <c r="AS22" s="297"/>
      <c r="AT22" s="298"/>
      <c r="AU22" s="298"/>
      <c r="AV22" s="298"/>
      <c r="AW22" s="299"/>
      <c r="AX22" s="300"/>
      <c r="AY22" s="300"/>
      <c r="AZ22" s="299"/>
      <c r="BA22" s="298"/>
      <c r="BB22" s="298"/>
      <c r="BC22" s="301"/>
      <c r="BD22" s="288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302"/>
      <c r="CO22" s="292"/>
      <c r="CP22" s="302"/>
      <c r="CQ22" s="30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  <c r="DJ22" s="292"/>
      <c r="DK22" s="292"/>
      <c r="DL22" s="292"/>
      <c r="DM22" s="292"/>
      <c r="DN22" s="292"/>
      <c r="DO22" s="292"/>
      <c r="DP22" s="292"/>
      <c r="DQ22" s="292"/>
      <c r="DR22" s="292"/>
      <c r="DS22" s="292"/>
      <c r="DT22" s="292"/>
      <c r="DU22" s="292"/>
      <c r="DV22" s="292"/>
      <c r="DW22" s="292"/>
      <c r="DX22" s="292"/>
      <c r="DY22" s="292"/>
      <c r="DZ22" s="292"/>
      <c r="EA22" s="292"/>
      <c r="EB22" s="292"/>
      <c r="EC22" s="292"/>
      <c r="ED22" s="292"/>
      <c r="EE22" s="292"/>
      <c r="EF22" s="292"/>
      <c r="EG22" s="292"/>
      <c r="EH22" s="292"/>
      <c r="EI22" s="292"/>
      <c r="EJ22" s="292"/>
      <c r="EK22" s="303"/>
      <c r="EL22" s="303"/>
      <c r="EM22" s="303"/>
      <c r="EN22" s="303"/>
      <c r="EO22" s="303"/>
      <c r="EP22" s="303"/>
      <c r="EQ22" s="303"/>
      <c r="ER22" s="303"/>
      <c r="ES22" s="303"/>
      <c r="ET22" s="303"/>
      <c r="EU22" s="303"/>
      <c r="EV22" s="303"/>
      <c r="EW22" s="303"/>
      <c r="EX22" s="303"/>
      <c r="EY22" s="303"/>
      <c r="EZ22" s="303"/>
      <c r="FA22" s="303"/>
      <c r="FB22" s="303"/>
      <c r="FC22" s="303"/>
      <c r="FD22" s="303"/>
      <c r="FE22" s="303"/>
      <c r="FF22" s="303"/>
      <c r="FG22" s="303"/>
      <c r="FH22" s="303"/>
      <c r="FI22" s="303"/>
      <c r="FJ22" s="303"/>
      <c r="FK22" s="303"/>
      <c r="FL22" s="303"/>
      <c r="FM22" s="303"/>
      <c r="FN22" s="303"/>
      <c r="FO22" s="303"/>
      <c r="FP22" s="303"/>
      <c r="FQ22" s="303"/>
      <c r="FR22" s="303"/>
      <c r="FS22" s="303"/>
      <c r="FT22" s="303"/>
      <c r="FU22" s="303"/>
      <c r="FV22" s="303"/>
      <c r="FW22" s="303"/>
      <c r="FX22" s="303"/>
      <c r="FY22" s="303"/>
      <c r="FZ22" s="303"/>
      <c r="GA22" s="303"/>
      <c r="GB22" s="303"/>
      <c r="GC22" s="303"/>
      <c r="GD22" s="303"/>
      <c r="GE22" s="303"/>
      <c r="GF22" s="303"/>
      <c r="GG22" s="303"/>
      <c r="GH22" s="303"/>
      <c r="GI22" s="303"/>
      <c r="GJ22" s="303"/>
      <c r="GK22" s="303"/>
      <c r="GL22" s="303"/>
      <c r="GM22" s="303"/>
      <c r="GN22" s="303"/>
      <c r="GO22" s="303"/>
      <c r="GP22" s="303"/>
      <c r="GQ22" s="303"/>
      <c r="GR22" s="303"/>
      <c r="GS22" s="303"/>
      <c r="GT22" s="303"/>
      <c r="GU22" s="303"/>
      <c r="GV22" s="303"/>
      <c r="GW22" s="303"/>
      <c r="GX22" s="303"/>
      <c r="GY22" s="303"/>
      <c r="GZ22" s="303"/>
      <c r="HA22" s="303"/>
      <c r="HB22" s="303"/>
      <c r="HC22" s="303"/>
      <c r="HD22" s="303"/>
    </row>
    <row r="23" spans="2:223" s="221" customFormat="1" ht="22.5" customHeight="1" x14ac:dyDescent="0.2">
      <c r="B23" s="61" t="s">
        <v>13</v>
      </c>
      <c r="C23" s="61"/>
      <c r="D23" s="61"/>
      <c r="E23" s="61"/>
      <c r="F23" s="61"/>
      <c r="G23" s="61"/>
      <c r="AC23" s="226"/>
      <c r="AG23" s="226"/>
      <c r="AO23" s="226"/>
      <c r="AR23" s="304"/>
      <c r="AU23" s="226"/>
      <c r="AV23" s="305"/>
      <c r="CM23" s="306"/>
      <c r="CN23" s="306"/>
      <c r="CO23" s="306"/>
      <c r="CP23" s="306"/>
      <c r="CQ23" s="306"/>
      <c r="EK23" s="306"/>
    </row>
    <row r="24" spans="2:223" ht="33" customHeight="1" x14ac:dyDescent="0.2">
      <c r="B24" s="63" t="s">
        <v>45</v>
      </c>
      <c r="C24" s="63" t="s">
        <v>65</v>
      </c>
      <c r="D24" s="64">
        <v>39355</v>
      </c>
      <c r="E24" s="65">
        <v>39447</v>
      </c>
      <c r="F24" s="66">
        <v>39478</v>
      </c>
      <c r="G24" s="66">
        <v>39507</v>
      </c>
      <c r="H24" s="66">
        <v>39538</v>
      </c>
      <c r="I24" s="66">
        <v>39568</v>
      </c>
      <c r="J24" s="66">
        <v>39599</v>
      </c>
      <c r="K24" s="66">
        <v>39629</v>
      </c>
      <c r="L24" s="66">
        <v>39660</v>
      </c>
      <c r="M24" s="66">
        <v>39691</v>
      </c>
      <c r="N24" s="66">
        <v>39721</v>
      </c>
      <c r="O24" s="66">
        <v>39752</v>
      </c>
      <c r="P24" s="66">
        <v>39782</v>
      </c>
      <c r="Q24" s="66">
        <v>39813</v>
      </c>
      <c r="R24" s="66">
        <v>39844</v>
      </c>
      <c r="S24" s="66">
        <v>39872</v>
      </c>
      <c r="T24" s="66">
        <v>39903</v>
      </c>
      <c r="U24" s="66">
        <v>39933</v>
      </c>
      <c r="V24" s="66">
        <v>39964</v>
      </c>
      <c r="W24" s="66">
        <v>39994</v>
      </c>
      <c r="X24" s="66">
        <v>40025</v>
      </c>
      <c r="Y24" s="66">
        <v>40056</v>
      </c>
      <c r="Z24" s="66">
        <v>40086</v>
      </c>
      <c r="AA24" s="66">
        <v>40117</v>
      </c>
      <c r="AB24" s="66">
        <v>40147</v>
      </c>
      <c r="AC24" s="66">
        <v>40178</v>
      </c>
      <c r="AD24" s="66">
        <v>40209</v>
      </c>
      <c r="AE24" s="66">
        <v>40237</v>
      </c>
      <c r="AF24" s="66">
        <v>40268</v>
      </c>
      <c r="AG24" s="66">
        <v>40298</v>
      </c>
      <c r="AH24" s="66">
        <v>40329</v>
      </c>
      <c r="AI24" s="66">
        <v>40359</v>
      </c>
      <c r="AJ24" s="66">
        <v>40390</v>
      </c>
      <c r="AK24" s="66">
        <v>40421</v>
      </c>
      <c r="AL24" s="66">
        <v>40451</v>
      </c>
      <c r="AM24" s="66">
        <v>40482</v>
      </c>
      <c r="AN24" s="66">
        <v>40512</v>
      </c>
      <c r="AO24" s="66">
        <v>40543</v>
      </c>
      <c r="AP24" s="66">
        <v>40574</v>
      </c>
      <c r="AQ24" s="66">
        <v>40602</v>
      </c>
      <c r="AR24" s="66">
        <v>40633</v>
      </c>
      <c r="AS24" s="66">
        <v>40663</v>
      </c>
      <c r="AT24" s="66">
        <v>40694</v>
      </c>
      <c r="AU24" s="66">
        <v>40724</v>
      </c>
      <c r="AV24" s="66">
        <v>40755</v>
      </c>
      <c r="AW24" s="66">
        <v>40786</v>
      </c>
      <c r="AX24" s="66">
        <v>40816</v>
      </c>
      <c r="AY24" s="66">
        <v>40847</v>
      </c>
      <c r="AZ24" s="66">
        <v>40877</v>
      </c>
      <c r="BA24" s="66">
        <v>40908</v>
      </c>
      <c r="BB24" s="66">
        <v>40939</v>
      </c>
      <c r="BC24" s="66">
        <v>40968</v>
      </c>
      <c r="BD24" s="66">
        <v>40999</v>
      </c>
      <c r="BE24" s="66">
        <v>41029</v>
      </c>
      <c r="BF24" s="66">
        <v>41060</v>
      </c>
      <c r="BG24" s="66">
        <v>41090</v>
      </c>
      <c r="BH24" s="66">
        <v>41121</v>
      </c>
      <c r="BI24" s="66">
        <v>41152</v>
      </c>
      <c r="BJ24" s="66">
        <v>41182</v>
      </c>
      <c r="BK24" s="66">
        <v>41213</v>
      </c>
      <c r="BL24" s="66">
        <v>41243</v>
      </c>
      <c r="BM24" s="66">
        <v>41274</v>
      </c>
      <c r="BN24" s="66">
        <v>41305</v>
      </c>
      <c r="BO24" s="66">
        <v>41333</v>
      </c>
      <c r="BP24" s="66">
        <v>41364</v>
      </c>
      <c r="BQ24" s="66">
        <v>41394</v>
      </c>
      <c r="BR24" s="66">
        <v>41425</v>
      </c>
      <c r="BS24" s="66">
        <v>41455</v>
      </c>
      <c r="BT24" s="66">
        <v>41486</v>
      </c>
      <c r="BU24" s="66">
        <v>41517</v>
      </c>
      <c r="BV24" s="66">
        <v>41547</v>
      </c>
      <c r="BW24" s="66">
        <v>41578</v>
      </c>
      <c r="BX24" s="66">
        <v>41608</v>
      </c>
      <c r="BY24" s="66">
        <v>41639</v>
      </c>
      <c r="BZ24" s="66">
        <v>41670</v>
      </c>
      <c r="CA24" s="66">
        <v>41698</v>
      </c>
      <c r="CB24" s="66">
        <v>41729</v>
      </c>
      <c r="CC24" s="66">
        <v>41759</v>
      </c>
      <c r="CD24" s="66">
        <v>41790</v>
      </c>
      <c r="CE24" s="66">
        <v>41820</v>
      </c>
      <c r="CF24" s="66">
        <v>41851</v>
      </c>
      <c r="CG24" s="66">
        <v>41882</v>
      </c>
      <c r="CH24" s="66">
        <v>41912</v>
      </c>
      <c r="CI24" s="66">
        <v>41943</v>
      </c>
      <c r="CJ24" s="66">
        <v>41973</v>
      </c>
      <c r="CK24" s="66">
        <v>42004</v>
      </c>
      <c r="CL24" s="66">
        <v>42035</v>
      </c>
      <c r="CM24" s="66">
        <v>42063</v>
      </c>
      <c r="CN24" s="66">
        <v>42094</v>
      </c>
      <c r="CO24" s="66">
        <v>42124</v>
      </c>
      <c r="CP24" s="66">
        <v>42155</v>
      </c>
      <c r="CQ24" s="66">
        <v>42185</v>
      </c>
      <c r="CR24" s="66">
        <v>42216</v>
      </c>
      <c r="CS24" s="66">
        <v>42247</v>
      </c>
      <c r="CT24" s="66">
        <v>42277</v>
      </c>
      <c r="CU24" s="66">
        <v>42308</v>
      </c>
      <c r="CV24" s="66">
        <v>42338</v>
      </c>
      <c r="CW24" s="66">
        <v>42369</v>
      </c>
      <c r="CX24" s="66">
        <v>42400</v>
      </c>
      <c r="CY24" s="66">
        <v>42429</v>
      </c>
      <c r="CZ24" s="66">
        <v>42460</v>
      </c>
      <c r="DA24" s="66">
        <v>42490</v>
      </c>
      <c r="DB24" s="66">
        <v>42521</v>
      </c>
      <c r="DC24" s="66">
        <v>42551</v>
      </c>
      <c r="DD24" s="66">
        <v>42582</v>
      </c>
      <c r="DE24" s="66">
        <v>42613</v>
      </c>
      <c r="DF24" s="66">
        <v>42643</v>
      </c>
      <c r="DG24" s="66">
        <v>42674</v>
      </c>
      <c r="DH24" s="66">
        <v>42704</v>
      </c>
      <c r="DI24" s="66">
        <v>42735</v>
      </c>
      <c r="DJ24" s="66">
        <v>42766</v>
      </c>
      <c r="DK24" s="66">
        <v>42794</v>
      </c>
      <c r="DL24" s="66">
        <v>42825</v>
      </c>
      <c r="DM24" s="66">
        <v>42855</v>
      </c>
      <c r="DN24" s="66">
        <v>42886</v>
      </c>
      <c r="DO24" s="66">
        <v>42916</v>
      </c>
      <c r="DP24" s="66">
        <v>42947</v>
      </c>
      <c r="DQ24" s="66">
        <v>42978</v>
      </c>
      <c r="DR24" s="66">
        <v>43008</v>
      </c>
      <c r="DS24" s="66">
        <v>43039</v>
      </c>
      <c r="DT24" s="66">
        <v>43069</v>
      </c>
      <c r="DU24" s="66">
        <v>43100</v>
      </c>
      <c r="DV24" s="66">
        <v>43131</v>
      </c>
      <c r="DW24" s="66">
        <v>43159</v>
      </c>
      <c r="DX24" s="66">
        <v>43190</v>
      </c>
      <c r="DY24" s="66">
        <v>43220</v>
      </c>
      <c r="DZ24" s="66">
        <v>43251</v>
      </c>
      <c r="EA24" s="66">
        <v>43281</v>
      </c>
      <c r="EB24" s="66">
        <v>43312</v>
      </c>
      <c r="EC24" s="66">
        <v>43343</v>
      </c>
      <c r="ED24" s="66">
        <v>43373</v>
      </c>
      <c r="EE24" s="66">
        <v>43404</v>
      </c>
      <c r="EF24" s="66">
        <v>43434</v>
      </c>
      <c r="EG24" s="66">
        <v>43465</v>
      </c>
      <c r="EH24" s="66">
        <v>43496</v>
      </c>
      <c r="EI24" s="66">
        <v>43524</v>
      </c>
      <c r="EJ24" s="64">
        <v>43555</v>
      </c>
      <c r="EK24" s="64">
        <v>43585</v>
      </c>
      <c r="EL24" s="64">
        <v>43616</v>
      </c>
      <c r="EM24" s="64">
        <v>43646</v>
      </c>
      <c r="EN24" s="64">
        <v>43677</v>
      </c>
      <c r="EO24" s="64">
        <v>43708</v>
      </c>
      <c r="EP24" s="64">
        <v>43738</v>
      </c>
      <c r="EQ24" s="64">
        <v>43769</v>
      </c>
      <c r="ER24" s="64">
        <v>43799</v>
      </c>
      <c r="ES24" s="64">
        <v>43830</v>
      </c>
      <c r="ET24" s="64">
        <v>43861</v>
      </c>
      <c r="EU24" s="64">
        <v>43889</v>
      </c>
      <c r="EV24" s="64">
        <v>43921</v>
      </c>
      <c r="EW24" s="64">
        <v>43951</v>
      </c>
      <c r="EX24" s="64">
        <v>43980</v>
      </c>
      <c r="EY24" s="64">
        <v>44012</v>
      </c>
      <c r="EZ24" s="64">
        <v>44043</v>
      </c>
      <c r="FA24" s="64">
        <v>44074</v>
      </c>
      <c r="FB24" s="64">
        <v>44104</v>
      </c>
      <c r="FC24" s="64">
        <v>44134</v>
      </c>
      <c r="FD24" s="64">
        <v>44162</v>
      </c>
      <c r="FE24" s="64">
        <v>44196</v>
      </c>
      <c r="FF24" s="64">
        <v>44225</v>
      </c>
      <c r="FG24" s="64">
        <v>44253</v>
      </c>
      <c r="FH24" s="64">
        <v>44286</v>
      </c>
      <c r="FI24" s="64">
        <v>44315</v>
      </c>
      <c r="FJ24" s="64">
        <v>44347</v>
      </c>
      <c r="FK24" s="64">
        <v>44377</v>
      </c>
      <c r="FL24" s="64">
        <v>44407</v>
      </c>
      <c r="FM24" s="64">
        <v>44439</v>
      </c>
      <c r="FN24" s="64">
        <v>44469</v>
      </c>
      <c r="FO24" s="64">
        <v>44498</v>
      </c>
      <c r="FP24" s="64">
        <v>44530</v>
      </c>
      <c r="FQ24" s="64">
        <v>44561</v>
      </c>
      <c r="FR24" s="64">
        <v>44592</v>
      </c>
      <c r="FS24" s="64">
        <v>44620</v>
      </c>
      <c r="FT24" s="64">
        <v>44651</v>
      </c>
      <c r="FU24" s="64">
        <v>44680</v>
      </c>
      <c r="FV24" s="64">
        <v>44712</v>
      </c>
      <c r="FW24" s="64">
        <v>44742</v>
      </c>
      <c r="FX24" s="64">
        <v>44771</v>
      </c>
      <c r="FY24" s="64">
        <v>44804</v>
      </c>
      <c r="FZ24" s="64">
        <v>44834</v>
      </c>
      <c r="GA24" s="64">
        <v>44865</v>
      </c>
      <c r="GB24" s="64">
        <v>44895</v>
      </c>
      <c r="GC24" s="64">
        <v>44925</v>
      </c>
      <c r="GD24" s="64">
        <v>44957</v>
      </c>
      <c r="GE24" s="64">
        <v>44985</v>
      </c>
      <c r="GF24" s="64">
        <v>45016</v>
      </c>
      <c r="GG24" s="64">
        <v>45044</v>
      </c>
      <c r="GH24" s="64">
        <v>45077</v>
      </c>
      <c r="GI24" s="64">
        <v>45107</v>
      </c>
      <c r="GJ24" s="64">
        <v>45138</v>
      </c>
      <c r="GK24" s="64">
        <v>45169</v>
      </c>
      <c r="GL24" s="64">
        <v>45198</v>
      </c>
      <c r="GM24" s="64">
        <v>45230</v>
      </c>
      <c r="GN24" s="64">
        <v>45259</v>
      </c>
      <c r="GO24" s="64">
        <v>45289</v>
      </c>
      <c r="GP24" s="64">
        <v>45322</v>
      </c>
      <c r="GQ24" s="64">
        <v>45351</v>
      </c>
      <c r="GR24" s="64">
        <v>45380</v>
      </c>
      <c r="GS24" s="64">
        <v>45412</v>
      </c>
      <c r="GT24" s="64">
        <v>45443</v>
      </c>
      <c r="GU24" s="64">
        <v>45471</v>
      </c>
      <c r="GV24" s="64">
        <v>45504</v>
      </c>
      <c r="GW24" s="64">
        <v>45534</v>
      </c>
      <c r="GX24" s="64">
        <v>45565</v>
      </c>
      <c r="GY24" s="64">
        <v>45596</v>
      </c>
      <c r="GZ24" s="64">
        <v>45625</v>
      </c>
      <c r="HA24" s="64">
        <v>45657</v>
      </c>
      <c r="HB24" s="64">
        <v>45688</v>
      </c>
      <c r="HC24" s="64">
        <v>45716</v>
      </c>
      <c r="HD24" s="64">
        <v>45747</v>
      </c>
      <c r="HE24" s="64">
        <v>45777</v>
      </c>
      <c r="HF24" s="64">
        <v>45807</v>
      </c>
      <c r="HG24" s="64">
        <v>45838</v>
      </c>
      <c r="HH24" s="64">
        <v>45869</v>
      </c>
      <c r="HI24" s="64">
        <v>45898</v>
      </c>
      <c r="HJ24" s="64">
        <v>45930</v>
      </c>
      <c r="HK24" s="64">
        <v>45961</v>
      </c>
      <c r="HL24" s="64">
        <v>45989</v>
      </c>
      <c r="HM24" s="64">
        <v>46022</v>
      </c>
      <c r="HN24" s="64">
        <v>46052</v>
      </c>
      <c r="HO24" s="64">
        <v>46080</v>
      </c>
    </row>
    <row r="25" spans="2:223" ht="12.75" customHeight="1" x14ac:dyDescent="0.2">
      <c r="B25" s="63">
        <v>1</v>
      </c>
      <c r="C25" s="68" t="s">
        <v>47</v>
      </c>
      <c r="D25" s="229">
        <v>0.85599999999999998</v>
      </c>
      <c r="E25" s="230">
        <v>2.6698194100000001</v>
      </c>
      <c r="F25" s="229">
        <v>3.3503970600000001</v>
      </c>
      <c r="G25" s="231">
        <v>4.0287453600000003</v>
      </c>
      <c r="H25" s="231">
        <v>4.8043430000000003</v>
      </c>
      <c r="I25" s="231">
        <v>5.6208485499999998</v>
      </c>
      <c r="J25" s="231">
        <v>6.4202679600000003</v>
      </c>
      <c r="K25" s="231">
        <v>7.2076419999999999</v>
      </c>
      <c r="L25" s="229">
        <v>8.134718809999999</v>
      </c>
      <c r="M25" s="231">
        <v>9.1223950600000006</v>
      </c>
      <c r="N25" s="231">
        <v>10.03770327</v>
      </c>
      <c r="O25" s="231">
        <v>10.705282840000001</v>
      </c>
      <c r="P25" s="231">
        <v>11.975227369999999</v>
      </c>
      <c r="Q25" s="230">
        <v>13.25733848</v>
      </c>
      <c r="R25" s="307">
        <v>14.4177635</v>
      </c>
      <c r="S25" s="307">
        <v>15.483608070000001</v>
      </c>
      <c r="T25" s="234">
        <v>17.051777449999999</v>
      </c>
      <c r="U25" s="232">
        <v>18.924165129999999</v>
      </c>
      <c r="V25" s="232">
        <v>20.16789996</v>
      </c>
      <c r="W25" s="234">
        <v>21.66659318</v>
      </c>
      <c r="X25" s="234">
        <v>23.269166569999999</v>
      </c>
      <c r="Y25" s="234">
        <v>25.075168120000001</v>
      </c>
      <c r="Z25" s="234">
        <v>26.699138010000002</v>
      </c>
      <c r="AA25" s="234">
        <v>27.76592213</v>
      </c>
      <c r="AB25" s="234">
        <v>29.545226840000002</v>
      </c>
      <c r="AC25" s="308">
        <v>31.267265350000002</v>
      </c>
      <c r="AD25" s="236">
        <v>32.83055384</v>
      </c>
      <c r="AE25" s="243">
        <v>34.247438330000001</v>
      </c>
      <c r="AF25" s="237">
        <v>38.234437450000001</v>
      </c>
      <c r="AG25" s="238">
        <v>39.832499729999995</v>
      </c>
      <c r="AH25" s="309">
        <v>40.021038740000002</v>
      </c>
      <c r="AI25" s="231">
        <v>41.297977729999999</v>
      </c>
      <c r="AJ25" s="231">
        <v>43.006646939999996</v>
      </c>
      <c r="AK25" s="237">
        <v>44.268606490000003</v>
      </c>
      <c r="AL25" s="240">
        <v>46.074956950000001</v>
      </c>
      <c r="AM25" s="241">
        <v>47.472323270000004</v>
      </c>
      <c r="AN25" s="237">
        <v>48.60273248</v>
      </c>
      <c r="AO25" s="240">
        <v>50.367482530000004</v>
      </c>
      <c r="AP25" s="237">
        <v>52.029152479999993</v>
      </c>
      <c r="AQ25" s="241">
        <v>53.498555270000004</v>
      </c>
      <c r="AR25" s="310">
        <v>55.474300369999995</v>
      </c>
      <c r="AS25" s="240">
        <v>56.74756343</v>
      </c>
      <c r="AT25" s="248">
        <v>57.425721459999998</v>
      </c>
      <c r="AU25" s="248">
        <v>58.933612150000002</v>
      </c>
      <c r="AV25" s="248">
        <v>60.177179799999998</v>
      </c>
      <c r="AW25" s="248">
        <v>60.608527969999997</v>
      </c>
      <c r="AX25" s="255">
        <v>61.808274369999999</v>
      </c>
      <c r="AY25" s="255">
        <v>63.748152060000002</v>
      </c>
      <c r="AZ25" s="247">
        <v>64.81698256</v>
      </c>
      <c r="BA25" s="247">
        <v>66.578966179999995</v>
      </c>
      <c r="BB25" s="247">
        <v>68.98929231999999</v>
      </c>
      <c r="BC25" s="311">
        <v>71.092197139999996</v>
      </c>
      <c r="BD25" s="255">
        <v>72.741460480000001</v>
      </c>
      <c r="BE25" s="241">
        <v>74.352135069999989</v>
      </c>
      <c r="BF25" s="312">
        <v>75.20346601</v>
      </c>
      <c r="BG25" s="313">
        <v>76.754483870000001</v>
      </c>
      <c r="BH25" s="247">
        <v>78.93334990999999</v>
      </c>
      <c r="BI25" s="241">
        <v>80.847578870000007</v>
      </c>
      <c r="BJ25" s="231">
        <v>82.468627519999998</v>
      </c>
      <c r="BK25" s="241">
        <v>84.626378760000009</v>
      </c>
      <c r="BL25" s="241">
        <v>85.98619128</v>
      </c>
      <c r="BM25" s="241">
        <v>88.373462050000001</v>
      </c>
      <c r="BN25" s="241">
        <v>91.310010930000004</v>
      </c>
      <c r="BO25" s="241">
        <v>93.255751529999998</v>
      </c>
      <c r="BP25" s="241">
        <v>95.321469359999995</v>
      </c>
      <c r="BQ25" s="241">
        <v>96.758944659999997</v>
      </c>
      <c r="BR25" s="241">
        <v>99.267384340000007</v>
      </c>
      <c r="BS25" s="241">
        <v>100.88027876000001</v>
      </c>
      <c r="BT25" s="241">
        <v>104.35037856</v>
      </c>
      <c r="BU25" s="231">
        <v>106.85662198</v>
      </c>
      <c r="BV25" s="234">
        <v>109.44814020999999</v>
      </c>
      <c r="BW25" s="234">
        <v>111.76156177</v>
      </c>
      <c r="BX25" s="234">
        <v>114.54221436</v>
      </c>
      <c r="BY25" s="234">
        <v>116.67840220000001</v>
      </c>
      <c r="BZ25" s="234">
        <v>118.67400167</v>
      </c>
      <c r="CA25" s="234">
        <v>119.95328356</v>
      </c>
      <c r="CB25" s="234">
        <v>121.539123</v>
      </c>
      <c r="CC25" s="231">
        <v>124.08798247</v>
      </c>
      <c r="CD25" s="241">
        <v>127.65895112000001</v>
      </c>
      <c r="CE25" s="241">
        <v>131.00082817000001</v>
      </c>
      <c r="CF25" s="231">
        <v>133.07103456999999</v>
      </c>
      <c r="CG25" s="241">
        <v>135.26462462000001</v>
      </c>
      <c r="CH25" s="241">
        <v>136.91497207</v>
      </c>
      <c r="CI25" s="241">
        <v>139.39548302</v>
      </c>
      <c r="CJ25" s="241">
        <v>141.31469156</v>
      </c>
      <c r="CK25" s="241">
        <v>143.69142105</v>
      </c>
      <c r="CL25" s="241">
        <v>145.79554051</v>
      </c>
      <c r="CM25" s="241">
        <v>148.25628019999999</v>
      </c>
      <c r="CN25" s="253">
        <v>149.49754277000002</v>
      </c>
      <c r="CO25" s="241">
        <v>152.62465134000001</v>
      </c>
      <c r="CP25" s="253">
        <v>153.93115376</v>
      </c>
      <c r="CQ25" s="253">
        <v>154.71058099000001</v>
      </c>
      <c r="CR25" s="241">
        <v>160.63663303000001</v>
      </c>
      <c r="CS25" s="241">
        <v>159.38914187</v>
      </c>
      <c r="CT25" s="241">
        <v>160.8351461</v>
      </c>
      <c r="CU25" s="241">
        <v>164.5422398</v>
      </c>
      <c r="CV25" s="241">
        <v>165.62665290999999</v>
      </c>
      <c r="CW25" s="241">
        <v>167.11621934999999</v>
      </c>
      <c r="CX25" s="241">
        <v>165.78886963999997</v>
      </c>
      <c r="CY25" s="241">
        <v>168.4165098</v>
      </c>
      <c r="CZ25" s="241">
        <v>171.85226294</v>
      </c>
      <c r="DA25" s="241">
        <v>170.5960474</v>
      </c>
      <c r="DB25" s="241">
        <v>172.93573830000003</v>
      </c>
      <c r="DC25" s="241">
        <v>176.12648206999998</v>
      </c>
      <c r="DD25" s="241">
        <v>179.58465218000001</v>
      </c>
      <c r="DE25" s="241">
        <v>183.10227327999999</v>
      </c>
      <c r="DF25" s="241">
        <v>183.96211668999999</v>
      </c>
      <c r="DG25" s="241">
        <v>184.71658715000001</v>
      </c>
      <c r="DH25" s="241">
        <v>185.61785419</v>
      </c>
      <c r="DI25" s="241">
        <v>188.55298009999998</v>
      </c>
      <c r="DJ25" s="241">
        <v>190.97174290000001</v>
      </c>
      <c r="DK25" s="241">
        <v>194.97787964</v>
      </c>
      <c r="DL25" s="241">
        <v>198.35319285</v>
      </c>
      <c r="DM25" s="241">
        <v>200.69721637000001</v>
      </c>
      <c r="DN25" s="241">
        <v>206.96715408</v>
      </c>
      <c r="DO25" s="241">
        <v>203.96102306999998</v>
      </c>
      <c r="DP25" s="241">
        <v>208.44266496</v>
      </c>
      <c r="DQ25" s="241">
        <v>209.52755753</v>
      </c>
      <c r="DR25" s="241">
        <v>210.04983030000002</v>
      </c>
      <c r="DS25" s="241">
        <v>210.68395271</v>
      </c>
      <c r="DT25" s="241">
        <v>210.40910288999999</v>
      </c>
      <c r="DU25" s="241">
        <v>212.57788528</v>
      </c>
      <c r="DV25" s="241">
        <v>217.75240303000001</v>
      </c>
      <c r="DW25" s="241">
        <v>218.48201718999999</v>
      </c>
      <c r="DX25" s="241">
        <v>220.81721951</v>
      </c>
      <c r="DY25" s="241">
        <v>221.56819016</v>
      </c>
      <c r="DZ25" s="241">
        <v>218.85792903000001</v>
      </c>
      <c r="EA25" s="241">
        <v>220.04100808999999</v>
      </c>
      <c r="EB25" s="241">
        <v>222.15549355000002</v>
      </c>
      <c r="EC25" s="241">
        <v>226.59176553</v>
      </c>
      <c r="ED25" s="241">
        <v>228.73153016999998</v>
      </c>
      <c r="EE25" s="241">
        <v>229.79246744999998</v>
      </c>
      <c r="EF25" s="241">
        <v>233.30764909000001</v>
      </c>
      <c r="EG25" s="241">
        <v>229.20750966999998</v>
      </c>
      <c r="EH25" s="241">
        <v>230.29413427</v>
      </c>
      <c r="EI25" s="241">
        <v>236.18312302999999</v>
      </c>
      <c r="EJ25" s="241">
        <v>239.22748238999998</v>
      </c>
      <c r="EK25" s="254">
        <v>242.74262961000002</v>
      </c>
      <c r="EL25" s="254">
        <v>247.45709463</v>
      </c>
      <c r="EM25" s="254">
        <v>253.48937619999998</v>
      </c>
      <c r="EN25" s="254">
        <v>259.74443689999998</v>
      </c>
      <c r="EO25" s="254">
        <v>262.45656680000002</v>
      </c>
      <c r="EP25" s="254">
        <v>266.97588572000001</v>
      </c>
      <c r="EQ25" s="254">
        <v>268.25742600000001</v>
      </c>
      <c r="ER25" s="254">
        <v>271.56249549</v>
      </c>
      <c r="ES25" s="254">
        <v>275.15990562999997</v>
      </c>
      <c r="ET25" s="254">
        <v>278.50257452999995</v>
      </c>
      <c r="EU25" s="254">
        <v>274.60227263000002</v>
      </c>
      <c r="EV25" s="254">
        <v>258.89297403</v>
      </c>
      <c r="EW25" s="254">
        <v>265.90025785</v>
      </c>
      <c r="EX25" s="254">
        <v>276.99587708999996</v>
      </c>
      <c r="EY25" s="254">
        <v>280.49414416000002</v>
      </c>
      <c r="EZ25" s="254">
        <v>279.90543822000001</v>
      </c>
      <c r="FA25" s="254">
        <v>286.42600389</v>
      </c>
      <c r="FB25" s="254">
        <v>289.65963832</v>
      </c>
      <c r="FC25" s="254">
        <v>288.96449769999998</v>
      </c>
      <c r="FD25" s="254">
        <v>299.99638435000003</v>
      </c>
      <c r="FE25" s="254">
        <v>307.85713206999998</v>
      </c>
      <c r="FF25" s="254">
        <v>316.36958255000002</v>
      </c>
      <c r="FG25" s="254">
        <v>310.39533562000003</v>
      </c>
      <c r="FH25" s="254">
        <v>322.33207920999996</v>
      </c>
      <c r="FI25" s="254">
        <v>325.11366333999996</v>
      </c>
      <c r="FJ25" s="254">
        <v>327.76079045999995</v>
      </c>
      <c r="FK25" s="254">
        <v>335.57710279000003</v>
      </c>
      <c r="FL25" s="254">
        <v>336.90751207</v>
      </c>
      <c r="FM25" s="254">
        <v>341.34001533999998</v>
      </c>
      <c r="FN25" s="254">
        <v>344.89133263999997</v>
      </c>
      <c r="FO25" s="254">
        <v>344.27174708000001</v>
      </c>
      <c r="FP25" s="254">
        <v>339.30795572000005</v>
      </c>
      <c r="FQ25" s="254">
        <v>352.09818822000005</v>
      </c>
      <c r="FR25" s="254">
        <v>353.08990833999997</v>
      </c>
      <c r="FS25" s="254">
        <v>346.71038930999998</v>
      </c>
      <c r="FT25" s="254">
        <v>349.62138822000003</v>
      </c>
      <c r="FU25" s="254">
        <v>344.03071966000005</v>
      </c>
      <c r="FV25" s="254">
        <v>339.96355611000001</v>
      </c>
      <c r="FW25" s="254">
        <v>335.66658291000005</v>
      </c>
      <c r="FX25" s="254">
        <v>345.96488088999996</v>
      </c>
      <c r="FY25" s="254">
        <v>349.60607804</v>
      </c>
      <c r="FZ25" s="254">
        <v>336.55395147000002</v>
      </c>
      <c r="GA25" s="254">
        <v>338.69497572</v>
      </c>
      <c r="GB25" s="254">
        <v>359.98512592000003</v>
      </c>
      <c r="GC25" s="254">
        <v>363.79512526999997</v>
      </c>
      <c r="GD25" s="254">
        <v>378.05530895999999</v>
      </c>
      <c r="GE25" s="254">
        <v>380.43832460000004</v>
      </c>
      <c r="GF25" s="254">
        <v>385.56107837000002</v>
      </c>
      <c r="GG25" s="254">
        <v>391.62527576999997</v>
      </c>
      <c r="GH25" s="254">
        <v>398.77675791000001</v>
      </c>
      <c r="GI25" s="254">
        <v>406.94969364999997</v>
      </c>
      <c r="GJ25" s="254">
        <v>420.05047929</v>
      </c>
      <c r="GK25" s="254">
        <v>421.66403935</v>
      </c>
      <c r="GL25" s="254">
        <v>430.25335910000001</v>
      </c>
      <c r="GM25" s="254">
        <v>433.77682124</v>
      </c>
      <c r="GN25" s="254">
        <v>444.50090408999995</v>
      </c>
      <c r="GO25" s="254">
        <v>461.23430915</v>
      </c>
      <c r="GP25" s="254">
        <v>468.15083202999995</v>
      </c>
      <c r="GQ25" s="254">
        <v>471.02402855000003</v>
      </c>
      <c r="GR25" s="254">
        <v>484.56215237999999</v>
      </c>
      <c r="GS25" s="254">
        <v>482.99421889000001</v>
      </c>
      <c r="GT25" s="254">
        <v>493.58353452</v>
      </c>
      <c r="GU25" s="254">
        <v>505.08920552999996</v>
      </c>
      <c r="GV25" s="254">
        <v>513.57558600999994</v>
      </c>
      <c r="GW25" s="254">
        <v>516.92289481</v>
      </c>
      <c r="GX25" s="254">
        <v>518.97109645</v>
      </c>
      <c r="GY25" s="254">
        <v>515.43570182999997</v>
      </c>
      <c r="GZ25" s="254">
        <v>506.15390764</v>
      </c>
      <c r="HA25" s="254">
        <v>512.20824487000004</v>
      </c>
      <c r="HB25" s="254">
        <v>518.61406281999996</v>
      </c>
      <c r="HC25" s="254">
        <v>529.46064849000004</v>
      </c>
      <c r="HD25" s="254">
        <v>531.72897006999995</v>
      </c>
      <c r="HE25" s="254">
        <v>529.82304994000003</v>
      </c>
      <c r="HF25" s="254">
        <v>545.3066564400001</v>
      </c>
      <c r="HG25" s="254">
        <v>557.64447286000006</v>
      </c>
      <c r="HH25" s="254">
        <v>577.12788959</v>
      </c>
      <c r="HI25" s="254">
        <v>578.43296399999997</v>
      </c>
      <c r="HJ25" s="254">
        <v>587.67606125999998</v>
      </c>
      <c r="HK25" s="254">
        <v>608.59678529999996</v>
      </c>
      <c r="HL25" s="254">
        <v>612.04434635000007</v>
      </c>
      <c r="HM25" s="254">
        <v>632.10465429999999</v>
      </c>
      <c r="HN25" s="254">
        <v>662.38344632000008</v>
      </c>
      <c r="HO25" s="254">
        <v>678.49397271000009</v>
      </c>
    </row>
    <row r="26" spans="2:223" ht="13.5" customHeight="1" x14ac:dyDescent="0.2">
      <c r="B26" s="63">
        <v>2</v>
      </c>
      <c r="C26" s="68" t="s">
        <v>48</v>
      </c>
      <c r="D26" s="229">
        <v>0.13878483999999999</v>
      </c>
      <c r="E26" s="230">
        <v>1.2456366299999999</v>
      </c>
      <c r="F26" s="229">
        <v>1.7441369799999999</v>
      </c>
      <c r="G26" s="231">
        <v>2.2812824100000002</v>
      </c>
      <c r="H26" s="231">
        <v>2.816351</v>
      </c>
      <c r="I26" s="231">
        <v>3.3768695899999996</v>
      </c>
      <c r="J26" s="231">
        <v>4.0342223500000003</v>
      </c>
      <c r="K26" s="231">
        <v>4.4281119999999996</v>
      </c>
      <c r="L26" s="229">
        <v>4.9638214999999999</v>
      </c>
      <c r="M26" s="231">
        <v>5.5180206799999993</v>
      </c>
      <c r="N26" s="231">
        <v>6.0006080800000001</v>
      </c>
      <c r="O26" s="231">
        <v>6.2451784899999998</v>
      </c>
      <c r="P26" s="231">
        <v>6.9338207199999999</v>
      </c>
      <c r="Q26" s="230">
        <v>7.5802101300000002</v>
      </c>
      <c r="R26" s="307">
        <v>8.0110679600000001</v>
      </c>
      <c r="S26" s="307">
        <v>8.395944720000001</v>
      </c>
      <c r="T26" s="234">
        <v>9.2377383399999999</v>
      </c>
      <c r="U26" s="232">
        <v>10.361349779999999</v>
      </c>
      <c r="V26" s="232">
        <v>10.904096920000001</v>
      </c>
      <c r="W26" s="234">
        <v>11.6508772</v>
      </c>
      <c r="X26" s="234">
        <v>12.53722443</v>
      </c>
      <c r="Y26" s="234">
        <v>13.5443148</v>
      </c>
      <c r="Z26" s="234">
        <v>14.394863669999999</v>
      </c>
      <c r="AA26" s="234">
        <v>14.78349822</v>
      </c>
      <c r="AB26" s="234">
        <v>15.658787539999999</v>
      </c>
      <c r="AC26" s="308">
        <v>16.309230809999999</v>
      </c>
      <c r="AD26" s="236">
        <v>17.198593170000002</v>
      </c>
      <c r="AE26" s="243">
        <v>17.878443539999999</v>
      </c>
      <c r="AF26" s="237">
        <v>19.718506999999999</v>
      </c>
      <c r="AG26" s="238">
        <v>20.39465959</v>
      </c>
      <c r="AH26" s="309">
        <v>19.829415469999997</v>
      </c>
      <c r="AI26" s="231">
        <v>20.352151840000001</v>
      </c>
      <c r="AJ26" s="231">
        <v>21.36396534</v>
      </c>
      <c r="AK26" s="237">
        <v>21.90353837</v>
      </c>
      <c r="AL26" s="240">
        <v>22.920294460000001</v>
      </c>
      <c r="AM26" s="241">
        <v>23.54691687</v>
      </c>
      <c r="AN26" s="237">
        <v>23.780764089999998</v>
      </c>
      <c r="AO26" s="240">
        <v>24.683645940000002</v>
      </c>
      <c r="AP26" s="237">
        <v>25.5340688</v>
      </c>
      <c r="AQ26" s="241">
        <v>26.425203800000002</v>
      </c>
      <c r="AR26" s="310">
        <v>27.466859940000003</v>
      </c>
      <c r="AS26" s="240">
        <v>28.06054636</v>
      </c>
      <c r="AT26" s="248">
        <v>27.985497800000001</v>
      </c>
      <c r="AU26" s="248">
        <v>28.682981379999998</v>
      </c>
      <c r="AV26" s="248">
        <v>29.193631410000002</v>
      </c>
      <c r="AW26" s="248">
        <v>28.965523860000001</v>
      </c>
      <c r="AX26" s="255">
        <v>28.83545221</v>
      </c>
      <c r="AY26" s="255">
        <v>29.635931339999999</v>
      </c>
      <c r="AZ26" s="247">
        <v>29.935736210000002</v>
      </c>
      <c r="BA26" s="247">
        <v>30.756119300000002</v>
      </c>
      <c r="BB26" s="247">
        <v>32.280052789999999</v>
      </c>
      <c r="BC26" s="311">
        <v>33.547917409999997</v>
      </c>
      <c r="BD26" s="255">
        <v>34.086000460000001</v>
      </c>
      <c r="BE26" s="241">
        <v>34.82663076</v>
      </c>
      <c r="BF26" s="312">
        <v>34.565705180000002</v>
      </c>
      <c r="BG26" s="313">
        <v>35.19648256</v>
      </c>
      <c r="BH26" s="247">
        <v>36.288455119999995</v>
      </c>
      <c r="BI26" s="241">
        <v>37.290896609999997</v>
      </c>
      <c r="BJ26" s="231">
        <v>38.006568380000004</v>
      </c>
      <c r="BK26" s="241">
        <v>38.898585229999995</v>
      </c>
      <c r="BL26" s="241">
        <v>39.415540380000003</v>
      </c>
      <c r="BM26" s="241">
        <v>40.880557689999996</v>
      </c>
      <c r="BN26" s="241">
        <v>42.098563380000002</v>
      </c>
      <c r="BO26" s="241">
        <v>42.803807419999998</v>
      </c>
      <c r="BP26" s="241">
        <v>43.240128040000002</v>
      </c>
      <c r="BQ26" s="241">
        <v>43.307776259999997</v>
      </c>
      <c r="BR26" s="241">
        <v>44.717385270000001</v>
      </c>
      <c r="BS26" s="241">
        <v>45.057538460000004</v>
      </c>
      <c r="BT26" s="241">
        <v>46.188229939999999</v>
      </c>
      <c r="BU26" s="231">
        <v>47.260177970000001</v>
      </c>
      <c r="BV26" s="234">
        <v>48.265018570000002</v>
      </c>
      <c r="BW26" s="234">
        <v>48.916182890000002</v>
      </c>
      <c r="BX26" s="234">
        <v>50.342504179999999</v>
      </c>
      <c r="BY26" s="234">
        <v>51.184030390000004</v>
      </c>
      <c r="BZ26" s="234">
        <v>51.441268619999995</v>
      </c>
      <c r="CA26" s="234">
        <v>51.780885529999999</v>
      </c>
      <c r="CB26" s="234">
        <v>52.100537259999996</v>
      </c>
      <c r="CC26" s="231">
        <v>53.054006219999998</v>
      </c>
      <c r="CD26" s="241">
        <v>54.770844700000005</v>
      </c>
      <c r="CE26" s="241">
        <v>56.262429060000002</v>
      </c>
      <c r="CF26" s="231">
        <v>56.916514380000002</v>
      </c>
      <c r="CG26" s="241">
        <v>57.9748728</v>
      </c>
      <c r="CH26" s="241">
        <v>58.712601200000002</v>
      </c>
      <c r="CI26" s="241">
        <v>59.400263219999999</v>
      </c>
      <c r="CJ26" s="241">
        <v>60.046784509999995</v>
      </c>
      <c r="CK26" s="241">
        <v>61.000405060000006</v>
      </c>
      <c r="CL26" s="241">
        <v>61.84766535</v>
      </c>
      <c r="CM26" s="241">
        <v>62.973475270000002</v>
      </c>
      <c r="CN26" s="253">
        <v>63.162579700000002</v>
      </c>
      <c r="CO26" s="241">
        <v>64.540913009999997</v>
      </c>
      <c r="CP26" s="253">
        <v>65.004687079999997</v>
      </c>
      <c r="CQ26" s="253">
        <v>64.95518337</v>
      </c>
      <c r="CR26" s="241">
        <v>65.410916970000002</v>
      </c>
      <c r="CS26" s="241">
        <v>64.361415500000007</v>
      </c>
      <c r="CT26" s="241">
        <v>64.678384809999997</v>
      </c>
      <c r="CU26" s="241">
        <v>65.877557119999992</v>
      </c>
      <c r="CV26" s="241">
        <v>66.181368820000003</v>
      </c>
      <c r="CW26" s="241">
        <v>66.547455450000001</v>
      </c>
      <c r="CX26" s="241">
        <v>65.232670249999998</v>
      </c>
      <c r="CY26" s="241">
        <v>66.009377090000001</v>
      </c>
      <c r="CZ26" s="241">
        <v>67.33032025</v>
      </c>
      <c r="DA26" s="241">
        <v>66.900087960000008</v>
      </c>
      <c r="DB26" s="241">
        <v>67.619691560000007</v>
      </c>
      <c r="DC26" s="241">
        <v>69.045855250000002</v>
      </c>
      <c r="DD26" s="241">
        <v>71.155636400000006</v>
      </c>
      <c r="DE26" s="241">
        <v>72.881384879999999</v>
      </c>
      <c r="DF26" s="241">
        <v>73.023361850000001</v>
      </c>
      <c r="DG26" s="241">
        <v>73.11599987000001</v>
      </c>
      <c r="DH26" s="241">
        <v>73.330296079999997</v>
      </c>
      <c r="DI26" s="241">
        <v>74.527432610000005</v>
      </c>
      <c r="DJ26" s="241">
        <v>76.205258790000002</v>
      </c>
      <c r="DK26" s="241">
        <v>78.156757370000008</v>
      </c>
      <c r="DL26" s="241">
        <v>79.421722689999996</v>
      </c>
      <c r="DM26" s="241">
        <v>80.138167709999991</v>
      </c>
      <c r="DN26" s="241">
        <v>82.866619670000006</v>
      </c>
      <c r="DO26" s="241">
        <v>80.865573470000001</v>
      </c>
      <c r="DP26" s="241">
        <v>83.001850239999996</v>
      </c>
      <c r="DQ26" s="241">
        <v>83.410015959999996</v>
      </c>
      <c r="DR26" s="241">
        <v>83.734444719999999</v>
      </c>
      <c r="DS26" s="241">
        <v>83.917315000000002</v>
      </c>
      <c r="DT26" s="241">
        <v>84.069900900000007</v>
      </c>
      <c r="DU26" s="241">
        <v>84.511943909999999</v>
      </c>
      <c r="DV26" s="241">
        <v>87.003064620000004</v>
      </c>
      <c r="DW26" s="241">
        <v>86.873970900000003</v>
      </c>
      <c r="DX26" s="241">
        <v>87.56632055</v>
      </c>
      <c r="DY26" s="241">
        <v>87.251257620000004</v>
      </c>
      <c r="DZ26" s="241">
        <v>85.139024269999993</v>
      </c>
      <c r="EA26" s="241">
        <v>85.746741110000002</v>
      </c>
      <c r="EB26" s="241">
        <v>86.426155299999991</v>
      </c>
      <c r="EC26" s="241">
        <v>88.08875888</v>
      </c>
      <c r="ED26" s="241">
        <v>88.621761390000003</v>
      </c>
      <c r="EE26" s="241">
        <v>88.856088139999997</v>
      </c>
      <c r="EF26" s="241">
        <v>90.005472569999995</v>
      </c>
      <c r="EG26" s="241">
        <v>87.383104450000005</v>
      </c>
      <c r="EH26" s="241">
        <v>87.443787650000004</v>
      </c>
      <c r="EI26" s="241">
        <v>89.929943129999998</v>
      </c>
      <c r="EJ26" s="241">
        <v>90.967885159999994</v>
      </c>
      <c r="EK26" s="254">
        <v>92.31151113</v>
      </c>
      <c r="EL26" s="254">
        <v>94.195954389999997</v>
      </c>
      <c r="EM26" s="254">
        <v>96.769611339999997</v>
      </c>
      <c r="EN26" s="254">
        <v>99.288648370000004</v>
      </c>
      <c r="EO26" s="254">
        <v>100.1035993</v>
      </c>
      <c r="EP26" s="254">
        <v>101.95695487</v>
      </c>
      <c r="EQ26" s="254">
        <v>102.00022356000001</v>
      </c>
      <c r="ER26" s="254">
        <v>103.68313884999999</v>
      </c>
      <c r="ES26" s="254">
        <v>104.82765125</v>
      </c>
      <c r="ET26" s="254">
        <v>105.92086906999999</v>
      </c>
      <c r="EU26" s="254">
        <v>103.05523168000001</v>
      </c>
      <c r="EV26" s="254">
        <v>95.545425650000013</v>
      </c>
      <c r="EW26" s="254">
        <v>98.05692225</v>
      </c>
      <c r="EX26" s="254">
        <v>102.68853974</v>
      </c>
      <c r="EY26" s="254">
        <v>103.93901095999999</v>
      </c>
      <c r="EZ26" s="254">
        <v>103.45240342</v>
      </c>
      <c r="FA26" s="254">
        <v>106.4343659</v>
      </c>
      <c r="FB26" s="254">
        <v>107.03094495000001</v>
      </c>
      <c r="FC26" s="254">
        <v>106.45755875</v>
      </c>
      <c r="FD26" s="254">
        <v>110.81733774</v>
      </c>
      <c r="FE26" s="254">
        <v>113.96889318000001</v>
      </c>
      <c r="FF26" s="254">
        <v>117.4055137</v>
      </c>
      <c r="FG26" s="254">
        <v>115.72526918000001</v>
      </c>
      <c r="FH26" s="254">
        <v>120.33103998999999</v>
      </c>
      <c r="FI26" s="254">
        <v>121.37809395000001</v>
      </c>
      <c r="FJ26" s="254">
        <v>122.28530140000001</v>
      </c>
      <c r="FK26" s="254">
        <v>125.47711423999999</v>
      </c>
      <c r="FL26" s="254">
        <v>125.69919059999999</v>
      </c>
      <c r="FM26" s="254">
        <v>127.23048471</v>
      </c>
      <c r="FN26" s="254">
        <v>128.9668356</v>
      </c>
      <c r="FO26" s="254">
        <v>128.54797386999999</v>
      </c>
      <c r="FP26" s="254">
        <v>125.29826581</v>
      </c>
      <c r="FQ26" s="254">
        <v>129.81556311</v>
      </c>
      <c r="FR26" s="254">
        <v>129.64772163000001</v>
      </c>
      <c r="FS26" s="254">
        <v>126.22981123000001</v>
      </c>
      <c r="FT26" s="254">
        <v>127.09248776000001</v>
      </c>
      <c r="FU26" s="254">
        <v>125.21998584000001</v>
      </c>
      <c r="FV26" s="254">
        <v>123.8682173</v>
      </c>
      <c r="FW26" s="254">
        <v>122.07734979999999</v>
      </c>
      <c r="FX26" s="254">
        <v>125.16393711000001</v>
      </c>
      <c r="FY26" s="254">
        <v>125.48276502</v>
      </c>
      <c r="FZ26" s="254">
        <v>119.19311389000001</v>
      </c>
      <c r="GA26" s="254">
        <v>119.95055617</v>
      </c>
      <c r="GB26" s="254">
        <v>127.51746774</v>
      </c>
      <c r="GC26" s="254">
        <v>128.39326689000001</v>
      </c>
      <c r="GD26" s="254">
        <v>133.70748379</v>
      </c>
      <c r="GE26" s="254">
        <v>134.63218562</v>
      </c>
      <c r="GF26" s="254">
        <v>135.76817011000003</v>
      </c>
      <c r="GG26" s="254">
        <v>137.69944153</v>
      </c>
      <c r="GH26" s="254">
        <v>139.28672144000001</v>
      </c>
      <c r="GI26" s="254">
        <v>141.88193587999999</v>
      </c>
      <c r="GJ26" s="254">
        <v>146.60969505</v>
      </c>
      <c r="GK26" s="254">
        <v>146.03452887999998</v>
      </c>
      <c r="GL26" s="254">
        <v>150.19607837999999</v>
      </c>
      <c r="GM26" s="254">
        <v>150.56399467</v>
      </c>
      <c r="GN26" s="254">
        <v>153.99377361000001</v>
      </c>
      <c r="GO26" s="254">
        <v>159.64531615999999</v>
      </c>
      <c r="GP26" s="254">
        <v>161.98175721999999</v>
      </c>
      <c r="GQ26" s="254">
        <v>163.33804928000001</v>
      </c>
      <c r="GR26" s="254">
        <v>168.55951672999998</v>
      </c>
      <c r="GS26" s="254">
        <v>168.14135537000001</v>
      </c>
      <c r="GT26" s="254">
        <v>173.13849922</v>
      </c>
      <c r="GU26" s="254">
        <v>178.49009212000001</v>
      </c>
      <c r="GV26" s="254">
        <v>181.83050688999998</v>
      </c>
      <c r="GW26" s="254">
        <v>182.71143744999998</v>
      </c>
      <c r="GX26" s="254">
        <v>182.53385274000001</v>
      </c>
      <c r="GY26" s="254">
        <v>181.42755129</v>
      </c>
      <c r="GZ26" s="254">
        <v>177.45658449000001</v>
      </c>
      <c r="HA26" s="254">
        <v>180.37078521999999</v>
      </c>
      <c r="HB26" s="254">
        <v>183.01014658000003</v>
      </c>
      <c r="HC26" s="254">
        <v>187.40040427000002</v>
      </c>
      <c r="HD26" s="254">
        <v>187.85596396</v>
      </c>
      <c r="HE26" s="254">
        <v>186.85688458999999</v>
      </c>
      <c r="HF26" s="254">
        <v>195.21043462</v>
      </c>
      <c r="HG26" s="254">
        <v>200.04995361000002</v>
      </c>
      <c r="HH26" s="254">
        <v>209.53519640000002</v>
      </c>
      <c r="HI26" s="254">
        <v>211.83938028999998</v>
      </c>
      <c r="HJ26" s="254">
        <v>216.94014454000001</v>
      </c>
      <c r="HK26" s="254">
        <v>226.84509955000001</v>
      </c>
      <c r="HL26" s="254">
        <v>229.32753314999999</v>
      </c>
      <c r="HM26" s="254">
        <v>237.82183691</v>
      </c>
      <c r="HN26" s="254">
        <v>253.43505605999999</v>
      </c>
      <c r="HO26" s="254">
        <v>261.40454521999999</v>
      </c>
    </row>
    <row r="27" spans="2:223" ht="12" customHeight="1" x14ac:dyDescent="0.2">
      <c r="B27" s="63">
        <v>3</v>
      </c>
      <c r="C27" s="68" t="s">
        <v>49</v>
      </c>
      <c r="D27" s="229">
        <v>2.9535509999999997E-2</v>
      </c>
      <c r="E27" s="230">
        <v>7.0771312699999998</v>
      </c>
      <c r="F27" s="229">
        <v>7.7247358500000001</v>
      </c>
      <c r="G27" s="231">
        <v>8.6802036400000002</v>
      </c>
      <c r="H27" s="231">
        <v>9.1242459999999994</v>
      </c>
      <c r="I27" s="231">
        <v>10.21504442</v>
      </c>
      <c r="J27" s="231">
        <v>11.702712050000001</v>
      </c>
      <c r="K27" s="231">
        <v>13.233298</v>
      </c>
      <c r="L27" s="229">
        <v>14.654360630000001</v>
      </c>
      <c r="M27" s="231">
        <v>16.050985990000001</v>
      </c>
      <c r="N27" s="231">
        <v>17.568340190000001</v>
      </c>
      <c r="O27" s="231">
        <v>18.604013800000001</v>
      </c>
      <c r="P27" s="231">
        <v>20.713161710000001</v>
      </c>
      <c r="Q27" s="230">
        <v>22.44481399</v>
      </c>
      <c r="R27" s="307">
        <v>23.98870591</v>
      </c>
      <c r="S27" s="307">
        <v>25.110910480000001</v>
      </c>
      <c r="T27" s="234">
        <v>26.850972609999999</v>
      </c>
      <c r="U27" s="232">
        <v>29.167389289999999</v>
      </c>
      <c r="V27" s="232">
        <v>30.93898446</v>
      </c>
      <c r="W27" s="234">
        <v>32.66780936</v>
      </c>
      <c r="X27" s="234">
        <v>34.423037810000004</v>
      </c>
      <c r="Y27" s="234">
        <v>36.172897909999996</v>
      </c>
      <c r="Z27" s="234">
        <v>37.930290659999997</v>
      </c>
      <c r="AA27" s="234">
        <v>39.719401490000003</v>
      </c>
      <c r="AB27" s="234">
        <v>41.5157156</v>
      </c>
      <c r="AC27" s="308">
        <v>42.720465229999995</v>
      </c>
      <c r="AD27" s="236">
        <v>44.55961705</v>
      </c>
      <c r="AE27" s="243">
        <v>46.097237440000001</v>
      </c>
      <c r="AF27" s="237">
        <v>47.661539900000001</v>
      </c>
      <c r="AG27" s="238">
        <v>49.49358428</v>
      </c>
      <c r="AH27" s="309">
        <v>50.145445130000006</v>
      </c>
      <c r="AI27" s="231">
        <v>51.504214349999998</v>
      </c>
      <c r="AJ27" s="231">
        <v>52.832574020000003</v>
      </c>
      <c r="AK27" s="237">
        <v>53.967333289999999</v>
      </c>
      <c r="AL27" s="240">
        <v>55.317394380000003</v>
      </c>
      <c r="AM27" s="241">
        <v>56.543202890000003</v>
      </c>
      <c r="AN27" s="237">
        <v>57.678459880000005</v>
      </c>
      <c r="AO27" s="240">
        <v>59.070054630000001</v>
      </c>
      <c r="AP27" s="237">
        <v>60.473680159999994</v>
      </c>
      <c r="AQ27" s="241">
        <v>61.645389780000002</v>
      </c>
      <c r="AR27" s="310">
        <v>63.337180579999995</v>
      </c>
      <c r="AS27" s="240">
        <v>64.553343760000004</v>
      </c>
      <c r="AT27" s="248">
        <v>65.460335439999994</v>
      </c>
      <c r="AU27" s="248">
        <v>66.790164880000006</v>
      </c>
      <c r="AV27" s="248">
        <v>68.156712519999999</v>
      </c>
      <c r="AW27" s="248">
        <v>68.956761730000011</v>
      </c>
      <c r="AX27" s="255">
        <v>69.873719069999993</v>
      </c>
      <c r="AY27" s="255">
        <v>71.823987450000004</v>
      </c>
      <c r="AZ27" s="247">
        <v>72.983999409999996</v>
      </c>
      <c r="BA27" s="247">
        <v>74.793971790000001</v>
      </c>
      <c r="BB27" s="247">
        <v>77.718913360000002</v>
      </c>
      <c r="BC27" s="311">
        <v>80.082474410000003</v>
      </c>
      <c r="BD27" s="255">
        <v>82.151231170000003</v>
      </c>
      <c r="BE27" s="241">
        <v>83.663881029999999</v>
      </c>
      <c r="BF27" s="312">
        <v>85.674500109999997</v>
      </c>
      <c r="BG27" s="313">
        <v>87.432245690000002</v>
      </c>
      <c r="BH27" s="247">
        <v>90.000118950000001</v>
      </c>
      <c r="BI27" s="241">
        <v>91.795320939999996</v>
      </c>
      <c r="BJ27" s="231">
        <v>94.615765640000006</v>
      </c>
      <c r="BK27" s="241">
        <v>97.703149830000001</v>
      </c>
      <c r="BL27" s="241">
        <v>99.405063010000006</v>
      </c>
      <c r="BM27" s="241">
        <v>102.01498948999999</v>
      </c>
      <c r="BN27" s="241">
        <v>104.80885388</v>
      </c>
      <c r="BO27" s="241">
        <v>106.9199077</v>
      </c>
      <c r="BP27" s="241">
        <v>109.1783775</v>
      </c>
      <c r="BQ27" s="241">
        <v>110.37307726</v>
      </c>
      <c r="BR27" s="241">
        <v>113.92109673</v>
      </c>
      <c r="BS27" s="241">
        <v>115.51063237999999</v>
      </c>
      <c r="BT27" s="241">
        <v>117.91527674</v>
      </c>
      <c r="BU27" s="231">
        <v>120.29618542</v>
      </c>
      <c r="BV27" s="234">
        <v>123.34702115</v>
      </c>
      <c r="BW27" s="252">
        <v>126.64866423000001</v>
      </c>
      <c r="BX27" s="252">
        <v>129.14776229</v>
      </c>
      <c r="BY27" s="252">
        <v>132.1107068</v>
      </c>
      <c r="BZ27" s="234">
        <v>132.48128779000001</v>
      </c>
      <c r="CA27" s="234">
        <v>135.49305450999998</v>
      </c>
      <c r="CB27" s="234">
        <v>136.98616268999999</v>
      </c>
      <c r="CC27" s="231">
        <v>140.35996813999998</v>
      </c>
      <c r="CD27" s="241">
        <v>144.96062891</v>
      </c>
      <c r="CE27" s="241">
        <v>149.32783918999999</v>
      </c>
      <c r="CF27" s="231">
        <v>151.96319878999998</v>
      </c>
      <c r="CG27" s="241">
        <v>155.58343572000001</v>
      </c>
      <c r="CH27" s="241">
        <v>159.11531922</v>
      </c>
      <c r="CI27" s="241">
        <v>162.20020456</v>
      </c>
      <c r="CJ27" s="241">
        <v>166.59656414</v>
      </c>
      <c r="CK27" s="241">
        <v>170.69001366999998</v>
      </c>
      <c r="CL27" s="241">
        <v>177.19725471000001</v>
      </c>
      <c r="CM27" s="241">
        <v>181.53851297</v>
      </c>
      <c r="CN27" s="253">
        <v>182.9567801</v>
      </c>
      <c r="CO27" s="241">
        <v>187.46096843999999</v>
      </c>
      <c r="CP27" s="253">
        <v>190.09536933999999</v>
      </c>
      <c r="CQ27" s="253">
        <v>190.23062788999999</v>
      </c>
      <c r="CR27" s="241">
        <v>197.19695639</v>
      </c>
      <c r="CS27" s="241">
        <v>197.4845176</v>
      </c>
      <c r="CT27" s="241">
        <v>200.62645097999999</v>
      </c>
      <c r="CU27" s="241">
        <v>207.50054656</v>
      </c>
      <c r="CV27" s="241">
        <v>210.74447477000001</v>
      </c>
      <c r="CW27" s="241">
        <v>213.99512385</v>
      </c>
      <c r="CX27" s="241">
        <v>213.00498783</v>
      </c>
      <c r="CY27" s="241">
        <v>216.74653896000001</v>
      </c>
      <c r="CZ27" s="241">
        <v>221.70021244</v>
      </c>
      <c r="DA27" s="241">
        <v>222.24807788999999</v>
      </c>
      <c r="DB27" s="241">
        <v>226.83255602</v>
      </c>
      <c r="DC27" s="241">
        <v>232.78653736999999</v>
      </c>
      <c r="DD27" s="241">
        <v>239.96658662999999</v>
      </c>
      <c r="DE27" s="241">
        <v>247.67091730000001</v>
      </c>
      <c r="DF27" s="241">
        <v>251.15414199</v>
      </c>
      <c r="DG27" s="241">
        <v>254.49660668999999</v>
      </c>
      <c r="DH27" s="241">
        <v>256.33834350000001</v>
      </c>
      <c r="DI27" s="241">
        <v>262.78585857000002</v>
      </c>
      <c r="DJ27" s="241">
        <v>268.74832577999996</v>
      </c>
      <c r="DK27" s="241">
        <v>275.62661069000001</v>
      </c>
      <c r="DL27" s="241">
        <v>282.45180569000001</v>
      </c>
      <c r="DM27" s="241">
        <v>287.57064154</v>
      </c>
      <c r="DN27" s="241">
        <v>298.01710864999995</v>
      </c>
      <c r="DO27" s="241">
        <v>296.21814338999997</v>
      </c>
      <c r="DP27" s="241">
        <v>303.78690365</v>
      </c>
      <c r="DQ27" s="241">
        <v>307.54070561000003</v>
      </c>
      <c r="DR27" s="241">
        <v>309.50839527999995</v>
      </c>
      <c r="DS27" s="241">
        <v>312.25286798000002</v>
      </c>
      <c r="DT27" s="241">
        <v>313.96220342000004</v>
      </c>
      <c r="DU27" s="241">
        <v>318.66349993</v>
      </c>
      <c r="DV27" s="241">
        <v>326.59537467000001</v>
      </c>
      <c r="DW27" s="241">
        <v>328.61837727999995</v>
      </c>
      <c r="DX27" s="241">
        <v>332.69199126000001</v>
      </c>
      <c r="DY27" s="241">
        <v>335.24797520999999</v>
      </c>
      <c r="DZ27" s="241">
        <v>333.09043388999999</v>
      </c>
      <c r="EA27" s="241">
        <v>336.81972020999996</v>
      </c>
      <c r="EB27" s="241">
        <v>341.86120542000003</v>
      </c>
      <c r="EC27" s="241">
        <v>349.20108474</v>
      </c>
      <c r="ED27" s="241">
        <v>353.54150912</v>
      </c>
      <c r="EE27" s="241">
        <v>356.01588880000003</v>
      </c>
      <c r="EF27" s="241">
        <v>362.32660620000001</v>
      </c>
      <c r="EG27" s="241">
        <v>357.25382077</v>
      </c>
      <c r="EH27" s="241">
        <v>361.91736076999996</v>
      </c>
      <c r="EI27" s="241">
        <v>373.51024863999999</v>
      </c>
      <c r="EJ27" s="241">
        <v>381.01398001000001</v>
      </c>
      <c r="EK27" s="254">
        <v>388.15454201</v>
      </c>
      <c r="EL27" s="254">
        <v>395.96936950999998</v>
      </c>
      <c r="EM27" s="254">
        <v>409.05285738999999</v>
      </c>
      <c r="EN27" s="254">
        <v>418.83889289999996</v>
      </c>
      <c r="EO27" s="254">
        <v>426.38846469999999</v>
      </c>
      <c r="EP27" s="254">
        <v>433.67211650000002</v>
      </c>
      <c r="EQ27" s="254">
        <v>437.12804604000002</v>
      </c>
      <c r="ER27" s="254">
        <v>441.95894623000004</v>
      </c>
      <c r="ES27" s="254">
        <v>448.86280646</v>
      </c>
      <c r="ET27" s="254">
        <v>455.39890881999997</v>
      </c>
      <c r="EU27" s="254">
        <v>452.41782839999996</v>
      </c>
      <c r="EV27" s="254">
        <v>429.38897935</v>
      </c>
      <c r="EW27" s="254">
        <v>442.36389157999997</v>
      </c>
      <c r="EX27" s="254">
        <v>460.28281483000001</v>
      </c>
      <c r="EY27" s="254">
        <v>469.21437113999997</v>
      </c>
      <c r="EZ27" s="254">
        <v>471.18407424000003</v>
      </c>
      <c r="FA27" s="254">
        <v>482.79001956999997</v>
      </c>
      <c r="FB27" s="254">
        <v>491.44782913</v>
      </c>
      <c r="FC27" s="254">
        <v>493.43844729</v>
      </c>
      <c r="FD27" s="254">
        <v>509.90877018000003</v>
      </c>
      <c r="FE27" s="254">
        <v>521.71041547000004</v>
      </c>
      <c r="FF27" s="254">
        <v>536.63487905</v>
      </c>
      <c r="FG27" s="254">
        <v>528.30141258000003</v>
      </c>
      <c r="FH27" s="254">
        <v>547.85508087000005</v>
      </c>
      <c r="FI27" s="254">
        <v>553.16239486000006</v>
      </c>
      <c r="FJ27" s="254">
        <v>558.80704279999998</v>
      </c>
      <c r="FK27" s="254">
        <v>566.74870492999992</v>
      </c>
      <c r="FL27" s="254">
        <v>567.70404632000009</v>
      </c>
      <c r="FM27" s="254">
        <v>572.48205636</v>
      </c>
      <c r="FN27" s="254">
        <v>573.65184319000002</v>
      </c>
      <c r="FO27" s="254">
        <v>570.84733641999992</v>
      </c>
      <c r="FP27" s="254">
        <v>563.56421737000005</v>
      </c>
      <c r="FQ27" s="254">
        <v>581.95895512000004</v>
      </c>
      <c r="FR27" s="254">
        <v>583.03644187999998</v>
      </c>
      <c r="FS27" s="254">
        <v>574.43259409000007</v>
      </c>
      <c r="FT27" s="254">
        <v>579.91553241999998</v>
      </c>
      <c r="FU27" s="254">
        <v>568.41455048</v>
      </c>
      <c r="FV27" s="254">
        <v>561.00344908</v>
      </c>
      <c r="FW27" s="254">
        <v>550.5828908200001</v>
      </c>
      <c r="FX27" s="254">
        <v>570.95386909000001</v>
      </c>
      <c r="FY27" s="254">
        <v>576.41936380999994</v>
      </c>
      <c r="FZ27" s="254">
        <v>555.91170072</v>
      </c>
      <c r="GA27" s="254">
        <v>556.81359827999995</v>
      </c>
      <c r="GB27" s="254">
        <v>595.32714874999999</v>
      </c>
      <c r="GC27" s="254">
        <v>597.57539949</v>
      </c>
      <c r="GD27" s="254">
        <v>621.32390577000001</v>
      </c>
      <c r="GE27" s="254">
        <v>622.6369502</v>
      </c>
      <c r="GF27" s="254">
        <v>638.00099633000002</v>
      </c>
      <c r="GG27" s="254">
        <v>646.42182542</v>
      </c>
      <c r="GH27" s="254">
        <v>650.00032716999999</v>
      </c>
      <c r="GI27" s="254">
        <v>664.27276285000005</v>
      </c>
      <c r="GJ27" s="254">
        <v>684.52191140999992</v>
      </c>
      <c r="GK27" s="254">
        <v>686.40275026999996</v>
      </c>
      <c r="GL27" s="254">
        <v>699.34169372000008</v>
      </c>
      <c r="GM27" s="254">
        <v>704.80741204999993</v>
      </c>
      <c r="GN27" s="254">
        <v>720.81543478999993</v>
      </c>
      <c r="GO27" s="254">
        <v>750.80523447999997</v>
      </c>
      <c r="GP27" s="254">
        <v>760.59265197000002</v>
      </c>
      <c r="GQ27" s="254">
        <v>766.04054479999991</v>
      </c>
      <c r="GR27" s="254">
        <v>789.75781202999997</v>
      </c>
      <c r="GS27" s="254">
        <v>788.38767573000007</v>
      </c>
      <c r="GT27" s="254">
        <v>806.71953475999999</v>
      </c>
      <c r="GU27" s="254">
        <v>824.9226172000001</v>
      </c>
      <c r="GV27" s="254">
        <v>840.24822104999998</v>
      </c>
      <c r="GW27" s="254">
        <v>846.04012305999993</v>
      </c>
      <c r="GX27" s="254">
        <v>848.30914984000003</v>
      </c>
      <c r="GY27" s="254">
        <v>846.80744110000001</v>
      </c>
      <c r="GZ27" s="254">
        <v>830.99597404999997</v>
      </c>
      <c r="HA27" s="254">
        <v>840.73415094000006</v>
      </c>
      <c r="HB27" s="254">
        <v>851.89568660999998</v>
      </c>
      <c r="HC27" s="254">
        <v>872.34572084000001</v>
      </c>
      <c r="HD27" s="254">
        <v>877.02602780999996</v>
      </c>
      <c r="HE27" s="254">
        <v>879.20283969000002</v>
      </c>
      <c r="HF27" s="254">
        <v>906.42267205999997</v>
      </c>
      <c r="HG27" s="254">
        <v>926.42371860000003</v>
      </c>
      <c r="HH27" s="254">
        <v>956.73987322000005</v>
      </c>
      <c r="HI27" s="254">
        <v>961.47795694000001</v>
      </c>
      <c r="HJ27" s="254">
        <v>980.02370545000008</v>
      </c>
      <c r="HK27" s="254">
        <v>1013.24393113</v>
      </c>
      <c r="HL27" s="254">
        <v>1028.9238207000001</v>
      </c>
      <c r="HM27" s="254">
        <v>1058.65167537</v>
      </c>
      <c r="HN27" s="254">
        <v>1104.84655357</v>
      </c>
      <c r="HO27" s="254">
        <v>1136.3938354200002</v>
      </c>
    </row>
    <row r="28" spans="2:223" ht="12" customHeight="1" x14ac:dyDescent="0.2">
      <c r="B28" s="63">
        <v>4</v>
      </c>
      <c r="C28" s="102" t="s">
        <v>50</v>
      </c>
      <c r="D28" s="256"/>
      <c r="E28" s="257"/>
      <c r="F28" s="256"/>
      <c r="G28" s="258"/>
      <c r="H28" s="258"/>
      <c r="I28" s="258"/>
      <c r="J28" s="258"/>
      <c r="K28" s="258"/>
      <c r="L28" s="256"/>
      <c r="M28" s="258"/>
      <c r="N28" s="258"/>
      <c r="O28" s="258"/>
      <c r="P28" s="258"/>
      <c r="Q28" s="257"/>
      <c r="R28" s="314"/>
      <c r="S28" s="314"/>
      <c r="T28" s="258"/>
      <c r="U28" s="259"/>
      <c r="V28" s="259"/>
      <c r="W28" s="258"/>
      <c r="X28" s="261">
        <v>6.2031879999999998E-2</v>
      </c>
      <c r="Y28" s="261">
        <v>0.12443804</v>
      </c>
      <c r="Z28" s="261">
        <v>0.18716025</v>
      </c>
      <c r="AA28" s="261">
        <v>0.25009122</v>
      </c>
      <c r="AB28" s="261">
        <v>0.31319638</v>
      </c>
      <c r="AC28" s="261">
        <v>1.20066856</v>
      </c>
      <c r="AD28" s="261">
        <v>1.2130894399999999</v>
      </c>
      <c r="AE28" s="261">
        <v>1.3107955500000001</v>
      </c>
      <c r="AF28" s="261">
        <v>1.44096427</v>
      </c>
      <c r="AG28" s="261">
        <v>1.5608154999999999</v>
      </c>
      <c r="AH28" s="261">
        <v>1.6894289499999999</v>
      </c>
      <c r="AI28" s="261">
        <v>1.8164256599999999</v>
      </c>
      <c r="AJ28" s="261">
        <v>1.98666969</v>
      </c>
      <c r="AK28" s="261">
        <v>2.1374929900000001</v>
      </c>
      <c r="AL28" s="261">
        <v>2.3426968100000001</v>
      </c>
      <c r="AM28" s="261">
        <v>2.4760434399999998</v>
      </c>
      <c r="AN28" s="261">
        <v>2.6239352999999999</v>
      </c>
      <c r="AO28" s="261">
        <v>3.4845566800000003</v>
      </c>
      <c r="AP28" s="261">
        <v>3.5341928199999999</v>
      </c>
      <c r="AQ28" s="261">
        <v>3.7409613399999997</v>
      </c>
      <c r="AR28" s="261">
        <v>3.9175071899999998</v>
      </c>
      <c r="AS28" s="261">
        <v>4.1001709200000001</v>
      </c>
      <c r="AT28" s="261">
        <v>4.2510821299999995</v>
      </c>
      <c r="AU28" s="261">
        <v>4.4160262999999995</v>
      </c>
      <c r="AV28" s="261">
        <v>4.6446941900000001</v>
      </c>
      <c r="AW28" s="261">
        <v>4.7818298300000004</v>
      </c>
      <c r="AX28" s="261">
        <v>4.9010672300000007</v>
      </c>
      <c r="AY28" s="261">
        <v>5.1697304600000002</v>
      </c>
      <c r="AZ28" s="261">
        <v>5.4822290599999999</v>
      </c>
      <c r="BA28" s="261">
        <v>12.789723720000001</v>
      </c>
      <c r="BB28" s="261">
        <v>13.17032897</v>
      </c>
      <c r="BC28" s="261">
        <v>13.77210507</v>
      </c>
      <c r="BD28" s="261">
        <v>14.250679550000001</v>
      </c>
      <c r="BE28" s="261">
        <v>14.7320434</v>
      </c>
      <c r="BF28" s="261">
        <v>15.0794616</v>
      </c>
      <c r="BG28" s="261">
        <v>15.609366550000001</v>
      </c>
      <c r="BH28" s="261">
        <v>16.250761310000001</v>
      </c>
      <c r="BI28" s="261">
        <v>16.862732179999998</v>
      </c>
      <c r="BJ28" s="261">
        <v>17.456473170000002</v>
      </c>
      <c r="BK28" s="261">
        <v>18.106977950000001</v>
      </c>
      <c r="BL28" s="261">
        <v>18.773501719999999</v>
      </c>
      <c r="BM28" s="261">
        <v>19.70499014</v>
      </c>
      <c r="BN28" s="261">
        <v>23.21983371</v>
      </c>
      <c r="BO28" s="261">
        <v>23.936177600000001</v>
      </c>
      <c r="BP28" s="261">
        <v>24.748060079999998</v>
      </c>
      <c r="BQ28" s="261">
        <v>25.356003449999999</v>
      </c>
      <c r="BR28" s="261">
        <v>26.274055710000003</v>
      </c>
      <c r="BS28" s="261">
        <v>26.96686291</v>
      </c>
      <c r="BT28" s="261">
        <v>28.668316430000001</v>
      </c>
      <c r="BU28" s="261">
        <v>29.679576359999999</v>
      </c>
      <c r="BV28" s="261">
        <v>30.616854140000001</v>
      </c>
      <c r="BW28" s="261">
        <v>31.628313300000002</v>
      </c>
      <c r="BX28" s="261">
        <v>32.71893541</v>
      </c>
      <c r="BY28" s="261">
        <v>36.189479890000001</v>
      </c>
      <c r="BZ28" s="261">
        <v>36.082946960000001</v>
      </c>
      <c r="CA28" s="261">
        <v>36.90397961</v>
      </c>
      <c r="CB28" s="261">
        <v>37.734275880000006</v>
      </c>
      <c r="CC28" s="261">
        <v>39.017953890000001</v>
      </c>
      <c r="CD28" s="261">
        <v>40.618711709999999</v>
      </c>
      <c r="CE28" s="261">
        <v>42.380385500000003</v>
      </c>
      <c r="CF28" s="261">
        <v>43.330496350000004</v>
      </c>
      <c r="CG28" s="261">
        <v>44.506020740000004</v>
      </c>
      <c r="CH28" s="261">
        <v>45.714862429999997</v>
      </c>
      <c r="CI28" s="261">
        <v>47.002478880000005</v>
      </c>
      <c r="CJ28" s="261">
        <v>48.132653529999999</v>
      </c>
      <c r="CK28" s="261">
        <v>51.701333299999995</v>
      </c>
      <c r="CL28" s="261">
        <v>53.462288289999996</v>
      </c>
      <c r="CM28" s="261">
        <v>54.571678149999997</v>
      </c>
      <c r="CN28" s="261">
        <v>54.779437869999995</v>
      </c>
      <c r="CO28" s="261">
        <v>55.721713229999999</v>
      </c>
      <c r="CP28" s="261">
        <v>56.422833709999999</v>
      </c>
      <c r="CQ28" s="261">
        <v>56.521712020000002</v>
      </c>
      <c r="CR28" s="261">
        <v>58.38966576</v>
      </c>
      <c r="CS28" s="261">
        <v>58.664305470000002</v>
      </c>
      <c r="CT28" s="261">
        <v>59.575053350000005</v>
      </c>
      <c r="CU28" s="261">
        <v>61.089096679999997</v>
      </c>
      <c r="CV28" s="261">
        <v>62.033632829999995</v>
      </c>
      <c r="CW28" s="261">
        <v>64.864461349999999</v>
      </c>
      <c r="CX28" s="261">
        <v>64.717403259999998</v>
      </c>
      <c r="CY28" s="261">
        <v>65.749804299999994</v>
      </c>
      <c r="CZ28" s="261">
        <v>67.356186950000009</v>
      </c>
      <c r="DA28" s="261">
        <v>67.611294900000004</v>
      </c>
      <c r="DB28" s="261">
        <v>68.936700310000006</v>
      </c>
      <c r="DC28" s="261">
        <v>70.41052569</v>
      </c>
      <c r="DD28" s="261">
        <v>72.765400279999994</v>
      </c>
      <c r="DE28" s="261">
        <v>74.600011530000003</v>
      </c>
      <c r="DF28" s="261">
        <v>75.511381790000002</v>
      </c>
      <c r="DG28" s="261">
        <v>76.29739678</v>
      </c>
      <c r="DH28" s="261">
        <v>76.920043950000007</v>
      </c>
      <c r="DI28" s="261">
        <v>80.539643159999997</v>
      </c>
      <c r="DJ28" s="261">
        <v>81.434765339999998</v>
      </c>
      <c r="DK28" s="261">
        <v>83.36814794</v>
      </c>
      <c r="DL28" s="261">
        <v>85.17353688</v>
      </c>
      <c r="DM28" s="261">
        <v>86.422707739999993</v>
      </c>
      <c r="DN28" s="261">
        <v>89.132695380000001</v>
      </c>
      <c r="DO28" s="261">
        <v>88.274057069999998</v>
      </c>
      <c r="DP28" s="261">
        <v>90.393691029999999</v>
      </c>
      <c r="DQ28" s="261">
        <v>91.187992719999997</v>
      </c>
      <c r="DR28" s="261">
        <v>91.877729180000003</v>
      </c>
      <c r="DS28" s="261">
        <v>92.273814010000009</v>
      </c>
      <c r="DT28" s="261">
        <v>92.317297159999995</v>
      </c>
      <c r="DU28" s="261">
        <v>95.54278604000001</v>
      </c>
      <c r="DV28" s="261">
        <v>97.536165699999998</v>
      </c>
      <c r="DW28" s="261">
        <v>98.333996709999994</v>
      </c>
      <c r="DX28" s="261">
        <v>99.691482390000004</v>
      </c>
      <c r="DY28" s="261">
        <v>100.30929001999999</v>
      </c>
      <c r="DZ28" s="261">
        <v>99.461253980000009</v>
      </c>
      <c r="EA28" s="261">
        <v>100.72817925</v>
      </c>
      <c r="EB28" s="261">
        <v>102.18668278</v>
      </c>
      <c r="EC28" s="261">
        <v>104.26539223</v>
      </c>
      <c r="ED28" s="261">
        <v>105.80223723</v>
      </c>
      <c r="EE28" s="261">
        <v>106.07935370999999</v>
      </c>
      <c r="EF28" s="261">
        <v>107.97500492</v>
      </c>
      <c r="EG28" s="261">
        <v>106.31009148999999</v>
      </c>
      <c r="EH28" s="261">
        <v>108.31674987999999</v>
      </c>
      <c r="EI28" s="261">
        <v>111.45100598000001</v>
      </c>
      <c r="EJ28" s="261">
        <v>113.61267090000001</v>
      </c>
      <c r="EK28" s="261">
        <v>115.36328041</v>
      </c>
      <c r="EL28" s="261">
        <v>117.62314581</v>
      </c>
      <c r="EM28" s="261">
        <v>120.79687198000001</v>
      </c>
      <c r="EN28" s="261">
        <v>123.6919862</v>
      </c>
      <c r="EO28" s="261">
        <v>125.4102338</v>
      </c>
      <c r="EP28" s="261">
        <v>127.77332511</v>
      </c>
      <c r="EQ28" s="261">
        <v>128.68006818999999</v>
      </c>
      <c r="ER28" s="261">
        <v>130.20084674</v>
      </c>
      <c r="ES28" s="261">
        <v>134.60492765999999</v>
      </c>
      <c r="ET28" s="261">
        <v>136.09365299000001</v>
      </c>
      <c r="EU28" s="261">
        <v>135.00314956</v>
      </c>
      <c r="EV28" s="261">
        <v>128.81020083999999</v>
      </c>
      <c r="EW28" s="261">
        <v>132.33954353000001</v>
      </c>
      <c r="EX28" s="261">
        <v>138.06237856999999</v>
      </c>
      <c r="EY28" s="261">
        <v>140.09000755000002</v>
      </c>
      <c r="EZ28" s="261">
        <v>140.29092811000001</v>
      </c>
      <c r="FA28" s="261">
        <v>144.38296227000001</v>
      </c>
      <c r="FB28" s="261">
        <v>146.58082003000001</v>
      </c>
      <c r="FC28" s="261">
        <v>147.03961853000001</v>
      </c>
      <c r="FD28" s="261">
        <v>152.19127065999999</v>
      </c>
      <c r="FE28" s="261">
        <v>158.59371997</v>
      </c>
      <c r="FF28" s="261">
        <v>162.98504663999998</v>
      </c>
      <c r="FG28" s="261">
        <v>160.76700022</v>
      </c>
      <c r="FH28" s="261">
        <v>166.52944841999999</v>
      </c>
      <c r="FI28" s="261">
        <v>168.53453159</v>
      </c>
      <c r="FJ28" s="261">
        <v>170.04297147999998</v>
      </c>
      <c r="FK28" s="261">
        <v>172.73338086000001</v>
      </c>
      <c r="FL28" s="261">
        <v>172.94970763000001</v>
      </c>
      <c r="FM28" s="261">
        <v>174.07667694999998</v>
      </c>
      <c r="FN28" s="261">
        <v>174.26697969</v>
      </c>
      <c r="FO28" s="261">
        <v>173.25122428</v>
      </c>
      <c r="FP28" s="261">
        <v>169.84183777999999</v>
      </c>
      <c r="FQ28" s="261">
        <v>178.82795781000002</v>
      </c>
      <c r="FR28" s="261">
        <v>178.69214091999999</v>
      </c>
      <c r="FS28" s="261">
        <v>175.58194684999998</v>
      </c>
      <c r="FT28" s="261">
        <v>176.48009617</v>
      </c>
      <c r="FU28" s="261">
        <v>174.77320157</v>
      </c>
      <c r="FV28" s="261">
        <v>173.20508801</v>
      </c>
      <c r="FW28" s="261">
        <v>171.75362128</v>
      </c>
      <c r="FX28" s="261">
        <v>176.82489225999998</v>
      </c>
      <c r="FY28" s="261">
        <v>178.84352407</v>
      </c>
      <c r="FZ28" s="261">
        <v>173.20845174999999</v>
      </c>
      <c r="GA28" s="261">
        <v>174.62965124999999</v>
      </c>
      <c r="GB28" s="261">
        <v>185.56497315000001</v>
      </c>
      <c r="GC28" s="261">
        <v>189.68990284</v>
      </c>
      <c r="GD28" s="261">
        <v>195.21599743000002</v>
      </c>
      <c r="GE28" s="261">
        <v>196.63229262999999</v>
      </c>
      <c r="GF28" s="261">
        <v>198.99016793999999</v>
      </c>
      <c r="GG28" s="261">
        <v>201.75649661000003</v>
      </c>
      <c r="GH28" s="261">
        <v>204.27359028000001</v>
      </c>
      <c r="GI28" s="261">
        <v>207.97618461000002</v>
      </c>
      <c r="GJ28" s="261">
        <v>212.92478700000001</v>
      </c>
      <c r="GK28" s="261">
        <v>213.52463116999999</v>
      </c>
      <c r="GL28" s="261">
        <v>217.74795422999998</v>
      </c>
      <c r="GM28" s="261">
        <v>218.64862077999999</v>
      </c>
      <c r="GN28" s="261">
        <v>222.51740197000001</v>
      </c>
      <c r="GO28" s="261">
        <v>231.65254499</v>
      </c>
      <c r="GP28" s="261">
        <v>234.03090424999999</v>
      </c>
      <c r="GQ28" s="261">
        <v>235.525137</v>
      </c>
      <c r="GR28" s="261">
        <v>241.08471287</v>
      </c>
      <c r="GS28" s="261">
        <v>240.89189238</v>
      </c>
      <c r="GT28" s="261">
        <v>246.65463113999999</v>
      </c>
      <c r="GU28" s="261">
        <v>251.53205376</v>
      </c>
      <c r="GV28" s="261">
        <v>255.62752986000001</v>
      </c>
      <c r="GW28" s="261">
        <v>256.76633121999998</v>
      </c>
      <c r="GX28" s="261">
        <v>256.49690332</v>
      </c>
      <c r="GY28" s="261">
        <v>255.10577499999999</v>
      </c>
      <c r="GZ28" s="261">
        <v>249.57249730999999</v>
      </c>
      <c r="HA28" s="261">
        <v>253.91545137</v>
      </c>
      <c r="HB28" s="261">
        <v>256.40488197000002</v>
      </c>
      <c r="HC28" s="261">
        <v>261.60717871999998</v>
      </c>
      <c r="HD28" s="261">
        <v>261.45145531999998</v>
      </c>
      <c r="HE28" s="262"/>
      <c r="HF28" s="262"/>
      <c r="HG28" s="262"/>
      <c r="HH28" s="262"/>
      <c r="HI28" s="262"/>
      <c r="HJ28" s="262"/>
      <c r="HK28" s="262"/>
      <c r="HL28" s="262"/>
      <c r="HM28" s="262"/>
      <c r="HN28" s="262"/>
      <c r="HO28" s="262"/>
    </row>
    <row r="29" spans="2:223" ht="12" customHeight="1" x14ac:dyDescent="0.2">
      <c r="B29" s="63">
        <v>5</v>
      </c>
      <c r="C29" s="114" t="s">
        <v>51</v>
      </c>
      <c r="D29" s="256"/>
      <c r="E29" s="257"/>
      <c r="F29" s="256"/>
      <c r="G29" s="258"/>
      <c r="H29" s="258"/>
      <c r="I29" s="258"/>
      <c r="J29" s="258"/>
      <c r="K29" s="258"/>
      <c r="L29" s="256"/>
      <c r="M29" s="258"/>
      <c r="N29" s="258"/>
      <c r="O29" s="258"/>
      <c r="P29" s="258"/>
      <c r="Q29" s="257"/>
      <c r="R29" s="314"/>
      <c r="S29" s="314"/>
      <c r="T29" s="258"/>
      <c r="U29" s="259"/>
      <c r="V29" s="259"/>
      <c r="W29" s="258"/>
      <c r="X29" s="234">
        <v>6.404166E-2</v>
      </c>
      <c r="Y29" s="234">
        <v>0.12849173</v>
      </c>
      <c r="Z29" s="234">
        <v>0.31100715999999995</v>
      </c>
      <c r="AA29" s="234">
        <v>0.43721604999999997</v>
      </c>
      <c r="AB29" s="234">
        <v>0.50359578999999999</v>
      </c>
      <c r="AC29" s="308">
        <v>1.4227109199999999</v>
      </c>
      <c r="AD29" s="236">
        <v>1.4418801999999999</v>
      </c>
      <c r="AE29" s="243">
        <v>1.53630055</v>
      </c>
      <c r="AF29" s="237">
        <v>1.6337795900000001</v>
      </c>
      <c r="AG29" s="238">
        <v>1.73046655</v>
      </c>
      <c r="AH29" s="309">
        <v>1.8211906499999999</v>
      </c>
      <c r="AI29" s="231">
        <v>1.9264102299999999</v>
      </c>
      <c r="AJ29" s="231">
        <v>2.0542347400000001</v>
      </c>
      <c r="AK29" s="237">
        <v>2.1567674300000004</v>
      </c>
      <c r="AL29" s="240">
        <v>2.2797260099999996</v>
      </c>
      <c r="AM29" s="241">
        <v>2.3992365800000002</v>
      </c>
      <c r="AN29" s="237">
        <v>2.5280538900000002</v>
      </c>
      <c r="AO29" s="240">
        <v>3.17874795</v>
      </c>
      <c r="AP29" s="237">
        <v>3.2204199399999998</v>
      </c>
      <c r="AQ29" s="241">
        <v>3.3671202500000001</v>
      </c>
      <c r="AR29" s="310">
        <v>3.5345252299999999</v>
      </c>
      <c r="AS29" s="240">
        <v>3.6868356600000003</v>
      </c>
      <c r="AT29" s="248">
        <v>3.84773641</v>
      </c>
      <c r="AU29" s="248">
        <v>4.0221087300000002</v>
      </c>
      <c r="AV29" s="248">
        <v>4.2050899500000005</v>
      </c>
      <c r="AW29" s="248">
        <v>4.3617300800000001</v>
      </c>
      <c r="AX29" s="255">
        <v>4.5450822999999998</v>
      </c>
      <c r="AY29" s="255">
        <v>4.7107331700000001</v>
      </c>
      <c r="AZ29" s="247">
        <v>4.9029137499999997</v>
      </c>
      <c r="BA29" s="263"/>
      <c r="BB29" s="263"/>
      <c r="BC29" s="315" t="s">
        <v>64</v>
      </c>
      <c r="BD29" s="315" t="s">
        <v>64</v>
      </c>
      <c r="BE29" s="315" t="s">
        <v>64</v>
      </c>
      <c r="BF29" s="315" t="s">
        <v>64</v>
      </c>
      <c r="BG29" s="315" t="s">
        <v>64</v>
      </c>
      <c r="BH29" s="315" t="s">
        <v>64</v>
      </c>
      <c r="BI29" s="315" t="s">
        <v>64</v>
      </c>
      <c r="BJ29" s="264"/>
      <c r="BK29" s="264"/>
      <c r="BL29" s="264"/>
      <c r="BM29" s="264"/>
      <c r="BN29" s="264"/>
      <c r="BO29" s="264"/>
      <c r="BP29" s="264"/>
      <c r="BQ29" s="264"/>
      <c r="BR29" s="264"/>
      <c r="BS29" s="264"/>
      <c r="BT29" s="264"/>
      <c r="BU29" s="264"/>
      <c r="BV29" s="264"/>
      <c r="BW29" s="264"/>
      <c r="BX29" s="264"/>
      <c r="BY29" s="264"/>
      <c r="BZ29" s="264"/>
      <c r="CA29" s="264"/>
      <c r="CB29" s="264"/>
      <c r="CC29" s="264"/>
      <c r="CD29" s="264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3"/>
      <c r="CT29" s="263"/>
      <c r="CU29" s="263"/>
      <c r="CV29" s="263"/>
      <c r="CW29" s="263"/>
      <c r="CX29" s="263"/>
      <c r="CY29" s="263"/>
      <c r="CZ29" s="263"/>
      <c r="DA29" s="263"/>
      <c r="DB29" s="263"/>
      <c r="DC29" s="263"/>
      <c r="DD29" s="263"/>
      <c r="DE29" s="263"/>
      <c r="DF29" s="263"/>
      <c r="DG29" s="263"/>
      <c r="DH29" s="263"/>
      <c r="DI29" s="263"/>
      <c r="DJ29" s="263"/>
      <c r="DK29" s="263"/>
      <c r="DL29" s="263"/>
      <c r="DM29" s="263"/>
      <c r="DN29" s="263"/>
      <c r="DO29" s="263"/>
      <c r="DP29" s="263"/>
      <c r="DQ29" s="263"/>
      <c r="DR29" s="263"/>
      <c r="DS29" s="263"/>
      <c r="DT29" s="263"/>
      <c r="DU29" s="263"/>
      <c r="DV29" s="263"/>
      <c r="DW29" s="263"/>
      <c r="DX29" s="263"/>
      <c r="DY29" s="263"/>
      <c r="DZ29" s="263"/>
      <c r="EA29" s="263"/>
      <c r="EB29" s="263"/>
      <c r="EC29" s="263"/>
      <c r="ED29" s="263"/>
      <c r="EE29" s="263"/>
      <c r="EF29" s="263"/>
      <c r="EG29" s="263"/>
      <c r="EH29" s="263"/>
      <c r="EI29" s="263"/>
      <c r="EJ29" s="263"/>
      <c r="EK29" s="263"/>
      <c r="EL29" s="263"/>
      <c r="EM29" s="263"/>
      <c r="EN29" s="263"/>
      <c r="EO29" s="263"/>
      <c r="EP29" s="263"/>
      <c r="EQ29" s="263"/>
      <c r="ER29" s="263"/>
      <c r="ES29" s="263"/>
      <c r="ET29" s="263"/>
      <c r="EU29" s="263"/>
      <c r="EV29" s="263"/>
      <c r="EW29" s="263"/>
      <c r="EX29" s="263"/>
      <c r="EY29" s="263"/>
      <c r="EZ29" s="263"/>
      <c r="FA29" s="263"/>
      <c r="FB29" s="263"/>
      <c r="FC29" s="263"/>
      <c r="FD29" s="263"/>
      <c r="FE29" s="263"/>
      <c r="FF29" s="263"/>
      <c r="FG29" s="263"/>
      <c r="FH29" s="263"/>
      <c r="FI29" s="263"/>
      <c r="FJ29" s="263"/>
      <c r="FK29" s="263"/>
      <c r="FL29" s="263"/>
      <c r="FM29" s="263"/>
      <c r="FN29" s="263"/>
      <c r="FO29" s="263"/>
      <c r="FP29" s="263"/>
      <c r="FQ29" s="263"/>
      <c r="FR29" s="263"/>
      <c r="FS29" s="263"/>
      <c r="FT29" s="263"/>
      <c r="FU29" s="263"/>
      <c r="FV29" s="263"/>
      <c r="FW29" s="263"/>
      <c r="FX29" s="263"/>
      <c r="FY29" s="263"/>
      <c r="FZ29" s="263"/>
      <c r="GA29" s="263"/>
      <c r="GB29" s="263"/>
      <c r="GC29" s="263"/>
      <c r="GD29" s="263"/>
      <c r="GE29" s="263"/>
      <c r="GF29" s="263"/>
      <c r="GG29" s="263"/>
      <c r="GH29" s="263"/>
      <c r="GI29" s="263"/>
      <c r="GJ29" s="263"/>
      <c r="GK29" s="263"/>
      <c r="GL29" s="263"/>
      <c r="GM29" s="263"/>
      <c r="GN29" s="263"/>
      <c r="GO29" s="263"/>
      <c r="GP29" s="263"/>
      <c r="GQ29" s="263"/>
      <c r="GR29" s="263"/>
      <c r="GS29" s="263"/>
      <c r="GT29" s="263"/>
      <c r="GU29" s="263"/>
      <c r="GV29" s="263"/>
      <c r="GW29" s="263"/>
      <c r="GX29" s="263"/>
      <c r="GY29" s="263"/>
      <c r="GZ29" s="263"/>
      <c r="HA29" s="263"/>
      <c r="HB29" s="263"/>
      <c r="HC29" s="263"/>
      <c r="HD29" s="263"/>
      <c r="HE29" s="263"/>
      <c r="HF29" s="263"/>
      <c r="HG29" s="263"/>
      <c r="HH29" s="263"/>
      <c r="HI29" s="263"/>
      <c r="HJ29" s="263"/>
      <c r="HK29" s="263"/>
      <c r="HL29" s="263"/>
      <c r="HM29" s="263"/>
      <c r="HN29" s="263"/>
      <c r="HO29" s="263"/>
    </row>
    <row r="30" spans="2:223" x14ac:dyDescent="0.2">
      <c r="B30" s="63">
        <v>6</v>
      </c>
      <c r="C30" s="116" t="s">
        <v>52</v>
      </c>
      <c r="D30" s="256"/>
      <c r="E30" s="257"/>
      <c r="F30" s="256"/>
      <c r="G30" s="258"/>
      <c r="H30" s="258"/>
      <c r="I30" s="258"/>
      <c r="J30" s="258"/>
      <c r="K30" s="258"/>
      <c r="L30" s="256"/>
      <c r="M30" s="258"/>
      <c r="N30" s="231">
        <v>9.872549999999999E-3</v>
      </c>
      <c r="O30" s="231">
        <v>1.03868538</v>
      </c>
      <c r="P30" s="231">
        <v>4.0472629999999996E-2</v>
      </c>
      <c r="Q30" s="230">
        <v>6.234257E-2</v>
      </c>
      <c r="R30" s="307">
        <v>8.1338850000000004E-2</v>
      </c>
      <c r="S30" s="307">
        <v>9.9108789999999988E-2</v>
      </c>
      <c r="T30" s="234">
        <v>0.11972948</v>
      </c>
      <c r="U30" s="232">
        <v>0.14508405999999999</v>
      </c>
      <c r="V30" s="232">
        <v>0.15757126999999999</v>
      </c>
      <c r="W30" s="234">
        <v>0.17370058999999999</v>
      </c>
      <c r="X30" s="234">
        <v>0.18930221</v>
      </c>
      <c r="Y30" s="234">
        <v>0.20192260000000001</v>
      </c>
      <c r="Z30" s="234">
        <v>0.21307881000000001</v>
      </c>
      <c r="AA30" s="234">
        <v>0.22124238000000002</v>
      </c>
      <c r="AB30" s="234">
        <v>0.23479011999999999</v>
      </c>
      <c r="AC30" s="308">
        <v>0.24643382999999999</v>
      </c>
      <c r="AD30" s="236">
        <v>0.25724309000000001</v>
      </c>
      <c r="AE30" s="243">
        <v>0.26704522999999997</v>
      </c>
      <c r="AF30" s="237">
        <v>0.28098727000000001</v>
      </c>
      <c r="AG30" s="238">
        <v>0.29128019999999999</v>
      </c>
      <c r="AH30" s="309">
        <v>0.29189823999999998</v>
      </c>
      <c r="AI30" s="231">
        <v>0.30228721000000003</v>
      </c>
      <c r="AJ30" s="231">
        <v>0.31750713000000003</v>
      </c>
      <c r="AK30" s="237">
        <v>0.32895469999999999</v>
      </c>
      <c r="AL30" s="240">
        <v>0.34377198999999997</v>
      </c>
      <c r="AM30" s="241">
        <v>0.35556349999999998</v>
      </c>
      <c r="AN30" s="237">
        <v>0.36559913999999999</v>
      </c>
      <c r="AO30" s="240">
        <v>0.38190221999999996</v>
      </c>
      <c r="AP30" s="237">
        <v>0.39494597999999997</v>
      </c>
      <c r="AQ30" s="241">
        <v>0.40866534999999998</v>
      </c>
      <c r="AR30" s="310">
        <v>0.42519926000000002</v>
      </c>
      <c r="AS30" s="240">
        <v>0.43705824999999998</v>
      </c>
      <c r="AT30" s="248">
        <v>0.45069415000000002</v>
      </c>
      <c r="AU30" s="248">
        <v>0.46620800000000001</v>
      </c>
      <c r="AV30" s="248">
        <v>0.47468186000000001</v>
      </c>
      <c r="AW30" s="248">
        <v>0.49177053000000004</v>
      </c>
      <c r="AX30" s="255">
        <v>0.51041771000000002</v>
      </c>
      <c r="AY30" s="255">
        <v>0.52618750000000003</v>
      </c>
      <c r="AZ30" s="247">
        <v>0.5460553199999999</v>
      </c>
      <c r="BA30" s="247">
        <v>0.56434464000000006</v>
      </c>
      <c r="BB30" s="247">
        <v>0.58447574999999996</v>
      </c>
      <c r="BC30" s="311">
        <v>0.60672744999999995</v>
      </c>
      <c r="BD30" s="255">
        <v>0.62583480000000002</v>
      </c>
      <c r="BE30" s="241">
        <v>0.64396936999999999</v>
      </c>
      <c r="BF30" s="316">
        <v>0.64903677000000004</v>
      </c>
      <c r="BG30" s="313">
        <v>0.66841583999999998</v>
      </c>
      <c r="BH30" s="247">
        <v>0.68768794</v>
      </c>
      <c r="BI30" s="241">
        <v>0.70000589000000002</v>
      </c>
      <c r="BJ30" s="231">
        <v>0.69814657999999996</v>
      </c>
      <c r="BK30" s="241">
        <v>0.71611623999999996</v>
      </c>
      <c r="BL30" s="241">
        <v>0.72458986999999997</v>
      </c>
      <c r="BM30" s="241">
        <v>0.73206749999999998</v>
      </c>
      <c r="BN30" s="241">
        <v>0.70707834999999997</v>
      </c>
      <c r="BO30" s="241">
        <v>0.71492777000000007</v>
      </c>
      <c r="BP30" s="264"/>
      <c r="BQ30" s="264"/>
      <c r="BR30" s="264"/>
      <c r="BS30" s="264"/>
      <c r="BT30" s="264"/>
      <c r="BU30" s="264"/>
      <c r="BV30" s="264"/>
      <c r="BW30" s="264"/>
      <c r="BX30" s="264"/>
      <c r="BY30" s="264"/>
      <c r="BZ30" s="264"/>
      <c r="CA30" s="264"/>
      <c r="CB30" s="264"/>
      <c r="CC30" s="264"/>
      <c r="CD30" s="264"/>
      <c r="CE30" s="263"/>
      <c r="CF30" s="263"/>
      <c r="CG30" s="263"/>
      <c r="CH30" s="263"/>
      <c r="CI30" s="263"/>
      <c r="CJ30" s="263"/>
      <c r="CK30" s="263"/>
      <c r="CL30" s="263"/>
      <c r="CM30" s="263"/>
      <c r="CN30" s="263"/>
      <c r="CO30" s="263"/>
      <c r="CP30" s="263"/>
      <c r="CQ30" s="263"/>
      <c r="CR30" s="263"/>
      <c r="CS30" s="263"/>
      <c r="CT30" s="263"/>
      <c r="CU30" s="263"/>
      <c r="CV30" s="263"/>
      <c r="CW30" s="263"/>
      <c r="CX30" s="263"/>
      <c r="CY30" s="263"/>
      <c r="CZ30" s="263"/>
      <c r="DA30" s="263"/>
      <c r="DB30" s="263"/>
      <c r="DC30" s="263"/>
      <c r="DD30" s="263"/>
      <c r="DE30" s="263"/>
      <c r="DF30" s="263"/>
      <c r="DG30" s="263"/>
      <c r="DH30" s="263"/>
      <c r="DI30" s="263"/>
      <c r="DJ30" s="263"/>
      <c r="DK30" s="263"/>
      <c r="DL30" s="263"/>
      <c r="DM30" s="263"/>
      <c r="DN30" s="263"/>
      <c r="DO30" s="263"/>
      <c r="DP30" s="263"/>
      <c r="DQ30" s="263"/>
      <c r="DR30" s="263"/>
      <c r="DS30" s="263"/>
      <c r="DT30" s="263"/>
      <c r="DU30" s="263"/>
      <c r="DV30" s="263"/>
      <c r="DW30" s="263"/>
      <c r="DX30" s="263"/>
      <c r="DY30" s="263"/>
      <c r="DZ30" s="263"/>
      <c r="EA30" s="263"/>
      <c r="EB30" s="263"/>
      <c r="EC30" s="263"/>
      <c r="ED30" s="263"/>
      <c r="EE30" s="263"/>
      <c r="EF30" s="263"/>
      <c r="EG30" s="263"/>
      <c r="EH30" s="263"/>
      <c r="EI30" s="263"/>
      <c r="EJ30" s="263"/>
      <c r="EK30" s="263"/>
      <c r="EL30" s="263"/>
      <c r="EM30" s="263"/>
      <c r="EN30" s="263"/>
      <c r="EO30" s="263"/>
      <c r="EP30" s="263"/>
      <c r="EQ30" s="263"/>
      <c r="ER30" s="263"/>
      <c r="ES30" s="263"/>
      <c r="ET30" s="263"/>
      <c r="EU30" s="263"/>
      <c r="EV30" s="263"/>
      <c r="EW30" s="263"/>
      <c r="EX30" s="263"/>
      <c r="EY30" s="263"/>
      <c r="EZ30" s="263"/>
      <c r="FA30" s="263"/>
      <c r="FB30" s="263"/>
      <c r="FC30" s="263"/>
      <c r="FD30" s="263"/>
      <c r="FE30" s="263"/>
      <c r="FF30" s="263"/>
      <c r="FG30" s="263"/>
      <c r="FH30" s="263"/>
      <c r="FI30" s="263"/>
      <c r="FJ30" s="263"/>
      <c r="FK30" s="263"/>
      <c r="FL30" s="263"/>
      <c r="FM30" s="263"/>
      <c r="FN30" s="263"/>
      <c r="FO30" s="263"/>
      <c r="FP30" s="263"/>
      <c r="FQ30" s="263"/>
      <c r="FR30" s="263"/>
      <c r="FS30" s="263"/>
      <c r="FT30" s="263"/>
      <c r="FU30" s="263"/>
      <c r="FV30" s="263"/>
      <c r="FW30" s="263"/>
      <c r="FX30" s="263"/>
      <c r="FY30" s="263"/>
      <c r="FZ30" s="263"/>
      <c r="GA30" s="263"/>
      <c r="GB30" s="263"/>
      <c r="GC30" s="263"/>
      <c r="GD30" s="263"/>
      <c r="GE30" s="263"/>
      <c r="GF30" s="263"/>
      <c r="GG30" s="263"/>
      <c r="GH30" s="263"/>
      <c r="GI30" s="263"/>
      <c r="GJ30" s="263"/>
      <c r="GK30" s="263"/>
      <c r="GL30" s="263"/>
      <c r="GM30" s="263"/>
      <c r="GN30" s="263"/>
      <c r="GO30" s="263"/>
      <c r="GP30" s="263"/>
      <c r="GQ30" s="263"/>
      <c r="GR30" s="263"/>
      <c r="GS30" s="263"/>
      <c r="GT30" s="263"/>
      <c r="GU30" s="263"/>
      <c r="GV30" s="263"/>
      <c r="GW30" s="263"/>
      <c r="GX30" s="263"/>
      <c r="GY30" s="263"/>
      <c r="GZ30" s="263"/>
      <c r="HA30" s="263"/>
      <c r="HB30" s="263"/>
      <c r="HC30" s="263"/>
      <c r="HD30" s="263"/>
      <c r="HE30" s="263"/>
      <c r="HF30" s="263"/>
      <c r="HG30" s="263"/>
      <c r="HH30" s="263"/>
      <c r="HI30" s="263"/>
      <c r="HJ30" s="263"/>
      <c r="HK30" s="263"/>
      <c r="HL30" s="263"/>
      <c r="HM30" s="263"/>
      <c r="HN30" s="263"/>
      <c r="HO30" s="263"/>
    </row>
    <row r="31" spans="2:223" ht="12.75" customHeight="1" x14ac:dyDescent="0.2">
      <c r="B31" s="63">
        <v>7</v>
      </c>
      <c r="C31" s="68" t="s">
        <v>53</v>
      </c>
      <c r="D31" s="228"/>
      <c r="E31" s="228"/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28"/>
      <c r="X31" s="228"/>
      <c r="Y31" s="228"/>
      <c r="Z31" s="228"/>
      <c r="AA31" s="228"/>
      <c r="AB31" s="228"/>
      <c r="AC31" s="228"/>
      <c r="AD31" s="228"/>
      <c r="AE31" s="228"/>
      <c r="AF31" s="228"/>
      <c r="AG31" s="228"/>
      <c r="AH31" s="228"/>
      <c r="AI31" s="228"/>
      <c r="AJ31" s="228"/>
      <c r="AK31" s="228"/>
      <c r="AL31" s="228"/>
      <c r="AM31" s="228"/>
      <c r="AN31" s="228"/>
      <c r="AO31" s="228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28"/>
      <c r="BU31" s="228"/>
      <c r="BV31" s="228"/>
      <c r="BW31" s="228"/>
      <c r="BX31" s="228"/>
      <c r="BY31" s="228"/>
      <c r="BZ31" s="228"/>
      <c r="CA31" s="228"/>
      <c r="CB31" s="228"/>
      <c r="CC31" s="228"/>
      <c r="CD31" s="228"/>
      <c r="CE31" s="228"/>
      <c r="CF31" s="228"/>
      <c r="CG31" s="228"/>
      <c r="CH31" s="228"/>
      <c r="CI31" s="228"/>
      <c r="CJ31" s="228"/>
      <c r="CK31" s="228"/>
      <c r="CL31" s="228"/>
      <c r="CM31" s="228"/>
      <c r="CN31" s="228"/>
      <c r="CO31" s="228"/>
      <c r="CP31" s="253">
        <v>9.0713700000000005E-3</v>
      </c>
      <c r="CQ31" s="253">
        <v>1.349669E-2</v>
      </c>
      <c r="CR31" s="241">
        <v>1.8373029999999999E-2</v>
      </c>
      <c r="CS31" s="241">
        <v>2.2712400000000001E-2</v>
      </c>
      <c r="CT31" s="241">
        <v>2.7417340000000002E-2</v>
      </c>
      <c r="CU31" s="241">
        <v>3.2069810000000004E-2</v>
      </c>
      <c r="CV31" s="241">
        <v>3.6582790000000004E-2</v>
      </c>
      <c r="CW31" s="241">
        <v>5.7025817500000002</v>
      </c>
      <c r="CX31" s="241">
        <v>5.6328599700000002</v>
      </c>
      <c r="CY31" s="241">
        <v>5.6996076699999998</v>
      </c>
      <c r="CZ31" s="241">
        <v>5.8081996</v>
      </c>
      <c r="DA31" s="241">
        <v>5.7663379099999998</v>
      </c>
      <c r="DB31" s="241">
        <v>5.8334131100000004</v>
      </c>
      <c r="DC31" s="241">
        <v>5.9311881299999998</v>
      </c>
      <c r="DD31" s="241">
        <v>6.0720265900000001</v>
      </c>
      <c r="DE31" s="241">
        <v>6.19996554</v>
      </c>
      <c r="DF31" s="241">
        <v>6.2205048400000003</v>
      </c>
      <c r="DG31" s="241">
        <v>6.2223543099999992</v>
      </c>
      <c r="DH31" s="241">
        <v>6.2324571399999993</v>
      </c>
      <c r="DI31" s="241">
        <v>6.3087409000000001</v>
      </c>
      <c r="DJ31" s="241">
        <v>6.38261594</v>
      </c>
      <c r="DK31" s="241">
        <v>6.4688059400000002</v>
      </c>
      <c r="DL31" s="241">
        <v>6.55853383</v>
      </c>
      <c r="DM31" s="241">
        <v>6.6172529500000001</v>
      </c>
      <c r="DN31" s="241">
        <v>6.8127637999999999</v>
      </c>
      <c r="DO31" s="241">
        <v>6.6979312499999999</v>
      </c>
      <c r="DP31" s="241">
        <v>6.8464841299999994</v>
      </c>
      <c r="DQ31" s="241">
        <v>6.8240327999999995</v>
      </c>
      <c r="DR31" s="241">
        <v>6.8155823700000004</v>
      </c>
      <c r="DS31" s="241">
        <v>6.7991424</v>
      </c>
      <c r="DT31" s="241">
        <v>6.7851046100000003</v>
      </c>
      <c r="DU31" s="241">
        <v>6.8389094000000004</v>
      </c>
      <c r="DV31" s="241">
        <v>7.0193717099999997</v>
      </c>
      <c r="DW31" s="241">
        <v>7.0464182099999997</v>
      </c>
      <c r="DX31" s="241">
        <v>7.1014968600000001</v>
      </c>
      <c r="DY31" s="241">
        <v>7.0481604000000004</v>
      </c>
      <c r="DZ31" s="241">
        <v>6.9342263499999994</v>
      </c>
      <c r="EA31" s="241">
        <v>7.0020135099999994</v>
      </c>
      <c r="EB31" s="241">
        <v>7.0497467900000004</v>
      </c>
      <c r="EC31" s="241">
        <v>7.1717100899999995</v>
      </c>
      <c r="ED31" s="241">
        <v>7.2110858899999997</v>
      </c>
      <c r="EE31" s="241">
        <v>7.2550626600000001</v>
      </c>
      <c r="EF31" s="241">
        <v>7.3656935099999998</v>
      </c>
      <c r="EG31" s="241">
        <v>7.1851574100000004</v>
      </c>
      <c r="EH31" s="241">
        <v>7.1721515499999997</v>
      </c>
      <c r="EI31" s="241">
        <v>7.4167370300000002</v>
      </c>
      <c r="EJ31" s="241">
        <v>7.5029512399999998</v>
      </c>
      <c r="EK31" s="254">
        <v>7.6319385000000004</v>
      </c>
      <c r="EL31" s="254">
        <v>7.7777035999999997</v>
      </c>
      <c r="EM31" s="254">
        <v>8.0107296699999999</v>
      </c>
      <c r="EN31" s="254">
        <v>8.2029586200000004</v>
      </c>
      <c r="EO31" s="254">
        <v>8.2977736499999999</v>
      </c>
      <c r="EP31" s="254">
        <v>8.4503417200000008</v>
      </c>
      <c r="EQ31" s="254">
        <v>8.4821745800000006</v>
      </c>
      <c r="ER31" s="254">
        <v>8.6094482899999996</v>
      </c>
      <c r="ES31" s="254">
        <v>8.6511358100000013</v>
      </c>
      <c r="ET31" s="254">
        <v>8.7612866599999997</v>
      </c>
      <c r="EU31" s="254">
        <v>8.4674838100000009</v>
      </c>
      <c r="EV31" s="254">
        <v>7.9807379900000006</v>
      </c>
      <c r="EW31" s="254">
        <v>8.1829675099999992</v>
      </c>
      <c r="EX31" s="254">
        <v>8.5398174000000004</v>
      </c>
      <c r="EY31" s="254">
        <v>8.6472276199999989</v>
      </c>
      <c r="EZ31" s="254">
        <v>8.6533249899999998</v>
      </c>
      <c r="FA31" s="254">
        <v>8.8889259499999991</v>
      </c>
      <c r="FB31" s="254">
        <v>8.9713346699999992</v>
      </c>
      <c r="FC31" s="254">
        <v>8.9618097899999984</v>
      </c>
      <c r="FD31" s="254">
        <v>9.2548017200000015</v>
      </c>
      <c r="FE31" s="254">
        <v>9.4784967299999998</v>
      </c>
      <c r="FF31" s="254">
        <v>9.7778566799999993</v>
      </c>
      <c r="FG31" s="254">
        <v>9.7427241799999997</v>
      </c>
      <c r="FH31" s="254">
        <v>10.16676797</v>
      </c>
      <c r="FI31" s="254">
        <v>10.181181029999999</v>
      </c>
      <c r="FJ31" s="254">
        <v>10.322770449999998</v>
      </c>
      <c r="FK31" s="254">
        <v>10.57199402</v>
      </c>
      <c r="FL31" s="254">
        <v>10.608709189999999</v>
      </c>
      <c r="FM31" s="254">
        <v>10.716892060000001</v>
      </c>
      <c r="FN31" s="254">
        <v>10.862861429999999</v>
      </c>
      <c r="FO31" s="254">
        <v>10.802048880000001</v>
      </c>
      <c r="FP31" s="254">
        <v>10.645141460000001</v>
      </c>
      <c r="FQ31" s="254">
        <v>11.048407150000001</v>
      </c>
      <c r="FR31" s="254">
        <v>11.110818869999999</v>
      </c>
      <c r="FS31" s="254">
        <v>10.9420232</v>
      </c>
      <c r="FT31" s="254">
        <v>11.05948879</v>
      </c>
      <c r="FU31" s="254">
        <v>10.9685957</v>
      </c>
      <c r="FV31" s="254">
        <v>10.919370580000001</v>
      </c>
      <c r="FW31" s="254">
        <v>10.6997205</v>
      </c>
      <c r="FX31" s="254">
        <v>11.037337490000001</v>
      </c>
      <c r="FY31" s="254">
        <v>11.21804053</v>
      </c>
      <c r="FZ31" s="254">
        <v>10.85956719</v>
      </c>
      <c r="GA31" s="254">
        <v>10.87652415</v>
      </c>
      <c r="GB31" s="254">
        <v>11.59753963</v>
      </c>
      <c r="GC31" s="254">
        <v>11.728032560000001</v>
      </c>
      <c r="GD31" s="254">
        <v>12.16104752</v>
      </c>
      <c r="GE31" s="254">
        <v>12.29822927</v>
      </c>
      <c r="GF31" s="254">
        <v>12.546078439999999</v>
      </c>
      <c r="GG31" s="254">
        <v>12.811251349999999</v>
      </c>
      <c r="GH31" s="254">
        <v>13.118067269999999</v>
      </c>
      <c r="GI31" s="254">
        <v>13.37480102</v>
      </c>
      <c r="GJ31" s="254">
        <v>13.78905911</v>
      </c>
      <c r="GK31" s="254">
        <v>13.774787740000001</v>
      </c>
      <c r="GL31" s="254">
        <v>14.102993550000001</v>
      </c>
      <c r="GM31" s="254">
        <v>14.19057842</v>
      </c>
      <c r="GN31" s="254">
        <v>14.57590184</v>
      </c>
      <c r="GO31" s="254">
        <v>15.114407460000001</v>
      </c>
      <c r="GP31" s="254">
        <v>15.31987378</v>
      </c>
      <c r="GQ31" s="254">
        <v>15.433112960000001</v>
      </c>
      <c r="GR31" s="254">
        <v>15.783424689999999</v>
      </c>
      <c r="GS31" s="254">
        <v>15.77153013</v>
      </c>
      <c r="GT31" s="254">
        <v>16.168966229999999</v>
      </c>
      <c r="GU31" s="254">
        <v>16.53565803</v>
      </c>
      <c r="GV31" s="254">
        <v>16.917825090000001</v>
      </c>
      <c r="GW31" s="254">
        <v>16.984203699999998</v>
      </c>
      <c r="GX31" s="254">
        <v>17.03553028</v>
      </c>
      <c r="GY31" s="254">
        <v>16.987412729999999</v>
      </c>
      <c r="GZ31" s="254">
        <v>16.681174089999999</v>
      </c>
      <c r="HA31" s="254">
        <v>16.998160559999999</v>
      </c>
      <c r="HB31" s="254">
        <v>17.371009899999997</v>
      </c>
      <c r="HC31" s="254">
        <v>17.971428370000002</v>
      </c>
      <c r="HD31" s="254">
        <v>18.41656219</v>
      </c>
      <c r="HE31" s="254">
        <v>18.750034379999999</v>
      </c>
      <c r="HF31" s="254">
        <v>19.57962745</v>
      </c>
      <c r="HG31" s="254">
        <v>20.239752539999998</v>
      </c>
      <c r="HH31" s="254">
        <v>21.317156090000001</v>
      </c>
      <c r="HI31" s="254">
        <v>21.714609579999998</v>
      </c>
      <c r="HJ31" s="254">
        <v>22.495452749999998</v>
      </c>
      <c r="HK31" s="254">
        <v>23.629038999999999</v>
      </c>
      <c r="HL31" s="254">
        <v>24.41166728</v>
      </c>
      <c r="HM31" s="254">
        <v>25.48246215</v>
      </c>
      <c r="HN31" s="254">
        <v>27.120043690000003</v>
      </c>
      <c r="HO31" s="254">
        <v>28.406034949999999</v>
      </c>
    </row>
    <row r="32" spans="2:223" ht="12" customHeight="1" x14ac:dyDescent="0.2">
      <c r="B32" s="63">
        <v>8</v>
      </c>
      <c r="C32" s="102" t="s">
        <v>54</v>
      </c>
      <c r="D32" s="256"/>
      <c r="E32" s="257"/>
      <c r="F32" s="256"/>
      <c r="G32" s="258"/>
      <c r="H32" s="258"/>
      <c r="I32" s="258"/>
      <c r="J32" s="258"/>
      <c r="K32" s="258"/>
      <c r="L32" s="256"/>
      <c r="M32" s="258"/>
      <c r="N32" s="258"/>
      <c r="O32" s="258"/>
      <c r="P32" s="258"/>
      <c r="Q32" s="257"/>
      <c r="R32" s="314"/>
      <c r="S32" s="307">
        <v>3.96891E-3</v>
      </c>
      <c r="T32" s="234">
        <v>9.7209099999999993E-3</v>
      </c>
      <c r="U32" s="232">
        <v>3.451253E-2</v>
      </c>
      <c r="V32" s="232">
        <v>5.8530720000000001E-2</v>
      </c>
      <c r="W32" s="234">
        <v>0.13534372</v>
      </c>
      <c r="X32" s="234">
        <v>0.18455263</v>
      </c>
      <c r="Y32" s="234">
        <v>0.22493145</v>
      </c>
      <c r="Z32" s="234">
        <v>0.28391263</v>
      </c>
      <c r="AA32" s="234">
        <v>0.34480031</v>
      </c>
      <c r="AB32" s="234">
        <v>0.40855720000000001</v>
      </c>
      <c r="AC32" s="308">
        <v>0.48471755999999999</v>
      </c>
      <c r="AD32" s="236">
        <v>0.54465794999999995</v>
      </c>
      <c r="AE32" s="243">
        <v>0.61930266</v>
      </c>
      <c r="AF32" s="237">
        <v>0.76656046999999994</v>
      </c>
      <c r="AG32" s="238">
        <v>0.84264349999999999</v>
      </c>
      <c r="AH32" s="309">
        <v>0.90881108999999993</v>
      </c>
      <c r="AI32" s="231">
        <v>0.94071671000000001</v>
      </c>
      <c r="AJ32" s="231">
        <v>1.0205320600000001</v>
      </c>
      <c r="AK32" s="237">
        <v>1.1072621499999999</v>
      </c>
      <c r="AL32" s="240">
        <v>1.1791294099999998</v>
      </c>
      <c r="AM32" s="241">
        <v>1.2636713799999999</v>
      </c>
      <c r="AN32" s="237">
        <v>1.33739746</v>
      </c>
      <c r="AO32" s="240">
        <v>1.43220181</v>
      </c>
      <c r="AP32" s="237">
        <v>1.52513425</v>
      </c>
      <c r="AQ32" s="241">
        <v>1.6049482399999999</v>
      </c>
      <c r="AR32" s="310">
        <v>1.6923086899999999</v>
      </c>
      <c r="AS32" s="240">
        <v>1.76652919</v>
      </c>
      <c r="AT32" s="248">
        <v>1.8189424999999999</v>
      </c>
      <c r="AU32" s="248">
        <v>1.9009876000000001</v>
      </c>
      <c r="AV32" s="248">
        <v>1.9801776299999998</v>
      </c>
      <c r="AW32" s="248">
        <v>2.0152086900000001</v>
      </c>
      <c r="AX32" s="255">
        <v>2.0630334299999999</v>
      </c>
      <c r="AY32" s="255">
        <v>2.1561557200000001</v>
      </c>
      <c r="AZ32" s="247">
        <v>2.2065038100000001</v>
      </c>
      <c r="BA32" s="247">
        <v>2.2948758900000001</v>
      </c>
      <c r="BB32" s="247">
        <v>2.4133700199999999</v>
      </c>
      <c r="BC32" s="311">
        <v>2.5160111400000003</v>
      </c>
      <c r="BD32" s="255">
        <v>2.6012239500000001</v>
      </c>
      <c r="BE32" s="241">
        <v>2.6989435499999996</v>
      </c>
      <c r="BF32" s="317">
        <v>2.7330197799999998</v>
      </c>
      <c r="BG32" s="313">
        <v>2.81653055</v>
      </c>
      <c r="BH32" s="247">
        <v>2.88101327</v>
      </c>
      <c r="BI32" s="241">
        <v>2.9640460499999999</v>
      </c>
      <c r="BJ32" s="231">
        <v>3.0312573999999999</v>
      </c>
      <c r="BK32" s="241">
        <v>3.0686607299999999</v>
      </c>
      <c r="BL32" s="241">
        <v>3.1266410800000002</v>
      </c>
      <c r="BM32" s="241">
        <v>3.22418373</v>
      </c>
      <c r="BN32" s="241">
        <v>3.3203011299999998</v>
      </c>
      <c r="BO32" s="241">
        <v>3.3906202900000002</v>
      </c>
      <c r="BP32" s="241">
        <v>3.5531557899999999</v>
      </c>
      <c r="BQ32" s="241">
        <v>3.5973866600000002</v>
      </c>
      <c r="BR32" s="241">
        <v>3.6983907899999999</v>
      </c>
      <c r="BS32" s="241">
        <v>3.7443868999999999</v>
      </c>
      <c r="BT32" s="241">
        <v>3.9263398899999999</v>
      </c>
      <c r="BU32" s="231">
        <v>4.0309334699999999</v>
      </c>
      <c r="BV32" s="234">
        <v>4.1192100499999995</v>
      </c>
      <c r="BW32" s="252">
        <v>4.2113599700000002</v>
      </c>
      <c r="BX32" s="252">
        <v>4.2888177800000005</v>
      </c>
      <c r="BY32" s="252">
        <v>4.36031645</v>
      </c>
      <c r="BZ32" s="234">
        <v>4.4083959899999998</v>
      </c>
      <c r="CA32" s="234">
        <v>4.4552003499999993</v>
      </c>
      <c r="CB32" s="234">
        <v>4.4894014900000005</v>
      </c>
      <c r="CC32" s="231">
        <v>4.5846051399999999</v>
      </c>
      <c r="CD32" s="241">
        <v>4.7484713599999999</v>
      </c>
      <c r="CE32" s="241">
        <v>4.9090503200000004</v>
      </c>
      <c r="CF32" s="231">
        <v>4.9871242100000002</v>
      </c>
      <c r="CG32" s="241">
        <v>5.0564436100000005</v>
      </c>
      <c r="CH32" s="241">
        <v>5.1125851300000003</v>
      </c>
      <c r="CI32" s="241">
        <v>5.20597888</v>
      </c>
      <c r="CJ32" s="241">
        <v>5.2649524900000007</v>
      </c>
      <c r="CK32" s="241">
        <v>5.3492528099999994</v>
      </c>
      <c r="CL32" s="241">
        <v>5.4939090899999998</v>
      </c>
      <c r="CM32" s="241">
        <v>5.5300699800000004</v>
      </c>
      <c r="CN32" s="253">
        <v>5.5271907100000002</v>
      </c>
      <c r="CO32" s="241">
        <v>5.6148524200000001</v>
      </c>
      <c r="CP32" s="253">
        <v>5.6183342400000003</v>
      </c>
      <c r="CQ32" s="253">
        <v>5.5949745599999998</v>
      </c>
      <c r="CR32" s="241">
        <v>5.7269471699999999</v>
      </c>
      <c r="CS32" s="241">
        <v>5.6732599100000005</v>
      </c>
      <c r="CT32" s="241">
        <v>5.7266787800000003</v>
      </c>
      <c r="CU32" s="241">
        <v>5.8457688000000001</v>
      </c>
      <c r="CV32" s="241">
        <v>5.6308788400000003</v>
      </c>
      <c r="CW32" s="318"/>
      <c r="CX32" s="318"/>
      <c r="CY32" s="318"/>
      <c r="CZ32" s="318"/>
      <c r="DA32" s="318"/>
      <c r="DB32" s="318"/>
      <c r="DC32" s="318"/>
      <c r="DD32" s="318"/>
      <c r="DE32" s="318"/>
      <c r="DF32" s="318"/>
      <c r="DG32" s="318"/>
      <c r="DH32" s="318"/>
      <c r="DI32" s="318"/>
      <c r="DJ32" s="318"/>
      <c r="DK32" s="318"/>
      <c r="DL32" s="318"/>
      <c r="DM32" s="318"/>
      <c r="DN32" s="318"/>
      <c r="DO32" s="318"/>
      <c r="DP32" s="318"/>
      <c r="DQ32" s="318"/>
      <c r="DR32" s="318"/>
      <c r="DS32" s="318"/>
      <c r="DT32" s="318"/>
      <c r="DU32" s="318"/>
      <c r="DV32" s="318"/>
      <c r="DW32" s="318"/>
      <c r="DX32" s="318"/>
      <c r="DY32" s="318"/>
      <c r="DZ32" s="318"/>
      <c r="EA32" s="318"/>
      <c r="EB32" s="318"/>
      <c r="EC32" s="318"/>
      <c r="ED32" s="318"/>
      <c r="EE32" s="318"/>
      <c r="EF32" s="318"/>
      <c r="EG32" s="318"/>
      <c r="EH32" s="318"/>
      <c r="EI32" s="318"/>
      <c r="EJ32" s="318"/>
      <c r="EK32" s="318"/>
      <c r="EL32" s="318"/>
      <c r="EM32" s="318"/>
      <c r="EN32" s="318"/>
      <c r="EO32" s="318"/>
      <c r="EP32" s="318"/>
      <c r="EQ32" s="318"/>
      <c r="ER32" s="318"/>
      <c r="ES32" s="318"/>
      <c r="ET32" s="318"/>
      <c r="EU32" s="318"/>
      <c r="EV32" s="318"/>
      <c r="EW32" s="318"/>
      <c r="EX32" s="318"/>
      <c r="EY32" s="318"/>
      <c r="EZ32" s="318"/>
      <c r="FA32" s="318"/>
      <c r="FB32" s="318"/>
      <c r="FC32" s="318"/>
      <c r="FD32" s="318"/>
      <c r="FE32" s="318"/>
      <c r="FF32" s="318"/>
      <c r="FG32" s="318"/>
      <c r="FH32" s="318"/>
      <c r="FI32" s="318"/>
      <c r="FJ32" s="318"/>
      <c r="FK32" s="318"/>
      <c r="FL32" s="318"/>
      <c r="FM32" s="318"/>
      <c r="FN32" s="318"/>
      <c r="FO32" s="318"/>
      <c r="FP32" s="318"/>
      <c r="FQ32" s="318"/>
      <c r="FR32" s="318"/>
      <c r="FS32" s="318"/>
      <c r="FT32" s="318"/>
      <c r="FU32" s="318"/>
      <c r="FV32" s="318"/>
      <c r="FW32" s="318"/>
      <c r="FX32" s="318"/>
      <c r="FY32" s="318"/>
      <c r="FZ32" s="318"/>
      <c r="GA32" s="318"/>
      <c r="GB32" s="318"/>
      <c r="GC32" s="318"/>
      <c r="GD32" s="318"/>
      <c r="GE32" s="318"/>
      <c r="GF32" s="318"/>
      <c r="GG32" s="318"/>
      <c r="GH32" s="318"/>
      <c r="GI32" s="318"/>
      <c r="GJ32" s="318"/>
      <c r="GK32" s="318"/>
      <c r="GL32" s="318"/>
      <c r="GM32" s="318"/>
      <c r="GN32" s="318"/>
      <c r="GO32" s="318"/>
      <c r="GP32" s="318"/>
      <c r="GQ32" s="318"/>
      <c r="GR32" s="318"/>
      <c r="GS32" s="318"/>
      <c r="GT32" s="318"/>
      <c r="GU32" s="318"/>
      <c r="GV32" s="318"/>
      <c r="GW32" s="318"/>
      <c r="GX32" s="318"/>
      <c r="GY32" s="318"/>
      <c r="GZ32" s="318"/>
      <c r="HA32" s="318"/>
      <c r="HB32" s="318"/>
      <c r="HC32" s="318"/>
      <c r="HD32" s="318"/>
      <c r="HE32" s="318"/>
      <c r="HF32" s="318"/>
      <c r="HG32" s="318"/>
      <c r="HH32" s="318"/>
      <c r="HI32" s="318"/>
      <c r="HJ32" s="318"/>
      <c r="HK32" s="318"/>
      <c r="HL32" s="318"/>
      <c r="HM32" s="318"/>
      <c r="HN32" s="318"/>
      <c r="HO32" s="318"/>
    </row>
    <row r="33" spans="2:223" ht="12" customHeight="1" x14ac:dyDescent="0.2">
      <c r="B33" s="63">
        <v>9</v>
      </c>
      <c r="C33" s="68" t="s">
        <v>55</v>
      </c>
      <c r="D33" s="229">
        <v>0.46366974999999999</v>
      </c>
      <c r="E33" s="230">
        <v>1.8072698</v>
      </c>
      <c r="F33" s="229">
        <v>2.4918563799999998</v>
      </c>
      <c r="G33" s="231">
        <v>3.2520498300000003</v>
      </c>
      <c r="H33" s="231">
        <v>4.074967</v>
      </c>
      <c r="I33" s="231">
        <v>4.9805575700000002</v>
      </c>
      <c r="J33" s="231">
        <v>6.1078608899999995</v>
      </c>
      <c r="K33" s="231">
        <v>7.0324850000000003</v>
      </c>
      <c r="L33" s="229">
        <v>8.0968769999999992</v>
      </c>
      <c r="M33" s="231">
        <v>9.1404636500000009</v>
      </c>
      <c r="N33" s="231">
        <v>10.080075669999999</v>
      </c>
      <c r="O33" s="231">
        <v>10.901840330000001</v>
      </c>
      <c r="P33" s="231">
        <v>12.245983499999999</v>
      </c>
      <c r="Q33" s="230">
        <v>13.30392211</v>
      </c>
      <c r="R33" s="307">
        <v>14.3942304</v>
      </c>
      <c r="S33" s="307">
        <v>15.52936804</v>
      </c>
      <c r="T33" s="234">
        <v>17.132652370000002</v>
      </c>
      <c r="U33" s="232">
        <v>18.673988350000002</v>
      </c>
      <c r="V33" s="232">
        <v>19.753572379999998</v>
      </c>
      <c r="W33" s="234">
        <v>21.217806449999998</v>
      </c>
      <c r="X33" s="234">
        <v>22.768137329999998</v>
      </c>
      <c r="Y33" s="234">
        <v>24.240365359999998</v>
      </c>
      <c r="Z33" s="234">
        <v>25.979551699999998</v>
      </c>
      <c r="AA33" s="234">
        <v>26.96366896</v>
      </c>
      <c r="AB33" s="234">
        <v>28.694158089999998</v>
      </c>
      <c r="AC33" s="308">
        <v>30.273318700000001</v>
      </c>
      <c r="AD33" s="236">
        <v>31.96101294</v>
      </c>
      <c r="AE33" s="243">
        <v>34.022396060000005</v>
      </c>
      <c r="AF33" s="237">
        <v>36.37591647</v>
      </c>
      <c r="AG33" s="238">
        <v>37.451009810000002</v>
      </c>
      <c r="AH33" s="309">
        <v>36.754404860000001</v>
      </c>
      <c r="AI33" s="231">
        <v>37.33033219</v>
      </c>
      <c r="AJ33" s="231">
        <v>38.827540210000002</v>
      </c>
      <c r="AK33" s="237">
        <v>39.634277099999998</v>
      </c>
      <c r="AL33" s="240">
        <v>41.06923639</v>
      </c>
      <c r="AM33" s="241">
        <v>41.865345640000001</v>
      </c>
      <c r="AN33" s="237">
        <v>42.092549509999998</v>
      </c>
      <c r="AO33" s="240">
        <v>43.335557200000004</v>
      </c>
      <c r="AP33" s="237">
        <v>44.653003420000005</v>
      </c>
      <c r="AQ33" s="241">
        <v>45.714270090000007</v>
      </c>
      <c r="AR33" s="310">
        <v>47.177655530000003</v>
      </c>
      <c r="AS33" s="240">
        <v>48.281650130000003</v>
      </c>
      <c r="AT33" s="248">
        <v>48.244392609999998</v>
      </c>
      <c r="AU33" s="248">
        <v>49.24694203</v>
      </c>
      <c r="AV33" s="248">
        <v>50.038766580000001</v>
      </c>
      <c r="AW33" s="248">
        <v>49.593975649999997</v>
      </c>
      <c r="AX33" s="255">
        <v>49.166627249999998</v>
      </c>
      <c r="AY33" s="255">
        <v>50.821919790000003</v>
      </c>
      <c r="AZ33" s="247">
        <v>50.868838740000001</v>
      </c>
      <c r="BA33" s="247">
        <v>52.114582420000005</v>
      </c>
      <c r="BB33" s="247">
        <v>55.050492579999997</v>
      </c>
      <c r="BC33" s="311">
        <v>57.221857590000006</v>
      </c>
      <c r="BD33" s="255">
        <v>58.16579239</v>
      </c>
      <c r="BE33" s="241">
        <v>59.446545880000002</v>
      </c>
      <c r="BF33" s="312">
        <v>59.163088460000004</v>
      </c>
      <c r="BG33" s="313">
        <v>60.524159770000004</v>
      </c>
      <c r="BH33" s="247">
        <v>62.47522712</v>
      </c>
      <c r="BI33" s="241">
        <v>64.223391719999995</v>
      </c>
      <c r="BJ33" s="231">
        <v>65.751621310000004</v>
      </c>
      <c r="BK33" s="241">
        <v>67.321355080000004</v>
      </c>
      <c r="BL33" s="241">
        <v>68.417947159999997</v>
      </c>
      <c r="BM33" s="241">
        <v>70.725689200000005</v>
      </c>
      <c r="BN33" s="241">
        <v>72.432460540000008</v>
      </c>
      <c r="BO33" s="241">
        <v>74.100398639999995</v>
      </c>
      <c r="BP33" s="241">
        <v>74.792553180000013</v>
      </c>
      <c r="BQ33" s="241">
        <v>75.578562459999986</v>
      </c>
      <c r="BR33" s="241">
        <v>78.28489334999999</v>
      </c>
      <c r="BS33" s="241">
        <v>78.922687890000006</v>
      </c>
      <c r="BT33" s="241">
        <v>81.792876129999996</v>
      </c>
      <c r="BU33" s="231">
        <v>84.468497689999992</v>
      </c>
      <c r="BV33" s="234">
        <v>86.944998569999996</v>
      </c>
      <c r="BW33" s="252">
        <v>89.395514169999998</v>
      </c>
      <c r="BX33" s="252">
        <v>92.278492360000001</v>
      </c>
      <c r="BY33" s="252">
        <v>94.342701989999995</v>
      </c>
      <c r="BZ33" s="234">
        <v>94.836508090000009</v>
      </c>
      <c r="CA33" s="234">
        <v>96.734078799999992</v>
      </c>
      <c r="CB33" s="234">
        <v>98.024305780000006</v>
      </c>
      <c r="CC33" s="231">
        <v>100.29156101000001</v>
      </c>
      <c r="CD33" s="241">
        <v>104.28794161</v>
      </c>
      <c r="CE33" s="241">
        <v>107.50607306000001</v>
      </c>
      <c r="CF33" s="231">
        <v>108.24939222</v>
      </c>
      <c r="CG33" s="241">
        <v>110.99925073</v>
      </c>
      <c r="CH33" s="241">
        <v>113.23482264</v>
      </c>
      <c r="CI33" s="241">
        <v>114.97974364</v>
      </c>
      <c r="CJ33" s="241">
        <v>117.37080143</v>
      </c>
      <c r="CK33" s="241">
        <v>119.70190432</v>
      </c>
      <c r="CL33" s="241">
        <v>122.64177608</v>
      </c>
      <c r="CM33" s="241">
        <v>125.23055431</v>
      </c>
      <c r="CN33" s="253">
        <v>125.79458717</v>
      </c>
      <c r="CO33" s="241">
        <v>129.25066308000001</v>
      </c>
      <c r="CP33" s="253">
        <v>130.90745369999999</v>
      </c>
      <c r="CQ33" s="253">
        <v>130.95754930999999</v>
      </c>
      <c r="CR33" s="241">
        <v>135.67701380000003</v>
      </c>
      <c r="CS33" s="241">
        <v>133.78691766</v>
      </c>
      <c r="CT33" s="241">
        <v>134.6132672</v>
      </c>
      <c r="CU33" s="241">
        <v>138.51989444</v>
      </c>
      <c r="CV33" s="241">
        <v>139.65385511000002</v>
      </c>
      <c r="CW33" s="241">
        <v>141.62072362000001</v>
      </c>
      <c r="CX33" s="241">
        <v>139.57371308</v>
      </c>
      <c r="CY33" s="241">
        <v>141.61283846999999</v>
      </c>
      <c r="CZ33" s="241">
        <v>145.45416908999999</v>
      </c>
      <c r="DA33" s="241">
        <v>145.01000271000001</v>
      </c>
      <c r="DB33" s="241">
        <v>147.49035304</v>
      </c>
      <c r="DC33" s="241">
        <v>150.80627946000001</v>
      </c>
      <c r="DD33" s="241">
        <v>155.59250044999999</v>
      </c>
      <c r="DE33" s="241">
        <v>160.50332696999999</v>
      </c>
      <c r="DF33" s="241">
        <v>162.08561856</v>
      </c>
      <c r="DG33" s="241">
        <v>162.50920144999998</v>
      </c>
      <c r="DH33" s="241">
        <v>162.98137516</v>
      </c>
      <c r="DI33" s="241">
        <v>166.91927247999999</v>
      </c>
      <c r="DJ33" s="241">
        <v>170.58226528</v>
      </c>
      <c r="DK33" s="241">
        <v>175.93307116999998</v>
      </c>
      <c r="DL33" s="241">
        <v>179.77847908000001</v>
      </c>
      <c r="DM33" s="241">
        <v>182.11111409999998</v>
      </c>
      <c r="DN33" s="241">
        <v>189.02828047</v>
      </c>
      <c r="DO33" s="241">
        <v>185.86572555000001</v>
      </c>
      <c r="DP33" s="241">
        <v>191.13438859000001</v>
      </c>
      <c r="DQ33" s="241">
        <v>192.06540322000001</v>
      </c>
      <c r="DR33" s="241">
        <v>193.08679806999999</v>
      </c>
      <c r="DS33" s="241">
        <v>194.73519565999999</v>
      </c>
      <c r="DT33" s="241">
        <v>195.47304211000002</v>
      </c>
      <c r="DU33" s="241">
        <v>198.30938549000001</v>
      </c>
      <c r="DV33" s="241">
        <v>205.81010649000001</v>
      </c>
      <c r="DW33" s="241">
        <v>207.14420084</v>
      </c>
      <c r="DX33" s="241">
        <v>210.24242397</v>
      </c>
      <c r="DY33" s="241">
        <v>212.20071009</v>
      </c>
      <c r="DZ33" s="241">
        <v>209.83570404</v>
      </c>
      <c r="EA33" s="241">
        <v>212.96866094999999</v>
      </c>
      <c r="EB33" s="241">
        <v>216.26987313000001</v>
      </c>
      <c r="EC33" s="241">
        <v>220.88789069000001</v>
      </c>
      <c r="ED33" s="241">
        <v>224.25417078999999</v>
      </c>
      <c r="EE33" s="241">
        <v>225.49993986999999</v>
      </c>
      <c r="EF33" s="241">
        <v>230.07685588999999</v>
      </c>
      <c r="EG33" s="241">
        <v>223.38185021999999</v>
      </c>
      <c r="EH33" s="241">
        <v>226.37651219999998</v>
      </c>
      <c r="EI33" s="241">
        <v>234.13025153000001</v>
      </c>
      <c r="EJ33" s="241">
        <v>239.21489166999999</v>
      </c>
      <c r="EK33" s="254">
        <v>245.55640618999999</v>
      </c>
      <c r="EL33" s="254">
        <v>250.34604140000002</v>
      </c>
      <c r="EM33" s="254">
        <v>258.48929960999999</v>
      </c>
      <c r="EN33" s="254">
        <v>264.96023869999999</v>
      </c>
      <c r="EO33" s="254">
        <v>267.57637840000001</v>
      </c>
      <c r="EP33" s="254">
        <v>274.54245223000004</v>
      </c>
      <c r="EQ33" s="254">
        <v>276.73902600000002</v>
      </c>
      <c r="ER33" s="254">
        <v>283.30166904999999</v>
      </c>
      <c r="ES33" s="254">
        <v>287.50647075000001</v>
      </c>
      <c r="ET33" s="254">
        <v>291.25211856999999</v>
      </c>
      <c r="EU33" s="254">
        <v>283.78004249000003</v>
      </c>
      <c r="EV33" s="254">
        <v>264.14322229999999</v>
      </c>
      <c r="EW33" s="254">
        <v>273.54899382000002</v>
      </c>
      <c r="EX33" s="254">
        <v>289.76963832000001</v>
      </c>
      <c r="EY33" s="254">
        <v>294.70458257000001</v>
      </c>
      <c r="EZ33" s="254">
        <v>294.87408569000002</v>
      </c>
      <c r="FA33" s="254">
        <v>305.61790881999997</v>
      </c>
      <c r="FB33" s="254">
        <v>308.71760985000003</v>
      </c>
      <c r="FC33" s="254">
        <v>308.47469049</v>
      </c>
      <c r="FD33" s="254">
        <v>324.54644685000005</v>
      </c>
      <c r="FE33" s="254">
        <v>335.52947137000001</v>
      </c>
      <c r="FF33" s="254">
        <v>346.64593023999998</v>
      </c>
      <c r="FG33" s="254">
        <v>345.16908179000001</v>
      </c>
      <c r="FH33" s="254">
        <v>360.28699802999995</v>
      </c>
      <c r="FI33" s="254">
        <v>365.65472224000001</v>
      </c>
      <c r="FJ33" s="254">
        <v>369.49064643999998</v>
      </c>
      <c r="FK33" s="254">
        <v>377.87050198000003</v>
      </c>
      <c r="FL33" s="254">
        <v>378.90515361000001</v>
      </c>
      <c r="FM33" s="254">
        <v>385.17291743999999</v>
      </c>
      <c r="FN33" s="254">
        <v>391.60169494000002</v>
      </c>
      <c r="FO33" s="254">
        <v>395.22900970999996</v>
      </c>
      <c r="FP33" s="254">
        <v>388.00201963000001</v>
      </c>
      <c r="FQ33" s="254">
        <v>407.26122310000005</v>
      </c>
      <c r="FR33" s="254">
        <v>409.54208770999998</v>
      </c>
      <c r="FS33" s="254">
        <v>400.18831155999999</v>
      </c>
      <c r="FT33" s="254">
        <v>404.81861967999998</v>
      </c>
      <c r="FU33" s="254">
        <v>401.45784283</v>
      </c>
      <c r="FV33" s="254">
        <v>398.42529956999999</v>
      </c>
      <c r="FW33" s="254">
        <v>396.92139441</v>
      </c>
      <c r="FX33" s="254">
        <v>410.73772830000001</v>
      </c>
      <c r="FY33" s="254">
        <v>414.53512919000002</v>
      </c>
      <c r="FZ33" s="254">
        <v>397.98777224999998</v>
      </c>
      <c r="GA33" s="254">
        <v>399.95389351</v>
      </c>
      <c r="GB33" s="254">
        <v>428.48281574000004</v>
      </c>
      <c r="GC33" s="254">
        <v>433.36035174</v>
      </c>
      <c r="GD33" s="254">
        <v>452.26074368999997</v>
      </c>
      <c r="GE33" s="254">
        <v>457.24942326999997</v>
      </c>
      <c r="GF33" s="254">
        <v>465.69379370000001</v>
      </c>
      <c r="GG33" s="254">
        <v>475.64046619999999</v>
      </c>
      <c r="GH33" s="254">
        <v>486.41381258999996</v>
      </c>
      <c r="GI33" s="254">
        <v>498.85033412000001</v>
      </c>
      <c r="GJ33" s="254">
        <v>519.62920064000002</v>
      </c>
      <c r="GK33" s="254">
        <v>523.17596760000004</v>
      </c>
      <c r="GL33" s="254">
        <v>538.26552862999995</v>
      </c>
      <c r="GM33" s="254">
        <v>542.14932914999997</v>
      </c>
      <c r="GN33" s="254">
        <v>559.14689985999996</v>
      </c>
      <c r="GO33" s="254">
        <v>585.80256458000008</v>
      </c>
      <c r="GP33" s="254">
        <v>596.55052032000003</v>
      </c>
      <c r="GQ33" s="254">
        <v>604.72675726</v>
      </c>
      <c r="GR33" s="254">
        <v>627.25734669000008</v>
      </c>
      <c r="GS33" s="254">
        <v>629.98036451999997</v>
      </c>
      <c r="GT33" s="254">
        <v>652.10590802000002</v>
      </c>
      <c r="GU33" s="254">
        <v>672.52944444000002</v>
      </c>
      <c r="GV33" s="254">
        <v>689.87592310000002</v>
      </c>
      <c r="GW33" s="254">
        <v>695.82652260999998</v>
      </c>
      <c r="GX33" s="254">
        <v>701.25100339999995</v>
      </c>
      <c r="GY33" s="254">
        <v>702.76222255999994</v>
      </c>
      <c r="GZ33" s="254">
        <v>689.83320857000001</v>
      </c>
      <c r="HA33" s="254">
        <v>705.15272563999997</v>
      </c>
      <c r="HB33" s="254">
        <v>718.10571654</v>
      </c>
      <c r="HC33" s="254">
        <v>740.2290408099999</v>
      </c>
      <c r="HD33" s="254">
        <v>746.39122791</v>
      </c>
      <c r="HE33" s="254">
        <v>748.88419617</v>
      </c>
      <c r="HF33" s="254">
        <v>784.08490887000005</v>
      </c>
      <c r="HG33" s="254">
        <v>806.56403730999989</v>
      </c>
      <c r="HH33" s="254">
        <v>847.95917578000001</v>
      </c>
      <c r="HI33" s="254">
        <v>858.04827437999995</v>
      </c>
      <c r="HJ33" s="254">
        <v>879.36732188999997</v>
      </c>
      <c r="HK33" s="254">
        <v>921.34390207000001</v>
      </c>
      <c r="HL33" s="254">
        <v>938.49562107000008</v>
      </c>
      <c r="HM33" s="254">
        <v>980.98653198</v>
      </c>
      <c r="HN33" s="254">
        <v>1048.42280336</v>
      </c>
      <c r="HO33" s="254">
        <v>1083.54803496</v>
      </c>
    </row>
    <row r="34" spans="2:223" ht="12" customHeight="1" x14ac:dyDescent="0.2">
      <c r="B34" s="63">
        <v>10</v>
      </c>
      <c r="C34" s="68" t="s">
        <v>56</v>
      </c>
      <c r="D34" s="229">
        <v>0.13879154999999999</v>
      </c>
      <c r="E34" s="230">
        <v>0.80252835</v>
      </c>
      <c r="F34" s="229">
        <v>1.1712845000000001</v>
      </c>
      <c r="G34" s="231">
        <v>1.6039537099999999</v>
      </c>
      <c r="H34" s="231">
        <v>2.099952</v>
      </c>
      <c r="I34" s="231">
        <v>2.73425305</v>
      </c>
      <c r="J34" s="231">
        <v>3.5809146600000004</v>
      </c>
      <c r="K34" s="231">
        <v>5.1688549999999998</v>
      </c>
      <c r="L34" s="229">
        <v>7.7871559000000001</v>
      </c>
      <c r="M34" s="231">
        <v>9.6681419900000005</v>
      </c>
      <c r="N34" s="231">
        <v>11.554615810000001</v>
      </c>
      <c r="O34" s="231">
        <v>13.433232310000001</v>
      </c>
      <c r="P34" s="231">
        <v>16.14979765</v>
      </c>
      <c r="Q34" s="230">
        <v>18.477488340000001</v>
      </c>
      <c r="R34" s="307">
        <v>21.086201899999999</v>
      </c>
      <c r="S34" s="307">
        <v>23.792870649999998</v>
      </c>
      <c r="T34" s="234">
        <v>27.148429589999999</v>
      </c>
      <c r="U34" s="232">
        <v>30.426576600000001</v>
      </c>
      <c r="V34" s="232">
        <v>32.967901600000005</v>
      </c>
      <c r="W34" s="234">
        <v>36.24994908</v>
      </c>
      <c r="X34" s="234">
        <v>39.65383671</v>
      </c>
      <c r="Y34" s="234">
        <v>43.131933659999994</v>
      </c>
      <c r="Z34" s="234">
        <v>46.867046670000001</v>
      </c>
      <c r="AA34" s="234">
        <v>49.61730661</v>
      </c>
      <c r="AB34" s="234">
        <v>53.49823962</v>
      </c>
      <c r="AC34" s="308">
        <v>56.960181470000002</v>
      </c>
      <c r="AD34" s="236">
        <v>60.861103100000001</v>
      </c>
      <c r="AE34" s="243">
        <v>66.104158609999999</v>
      </c>
      <c r="AF34" s="237">
        <v>72.050672000000006</v>
      </c>
      <c r="AG34" s="238">
        <v>74.622111510000011</v>
      </c>
      <c r="AH34" s="309">
        <v>74.486409290000012</v>
      </c>
      <c r="AI34" s="231">
        <v>78.069422369999998</v>
      </c>
      <c r="AJ34" s="231">
        <v>83.171190920000001</v>
      </c>
      <c r="AK34" s="237">
        <v>86.868863109999992</v>
      </c>
      <c r="AL34" s="240">
        <v>91.735334340000009</v>
      </c>
      <c r="AM34" s="241">
        <v>95.801263430000006</v>
      </c>
      <c r="AN34" s="237">
        <v>99.340276849999995</v>
      </c>
      <c r="AO34" s="240">
        <v>104.73760201</v>
      </c>
      <c r="AP34" s="237">
        <v>109.64797337</v>
      </c>
      <c r="AQ34" s="241">
        <v>113.39251698000001</v>
      </c>
      <c r="AR34" s="310">
        <v>119.09749771</v>
      </c>
      <c r="AS34" s="240">
        <v>122.60473409000001</v>
      </c>
      <c r="AT34" s="248">
        <v>123.63870708</v>
      </c>
      <c r="AU34" s="248">
        <v>127.12664977</v>
      </c>
      <c r="AV34" s="248">
        <v>130.76023973</v>
      </c>
      <c r="AW34" s="248">
        <v>132.68469949999999</v>
      </c>
      <c r="AX34" s="255">
        <v>134.48618149999999</v>
      </c>
      <c r="AY34" s="255">
        <v>139.25784438999997</v>
      </c>
      <c r="AZ34" s="247">
        <v>142.88491568000001</v>
      </c>
      <c r="BA34" s="247">
        <v>147.82000168000002</v>
      </c>
      <c r="BB34" s="247">
        <v>154.74219066000001</v>
      </c>
      <c r="BC34" s="311">
        <v>160.62944958</v>
      </c>
      <c r="BD34" s="255">
        <v>165.52762544999999</v>
      </c>
      <c r="BE34" s="241">
        <v>170.36540909000001</v>
      </c>
      <c r="BF34" s="312">
        <v>172.37431275</v>
      </c>
      <c r="BG34" s="313">
        <v>176.72319788999999</v>
      </c>
      <c r="BH34" s="247">
        <v>182.30308625999999</v>
      </c>
      <c r="BI34" s="241">
        <v>188.52902000999998</v>
      </c>
      <c r="BJ34" s="231">
        <v>192.53489590999999</v>
      </c>
      <c r="BK34" s="241">
        <v>198.19608742</v>
      </c>
      <c r="BL34" s="241">
        <v>201.97616934000001</v>
      </c>
      <c r="BM34" s="241">
        <v>208.66826034000002</v>
      </c>
      <c r="BN34" s="241">
        <v>214.80857108000001</v>
      </c>
      <c r="BO34" s="241">
        <v>220.13655678999999</v>
      </c>
      <c r="BP34" s="241">
        <v>225.76800034999999</v>
      </c>
      <c r="BQ34" s="241">
        <v>229.71051441</v>
      </c>
      <c r="BR34" s="241">
        <v>239.26944963999998</v>
      </c>
      <c r="BS34" s="241">
        <v>243.80252912</v>
      </c>
      <c r="BT34" s="241">
        <v>253.99243490000001</v>
      </c>
      <c r="BU34" s="231">
        <v>261.83834137000002</v>
      </c>
      <c r="BV34" s="234">
        <v>269.53904426999998</v>
      </c>
      <c r="BW34" s="252">
        <v>277.92553831999999</v>
      </c>
      <c r="BX34" s="252">
        <v>286.18146236000001</v>
      </c>
      <c r="BY34" s="252">
        <v>293.68906607999998</v>
      </c>
      <c r="BZ34" s="234">
        <v>296.99684141</v>
      </c>
      <c r="CA34" s="234">
        <v>303.29182333</v>
      </c>
      <c r="CB34" s="234">
        <v>309.35577380000001</v>
      </c>
      <c r="CC34" s="231">
        <v>317.28215642000004</v>
      </c>
      <c r="CD34" s="241">
        <v>328.80901742000003</v>
      </c>
      <c r="CE34" s="241">
        <v>339.23448149000001</v>
      </c>
      <c r="CF34" s="231">
        <v>344.28471516000002</v>
      </c>
      <c r="CG34" s="241">
        <v>352.51064786000001</v>
      </c>
      <c r="CH34" s="241">
        <v>360.59288569</v>
      </c>
      <c r="CI34" s="241">
        <v>369.26855991000002</v>
      </c>
      <c r="CJ34" s="241">
        <v>378.12132737999997</v>
      </c>
      <c r="CK34" s="241">
        <v>386.62737374</v>
      </c>
      <c r="CL34" s="241">
        <v>398.68325352999994</v>
      </c>
      <c r="CM34" s="241">
        <v>406.94945631999997</v>
      </c>
      <c r="CN34" s="253">
        <v>410.82214730000004</v>
      </c>
      <c r="CO34" s="241">
        <v>421.17275797000002</v>
      </c>
      <c r="CP34" s="253">
        <v>426.68946118999997</v>
      </c>
      <c r="CQ34" s="253">
        <v>427.23517423000004</v>
      </c>
      <c r="CR34" s="241">
        <v>443.14728087999998</v>
      </c>
      <c r="CS34" s="241">
        <v>441.93657469999999</v>
      </c>
      <c r="CT34" s="241">
        <v>448.16660855000003</v>
      </c>
      <c r="CU34" s="241">
        <v>462.39640047</v>
      </c>
      <c r="CV34" s="241">
        <v>467.90205402999999</v>
      </c>
      <c r="CW34" s="241">
        <v>477.02657439000001</v>
      </c>
      <c r="CX34" s="241">
        <v>477.43584198000002</v>
      </c>
      <c r="CY34" s="241">
        <v>485.64124644999998</v>
      </c>
      <c r="CZ34" s="241">
        <v>500.01896229000005</v>
      </c>
      <c r="DA34" s="241">
        <v>502.92646001999998</v>
      </c>
      <c r="DB34" s="241">
        <v>513.88713453000003</v>
      </c>
      <c r="DC34" s="241">
        <v>525.55176932999996</v>
      </c>
      <c r="DD34" s="241">
        <v>542.23105222000004</v>
      </c>
      <c r="DE34" s="241">
        <v>558.22204227999998</v>
      </c>
      <c r="DF34" s="241">
        <v>566.10235507000004</v>
      </c>
      <c r="DG34" s="241">
        <v>570.41862248999996</v>
      </c>
      <c r="DH34" s="241">
        <v>573.79900496000005</v>
      </c>
      <c r="DI34" s="241">
        <v>587.15349504999995</v>
      </c>
      <c r="DJ34" s="241">
        <v>603.19408719</v>
      </c>
      <c r="DK34" s="241">
        <v>617.60814110000001</v>
      </c>
      <c r="DL34" s="241">
        <v>632.03614866999999</v>
      </c>
      <c r="DM34" s="241">
        <v>641.45878369000002</v>
      </c>
      <c r="DN34" s="241">
        <v>662.53070070000001</v>
      </c>
      <c r="DO34" s="241">
        <v>660.05451447000007</v>
      </c>
      <c r="DP34" s="241">
        <v>676.31197450000002</v>
      </c>
      <c r="DQ34" s="241">
        <v>684.71167813</v>
      </c>
      <c r="DR34" s="241">
        <v>689.77188892999993</v>
      </c>
      <c r="DS34" s="241">
        <v>697.1932456799999</v>
      </c>
      <c r="DT34" s="241">
        <v>700.84103835000008</v>
      </c>
      <c r="DU34" s="241">
        <v>712.93181755000001</v>
      </c>
      <c r="DV34" s="241">
        <v>733.11446350000006</v>
      </c>
      <c r="DW34" s="241">
        <v>740.07375153999999</v>
      </c>
      <c r="DX34" s="241">
        <v>753.10076174999995</v>
      </c>
      <c r="DY34" s="241">
        <v>760.11117267999998</v>
      </c>
      <c r="DZ34" s="241">
        <v>759.13586885999996</v>
      </c>
      <c r="EA34" s="241">
        <v>767.79566791000002</v>
      </c>
      <c r="EB34" s="241">
        <v>782.84915830999989</v>
      </c>
      <c r="EC34" s="241">
        <v>799.49879395000005</v>
      </c>
      <c r="ED34" s="241">
        <v>811.64546889999997</v>
      </c>
      <c r="EE34" s="241">
        <v>817.59443138999995</v>
      </c>
      <c r="EF34" s="241">
        <v>833.59766965999995</v>
      </c>
      <c r="EG34" s="241">
        <v>821.56964848000007</v>
      </c>
      <c r="EH34" s="241">
        <v>832.33997326999997</v>
      </c>
      <c r="EI34" s="241">
        <v>859.93169247000003</v>
      </c>
      <c r="EJ34" s="241">
        <v>880.25673237000001</v>
      </c>
      <c r="EK34" s="254">
        <v>899.41004250000003</v>
      </c>
      <c r="EL34" s="254">
        <v>915.67172955000001</v>
      </c>
      <c r="EM34" s="254">
        <v>944.48168948</v>
      </c>
      <c r="EN34" s="254">
        <v>967.28751579999994</v>
      </c>
      <c r="EO34" s="254">
        <v>980.75094620000004</v>
      </c>
      <c r="EP34" s="254">
        <v>1003.21301992</v>
      </c>
      <c r="EQ34" s="254">
        <v>1015.77694792</v>
      </c>
      <c r="ER34" s="254">
        <v>1031.43748241</v>
      </c>
      <c r="ES34" s="254">
        <v>1050.05312043</v>
      </c>
      <c r="ET34" s="254">
        <v>1065.6648189500002</v>
      </c>
      <c r="EU34" s="254">
        <v>1054.5201884000001</v>
      </c>
      <c r="EV34" s="254">
        <v>1002.04146847</v>
      </c>
      <c r="EW34" s="254">
        <v>1029.69054772</v>
      </c>
      <c r="EX34" s="254">
        <v>1077.52977171</v>
      </c>
      <c r="EY34" s="254">
        <v>1098.9554997299999</v>
      </c>
      <c r="EZ34" s="254">
        <v>1103.56494628</v>
      </c>
      <c r="FA34" s="254">
        <v>1139.08454495</v>
      </c>
      <c r="FB34" s="254">
        <v>1156.9856075499999</v>
      </c>
      <c r="FC34" s="254">
        <v>1161.96183094</v>
      </c>
      <c r="FD34" s="254">
        <v>1210.2684423199998</v>
      </c>
      <c r="FE34" s="254">
        <v>1246.46365969</v>
      </c>
      <c r="FF34" s="254">
        <v>1283.8887291800002</v>
      </c>
      <c r="FG34" s="254">
        <v>1276.0479440499998</v>
      </c>
      <c r="FH34" s="254">
        <v>1324.3690962000001</v>
      </c>
      <c r="FI34" s="254">
        <v>1342.7332049200002</v>
      </c>
      <c r="FJ34" s="254">
        <v>1359.3902237300001</v>
      </c>
      <c r="FK34" s="254">
        <v>1384.7722873499999</v>
      </c>
      <c r="FL34" s="254">
        <v>1388.0405268900001</v>
      </c>
      <c r="FM34" s="254">
        <v>1406.50571881</v>
      </c>
      <c r="FN34" s="254">
        <v>1418.6922784400001</v>
      </c>
      <c r="FO34" s="254">
        <v>1418.7738507399999</v>
      </c>
      <c r="FP34" s="254">
        <v>1402.897522</v>
      </c>
      <c r="FQ34" s="254">
        <v>1462.2551651400001</v>
      </c>
      <c r="FR34" s="254">
        <v>1469.1760269000001</v>
      </c>
      <c r="FS34" s="254">
        <v>1442.62525529</v>
      </c>
      <c r="FT34" s="254">
        <v>1458.5913022699999</v>
      </c>
      <c r="FU34" s="254">
        <v>1439.8886070599999</v>
      </c>
      <c r="FV34" s="254">
        <v>1430.05518213</v>
      </c>
      <c r="FW34" s="254">
        <v>1422.58522004</v>
      </c>
      <c r="FX34" s="254">
        <v>1473.2893236899999</v>
      </c>
      <c r="FY34" s="254">
        <v>1494.4662981700001</v>
      </c>
      <c r="FZ34" s="254">
        <v>1444.3885155400001</v>
      </c>
      <c r="GA34" s="254">
        <v>1451.9935925699999</v>
      </c>
      <c r="GB34" s="254">
        <v>1552.8747307900001</v>
      </c>
      <c r="GC34" s="254">
        <v>1570.20091247</v>
      </c>
      <c r="GD34" s="254">
        <v>1631.4672709700001</v>
      </c>
      <c r="GE34" s="254">
        <v>1643.73579139</v>
      </c>
      <c r="GF34" s="254">
        <v>1677.2708496300002</v>
      </c>
      <c r="GG34" s="254">
        <v>1708.8087794</v>
      </c>
      <c r="GH34" s="254">
        <v>1747.1475674000001</v>
      </c>
      <c r="GI34" s="254">
        <v>1791.9171736800001</v>
      </c>
      <c r="GJ34" s="254">
        <v>1857.6992539600001</v>
      </c>
      <c r="GK34" s="254">
        <v>1870.0862383900001</v>
      </c>
      <c r="GL34" s="254">
        <v>1914.4047830999998</v>
      </c>
      <c r="GM34" s="254">
        <v>1934.0753601600002</v>
      </c>
      <c r="GN34" s="254">
        <v>1986.2415322500001</v>
      </c>
      <c r="GO34" s="254">
        <v>2079.1964437500001</v>
      </c>
      <c r="GP34" s="254">
        <v>2112.2094784300002</v>
      </c>
      <c r="GQ34" s="254">
        <v>2136.3198016900001</v>
      </c>
      <c r="GR34" s="254">
        <v>2205.2159236699999</v>
      </c>
      <c r="GS34" s="254">
        <v>2211.86983663</v>
      </c>
      <c r="GT34" s="254">
        <v>2275.4747967800004</v>
      </c>
      <c r="GU34" s="254">
        <v>2330.0930289899998</v>
      </c>
      <c r="GV34" s="254">
        <v>2386.5575253699999</v>
      </c>
      <c r="GW34" s="254">
        <v>2407.8034649000001</v>
      </c>
      <c r="GX34" s="254">
        <v>2428.4848455000001</v>
      </c>
      <c r="GY34" s="254">
        <v>2428.20690969</v>
      </c>
      <c r="GZ34" s="254">
        <v>2386.6027813600003</v>
      </c>
      <c r="HA34" s="254">
        <v>2425.7639850700002</v>
      </c>
      <c r="HB34" s="254">
        <v>2460.1995179400001</v>
      </c>
      <c r="HC34" s="254">
        <v>2528.39521358</v>
      </c>
      <c r="HD34" s="254">
        <v>2549.3241604099999</v>
      </c>
      <c r="HE34" s="254">
        <v>2555.70581889</v>
      </c>
      <c r="HF34" s="254">
        <v>2647.5115373400004</v>
      </c>
      <c r="HG34" s="254">
        <v>2712.3168983299997</v>
      </c>
      <c r="HH34" s="254">
        <v>2820.0910652299999</v>
      </c>
      <c r="HI34" s="254">
        <v>2847.9548305100002</v>
      </c>
      <c r="HJ34" s="254">
        <v>2908.7281362199997</v>
      </c>
      <c r="HK34" s="254">
        <v>3022.5634054899997</v>
      </c>
      <c r="HL34" s="254">
        <v>3073.9430645100001</v>
      </c>
      <c r="HM34" s="254">
        <v>3184.4031734</v>
      </c>
      <c r="HN34" s="254">
        <v>3348.8810470600001</v>
      </c>
      <c r="HO34" s="254">
        <v>3441.7517036100003</v>
      </c>
    </row>
    <row r="35" spans="2:223" ht="12" customHeight="1" x14ac:dyDescent="0.2">
      <c r="B35" s="63">
        <v>11</v>
      </c>
      <c r="C35" s="124" t="s">
        <v>57</v>
      </c>
      <c r="D35" s="256"/>
      <c r="E35" s="230">
        <v>1.252819E-2</v>
      </c>
      <c r="F35" s="229">
        <v>3.2571580000000003E-2</v>
      </c>
      <c r="G35" s="231">
        <v>4.3453640000000002E-2</v>
      </c>
      <c r="H35" s="231">
        <v>5.3651999999999998E-2</v>
      </c>
      <c r="I35" s="231">
        <v>5.7795539999999999E-2</v>
      </c>
      <c r="J35" s="231">
        <v>6.2389639999999996E-2</v>
      </c>
      <c r="K35" s="231">
        <v>8.8732000000000005E-2</v>
      </c>
      <c r="L35" s="229">
        <v>9.8007410000000003E-2</v>
      </c>
      <c r="M35" s="231">
        <v>0.10194245</v>
      </c>
      <c r="N35" s="231">
        <v>0.11095318</v>
      </c>
      <c r="O35" s="231">
        <v>0.12580374999999999</v>
      </c>
      <c r="P35" s="231">
        <v>0.12970841</v>
      </c>
      <c r="Q35" s="230">
        <v>0.13983691000000001</v>
      </c>
      <c r="R35" s="307">
        <v>0.15035562</v>
      </c>
      <c r="S35" s="307">
        <v>0.15297985</v>
      </c>
      <c r="T35" s="234">
        <v>0.17020604</v>
      </c>
      <c r="U35" s="232">
        <v>0.17420614000000001</v>
      </c>
      <c r="V35" s="232">
        <v>0.18332024</v>
      </c>
      <c r="W35" s="234">
        <v>0.18708592999999998</v>
      </c>
      <c r="X35" s="234">
        <v>0.19040007</v>
      </c>
      <c r="Y35" s="234">
        <v>0.19314186999999999</v>
      </c>
      <c r="Z35" s="234">
        <v>0.19629951000000001</v>
      </c>
      <c r="AA35" s="234">
        <v>0.23216993999999999</v>
      </c>
      <c r="AB35" s="234">
        <v>0.24295876</v>
      </c>
      <c r="AC35" s="308">
        <v>0.24352103</v>
      </c>
      <c r="AD35" s="236">
        <v>0.24698371999999999</v>
      </c>
      <c r="AE35" s="243">
        <v>0.24054470999999999</v>
      </c>
      <c r="AF35" s="237">
        <v>0.24454218999999999</v>
      </c>
      <c r="AG35" s="238">
        <v>0.24740392999999999</v>
      </c>
      <c r="AH35" s="309">
        <v>0.26802111000000001</v>
      </c>
      <c r="AI35" s="231">
        <v>0.27375035999999997</v>
      </c>
      <c r="AJ35" s="231">
        <v>0.27925297999999998</v>
      </c>
      <c r="AK35" s="237">
        <v>0.28457365000000001</v>
      </c>
      <c r="AL35" s="240">
        <v>0.28977653000000003</v>
      </c>
      <c r="AM35" s="241">
        <v>0.29252252000000001</v>
      </c>
      <c r="AN35" s="237">
        <v>0.29694925</v>
      </c>
      <c r="AO35" s="240">
        <v>0.30110661999999999</v>
      </c>
      <c r="AP35" s="237">
        <v>0.30490571999999999</v>
      </c>
      <c r="AQ35" s="241">
        <v>0.30741422999999996</v>
      </c>
      <c r="AR35" s="310">
        <v>0.31045184999999997</v>
      </c>
      <c r="AS35" s="240">
        <v>0.31300309999999998</v>
      </c>
      <c r="AT35" s="248">
        <v>0.31555200999999999</v>
      </c>
      <c r="AU35" s="248">
        <v>0.32040188000000003</v>
      </c>
      <c r="AV35" s="248">
        <v>0.32361561999999999</v>
      </c>
      <c r="AW35" s="248">
        <v>0.32704652000000001</v>
      </c>
      <c r="AX35" s="255">
        <v>0.33012733</v>
      </c>
      <c r="AY35" s="255">
        <v>0.33026599000000001</v>
      </c>
      <c r="AZ35" s="247">
        <v>0.33435022999999997</v>
      </c>
      <c r="BA35" s="263"/>
      <c r="BB35" s="263" t="s">
        <v>64</v>
      </c>
      <c r="BC35" s="315" t="s">
        <v>64</v>
      </c>
      <c r="BD35" s="315" t="s">
        <v>64</v>
      </c>
      <c r="BE35" s="315" t="s">
        <v>64</v>
      </c>
      <c r="BF35" s="315" t="s">
        <v>64</v>
      </c>
      <c r="BG35" s="315" t="s">
        <v>64</v>
      </c>
      <c r="BH35" s="315" t="s">
        <v>64</v>
      </c>
      <c r="BI35" s="315" t="s">
        <v>64</v>
      </c>
      <c r="BJ35" s="264"/>
      <c r="BK35" s="264"/>
      <c r="BL35" s="264"/>
      <c r="BM35" s="264"/>
      <c r="BN35" s="264"/>
      <c r="BO35" s="264"/>
      <c r="BP35" s="264"/>
      <c r="BQ35" s="264"/>
      <c r="BR35" s="264"/>
      <c r="BS35" s="264"/>
      <c r="BT35" s="264"/>
      <c r="BU35" s="264"/>
      <c r="BV35" s="264"/>
      <c r="BW35" s="264"/>
      <c r="BX35" s="264"/>
      <c r="BY35" s="264"/>
      <c r="BZ35" s="264"/>
      <c r="CA35" s="264"/>
      <c r="CB35" s="264"/>
      <c r="CC35" s="264"/>
      <c r="CD35" s="264"/>
      <c r="CE35" s="263"/>
      <c r="CF35" s="263"/>
      <c r="CG35" s="263"/>
      <c r="CH35" s="263"/>
      <c r="CI35" s="263"/>
      <c r="CJ35" s="263"/>
      <c r="CK35" s="263"/>
      <c r="CL35" s="263"/>
      <c r="CM35" s="263"/>
      <c r="CN35" s="263"/>
      <c r="CO35" s="263"/>
      <c r="CP35" s="263"/>
      <c r="CQ35" s="263"/>
      <c r="CR35" s="263"/>
      <c r="CS35" s="263"/>
      <c r="CT35" s="263"/>
      <c r="CU35" s="263"/>
      <c r="CV35" s="263"/>
      <c r="CW35" s="263"/>
      <c r="CX35" s="263"/>
      <c r="CY35" s="263"/>
      <c r="CZ35" s="263"/>
      <c r="DA35" s="263"/>
      <c r="DB35" s="263"/>
      <c r="DC35" s="263"/>
      <c r="DD35" s="263"/>
      <c r="DE35" s="263"/>
      <c r="DF35" s="263"/>
      <c r="DG35" s="263"/>
      <c r="DH35" s="263"/>
      <c r="DI35" s="263"/>
      <c r="DJ35" s="263"/>
      <c r="DK35" s="263"/>
      <c r="DL35" s="263"/>
      <c r="DM35" s="263"/>
      <c r="DN35" s="263"/>
      <c r="DO35" s="263"/>
      <c r="DP35" s="263"/>
      <c r="DQ35" s="263"/>
      <c r="DR35" s="263"/>
      <c r="DS35" s="263"/>
      <c r="DT35" s="263"/>
      <c r="DU35" s="263"/>
      <c r="DV35" s="263"/>
      <c r="DW35" s="263"/>
      <c r="DX35" s="263"/>
      <c r="DY35" s="263"/>
      <c r="DZ35" s="263"/>
      <c r="EA35" s="263"/>
      <c r="EB35" s="263"/>
      <c r="EC35" s="263"/>
      <c r="ED35" s="263"/>
      <c r="EE35" s="263"/>
      <c r="EF35" s="263"/>
      <c r="EG35" s="263"/>
      <c r="EH35" s="263"/>
      <c r="EI35" s="263"/>
      <c r="EJ35" s="263"/>
      <c r="EK35" s="263"/>
      <c r="EL35" s="263"/>
      <c r="EM35" s="263"/>
      <c r="EN35" s="263"/>
      <c r="EO35" s="263"/>
      <c r="EP35" s="263"/>
      <c r="EQ35" s="263"/>
      <c r="ER35" s="263"/>
      <c r="ES35" s="263"/>
      <c r="ET35" s="263"/>
      <c r="EU35" s="263"/>
      <c r="EV35" s="263"/>
      <c r="EW35" s="263"/>
      <c r="EX35" s="263"/>
      <c r="EY35" s="263"/>
      <c r="EZ35" s="263"/>
      <c r="FA35" s="263"/>
      <c r="FB35" s="263"/>
      <c r="FC35" s="263"/>
      <c r="FD35" s="263"/>
      <c r="FE35" s="263"/>
      <c r="FF35" s="263"/>
      <c r="FG35" s="263"/>
      <c r="FH35" s="263"/>
      <c r="FI35" s="263"/>
      <c r="FJ35" s="263"/>
      <c r="FK35" s="263"/>
      <c r="FL35" s="263"/>
      <c r="FM35" s="263"/>
      <c r="FN35" s="263"/>
      <c r="FO35" s="263"/>
      <c r="FP35" s="263"/>
      <c r="FQ35" s="263"/>
      <c r="FR35" s="263"/>
      <c r="FS35" s="263"/>
      <c r="FT35" s="263"/>
      <c r="FU35" s="263"/>
      <c r="FV35" s="263"/>
      <c r="FW35" s="263"/>
      <c r="FX35" s="263"/>
      <c r="FY35" s="263"/>
      <c r="FZ35" s="263"/>
      <c r="GA35" s="263"/>
      <c r="GB35" s="263"/>
      <c r="GC35" s="263"/>
      <c r="GD35" s="263"/>
      <c r="GE35" s="263"/>
      <c r="GF35" s="263"/>
      <c r="GG35" s="263"/>
      <c r="GH35" s="263"/>
      <c r="GI35" s="263"/>
      <c r="GJ35" s="263"/>
      <c r="GK35" s="263"/>
      <c r="GL35" s="263"/>
      <c r="GM35" s="263"/>
      <c r="GN35" s="263"/>
      <c r="GO35" s="263"/>
      <c r="GP35" s="263"/>
      <c r="GQ35" s="263"/>
      <c r="GR35" s="263"/>
      <c r="GS35" s="263"/>
      <c r="GT35" s="263"/>
      <c r="GU35" s="263"/>
      <c r="GV35" s="263"/>
      <c r="GW35" s="263"/>
      <c r="GX35" s="263"/>
      <c r="GY35" s="263"/>
      <c r="GZ35" s="263"/>
      <c r="HA35" s="263"/>
      <c r="HB35" s="263"/>
      <c r="HC35" s="263"/>
      <c r="HD35" s="263"/>
      <c r="HE35" s="263"/>
      <c r="HF35" s="263"/>
      <c r="HG35" s="263"/>
      <c r="HH35" s="263"/>
      <c r="HI35" s="263"/>
      <c r="HJ35" s="263"/>
      <c r="HK35" s="263"/>
      <c r="HL35" s="263"/>
      <c r="HM35" s="263"/>
      <c r="HN35" s="263"/>
      <c r="HO35" s="263"/>
    </row>
    <row r="36" spans="2:223" ht="12" customHeight="1" x14ac:dyDescent="0.2">
      <c r="B36" s="63">
        <v>12</v>
      </c>
      <c r="C36" s="68" t="s">
        <v>58</v>
      </c>
      <c r="D36" s="229">
        <v>0.22752420000000001</v>
      </c>
      <c r="E36" s="230">
        <v>0.70031409</v>
      </c>
      <c r="F36" s="229">
        <v>1.0378523499999999</v>
      </c>
      <c r="G36" s="231">
        <v>1.49841362</v>
      </c>
      <c r="H36" s="231">
        <v>1.851758</v>
      </c>
      <c r="I36" s="231">
        <v>2.2314908300000003</v>
      </c>
      <c r="J36" s="231">
        <v>2.6205643900000002</v>
      </c>
      <c r="K36" s="231">
        <v>2.9814129999999999</v>
      </c>
      <c r="L36" s="229">
        <v>3.4041354100000003</v>
      </c>
      <c r="M36" s="231">
        <v>3.83328581</v>
      </c>
      <c r="N36" s="231">
        <v>4.1825161199999998</v>
      </c>
      <c r="O36" s="231">
        <v>4.7091458600000005</v>
      </c>
      <c r="P36" s="231">
        <v>5.22316454</v>
      </c>
      <c r="Q36" s="230">
        <v>5.7318284100000003</v>
      </c>
      <c r="R36" s="307">
        <v>6.1081039400000003</v>
      </c>
      <c r="S36" s="307">
        <v>6.7122372300000004</v>
      </c>
      <c r="T36" s="234">
        <v>7.3191770499999995</v>
      </c>
      <c r="U36" s="232">
        <v>7.9050813600000005</v>
      </c>
      <c r="V36" s="232">
        <v>8.2622559599999992</v>
      </c>
      <c r="W36" s="234">
        <v>8.8053930299999994</v>
      </c>
      <c r="X36" s="234">
        <v>9.4700597799999997</v>
      </c>
      <c r="Y36" s="234">
        <v>9.9904130299999991</v>
      </c>
      <c r="Z36" s="234">
        <v>10.57837864</v>
      </c>
      <c r="AA36" s="234">
        <v>11.052054380000001</v>
      </c>
      <c r="AB36" s="234">
        <v>11.557090619999999</v>
      </c>
      <c r="AC36" s="308">
        <v>12.40267908</v>
      </c>
      <c r="AD36" s="236">
        <v>12.809513539999999</v>
      </c>
      <c r="AE36" s="243">
        <v>13.642851070000001</v>
      </c>
      <c r="AF36" s="237">
        <v>14.486572390000001</v>
      </c>
      <c r="AG36" s="238">
        <v>14.984195060000001</v>
      </c>
      <c r="AH36" s="309">
        <v>15.400550410000001</v>
      </c>
      <c r="AI36" s="231">
        <v>15.886061779999999</v>
      </c>
      <c r="AJ36" s="231">
        <v>16.46178591</v>
      </c>
      <c r="AK36" s="237">
        <v>16.94287035</v>
      </c>
      <c r="AL36" s="240">
        <v>17.431154429999999</v>
      </c>
      <c r="AM36" s="241">
        <v>17.808225570000001</v>
      </c>
      <c r="AN36" s="237">
        <v>18.07520761</v>
      </c>
      <c r="AO36" s="240">
        <v>18.595056079999999</v>
      </c>
      <c r="AP36" s="237">
        <v>19.159248050000002</v>
      </c>
      <c r="AQ36" s="241">
        <v>19.63497838</v>
      </c>
      <c r="AR36" s="310">
        <v>20.212562089999999</v>
      </c>
      <c r="AS36" s="240">
        <v>20.495246959999999</v>
      </c>
      <c r="AT36" s="248">
        <v>20.593242679999999</v>
      </c>
      <c r="AU36" s="248">
        <v>21.01829081</v>
      </c>
      <c r="AV36" s="248">
        <v>21.3306054</v>
      </c>
      <c r="AW36" s="248">
        <v>21.355379890000002</v>
      </c>
      <c r="AX36" s="255">
        <v>21.02573705</v>
      </c>
      <c r="AY36" s="255">
        <v>21.375947420000003</v>
      </c>
      <c r="AZ36" s="247">
        <v>21.671558749999999</v>
      </c>
      <c r="BA36" s="247">
        <v>22.061562760000001</v>
      </c>
      <c r="BB36" s="247">
        <v>23.04181612</v>
      </c>
      <c r="BC36" s="311">
        <v>23.695444999999999</v>
      </c>
      <c r="BD36" s="255">
        <v>24.053987030000002</v>
      </c>
      <c r="BE36" s="241">
        <v>24.451805199999999</v>
      </c>
      <c r="BF36" s="312">
        <v>24.75868586</v>
      </c>
      <c r="BG36" s="313">
        <v>25.377661190000001</v>
      </c>
      <c r="BH36" s="247">
        <v>25.906435989999999</v>
      </c>
      <c r="BI36" s="241">
        <v>26.537231760000001</v>
      </c>
      <c r="BJ36" s="231">
        <v>26.982933800000001</v>
      </c>
      <c r="BK36" s="241">
        <v>27.608436000000001</v>
      </c>
      <c r="BL36" s="241">
        <v>27.906228329999998</v>
      </c>
      <c r="BM36" s="241">
        <v>28.561696179999998</v>
      </c>
      <c r="BN36" s="241">
        <v>29.034523350000001</v>
      </c>
      <c r="BO36" s="241">
        <v>29.642162800000001</v>
      </c>
      <c r="BP36" s="241">
        <v>30.164226450000001</v>
      </c>
      <c r="BQ36" s="241">
        <v>30.308951010000001</v>
      </c>
      <c r="BR36" s="241">
        <v>31.24387638</v>
      </c>
      <c r="BS36" s="241">
        <v>31.489795230000002</v>
      </c>
      <c r="BT36" s="241">
        <v>31.697662390000001</v>
      </c>
      <c r="BU36" s="231">
        <v>32.38173621</v>
      </c>
      <c r="BV36" s="234">
        <v>33.148238200000002</v>
      </c>
      <c r="BW36" s="252">
        <v>33.817255750000001</v>
      </c>
      <c r="BX36" s="252">
        <v>34.464954310000003</v>
      </c>
      <c r="BY36" s="252">
        <v>35.083719450000004</v>
      </c>
      <c r="BZ36" s="234">
        <v>34.752751359999998</v>
      </c>
      <c r="CA36" s="234">
        <v>35.335515619999995</v>
      </c>
      <c r="CB36" s="234">
        <v>35.550874880000002</v>
      </c>
      <c r="CC36" s="231">
        <v>36.149431749999998</v>
      </c>
      <c r="CD36" s="241">
        <v>37.174407030000005</v>
      </c>
      <c r="CE36" s="241">
        <v>38.137665060000003</v>
      </c>
      <c r="CF36" s="231">
        <v>38.532359079999999</v>
      </c>
      <c r="CG36" s="241">
        <v>39.013542990000005</v>
      </c>
      <c r="CH36" s="241">
        <v>39.378816439999994</v>
      </c>
      <c r="CI36" s="241">
        <v>39.89274511</v>
      </c>
      <c r="CJ36" s="241">
        <v>40.215117999999997</v>
      </c>
      <c r="CK36" s="241">
        <v>40.702289520000001</v>
      </c>
      <c r="CL36" s="241">
        <v>41.444404939999998</v>
      </c>
      <c r="CM36" s="241">
        <v>41.970850599999999</v>
      </c>
      <c r="CN36" s="253">
        <v>41.836291459999998</v>
      </c>
      <c r="CO36" s="241">
        <v>42.565965329999997</v>
      </c>
      <c r="CP36" s="253">
        <v>42.59692476</v>
      </c>
      <c r="CQ36" s="253">
        <v>42.432208189999997</v>
      </c>
      <c r="CR36" s="241">
        <v>43.651999630000006</v>
      </c>
      <c r="CS36" s="241">
        <v>43.386352350000003</v>
      </c>
      <c r="CT36" s="241">
        <v>43.461194859999999</v>
      </c>
      <c r="CU36" s="241">
        <v>44.152548179999997</v>
      </c>
      <c r="CV36" s="241">
        <v>44.82006647</v>
      </c>
      <c r="CW36" s="241">
        <v>45.14990057</v>
      </c>
      <c r="CX36" s="241">
        <v>45.10130745</v>
      </c>
      <c r="CY36" s="241">
        <v>45.659478960000001</v>
      </c>
      <c r="CZ36" s="241">
        <v>46.342719259999996</v>
      </c>
      <c r="DA36" s="241">
        <v>47.232754340000007</v>
      </c>
      <c r="DB36" s="241">
        <v>47.986564229999999</v>
      </c>
      <c r="DC36" s="241">
        <v>48.955721390000001</v>
      </c>
      <c r="DD36" s="241">
        <v>51.382563259999998</v>
      </c>
      <c r="DE36" s="241">
        <v>52.896102929999998</v>
      </c>
      <c r="DF36" s="241">
        <v>53.33672825</v>
      </c>
      <c r="DG36" s="241">
        <v>53.501044890000003</v>
      </c>
      <c r="DH36" s="241">
        <v>53.68099849</v>
      </c>
      <c r="DI36" s="241">
        <v>54.606613009999997</v>
      </c>
      <c r="DJ36" s="241">
        <v>56.102813090000005</v>
      </c>
      <c r="DK36" s="241">
        <v>57.347406049999996</v>
      </c>
      <c r="DL36" s="241">
        <v>57.830171549999996</v>
      </c>
      <c r="DM36" s="241">
        <v>58.191276070000001</v>
      </c>
      <c r="DN36" s="241">
        <v>59.800324379999999</v>
      </c>
      <c r="DO36" s="241">
        <v>58.918165899999998</v>
      </c>
      <c r="DP36" s="241">
        <v>60.051974600000001</v>
      </c>
      <c r="DQ36" s="241">
        <v>60.400932399999995</v>
      </c>
      <c r="DR36" s="241">
        <v>60.464689189999994</v>
      </c>
      <c r="DS36" s="241">
        <v>60.360849340000001</v>
      </c>
      <c r="DT36" s="241">
        <v>60.11198521</v>
      </c>
      <c r="DU36" s="241">
        <v>60.438403439999995</v>
      </c>
      <c r="DV36" s="241">
        <v>62.489290109999999</v>
      </c>
      <c r="DW36" s="241">
        <v>62.627950130000002</v>
      </c>
      <c r="DX36" s="241">
        <v>63.314551080000001</v>
      </c>
      <c r="DY36" s="241">
        <v>63.274257079999998</v>
      </c>
      <c r="DZ36" s="241">
        <v>62.439587530000004</v>
      </c>
      <c r="EA36" s="241">
        <v>63.131102090000006</v>
      </c>
      <c r="EB36" s="241">
        <v>63.535166759999996</v>
      </c>
      <c r="EC36" s="241">
        <v>64.797525840000006</v>
      </c>
      <c r="ED36" s="241">
        <v>65.362544049999997</v>
      </c>
      <c r="EE36" s="241">
        <v>65.695699669999996</v>
      </c>
      <c r="EF36" s="241">
        <v>66.646838310000007</v>
      </c>
      <c r="EG36" s="241">
        <v>65.145330349999995</v>
      </c>
      <c r="EH36" s="241">
        <v>65.887630270000002</v>
      </c>
      <c r="EI36" s="241">
        <v>67.62202053</v>
      </c>
      <c r="EJ36" s="241">
        <v>68.626648029999998</v>
      </c>
      <c r="EK36" s="254">
        <v>69.429505760000012</v>
      </c>
      <c r="EL36" s="254">
        <v>70.356281879999997</v>
      </c>
      <c r="EM36" s="254">
        <v>71.739619450000006</v>
      </c>
      <c r="EN36" s="254">
        <v>73.035796510000011</v>
      </c>
      <c r="EO36" s="254">
        <v>73.937766060000001</v>
      </c>
      <c r="EP36" s="254">
        <v>74.984610989999993</v>
      </c>
      <c r="EQ36" s="254">
        <v>75.241186170000006</v>
      </c>
      <c r="ER36" s="254">
        <v>76.30543265</v>
      </c>
      <c r="ES36" s="254">
        <v>76.839802109999994</v>
      </c>
      <c r="ET36" s="254">
        <v>78.177179580000001</v>
      </c>
      <c r="EU36" s="254">
        <v>77.721931040000001</v>
      </c>
      <c r="EV36" s="254">
        <v>75.25500744</v>
      </c>
      <c r="EW36" s="254">
        <v>78.194326860000004</v>
      </c>
      <c r="EX36" s="254">
        <v>81.317075939999995</v>
      </c>
      <c r="EY36" s="254">
        <v>82.517789609999994</v>
      </c>
      <c r="EZ36" s="254">
        <v>83.001725230000005</v>
      </c>
      <c r="FA36" s="254">
        <v>85.094808970000003</v>
      </c>
      <c r="FB36" s="254">
        <v>86.01780977</v>
      </c>
      <c r="FC36" s="254">
        <v>86.88636009999999</v>
      </c>
      <c r="FD36" s="254">
        <v>89.875366319999998</v>
      </c>
      <c r="FE36" s="254">
        <v>92.647721950000005</v>
      </c>
      <c r="FF36" s="254">
        <v>96.125664780000008</v>
      </c>
      <c r="FG36" s="254">
        <v>95.724668129999998</v>
      </c>
      <c r="FH36" s="254">
        <v>99.673660819999995</v>
      </c>
      <c r="FI36" s="254">
        <v>101.76944895999999</v>
      </c>
      <c r="FJ36" s="254">
        <v>103.4826159</v>
      </c>
      <c r="FK36" s="254">
        <v>107.75396381</v>
      </c>
      <c r="FL36" s="254">
        <v>111.05086890000001</v>
      </c>
      <c r="FM36" s="254">
        <v>114.11325100000001</v>
      </c>
      <c r="FN36" s="254">
        <v>117.61446921</v>
      </c>
      <c r="FO36" s="254">
        <v>119.26664038</v>
      </c>
      <c r="FP36" s="254">
        <v>119.43322818999999</v>
      </c>
      <c r="FQ36" s="254">
        <v>124.83906520999999</v>
      </c>
      <c r="FR36" s="254">
        <v>127.19185765</v>
      </c>
      <c r="FS36" s="254">
        <v>126.83029035</v>
      </c>
      <c r="FT36" s="254">
        <v>128.75236715</v>
      </c>
      <c r="FU36" s="254">
        <v>128.48602142999999</v>
      </c>
      <c r="FV36" s="254">
        <v>128.24121665999999</v>
      </c>
      <c r="FW36" s="254">
        <v>128.88769618000001</v>
      </c>
      <c r="FX36" s="254">
        <v>133.51754758999999</v>
      </c>
      <c r="FY36" s="254">
        <v>137.04458700000001</v>
      </c>
      <c r="FZ36" s="254">
        <v>135.57916197999998</v>
      </c>
      <c r="GA36" s="254">
        <v>137.47660051</v>
      </c>
      <c r="GB36" s="254">
        <v>146.78891533000001</v>
      </c>
      <c r="GC36" s="254">
        <v>150.35500802000001</v>
      </c>
      <c r="GD36" s="254">
        <v>157.82093186</v>
      </c>
      <c r="GE36" s="254">
        <v>160.22583054</v>
      </c>
      <c r="GF36" s="254">
        <v>165.61578413999999</v>
      </c>
      <c r="GG36" s="254">
        <v>170.43944658000001</v>
      </c>
      <c r="GH36" s="254">
        <v>175.22118961000001</v>
      </c>
      <c r="GI36" s="254">
        <v>180.2628723</v>
      </c>
      <c r="GJ36" s="254">
        <v>186.78711113999998</v>
      </c>
      <c r="GK36" s="254">
        <v>189.60607418999999</v>
      </c>
      <c r="GL36" s="254">
        <v>195.74049678</v>
      </c>
      <c r="GM36" s="254">
        <v>199.49349893000002</v>
      </c>
      <c r="GN36" s="254">
        <v>206.60012908000002</v>
      </c>
      <c r="GO36" s="254">
        <v>217.41542566999999</v>
      </c>
      <c r="GP36" s="254">
        <v>221.55536158999999</v>
      </c>
      <c r="GQ36" s="254">
        <v>225.92228531999999</v>
      </c>
      <c r="GR36" s="254">
        <v>233.08673761</v>
      </c>
      <c r="GS36" s="254">
        <v>237.00872167</v>
      </c>
      <c r="GT36" s="254">
        <v>246.52415536000001</v>
      </c>
      <c r="GU36" s="254">
        <v>256.38880859</v>
      </c>
      <c r="GV36" s="254">
        <v>265.38757705</v>
      </c>
      <c r="GW36" s="254">
        <v>270.30650774999998</v>
      </c>
      <c r="GX36" s="254">
        <v>274.12998836999998</v>
      </c>
      <c r="GY36" s="254">
        <v>279.48205181999998</v>
      </c>
      <c r="GZ36" s="254">
        <v>279.07237852999998</v>
      </c>
      <c r="HA36" s="254">
        <v>289.87221049999999</v>
      </c>
      <c r="HB36" s="254">
        <v>299.25646089999998</v>
      </c>
      <c r="HC36" s="254">
        <v>315.01903818</v>
      </c>
      <c r="HD36" s="254">
        <v>323.17736643000001</v>
      </c>
      <c r="HE36" s="254">
        <v>330.56924994000002</v>
      </c>
      <c r="HF36" s="254">
        <v>348.37636887000002</v>
      </c>
      <c r="HG36" s="254">
        <v>363.10906123000001</v>
      </c>
      <c r="HH36" s="254">
        <v>384.61344983999999</v>
      </c>
      <c r="HI36" s="254">
        <v>396.87409604000004</v>
      </c>
      <c r="HJ36" s="254">
        <v>416.12994524999999</v>
      </c>
      <c r="HK36" s="254">
        <v>441.72823619999997</v>
      </c>
      <c r="HL36" s="254">
        <v>456.94150658999996</v>
      </c>
      <c r="HM36" s="254">
        <v>481.57435011000001</v>
      </c>
      <c r="HN36" s="254">
        <v>517.43426164999994</v>
      </c>
      <c r="HO36" s="254">
        <v>545.65563560999999</v>
      </c>
    </row>
    <row r="37" spans="2:223" ht="12" customHeight="1" x14ac:dyDescent="0.2">
      <c r="B37" s="63">
        <v>13</v>
      </c>
      <c r="C37" s="68" t="s">
        <v>59</v>
      </c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  <c r="GA37" s="103"/>
      <c r="GB37" s="103"/>
      <c r="GC37" s="103"/>
      <c r="GD37" s="103"/>
      <c r="GE37" s="103"/>
      <c r="GF37" s="103"/>
      <c r="GG37" s="103"/>
      <c r="GH37" s="103"/>
      <c r="GI37" s="103"/>
      <c r="GJ37" s="103"/>
      <c r="GK37" s="103"/>
      <c r="GL37" s="103"/>
      <c r="GM37" s="103"/>
      <c r="GN37" s="103"/>
      <c r="GO37" s="103"/>
      <c r="GP37" s="103"/>
      <c r="GQ37" s="103"/>
      <c r="GR37" s="103"/>
      <c r="GS37" s="103"/>
      <c r="GT37" s="103"/>
      <c r="GU37" s="103"/>
      <c r="GV37" s="103"/>
      <c r="GW37" s="103"/>
      <c r="GX37" s="103"/>
      <c r="GY37" s="103"/>
      <c r="GZ37" s="103"/>
      <c r="HA37" s="103"/>
      <c r="HB37" s="103"/>
      <c r="HC37" s="103"/>
      <c r="HD37" s="103"/>
      <c r="HE37" s="254">
        <v>261.12642527000003</v>
      </c>
      <c r="HF37" s="254">
        <v>267.26905682</v>
      </c>
      <c r="HG37" s="254">
        <v>271.31229986</v>
      </c>
      <c r="HH37" s="254">
        <v>279.37553524999998</v>
      </c>
      <c r="HI37" s="254">
        <v>280.69665500000002</v>
      </c>
      <c r="HJ37" s="254">
        <v>285.87834672000002</v>
      </c>
      <c r="HK37" s="254">
        <v>295.61002050000002</v>
      </c>
      <c r="HL37" s="254">
        <v>297.92179575</v>
      </c>
      <c r="HM37" s="254">
        <v>308.22635854000004</v>
      </c>
      <c r="HN37" s="254">
        <v>322.05471441000003</v>
      </c>
      <c r="HO37" s="254">
        <v>330.40701647000003</v>
      </c>
    </row>
    <row r="38" spans="2:223" ht="12" customHeight="1" x14ac:dyDescent="0.2">
      <c r="B38" s="63">
        <v>14</v>
      </c>
      <c r="C38" s="102" t="s">
        <v>60</v>
      </c>
      <c r="D38" s="256"/>
      <c r="E38" s="257"/>
      <c r="F38" s="256"/>
      <c r="G38" s="258"/>
      <c r="H38" s="258"/>
      <c r="I38" s="258"/>
      <c r="J38" s="258"/>
      <c r="K38" s="258"/>
      <c r="L38" s="229">
        <v>1.310709E-2</v>
      </c>
      <c r="M38" s="231">
        <v>2.622882E-2</v>
      </c>
      <c r="N38" s="231">
        <v>5.3158730000000001E-2</v>
      </c>
      <c r="O38" s="231">
        <v>1.03868538</v>
      </c>
      <c r="P38" s="231">
        <v>2.1641157899999999</v>
      </c>
      <c r="Q38" s="230">
        <v>3.2887195600000001</v>
      </c>
      <c r="R38" s="307">
        <v>4.4367370900000003</v>
      </c>
      <c r="S38" s="307">
        <v>4.9421922499999997</v>
      </c>
      <c r="T38" s="234">
        <v>5.4438653600000002</v>
      </c>
      <c r="U38" s="232">
        <v>5.9913800099999994</v>
      </c>
      <c r="V38" s="232">
        <v>6.5296986500000003</v>
      </c>
      <c r="W38" s="234">
        <v>7.0263680499999994</v>
      </c>
      <c r="X38" s="234">
        <v>7.6602097000000002</v>
      </c>
      <c r="Y38" s="234">
        <v>8.1702152800000007</v>
      </c>
      <c r="Z38" s="234">
        <v>8.8625340500000007</v>
      </c>
      <c r="AA38" s="234">
        <v>9.2377001300000003</v>
      </c>
      <c r="AB38" s="234">
        <v>9.7081315399999983</v>
      </c>
      <c r="AC38" s="308">
        <v>10.182044060000001</v>
      </c>
      <c r="AD38" s="236">
        <v>10.98974763</v>
      </c>
      <c r="AE38" s="243">
        <v>11.879573970000001</v>
      </c>
      <c r="AF38" s="237">
        <v>12.664557090000001</v>
      </c>
      <c r="AG38" s="238">
        <v>13.362463400000001</v>
      </c>
      <c r="AH38" s="309">
        <v>13.57860968</v>
      </c>
      <c r="AI38" s="231">
        <v>13.953582259999999</v>
      </c>
      <c r="AJ38" s="231">
        <v>14.49680845</v>
      </c>
      <c r="AK38" s="237">
        <v>14.92513177</v>
      </c>
      <c r="AL38" s="240">
        <v>15.53128759</v>
      </c>
      <c r="AM38" s="241">
        <v>15.98241539</v>
      </c>
      <c r="AN38" s="237">
        <v>16.322146320000002</v>
      </c>
      <c r="AO38" s="240">
        <v>16.870969729999999</v>
      </c>
      <c r="AP38" s="237">
        <v>17.414202629999998</v>
      </c>
      <c r="AQ38" s="241">
        <v>17.97633162</v>
      </c>
      <c r="AR38" s="310">
        <v>18.712553309999997</v>
      </c>
      <c r="AS38" s="240">
        <v>19.077988420000001</v>
      </c>
      <c r="AT38" s="248">
        <v>19.465344039999998</v>
      </c>
      <c r="AU38" s="248">
        <v>19.949155229999999</v>
      </c>
      <c r="AV38" s="248">
        <v>20.194931440000001</v>
      </c>
      <c r="AW38" s="248">
        <v>20.186097069999999</v>
      </c>
      <c r="AX38" s="255">
        <v>20.448798420000003</v>
      </c>
      <c r="AY38" s="255">
        <v>20.944909620000001</v>
      </c>
      <c r="AZ38" s="247">
        <v>21.348425500000001</v>
      </c>
      <c r="BA38" s="247">
        <v>22.062281239999997</v>
      </c>
      <c r="BB38" s="247">
        <v>23.011411729999999</v>
      </c>
      <c r="BC38" s="311">
        <v>23.925165329999999</v>
      </c>
      <c r="BD38" s="255">
        <v>24.779820430000001</v>
      </c>
      <c r="BE38" s="241">
        <v>25.337874530000001</v>
      </c>
      <c r="BF38" s="317">
        <v>25.742968879999999</v>
      </c>
      <c r="BG38" s="313">
        <v>26.29174686</v>
      </c>
      <c r="BH38" s="247">
        <v>26.915172930000001</v>
      </c>
      <c r="BI38" s="241">
        <v>27.517385179999998</v>
      </c>
      <c r="BJ38" s="231">
        <v>28.02470843</v>
      </c>
      <c r="BK38" s="241">
        <v>28.621164230000002</v>
      </c>
      <c r="BL38" s="241">
        <v>29.235280600000003</v>
      </c>
      <c r="BM38" s="241">
        <v>30.226596969999999</v>
      </c>
      <c r="BN38" s="241">
        <v>30.850334159999999</v>
      </c>
      <c r="BO38" s="241">
        <v>31.663724590000001</v>
      </c>
      <c r="BP38" s="241">
        <v>32.23678555</v>
      </c>
      <c r="BQ38" s="241">
        <v>32.483981759999999</v>
      </c>
      <c r="BR38" s="241">
        <v>33.86521012</v>
      </c>
      <c r="BS38" s="241">
        <v>34.238305369999999</v>
      </c>
      <c r="BT38" s="241">
        <v>35.474826090000001</v>
      </c>
      <c r="BU38" s="231">
        <v>36.364972780000002</v>
      </c>
      <c r="BV38" s="234">
        <v>37.136018270000001</v>
      </c>
      <c r="BW38" s="252">
        <v>37.976428320000004</v>
      </c>
      <c r="BX38" s="252">
        <v>38.978168869999998</v>
      </c>
      <c r="BY38" s="252">
        <v>39.735183020000001</v>
      </c>
      <c r="BZ38" s="234">
        <v>39.915575579999995</v>
      </c>
      <c r="CA38" s="234">
        <v>40.476740030000002</v>
      </c>
      <c r="CB38" s="234">
        <v>40.885145109999996</v>
      </c>
      <c r="CC38" s="231">
        <v>41.786545619999998</v>
      </c>
      <c r="CD38" s="241">
        <v>43.626771120000001</v>
      </c>
      <c r="CE38" s="252">
        <v>45.13073593</v>
      </c>
      <c r="CF38" s="231">
        <v>45.767344960000003</v>
      </c>
      <c r="CG38" s="252">
        <v>46.636942659999995</v>
      </c>
      <c r="CH38" s="252">
        <v>47.299806680000003</v>
      </c>
      <c r="CI38" s="252">
        <v>47.939933700000005</v>
      </c>
      <c r="CJ38" s="252">
        <v>48.653383049999995</v>
      </c>
      <c r="CK38" s="241">
        <v>49.478075969999999</v>
      </c>
      <c r="CL38" s="241">
        <v>50.335168209999999</v>
      </c>
      <c r="CM38" s="241">
        <v>51.148180090000004</v>
      </c>
      <c r="CN38" s="253">
        <v>51.483707670000001</v>
      </c>
      <c r="CO38" s="241">
        <v>52.652281130000006</v>
      </c>
      <c r="CP38" s="253">
        <v>53.067981659999994</v>
      </c>
      <c r="CQ38" s="253">
        <v>53.233308689999994</v>
      </c>
      <c r="CR38" s="241">
        <v>54.838379850000003</v>
      </c>
      <c r="CS38" s="241">
        <v>54.482063429999997</v>
      </c>
      <c r="CT38" s="241">
        <v>55.098009179999998</v>
      </c>
      <c r="CU38" s="241">
        <v>56.306588560000002</v>
      </c>
      <c r="CV38" s="241">
        <v>56.89476303</v>
      </c>
      <c r="CW38" s="241">
        <v>57.300790770000006</v>
      </c>
      <c r="CX38" s="241">
        <v>56.764970720000001</v>
      </c>
      <c r="CY38" s="241">
        <v>57.535561869999995</v>
      </c>
      <c r="CZ38" s="241">
        <v>58.53733355</v>
      </c>
      <c r="DA38" s="241">
        <v>58.383233359999998</v>
      </c>
      <c r="DB38" s="241">
        <v>59.148659819999999</v>
      </c>
      <c r="DC38" s="241">
        <v>60.257266840000007</v>
      </c>
      <c r="DD38" s="241">
        <v>61.816682479999997</v>
      </c>
      <c r="DE38" s="241">
        <v>63.452841100000001</v>
      </c>
      <c r="DF38" s="241">
        <v>63.916347090000002</v>
      </c>
      <c r="DG38" s="241">
        <v>64.027536049999995</v>
      </c>
      <c r="DH38" s="241">
        <v>64.221095239999997</v>
      </c>
      <c r="DI38" s="241">
        <v>65.198580059999998</v>
      </c>
      <c r="DJ38" s="241">
        <v>66.302594439999993</v>
      </c>
      <c r="DK38" s="241">
        <v>67.650750549999998</v>
      </c>
      <c r="DL38" s="241">
        <v>68.695354800000004</v>
      </c>
      <c r="DM38" s="241">
        <v>69.495445260000011</v>
      </c>
      <c r="DN38" s="241">
        <v>71.63193072</v>
      </c>
      <c r="DO38" s="241">
        <v>70.717184129999993</v>
      </c>
      <c r="DP38" s="241">
        <v>72.203151030000001</v>
      </c>
      <c r="DQ38" s="241">
        <v>72.622282799999994</v>
      </c>
      <c r="DR38" s="241">
        <v>72.71074625</v>
      </c>
      <c r="DS38" s="241">
        <v>72.593449379999996</v>
      </c>
      <c r="DT38" s="241">
        <v>72.493047730000001</v>
      </c>
      <c r="DU38" s="241">
        <v>73.203617480000005</v>
      </c>
      <c r="DV38" s="241">
        <v>75.160994370000012</v>
      </c>
      <c r="DW38" s="241">
        <v>75.829907730000002</v>
      </c>
      <c r="DX38" s="241">
        <v>76.762509690000002</v>
      </c>
      <c r="DY38" s="241">
        <v>76.780126659999993</v>
      </c>
      <c r="DZ38" s="241">
        <v>76.054331379999994</v>
      </c>
      <c r="EA38" s="241">
        <v>76.766703719999995</v>
      </c>
      <c r="EB38" s="241">
        <v>77.559440480000006</v>
      </c>
      <c r="EC38" s="241">
        <v>79.101126120000004</v>
      </c>
      <c r="ED38" s="241">
        <v>79.730411610000004</v>
      </c>
      <c r="EE38" s="241">
        <v>80.343646809999996</v>
      </c>
      <c r="EF38" s="241">
        <v>81.85212611</v>
      </c>
      <c r="EG38" s="241">
        <v>80.375211870000001</v>
      </c>
      <c r="EH38" s="241">
        <v>80.386718290000005</v>
      </c>
      <c r="EI38" s="241">
        <v>82.478976879999991</v>
      </c>
      <c r="EJ38" s="241">
        <v>84.038611379999992</v>
      </c>
      <c r="EK38" s="254">
        <v>85.044741540000004</v>
      </c>
      <c r="EL38" s="254">
        <v>86.582645920000004</v>
      </c>
      <c r="EM38" s="254">
        <v>88.820150720000001</v>
      </c>
      <c r="EN38" s="254">
        <v>90.985799299999996</v>
      </c>
      <c r="EO38" s="254">
        <v>92.278308150000001</v>
      </c>
      <c r="EP38" s="254">
        <v>93.914523219999992</v>
      </c>
      <c r="EQ38" s="254">
        <v>94.40421911</v>
      </c>
      <c r="ER38" s="254">
        <v>95.419898450000005</v>
      </c>
      <c r="ES38" s="254">
        <v>96.696224860000001</v>
      </c>
      <c r="ET38" s="254">
        <v>97.894031159999997</v>
      </c>
      <c r="EU38" s="254">
        <v>97.017112470000001</v>
      </c>
      <c r="EV38" s="254">
        <v>92.368898209999998</v>
      </c>
      <c r="EW38" s="254">
        <v>94.828829959999993</v>
      </c>
      <c r="EX38" s="254">
        <v>98.994987959999989</v>
      </c>
      <c r="EY38" s="254">
        <v>100.26066326999999</v>
      </c>
      <c r="EZ38" s="254">
        <v>100.21665963</v>
      </c>
      <c r="FA38" s="254">
        <v>103.22916497</v>
      </c>
      <c r="FB38" s="254">
        <v>104.59760772</v>
      </c>
      <c r="FC38" s="254">
        <v>104.56451770999999</v>
      </c>
      <c r="FD38" s="254">
        <v>108.22649218000001</v>
      </c>
      <c r="FE38" s="254">
        <v>111.00253524999999</v>
      </c>
      <c r="FF38" s="254">
        <v>115.21017316</v>
      </c>
      <c r="FG38" s="254">
        <v>113.80617898999999</v>
      </c>
      <c r="FH38" s="254">
        <v>117.72016039</v>
      </c>
      <c r="FI38" s="254">
        <v>119.18922331</v>
      </c>
      <c r="FJ38" s="254">
        <v>120.29925456999999</v>
      </c>
      <c r="FK38" s="254">
        <v>122.25328349</v>
      </c>
      <c r="FL38" s="254">
        <v>121.91543970999999</v>
      </c>
      <c r="FM38" s="254">
        <v>122.95517386</v>
      </c>
      <c r="FN38" s="254">
        <v>124.53299729999999</v>
      </c>
      <c r="FO38" s="254">
        <v>124.18793670999999</v>
      </c>
      <c r="FP38" s="254">
        <v>121.85107461</v>
      </c>
      <c r="FQ38" s="254">
        <v>126.29904448000001</v>
      </c>
      <c r="FR38" s="254">
        <v>127.07664661</v>
      </c>
      <c r="FS38" s="254">
        <v>125.25987353000001</v>
      </c>
      <c r="FT38" s="254">
        <v>126.34115758</v>
      </c>
      <c r="FU38" s="254">
        <v>125.45296112</v>
      </c>
      <c r="FV38" s="254">
        <v>124.33489072</v>
      </c>
      <c r="FW38" s="254">
        <v>124.25145695000001</v>
      </c>
      <c r="FX38" s="254">
        <v>127.7257694</v>
      </c>
      <c r="FY38" s="254">
        <v>129.27608579</v>
      </c>
      <c r="FZ38" s="254">
        <v>126.13001555</v>
      </c>
      <c r="GA38" s="254">
        <v>126.87026820999999</v>
      </c>
      <c r="GB38" s="254">
        <v>134.36461568999999</v>
      </c>
      <c r="GC38" s="254">
        <v>136.16240278999999</v>
      </c>
      <c r="GD38" s="254">
        <v>140.80428368</v>
      </c>
      <c r="GE38" s="254">
        <v>142.62595024000001</v>
      </c>
      <c r="GF38" s="254">
        <v>146.20015168999998</v>
      </c>
      <c r="GG38" s="254">
        <v>149.52801769999999</v>
      </c>
      <c r="GH38" s="254">
        <v>154.87542765999999</v>
      </c>
      <c r="GI38" s="254">
        <v>159.10077389</v>
      </c>
      <c r="GJ38" s="254">
        <v>165.65717753000001</v>
      </c>
      <c r="GK38" s="254">
        <v>168.62617177000001</v>
      </c>
      <c r="GL38" s="254">
        <v>174.63642288</v>
      </c>
      <c r="GM38" s="254">
        <v>177.67511113999998</v>
      </c>
      <c r="GN38" s="254">
        <v>183.99424553</v>
      </c>
      <c r="GO38" s="254">
        <v>193.60566419</v>
      </c>
      <c r="GP38" s="254">
        <v>198.76275808000003</v>
      </c>
      <c r="GQ38" s="254">
        <v>203.46497736000001</v>
      </c>
      <c r="GR38" s="254">
        <v>212.67540216999998</v>
      </c>
      <c r="GS38" s="254">
        <v>216.31808868000002</v>
      </c>
      <c r="GT38" s="254">
        <v>225.35964849000001</v>
      </c>
      <c r="GU38" s="254">
        <v>235.24407702000002</v>
      </c>
      <c r="GV38" s="254">
        <v>244.97904515000002</v>
      </c>
      <c r="GW38" s="254">
        <v>250.47721246</v>
      </c>
      <c r="GX38" s="254">
        <v>255.36530562999999</v>
      </c>
      <c r="GY38" s="254">
        <v>260.38829815000003</v>
      </c>
      <c r="GZ38" s="254">
        <v>260.31752286</v>
      </c>
      <c r="HA38" s="254">
        <v>269.5873441</v>
      </c>
      <c r="HB38" s="254">
        <v>279.22918686999998</v>
      </c>
      <c r="HC38" s="254">
        <v>290.8203671</v>
      </c>
      <c r="HD38" s="254">
        <v>298.92591379999999</v>
      </c>
      <c r="HE38" s="254">
        <v>306.53614941000001</v>
      </c>
      <c r="HF38" s="254">
        <v>322.75332313999996</v>
      </c>
      <c r="HG38" s="254">
        <v>336.64715445999997</v>
      </c>
      <c r="HH38" s="254">
        <v>354.96430901999997</v>
      </c>
      <c r="HI38" s="254">
        <v>364.78812488</v>
      </c>
      <c r="HJ38" s="254">
        <v>378.54330601999999</v>
      </c>
      <c r="HK38" s="254">
        <v>399.54707831999997</v>
      </c>
      <c r="HL38" s="254">
        <v>412.76124560000005</v>
      </c>
      <c r="HM38" s="254">
        <v>431.90755855000003</v>
      </c>
      <c r="HN38" s="254">
        <v>462.9313525</v>
      </c>
      <c r="HO38" s="254">
        <v>483.01517443</v>
      </c>
    </row>
    <row r="39" spans="2:223" ht="12" customHeight="1" x14ac:dyDescent="0.2">
      <c r="B39" s="63">
        <v>15</v>
      </c>
      <c r="C39" s="116" t="s">
        <v>61</v>
      </c>
      <c r="D39" s="256"/>
      <c r="E39" s="257"/>
      <c r="F39" s="256"/>
      <c r="G39" s="258"/>
      <c r="H39" s="258"/>
      <c r="I39" s="258"/>
      <c r="J39" s="258"/>
      <c r="K39" s="258"/>
      <c r="L39" s="256"/>
      <c r="M39" s="258"/>
      <c r="N39" s="258"/>
      <c r="O39" s="258"/>
      <c r="P39" s="258"/>
      <c r="Q39" s="257"/>
      <c r="R39" s="314"/>
      <c r="S39" s="314"/>
      <c r="T39" s="258"/>
      <c r="U39" s="232">
        <v>2.5207100000000002E-3</v>
      </c>
      <c r="V39" s="232">
        <v>1.7786150000000001E-2</v>
      </c>
      <c r="W39" s="234">
        <v>3.8093849999999999E-2</v>
      </c>
      <c r="X39" s="234">
        <v>5.9575459999999997E-2</v>
      </c>
      <c r="Y39" s="234">
        <v>7.9911410000000002E-2</v>
      </c>
      <c r="Z39" s="234">
        <v>0.10866495</v>
      </c>
      <c r="AA39" s="234">
        <v>0.13291533999999999</v>
      </c>
      <c r="AB39" s="234">
        <v>0.21096269000000001</v>
      </c>
      <c r="AC39" s="308">
        <v>0.32812089</v>
      </c>
      <c r="AD39" s="236">
        <v>0.38217930999999999</v>
      </c>
      <c r="AE39" s="243">
        <v>0.44880484000000004</v>
      </c>
      <c r="AF39" s="237">
        <v>0.54168417000000002</v>
      </c>
      <c r="AG39" s="238">
        <v>0.60678345</v>
      </c>
      <c r="AH39" s="309">
        <v>0.66686868999999993</v>
      </c>
      <c r="AI39" s="231">
        <v>0.73973058999999997</v>
      </c>
      <c r="AJ39" s="231">
        <v>0.82214483999999999</v>
      </c>
      <c r="AK39" s="237">
        <v>0.93849366000000001</v>
      </c>
      <c r="AL39" s="240">
        <v>1.0782477099999999</v>
      </c>
      <c r="AM39" s="241">
        <v>1.2349411399999999</v>
      </c>
      <c r="AN39" s="237">
        <v>1.3866688300000001</v>
      </c>
      <c r="AO39" s="240">
        <v>1.5368721299999999</v>
      </c>
      <c r="AP39" s="237">
        <v>1.67423637</v>
      </c>
      <c r="AQ39" s="241">
        <v>1.8486317299999999</v>
      </c>
      <c r="AR39" s="310">
        <v>2.0093856799999998</v>
      </c>
      <c r="AS39" s="240">
        <v>2.16947132</v>
      </c>
      <c r="AT39" s="248">
        <v>2.24077452</v>
      </c>
      <c r="AU39" s="248">
        <v>2.4441285499999998</v>
      </c>
      <c r="AV39" s="248">
        <v>2.6194598600000001</v>
      </c>
      <c r="AW39" s="248">
        <v>2.7651597300000001</v>
      </c>
      <c r="AX39" s="255">
        <v>2.8439341099999997</v>
      </c>
      <c r="AY39" s="255">
        <v>3.0887881699999999</v>
      </c>
      <c r="AZ39" s="247">
        <v>3.2853186600000002</v>
      </c>
      <c r="BA39" s="247">
        <v>3.81835777</v>
      </c>
      <c r="BB39" s="247">
        <v>4.0723733700000002</v>
      </c>
      <c r="BC39" s="311">
        <v>4.3184968699999997</v>
      </c>
      <c r="BD39" s="255">
        <v>4.5090365800000001</v>
      </c>
      <c r="BE39" s="241">
        <v>4.6613694199999998</v>
      </c>
      <c r="BF39" s="316">
        <v>4.6974190700000005</v>
      </c>
      <c r="BG39" s="313">
        <v>4.8332379300000001</v>
      </c>
      <c r="BH39" s="247">
        <v>4.9919378700000001</v>
      </c>
      <c r="BI39" s="241">
        <v>5.1742706100000007</v>
      </c>
      <c r="BJ39" s="231">
        <v>5.3151069299999998</v>
      </c>
      <c r="BK39" s="241">
        <v>5.4766099000000006</v>
      </c>
      <c r="BL39" s="241">
        <v>5.5895497800000005</v>
      </c>
      <c r="BM39" s="241">
        <v>5.8110368699999997</v>
      </c>
      <c r="BN39" s="241">
        <v>5.9999494200000001</v>
      </c>
      <c r="BO39" s="241">
        <v>6.1534564400000002</v>
      </c>
      <c r="BP39" s="241">
        <v>6.3754598200000006</v>
      </c>
      <c r="BQ39" s="241">
        <v>6.4713873299999998</v>
      </c>
      <c r="BR39" s="241">
        <v>6.7305056100000007</v>
      </c>
      <c r="BS39" s="241">
        <v>6.88532134</v>
      </c>
      <c r="BT39" s="241">
        <v>7.1179768099999992</v>
      </c>
      <c r="BU39" s="231">
        <v>7.3605781600000002</v>
      </c>
      <c r="BV39" s="234">
        <v>7.5460876199999998</v>
      </c>
      <c r="BW39" s="252">
        <v>7.7213618499999992</v>
      </c>
      <c r="BX39" s="252">
        <v>7.9408633799999997</v>
      </c>
      <c r="BY39" s="252">
        <v>8.2337278099999995</v>
      </c>
      <c r="BZ39" s="234">
        <v>8.3383910399999994</v>
      </c>
      <c r="CA39" s="234">
        <v>8.4355552200000012</v>
      </c>
      <c r="CB39" s="234">
        <v>8.5395065199999998</v>
      </c>
      <c r="CC39" s="231">
        <v>8.7680949300000002</v>
      </c>
      <c r="CD39" s="241">
        <v>9.22632941</v>
      </c>
      <c r="CE39" s="252">
        <v>9.5915960899999995</v>
      </c>
      <c r="CF39" s="231">
        <v>9.7619606300000008</v>
      </c>
      <c r="CG39" s="252">
        <v>9.9336386999999995</v>
      </c>
      <c r="CH39" s="252">
        <v>10.191160999999999</v>
      </c>
      <c r="CI39" s="252">
        <v>10.423033800000001</v>
      </c>
      <c r="CJ39" s="252">
        <v>10.61418224</v>
      </c>
      <c r="CK39" s="241">
        <v>10.850017730000001</v>
      </c>
      <c r="CL39" s="241">
        <v>11.279590039999999</v>
      </c>
      <c r="CM39" s="241">
        <v>11.47271387</v>
      </c>
      <c r="CN39" s="253">
        <v>11.401100810000001</v>
      </c>
      <c r="CO39" s="241">
        <v>11.672223109999999</v>
      </c>
      <c r="CP39" s="253">
        <v>11.73064763</v>
      </c>
      <c r="CQ39" s="253">
        <v>11.777588550000001</v>
      </c>
      <c r="CR39" s="241">
        <v>12.114125420000001</v>
      </c>
      <c r="CS39" s="241">
        <v>12.09789426</v>
      </c>
      <c r="CT39" s="241">
        <v>12.250691880000002</v>
      </c>
      <c r="CU39" s="241">
        <v>12.45782341</v>
      </c>
      <c r="CV39" s="241">
        <v>12.705173009999999</v>
      </c>
      <c r="CW39" s="241">
        <v>12.89244663</v>
      </c>
      <c r="CX39" s="241">
        <v>12.862099150000001</v>
      </c>
      <c r="CY39" s="241">
        <v>13.044412039999999</v>
      </c>
      <c r="CZ39" s="241">
        <v>13.26383897</v>
      </c>
      <c r="DA39" s="241">
        <v>13.327126939999999</v>
      </c>
      <c r="DB39" s="241">
        <v>13.50122865</v>
      </c>
      <c r="DC39" s="241">
        <v>13.749450980000001</v>
      </c>
      <c r="DD39" s="241">
        <v>14.200340019999999</v>
      </c>
      <c r="DE39" s="241">
        <v>14.505769220000001</v>
      </c>
      <c r="DF39" s="241">
        <v>14.57793238</v>
      </c>
      <c r="DG39" s="241">
        <v>14.752489560000001</v>
      </c>
      <c r="DH39" s="241">
        <v>14.8398848</v>
      </c>
      <c r="DI39" s="241">
        <v>15.066465189999999</v>
      </c>
      <c r="DJ39" s="241">
        <v>15.3994125</v>
      </c>
      <c r="DK39" s="241">
        <v>15.81099173</v>
      </c>
      <c r="DL39" s="241">
        <v>16.094955720000002</v>
      </c>
      <c r="DM39" s="241">
        <v>16.25340302</v>
      </c>
      <c r="DN39" s="241">
        <v>16.882672339999999</v>
      </c>
      <c r="DO39" s="241">
        <v>16.673158779999998</v>
      </c>
      <c r="DP39" s="241">
        <v>17.094654550000001</v>
      </c>
      <c r="DQ39" s="241">
        <v>17.24454463</v>
      </c>
      <c r="DR39" s="241">
        <v>17.345926679999998</v>
      </c>
      <c r="DS39" s="241">
        <v>17.357531210000001</v>
      </c>
      <c r="DT39" s="241">
        <v>17.388034680000001</v>
      </c>
      <c r="DU39" s="241">
        <v>17.557718770000001</v>
      </c>
      <c r="DV39" s="241">
        <v>18.134541930000001</v>
      </c>
      <c r="DW39" s="241">
        <v>18.228276989999998</v>
      </c>
      <c r="DX39" s="241">
        <v>18.5296035</v>
      </c>
      <c r="DY39" s="241">
        <v>18.480725469999999</v>
      </c>
      <c r="DZ39" s="241">
        <v>18.227537519999998</v>
      </c>
      <c r="EA39" s="241">
        <v>18.459116920000003</v>
      </c>
      <c r="EB39" s="241">
        <v>18.728776969999998</v>
      </c>
      <c r="EC39" s="241">
        <v>19.173242600000002</v>
      </c>
      <c r="ED39" s="241">
        <v>19.33479986</v>
      </c>
      <c r="EE39" s="241">
        <v>19.55320343</v>
      </c>
      <c r="EF39" s="241">
        <v>20.051982070000001</v>
      </c>
      <c r="EG39" s="241">
        <v>19.658099019999998</v>
      </c>
      <c r="EH39" s="241">
        <v>19.869346100000001</v>
      </c>
      <c r="EI39" s="241">
        <v>20.44105459</v>
      </c>
      <c r="EJ39" s="241">
        <v>20.702828910000001</v>
      </c>
      <c r="EK39" s="254">
        <v>21.175582510000002</v>
      </c>
      <c r="EL39" s="254">
        <v>21.718815070000002</v>
      </c>
      <c r="EM39" s="254">
        <v>22.18024252</v>
      </c>
      <c r="EN39" s="254">
        <v>22.80205484</v>
      </c>
      <c r="EO39" s="254">
        <v>23.076162850000003</v>
      </c>
      <c r="EP39" s="254">
        <v>23.486578980000001</v>
      </c>
      <c r="EQ39" s="254">
        <v>23.639240969999999</v>
      </c>
      <c r="ER39" s="254">
        <v>23.812936620000002</v>
      </c>
      <c r="ES39" s="254">
        <v>24.21367734</v>
      </c>
      <c r="ET39" s="254">
        <v>24.499821260000001</v>
      </c>
      <c r="EU39" s="254">
        <v>24.318717840000001</v>
      </c>
      <c r="EV39" s="254">
        <v>22.952001579999997</v>
      </c>
      <c r="EW39" s="254">
        <v>23.78487325</v>
      </c>
      <c r="EX39" s="254">
        <v>24.939190410000002</v>
      </c>
      <c r="EY39" s="254">
        <v>25.49716664</v>
      </c>
      <c r="EZ39" s="254">
        <v>25.607714980000001</v>
      </c>
      <c r="FA39" s="254">
        <v>26.266758850000002</v>
      </c>
      <c r="FB39" s="254">
        <v>26.785667889999999</v>
      </c>
      <c r="FC39" s="254">
        <v>26.871285449999998</v>
      </c>
      <c r="FD39" s="254">
        <v>28.033380000000001</v>
      </c>
      <c r="FE39" s="254">
        <v>29.039971899999998</v>
      </c>
      <c r="FF39" s="254">
        <v>29.975264980000002</v>
      </c>
      <c r="FG39" s="254">
        <v>29.350428659999999</v>
      </c>
      <c r="FH39" s="254">
        <v>30.48624775</v>
      </c>
      <c r="FI39" s="254">
        <v>30.97214348</v>
      </c>
      <c r="FJ39" s="254">
        <v>31.35377544</v>
      </c>
      <c r="FK39" s="254">
        <v>31.869311460000002</v>
      </c>
      <c r="FL39" s="254">
        <v>31.911492510000002</v>
      </c>
      <c r="FM39" s="254">
        <v>32.074613239999998</v>
      </c>
      <c r="FN39" s="254">
        <v>32.411774989999998</v>
      </c>
      <c r="FO39" s="254">
        <v>32.608812059999998</v>
      </c>
      <c r="FP39" s="254">
        <v>31.948754260000001</v>
      </c>
      <c r="FQ39" s="254">
        <v>33.407050630000001</v>
      </c>
      <c r="FR39" s="254">
        <v>33.497821090000002</v>
      </c>
      <c r="FS39" s="254">
        <v>33.01028565</v>
      </c>
      <c r="FT39" s="254">
        <v>33.196711139999998</v>
      </c>
      <c r="FU39" s="254">
        <v>32.766332089999999</v>
      </c>
      <c r="FV39" s="254">
        <v>32.446405749999997</v>
      </c>
      <c r="FW39" s="254">
        <v>32.270897760000004</v>
      </c>
      <c r="FX39" s="254">
        <v>33.131702660000002</v>
      </c>
      <c r="FY39" s="254">
        <v>33.668971859999999</v>
      </c>
      <c r="FZ39" s="254">
        <v>32.490890409999999</v>
      </c>
      <c r="GA39" s="254">
        <v>32.511368949999998</v>
      </c>
      <c r="GB39" s="254">
        <v>34.68929954</v>
      </c>
      <c r="GC39" s="254">
        <v>34.951522539999999</v>
      </c>
      <c r="GD39" s="254">
        <v>36.250623950000005</v>
      </c>
      <c r="GE39" s="254">
        <v>36.440918140000001</v>
      </c>
      <c r="GF39" s="254">
        <v>37.089537280000002</v>
      </c>
      <c r="GG39" s="254">
        <v>37.622286950000003</v>
      </c>
      <c r="GH39" s="254">
        <v>38.27007596</v>
      </c>
      <c r="GI39" s="254">
        <v>38.972878890000004</v>
      </c>
      <c r="GJ39" s="254">
        <v>40.392595740000004</v>
      </c>
      <c r="GK39" s="254">
        <v>40.628356770000003</v>
      </c>
      <c r="GL39" s="254">
        <v>41.519245240000004</v>
      </c>
      <c r="GM39" s="254">
        <v>41.775482709999999</v>
      </c>
      <c r="GN39" s="254">
        <v>42.776473930000002</v>
      </c>
      <c r="GO39" s="254">
        <v>44.633868159999999</v>
      </c>
      <c r="GP39" s="254">
        <v>45.098744700000005</v>
      </c>
      <c r="GQ39" s="254">
        <v>45.486147100000004</v>
      </c>
      <c r="GR39" s="254">
        <v>46.920971979999997</v>
      </c>
      <c r="GS39" s="254">
        <v>46.854722289999998</v>
      </c>
      <c r="GT39" s="254">
        <v>48.20948345</v>
      </c>
      <c r="GU39" s="254">
        <v>49.345605069999998</v>
      </c>
      <c r="GV39" s="254">
        <v>50.581312629999999</v>
      </c>
      <c r="GW39" s="254">
        <v>50.815392020000004</v>
      </c>
      <c r="GX39" s="254">
        <v>50.94036062</v>
      </c>
      <c r="GY39" s="254">
        <v>51.04536994</v>
      </c>
      <c r="GZ39" s="254">
        <v>50.210320400000001</v>
      </c>
      <c r="HA39" s="254">
        <v>50.957872350000002</v>
      </c>
      <c r="HB39" s="254">
        <v>51.423832729999994</v>
      </c>
      <c r="HC39" s="254">
        <v>52.742148289999996</v>
      </c>
      <c r="HD39" s="254">
        <v>53.107803390000001</v>
      </c>
      <c r="HE39" s="254">
        <v>53.266695670000004</v>
      </c>
      <c r="HF39" s="254">
        <v>55.070002979999998</v>
      </c>
      <c r="HG39" s="254">
        <v>56.353376429999997</v>
      </c>
      <c r="HH39" s="254">
        <v>58.580168020000002</v>
      </c>
      <c r="HI39" s="254">
        <v>59.247783679999998</v>
      </c>
      <c r="HJ39" s="254">
        <v>60.44818824</v>
      </c>
      <c r="HK39" s="254">
        <v>62.840652460000001</v>
      </c>
      <c r="HL39" s="254">
        <v>63.763340599999999</v>
      </c>
      <c r="HM39" s="254">
        <v>66.434256829999995</v>
      </c>
      <c r="HN39" s="254">
        <v>70.133833030000005</v>
      </c>
      <c r="HO39" s="254">
        <v>71.754956000000007</v>
      </c>
    </row>
    <row r="40" spans="2:223" ht="12" customHeight="1" x14ac:dyDescent="0.2">
      <c r="B40" s="319"/>
      <c r="C40" s="266" t="s">
        <v>62</v>
      </c>
      <c r="D40" s="267">
        <v>1.8543058499999998</v>
      </c>
      <c r="E40" s="268">
        <v>14.315227739999999</v>
      </c>
      <c r="F40" s="269">
        <v>17.552834699999998</v>
      </c>
      <c r="G40" s="267">
        <v>21.388102210000003</v>
      </c>
      <c r="H40" s="267">
        <v>24.825268999999999</v>
      </c>
      <c r="I40" s="267">
        <v>29.216859549999999</v>
      </c>
      <c r="J40" s="267">
        <v>34.52893194</v>
      </c>
      <c r="K40" s="267">
        <v>40.140537000000002</v>
      </c>
      <c r="L40" s="269">
        <v>47.152183749999999</v>
      </c>
      <c r="M40" s="267">
        <v>53.461464450000008</v>
      </c>
      <c r="N40" s="267">
        <v>59.597843599999997</v>
      </c>
      <c r="O40" s="267">
        <v>65.784925310000006</v>
      </c>
      <c r="P40" s="267">
        <v>75.575452320000011</v>
      </c>
      <c r="Q40" s="268">
        <v>84.286500499999988</v>
      </c>
      <c r="R40" s="320">
        <v>92.674505170000003</v>
      </c>
      <c r="S40" s="320">
        <v>100.22318899</v>
      </c>
      <c r="T40" s="267">
        <v>110.48426920000001</v>
      </c>
      <c r="U40" s="270">
        <v>121.80625395999999</v>
      </c>
      <c r="V40" s="270">
        <v>129.94161831</v>
      </c>
      <c r="W40" s="267">
        <v>139.81902044</v>
      </c>
      <c r="X40" s="267">
        <v>150.53157623999999</v>
      </c>
      <c r="Y40" s="267">
        <v>161.27814525999997</v>
      </c>
      <c r="Z40" s="267">
        <v>172.61192670999995</v>
      </c>
      <c r="AA40" s="267">
        <v>180.75798716</v>
      </c>
      <c r="AB40" s="267">
        <v>192.09141078999997</v>
      </c>
      <c r="AC40" s="268">
        <v>204.04135748999997</v>
      </c>
      <c r="AD40" s="269">
        <v>215.29617497999996</v>
      </c>
      <c r="AE40" s="276">
        <v>228.29489255999999</v>
      </c>
      <c r="AF40" s="273">
        <v>246.10072026</v>
      </c>
      <c r="AG40" s="267">
        <v>255.41991651000001</v>
      </c>
      <c r="AH40" s="273">
        <v>255.86209231000001</v>
      </c>
      <c r="AI40" s="267">
        <v>264.39306328000004</v>
      </c>
      <c r="AJ40" s="267">
        <v>276.64085323</v>
      </c>
      <c r="AK40" s="273">
        <v>285.46416506000003</v>
      </c>
      <c r="AL40" s="273">
        <v>297.593007</v>
      </c>
      <c r="AM40" s="273">
        <v>307.04167161999999</v>
      </c>
      <c r="AN40" s="273">
        <v>314.43074061000004</v>
      </c>
      <c r="AO40" s="321">
        <v>327.97575553000001</v>
      </c>
      <c r="AP40" s="273">
        <v>339.56516399000009</v>
      </c>
      <c r="AQ40" s="273">
        <v>349.56498706000008</v>
      </c>
      <c r="AR40" s="322">
        <v>363.36798743000003</v>
      </c>
      <c r="AS40" s="278">
        <v>372.29414159000009</v>
      </c>
      <c r="AT40" s="281">
        <v>375.73802282999998</v>
      </c>
      <c r="AU40" s="281">
        <v>385.31765731000007</v>
      </c>
      <c r="AV40" s="281">
        <v>394.09978598999999</v>
      </c>
      <c r="AW40" s="281">
        <v>397.09371104999997</v>
      </c>
      <c r="AX40" s="283">
        <v>400.83845198000006</v>
      </c>
      <c r="AY40" s="283">
        <v>413.59055308000001</v>
      </c>
      <c r="AZ40" s="280">
        <v>421.26782768000004</v>
      </c>
      <c r="BA40" s="280">
        <v>435.65478738999997</v>
      </c>
      <c r="BB40" s="280">
        <v>455.07471767000004</v>
      </c>
      <c r="BC40" s="323">
        <v>471.40784698999994</v>
      </c>
      <c r="BD40" s="283">
        <v>483.49269228999998</v>
      </c>
      <c r="BE40" s="273">
        <v>495.18060729999996</v>
      </c>
      <c r="BF40" s="324">
        <v>500.64166446999997</v>
      </c>
      <c r="BG40" s="322">
        <v>512.22752869999999</v>
      </c>
      <c r="BH40" s="280">
        <v>527.63324667000006</v>
      </c>
      <c r="BI40" s="273">
        <v>542.44187981999994</v>
      </c>
      <c r="BJ40" s="267">
        <v>554.88610506999976</v>
      </c>
      <c r="BK40" s="273">
        <v>570.34352137000008</v>
      </c>
      <c r="BL40" s="273">
        <v>580.55670255000007</v>
      </c>
      <c r="BM40" s="273">
        <v>598.92353016000004</v>
      </c>
      <c r="BN40" s="273">
        <v>618.59047993000001</v>
      </c>
      <c r="BO40" s="273">
        <v>632.71749157000011</v>
      </c>
      <c r="BP40" s="273">
        <v>645.37821612000005</v>
      </c>
      <c r="BQ40" s="273">
        <v>653.94658526000001</v>
      </c>
      <c r="BR40" s="273">
        <v>677.27224794000006</v>
      </c>
      <c r="BS40" s="273">
        <v>687.49833835999993</v>
      </c>
      <c r="BT40" s="273">
        <v>711.12431787999992</v>
      </c>
      <c r="BU40" s="267">
        <v>730.53762140999993</v>
      </c>
      <c r="BV40" s="267">
        <v>750.11063104999994</v>
      </c>
      <c r="BW40" s="273">
        <v>770.00218057000006</v>
      </c>
      <c r="BX40" s="273">
        <v>790.88417529999992</v>
      </c>
      <c r="BY40" s="273">
        <v>811.60733407999987</v>
      </c>
      <c r="BZ40" s="267">
        <v>817.92796851000014</v>
      </c>
      <c r="CA40" s="267">
        <v>832.86011655999994</v>
      </c>
      <c r="CB40" s="267">
        <v>845.2051064100001</v>
      </c>
      <c r="CC40" s="267">
        <v>865.38230558999987</v>
      </c>
      <c r="CD40" s="273">
        <v>895.88207438999996</v>
      </c>
      <c r="CE40" s="273">
        <v>923.48108387000002</v>
      </c>
      <c r="CF40" s="267">
        <v>936.86414035000018</v>
      </c>
      <c r="CG40" s="273">
        <v>957.47942043000012</v>
      </c>
      <c r="CH40" s="273">
        <v>976.26783249999983</v>
      </c>
      <c r="CI40" s="273">
        <v>995.70842472000004</v>
      </c>
      <c r="CJ40" s="273">
        <v>1016.3304583299999</v>
      </c>
      <c r="CK40" s="273">
        <v>1039.7920871699998</v>
      </c>
      <c r="CL40" s="273">
        <v>1068.18085075</v>
      </c>
      <c r="CM40" s="273">
        <v>1089.6417717600002</v>
      </c>
      <c r="CN40" s="284">
        <v>1097.2613655599998</v>
      </c>
      <c r="CO40" s="273">
        <v>1123.27698906</v>
      </c>
      <c r="CP40" s="284">
        <v>1136.06484707</v>
      </c>
      <c r="CQ40" s="284">
        <v>1137.66240449</v>
      </c>
      <c r="CR40" s="273">
        <v>1176.80829193</v>
      </c>
      <c r="CS40" s="273">
        <v>1171.2851551500003</v>
      </c>
      <c r="CT40" s="273">
        <v>1185.05890303</v>
      </c>
      <c r="CU40" s="273">
        <v>1218.7205338300002</v>
      </c>
      <c r="CV40" s="273">
        <v>1232.2295026099998</v>
      </c>
      <c r="CW40" s="273">
        <v>1252.21627773</v>
      </c>
      <c r="CX40" s="273">
        <v>1246.1147233300001</v>
      </c>
      <c r="CY40" s="273">
        <v>1266.11537561</v>
      </c>
      <c r="CZ40" s="273">
        <v>1297.6642053399999</v>
      </c>
      <c r="DA40" s="273">
        <v>1300.0014234300004</v>
      </c>
      <c r="DB40" s="273">
        <v>1324.1720395699999</v>
      </c>
      <c r="DC40" s="273">
        <v>1353.62107651</v>
      </c>
      <c r="DD40" s="273">
        <v>1394.7674405099997</v>
      </c>
      <c r="DE40" s="273">
        <v>1434.0346350299997</v>
      </c>
      <c r="DF40" s="273">
        <v>1449.8904885100001</v>
      </c>
      <c r="DG40" s="273">
        <v>1460.0578392399998</v>
      </c>
      <c r="DH40" s="273">
        <v>1467.9613535100002</v>
      </c>
      <c r="DI40" s="273">
        <v>1501.65908113</v>
      </c>
      <c r="DJ40" s="273">
        <v>1535.3238812500001</v>
      </c>
      <c r="DK40" s="273">
        <v>1572.94856218</v>
      </c>
      <c r="DL40" s="273">
        <v>1606.3939017600003</v>
      </c>
      <c r="DM40" s="273">
        <v>1628.9560084500001</v>
      </c>
      <c r="DN40" s="273">
        <v>1683.6702501899997</v>
      </c>
      <c r="DO40" s="273">
        <v>1668.24547708</v>
      </c>
      <c r="DP40" s="273">
        <v>1709.2677372799999</v>
      </c>
      <c r="DQ40" s="273">
        <v>1725.5351458</v>
      </c>
      <c r="DR40" s="273">
        <v>1735.3660309699999</v>
      </c>
      <c r="DS40" s="273">
        <v>1748.1673633700002</v>
      </c>
      <c r="DT40" s="273">
        <v>1753.8507570600002</v>
      </c>
      <c r="DU40" s="273">
        <v>1780.5759672899999</v>
      </c>
      <c r="DV40" s="273">
        <v>1830.6157761300001</v>
      </c>
      <c r="DW40" s="273">
        <v>1843.25886752</v>
      </c>
      <c r="DX40" s="273">
        <v>1869.81836056</v>
      </c>
      <c r="DY40" s="273">
        <v>1882.2718653900001</v>
      </c>
      <c r="DZ40" s="273">
        <v>1869.1758968499998</v>
      </c>
      <c r="EA40" s="273">
        <v>1889.4589137600001</v>
      </c>
      <c r="EB40" s="273">
        <v>1918.6216994899999</v>
      </c>
      <c r="EC40" s="273">
        <v>1958.7772906699997</v>
      </c>
      <c r="ED40" s="273">
        <v>1984.23551901</v>
      </c>
      <c r="EE40" s="273">
        <v>1996.6857819300001</v>
      </c>
      <c r="EF40" s="273">
        <v>2033.2058983299996</v>
      </c>
      <c r="EG40" s="273">
        <v>1997.4698237299999</v>
      </c>
      <c r="EH40" s="273">
        <v>2020.0043642499998</v>
      </c>
      <c r="EI40" s="273">
        <v>2083.0950538100001</v>
      </c>
      <c r="EJ40" s="273">
        <v>2125.1646820599999</v>
      </c>
      <c r="EK40" s="285">
        <v>2166.8201801600003</v>
      </c>
      <c r="EL40" s="285">
        <v>2207.6987817599997</v>
      </c>
      <c r="EM40" s="285">
        <v>2273.83044836</v>
      </c>
      <c r="EN40" s="285">
        <v>2328.8383281400002</v>
      </c>
      <c r="EO40" s="285">
        <v>2360.2761999100003</v>
      </c>
      <c r="EP40" s="285">
        <v>2408.9698092600001</v>
      </c>
      <c r="EQ40" s="285">
        <v>2430.3485585400003</v>
      </c>
      <c r="ER40" s="285">
        <v>2466.2922947800002</v>
      </c>
      <c r="ES40" s="285">
        <v>2507.4157222999997</v>
      </c>
      <c r="ET40" s="285">
        <v>2542.1652615899998</v>
      </c>
      <c r="EU40" s="285">
        <v>2510.9039583200001</v>
      </c>
      <c r="EV40" s="285">
        <v>2377.3789158600002</v>
      </c>
      <c r="EW40" s="285">
        <v>2446.8911543299996</v>
      </c>
      <c r="EX40" s="285">
        <v>2559.12009197</v>
      </c>
      <c r="EY40" s="285">
        <v>2604.3204632500001</v>
      </c>
      <c r="EZ40" s="285">
        <v>2610.7513007899993</v>
      </c>
      <c r="FA40" s="285">
        <v>2688.2154641399998</v>
      </c>
      <c r="FB40" s="285">
        <v>2726.7948698799996</v>
      </c>
      <c r="FC40" s="285">
        <v>2733.62061675</v>
      </c>
      <c r="FD40" s="285">
        <v>2843.1186923199998</v>
      </c>
      <c r="FE40" s="285">
        <v>2926.2920175800009</v>
      </c>
      <c r="FF40" s="285">
        <v>3015.0186409600001</v>
      </c>
      <c r="FG40" s="285">
        <v>2985.0300433999996</v>
      </c>
      <c r="FH40" s="285">
        <v>3099.7505796499995</v>
      </c>
      <c r="FI40" s="285">
        <v>3138.6886076800001</v>
      </c>
      <c r="FJ40" s="285">
        <v>3173.2353926699998</v>
      </c>
      <c r="FK40" s="285">
        <v>3235.6276449300003</v>
      </c>
      <c r="FL40" s="285">
        <v>3245.6926474300003</v>
      </c>
      <c r="FM40" s="285">
        <v>3286.6677997699999</v>
      </c>
      <c r="FN40" s="285">
        <v>3317.4930674300003</v>
      </c>
      <c r="FO40" s="285">
        <v>3317.7865801299999</v>
      </c>
      <c r="FP40" s="285">
        <v>3272.7900168300002</v>
      </c>
      <c r="FQ40" s="285">
        <v>3407.8106199700005</v>
      </c>
      <c r="FR40" s="285">
        <v>3422.0614716</v>
      </c>
      <c r="FS40" s="285">
        <v>3361.8107810599995</v>
      </c>
      <c r="FT40" s="285">
        <v>3395.8691511799998</v>
      </c>
      <c r="FU40" s="285">
        <v>3351.4588177800006</v>
      </c>
      <c r="FV40" s="285">
        <v>3322.4626759100006</v>
      </c>
      <c r="FW40" s="285">
        <v>3295.6968306500003</v>
      </c>
      <c r="FX40" s="285">
        <v>3408.3469884800002</v>
      </c>
      <c r="FY40" s="285">
        <v>3450.5608434799997</v>
      </c>
      <c r="FZ40" s="285">
        <v>3332.3031407500002</v>
      </c>
      <c r="GA40" s="285">
        <v>3349.7710293200003</v>
      </c>
      <c r="GB40" s="285">
        <v>3577.19263228</v>
      </c>
      <c r="GC40" s="285">
        <v>3616.2119246100001</v>
      </c>
      <c r="GD40" s="285">
        <v>3759.0675976200005</v>
      </c>
      <c r="GE40" s="285">
        <v>3786.9158959000001</v>
      </c>
      <c r="GF40" s="285">
        <v>3862.73660763</v>
      </c>
      <c r="GG40" s="285">
        <v>3932.3532875100004</v>
      </c>
      <c r="GH40" s="285">
        <v>4007.3835372899998</v>
      </c>
      <c r="GI40" s="285">
        <v>4103.5594108899995</v>
      </c>
      <c r="GJ40" s="285">
        <v>4248.06127087</v>
      </c>
      <c r="GK40" s="285">
        <v>4273.5235461299999</v>
      </c>
      <c r="GL40" s="285">
        <v>4376.2085556100001</v>
      </c>
      <c r="GM40" s="285">
        <v>4417.1562092499998</v>
      </c>
      <c r="GN40" s="285">
        <v>4535.1626969500003</v>
      </c>
      <c r="GO40" s="285">
        <v>4739.1057785900011</v>
      </c>
      <c r="GP40" s="285">
        <v>4814.2528823699995</v>
      </c>
      <c r="GQ40" s="285">
        <v>4867.2808413200009</v>
      </c>
      <c r="GR40" s="285">
        <v>5024.9040008199991</v>
      </c>
      <c r="GS40" s="285">
        <v>5038.2184062900005</v>
      </c>
      <c r="GT40" s="285">
        <v>5183.9391579700005</v>
      </c>
      <c r="GU40" s="285">
        <v>5320.17059075</v>
      </c>
      <c r="GV40" s="285">
        <v>5445.5810522000002</v>
      </c>
      <c r="GW40" s="285">
        <v>5494.6540899800002</v>
      </c>
      <c r="GX40" s="285">
        <v>5533.5180361500006</v>
      </c>
      <c r="GY40" s="285">
        <v>5537.6487341100001</v>
      </c>
      <c r="GZ40" s="285">
        <v>5446.896349300001</v>
      </c>
      <c r="HA40" s="285">
        <v>5545.5609306200004</v>
      </c>
      <c r="HB40" s="285">
        <v>5635.5105028600001</v>
      </c>
      <c r="HC40" s="285">
        <v>5795.9911886500004</v>
      </c>
      <c r="HD40" s="285">
        <v>5847.4054512899993</v>
      </c>
      <c r="HE40" s="285">
        <v>5870.721343950001</v>
      </c>
      <c r="HF40" s="285">
        <v>6091.5845885899998</v>
      </c>
      <c r="HG40" s="285">
        <v>6250.66072523</v>
      </c>
      <c r="HH40" s="285">
        <v>6510.3038184400002</v>
      </c>
      <c r="HI40" s="285">
        <v>6581.0746753000003</v>
      </c>
      <c r="HJ40" s="285">
        <v>6736.230608339999</v>
      </c>
      <c r="HK40" s="285">
        <v>7015.94815002</v>
      </c>
      <c r="HL40" s="285">
        <v>7138.5339416000015</v>
      </c>
      <c r="HM40" s="285">
        <v>7407.5928581399994</v>
      </c>
      <c r="HN40" s="285">
        <v>7817.6431116500007</v>
      </c>
      <c r="HO40" s="285">
        <v>8060.8309093800008</v>
      </c>
    </row>
    <row r="41" spans="2:223" s="221" customFormat="1" ht="12" customHeight="1" x14ac:dyDescent="0.2">
      <c r="B41" s="325"/>
      <c r="C41" s="287"/>
      <c r="D41" s="288"/>
      <c r="E41" s="288"/>
      <c r="F41" s="288"/>
      <c r="G41" s="288"/>
      <c r="H41" s="288"/>
      <c r="I41" s="288"/>
      <c r="J41" s="288"/>
      <c r="K41" s="288"/>
      <c r="L41" s="288"/>
      <c r="M41" s="288"/>
      <c r="N41" s="288"/>
      <c r="O41" s="288"/>
      <c r="P41" s="288"/>
      <c r="Q41" s="288"/>
      <c r="R41" s="326"/>
      <c r="S41" s="326"/>
      <c r="T41" s="288"/>
      <c r="U41" s="289"/>
      <c r="V41" s="289"/>
      <c r="W41" s="288"/>
      <c r="X41" s="288"/>
      <c r="Y41" s="288"/>
      <c r="Z41" s="288"/>
      <c r="AA41" s="288"/>
      <c r="AB41" s="288"/>
      <c r="AC41" s="288"/>
      <c r="AD41" s="288"/>
      <c r="AE41" s="291"/>
      <c r="AF41" s="292"/>
      <c r="AG41" s="288"/>
      <c r="AH41" s="292"/>
      <c r="AI41" s="288"/>
      <c r="AJ41" s="288"/>
      <c r="AK41" s="292"/>
      <c r="AL41" s="292"/>
      <c r="AM41" s="292"/>
      <c r="AN41" s="292"/>
      <c r="AO41" s="327"/>
      <c r="AP41" s="292"/>
      <c r="AQ41" s="292"/>
      <c r="AR41" s="328"/>
      <c r="AS41" s="296"/>
      <c r="AT41" s="299"/>
      <c r="AU41" s="299"/>
      <c r="AV41" s="299"/>
      <c r="AW41" s="299"/>
      <c r="AX41" s="301"/>
      <c r="AY41" s="301"/>
      <c r="AZ41" s="298"/>
      <c r="BA41" s="298"/>
      <c r="BB41" s="298"/>
      <c r="BC41" s="329"/>
      <c r="BD41" s="301"/>
      <c r="BE41" s="292"/>
      <c r="BF41" s="330"/>
      <c r="BG41" s="328"/>
      <c r="BH41" s="298"/>
      <c r="BI41" s="292"/>
      <c r="BJ41" s="288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88"/>
      <c r="BV41" s="288"/>
      <c r="BW41" s="292"/>
      <c r="BX41" s="292"/>
      <c r="BY41" s="292"/>
      <c r="BZ41" s="288"/>
      <c r="CA41" s="288"/>
      <c r="CB41" s="288"/>
      <c r="CC41" s="288"/>
      <c r="CD41" s="292"/>
      <c r="CE41" s="292"/>
      <c r="CF41" s="288"/>
      <c r="CG41" s="292"/>
      <c r="CH41" s="292"/>
      <c r="CI41" s="292"/>
      <c r="CJ41" s="292"/>
      <c r="CK41" s="292"/>
      <c r="CL41" s="292"/>
      <c r="CM41" s="292"/>
      <c r="CN41" s="302"/>
      <c r="CO41" s="292"/>
      <c r="CP41" s="302"/>
      <c r="CQ41" s="30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2"/>
      <c r="DS41" s="292"/>
      <c r="DT41" s="292"/>
      <c r="DU41" s="292"/>
      <c r="DV41" s="292"/>
      <c r="DW41" s="292"/>
      <c r="DX41" s="292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303"/>
      <c r="EL41" s="303"/>
      <c r="EM41" s="303"/>
      <c r="EN41" s="303"/>
      <c r="EO41" s="303"/>
      <c r="EP41" s="303"/>
      <c r="EQ41" s="303"/>
      <c r="ER41" s="303"/>
      <c r="ES41" s="303"/>
      <c r="ET41" s="303"/>
      <c r="EU41" s="303"/>
      <c r="EV41" s="303"/>
      <c r="EW41" s="303"/>
      <c r="EX41" s="303"/>
      <c r="EY41" s="303"/>
      <c r="EZ41" s="303"/>
      <c r="FA41" s="303"/>
      <c r="FB41" s="303"/>
      <c r="FC41" s="303"/>
      <c r="FD41" s="303"/>
      <c r="FE41" s="303"/>
      <c r="FF41" s="303"/>
      <c r="FG41" s="303"/>
      <c r="FH41" s="303"/>
      <c r="FI41" s="303"/>
      <c r="FJ41" s="303"/>
      <c r="FK41" s="303"/>
      <c r="FL41" s="303"/>
      <c r="FM41" s="303"/>
      <c r="FN41" s="303"/>
      <c r="FO41" s="303"/>
      <c r="FP41" s="303"/>
      <c r="FQ41" s="303"/>
      <c r="FR41" s="303"/>
      <c r="FS41" s="303"/>
      <c r="FT41" s="303"/>
      <c r="FU41" s="303"/>
      <c r="FV41" s="303"/>
      <c r="FW41" s="303"/>
      <c r="FX41" s="303"/>
      <c r="FY41" s="303"/>
      <c r="FZ41" s="303"/>
      <c r="GA41" s="303"/>
      <c r="GB41" s="303"/>
      <c r="GC41" s="303"/>
      <c r="GD41" s="303"/>
      <c r="GE41" s="303"/>
      <c r="GF41" s="303"/>
      <c r="GG41" s="303"/>
      <c r="GH41" s="303"/>
      <c r="GI41" s="303"/>
      <c r="GJ41" s="303"/>
      <c r="GK41" s="303"/>
      <c r="GL41" s="303"/>
      <c r="GM41" s="303"/>
      <c r="GN41" s="303"/>
      <c r="GO41" s="303"/>
      <c r="GP41" s="303"/>
      <c r="GQ41" s="303"/>
      <c r="GR41" s="303"/>
      <c r="GS41" s="303"/>
      <c r="GT41" s="303"/>
      <c r="GU41" s="303"/>
      <c r="GV41" s="303"/>
      <c r="GW41" s="303"/>
      <c r="GX41" s="303"/>
      <c r="GY41" s="303"/>
      <c r="GZ41" s="303"/>
      <c r="HA41" s="303"/>
      <c r="HB41" s="303"/>
      <c r="HC41" s="303"/>
      <c r="HD41" s="303"/>
    </row>
    <row r="42" spans="2:223" s="221" customFormat="1" ht="12" customHeight="1" x14ac:dyDescent="0.2">
      <c r="B42" s="325"/>
      <c r="C42" s="287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326"/>
      <c r="S42" s="326"/>
      <c r="T42" s="288"/>
      <c r="U42" s="289"/>
      <c r="V42" s="289"/>
      <c r="W42" s="288"/>
      <c r="X42" s="288"/>
      <c r="Y42" s="288"/>
      <c r="Z42" s="288"/>
      <c r="AA42" s="288"/>
      <c r="AB42" s="288"/>
      <c r="AC42" s="288"/>
      <c r="AD42" s="288"/>
      <c r="AE42" s="291"/>
      <c r="AF42" s="292"/>
      <c r="AG42" s="288"/>
      <c r="AH42" s="292"/>
      <c r="AI42" s="288"/>
      <c r="AJ42" s="288"/>
      <c r="AK42" s="292"/>
      <c r="AL42" s="292"/>
      <c r="AM42" s="292"/>
      <c r="AN42" s="292"/>
      <c r="AO42" s="327"/>
      <c r="AP42" s="292"/>
      <c r="AQ42" s="292"/>
      <c r="AR42" s="328"/>
      <c r="AS42" s="296"/>
      <c r="AT42" s="299"/>
      <c r="AU42" s="299"/>
      <c r="AV42" s="299"/>
      <c r="AW42" s="299"/>
      <c r="AX42" s="301"/>
      <c r="AY42" s="301"/>
      <c r="AZ42" s="298"/>
      <c r="BA42" s="298"/>
      <c r="BB42" s="298"/>
      <c r="BC42" s="329"/>
      <c r="BD42" s="301"/>
      <c r="BE42" s="292"/>
      <c r="BF42" s="330"/>
      <c r="BG42" s="328"/>
      <c r="BH42" s="298"/>
      <c r="BI42" s="292"/>
      <c r="BJ42" s="288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88"/>
      <c r="BV42" s="288"/>
      <c r="BW42" s="292"/>
      <c r="BX42" s="292"/>
      <c r="BY42" s="292"/>
      <c r="BZ42" s="288"/>
      <c r="CA42" s="288"/>
      <c r="CB42" s="288"/>
      <c r="CC42" s="288"/>
      <c r="CD42" s="292"/>
      <c r="CE42" s="292"/>
      <c r="CF42" s="288"/>
      <c r="CG42" s="292"/>
      <c r="CH42" s="292"/>
      <c r="CI42" s="292"/>
      <c r="CJ42" s="292"/>
      <c r="CK42" s="292"/>
      <c r="CL42" s="292"/>
      <c r="CM42" s="292"/>
      <c r="CN42" s="302"/>
      <c r="CO42" s="292"/>
      <c r="CP42" s="302"/>
      <c r="CQ42" s="30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303"/>
      <c r="EL42" s="303"/>
      <c r="EM42" s="303"/>
      <c r="EN42" s="303"/>
      <c r="EO42" s="303"/>
      <c r="EP42" s="303"/>
      <c r="EQ42" s="303"/>
      <c r="ER42" s="303"/>
      <c r="ES42" s="303"/>
      <c r="ET42" s="303"/>
      <c r="EU42" s="303"/>
      <c r="EV42" s="303"/>
      <c r="EW42" s="303"/>
      <c r="EX42" s="303"/>
      <c r="EY42" s="303"/>
      <c r="EZ42" s="303"/>
      <c r="FA42" s="303"/>
      <c r="FB42" s="303"/>
      <c r="FC42" s="303"/>
      <c r="FD42" s="303"/>
      <c r="FE42" s="303"/>
      <c r="FF42" s="303"/>
      <c r="FG42" s="303"/>
      <c r="FH42" s="303"/>
      <c r="FI42" s="303"/>
      <c r="FJ42" s="303"/>
      <c r="FK42" s="303"/>
      <c r="FL42" s="303"/>
      <c r="FM42" s="303"/>
      <c r="FN42" s="303"/>
      <c r="FO42" s="303"/>
      <c r="FP42" s="303"/>
      <c r="FQ42" s="303"/>
      <c r="FR42" s="303"/>
      <c r="FS42" s="303"/>
      <c r="FT42" s="303"/>
      <c r="FU42" s="303"/>
      <c r="FV42" s="303"/>
      <c r="FW42" s="303"/>
      <c r="FX42" s="303"/>
      <c r="FY42" s="303"/>
      <c r="FZ42" s="303"/>
      <c r="GA42" s="303"/>
      <c r="GB42" s="303"/>
      <c r="GC42" s="303"/>
      <c r="GD42" s="303"/>
      <c r="GE42" s="303"/>
      <c r="GF42" s="303"/>
      <c r="GG42" s="303"/>
      <c r="GH42" s="303"/>
      <c r="GI42" s="303"/>
      <c r="GJ42" s="303"/>
      <c r="GK42" s="303"/>
      <c r="GL42" s="303"/>
      <c r="GM42" s="303"/>
      <c r="GN42" s="303"/>
      <c r="GO42" s="303"/>
      <c r="GP42" s="303"/>
      <c r="GQ42" s="303"/>
      <c r="GR42" s="303"/>
      <c r="GS42" s="303"/>
      <c r="GT42" s="303"/>
      <c r="GU42" s="303"/>
      <c r="GV42" s="303"/>
      <c r="GW42" s="303"/>
      <c r="GX42" s="303"/>
      <c r="GY42" s="303"/>
      <c r="GZ42" s="303"/>
      <c r="HA42" s="303"/>
      <c r="HB42" s="303"/>
      <c r="HC42" s="303"/>
      <c r="HD42" s="303"/>
    </row>
    <row r="43" spans="2:223" s="221" customFormat="1" ht="12" customHeight="1" x14ac:dyDescent="0.2">
      <c r="B43" s="325"/>
      <c r="C43" s="287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326"/>
      <c r="S43" s="326"/>
      <c r="T43" s="288"/>
      <c r="U43" s="289"/>
      <c r="V43" s="289"/>
      <c r="W43" s="288"/>
      <c r="X43" s="288"/>
      <c r="Y43" s="288"/>
      <c r="Z43" s="288"/>
      <c r="AA43" s="288"/>
      <c r="AB43" s="288"/>
      <c r="AC43" s="288"/>
      <c r="AD43" s="288"/>
      <c r="AE43" s="291"/>
      <c r="AF43" s="292"/>
      <c r="AG43" s="288"/>
      <c r="AH43" s="292"/>
      <c r="AI43" s="288"/>
      <c r="AJ43" s="288"/>
      <c r="AK43" s="292"/>
      <c r="AL43" s="292"/>
      <c r="AM43" s="292"/>
      <c r="AN43" s="292"/>
      <c r="AO43" s="327"/>
      <c r="AP43" s="292"/>
      <c r="AQ43" s="292"/>
      <c r="AR43" s="328"/>
      <c r="AS43" s="296"/>
      <c r="AT43" s="299"/>
      <c r="AU43" s="299"/>
      <c r="AV43" s="299"/>
      <c r="AW43" s="299"/>
      <c r="AX43" s="301"/>
      <c r="AY43" s="301"/>
      <c r="AZ43" s="298"/>
      <c r="BA43" s="298"/>
      <c r="BB43" s="298"/>
      <c r="BC43" s="329"/>
      <c r="BD43" s="301"/>
      <c r="BE43" s="292"/>
      <c r="BF43" s="330"/>
      <c r="BG43" s="328"/>
      <c r="BH43" s="298"/>
      <c r="BI43" s="292"/>
      <c r="BJ43" s="288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88"/>
      <c r="BV43" s="288"/>
      <c r="BW43" s="292"/>
      <c r="BX43" s="292"/>
      <c r="BY43" s="292"/>
      <c r="BZ43" s="288"/>
      <c r="CA43" s="288"/>
      <c r="CB43" s="288"/>
      <c r="CC43" s="288"/>
      <c r="CD43" s="292"/>
      <c r="CE43" s="292"/>
      <c r="CF43" s="288"/>
      <c r="CG43" s="292"/>
      <c r="CH43" s="292"/>
      <c r="CI43" s="292"/>
      <c r="CJ43" s="292"/>
      <c r="CK43" s="292"/>
      <c r="CL43" s="292"/>
      <c r="CM43" s="292"/>
      <c r="CN43" s="302"/>
      <c r="CO43" s="292"/>
      <c r="CP43" s="302"/>
      <c r="CQ43" s="30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2"/>
      <c r="DS43" s="292"/>
      <c r="DT43" s="292"/>
      <c r="DU43" s="292"/>
      <c r="DV43" s="292"/>
      <c r="DW43" s="292"/>
      <c r="DX43" s="292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303"/>
      <c r="EL43" s="303"/>
      <c r="EM43" s="303"/>
      <c r="EN43" s="303"/>
      <c r="EO43" s="303"/>
      <c r="EP43" s="303"/>
      <c r="EQ43" s="303"/>
      <c r="ER43" s="303"/>
      <c r="ES43" s="303"/>
      <c r="ET43" s="303"/>
      <c r="EU43" s="303"/>
      <c r="EV43" s="303"/>
      <c r="EW43" s="303"/>
      <c r="EX43" s="303"/>
      <c r="EY43" s="303"/>
      <c r="EZ43" s="303"/>
      <c r="FA43" s="303"/>
      <c r="FB43" s="303"/>
      <c r="FC43" s="303"/>
      <c r="FD43" s="303"/>
      <c r="FE43" s="303"/>
      <c r="FF43" s="303"/>
      <c r="FG43" s="303"/>
      <c r="FH43" s="303"/>
      <c r="FI43" s="303"/>
      <c r="FJ43" s="303"/>
      <c r="FK43" s="303"/>
      <c r="FL43" s="303"/>
      <c r="FM43" s="303"/>
      <c r="FN43" s="303"/>
      <c r="FO43" s="303"/>
      <c r="FP43" s="303"/>
      <c r="FQ43" s="303"/>
      <c r="FR43" s="303"/>
      <c r="FS43" s="303"/>
      <c r="FT43" s="303"/>
      <c r="FU43" s="303"/>
      <c r="FV43" s="303"/>
      <c r="FW43" s="303"/>
      <c r="FX43" s="303"/>
      <c r="FY43" s="303"/>
      <c r="FZ43" s="303"/>
      <c r="GA43" s="303"/>
      <c r="GB43" s="303"/>
      <c r="GC43" s="303"/>
      <c r="GD43" s="303"/>
      <c r="GE43" s="303"/>
      <c r="GF43" s="303"/>
      <c r="GG43" s="303"/>
      <c r="GH43" s="303"/>
      <c r="GI43" s="303"/>
      <c r="GJ43" s="303"/>
      <c r="GK43" s="303"/>
      <c r="GL43" s="303"/>
      <c r="GM43" s="303"/>
      <c r="GN43" s="303"/>
      <c r="GO43" s="303"/>
      <c r="GP43" s="303"/>
      <c r="GQ43" s="303"/>
      <c r="GR43" s="303"/>
      <c r="GS43" s="303"/>
      <c r="GT43" s="303"/>
      <c r="GU43" s="303"/>
      <c r="GV43" s="303"/>
      <c r="GW43" s="303"/>
      <c r="GX43" s="303"/>
      <c r="GY43" s="303"/>
      <c r="GZ43" s="303"/>
      <c r="HA43" s="303"/>
      <c r="HB43" s="303"/>
      <c r="HC43" s="303"/>
      <c r="HD43" s="303"/>
    </row>
    <row r="44" spans="2:223" s="221" customFormat="1" ht="31.5" customHeight="1" x14ac:dyDescent="0.2">
      <c r="B44" s="61" t="s">
        <v>66</v>
      </c>
      <c r="C44" s="61"/>
      <c r="D44" s="61"/>
      <c r="E44" s="61"/>
      <c r="F44" s="61"/>
      <c r="G44" s="61"/>
      <c r="H44" s="1206"/>
      <c r="I44" s="1206"/>
      <c r="J44" s="1206"/>
      <c r="K44" s="1206"/>
      <c r="L44" s="1206"/>
      <c r="M44" s="1206"/>
      <c r="AC44" s="226"/>
      <c r="AG44" s="226"/>
      <c r="AO44" s="226"/>
      <c r="AP44" s="331"/>
      <c r="AU44" s="226"/>
      <c r="AV44" s="332"/>
      <c r="CE44" s="333"/>
      <c r="CG44" s="333"/>
      <c r="CH44" s="333"/>
      <c r="CI44" s="333"/>
      <c r="CJ44" s="306"/>
      <c r="CK44" s="333"/>
      <c r="CL44" s="333"/>
      <c r="CN44" s="306"/>
      <c r="CP44" s="306"/>
      <c r="CQ44" s="306"/>
      <c r="CR44" s="333"/>
      <c r="CS44" s="333"/>
      <c r="CT44" s="333"/>
      <c r="CU44" s="333"/>
      <c r="CV44" s="333"/>
      <c r="CW44" s="333"/>
      <c r="CX44" s="333"/>
      <c r="CY44" s="333"/>
      <c r="CZ44" s="333"/>
      <c r="DA44" s="333"/>
      <c r="DB44" s="333"/>
      <c r="DC44" s="333"/>
      <c r="DD44" s="333"/>
      <c r="DE44" s="333"/>
      <c r="DF44" s="333"/>
      <c r="DG44" s="333"/>
      <c r="DH44" s="333"/>
      <c r="DI44" s="333"/>
      <c r="DJ44" s="333"/>
      <c r="DK44" s="333"/>
      <c r="DL44" s="333"/>
      <c r="DM44" s="333"/>
      <c r="DN44" s="333"/>
      <c r="DO44" s="333"/>
      <c r="DP44" s="333"/>
      <c r="DQ44" s="333"/>
      <c r="DR44" s="333"/>
      <c r="DS44" s="333"/>
      <c r="DT44" s="333"/>
      <c r="DU44" s="333"/>
      <c r="DV44" s="333"/>
      <c r="DW44" s="333"/>
      <c r="DX44" s="333"/>
      <c r="DY44" s="333"/>
      <c r="DZ44" s="333"/>
      <c r="EA44" s="333"/>
      <c r="EB44" s="333"/>
      <c r="EC44" s="333"/>
      <c r="ED44" s="333"/>
      <c r="EE44" s="333"/>
      <c r="EF44" s="333"/>
      <c r="EG44" s="333"/>
      <c r="EH44" s="333"/>
      <c r="EI44" s="333"/>
      <c r="EJ44" s="333"/>
      <c r="EK44" s="306"/>
    </row>
    <row r="45" spans="2:223" ht="21.75" customHeight="1" x14ac:dyDescent="0.2">
      <c r="B45" s="63" t="s">
        <v>45</v>
      </c>
      <c r="C45" s="63" t="s">
        <v>46</v>
      </c>
      <c r="D45" s="64">
        <v>39355</v>
      </c>
      <c r="E45" s="65">
        <v>39447</v>
      </c>
      <c r="F45" s="66">
        <v>39478</v>
      </c>
      <c r="G45" s="66">
        <v>39507</v>
      </c>
      <c r="H45" s="66">
        <v>39538</v>
      </c>
      <c r="I45" s="66">
        <v>39568</v>
      </c>
      <c r="J45" s="66">
        <v>39599</v>
      </c>
      <c r="K45" s="66">
        <v>39629</v>
      </c>
      <c r="L45" s="66">
        <v>39660</v>
      </c>
      <c r="M45" s="66">
        <v>39691</v>
      </c>
      <c r="N45" s="66">
        <v>39721</v>
      </c>
      <c r="O45" s="66">
        <v>39752</v>
      </c>
      <c r="P45" s="66">
        <v>39782</v>
      </c>
      <c r="Q45" s="66">
        <v>39813</v>
      </c>
      <c r="R45" s="66">
        <v>39844</v>
      </c>
      <c r="S45" s="66">
        <v>39872</v>
      </c>
      <c r="T45" s="66">
        <v>39903</v>
      </c>
      <c r="U45" s="66">
        <v>39933</v>
      </c>
      <c r="V45" s="66">
        <v>39964</v>
      </c>
      <c r="W45" s="66">
        <v>39994</v>
      </c>
      <c r="X45" s="66">
        <v>40025</v>
      </c>
      <c r="Y45" s="66">
        <v>40056</v>
      </c>
      <c r="Z45" s="66">
        <v>40086</v>
      </c>
      <c r="AA45" s="66">
        <v>40117</v>
      </c>
      <c r="AB45" s="66">
        <v>40147</v>
      </c>
      <c r="AC45" s="66">
        <v>40178</v>
      </c>
      <c r="AD45" s="66">
        <v>40209</v>
      </c>
      <c r="AE45" s="66">
        <v>40237</v>
      </c>
      <c r="AF45" s="66">
        <v>40268</v>
      </c>
      <c r="AG45" s="66">
        <v>40298</v>
      </c>
      <c r="AH45" s="66">
        <v>40329</v>
      </c>
      <c r="AI45" s="66">
        <v>40359</v>
      </c>
      <c r="AJ45" s="66">
        <v>40390</v>
      </c>
      <c r="AK45" s="66">
        <v>40421</v>
      </c>
      <c r="AL45" s="66">
        <v>40451</v>
      </c>
      <c r="AM45" s="66">
        <v>40482</v>
      </c>
      <c r="AN45" s="66">
        <v>40512</v>
      </c>
      <c r="AO45" s="66">
        <v>40543</v>
      </c>
      <c r="AP45" s="66">
        <v>40574</v>
      </c>
      <c r="AQ45" s="66">
        <v>40602</v>
      </c>
      <c r="AR45" s="66">
        <v>40633</v>
      </c>
      <c r="AS45" s="66">
        <v>40663</v>
      </c>
      <c r="AT45" s="66">
        <v>40694</v>
      </c>
      <c r="AU45" s="66">
        <v>40724</v>
      </c>
      <c r="AV45" s="66">
        <v>40755</v>
      </c>
      <c r="AW45" s="66">
        <v>40786</v>
      </c>
      <c r="AX45" s="66">
        <v>40816</v>
      </c>
      <c r="AY45" s="66">
        <v>40847</v>
      </c>
      <c r="AZ45" s="66">
        <v>40877</v>
      </c>
      <c r="BA45" s="66">
        <v>40908</v>
      </c>
      <c r="BB45" s="66">
        <v>40939</v>
      </c>
      <c r="BC45" s="66">
        <v>40968</v>
      </c>
      <c r="BD45" s="66">
        <v>40999</v>
      </c>
      <c r="BE45" s="66">
        <v>41029</v>
      </c>
      <c r="BF45" s="66">
        <v>41060</v>
      </c>
      <c r="BG45" s="66">
        <v>41090</v>
      </c>
      <c r="BH45" s="66">
        <v>41121</v>
      </c>
      <c r="BI45" s="66">
        <v>41152</v>
      </c>
      <c r="BJ45" s="66">
        <v>41182</v>
      </c>
      <c r="BK45" s="66">
        <v>41213</v>
      </c>
      <c r="BL45" s="66">
        <v>41243</v>
      </c>
      <c r="BM45" s="66">
        <v>41274</v>
      </c>
      <c r="BN45" s="66">
        <v>41305</v>
      </c>
      <c r="BO45" s="66">
        <v>41333</v>
      </c>
      <c r="BP45" s="66">
        <v>41364</v>
      </c>
      <c r="BQ45" s="66">
        <v>41394</v>
      </c>
      <c r="BR45" s="66">
        <v>41425</v>
      </c>
      <c r="BS45" s="66">
        <v>41455</v>
      </c>
      <c r="BT45" s="66">
        <v>41486</v>
      </c>
      <c r="BU45" s="66">
        <v>41517</v>
      </c>
      <c r="BV45" s="66">
        <v>41547</v>
      </c>
      <c r="BW45" s="66">
        <v>41578</v>
      </c>
      <c r="BX45" s="66">
        <v>41608</v>
      </c>
      <c r="BY45" s="66">
        <v>41639</v>
      </c>
      <c r="BZ45" s="66">
        <v>41670</v>
      </c>
      <c r="CA45" s="66">
        <v>41698</v>
      </c>
      <c r="CB45" s="66">
        <v>41729</v>
      </c>
      <c r="CC45" s="66">
        <v>41759</v>
      </c>
      <c r="CD45" s="66">
        <v>41790</v>
      </c>
      <c r="CE45" s="66">
        <v>41820</v>
      </c>
      <c r="CF45" s="66">
        <v>41851</v>
      </c>
      <c r="CG45" s="66">
        <v>41882</v>
      </c>
      <c r="CH45" s="66">
        <v>41912</v>
      </c>
      <c r="CI45" s="66">
        <v>41943</v>
      </c>
      <c r="CJ45" s="66">
        <v>41973</v>
      </c>
      <c r="CK45" s="66">
        <v>42004</v>
      </c>
      <c r="CL45" s="66">
        <v>42035</v>
      </c>
      <c r="CM45" s="66">
        <v>42063</v>
      </c>
      <c r="CN45" s="66">
        <v>42094</v>
      </c>
      <c r="CO45" s="66">
        <v>42124</v>
      </c>
      <c r="CP45" s="66">
        <v>42155</v>
      </c>
      <c r="CQ45" s="66">
        <v>42185</v>
      </c>
      <c r="CR45" s="66">
        <v>42216</v>
      </c>
      <c r="CS45" s="66">
        <v>42247</v>
      </c>
      <c r="CT45" s="66">
        <v>42277</v>
      </c>
      <c r="CU45" s="66">
        <v>42308</v>
      </c>
      <c r="CV45" s="66">
        <v>42338</v>
      </c>
      <c r="CW45" s="66">
        <v>42369</v>
      </c>
      <c r="CX45" s="66">
        <v>42400</v>
      </c>
      <c r="CY45" s="66">
        <v>42429</v>
      </c>
      <c r="CZ45" s="66">
        <v>42460</v>
      </c>
      <c r="DA45" s="66">
        <v>42490</v>
      </c>
      <c r="DB45" s="66">
        <v>42521</v>
      </c>
      <c r="DC45" s="66">
        <v>42551</v>
      </c>
      <c r="DD45" s="66">
        <v>42582</v>
      </c>
      <c r="DE45" s="66">
        <v>42613</v>
      </c>
      <c r="DF45" s="66">
        <v>42643</v>
      </c>
      <c r="DG45" s="66">
        <v>42674</v>
      </c>
      <c r="DH45" s="66">
        <v>42704</v>
      </c>
      <c r="DI45" s="66">
        <v>42735</v>
      </c>
      <c r="DJ45" s="66">
        <v>42766</v>
      </c>
      <c r="DK45" s="66">
        <v>42794</v>
      </c>
      <c r="DL45" s="66">
        <v>42825</v>
      </c>
      <c r="DM45" s="66">
        <v>42855</v>
      </c>
      <c r="DN45" s="66">
        <v>42886</v>
      </c>
      <c r="DO45" s="66">
        <v>42916</v>
      </c>
      <c r="DP45" s="66">
        <v>42947</v>
      </c>
      <c r="DQ45" s="66">
        <v>42978</v>
      </c>
      <c r="DR45" s="66">
        <v>43008</v>
      </c>
      <c r="DS45" s="66">
        <v>43039</v>
      </c>
      <c r="DT45" s="66">
        <v>43069</v>
      </c>
      <c r="DU45" s="66">
        <v>43100</v>
      </c>
      <c r="DV45" s="66">
        <v>43131</v>
      </c>
      <c r="DW45" s="66">
        <v>43159</v>
      </c>
      <c r="DX45" s="66">
        <v>43190</v>
      </c>
      <c r="DY45" s="66">
        <v>43220</v>
      </c>
      <c r="DZ45" s="66">
        <v>43251</v>
      </c>
      <c r="EA45" s="66">
        <v>43281</v>
      </c>
      <c r="EB45" s="66">
        <v>43312</v>
      </c>
      <c r="EC45" s="66">
        <v>43343</v>
      </c>
      <c r="ED45" s="66">
        <v>43373</v>
      </c>
      <c r="EE45" s="66">
        <v>43404</v>
      </c>
      <c r="EF45" s="66">
        <v>43434</v>
      </c>
      <c r="EG45" s="66">
        <v>43465</v>
      </c>
      <c r="EH45" s="66">
        <v>43496</v>
      </c>
      <c r="EI45" s="66">
        <v>43524</v>
      </c>
      <c r="EJ45" s="64">
        <v>43555</v>
      </c>
      <c r="EK45" s="64">
        <v>43585</v>
      </c>
      <c r="EL45" s="64">
        <v>43616</v>
      </c>
      <c r="EM45" s="64">
        <v>43646</v>
      </c>
      <c r="EN45" s="64">
        <v>43677</v>
      </c>
      <c r="EO45" s="64">
        <v>43708</v>
      </c>
      <c r="EP45" s="64">
        <v>43738</v>
      </c>
      <c r="EQ45" s="64">
        <v>43769</v>
      </c>
      <c r="ER45" s="64">
        <v>43799</v>
      </c>
      <c r="ES45" s="64">
        <v>43830</v>
      </c>
      <c r="ET45" s="64">
        <v>43861</v>
      </c>
      <c r="EU45" s="64">
        <v>43889</v>
      </c>
      <c r="EV45" s="64">
        <v>43921</v>
      </c>
      <c r="EW45" s="64">
        <v>43951</v>
      </c>
      <c r="EX45" s="64">
        <v>43980</v>
      </c>
      <c r="EY45" s="64">
        <v>44012</v>
      </c>
      <c r="EZ45" s="64">
        <v>44043</v>
      </c>
      <c r="FA45" s="64">
        <v>44074</v>
      </c>
      <c r="FB45" s="64">
        <v>44104</v>
      </c>
      <c r="FC45" s="64">
        <v>44134</v>
      </c>
      <c r="FD45" s="64">
        <v>44162</v>
      </c>
      <c r="FE45" s="64">
        <v>44196</v>
      </c>
      <c r="FF45" s="64">
        <v>44225</v>
      </c>
      <c r="FG45" s="64">
        <v>44253</v>
      </c>
      <c r="FH45" s="64">
        <v>44286</v>
      </c>
      <c r="FI45" s="64">
        <v>44315</v>
      </c>
      <c r="FJ45" s="64">
        <v>44347</v>
      </c>
      <c r="FK45" s="64">
        <v>44377</v>
      </c>
      <c r="FL45" s="64">
        <v>44407</v>
      </c>
      <c r="FM45" s="64">
        <v>44439</v>
      </c>
      <c r="FN45" s="64">
        <v>44469</v>
      </c>
      <c r="FO45" s="64">
        <v>44498</v>
      </c>
      <c r="FP45" s="64">
        <v>44530</v>
      </c>
      <c r="FQ45" s="64">
        <v>44561</v>
      </c>
      <c r="FR45" s="64">
        <v>44592</v>
      </c>
      <c r="FS45" s="64">
        <v>44620</v>
      </c>
      <c r="FT45" s="64">
        <v>44651</v>
      </c>
      <c r="FU45" s="64">
        <v>44680</v>
      </c>
      <c r="FV45" s="64">
        <v>44712</v>
      </c>
      <c r="FW45" s="64">
        <v>44742</v>
      </c>
      <c r="FX45" s="64">
        <v>44771</v>
      </c>
      <c r="FY45" s="64">
        <v>44804</v>
      </c>
      <c r="FZ45" s="64">
        <v>44834</v>
      </c>
      <c r="GA45" s="64">
        <v>44865</v>
      </c>
      <c r="GB45" s="64">
        <v>44895</v>
      </c>
      <c r="GC45" s="64">
        <v>44925</v>
      </c>
      <c r="GD45" s="64">
        <v>44957</v>
      </c>
      <c r="GE45" s="64">
        <v>44985</v>
      </c>
      <c r="GF45" s="64">
        <v>45016</v>
      </c>
      <c r="GG45" s="64">
        <v>45044</v>
      </c>
      <c r="GH45" s="64">
        <v>45077</v>
      </c>
      <c r="GI45" s="64">
        <v>45107</v>
      </c>
      <c r="GJ45" s="64">
        <v>45138</v>
      </c>
      <c r="GK45" s="64">
        <v>45169</v>
      </c>
      <c r="GL45" s="64">
        <v>45198</v>
      </c>
      <c r="GM45" s="64">
        <v>45230</v>
      </c>
      <c r="GN45" s="64">
        <v>45259</v>
      </c>
      <c r="GO45" s="64">
        <v>45289</v>
      </c>
      <c r="GP45" s="64">
        <v>45322</v>
      </c>
      <c r="GQ45" s="64">
        <v>45351</v>
      </c>
      <c r="GR45" s="64">
        <v>45380</v>
      </c>
      <c r="GS45" s="64">
        <v>45412</v>
      </c>
      <c r="GT45" s="64">
        <v>45443</v>
      </c>
      <c r="GU45" s="64">
        <v>45471</v>
      </c>
      <c r="GV45" s="64">
        <v>45504</v>
      </c>
      <c r="GW45" s="64">
        <v>45534</v>
      </c>
      <c r="GX45" s="64">
        <v>45565</v>
      </c>
      <c r="GY45" s="64">
        <v>45596</v>
      </c>
      <c r="GZ45" s="64">
        <v>45625</v>
      </c>
      <c r="HA45" s="64">
        <v>45657</v>
      </c>
      <c r="HB45" s="64">
        <v>45688</v>
      </c>
      <c r="HC45" s="64">
        <v>45716</v>
      </c>
      <c r="HD45" s="64">
        <v>45747</v>
      </c>
      <c r="HE45" s="64">
        <v>45777</v>
      </c>
      <c r="HF45" s="64">
        <v>45807</v>
      </c>
      <c r="HG45" s="64">
        <v>45838</v>
      </c>
      <c r="HH45" s="64">
        <v>45869</v>
      </c>
      <c r="HI45" s="64">
        <v>45898</v>
      </c>
      <c r="HJ45" s="64">
        <v>45930</v>
      </c>
      <c r="HK45" s="64">
        <v>45961</v>
      </c>
      <c r="HL45" s="64">
        <v>45989</v>
      </c>
      <c r="HM45" s="64">
        <v>46022</v>
      </c>
      <c r="HN45" s="64">
        <v>46052</v>
      </c>
      <c r="HO45" s="64">
        <v>46080</v>
      </c>
    </row>
    <row r="46" spans="2:223" ht="12" customHeight="1" x14ac:dyDescent="0.2">
      <c r="B46" s="63">
        <v>1</v>
      </c>
      <c r="C46" s="68" t="s">
        <v>47</v>
      </c>
      <c r="D46" s="334">
        <v>0.46162826914448879</v>
      </c>
      <c r="E46" s="335">
        <v>0.18650205630609132</v>
      </c>
      <c r="F46" s="336">
        <v>0.19087498499601321</v>
      </c>
      <c r="G46" s="334">
        <v>0.18836385390548399</v>
      </c>
      <c r="H46" s="334">
        <v>0.19352632191014726</v>
      </c>
      <c r="I46" s="334">
        <v>0.19238373447977233</v>
      </c>
      <c r="J46" s="334">
        <v>0.18593879391219886</v>
      </c>
      <c r="K46" s="334">
        <v>0.17956017877887384</v>
      </c>
      <c r="L46" s="334">
        <v>0.17252051046310235</v>
      </c>
      <c r="M46" s="334">
        <v>0.17063496396608716</v>
      </c>
      <c r="N46" s="334">
        <v>0.16842393388206417</v>
      </c>
      <c r="O46" s="334">
        <v>0.16273154966055245</v>
      </c>
      <c r="P46" s="334">
        <v>0.15845392918450213</v>
      </c>
      <c r="Q46" s="335">
        <v>0.15728898935601204</v>
      </c>
      <c r="R46" s="337">
        <v>0.15557421616174139</v>
      </c>
      <c r="S46" s="338">
        <v>0.15449127318773417</v>
      </c>
      <c r="T46" s="338">
        <v>0.15433669945476725</v>
      </c>
      <c r="U46" s="339">
        <v>0.15536283659305797</v>
      </c>
      <c r="V46" s="338">
        <v>0.15520739407666687</v>
      </c>
      <c r="W46" s="338">
        <v>0.1549617005741912</v>
      </c>
      <c r="X46" s="338">
        <v>0.15457997020439623</v>
      </c>
      <c r="Y46" s="338">
        <v>0.15547778082129965</v>
      </c>
      <c r="Z46" s="338">
        <v>0.154677249242785</v>
      </c>
      <c r="AA46" s="338">
        <v>0.15360827239917579</v>
      </c>
      <c r="AB46" s="338">
        <v>0.15380816205415723</v>
      </c>
      <c r="AC46" s="340">
        <v>0.15323984183712563</v>
      </c>
      <c r="AD46" s="337">
        <v>0.15249018633540429</v>
      </c>
      <c r="AE46" s="338">
        <v>0.15001403643315919</v>
      </c>
      <c r="AF46" s="202">
        <v>0.15536093274983576</v>
      </c>
      <c r="AG46" s="202">
        <v>0.15594907505359124</v>
      </c>
      <c r="AH46" s="341">
        <v>0.15641644441612282</v>
      </c>
      <c r="AI46" s="200">
        <v>0.14119255523154964</v>
      </c>
      <c r="AJ46" s="342">
        <v>0.15546021651489103</v>
      </c>
      <c r="AK46" s="199">
        <v>0.15507587959664026</v>
      </c>
      <c r="AL46" s="199">
        <v>0.15482540202969219</v>
      </c>
      <c r="AM46" s="205">
        <v>0.15461198807161447</v>
      </c>
      <c r="AN46" s="199">
        <v>0.1545737302456815</v>
      </c>
      <c r="AO46" s="199">
        <v>0.15357074930312303</v>
      </c>
      <c r="AP46" s="199">
        <v>0.15322288031151574</v>
      </c>
      <c r="AQ46" s="205">
        <v>0.15304323158891597</v>
      </c>
      <c r="AR46" s="205">
        <v>0.15266699954047735</v>
      </c>
      <c r="AS46" s="343">
        <v>0.15241094713413858</v>
      </c>
      <c r="AT46" s="343">
        <v>0.15283446968576259</v>
      </c>
      <c r="AU46" s="343">
        <v>0.1529481222361582</v>
      </c>
      <c r="AV46" s="343">
        <v>0.15269528667424082</v>
      </c>
      <c r="AW46" s="205">
        <v>0.15263028923257987</v>
      </c>
      <c r="AX46" s="344">
        <v>0.15419746799412332</v>
      </c>
      <c r="AY46" s="345">
        <v>0.15413348197938487</v>
      </c>
      <c r="AZ46" s="345">
        <v>0.15386169629178456</v>
      </c>
      <c r="BA46" s="193">
        <v>0.15282505347610981</v>
      </c>
      <c r="BB46" s="346">
        <v>0.15159992335594427</v>
      </c>
      <c r="BC46" s="346">
        <v>0.1508082599683753</v>
      </c>
      <c r="BD46" s="342">
        <v>0.15044996882056186</v>
      </c>
      <c r="BE46" s="205">
        <v>0.15015154869535213</v>
      </c>
      <c r="BF46" s="342">
        <v>0.15021415784404102</v>
      </c>
      <c r="BG46" s="205">
        <v>0.1498445116075621</v>
      </c>
      <c r="BH46" s="347">
        <v>0.1495988935651123</v>
      </c>
      <c r="BI46" s="205">
        <v>0.14904376280243681</v>
      </c>
      <c r="BJ46" s="205">
        <v>0.14862262141092261</v>
      </c>
      <c r="BK46" s="205">
        <v>0.14837790838181569</v>
      </c>
      <c r="BL46" s="205">
        <v>0.14810989331846444</v>
      </c>
      <c r="BM46" s="205">
        <v>0.14755383216684004</v>
      </c>
      <c r="BN46" s="205">
        <v>0.14760979014797107</v>
      </c>
      <c r="BO46" s="205">
        <v>0.14738924207484588</v>
      </c>
      <c r="BP46" s="342">
        <v>0.14769861606589485</v>
      </c>
      <c r="BQ46" s="205">
        <v>0.14796154126491845</v>
      </c>
      <c r="BR46" s="205">
        <v>0.14656939604705929</v>
      </c>
      <c r="BS46" s="205">
        <v>0.14673530557273187</v>
      </c>
      <c r="BT46" s="205">
        <v>0.14673999459206907</v>
      </c>
      <c r="BU46" s="205">
        <v>0.14627121019963024</v>
      </c>
      <c r="BV46" s="195">
        <v>0.14590933081003693</v>
      </c>
      <c r="BW46" s="195">
        <v>0.14514447437962791</v>
      </c>
      <c r="BX46" s="195">
        <v>0.14482805186556122</v>
      </c>
      <c r="BY46" s="195">
        <v>0.14376213385535899</v>
      </c>
      <c r="BZ46" s="195">
        <v>0.14509101808339625</v>
      </c>
      <c r="CA46" s="195">
        <v>0.14402572673962166</v>
      </c>
      <c r="CB46" s="195">
        <v>0.14379837755149891</v>
      </c>
      <c r="CC46" s="194">
        <v>0.14339094024507396</v>
      </c>
      <c r="CD46" s="205">
        <v>0.14249526223294748</v>
      </c>
      <c r="CE46" s="205">
        <v>0.1418554537370916</v>
      </c>
      <c r="CF46" s="205">
        <v>0.14203877471528198</v>
      </c>
      <c r="CG46" s="205">
        <v>0.14127157381539671</v>
      </c>
      <c r="CH46" s="205">
        <v>0.1402432483301144</v>
      </c>
      <c r="CI46" s="205">
        <v>0.13999628762727298</v>
      </c>
      <c r="CJ46" s="205">
        <v>0.13904403868029652</v>
      </c>
      <c r="CK46" s="205">
        <v>0.13819245484074097</v>
      </c>
      <c r="CL46" s="205">
        <v>0.13648956579556057</v>
      </c>
      <c r="CM46" s="205">
        <v>0.13605965193545672</v>
      </c>
      <c r="CN46" s="348">
        <v>0.13624606448592333</v>
      </c>
      <c r="CO46" s="349">
        <v>0.13587445734797968</v>
      </c>
      <c r="CP46" s="206">
        <v>0.13549504164044901</v>
      </c>
      <c r="CQ46" s="206">
        <v>0.13598988626099046</v>
      </c>
      <c r="CR46" s="201">
        <v>0.13650195544301549</v>
      </c>
      <c r="CS46" s="201">
        <v>0.13608056173954317</v>
      </c>
      <c r="CT46" s="201">
        <v>0.13571911547077625</v>
      </c>
      <c r="CU46" s="201">
        <v>0.13501228151371417</v>
      </c>
      <c r="CV46" s="201">
        <v>0.13441217935391436</v>
      </c>
      <c r="CW46" s="201">
        <v>0.13345635440304762</v>
      </c>
      <c r="CX46" s="201">
        <v>0.13304462786296381</v>
      </c>
      <c r="CY46" s="201">
        <v>0.13301829599759724</v>
      </c>
      <c r="CZ46" s="201">
        <v>0.13243199760986946</v>
      </c>
      <c r="DA46" s="201">
        <v>0.13122758508209117</v>
      </c>
      <c r="DB46" s="201">
        <v>0.13059914658533167</v>
      </c>
      <c r="DC46" s="201">
        <v>0.13011505592399722</v>
      </c>
      <c r="DD46" s="201">
        <v>0.12875598251299478</v>
      </c>
      <c r="DE46" s="201">
        <v>0.1276832991388451</v>
      </c>
      <c r="DF46" s="201">
        <v>0.12688000793704854</v>
      </c>
      <c r="DG46" s="201">
        <v>0.12651319844024128</v>
      </c>
      <c r="DH46" s="201">
        <v>0.12644600877684858</v>
      </c>
      <c r="DI46" s="201">
        <v>0.12556310714554042</v>
      </c>
      <c r="DJ46" s="201">
        <v>0.12438531389514917</v>
      </c>
      <c r="DK46" s="201">
        <v>0.12395693306701262</v>
      </c>
      <c r="DL46" s="201">
        <v>0.12347730692495776</v>
      </c>
      <c r="DM46" s="201">
        <v>0.12320603830239059</v>
      </c>
      <c r="DN46" s="201">
        <v>0.12292618109552275</v>
      </c>
      <c r="DO46" s="201">
        <v>0.12226079786950869</v>
      </c>
      <c r="DP46" s="201">
        <v>0.12194851655697894</v>
      </c>
      <c r="DQ46" s="201">
        <v>0.12142758033065616</v>
      </c>
      <c r="DR46" s="201">
        <v>0.12104064880340581</v>
      </c>
      <c r="DS46" s="201">
        <v>0.12051703808487624</v>
      </c>
      <c r="DT46" s="201">
        <v>0.11996978764755967</v>
      </c>
      <c r="DU46" s="201">
        <v>0.11938714729680373</v>
      </c>
      <c r="DV46" s="201">
        <v>0.11895035860028361</v>
      </c>
      <c r="DW46" s="201">
        <v>0.11853029492485509</v>
      </c>
      <c r="DX46" s="201">
        <v>0.11809554562501275</v>
      </c>
      <c r="DY46" s="201">
        <v>0.11771317110671037</v>
      </c>
      <c r="DZ46" s="201">
        <v>0.11708792596717463</v>
      </c>
      <c r="EA46" s="201">
        <v>0.11645715420830247</v>
      </c>
      <c r="EB46" s="201">
        <v>0.11578910715387639</v>
      </c>
      <c r="EC46" s="201">
        <v>0.11568020857159024</v>
      </c>
      <c r="ED46" s="201">
        <v>0.11527438551453893</v>
      </c>
      <c r="EE46" s="201">
        <v>0.11508694534193666</v>
      </c>
      <c r="EF46" s="201">
        <v>0.11474865840278661</v>
      </c>
      <c r="EG46" s="201">
        <v>0.11474892233515023</v>
      </c>
      <c r="EH46" s="201">
        <v>0.11400675084952358</v>
      </c>
      <c r="EI46" s="201">
        <v>0.11853029492485509</v>
      </c>
      <c r="EJ46" s="201">
        <v>0.11256891496903103</v>
      </c>
      <c r="EK46" s="201">
        <v>0.11202712243157882</v>
      </c>
      <c r="EL46" s="201">
        <v>0.1120882507498259</v>
      </c>
      <c r="EM46" s="201">
        <v>0.11148121285068954</v>
      </c>
      <c r="EN46" s="201">
        <v>0.11153390673858113</v>
      </c>
      <c r="EO46" s="201">
        <v>0.11119739580054561</v>
      </c>
      <c r="EP46" s="201">
        <v>0.11082574995076881</v>
      </c>
      <c r="EQ46" s="201">
        <v>0.11037816985443112</v>
      </c>
      <c r="ER46" s="201">
        <v>0.11010961517609741</v>
      </c>
      <c r="ES46" s="201">
        <v>0.10973844631459899</v>
      </c>
      <c r="ET46" s="201">
        <v>0.1095532925171868</v>
      </c>
      <c r="EU46" s="201">
        <v>0.1093639092487358</v>
      </c>
      <c r="EV46" s="201">
        <v>0.10889848997266272</v>
      </c>
      <c r="EW46" s="201">
        <v>0.10866860889151729</v>
      </c>
      <c r="EX46" s="201">
        <v>0.10823871765891599</v>
      </c>
      <c r="EY46" s="201">
        <v>0.10770339062265939</v>
      </c>
      <c r="EZ46" s="201">
        <v>0.10721260126742142</v>
      </c>
      <c r="FA46" s="201">
        <v>0.10654875240130053</v>
      </c>
      <c r="FB46" s="201">
        <v>0.10622714657400954</v>
      </c>
      <c r="FC46" s="201">
        <v>0.10570760841112975</v>
      </c>
      <c r="FD46" s="201">
        <v>0.10551665857650191</v>
      </c>
      <c r="FE46" s="201">
        <v>0.10520383140866206</v>
      </c>
      <c r="FF46" s="201">
        <v>0.1049312194133785</v>
      </c>
      <c r="FG46" s="201">
        <v>0.10398399048153448</v>
      </c>
      <c r="FH46" s="201">
        <v>0.10398645662851856</v>
      </c>
      <c r="FI46" s="201">
        <v>0.10358264357428935</v>
      </c>
      <c r="FJ46" s="201">
        <v>0.1032891512609211</v>
      </c>
      <c r="FK46" s="201">
        <v>0.10371313995781486</v>
      </c>
      <c r="FL46" s="201">
        <v>0.10380142196667008</v>
      </c>
      <c r="FM46" s="201">
        <v>0.10385595263503263</v>
      </c>
      <c r="FN46" s="201">
        <v>0.10396143281383879</v>
      </c>
      <c r="FO46" s="201">
        <v>0.10376548905882624</v>
      </c>
      <c r="FP46" s="201">
        <v>0.10367544326863083</v>
      </c>
      <c r="FQ46" s="201">
        <v>0.1033209375417404</v>
      </c>
      <c r="FR46" s="201">
        <v>0.10318046922018359</v>
      </c>
      <c r="FS46" s="201">
        <v>0.10313203564677727</v>
      </c>
      <c r="FT46" s="201">
        <v>0.10295490569726848</v>
      </c>
      <c r="FU46" s="201">
        <v>0.10265103597122083</v>
      </c>
      <c r="FV46" s="201">
        <v>0.10232276153919058</v>
      </c>
      <c r="FW46" s="201">
        <v>0.10184995773528038</v>
      </c>
      <c r="FX46" s="201">
        <v>0.10150518185482277</v>
      </c>
      <c r="FY46" s="201">
        <v>0.10131862439133553</v>
      </c>
      <c r="FZ46" s="201">
        <v>0.10099739947256177</v>
      </c>
      <c r="GA46" s="201">
        <v>0.10110988863282237</v>
      </c>
      <c r="GB46" s="201">
        <v>0.10063341925496359</v>
      </c>
      <c r="GC46" s="201">
        <v>0.1006011629999352</v>
      </c>
      <c r="GD46" s="201">
        <v>0.10057156439521339</v>
      </c>
      <c r="GE46" s="201">
        <v>0.10046125529534236</v>
      </c>
      <c r="GF46" s="201">
        <v>9.9815523949628768E-2</v>
      </c>
      <c r="GG46" s="201">
        <v>9.9590562479186712E-2</v>
      </c>
      <c r="GH46" s="201">
        <v>9.9510504597140087E-2</v>
      </c>
      <c r="GI46" s="201">
        <v>9.9169928567389445E-2</v>
      </c>
      <c r="GJ46" s="201">
        <v>9.8880513369802206E-2</v>
      </c>
      <c r="GK46" s="201">
        <v>9.8668940231263921E-2</v>
      </c>
      <c r="GL46" s="201">
        <v>9.8316465870540978E-2</v>
      </c>
      <c r="GM46" s="201">
        <v>9.8202735128910479E-2</v>
      </c>
      <c r="GN46" s="201">
        <v>9.8012118592556097E-2</v>
      </c>
      <c r="GO46" s="201">
        <v>9.7325177090102508E-2</v>
      </c>
      <c r="GP46" s="201">
        <v>9.7242675752324592E-2</v>
      </c>
      <c r="GQ46" s="201">
        <v>9.6773546443286562E-2</v>
      </c>
      <c r="GR46" s="201">
        <v>9.6432121350164254E-2</v>
      </c>
      <c r="GS46" s="201">
        <v>9.5866074064395929E-2</v>
      </c>
      <c r="GT46" s="201">
        <v>9.5213990650554692E-2</v>
      </c>
      <c r="GU46" s="201">
        <v>9.4938535694359394E-2</v>
      </c>
      <c r="GV46" s="201">
        <v>9.4310520968651598E-2</v>
      </c>
      <c r="GW46" s="201">
        <v>9.4077422590196483E-2</v>
      </c>
      <c r="GX46" s="201">
        <v>9.3786826582945279E-2</v>
      </c>
      <c r="GY46" s="201">
        <v>9.3078439348291339E-2</v>
      </c>
      <c r="GZ46" s="201">
        <v>9.2925195410602512E-2</v>
      </c>
      <c r="HA46" s="201">
        <v>9.2363649282406229E-2</v>
      </c>
      <c r="HB46" s="201">
        <v>9.202610172704058E-2</v>
      </c>
      <c r="HC46" s="201">
        <v>9.1349457108702362E-2</v>
      </c>
      <c r="HD46" s="201">
        <v>9.0934171488432525E-2</v>
      </c>
      <c r="HE46" s="201">
        <v>9.0248373053168768E-2</v>
      </c>
      <c r="HF46" s="201">
        <v>8.9518030737256907E-2</v>
      </c>
      <c r="HG46" s="201">
        <v>8.9213684340463215E-2</v>
      </c>
      <c r="HH46" s="201">
        <v>8.8648380426628301E-2</v>
      </c>
      <c r="HI46" s="201">
        <v>8.7893390143553102E-2</v>
      </c>
      <c r="HJ46" s="201">
        <v>8.7241084135749367E-2</v>
      </c>
      <c r="HK46" s="201">
        <v>8.6744766678223686E-2</v>
      </c>
      <c r="HL46" s="201">
        <v>8.5738101318436677E-2</v>
      </c>
      <c r="HM46" s="201">
        <v>8.5331991971642665E-2</v>
      </c>
      <c r="HN46" s="201">
        <v>8.4729302279468816E-2</v>
      </c>
      <c r="HO46" s="201">
        <v>8.4171716332675992E-2</v>
      </c>
    </row>
    <row r="47" spans="2:223" ht="12" customHeight="1" x14ac:dyDescent="0.2">
      <c r="B47" s="63">
        <v>2</v>
      </c>
      <c r="C47" s="68" t="s">
        <v>48</v>
      </c>
      <c r="D47" s="334">
        <v>7.4844632561559363E-2</v>
      </c>
      <c r="E47" s="335">
        <v>8.7014796594496929E-2</v>
      </c>
      <c r="F47" s="336">
        <v>9.936497493478931E-2</v>
      </c>
      <c r="G47" s="334">
        <v>0.10666128240837501</v>
      </c>
      <c r="H47" s="334">
        <v>0.11344694794646536</v>
      </c>
      <c r="I47" s="334">
        <v>0.11557948533862875</v>
      </c>
      <c r="J47" s="334">
        <v>0.11683600167564293</v>
      </c>
      <c r="K47" s="334">
        <v>0.11031521576305768</v>
      </c>
      <c r="L47" s="334">
        <v>0.1052723565533696</v>
      </c>
      <c r="M47" s="334">
        <v>0.10321491819889717</v>
      </c>
      <c r="N47" s="334">
        <v>0.10068498652860657</v>
      </c>
      <c r="O47" s="334">
        <v>9.4933276287396909E-2</v>
      </c>
      <c r="P47" s="334">
        <v>9.1746995977489629E-2</v>
      </c>
      <c r="Q47" s="335">
        <v>8.9933857557652444E-2</v>
      </c>
      <c r="R47" s="337">
        <v>8.6443061609065827E-2</v>
      </c>
      <c r="S47" s="338">
        <v>8.3772476256345485E-2</v>
      </c>
      <c r="T47" s="338">
        <v>8.3611344917145891E-2</v>
      </c>
      <c r="U47" s="339">
        <v>8.506418548429022E-2</v>
      </c>
      <c r="V47" s="338">
        <v>8.3915354155327207E-2</v>
      </c>
      <c r="W47" s="338">
        <v>8.3328270812766114E-2</v>
      </c>
      <c r="X47" s="338">
        <v>8.328634259440211E-2</v>
      </c>
      <c r="Y47" s="338">
        <v>8.3981092281070813E-2</v>
      </c>
      <c r="Z47" s="338">
        <v>8.3394374562450552E-2</v>
      </c>
      <c r="AA47" s="338">
        <v>8.178614097375525E-2</v>
      </c>
      <c r="AB47" s="338">
        <v>8.1517374856071259E-2</v>
      </c>
      <c r="AC47" s="340">
        <v>7.9931005216916928E-2</v>
      </c>
      <c r="AD47" s="337">
        <v>7.9883412566886872E-2</v>
      </c>
      <c r="AE47" s="338">
        <v>7.8312937006688496E-2</v>
      </c>
      <c r="AF47" s="202">
        <v>8.0123727306315187E-2</v>
      </c>
      <c r="AG47" s="202">
        <v>7.9847569714484354E-2</v>
      </c>
      <c r="AH47" s="341">
        <v>7.7500403795552772E-2</v>
      </c>
      <c r="AI47" s="200">
        <v>7.6976875215695323E-2</v>
      </c>
      <c r="AJ47" s="342">
        <v>7.7226357172336862E-2</v>
      </c>
      <c r="AK47" s="199">
        <v>7.6729555057799367E-2</v>
      </c>
      <c r="AL47" s="199">
        <v>7.701892827071706E-2</v>
      </c>
      <c r="AM47" s="205">
        <v>7.6689645238585291E-2</v>
      </c>
      <c r="AN47" s="199">
        <v>7.5631167753715756E-2</v>
      </c>
      <c r="AO47" s="199">
        <v>7.5260581075914879E-2</v>
      </c>
      <c r="AP47" s="199">
        <v>7.5196373208507208E-2</v>
      </c>
      <c r="AQ47" s="205">
        <v>7.5594538292430083E-2</v>
      </c>
      <c r="AR47" s="205">
        <v>7.5589652611572661E-2</v>
      </c>
      <c r="AS47" s="343">
        <v>7.5364195206451434E-2</v>
      </c>
      <c r="AT47" s="343">
        <v>7.4481410183663638E-2</v>
      </c>
      <c r="AU47" s="343">
        <v>7.4439831229752451E-2</v>
      </c>
      <c r="AV47" s="343">
        <v>7.4076750223713059E-2</v>
      </c>
      <c r="AW47" s="205">
        <v>7.2943799042822957E-2</v>
      </c>
      <c r="AX47" s="344">
        <v>7.1937839465158776E-2</v>
      </c>
      <c r="AY47" s="345">
        <v>7.1655242411370015E-2</v>
      </c>
      <c r="AZ47" s="345">
        <v>7.1061054851640687E-2</v>
      </c>
      <c r="BA47" s="193">
        <v>7.0597455118671743E-2</v>
      </c>
      <c r="BB47" s="346">
        <v>7.0933522642776345E-2</v>
      </c>
      <c r="BC47" s="346">
        <v>7.1165377547717512E-2</v>
      </c>
      <c r="BD47" s="342">
        <v>7.0499515305094088E-2</v>
      </c>
      <c r="BE47" s="205">
        <v>7.0331168560687704E-2</v>
      </c>
      <c r="BF47" s="342">
        <v>6.9042805729308793E-2</v>
      </c>
      <c r="BG47" s="205">
        <v>6.8712594673164817E-2</v>
      </c>
      <c r="BH47" s="347">
        <v>6.8775907032060171E-2</v>
      </c>
      <c r="BI47" s="205">
        <v>6.8746344995291184E-2</v>
      </c>
      <c r="BJ47" s="205">
        <v>6.8494359532043816E-2</v>
      </c>
      <c r="BK47" s="205">
        <v>6.8202028729217809E-2</v>
      </c>
      <c r="BL47" s="205">
        <v>6.7892662692332559E-2</v>
      </c>
      <c r="BM47" s="205">
        <v>6.8256723323391416E-2</v>
      </c>
      <c r="BN47" s="205">
        <v>6.8055627666245191E-2</v>
      </c>
      <c r="BO47" s="205">
        <v>6.7650741429304134E-2</v>
      </c>
      <c r="BP47" s="342">
        <v>6.6999670828616936E-2</v>
      </c>
      <c r="BQ47" s="205">
        <v>6.6225250251565171E-2</v>
      </c>
      <c r="BR47" s="205">
        <v>6.6025716255188327E-2</v>
      </c>
      <c r="BS47" s="205">
        <v>6.5538396161775425E-2</v>
      </c>
      <c r="BT47" s="205">
        <v>6.4950992082082229E-2</v>
      </c>
      <c r="BU47" s="205">
        <v>6.46923260143452E-2</v>
      </c>
      <c r="BV47" s="195">
        <v>6.4343866853931855E-2</v>
      </c>
      <c r="BW47" s="195">
        <v>6.3527330343128921E-2</v>
      </c>
      <c r="BX47" s="195">
        <v>6.3653447309024697E-2</v>
      </c>
      <c r="BY47" s="195">
        <v>6.3065017084918074E-2</v>
      </c>
      <c r="BZ47" s="195">
        <v>6.2892174617416891E-2</v>
      </c>
      <c r="CA47" s="195">
        <v>6.2172367844762391E-2</v>
      </c>
      <c r="CB47" s="195">
        <v>6.1642478097767871E-2</v>
      </c>
      <c r="CC47" s="342">
        <v>6.1307015266309224E-2</v>
      </c>
      <c r="CD47" s="205">
        <v>6.113622123457834E-2</v>
      </c>
      <c r="CE47" s="205">
        <v>6.0924289671666042E-2</v>
      </c>
      <c r="CF47" s="205">
        <v>6.0752153838161356E-2</v>
      </c>
      <c r="CG47" s="205">
        <v>6.0549471417321657E-2</v>
      </c>
      <c r="CH47" s="205">
        <v>6.0139850198331728E-2</v>
      </c>
      <c r="CI47" s="205">
        <v>5.9656282647908454E-2</v>
      </c>
      <c r="CJ47" s="205">
        <v>5.9081949200525639E-2</v>
      </c>
      <c r="CK47" s="205">
        <v>5.8665963910174285E-2</v>
      </c>
      <c r="CL47" s="205">
        <v>5.7899994468703503E-2</v>
      </c>
      <c r="CM47" s="205">
        <v>5.7792824120797628E-2</v>
      </c>
      <c r="CN47" s="348">
        <v>5.7563841836137428E-2</v>
      </c>
      <c r="CO47" s="349">
        <v>5.7457700672752347E-2</v>
      </c>
      <c r="CP47" s="206">
        <v>5.7219169528616401E-2</v>
      </c>
      <c r="CQ47" s="206">
        <v>5.7095306229371805E-2</v>
      </c>
      <c r="CR47" s="201">
        <v>5.5583324334606943E-2</v>
      </c>
      <c r="CS47" s="201">
        <v>5.4949399142480877E-2</v>
      </c>
      <c r="CT47" s="201">
        <v>5.4578202521940504E-2</v>
      </c>
      <c r="CU47" s="201">
        <v>5.4054687101209767E-2</v>
      </c>
      <c r="CV47" s="201">
        <v>5.3708638431250399E-2</v>
      </c>
      <c r="CW47" s="201">
        <v>5.3143739331225029E-2</v>
      </c>
      <c r="CX47" s="201">
        <v>5.2348848006288161E-2</v>
      </c>
      <c r="CY47" s="201">
        <v>5.2135356983716775E-2</v>
      </c>
      <c r="CZ47" s="201">
        <v>5.1885780599426216E-2</v>
      </c>
      <c r="DA47" s="201">
        <v>5.1461549775450914E-2</v>
      </c>
      <c r="DB47" s="201">
        <v>5.1065639161175944E-2</v>
      </c>
      <c r="DC47" s="201">
        <v>5.1008259584742012E-2</v>
      </c>
      <c r="DD47" s="201">
        <v>5.1016129523343189E-2</v>
      </c>
      <c r="DE47" s="201">
        <v>5.0822611323104713E-2</v>
      </c>
      <c r="DF47" s="201">
        <v>5.0364743012448795E-2</v>
      </c>
      <c r="DG47" s="201">
        <v>5.0077468100893113E-2</v>
      </c>
      <c r="DH47" s="201">
        <v>4.995383284761689E-2</v>
      </c>
      <c r="DI47" s="201">
        <v>4.9630061540944459E-2</v>
      </c>
      <c r="DJ47" s="201">
        <v>4.9634646943651189E-2</v>
      </c>
      <c r="DK47" s="201">
        <v>4.9688056716667227E-2</v>
      </c>
      <c r="DL47" s="201">
        <v>4.9441001116216778E-2</v>
      </c>
      <c r="DM47" s="201">
        <v>4.9196029416567137E-2</v>
      </c>
      <c r="DN47" s="201">
        <v>4.921784396953538E-2</v>
      </c>
      <c r="DO47" s="201">
        <v>4.8473425872277744E-2</v>
      </c>
      <c r="DP47" s="201">
        <v>4.855988820808313E-2</v>
      </c>
      <c r="DQ47" s="201">
        <v>4.8338636372039286E-2</v>
      </c>
      <c r="DR47" s="201">
        <v>4.8251748176259858E-2</v>
      </c>
      <c r="DS47" s="201">
        <v>4.800302119714088E-2</v>
      </c>
      <c r="DT47" s="201">
        <v>4.7934466807727318E-2</v>
      </c>
      <c r="DU47" s="201">
        <v>4.7463262148048337E-2</v>
      </c>
      <c r="DV47" s="201">
        <v>4.7526666029246288E-2</v>
      </c>
      <c r="DW47" s="201">
        <v>4.7130640427561862E-2</v>
      </c>
      <c r="DX47" s="201">
        <v>4.6831458283345971E-2</v>
      </c>
      <c r="DY47" s="201">
        <v>4.6354227157255977E-2</v>
      </c>
      <c r="DZ47" s="201">
        <v>4.5548963269577379E-2</v>
      </c>
      <c r="EA47" s="201">
        <v>4.538163835453031E-2</v>
      </c>
      <c r="EB47" s="201">
        <v>4.5045959462969402E-2</v>
      </c>
      <c r="EC47" s="201">
        <v>4.4971298829929382E-2</v>
      </c>
      <c r="ED47" s="201">
        <v>4.4662924607970077E-2</v>
      </c>
      <c r="EE47" s="201">
        <v>4.4501788385607442E-2</v>
      </c>
      <c r="EF47" s="201">
        <v>4.4267760901110495E-2</v>
      </c>
      <c r="EG47" s="201">
        <v>4.3746895903951172E-2</v>
      </c>
      <c r="EH47" s="201">
        <v>4.3288910260580897E-2</v>
      </c>
      <c r="EI47" s="201">
        <v>4.7130640427561862E-2</v>
      </c>
      <c r="EJ47" s="201">
        <v>4.2805099260270735E-2</v>
      </c>
      <c r="EK47" s="201">
        <v>4.2602294355216695E-2</v>
      </c>
      <c r="EL47" s="201">
        <v>4.2667031919502184E-2</v>
      </c>
      <c r="EM47" s="201">
        <v>4.2557971466076143E-2</v>
      </c>
      <c r="EN47" s="201">
        <v>4.2634410113517839E-2</v>
      </c>
      <c r="EO47" s="201">
        <v>4.2411815745893235E-2</v>
      </c>
      <c r="EP47" s="201">
        <v>4.2323882382452799E-2</v>
      </c>
      <c r="EQ47" s="201">
        <v>4.1969380565426095E-2</v>
      </c>
      <c r="ER47" s="201">
        <v>4.2040085463288038E-2</v>
      </c>
      <c r="ES47" s="201">
        <v>4.1807048714619925E-2</v>
      </c>
      <c r="ET47" s="201">
        <v>4.1665611071937815E-2</v>
      </c>
      <c r="EU47" s="201">
        <v>4.1043079859156534E-2</v>
      </c>
      <c r="EV47" s="201">
        <v>4.0189397244417439E-2</v>
      </c>
      <c r="EW47" s="201">
        <v>4.0074084242153245E-2</v>
      </c>
      <c r="EX47" s="201">
        <v>4.0126502879726439E-2</v>
      </c>
      <c r="EY47" s="201">
        <v>3.9910223195148482E-2</v>
      </c>
      <c r="EZ47" s="201">
        <v>3.9625529780908608E-2</v>
      </c>
      <c r="FA47" s="201">
        <v>3.9592944583424584E-2</v>
      </c>
      <c r="FB47" s="201">
        <v>3.925155725216331E-2</v>
      </c>
      <c r="FC47" s="201">
        <v>3.8943794211124781E-2</v>
      </c>
      <c r="FD47" s="201">
        <v>3.8977387064193396E-2</v>
      </c>
      <c r="FE47" s="201">
        <v>3.8946520885584944E-2</v>
      </c>
      <c r="FF47" s="201">
        <v>3.8940228131597018E-2</v>
      </c>
      <c r="FG47" s="201">
        <v>3.8768544201379956E-2</v>
      </c>
      <c r="FH47" s="201">
        <v>3.8819587866191115E-2</v>
      </c>
      <c r="FI47" s="201">
        <v>3.8671594771460337E-2</v>
      </c>
      <c r="FJ47" s="201">
        <v>3.8536473431020075E-2</v>
      </c>
      <c r="FK47" s="201">
        <v>3.8779837487361614E-2</v>
      </c>
      <c r="FL47" s="201">
        <v>3.8728001771680676E-2</v>
      </c>
      <c r="FM47" s="201">
        <v>3.8711087478601747E-2</v>
      </c>
      <c r="FN47" s="201">
        <v>3.8874786767801199E-2</v>
      </c>
      <c r="FO47" s="201">
        <v>3.8745100314729448E-2</v>
      </c>
      <c r="FP47" s="201">
        <v>3.8284847229937156E-2</v>
      </c>
      <c r="FQ47" s="201">
        <v>3.8093537929975343E-2</v>
      </c>
      <c r="FR47" s="201">
        <v>3.7885854098752537E-2</v>
      </c>
      <c r="FS47" s="201">
        <v>3.7548160634489659E-2</v>
      </c>
      <c r="FT47" s="201">
        <v>3.742561391561209E-2</v>
      </c>
      <c r="FU47" s="201">
        <v>3.7362829934143561E-2</v>
      </c>
      <c r="FV47" s="201">
        <v>3.7282049305812991E-2</v>
      </c>
      <c r="FW47" s="201">
        <v>3.7041437994138268E-2</v>
      </c>
      <c r="FX47" s="201">
        <v>3.6722768407396987E-2</v>
      </c>
      <c r="FY47" s="201">
        <v>3.636590418543284E-2</v>
      </c>
      <c r="FZ47" s="201">
        <v>3.5768988851108324E-2</v>
      </c>
      <c r="GA47" s="201">
        <v>3.5808583667388698E-2</v>
      </c>
      <c r="GB47" s="201">
        <v>3.5647358375197148E-2</v>
      </c>
      <c r="GC47" s="201">
        <v>3.5504906672151663E-2</v>
      </c>
      <c r="GD47" s="201">
        <v>3.5569321465422694E-2</v>
      </c>
      <c r="GE47" s="201">
        <v>3.555193442921796E-2</v>
      </c>
      <c r="GF47" s="201">
        <v>3.5148182208908418E-2</v>
      </c>
      <c r="GG47" s="201">
        <v>3.5017057589246378E-2</v>
      </c>
      <c r="GH47" s="201">
        <v>3.4757521995060374E-2</v>
      </c>
      <c r="GI47" s="201">
        <v>3.457533367336528E-2</v>
      </c>
      <c r="GJ47" s="201">
        <v>3.4512142293082894E-2</v>
      </c>
      <c r="GK47" s="201">
        <v>3.4171925649560383E-2</v>
      </c>
      <c r="GL47" s="201">
        <v>3.4321051309919609E-2</v>
      </c>
      <c r="GM47" s="201">
        <v>3.4086182950628464E-2</v>
      </c>
      <c r="GN47" s="201">
        <v>3.3955512492101839E-2</v>
      </c>
      <c r="GO47" s="201">
        <v>3.3686801607432856E-2</v>
      </c>
      <c r="GP47" s="201">
        <v>3.364629178770067E-2</v>
      </c>
      <c r="GQ47" s="201">
        <v>3.3558377789374268E-2</v>
      </c>
      <c r="GR47" s="201">
        <v>3.3544823284682307E-2</v>
      </c>
      <c r="GS47" s="201">
        <v>3.337317714533429E-2</v>
      </c>
      <c r="GT47" s="201">
        <v>3.3399022238486301E-2</v>
      </c>
      <c r="GU47" s="201">
        <v>3.3549693393353716E-2</v>
      </c>
      <c r="GV47" s="201">
        <v>3.3390469290056922E-2</v>
      </c>
      <c r="GW47" s="201">
        <v>3.3252582320548778E-2</v>
      </c>
      <c r="GX47" s="201">
        <v>3.2986944570799613E-2</v>
      </c>
      <c r="GY47" s="201">
        <v>3.2762560429748649E-2</v>
      </c>
      <c r="GZ47" s="201">
        <v>3.2579394412894522E-2</v>
      </c>
      <c r="HA47" s="201">
        <v>3.2525255330633308E-2</v>
      </c>
      <c r="HB47" s="201">
        <v>3.2474457546858099E-2</v>
      </c>
      <c r="HC47" s="201">
        <v>3.2332762105811493E-2</v>
      </c>
      <c r="HD47" s="201">
        <v>3.2126379045351983E-2</v>
      </c>
      <c r="HE47" s="201">
        <v>3.1828607362289991E-2</v>
      </c>
      <c r="HF47" s="201">
        <v>3.2045920364570483E-2</v>
      </c>
      <c r="HG47" s="201">
        <v>3.2004609177158458E-2</v>
      </c>
      <c r="HH47" s="201">
        <v>3.2185164048182446E-2</v>
      </c>
      <c r="HI47" s="201">
        <v>3.2189177412782238E-2</v>
      </c>
      <c r="HJ47" s="201">
        <v>3.2204975921015906E-2</v>
      </c>
      <c r="HK47" s="201">
        <v>3.2332778791894771E-2</v>
      </c>
      <c r="HL47" s="201">
        <v>3.2125298419271711E-2</v>
      </c>
      <c r="HM47" s="201">
        <v>3.2105144203310815E-2</v>
      </c>
      <c r="HN47" s="201">
        <v>3.2418345585810415E-2</v>
      </c>
      <c r="HO47" s="201">
        <v>3.2428982589848908E-2</v>
      </c>
    </row>
    <row r="48" spans="2:223" ht="12" customHeight="1" x14ac:dyDescent="0.2">
      <c r="B48" s="63">
        <v>3</v>
      </c>
      <c r="C48" s="68" t="s">
        <v>49</v>
      </c>
      <c r="D48" s="334">
        <v>1.5928068177102499E-2</v>
      </c>
      <c r="E48" s="335">
        <v>0.49437783306966798</v>
      </c>
      <c r="F48" s="336">
        <v>0.44008480578923242</v>
      </c>
      <c r="G48" s="334">
        <v>0.40584262945693106</v>
      </c>
      <c r="H48" s="334">
        <v>0.36753865587518908</v>
      </c>
      <c r="I48" s="334">
        <v>0.34962841925288307</v>
      </c>
      <c r="J48" s="334">
        <v>0.33892482021556564</v>
      </c>
      <c r="K48" s="334">
        <v>0.32967416454842147</v>
      </c>
      <c r="L48" s="334">
        <v>0.31078858845005247</v>
      </c>
      <c r="M48" s="334">
        <v>0.30023468595799002</v>
      </c>
      <c r="N48" s="334">
        <v>0.29478147410689209</v>
      </c>
      <c r="O48" s="334">
        <v>0.28280056125824915</v>
      </c>
      <c r="P48" s="334">
        <v>0.27407261318525444</v>
      </c>
      <c r="Q48" s="335">
        <v>0.26629191930918999</v>
      </c>
      <c r="R48" s="337">
        <v>0.25884903152162142</v>
      </c>
      <c r="S48" s="338">
        <v>0.25054990499758995</v>
      </c>
      <c r="T48" s="338">
        <v>0.24302982500969464</v>
      </c>
      <c r="U48" s="339">
        <v>0.2394572391954381</v>
      </c>
      <c r="V48" s="338">
        <v>0.23809911606756562</v>
      </c>
      <c r="W48" s="338">
        <v>0.23364352902199462</v>
      </c>
      <c r="X48" s="338">
        <v>0.22867652534985511</v>
      </c>
      <c r="Y48" s="338">
        <v>0.22428890071673932</v>
      </c>
      <c r="Z48" s="338">
        <v>0.2197431624972562</v>
      </c>
      <c r="AA48" s="338">
        <v>0.21973801608468854</v>
      </c>
      <c r="AB48" s="338">
        <v>0.21612478886620398</v>
      </c>
      <c r="AC48" s="340">
        <v>0.20937159875587338</v>
      </c>
      <c r="AD48" s="337">
        <v>0.20696892108807499</v>
      </c>
      <c r="AE48" s="338">
        <v>0.20191970535602244</v>
      </c>
      <c r="AF48" s="202">
        <v>0.19366680377711465</v>
      </c>
      <c r="AG48" s="202">
        <v>0.19377339463683627</v>
      </c>
      <c r="AH48" s="341">
        <v>0.19598622319262626</v>
      </c>
      <c r="AI48" s="200">
        <v>0.19480168545668508</v>
      </c>
      <c r="AJ48" s="342">
        <v>0.19097892955121437</v>
      </c>
      <c r="AK48" s="199">
        <v>0.18905116611977171</v>
      </c>
      <c r="AL48" s="199">
        <v>0.18588270919954783</v>
      </c>
      <c r="AM48" s="205">
        <v>0.18415481713498105</v>
      </c>
      <c r="AN48" s="199">
        <v>0.18343772548480147</v>
      </c>
      <c r="AO48" s="199">
        <v>0.18010494261853099</v>
      </c>
      <c r="AP48" s="199">
        <v>0.17809153167955971</v>
      </c>
      <c r="AQ48" s="205">
        <v>0.17634886805588185</v>
      </c>
      <c r="AR48" s="205">
        <v>0.17430589036740998</v>
      </c>
      <c r="AS48" s="343">
        <v>0.1733754837821983</v>
      </c>
      <c r="AT48" s="343">
        <v>0.17421802283134136</v>
      </c>
      <c r="AU48" s="343">
        <v>0.17333792940162415</v>
      </c>
      <c r="AV48" s="343">
        <v>0.1729427798312213</v>
      </c>
      <c r="AW48" s="205">
        <v>0.17365362334161302</v>
      </c>
      <c r="AX48" s="344">
        <v>0.17431890260240393</v>
      </c>
      <c r="AY48" s="345">
        <v>0.1736596421633142</v>
      </c>
      <c r="AZ48" s="345">
        <v>0.17324845291874388</v>
      </c>
      <c r="BA48" s="193">
        <v>0.17168173965925945</v>
      </c>
      <c r="BB48" s="346">
        <v>0.17078275356170919</v>
      </c>
      <c r="BC48" s="346">
        <v>0.16987938347088824</v>
      </c>
      <c r="BD48" s="342">
        <v>0.16991204309811059</v>
      </c>
      <c r="BE48" s="205">
        <v>0.16895629553463737</v>
      </c>
      <c r="BF48" s="342">
        <v>0.17112938492783772</v>
      </c>
      <c r="BG48" s="205">
        <v>0.17069025148237801</v>
      </c>
      <c r="BH48" s="347">
        <v>0.17057325238318269</v>
      </c>
      <c r="BI48" s="205">
        <v>0.16922609473011321</v>
      </c>
      <c r="BJ48" s="205">
        <v>0.17051384919444698</v>
      </c>
      <c r="BK48" s="205">
        <v>0.17130579408583629</v>
      </c>
      <c r="BL48" s="205">
        <v>0.17122369369499926</v>
      </c>
      <c r="BM48" s="205">
        <v>0.17033057536201174</v>
      </c>
      <c r="BN48" s="205">
        <v>0.16943172790480096</v>
      </c>
      <c r="BO48" s="205">
        <v>0.16898522504047292</v>
      </c>
      <c r="BP48" s="342">
        <v>0.16916960438543782</v>
      </c>
      <c r="BQ48" s="205">
        <v>0.16877995810027391</v>
      </c>
      <c r="BR48" s="205">
        <v>0.16820576522440403</v>
      </c>
      <c r="BS48" s="205">
        <v>0.16801587136275273</v>
      </c>
      <c r="BT48" s="205">
        <v>0.16581527839116569</v>
      </c>
      <c r="BU48" s="205">
        <v>0.16466802241863751</v>
      </c>
      <c r="BV48" s="195">
        <v>0.16443843887046322</v>
      </c>
      <c r="BW48" s="195">
        <v>0.16447831892663908</v>
      </c>
      <c r="BX48" s="195">
        <v>0.16329541837274894</v>
      </c>
      <c r="BY48" s="195">
        <v>0.16277663009262297</v>
      </c>
      <c r="BZ48" s="195">
        <v>0.1619718274597432</v>
      </c>
      <c r="CA48" s="195">
        <v>0.16268404719586418</v>
      </c>
      <c r="CB48" s="195">
        <v>0.16207446175029311</v>
      </c>
      <c r="CC48" s="205">
        <v>0.1621941738735985</v>
      </c>
      <c r="CD48" s="205">
        <v>0.16180771225800306</v>
      </c>
      <c r="CE48" s="205">
        <v>0.16170102647280768</v>
      </c>
      <c r="CF48" s="205">
        <v>0.16220409368345395</v>
      </c>
      <c r="CG48" s="205">
        <v>0.1624927203658624</v>
      </c>
      <c r="CH48" s="205">
        <v>0.16298326537354188</v>
      </c>
      <c r="CI48" s="205">
        <v>0.16289929916542767</v>
      </c>
      <c r="CJ48" s="205">
        <v>0.16391968062606907</v>
      </c>
      <c r="CK48" s="205">
        <v>0.16415783095115358</v>
      </c>
      <c r="CL48" s="205">
        <v>0.16588694188403097</v>
      </c>
      <c r="CM48" s="205">
        <v>0.16660384878305207</v>
      </c>
      <c r="CN48" s="348">
        <v>0.16673947141720963</v>
      </c>
      <c r="CO48" s="349">
        <v>0.1668875711563132</v>
      </c>
      <c r="CP48" s="206">
        <v>0.16732792131564567</v>
      </c>
      <c r="CQ48" s="206">
        <v>0.16721184346007992</v>
      </c>
      <c r="CR48" s="201">
        <v>0.16756931247195006</v>
      </c>
      <c r="CS48" s="201">
        <v>0.16860498635339505</v>
      </c>
      <c r="CT48" s="201">
        <v>0.16929660666404958</v>
      </c>
      <c r="CU48" s="201">
        <v>0.1702609751785345</v>
      </c>
      <c r="CV48" s="201">
        <v>0.17102696723590829</v>
      </c>
      <c r="CW48" s="201">
        <v>0.17089310181938167</v>
      </c>
      <c r="CX48" s="201">
        <v>0.17093529499497884</v>
      </c>
      <c r="CY48" s="201">
        <v>0.17119019572412505</v>
      </c>
      <c r="CZ48" s="201">
        <v>0.17084559435922217</v>
      </c>
      <c r="DA48" s="201">
        <v>0.17095987272352944</v>
      </c>
      <c r="DB48" s="201">
        <v>0.17130142401561327</v>
      </c>
      <c r="DC48" s="201">
        <v>0.17197319206212897</v>
      </c>
      <c r="DD48" s="201">
        <v>0.17204774047654547</v>
      </c>
      <c r="DE48" s="201">
        <v>0.17270916005094869</v>
      </c>
      <c r="DF48" s="201">
        <v>0.17322283577989536</v>
      </c>
      <c r="DG48" s="201">
        <v>0.17430583902242699</v>
      </c>
      <c r="DH48" s="201">
        <v>0.17462199729378214</v>
      </c>
      <c r="DI48" s="201">
        <v>0.17499701621506086</v>
      </c>
      <c r="DJ48" s="201">
        <v>0.17504340879606176</v>
      </c>
      <c r="DK48" s="201">
        <v>0.17522925880551379</v>
      </c>
      <c r="DL48" s="201">
        <v>0.17582972979450409</v>
      </c>
      <c r="DM48" s="201">
        <v>0.17653677573136672</v>
      </c>
      <c r="DN48" s="201">
        <v>0.17700443932911991</v>
      </c>
      <c r="DO48" s="201">
        <v>0.17756268334590841</v>
      </c>
      <c r="DP48" s="201">
        <v>0.17772926793401228</v>
      </c>
      <c r="DQ48" s="201">
        <v>0.17822917508145955</v>
      </c>
      <c r="DR48" s="201">
        <v>0.1783533789162608</v>
      </c>
      <c r="DS48" s="201">
        <v>0.17861726200977682</v>
      </c>
      <c r="DT48" s="201">
        <v>0.17901306719295684</v>
      </c>
      <c r="DU48" s="201">
        <v>0.17896652868734342</v>
      </c>
      <c r="DV48" s="201">
        <v>0.17840738560684569</v>
      </c>
      <c r="DW48" s="201">
        <v>0.17828118614838798</v>
      </c>
      <c r="DX48" s="201">
        <v>0.17792743844934791</v>
      </c>
      <c r="DY48" s="201">
        <v>0.17810815821790854</v>
      </c>
      <c r="DZ48" s="201">
        <v>0.17820175963714038</v>
      </c>
      <c r="EA48" s="201">
        <v>0.17826252677796145</v>
      </c>
      <c r="EB48" s="201">
        <v>0.17818062076065969</v>
      </c>
      <c r="EC48" s="201">
        <v>0.1782750322884108</v>
      </c>
      <c r="ED48" s="201">
        <v>0.17817517413275286</v>
      </c>
      <c r="EE48" s="201">
        <v>0.17830341259598415</v>
      </c>
      <c r="EF48" s="201">
        <v>0.17820458149250981</v>
      </c>
      <c r="EG48" s="201">
        <v>0.17885317541512477</v>
      </c>
      <c r="EH48" s="201">
        <v>0.17916662318914098</v>
      </c>
      <c r="EI48" s="201">
        <v>0.17828118614838798</v>
      </c>
      <c r="EJ48" s="201">
        <v>0.17928680220709731</v>
      </c>
      <c r="EK48" s="201">
        <v>0.17913555797756059</v>
      </c>
      <c r="EL48" s="201">
        <v>0.17935842189228787</v>
      </c>
      <c r="EM48" s="201">
        <v>0.1798959362537472</v>
      </c>
      <c r="EN48" s="201">
        <v>0.17984884903303647</v>
      </c>
      <c r="EO48" s="201">
        <v>0.18065193586930997</v>
      </c>
      <c r="EP48" s="201">
        <v>0.18002389022601228</v>
      </c>
      <c r="EQ48" s="201">
        <v>0.1798622853927582</v>
      </c>
      <c r="ER48" s="201">
        <v>0.17919974334162364</v>
      </c>
      <c r="ES48" s="201">
        <v>0.17901411499815739</v>
      </c>
      <c r="ET48" s="201">
        <v>0.17913819990411256</v>
      </c>
      <c r="EU48" s="201">
        <v>0.18018125579869029</v>
      </c>
      <c r="EV48" s="201">
        <v>0.1806144474847719</v>
      </c>
      <c r="EW48" s="201">
        <v>0.18078609291516554</v>
      </c>
      <c r="EX48" s="201">
        <v>0.17985979488585713</v>
      </c>
      <c r="EY48" s="201">
        <v>0.18016767819519991</v>
      </c>
      <c r="EZ48" s="201">
        <v>0.1804783451022019</v>
      </c>
      <c r="FA48" s="201">
        <v>0.17959498634327353</v>
      </c>
      <c r="FB48" s="201">
        <v>0.18022911608001799</v>
      </c>
      <c r="FC48" s="201">
        <v>0.18050728922166556</v>
      </c>
      <c r="FD48" s="201">
        <v>0.17934839356422078</v>
      </c>
      <c r="FE48" s="201">
        <v>0.17828378450809795</v>
      </c>
      <c r="FF48" s="201">
        <v>0.17798725081153469</v>
      </c>
      <c r="FG48" s="201">
        <v>0.17698361654620259</v>
      </c>
      <c r="FH48" s="201">
        <v>0.17674166575423617</v>
      </c>
      <c r="FI48" s="201">
        <v>0.17623997280471757</v>
      </c>
      <c r="FJ48" s="201">
        <v>0.17610009143690181</v>
      </c>
      <c r="FK48" s="201">
        <v>0.17515881526666241</v>
      </c>
      <c r="FL48" s="201">
        <v>0.1749099831647703</v>
      </c>
      <c r="FM48" s="201">
        <v>0.17418312139731984</v>
      </c>
      <c r="FN48" s="201">
        <v>0.17291726961599874</v>
      </c>
      <c r="FO48" s="201">
        <v>0.17205667773773217</v>
      </c>
      <c r="FP48" s="201">
        <v>0.17219687620407254</v>
      </c>
      <c r="FQ48" s="201">
        <v>0.17077209388035863</v>
      </c>
      <c r="FR48" s="201">
        <v>0.17037579444982873</v>
      </c>
      <c r="FS48" s="201">
        <v>0.17086999581483819</v>
      </c>
      <c r="FT48" s="201">
        <v>0.17077087090310603</v>
      </c>
      <c r="FU48" s="201">
        <v>0.16960212891904686</v>
      </c>
      <c r="FV48" s="201">
        <v>0.16885169339828471</v>
      </c>
      <c r="FW48" s="201">
        <v>0.16706114643178824</v>
      </c>
      <c r="FX48" s="201">
        <v>0.1675163564683374</v>
      </c>
      <c r="FY48" s="201">
        <v>0.16705092011322506</v>
      </c>
      <c r="FZ48" s="201">
        <v>0.16682506880057771</v>
      </c>
      <c r="GA48" s="201">
        <v>0.16622437575771634</v>
      </c>
      <c r="GB48" s="201">
        <v>0.16642300539754706</v>
      </c>
      <c r="GC48" s="201">
        <v>0.16524899866161663</v>
      </c>
      <c r="GD48" s="201">
        <v>0.16528670731097847</v>
      </c>
      <c r="GE48" s="201">
        <v>0.16441795046837812</v>
      </c>
      <c r="GF48" s="201">
        <v>0.16516813366714345</v>
      </c>
      <c r="GG48" s="201">
        <v>0.16438549086450974</v>
      </c>
      <c r="GH48" s="201">
        <v>0.16220067810368954</v>
      </c>
      <c r="GI48" s="201">
        <v>0.1618772134959609</v>
      </c>
      <c r="GJ48" s="201">
        <v>0.1611374854934261</v>
      </c>
      <c r="GK48" s="201">
        <v>0.16061751921118811</v>
      </c>
      <c r="GL48" s="201">
        <v>0.15980538514863324</v>
      </c>
      <c r="GM48" s="201">
        <v>0.15956135093752344</v>
      </c>
      <c r="GN48" s="201">
        <v>0.15893926700243072</v>
      </c>
      <c r="GO48" s="201">
        <v>0.15842761684534137</v>
      </c>
      <c r="GP48" s="201">
        <v>0.15798768169310817</v>
      </c>
      <c r="GQ48" s="201">
        <v>0.15738572927553746</v>
      </c>
      <c r="GR48" s="201">
        <v>0.15716873633827069</v>
      </c>
      <c r="GS48" s="201">
        <v>0.15648144088905153</v>
      </c>
      <c r="GT48" s="201">
        <v>0.15561902062830277</v>
      </c>
      <c r="GU48" s="201">
        <v>0.15505567032648634</v>
      </c>
      <c r="GV48" s="201">
        <v>0.15429909370470979</v>
      </c>
      <c r="GW48" s="201">
        <v>0.15397513823533146</v>
      </c>
      <c r="GX48" s="201">
        <v>0.15330376521736602</v>
      </c>
      <c r="GY48" s="201">
        <v>0.15291822969628954</v>
      </c>
      <c r="GZ48" s="201">
        <v>0.15256320678046206</v>
      </c>
      <c r="HA48" s="201">
        <v>0.15160488929043378</v>
      </c>
      <c r="HB48" s="201">
        <v>0.15116566390527816</v>
      </c>
      <c r="HC48" s="201">
        <v>0.15050846221924405</v>
      </c>
      <c r="HD48" s="201">
        <v>0.14998549957169788</v>
      </c>
      <c r="HE48" s="201">
        <v>0.14976061512373631</v>
      </c>
      <c r="HF48" s="201">
        <v>0.14879916036260885</v>
      </c>
      <c r="HG48" s="201">
        <v>0.14821212657737254</v>
      </c>
      <c r="HH48" s="201">
        <v>0.14695779181765656</v>
      </c>
      <c r="HI48" s="201">
        <v>0.14609740876343585</v>
      </c>
      <c r="HJ48" s="201">
        <v>0.14548547435959977</v>
      </c>
      <c r="HK48" s="201">
        <v>0.14442009967350053</v>
      </c>
      <c r="HL48" s="201">
        <v>0.14413657329608232</v>
      </c>
      <c r="HM48" s="201">
        <v>0.14291439819167126</v>
      </c>
      <c r="HN48" s="201">
        <v>0.14132732049683064</v>
      </c>
      <c r="HO48" s="201">
        <v>0.14097725757993923</v>
      </c>
    </row>
    <row r="49" spans="2:223" ht="12" customHeight="1" x14ac:dyDescent="0.2">
      <c r="B49" s="63">
        <v>4</v>
      </c>
      <c r="C49" s="102" t="s">
        <v>50</v>
      </c>
      <c r="D49" s="256"/>
      <c r="E49" s="257"/>
      <c r="F49" s="256"/>
      <c r="G49" s="258"/>
      <c r="H49" s="258"/>
      <c r="I49" s="258"/>
      <c r="J49" s="258"/>
      <c r="K49" s="258"/>
      <c r="L49" s="256"/>
      <c r="M49" s="258"/>
      <c r="N49" s="258"/>
      <c r="O49" s="258"/>
      <c r="P49" s="258"/>
      <c r="Q49" s="258"/>
      <c r="R49" s="258"/>
      <c r="S49" s="258"/>
      <c r="T49" s="258"/>
      <c r="U49" s="258"/>
      <c r="V49" s="258"/>
      <c r="W49" s="258"/>
      <c r="X49" s="350">
        <v>4.1208550092572925E-4</v>
      </c>
      <c r="Y49" s="350">
        <v>7.7157410137245039E-4</v>
      </c>
      <c r="Z49" s="350">
        <v>1.084283418691237E-3</v>
      </c>
      <c r="AA49" s="350">
        <v>1.3835694008842271E-3</v>
      </c>
      <c r="AB49" s="350">
        <v>1.630454889742028E-3</v>
      </c>
      <c r="AC49" s="350">
        <v>5.8844372276774552E-3</v>
      </c>
      <c r="AD49" s="350">
        <v>5.6345145941988535E-3</v>
      </c>
      <c r="AE49" s="350">
        <v>5.7416770708328463E-3</v>
      </c>
      <c r="AF49" s="350">
        <v>5.855181035137374E-3</v>
      </c>
      <c r="AG49" s="350">
        <v>6.1107822809067904E-3</v>
      </c>
      <c r="AH49" s="350">
        <v>6.6028888247857539E-3</v>
      </c>
      <c r="AI49" s="350">
        <v>6.870171393552605E-3</v>
      </c>
      <c r="AJ49" s="350">
        <v>7.1814038555913402E-3</v>
      </c>
      <c r="AK49" s="350">
        <v>7.4877804348953327E-3</v>
      </c>
      <c r="AL49" s="350">
        <v>7.8721500670208971E-3</v>
      </c>
      <c r="AM49" s="350">
        <v>8.0641934592656644E-3</v>
      </c>
      <c r="AN49" s="350">
        <v>8.3450342511343784E-3</v>
      </c>
      <c r="AO49" s="350">
        <v>1.0624433730990422E-2</v>
      </c>
      <c r="AP49" s="350">
        <v>1.040799585703108E-2</v>
      </c>
      <c r="AQ49" s="350">
        <v>1.070176212859068E-2</v>
      </c>
      <c r="AR49" s="350">
        <v>1.0781101598155167E-2</v>
      </c>
      <c r="AS49" s="350">
        <v>1.1012119209310205E-2</v>
      </c>
      <c r="AT49" s="350">
        <v>1.1313952466086647E-2</v>
      </c>
      <c r="AU49" s="350">
        <v>1.1460742107769976E-2</v>
      </c>
      <c r="AV49" s="350">
        <v>1.1785579071889818E-2</v>
      </c>
      <c r="AW49" s="350">
        <v>1.2042068904480578E-2</v>
      </c>
      <c r="AX49" s="350">
        <v>1.2227038613163143E-2</v>
      </c>
      <c r="AY49" s="350">
        <v>1.2499633808125278E-2</v>
      </c>
      <c r="AZ49" s="350">
        <v>1.301364286513796E-2</v>
      </c>
      <c r="BA49" s="350">
        <v>2.9357473142032953E-2</v>
      </c>
      <c r="BB49" s="350">
        <v>2.8941025415414393E-2</v>
      </c>
      <c r="BC49" s="350">
        <v>2.9214840520658855E-2</v>
      </c>
      <c r="BD49" s="350">
        <v>2.9474446619872408E-2</v>
      </c>
      <c r="BE49" s="350">
        <v>2.975084884750898E-2</v>
      </c>
      <c r="BF49" s="350">
        <v>3.0120268987128235E-2</v>
      </c>
      <c r="BG49" s="350">
        <v>3.0473501862767028E-2</v>
      </c>
      <c r="BH49" s="350">
        <v>3.0799350519630515E-2</v>
      </c>
      <c r="BI49" s="350">
        <v>3.1086707732809287E-2</v>
      </c>
      <c r="BJ49" s="350">
        <v>3.1459560818878032E-2</v>
      </c>
      <c r="BK49" s="350">
        <v>3.1747494749315167E-2</v>
      </c>
      <c r="BL49" s="350">
        <v>3.2337068261447111E-2</v>
      </c>
      <c r="BM49" s="350">
        <v>3.290067787908732E-2</v>
      </c>
      <c r="BN49" s="350">
        <v>3.7536681315605711E-2</v>
      </c>
      <c r="BO49" s="350">
        <v>3.7830750562317661E-2</v>
      </c>
      <c r="BP49" s="350">
        <v>3.8346599655601644E-2</v>
      </c>
      <c r="BQ49" s="350">
        <v>3.8773814286252151E-2</v>
      </c>
      <c r="BR49" s="350">
        <v>3.8793935215735632E-2</v>
      </c>
      <c r="BS49" s="350">
        <v>3.9224622672293846E-2</v>
      </c>
      <c r="BT49" s="350">
        <v>4.0314071266000062E-2</v>
      </c>
      <c r="BU49" s="350">
        <v>4.0627033420559344E-2</v>
      </c>
      <c r="BV49" s="350">
        <v>4.0816451430827919E-2</v>
      </c>
      <c r="BW49" s="350">
        <v>4.1075615236033355E-2</v>
      </c>
      <c r="BX49" s="350">
        <v>4.1370072169656172E-2</v>
      </c>
      <c r="BY49" s="350">
        <v>4.4589887708472602E-2</v>
      </c>
      <c r="BZ49" s="350">
        <v>4.4115066789721651E-2</v>
      </c>
      <c r="CA49" s="350">
        <v>4.4309937378711549E-2</v>
      </c>
      <c r="CB49" s="350">
        <v>4.4645111102411518E-2</v>
      </c>
      <c r="CC49" s="350">
        <v>4.5087533726955925E-2</v>
      </c>
      <c r="CD49" s="350">
        <v>4.5339350871214837E-2</v>
      </c>
      <c r="CE49" s="350">
        <v>4.5891990902940855E-2</v>
      </c>
      <c r="CF49" s="350">
        <v>4.6250565566328859E-2</v>
      </c>
      <c r="CG49" s="350">
        <v>4.6482482850662768E-2</v>
      </c>
      <c r="CH49" s="350">
        <v>4.6826148427870078E-2</v>
      </c>
      <c r="CI49" s="350">
        <v>4.7205062961295542E-2</v>
      </c>
      <c r="CJ49" s="350">
        <v>4.7359255186634829E-2</v>
      </c>
      <c r="CK49" s="350">
        <v>4.9722760865314353E-2</v>
      </c>
      <c r="CL49" s="350">
        <v>5.0049847132592397E-2</v>
      </c>
      <c r="CM49" s="350">
        <v>5.0082219280062366E-2</v>
      </c>
      <c r="CN49" s="350">
        <v>4.9923782600367679E-2</v>
      </c>
      <c r="CO49" s="350">
        <v>4.9606387180271543E-2</v>
      </c>
      <c r="CP49" s="350">
        <v>4.9665152350694498E-2</v>
      </c>
      <c r="CQ49" s="350">
        <v>4.968232385717096E-2</v>
      </c>
      <c r="CR49" s="350">
        <v>4.9616973436037951E-2</v>
      </c>
      <c r="CS49" s="350">
        <v>5.0085417041324305E-2</v>
      </c>
      <c r="CT49" s="350">
        <v>5.0271807753755046E-2</v>
      </c>
      <c r="CU49" s="350">
        <v>5.0125598924651696E-2</v>
      </c>
      <c r="CV49" s="350">
        <v>5.0342596649898277E-2</v>
      </c>
      <c r="CW49" s="350">
        <v>5.1799727014877478E-2</v>
      </c>
      <c r="CX49" s="350">
        <v>5.1935349168377755E-2</v>
      </c>
      <c r="CY49" s="350">
        <v>5.1930341868190712E-2</v>
      </c>
      <c r="CZ49" s="350">
        <v>5.1905713876381501E-2</v>
      </c>
      <c r="DA49" s="350">
        <v>5.2008631437964414E-2</v>
      </c>
      <c r="DB49" s="350">
        <v>5.2060229524545698E-2</v>
      </c>
      <c r="DC49" s="350">
        <v>5.2016422403481866E-2</v>
      </c>
      <c r="DD49" s="350">
        <v>5.2170274532213894E-2</v>
      </c>
      <c r="DE49" s="350">
        <v>5.2021066791346632E-2</v>
      </c>
      <c r="DF49" s="350">
        <v>5.2080748434732003E-2</v>
      </c>
      <c r="DG49" s="350">
        <v>5.2256420759135738E-2</v>
      </c>
      <c r="DH49" s="350">
        <v>5.2399229561513112E-2</v>
      </c>
      <c r="DI49" s="350">
        <v>5.3633773585542353E-2</v>
      </c>
      <c r="DJ49" s="350">
        <v>5.3040772917372345E-2</v>
      </c>
      <c r="DK49" s="350">
        <v>5.3001191484899804E-2</v>
      </c>
      <c r="DL49" s="350">
        <v>5.302157633111157E-2</v>
      </c>
      <c r="DM49" s="350">
        <v>5.3054046451649579E-2</v>
      </c>
      <c r="DN49" s="350">
        <v>5.2939520294987399E-2</v>
      </c>
      <c r="DO49" s="350">
        <v>5.2914309244530236E-2</v>
      </c>
      <c r="DP49" s="350">
        <v>5.2884454002417272E-2</v>
      </c>
      <c r="DQ49" s="350">
        <v>5.2846210024730056E-2</v>
      </c>
      <c r="DR49" s="350">
        <v>5.2944293907057779E-2</v>
      </c>
      <c r="DS49" s="350">
        <v>5.2783169359780703E-2</v>
      </c>
      <c r="DT49" s="350">
        <v>5.2636917245314829E-2</v>
      </c>
      <c r="DU49" s="350">
        <v>5.3658359876334945E-2</v>
      </c>
      <c r="DV49" s="350">
        <v>5.3280522855645662E-2</v>
      </c>
      <c r="DW49" s="350">
        <v>5.3347903782121932E-2</v>
      </c>
      <c r="DX49" s="350">
        <v>5.3316131926388281E-2</v>
      </c>
      <c r="DY49" s="350">
        <v>5.3291605673134929E-2</v>
      </c>
      <c r="DZ49" s="350">
        <v>5.3211286400394728E-2</v>
      </c>
      <c r="EA49" s="350">
        <v>5.3310595174335999E-2</v>
      </c>
      <c r="EB49" s="350">
        <v>5.3260464429836715E-2</v>
      </c>
      <c r="EC49" s="350">
        <v>5.3229835125531817E-2</v>
      </c>
      <c r="ED49" s="350">
        <v>5.3321410798446045E-2</v>
      </c>
      <c r="EE49" s="350">
        <v>5.3127715271986113E-2</v>
      </c>
      <c r="EF49" s="350">
        <v>5.3105789732700803E-2</v>
      </c>
      <c r="EG49" s="350">
        <v>5.3222376742333224E-2</v>
      </c>
      <c r="EH49" s="350">
        <v>5.3622037554466637E-2</v>
      </c>
      <c r="EI49" s="350">
        <v>5.3347903782121932E-2</v>
      </c>
      <c r="EJ49" s="350">
        <v>5.3460643242890286E-2</v>
      </c>
      <c r="EK49" s="350">
        <v>5.3240818719660188E-2</v>
      </c>
      <c r="EL49" s="350">
        <v>5.3278620607938934E-2</v>
      </c>
      <c r="EM49" s="350">
        <v>5.3124837019895101E-2</v>
      </c>
      <c r="EN49" s="350">
        <v>5.3113170075138057E-2</v>
      </c>
      <c r="EO49" s="350">
        <v>5.3133711132952163E-2</v>
      </c>
      <c r="EP49" s="350">
        <v>5.304065024760525E-2</v>
      </c>
      <c r="EQ49" s="350">
        <v>5.2947165844928361E-2</v>
      </c>
      <c r="ER49" s="350">
        <v>5.2792139445748162E-2</v>
      </c>
      <c r="ES49" s="350">
        <v>5.3682732569184703E-2</v>
      </c>
      <c r="ET49" s="350">
        <v>5.3534542008838601E-2</v>
      </c>
      <c r="EU49" s="350">
        <v>5.3766751656374838E-2</v>
      </c>
      <c r="EV49" s="350">
        <v>5.4181603101078987E-2</v>
      </c>
      <c r="EW49" s="350">
        <v>5.4084769277870405E-2</v>
      </c>
      <c r="EX49" s="350">
        <v>5.3949159714392361E-2</v>
      </c>
      <c r="EY49" s="350">
        <v>5.3791386093544731E-2</v>
      </c>
      <c r="EZ49" s="350">
        <v>5.3735845335995326E-2</v>
      </c>
      <c r="FA49" s="350">
        <v>5.370959441161844E-2</v>
      </c>
      <c r="FB49" s="350">
        <v>5.3755719452578669E-2</v>
      </c>
      <c r="FC49" s="350">
        <v>5.378932893212348E-2</v>
      </c>
      <c r="FD49" s="350">
        <v>5.3529692963965252E-2</v>
      </c>
      <c r="FE49" s="350">
        <v>5.4196135934907345E-2</v>
      </c>
      <c r="FF49" s="350">
        <v>5.4057724362229664E-2</v>
      </c>
      <c r="FG49" s="350">
        <v>5.3857749464016676E-2</v>
      </c>
      <c r="FH49" s="350">
        <v>5.3723499404524103E-2</v>
      </c>
      <c r="FI49" s="350">
        <v>5.3695843282323678E-2</v>
      </c>
      <c r="FJ49" s="350">
        <v>5.3586623883242306E-2</v>
      </c>
      <c r="FK49" s="350">
        <v>5.3384814266456464E-2</v>
      </c>
      <c r="FL49" s="350">
        <v>5.328591657221296E-2</v>
      </c>
      <c r="FM49" s="350">
        <v>5.2964487911489506E-2</v>
      </c>
      <c r="FN49" s="350">
        <v>5.2529719323573858E-2</v>
      </c>
      <c r="FO49" s="350">
        <v>5.2218917671676017E-2</v>
      </c>
      <c r="FP49" s="350">
        <v>5.18951221760654E-2</v>
      </c>
      <c r="FQ49" s="350">
        <v>5.2475908362411956E-2</v>
      </c>
      <c r="FR49" s="350">
        <v>5.221768878291122E-2</v>
      </c>
      <c r="FS49" s="350">
        <v>5.2228384726233139E-2</v>
      </c>
      <c r="FT49" s="350">
        <v>5.1969050724076496E-2</v>
      </c>
      <c r="FU49" s="350">
        <v>5.2148395988875496E-2</v>
      </c>
      <c r="FV49" s="350">
        <v>5.2131537628954783E-2</v>
      </c>
      <c r="FW49" s="350">
        <v>5.2114508738391921E-2</v>
      </c>
      <c r="FX49" s="350">
        <v>5.1879956136407786E-2</v>
      </c>
      <c r="FY49" s="350">
        <v>5.1830276926701183E-2</v>
      </c>
      <c r="FZ49" s="350">
        <v>5.1978599915437476E-2</v>
      </c>
      <c r="GA49" s="350">
        <v>5.2131817285866737E-2</v>
      </c>
      <c r="GB49" s="350">
        <v>5.1874470352949995E-2</v>
      </c>
      <c r="GC49" s="350">
        <v>5.2455416550416252E-2</v>
      </c>
      <c r="GD49" s="350">
        <v>5.1932026323122847E-2</v>
      </c>
      <c r="GE49" s="350">
        <v>5.1924124547600571E-2</v>
      </c>
      <c r="GF49" s="350">
        <v>5.1515334373805864E-2</v>
      </c>
      <c r="GG49" s="350">
        <v>5.1306808381337977E-2</v>
      </c>
      <c r="GH49" s="350">
        <v>5.097430489973525E-2</v>
      </c>
      <c r="GI49" s="350">
        <v>5.0681899245341534E-2</v>
      </c>
      <c r="GJ49" s="350">
        <v>5.0122814484828075E-2</v>
      </c>
      <c r="GK49" s="350">
        <v>4.9964538363983686E-2</v>
      </c>
      <c r="GL49" s="350">
        <v>4.9757215969714698E-2</v>
      </c>
      <c r="GM49" s="350">
        <v>4.9499861544884075E-2</v>
      </c>
      <c r="GN49" s="350">
        <v>4.9064921556099414E-2</v>
      </c>
      <c r="GO49" s="350">
        <v>4.8881066558282699E-2</v>
      </c>
      <c r="GP49" s="350">
        <v>4.8612092045897962E-2</v>
      </c>
      <c r="GQ49" s="350">
        <v>4.8389469331735921E-2</v>
      </c>
      <c r="GR49" s="350">
        <v>4.7977973873860699E-2</v>
      </c>
      <c r="GS49" s="350">
        <v>4.7812911818045992E-2</v>
      </c>
      <c r="GT49" s="350">
        <v>4.7580541287947614E-2</v>
      </c>
      <c r="GU49" s="350">
        <v>4.7278945189714448E-2</v>
      </c>
      <c r="GV49" s="350">
        <v>4.6942195407545566E-2</v>
      </c>
      <c r="GW49" s="350">
        <v>4.6730208492694138E-2</v>
      </c>
      <c r="GX49" s="350">
        <v>4.6353314770879513E-2</v>
      </c>
      <c r="GY49" s="350">
        <v>4.6067525632067757E-2</v>
      </c>
      <c r="GZ49" s="350">
        <v>4.5819211768564932E-2</v>
      </c>
      <c r="HA49" s="350">
        <v>4.5787153823880523E-2</v>
      </c>
      <c r="HB49" s="350">
        <v>4.5498075434315229E-2</v>
      </c>
      <c r="HC49" s="350">
        <v>4.5135882751563224E-2</v>
      </c>
      <c r="HD49" s="350">
        <v>4.4712386971955405E-2</v>
      </c>
      <c r="HE49" s="211"/>
      <c r="HF49" s="211"/>
      <c r="HG49" s="211"/>
      <c r="HH49" s="211"/>
      <c r="HI49" s="211"/>
      <c r="HJ49" s="211"/>
      <c r="HK49" s="211"/>
      <c r="HL49" s="211"/>
      <c r="HM49" s="211"/>
      <c r="HN49" s="211"/>
      <c r="HO49" s="211"/>
    </row>
    <row r="50" spans="2:223" ht="12" customHeight="1" x14ac:dyDescent="0.2">
      <c r="B50" s="63">
        <v>5</v>
      </c>
      <c r="C50" s="114" t="s">
        <v>51</v>
      </c>
      <c r="D50" s="256"/>
      <c r="E50" s="257"/>
      <c r="F50" s="256"/>
      <c r="G50" s="258"/>
      <c r="H50" s="258"/>
      <c r="I50" s="258"/>
      <c r="J50" s="258"/>
      <c r="K50" s="258"/>
      <c r="L50" s="256"/>
      <c r="M50" s="258"/>
      <c r="N50" s="258"/>
      <c r="O50" s="258"/>
      <c r="P50" s="258"/>
      <c r="Q50" s="258"/>
      <c r="R50" s="258"/>
      <c r="S50" s="258"/>
      <c r="T50" s="258"/>
      <c r="U50" s="258"/>
      <c r="V50" s="258"/>
      <c r="W50" s="258"/>
      <c r="X50" s="338">
        <v>4.254367196547201E-4</v>
      </c>
      <c r="Y50" s="338">
        <v>7.9670887703263025E-4</v>
      </c>
      <c r="Z50" s="338">
        <v>1.8017709779841206E-3</v>
      </c>
      <c r="AA50" s="338">
        <v>2.4187924244420422E-3</v>
      </c>
      <c r="AB50" s="338">
        <v>2.6216465792452629E-3</v>
      </c>
      <c r="AC50" s="340">
        <v>6.9726595505017978E-3</v>
      </c>
      <c r="AD50" s="337">
        <v>6.6971937617282054E-3</v>
      </c>
      <c r="AE50" s="338">
        <v>6.729456505892845E-3</v>
      </c>
      <c r="AF50" s="202">
        <v>6.6386623666681993E-3</v>
      </c>
      <c r="AG50" s="202">
        <v>6.7749867498380851E-3</v>
      </c>
      <c r="AH50" s="341">
        <v>7.1178603815740833E-3</v>
      </c>
      <c r="AI50" s="200">
        <v>7.28616025738873E-3</v>
      </c>
      <c r="AJ50" s="342">
        <v>7.4256376670878161E-3</v>
      </c>
      <c r="AK50" s="199">
        <v>7.5553000831003851E-3</v>
      </c>
      <c r="AL50" s="199">
        <v>7.6605496647305276E-3</v>
      </c>
      <c r="AM50" s="205">
        <v>7.8140422026145573E-3</v>
      </c>
      <c r="AN50" s="199">
        <v>8.0400977496524039E-3</v>
      </c>
      <c r="AO50" s="199">
        <v>9.6920211216930605E-3</v>
      </c>
      <c r="AP50" s="199">
        <v>9.4839526592157674E-3</v>
      </c>
      <c r="AQ50" s="205">
        <v>9.6323155196949423E-3</v>
      </c>
      <c r="AR50" s="205">
        <v>9.727123335764129E-3</v>
      </c>
      <c r="AS50" s="343">
        <v>9.9019954497545377E-3</v>
      </c>
      <c r="AT50" s="343">
        <v>1.0240476545385136E-2</v>
      </c>
      <c r="AU50" s="343">
        <v>1.0438423087276502E-2</v>
      </c>
      <c r="AV50" s="343">
        <v>1.0670114776735001E-2</v>
      </c>
      <c r="AW50" s="205">
        <v>1.0984132859890076E-2</v>
      </c>
      <c r="AX50" s="344">
        <v>1.1338937862744709E-2</v>
      </c>
      <c r="AY50" s="345">
        <v>1.1389847120344677E-2</v>
      </c>
      <c r="AZ50" s="345">
        <v>1.163847184106428E-2</v>
      </c>
      <c r="BA50" s="263"/>
      <c r="BB50" s="263"/>
      <c r="BC50" s="315" t="s">
        <v>64</v>
      </c>
      <c r="BD50" s="315" t="s">
        <v>64</v>
      </c>
      <c r="BE50" s="315" t="s">
        <v>64</v>
      </c>
      <c r="BF50" s="315" t="s">
        <v>64</v>
      </c>
      <c r="BG50" s="315" t="s">
        <v>64</v>
      </c>
      <c r="BH50" s="315" t="s">
        <v>64</v>
      </c>
      <c r="BI50" s="315" t="s">
        <v>64</v>
      </c>
      <c r="BJ50" s="264"/>
      <c r="BK50" s="264"/>
      <c r="BL50" s="264"/>
      <c r="BM50" s="264"/>
      <c r="BN50" s="264"/>
      <c r="BO50" s="264"/>
      <c r="BP50" s="264"/>
      <c r="BQ50" s="264"/>
      <c r="BR50" s="264"/>
      <c r="BS50" s="264"/>
      <c r="BT50" s="264"/>
      <c r="BU50" s="264"/>
      <c r="BV50" s="264"/>
      <c r="BW50" s="264"/>
      <c r="BX50" s="264"/>
      <c r="BY50" s="264"/>
      <c r="BZ50" s="264"/>
      <c r="CA50" s="264"/>
      <c r="CB50" s="264"/>
      <c r="CC50" s="264"/>
      <c r="CD50" s="264"/>
      <c r="CE50" s="264"/>
      <c r="CF50" s="264"/>
      <c r="CG50" s="264"/>
      <c r="CH50" s="264"/>
      <c r="CI50" s="264"/>
      <c r="CJ50" s="264"/>
      <c r="CK50" s="264"/>
      <c r="CL50" s="264"/>
      <c r="CM50" s="264"/>
      <c r="CN50" s="351"/>
      <c r="CO50" s="352"/>
      <c r="CP50" s="318"/>
      <c r="CQ50" s="318"/>
      <c r="CR50" s="318"/>
      <c r="CS50" s="318"/>
      <c r="CT50" s="318"/>
      <c r="CU50" s="318"/>
      <c r="CV50" s="318"/>
      <c r="CW50" s="318"/>
      <c r="CX50" s="318"/>
      <c r="CY50" s="318"/>
      <c r="CZ50" s="318"/>
      <c r="DA50" s="318"/>
      <c r="DB50" s="318"/>
      <c r="DC50" s="318"/>
      <c r="DD50" s="318"/>
      <c r="DE50" s="318"/>
      <c r="DF50" s="318"/>
      <c r="DG50" s="318"/>
      <c r="DH50" s="318"/>
      <c r="DI50" s="318"/>
      <c r="DJ50" s="318"/>
      <c r="DK50" s="318"/>
      <c r="DL50" s="318"/>
      <c r="DM50" s="318"/>
      <c r="DN50" s="318"/>
      <c r="DO50" s="318"/>
      <c r="DP50" s="318"/>
      <c r="DQ50" s="318"/>
      <c r="DR50" s="318"/>
      <c r="DS50" s="318"/>
      <c r="DT50" s="318"/>
      <c r="DU50" s="318"/>
      <c r="DV50" s="318"/>
      <c r="DW50" s="318"/>
      <c r="DX50" s="318"/>
      <c r="DY50" s="318"/>
      <c r="DZ50" s="318"/>
      <c r="EA50" s="318"/>
      <c r="EB50" s="318"/>
      <c r="EC50" s="318"/>
      <c r="ED50" s="318"/>
      <c r="EE50" s="318"/>
      <c r="EF50" s="318"/>
      <c r="EG50" s="318"/>
      <c r="EH50" s="318"/>
      <c r="EI50" s="318"/>
      <c r="EJ50" s="318"/>
      <c r="EK50" s="318"/>
      <c r="EL50" s="318"/>
      <c r="EM50" s="318"/>
      <c r="EN50" s="318"/>
      <c r="EO50" s="318"/>
      <c r="EP50" s="318"/>
      <c r="EQ50" s="318"/>
      <c r="ER50" s="318"/>
      <c r="ES50" s="318"/>
      <c r="ET50" s="318"/>
      <c r="EU50" s="318"/>
      <c r="EV50" s="318"/>
      <c r="EW50" s="318"/>
      <c r="EX50" s="318"/>
      <c r="EY50" s="318"/>
      <c r="EZ50" s="318"/>
      <c r="FA50" s="318"/>
      <c r="FB50" s="318"/>
      <c r="FC50" s="318"/>
      <c r="FD50" s="318"/>
      <c r="FE50" s="318"/>
      <c r="FF50" s="318"/>
      <c r="FG50" s="318"/>
      <c r="FH50" s="318"/>
      <c r="FI50" s="318"/>
      <c r="FJ50" s="318"/>
      <c r="FK50" s="318"/>
      <c r="FL50" s="318"/>
      <c r="FM50" s="318"/>
      <c r="FN50" s="318"/>
      <c r="FO50" s="318"/>
      <c r="FP50" s="318"/>
      <c r="FQ50" s="318"/>
      <c r="FR50" s="318"/>
      <c r="FS50" s="318"/>
      <c r="FT50" s="318"/>
      <c r="FU50" s="318"/>
      <c r="FV50" s="318"/>
      <c r="FW50" s="318"/>
      <c r="FX50" s="318"/>
      <c r="FY50" s="318"/>
      <c r="FZ50" s="318"/>
      <c r="GA50" s="318"/>
      <c r="GB50" s="318"/>
      <c r="GC50" s="318"/>
      <c r="GD50" s="318"/>
      <c r="GE50" s="318"/>
      <c r="GF50" s="318"/>
      <c r="GG50" s="318"/>
      <c r="GH50" s="318"/>
      <c r="GI50" s="318"/>
      <c r="GJ50" s="318"/>
      <c r="GK50" s="318"/>
      <c r="GL50" s="318"/>
      <c r="GM50" s="318"/>
      <c r="GN50" s="318"/>
      <c r="GO50" s="318"/>
      <c r="GP50" s="318"/>
      <c r="GQ50" s="318"/>
      <c r="GR50" s="318"/>
      <c r="GS50" s="318"/>
      <c r="GT50" s="318"/>
      <c r="GU50" s="318"/>
      <c r="GV50" s="318"/>
      <c r="GW50" s="318"/>
      <c r="GX50" s="318"/>
      <c r="GY50" s="318"/>
      <c r="GZ50" s="318"/>
      <c r="HA50" s="318"/>
      <c r="HB50" s="318"/>
      <c r="HC50" s="318"/>
      <c r="HD50" s="318"/>
      <c r="HE50" s="318"/>
      <c r="HF50" s="318"/>
      <c r="HG50" s="318"/>
      <c r="HH50" s="318"/>
      <c r="HI50" s="318"/>
      <c r="HJ50" s="318"/>
      <c r="HK50" s="318"/>
      <c r="HL50" s="318"/>
      <c r="HM50" s="318"/>
      <c r="HN50" s="318"/>
      <c r="HO50" s="318"/>
    </row>
    <row r="51" spans="2:223" x14ac:dyDescent="0.2">
      <c r="B51" s="63">
        <v>6</v>
      </c>
      <c r="C51" s="116" t="s">
        <v>52</v>
      </c>
      <c r="D51" s="256"/>
      <c r="E51" s="257"/>
      <c r="F51" s="256"/>
      <c r="G51" s="258"/>
      <c r="H51" s="258"/>
      <c r="I51" s="258"/>
      <c r="J51" s="258"/>
      <c r="K51" s="258"/>
      <c r="L51" s="256"/>
      <c r="M51" s="258"/>
      <c r="N51" s="334">
        <v>1.6565280559916097E-4</v>
      </c>
      <c r="O51" s="334">
        <v>1.5789109360622909E-2</v>
      </c>
      <c r="P51" s="334">
        <v>5.3552613656391538E-4</v>
      </c>
      <c r="Q51" s="335">
        <v>7.3965071073273483E-4</v>
      </c>
      <c r="R51" s="337">
        <v>8.7768313249467992E-4</v>
      </c>
      <c r="S51" s="338">
        <v>9.8888082687020483E-4</v>
      </c>
      <c r="T51" s="338">
        <v>1.0836789786178899E-3</v>
      </c>
      <c r="U51" s="339">
        <v>1.1911051796046877E-3</v>
      </c>
      <c r="V51" s="338">
        <v>1.2126312727927114E-3</v>
      </c>
      <c r="W51" s="338">
        <v>1.2423244666811227E-3</v>
      </c>
      <c r="X51" s="338">
        <v>1.2575581464594914E-3</v>
      </c>
      <c r="Y51" s="338">
        <v>1.2520146463395659E-3</v>
      </c>
      <c r="Z51" s="338">
        <v>1.2344385122239395E-3</v>
      </c>
      <c r="AA51" s="338">
        <v>1.2239701463601981E-3</v>
      </c>
      <c r="AB51" s="338">
        <v>1.2222832818729178E-3</v>
      </c>
      <c r="AC51" s="340">
        <v>1.2077641171941217E-3</v>
      </c>
      <c r="AD51" s="337">
        <v>1.1948335358205817E-3</v>
      </c>
      <c r="AE51" s="338">
        <v>1.1697380830796103E-3</v>
      </c>
      <c r="AF51" s="202">
        <v>1.1417572029173387E-3</v>
      </c>
      <c r="AG51" s="202">
        <v>1.140397365953238E-3</v>
      </c>
      <c r="AH51" s="341">
        <v>1.1408420738088037E-3</v>
      </c>
      <c r="AI51" s="200">
        <v>1.1433250413225441E-3</v>
      </c>
      <c r="AJ51" s="342">
        <v>1.1477232169177258E-3</v>
      </c>
      <c r="AK51" s="199">
        <v>1.1523502430886867E-3</v>
      </c>
      <c r="AL51" s="199">
        <v>1.1551749601427966E-3</v>
      </c>
      <c r="AM51" s="205">
        <v>1.1580301075225106E-3</v>
      </c>
      <c r="AN51" s="199">
        <v>1.1627334505867096E-3</v>
      </c>
      <c r="AO51" s="199">
        <v>1.1644221060878607E-3</v>
      </c>
      <c r="AP51" s="199">
        <v>1.1630933378420137E-3</v>
      </c>
      <c r="AQ51" s="205">
        <v>1.169068313840756E-3</v>
      </c>
      <c r="AR51" s="205">
        <v>1.1701615846990685E-3</v>
      </c>
      <c r="AS51" s="343">
        <v>1.1738382726768136E-3</v>
      </c>
      <c r="AT51" s="343">
        <v>1.1994903965412982E-3</v>
      </c>
      <c r="AU51" s="343">
        <v>1.2099315750404896E-3</v>
      </c>
      <c r="AV51" s="343">
        <v>1.2044712452902594E-3</v>
      </c>
      <c r="AW51" s="205">
        <v>1.238424372674285E-3</v>
      </c>
      <c r="AX51" s="344">
        <v>1.2733751152832699E-3</v>
      </c>
      <c r="AY51" s="345">
        <v>1.2722425502262877E-3</v>
      </c>
      <c r="AZ51" s="345">
        <v>1.2962188995234401E-3</v>
      </c>
      <c r="BA51" s="193">
        <v>1.295394097195577E-3</v>
      </c>
      <c r="BB51" s="346">
        <v>1.2843511786208167E-3</v>
      </c>
      <c r="BC51" s="346">
        <v>1.2870542013121613E-3</v>
      </c>
      <c r="BD51" s="342">
        <v>1.2944038451456531E-3</v>
      </c>
      <c r="BE51" s="205">
        <v>1.3004737271745739E-3</v>
      </c>
      <c r="BF51" s="342">
        <v>1.2964098197602017E-3</v>
      </c>
      <c r="BG51" s="205">
        <v>1.3049197915941686E-3</v>
      </c>
      <c r="BH51" s="347">
        <v>1.3033445946405717E-3</v>
      </c>
      <c r="BI51" s="205">
        <v>1.2904716911464967E-3</v>
      </c>
      <c r="BJ51" s="205">
        <v>1.2581799645387185E-3</v>
      </c>
      <c r="BK51" s="205">
        <v>1.2555875769042575E-3</v>
      </c>
      <c r="BL51" s="205">
        <v>1.2480949178906347E-3</v>
      </c>
      <c r="BM51" s="205">
        <v>1.2223054582684888E-3</v>
      </c>
      <c r="BN51" s="205">
        <v>1.143047578229806E-3</v>
      </c>
      <c r="BO51" s="205">
        <v>1.1299320463324107E-3</v>
      </c>
      <c r="BP51" s="264"/>
      <c r="BQ51" s="264"/>
      <c r="BR51" s="264"/>
      <c r="BS51" s="264"/>
      <c r="BT51" s="264"/>
      <c r="BU51" s="264"/>
      <c r="BV51" s="264"/>
      <c r="BW51" s="264"/>
      <c r="BX51" s="264"/>
      <c r="BY51" s="264"/>
      <c r="BZ51" s="264"/>
      <c r="CA51" s="264"/>
      <c r="CB51" s="264"/>
      <c r="CC51" s="264"/>
      <c r="CD51" s="264"/>
      <c r="CE51" s="264"/>
      <c r="CF51" s="264"/>
      <c r="CG51" s="264"/>
      <c r="CH51" s="264"/>
      <c r="CI51" s="264"/>
      <c r="CJ51" s="264"/>
      <c r="CK51" s="264"/>
      <c r="CL51" s="264"/>
      <c r="CM51" s="264"/>
      <c r="CN51" s="351"/>
      <c r="CO51" s="352"/>
      <c r="CP51" s="318"/>
      <c r="CQ51" s="318"/>
      <c r="CR51" s="318"/>
      <c r="CS51" s="318"/>
      <c r="CT51" s="318"/>
      <c r="CU51" s="318"/>
      <c r="CV51" s="318"/>
      <c r="CW51" s="318"/>
      <c r="CX51" s="318"/>
      <c r="CY51" s="318"/>
      <c r="CZ51" s="318"/>
      <c r="DA51" s="318"/>
      <c r="DB51" s="318"/>
      <c r="DC51" s="318"/>
      <c r="DD51" s="318"/>
      <c r="DE51" s="318"/>
      <c r="DF51" s="318"/>
      <c r="DG51" s="318"/>
      <c r="DH51" s="318"/>
      <c r="DI51" s="318"/>
      <c r="DJ51" s="318"/>
      <c r="DK51" s="318"/>
      <c r="DL51" s="318"/>
      <c r="DM51" s="318"/>
      <c r="DN51" s="318"/>
      <c r="DO51" s="318"/>
      <c r="DP51" s="318"/>
      <c r="DQ51" s="318"/>
      <c r="DR51" s="318"/>
      <c r="DS51" s="318"/>
      <c r="DT51" s="318"/>
      <c r="DU51" s="318"/>
      <c r="DV51" s="318"/>
      <c r="DW51" s="318"/>
      <c r="DX51" s="318"/>
      <c r="DY51" s="318"/>
      <c r="DZ51" s="318"/>
      <c r="EA51" s="318"/>
      <c r="EB51" s="318"/>
      <c r="EC51" s="318"/>
      <c r="ED51" s="318"/>
      <c r="EE51" s="318"/>
      <c r="EF51" s="318"/>
      <c r="EG51" s="318"/>
      <c r="EH51" s="318"/>
      <c r="EI51" s="318"/>
      <c r="EJ51" s="318"/>
      <c r="EK51" s="318"/>
      <c r="EL51" s="318"/>
      <c r="EM51" s="318"/>
      <c r="EN51" s="318"/>
      <c r="EO51" s="318"/>
      <c r="EP51" s="318"/>
      <c r="EQ51" s="318"/>
      <c r="ER51" s="318"/>
      <c r="ES51" s="318"/>
      <c r="ET51" s="318"/>
      <c r="EU51" s="318"/>
      <c r="EV51" s="318"/>
      <c r="EW51" s="318"/>
      <c r="EX51" s="318"/>
      <c r="EY51" s="318"/>
      <c r="EZ51" s="318"/>
      <c r="FA51" s="318"/>
      <c r="FB51" s="318"/>
      <c r="FC51" s="318"/>
      <c r="FD51" s="318"/>
      <c r="FE51" s="318"/>
      <c r="FF51" s="318"/>
      <c r="FG51" s="318"/>
      <c r="FH51" s="318"/>
      <c r="FI51" s="318"/>
      <c r="FJ51" s="318"/>
      <c r="FK51" s="318"/>
      <c r="FL51" s="318"/>
      <c r="FM51" s="318"/>
      <c r="FN51" s="318"/>
      <c r="FO51" s="318"/>
      <c r="FP51" s="318"/>
      <c r="FQ51" s="318"/>
      <c r="FR51" s="318"/>
      <c r="FS51" s="318"/>
      <c r="FT51" s="318"/>
      <c r="FU51" s="318"/>
      <c r="FV51" s="318"/>
      <c r="FW51" s="318"/>
      <c r="FX51" s="318"/>
      <c r="FY51" s="318"/>
      <c r="FZ51" s="318"/>
      <c r="GA51" s="318"/>
      <c r="GB51" s="318"/>
      <c r="GC51" s="318"/>
      <c r="GD51" s="318"/>
      <c r="GE51" s="318"/>
      <c r="GF51" s="318"/>
      <c r="GG51" s="318"/>
      <c r="GH51" s="318"/>
      <c r="GI51" s="318"/>
      <c r="GJ51" s="318"/>
      <c r="GK51" s="318"/>
      <c r="GL51" s="318"/>
      <c r="GM51" s="318"/>
      <c r="GN51" s="318"/>
      <c r="GO51" s="318"/>
      <c r="GP51" s="318"/>
      <c r="GQ51" s="318"/>
      <c r="GR51" s="318"/>
      <c r="GS51" s="318"/>
      <c r="GT51" s="318"/>
      <c r="GU51" s="318"/>
      <c r="GV51" s="318"/>
      <c r="GW51" s="318"/>
      <c r="GX51" s="318"/>
      <c r="GY51" s="318"/>
      <c r="GZ51" s="318"/>
      <c r="HA51" s="318"/>
      <c r="HB51" s="318"/>
      <c r="HC51" s="318"/>
      <c r="HD51" s="318"/>
      <c r="HE51" s="318"/>
      <c r="HF51" s="318"/>
      <c r="HG51" s="318"/>
      <c r="HH51" s="318"/>
      <c r="HI51" s="318"/>
      <c r="HJ51" s="318"/>
      <c r="HK51" s="318"/>
      <c r="HL51" s="318"/>
      <c r="HM51" s="318"/>
      <c r="HN51" s="318"/>
      <c r="HO51" s="318"/>
    </row>
    <row r="52" spans="2:223" ht="14.25" customHeight="1" x14ac:dyDescent="0.2">
      <c r="B52" s="63">
        <v>7</v>
      </c>
      <c r="C52" s="68" t="s">
        <v>53</v>
      </c>
      <c r="D52" s="353"/>
      <c r="E52" s="353"/>
      <c r="F52" s="353"/>
      <c r="G52" s="353"/>
      <c r="H52" s="353"/>
      <c r="I52" s="353"/>
      <c r="J52" s="353"/>
      <c r="K52" s="353"/>
      <c r="L52" s="353"/>
      <c r="M52" s="353"/>
      <c r="N52" s="353"/>
      <c r="O52" s="353"/>
      <c r="P52" s="353"/>
      <c r="Q52" s="353"/>
      <c r="R52" s="353"/>
      <c r="S52" s="353"/>
      <c r="T52" s="353"/>
      <c r="U52" s="353"/>
      <c r="V52" s="353"/>
      <c r="W52" s="353"/>
      <c r="X52" s="353"/>
      <c r="Y52" s="353"/>
      <c r="Z52" s="353"/>
      <c r="AA52" s="353"/>
      <c r="AB52" s="353"/>
      <c r="AC52" s="353"/>
      <c r="AD52" s="353"/>
      <c r="AE52" s="353"/>
      <c r="AF52" s="353"/>
      <c r="AG52" s="353"/>
      <c r="AH52" s="353"/>
      <c r="AI52" s="353"/>
      <c r="AJ52" s="353"/>
      <c r="AK52" s="353"/>
      <c r="AL52" s="353"/>
      <c r="AM52" s="353"/>
      <c r="AN52" s="353"/>
      <c r="AO52" s="353"/>
      <c r="AP52" s="353"/>
      <c r="AQ52" s="353"/>
      <c r="AR52" s="353"/>
      <c r="AS52" s="353"/>
      <c r="AT52" s="353"/>
      <c r="AU52" s="353"/>
      <c r="AV52" s="353"/>
      <c r="AW52" s="353"/>
      <c r="AX52" s="353"/>
      <c r="AY52" s="353"/>
      <c r="AZ52" s="353"/>
      <c r="BA52" s="353"/>
      <c r="BB52" s="353"/>
      <c r="BC52" s="353"/>
      <c r="BD52" s="353"/>
      <c r="BE52" s="353"/>
      <c r="BF52" s="353"/>
      <c r="BG52" s="353"/>
      <c r="BH52" s="353"/>
      <c r="BI52" s="353"/>
      <c r="BJ52" s="353"/>
      <c r="BK52" s="353"/>
      <c r="BL52" s="353"/>
      <c r="BM52" s="353"/>
      <c r="BN52" s="353"/>
      <c r="BO52" s="353"/>
      <c r="BP52" s="353"/>
      <c r="BQ52" s="353"/>
      <c r="BR52" s="353"/>
      <c r="BS52" s="353"/>
      <c r="BT52" s="353"/>
      <c r="BU52" s="353"/>
      <c r="BV52" s="353"/>
      <c r="BW52" s="353"/>
      <c r="BX52" s="353"/>
      <c r="BY52" s="353"/>
      <c r="BZ52" s="353"/>
      <c r="CA52" s="353"/>
      <c r="CB52" s="353"/>
      <c r="CC52" s="353"/>
      <c r="CD52" s="353"/>
      <c r="CE52" s="353"/>
      <c r="CF52" s="353"/>
      <c r="CG52" s="353"/>
      <c r="CH52" s="353"/>
      <c r="CI52" s="353"/>
      <c r="CJ52" s="353"/>
      <c r="CK52" s="353"/>
      <c r="CL52" s="353"/>
      <c r="CM52" s="353"/>
      <c r="CN52" s="353"/>
      <c r="CO52" s="353"/>
      <c r="CP52" s="205">
        <v>7.9849051076580459E-6</v>
      </c>
      <c r="CQ52" s="205">
        <v>1.1863528184400539E-5</v>
      </c>
      <c r="CR52" s="205">
        <v>1.5612593933942879E-5</v>
      </c>
      <c r="CS52" s="205">
        <v>1.939100815897504E-5</v>
      </c>
      <c r="CT52" s="205">
        <v>2.313584576251728E-5</v>
      </c>
      <c r="CU52" s="205">
        <v>2.6314326467624309E-5</v>
      </c>
      <c r="CV52" s="205">
        <v>2.9688292580654468E-5</v>
      </c>
      <c r="CW52" s="205">
        <v>4.5539910728021838E-3</v>
      </c>
      <c r="CX52" s="205">
        <v>4.520338187600636E-3</v>
      </c>
      <c r="CY52" s="205">
        <v>4.5016495177258179E-3</v>
      </c>
      <c r="CZ52" s="205">
        <v>4.4758879655451382E-3</v>
      </c>
      <c r="DA52" s="205">
        <v>4.4356396893672273E-3</v>
      </c>
      <c r="DB52" s="205">
        <v>4.4053287153641247E-3</v>
      </c>
      <c r="DC52" s="205">
        <v>4.3817196946225167E-3</v>
      </c>
      <c r="DD52" s="205">
        <v>4.3534329907928956E-3</v>
      </c>
      <c r="DE52" s="205">
        <v>4.3234419787010923E-3</v>
      </c>
      <c r="DF52" s="205">
        <v>4.2903273656154459E-3</v>
      </c>
      <c r="DG52" s="205">
        <v>4.2617176818412249E-3</v>
      </c>
      <c r="DH52" s="205">
        <v>4.2456547817813798E-3</v>
      </c>
      <c r="DI52" s="205">
        <v>4.2011805337684675E-3</v>
      </c>
      <c r="DJ52" s="205">
        <v>4.1571788323930235E-3</v>
      </c>
      <c r="DK52" s="205">
        <v>4.1125349522139962E-3</v>
      </c>
      <c r="DL52" s="205">
        <v>4.0827681322833254E-3</v>
      </c>
      <c r="DM52" s="205">
        <v>4.0622662095684903E-3</v>
      </c>
      <c r="DN52" s="205">
        <v>4.0463765391300279E-3</v>
      </c>
      <c r="DO52" s="205">
        <v>4.0149554379273183E-3</v>
      </c>
      <c r="DP52" s="205">
        <v>4.0055071424298806E-3</v>
      </c>
      <c r="DQ52" s="205">
        <v>3.9547341684751441E-3</v>
      </c>
      <c r="DR52" s="205">
        <v>3.927460978471708E-3</v>
      </c>
      <c r="DS52" s="205">
        <v>3.8892971819889533E-3</v>
      </c>
      <c r="DT52" s="205">
        <v>3.8686898430137511E-3</v>
      </c>
      <c r="DU52" s="205">
        <v>3.8408411242395234E-3</v>
      </c>
      <c r="DV52" s="205">
        <v>3.8344319990726025E-3</v>
      </c>
      <c r="DW52" s="205">
        <v>3.8228044547430036E-3</v>
      </c>
      <c r="DX52" s="205">
        <v>3.7979608125535478E-3</v>
      </c>
      <c r="DY52" s="205">
        <v>3.7444964936240209E-3</v>
      </c>
      <c r="DZ52" s="205">
        <v>3.7097773204147338E-3</v>
      </c>
      <c r="EA52" s="205">
        <v>3.7058299913312635E-3</v>
      </c>
      <c r="EB52" s="205">
        <v>3.674380828630227E-3</v>
      </c>
      <c r="EC52" s="205">
        <v>3.6613198060647906E-3</v>
      </c>
      <c r="ED52" s="205">
        <v>3.6341884927036518E-3</v>
      </c>
      <c r="EE52" s="205">
        <v>3.6335525227145374E-3</v>
      </c>
      <c r="EF52" s="205">
        <v>3.6226992632914889E-3</v>
      </c>
      <c r="EG52" s="205">
        <v>3.59712939071225E-3</v>
      </c>
      <c r="EH52" s="205">
        <v>3.5505624031970458E-3</v>
      </c>
      <c r="EI52" s="205">
        <v>3.8228044547430036E-3</v>
      </c>
      <c r="EJ52" s="205">
        <v>3.5305269767268647E-3</v>
      </c>
      <c r="EK52" s="205">
        <v>3.5221835987499666E-3</v>
      </c>
      <c r="EL52" s="205">
        <v>3.5229912994740775E-3</v>
      </c>
      <c r="EM52" s="205">
        <v>3.5230109948513259E-3</v>
      </c>
      <c r="EN52" s="205">
        <v>3.5223392370699906E-3</v>
      </c>
      <c r="EO52" s="205">
        <v>3.5155943403218665E-3</v>
      </c>
      <c r="EP52" s="205">
        <v>3.5078653487134489E-3</v>
      </c>
      <c r="EQ52" s="205">
        <v>3.4901062031594161E-3</v>
      </c>
      <c r="ER52" s="205">
        <v>3.4908466884570892E-3</v>
      </c>
      <c r="ES52" s="205">
        <v>3.450219974717434E-3</v>
      </c>
      <c r="ET52" s="205">
        <v>3.4463875312812056E-3</v>
      </c>
      <c r="EU52" s="205">
        <v>3.372285021871342E-3</v>
      </c>
      <c r="EV52" s="205">
        <v>3.3569482495023409E-3</v>
      </c>
      <c r="EW52" s="205">
        <v>3.344230288102306E-3</v>
      </c>
      <c r="EX52" s="205">
        <v>3.337013150260598E-3</v>
      </c>
      <c r="EY52" s="205">
        <v>3.3203393138526798E-3</v>
      </c>
      <c r="EZ52" s="205">
        <v>3.3144960944313426E-3</v>
      </c>
      <c r="FA52" s="205">
        <v>3.3066270425773699E-3</v>
      </c>
      <c r="FB52" s="205">
        <v>3.2900658458385646E-3</v>
      </c>
      <c r="FC52" s="205">
        <v>3.2783663303851906E-3</v>
      </c>
      <c r="FD52" s="205">
        <v>3.2551584093198846E-3</v>
      </c>
      <c r="FE52" s="205">
        <v>3.2390809505876222E-3</v>
      </c>
      <c r="FF52" s="205">
        <v>3.2430501580204729E-3</v>
      </c>
      <c r="FG52" s="205">
        <v>3.2638613475738662E-3</v>
      </c>
      <c r="FH52" s="205">
        <v>3.2798664630455383E-3</v>
      </c>
      <c r="FI52" s="205">
        <v>3.243769071289153E-3</v>
      </c>
      <c r="FJ52" s="205">
        <v>3.2530742830629688E-3</v>
      </c>
      <c r="FK52" s="205">
        <v>3.267370408509634E-3</v>
      </c>
      <c r="FL52" s="205">
        <v>3.2685501501197815E-3</v>
      </c>
      <c r="FM52" s="205">
        <v>3.2607165411575718E-3</v>
      </c>
      <c r="FN52" s="205">
        <v>3.2744187279991075E-3</v>
      </c>
      <c r="FO52" s="205">
        <v>3.2557997987853536E-3</v>
      </c>
      <c r="FP52" s="205">
        <v>3.252619754172559E-3</v>
      </c>
      <c r="FQ52" s="205">
        <v>3.2420836666379252E-3</v>
      </c>
      <c r="FR52" s="205">
        <v>3.2468203631669675E-3</v>
      </c>
      <c r="FS52" s="205">
        <v>3.2548004372066155E-3</v>
      </c>
      <c r="FT52" s="205">
        <v>3.2567476241412417E-3</v>
      </c>
      <c r="FU52" s="205">
        <v>3.272782479620494E-3</v>
      </c>
      <c r="FV52" s="205">
        <v>3.2865291938935799E-3</v>
      </c>
      <c r="FW52" s="205">
        <v>3.2465730465534737E-3</v>
      </c>
      <c r="FX52" s="205">
        <v>3.238325653844961E-3</v>
      </c>
      <c r="FY52" s="205">
        <v>3.2510774447571402E-3</v>
      </c>
      <c r="FZ52" s="205">
        <v>3.2588773383791969E-3</v>
      </c>
      <c r="GA52" s="205">
        <v>3.2469455538302635E-3</v>
      </c>
      <c r="GB52" s="205">
        <v>3.2420785856891528E-3</v>
      </c>
      <c r="GC52" s="205">
        <v>3.2431817616067516E-3</v>
      </c>
      <c r="GD52" s="205">
        <v>3.2351233927529243E-3</v>
      </c>
      <c r="GE52" s="205">
        <v>3.2475580678501437E-3</v>
      </c>
      <c r="GF52" s="205">
        <v>3.2479766845137556E-3</v>
      </c>
      <c r="GG52" s="205">
        <v>3.2579095552506148E-3</v>
      </c>
      <c r="GH52" s="205">
        <v>3.2734743624941664E-3</v>
      </c>
      <c r="GI52" s="205">
        <v>3.2593170174424766E-3</v>
      </c>
      <c r="GJ52" s="205">
        <v>3.2459652134857299E-3</v>
      </c>
      <c r="GK52" s="205">
        <v>3.2232857948037087E-3</v>
      </c>
      <c r="GL52" s="205">
        <v>3.222651153570121E-3</v>
      </c>
      <c r="GM52" s="205">
        <v>3.2126050670980128E-3</v>
      </c>
      <c r="GN52" s="205">
        <v>3.2139755095892423E-3</v>
      </c>
      <c r="GO52" s="205">
        <v>3.1892952312402075E-3</v>
      </c>
      <c r="GP52" s="205">
        <v>3.1821913294380597E-3</v>
      </c>
      <c r="GQ52" s="205">
        <v>3.1707874402855615E-3</v>
      </c>
      <c r="GR52" s="205">
        <v>3.1410400452276002E-3</v>
      </c>
      <c r="GS52" s="205">
        <v>3.1303784112078027E-3</v>
      </c>
      <c r="GT52" s="205">
        <v>3.1190501541942615E-3</v>
      </c>
      <c r="GU52" s="205">
        <v>3.1081067322822294E-3</v>
      </c>
      <c r="GV52" s="205">
        <v>3.1067070580402516E-3</v>
      </c>
      <c r="GW52" s="205">
        <v>3.0910414781109212E-3</v>
      </c>
      <c r="GX52" s="205">
        <v>3.0786075275635386E-3</v>
      </c>
      <c r="GY52" s="205">
        <v>3.0676219358883156E-3</v>
      </c>
      <c r="GZ52" s="205">
        <v>3.062509917623777E-3</v>
      </c>
      <c r="HA52" s="205">
        <v>3.0651832650767726E-3</v>
      </c>
      <c r="HB52" s="205">
        <v>3.0824199318206002E-3</v>
      </c>
      <c r="HC52" s="205">
        <v>3.1006652330998279E-3</v>
      </c>
      <c r="HD52" s="205">
        <v>3.1495271438612337E-3</v>
      </c>
      <c r="HE52" s="205">
        <v>3.1938212157391209E-3</v>
      </c>
      <c r="HF52" s="205">
        <v>3.214209236571077E-3</v>
      </c>
      <c r="HG52" s="205">
        <v>3.2380180959598079E-3</v>
      </c>
      <c r="HH52" s="205">
        <v>3.2743719317093285E-3</v>
      </c>
      <c r="HI52" s="205">
        <v>3.2995537433269028E-3</v>
      </c>
      <c r="HJ52" s="205">
        <v>3.3394718883508539E-3</v>
      </c>
      <c r="HK52" s="205">
        <v>3.3679038805229256E-3</v>
      </c>
      <c r="HL52" s="205">
        <v>3.4197031883171896E-3</v>
      </c>
      <c r="HM52" s="205">
        <v>3.4400462657714812E-3</v>
      </c>
      <c r="HN52" s="205">
        <v>3.4690818322961297E-3</v>
      </c>
      <c r="HO52" s="205">
        <v>3.5239586674551456E-3</v>
      </c>
    </row>
    <row r="53" spans="2:223" ht="12" customHeight="1" x14ac:dyDescent="0.2">
      <c r="B53" s="63">
        <v>8</v>
      </c>
      <c r="C53" s="102" t="s">
        <v>54</v>
      </c>
      <c r="D53" s="256"/>
      <c r="E53" s="257"/>
      <c r="F53" s="256"/>
      <c r="G53" s="258"/>
      <c r="H53" s="258"/>
      <c r="I53" s="258"/>
      <c r="J53" s="258"/>
      <c r="K53" s="258"/>
      <c r="L53" s="256"/>
      <c r="M53" s="258"/>
      <c r="N53" s="258"/>
      <c r="O53" s="258"/>
      <c r="P53" s="258"/>
      <c r="Q53" s="258"/>
      <c r="R53" s="258"/>
      <c r="S53" s="338">
        <v>3.9600715562902389E-5</v>
      </c>
      <c r="T53" s="338">
        <v>8.7984561697223025E-5</v>
      </c>
      <c r="U53" s="339">
        <v>2.8333955669742196E-4</v>
      </c>
      <c r="V53" s="338">
        <v>4.5043859512634388E-4</v>
      </c>
      <c r="W53" s="338">
        <v>9.6799219143492378E-4</v>
      </c>
      <c r="X53" s="338">
        <v>1.226006095264415E-3</v>
      </c>
      <c r="Y53" s="338">
        <v>1.3946802875081628E-3</v>
      </c>
      <c r="Z53" s="338">
        <v>1.6448030875467429E-3</v>
      </c>
      <c r="AA53" s="338">
        <v>1.9075246157437904E-3</v>
      </c>
      <c r="AB53" s="338">
        <v>2.1268894757957026E-3</v>
      </c>
      <c r="AC53" s="340">
        <v>2.3755848616315734E-3</v>
      </c>
      <c r="AD53" s="337">
        <v>2.5298078335604253E-3</v>
      </c>
      <c r="AE53" s="338">
        <v>2.7127311218197148E-3</v>
      </c>
      <c r="AF53" s="202">
        <v>3.1148241630099484E-3</v>
      </c>
      <c r="AG53" s="202">
        <v>3.299051661725093E-3</v>
      </c>
      <c r="AH53" s="341">
        <v>3.5519567662211302E-3</v>
      </c>
      <c r="AI53" s="200">
        <v>3.5580234153259663E-3</v>
      </c>
      <c r="AJ53" s="342">
        <v>3.6890142872409619E-3</v>
      </c>
      <c r="AK53" s="199">
        <v>3.8788131244679031E-3</v>
      </c>
      <c r="AL53" s="199">
        <v>3.9622214980340577E-3</v>
      </c>
      <c r="AM53" s="205">
        <v>4.115634771438911E-3</v>
      </c>
      <c r="AN53" s="199">
        <v>4.2533928374987456E-3</v>
      </c>
      <c r="AO53" s="199">
        <v>4.366791708995686E-3</v>
      </c>
      <c r="AP53" s="199">
        <v>4.4914331967366179E-3</v>
      </c>
      <c r="AQ53" s="205">
        <v>4.5912728660222578E-3</v>
      </c>
      <c r="AR53" s="205">
        <v>4.657286135658854E-3</v>
      </c>
      <c r="AS53" s="343">
        <v>4.744492463013273E-3</v>
      </c>
      <c r="AT53" s="343">
        <v>4.840985978208992E-3</v>
      </c>
      <c r="AU53" s="343">
        <v>4.9335595292239525E-3</v>
      </c>
      <c r="AV53" s="343">
        <v>5.0245590086421552E-3</v>
      </c>
      <c r="AW53" s="205">
        <v>5.0748944995158982E-3</v>
      </c>
      <c r="AX53" s="344">
        <v>5.1467952233857431E-3</v>
      </c>
      <c r="AY53" s="345">
        <v>5.2132615311040222E-3</v>
      </c>
      <c r="AZ53" s="345">
        <v>5.2377695732228717E-3</v>
      </c>
      <c r="BA53" s="193">
        <v>5.2676475880101322E-3</v>
      </c>
      <c r="BB53" s="346">
        <v>5.3032390644695594E-3</v>
      </c>
      <c r="BC53" s="346">
        <v>5.3372279567789477E-3</v>
      </c>
      <c r="BD53" s="342">
        <v>5.380068802445891E-3</v>
      </c>
      <c r="BE53" s="205">
        <v>5.4504225533308758E-3</v>
      </c>
      <c r="BF53" s="342">
        <v>5.4590338239093386E-3</v>
      </c>
      <c r="BG53" s="205">
        <v>5.4985926999046118E-3</v>
      </c>
      <c r="BH53" s="347">
        <v>5.4602572680600711E-3</v>
      </c>
      <c r="BI53" s="205">
        <v>5.4642647632287683E-3</v>
      </c>
      <c r="BJ53" s="205">
        <v>5.4628461089642928E-3</v>
      </c>
      <c r="BK53" s="205">
        <v>5.3803727315581478E-3</v>
      </c>
      <c r="BL53" s="205">
        <v>5.385591220059543E-3</v>
      </c>
      <c r="BM53" s="205">
        <v>5.3832978128921941E-3</v>
      </c>
      <c r="BN53" s="205">
        <v>5.3675270437005861E-3</v>
      </c>
      <c r="BO53" s="205">
        <v>5.3588218046361404E-3</v>
      </c>
      <c r="BP53" s="342">
        <v>5.5055403192278418E-3</v>
      </c>
      <c r="BQ53" s="205">
        <v>5.5010405147535553E-3</v>
      </c>
      <c r="BR53" s="205">
        <v>5.4607150983213507E-3</v>
      </c>
      <c r="BS53" s="205">
        <v>5.4463941090128112E-3</v>
      </c>
      <c r="BT53" s="205">
        <v>5.5213129283852701E-3</v>
      </c>
      <c r="BU53" s="205">
        <v>5.5177630170776893E-3</v>
      </c>
      <c r="BV53" s="195">
        <v>5.4914700305393038E-3</v>
      </c>
      <c r="BW53" s="195">
        <v>5.4692831738249216E-3</v>
      </c>
      <c r="BX53" s="195">
        <v>5.4228140022818845E-3</v>
      </c>
      <c r="BY53" s="195">
        <v>5.3724458453084959E-3</v>
      </c>
      <c r="BZ53" s="195">
        <v>5.3897117591304149E-3</v>
      </c>
      <c r="CA53" s="195">
        <v>5.3492780617248378E-3</v>
      </c>
      <c r="CB53" s="195">
        <v>5.3116118868101574E-3</v>
      </c>
      <c r="CC53" s="205">
        <v>5.2977800798391763E-3</v>
      </c>
      <c r="CD53" s="205">
        <v>5.3003308088658899E-3</v>
      </c>
      <c r="CE53" s="205">
        <v>5.3158103676881115E-3</v>
      </c>
      <c r="CF53" s="205">
        <v>5.3232096258235221E-3</v>
      </c>
      <c r="CG53" s="205">
        <v>5.2809945593704482E-3</v>
      </c>
      <c r="CH53" s="205">
        <v>5.2368673429583693E-3</v>
      </c>
      <c r="CI53" s="205">
        <v>5.2284170252591333E-3</v>
      </c>
      <c r="CJ53" s="205">
        <v>5.1803549198468314E-3</v>
      </c>
      <c r="CK53" s="205">
        <v>5.1445407942649866E-3</v>
      </c>
      <c r="CL53" s="205">
        <v>5.1432386998349301E-3</v>
      </c>
      <c r="CM53" s="205">
        <v>5.0751266364061796E-3</v>
      </c>
      <c r="CN53" s="348">
        <v>5.0372599304807702E-3</v>
      </c>
      <c r="CO53" s="349">
        <v>4.9986356657218782E-3</v>
      </c>
      <c r="CP53" s="206">
        <v>4.9454344569239365E-3</v>
      </c>
      <c r="CQ53" s="206">
        <v>4.9179568015242257E-3</v>
      </c>
      <c r="CR53" s="354">
        <v>4.8665081723783905E-3</v>
      </c>
      <c r="CS53" s="354">
        <v>4.8436197496872198E-3</v>
      </c>
      <c r="CT53" s="354">
        <v>4.8324001156042351E-3</v>
      </c>
      <c r="CU53" s="354">
        <v>4.7966442163970531E-3</v>
      </c>
      <c r="CV53" s="354">
        <v>4.5696672803833775E-3</v>
      </c>
      <c r="CW53" s="318"/>
      <c r="CX53" s="318"/>
      <c r="CY53" s="318"/>
      <c r="CZ53" s="318"/>
      <c r="DA53" s="318"/>
      <c r="DB53" s="318"/>
      <c r="DC53" s="318"/>
      <c r="DD53" s="318"/>
      <c r="DE53" s="318"/>
      <c r="DF53" s="318"/>
      <c r="DG53" s="318"/>
      <c r="DH53" s="318"/>
      <c r="DI53" s="318"/>
      <c r="DJ53" s="318"/>
      <c r="DK53" s="318"/>
      <c r="DL53" s="318"/>
      <c r="DM53" s="318"/>
      <c r="DN53" s="318"/>
      <c r="DO53" s="318"/>
      <c r="DP53" s="318"/>
      <c r="DQ53" s="318"/>
      <c r="DR53" s="318"/>
      <c r="DS53" s="318"/>
      <c r="DT53" s="318"/>
      <c r="DU53" s="318"/>
      <c r="DV53" s="318"/>
      <c r="DW53" s="318"/>
      <c r="DX53" s="318"/>
      <c r="DY53" s="318"/>
      <c r="DZ53" s="318"/>
      <c r="EA53" s="318"/>
      <c r="EB53" s="318"/>
      <c r="EC53" s="318"/>
      <c r="ED53" s="318"/>
      <c r="EE53" s="318"/>
      <c r="EF53" s="318"/>
      <c r="EG53" s="318"/>
      <c r="EH53" s="318"/>
      <c r="EI53" s="318"/>
      <c r="EJ53" s="318"/>
      <c r="EK53" s="318"/>
      <c r="EL53" s="318"/>
      <c r="EM53" s="318"/>
      <c r="EN53" s="318"/>
      <c r="EO53" s="318"/>
      <c r="EP53" s="318"/>
      <c r="EQ53" s="318"/>
      <c r="ER53" s="318"/>
      <c r="ES53" s="318"/>
      <c r="ET53" s="318"/>
      <c r="EU53" s="318"/>
      <c r="EV53" s="318"/>
      <c r="EW53" s="318"/>
      <c r="EX53" s="318"/>
      <c r="EY53" s="318"/>
      <c r="EZ53" s="318"/>
      <c r="FA53" s="318"/>
      <c r="FB53" s="318"/>
      <c r="FC53" s="318"/>
      <c r="FD53" s="318"/>
      <c r="FE53" s="318"/>
      <c r="FF53" s="318"/>
      <c r="FG53" s="318"/>
      <c r="FH53" s="318"/>
      <c r="FI53" s="318"/>
      <c r="FJ53" s="318"/>
      <c r="FK53" s="318"/>
      <c r="FL53" s="318"/>
      <c r="FM53" s="318"/>
      <c r="FN53" s="318"/>
      <c r="FO53" s="318"/>
      <c r="FP53" s="318"/>
      <c r="FQ53" s="318"/>
      <c r="FR53" s="318"/>
      <c r="FS53" s="318"/>
      <c r="FT53" s="318"/>
      <c r="FU53" s="318"/>
      <c r="FV53" s="318"/>
      <c r="FW53" s="318"/>
      <c r="FX53" s="318"/>
      <c r="FY53" s="318"/>
      <c r="FZ53" s="318"/>
      <c r="GA53" s="318"/>
      <c r="GB53" s="318"/>
      <c r="GC53" s="318"/>
      <c r="GD53" s="318"/>
      <c r="GE53" s="318"/>
      <c r="GF53" s="318"/>
      <c r="GG53" s="318"/>
      <c r="GH53" s="318"/>
      <c r="GI53" s="318"/>
      <c r="GJ53" s="318"/>
      <c r="GK53" s="318"/>
      <c r="GL53" s="318"/>
      <c r="GM53" s="318"/>
      <c r="GN53" s="318"/>
      <c r="GO53" s="318"/>
      <c r="GP53" s="318"/>
      <c r="GQ53" s="318"/>
      <c r="GR53" s="318"/>
      <c r="GS53" s="318"/>
      <c r="GT53" s="318"/>
      <c r="GU53" s="318"/>
      <c r="GV53" s="318"/>
      <c r="GW53" s="318"/>
      <c r="GX53" s="318"/>
      <c r="GY53" s="318"/>
      <c r="GZ53" s="318"/>
      <c r="HA53" s="318"/>
      <c r="HB53" s="318"/>
      <c r="HC53" s="318"/>
      <c r="HD53" s="318"/>
      <c r="HE53" s="318"/>
      <c r="HF53" s="318"/>
      <c r="HG53" s="318"/>
      <c r="HH53" s="318"/>
      <c r="HI53" s="318"/>
      <c r="HJ53" s="318"/>
      <c r="HK53" s="318"/>
      <c r="HL53" s="318"/>
      <c r="HM53" s="318"/>
      <c r="HN53" s="318"/>
      <c r="HO53" s="318"/>
    </row>
    <row r="54" spans="2:223" ht="12" customHeight="1" x14ac:dyDescent="0.2">
      <c r="B54" s="63">
        <v>9</v>
      </c>
      <c r="C54" s="68" t="s">
        <v>55</v>
      </c>
      <c r="D54" s="334">
        <v>0.25005030858312832</v>
      </c>
      <c r="E54" s="335">
        <v>0.12624806484566625</v>
      </c>
      <c r="F54" s="336">
        <v>0.14196318843018557</v>
      </c>
      <c r="G54" s="334">
        <v>0.15204948050414238</v>
      </c>
      <c r="H54" s="334">
        <v>0.16414593533709543</v>
      </c>
      <c r="I54" s="334">
        <v>0.17046861458455417</v>
      </c>
      <c r="J54" s="334">
        <v>0.17689110397661492</v>
      </c>
      <c r="K54" s="334">
        <v>0.17519658493856224</v>
      </c>
      <c r="L54" s="334">
        <v>0.1717179641759434</v>
      </c>
      <c r="M54" s="334">
        <v>0.17097293805987387</v>
      </c>
      <c r="N54" s="334">
        <v>0.16913490591461602</v>
      </c>
      <c r="O54" s="334">
        <v>0.16571943007652554</v>
      </c>
      <c r="P54" s="334">
        <v>0.1620365227607016</v>
      </c>
      <c r="Q54" s="335">
        <v>0.15784167133620647</v>
      </c>
      <c r="R54" s="337">
        <v>0.15532028332490744</v>
      </c>
      <c r="S54" s="338">
        <v>0.15494785384996559</v>
      </c>
      <c r="T54" s="338">
        <v>0.15506870339148698</v>
      </c>
      <c r="U54" s="339">
        <v>0.15330894550071592</v>
      </c>
      <c r="V54" s="338">
        <v>0.15201882689250615</v>
      </c>
      <c r="W54" s="338">
        <v>0.15175193177029239</v>
      </c>
      <c r="X54" s="338">
        <v>0.15125157059207048</v>
      </c>
      <c r="Y54" s="338">
        <v>0.15030161291179026</v>
      </c>
      <c r="Z54" s="338">
        <v>0.15050843933656713</v>
      </c>
      <c r="AA54" s="338">
        <v>0.14917000008488035</v>
      </c>
      <c r="AB54" s="338">
        <v>0.14937762168538241</v>
      </c>
      <c r="AC54" s="340">
        <v>0.14836854190937096</v>
      </c>
      <c r="AD54" s="337">
        <v>0.14845137375510287</v>
      </c>
      <c r="AE54" s="338">
        <v>0.14902828389407927</v>
      </c>
      <c r="AF54" s="202">
        <v>0.14780906139392702</v>
      </c>
      <c r="AG54" s="202">
        <v>0.14662525272783006</v>
      </c>
      <c r="AH54" s="341">
        <v>0.14364927812545489</v>
      </c>
      <c r="AI54" s="200">
        <v>0.14119255523154964</v>
      </c>
      <c r="AJ54" s="342">
        <v>0.14035360199572069</v>
      </c>
      <c r="AK54" s="199">
        <v>0.13884151480683926</v>
      </c>
      <c r="AL54" s="199">
        <v>0.13800470919667812</v>
      </c>
      <c r="AM54" s="205">
        <v>0.13635069604432479</v>
      </c>
      <c r="AN54" s="199">
        <v>0.1338690658182462</v>
      </c>
      <c r="AO54" s="199">
        <v>0.13213036777663917</v>
      </c>
      <c r="AP54" s="199">
        <v>0.13150054291586577</v>
      </c>
      <c r="AQ54" s="205">
        <v>0.13077473941105408</v>
      </c>
      <c r="AR54" s="205">
        <v>0.12983437496427339</v>
      </c>
      <c r="AS54" s="343">
        <v>0.12967344465087996</v>
      </c>
      <c r="AT54" s="343">
        <v>0.12839901654517363</v>
      </c>
      <c r="AU54" s="343">
        <v>0.12780868225402736</v>
      </c>
      <c r="AV54" s="343">
        <v>0.12696978876631437</v>
      </c>
      <c r="AW54" s="205">
        <v>0.12489237242983026</v>
      </c>
      <c r="AX54" s="344">
        <v>0.12265945796151607</v>
      </c>
      <c r="AY54" s="345">
        <v>0.12287978874645529</v>
      </c>
      <c r="AZ54" s="345">
        <v>0.1207517768924917</v>
      </c>
      <c r="BA54" s="193">
        <v>0.11962357336233474</v>
      </c>
      <c r="BB54" s="346">
        <v>0.12097022849755448</v>
      </c>
      <c r="BC54" s="346">
        <v>0.12138503411720651</v>
      </c>
      <c r="BD54" s="342">
        <v>0.12030335373737568</v>
      </c>
      <c r="BE54" s="205">
        <v>0.12005023016578865</v>
      </c>
      <c r="BF54" s="342">
        <v>0.11817452013833588</v>
      </c>
      <c r="BG54" s="205">
        <v>0.11815874075258385</v>
      </c>
      <c r="BH54" s="347">
        <v>0.11840653998642764</v>
      </c>
      <c r="BI54" s="205">
        <v>0.11839681652403282</v>
      </c>
      <c r="BJ54" s="205">
        <v>0.11849570697342536</v>
      </c>
      <c r="BK54" s="205">
        <v>0.11803650354139202</v>
      </c>
      <c r="BL54" s="205">
        <v>0.11784886275446547</v>
      </c>
      <c r="BM54" s="205">
        <v>0.11808801230618861</v>
      </c>
      <c r="BN54" s="205">
        <v>0.11709275019589131</v>
      </c>
      <c r="BO54" s="205">
        <v>0.11711450944106223</v>
      </c>
      <c r="BP54" s="342">
        <v>0.11588949132750596</v>
      </c>
      <c r="BQ54" s="205">
        <v>0.11557299046060621</v>
      </c>
      <c r="BR54" s="205">
        <v>0.11558851494079718</v>
      </c>
      <c r="BS54" s="205">
        <v>0.11479691438711977</v>
      </c>
      <c r="BT54" s="205">
        <v>0.11501909592100645</v>
      </c>
      <c r="BU54" s="205">
        <v>0.11562511664624278</v>
      </c>
      <c r="BV54" s="195">
        <v>0.1159095671638395</v>
      </c>
      <c r="BW54" s="195">
        <v>0.11609774157239955</v>
      </c>
      <c r="BX54" s="195">
        <v>0.11667763149388685</v>
      </c>
      <c r="BY54" s="195">
        <v>0.11624180564723761</v>
      </c>
      <c r="BZ54" s="195">
        <v>0.11594726154524514</v>
      </c>
      <c r="CA54" s="195">
        <v>0.11614684972495161</v>
      </c>
      <c r="CB54" s="195">
        <v>0.11597694457426698</v>
      </c>
      <c r="CC54" s="205">
        <v>0.11589277982939955</v>
      </c>
      <c r="CD54" s="205">
        <v>0.11640811284343305</v>
      </c>
      <c r="CE54" s="205">
        <v>0.11641394170141314</v>
      </c>
      <c r="CF54" s="205">
        <v>0.11554438638195656</v>
      </c>
      <c r="CG54" s="205">
        <v>0.11592860207914514</v>
      </c>
      <c r="CH54" s="205">
        <v>0.11598745638277498</v>
      </c>
      <c r="CI54" s="205">
        <v>0.11547531464578406</v>
      </c>
      <c r="CJ54" s="205">
        <v>0.11548488040283646</v>
      </c>
      <c r="CK54" s="205">
        <v>0.11512099947383947</v>
      </c>
      <c r="CL54" s="205">
        <v>0.11481368159136136</v>
      </c>
      <c r="CM54" s="205">
        <v>0.11492818791971086</v>
      </c>
      <c r="CN54" s="348">
        <v>0.1146441414218565</v>
      </c>
      <c r="CO54" s="349">
        <v>0.11506570893806146</v>
      </c>
      <c r="CP54" s="206">
        <v>0.11522885690691032</v>
      </c>
      <c r="CQ54" s="206">
        <v>0.11511108110204858</v>
      </c>
      <c r="CR54" s="201">
        <v>0.11529236727036123</v>
      </c>
      <c r="CS54" s="201">
        <v>0.11422232841571925</v>
      </c>
      <c r="CT54" s="201">
        <v>0.1135920474972308</v>
      </c>
      <c r="CU54" s="201">
        <v>0.11366009728635801</v>
      </c>
      <c r="CV54" s="201">
        <v>0.11333428944380698</v>
      </c>
      <c r="CW54" s="201">
        <v>0.113096057077878</v>
      </c>
      <c r="CX54" s="201">
        <v>0.11200711336354033</v>
      </c>
      <c r="CY54" s="201">
        <v>0.1118482890248233</v>
      </c>
      <c r="CZ54" s="201">
        <v>0.11208922037877254</v>
      </c>
      <c r="DA54" s="201">
        <v>0.11154603379386853</v>
      </c>
      <c r="DB54" s="201">
        <v>0.11138307457986708</v>
      </c>
      <c r="DC54" s="201">
        <v>0.11140952374117818</v>
      </c>
      <c r="DD54" s="201">
        <v>0.11155443978037462</v>
      </c>
      <c r="DE54" s="201">
        <v>0.1119243029765751</v>
      </c>
      <c r="DF54" s="201">
        <v>0.11179162829502352</v>
      </c>
      <c r="DG54" s="201">
        <v>0.11130326284511474</v>
      </c>
      <c r="DH54" s="201">
        <v>0.11102565797818854</v>
      </c>
      <c r="DI54" s="201">
        <v>0.11115656980837026</v>
      </c>
      <c r="DJ54" s="201">
        <v>0.11110506868499867</v>
      </c>
      <c r="DK54" s="201">
        <v>0.11184922088371961</v>
      </c>
      <c r="DL54" s="201">
        <v>0.11191431870043256</v>
      </c>
      <c r="DM54" s="201">
        <v>0.11179621374384696</v>
      </c>
      <c r="DN54" s="201">
        <v>0.11227155700391359</v>
      </c>
      <c r="DO54" s="201">
        <v>0.11141389447992305</v>
      </c>
      <c r="DP54" s="201">
        <v>0.11182238125792797</v>
      </c>
      <c r="DQ54" s="201">
        <v>0.11130773179989552</v>
      </c>
      <c r="DR54" s="201">
        <v>0.11126574718192002</v>
      </c>
      <c r="DS54" s="201">
        <v>0.11139390869567688</v>
      </c>
      <c r="DT54" s="201">
        <v>0.11145363499324976</v>
      </c>
      <c r="DU54" s="201">
        <v>0.11137372913766933</v>
      </c>
      <c r="DV54" s="201">
        <v>0.11242670863740252</v>
      </c>
      <c r="DW54" s="201">
        <v>0.11237933232823707</v>
      </c>
      <c r="DX54" s="201">
        <v>0.1124400254081544</v>
      </c>
      <c r="DY54" s="201">
        <v>0.11273648296604208</v>
      </c>
      <c r="DZ54" s="201">
        <v>0.11226107954506712</v>
      </c>
      <c r="EA54" s="201">
        <v>0.11271409999923997</v>
      </c>
      <c r="EB54" s="201">
        <v>0.11272147770844454</v>
      </c>
      <c r="EC54" s="201">
        <v>0.11276825177733468</v>
      </c>
      <c r="ED54" s="201">
        <v>0.11301791981926003</v>
      </c>
      <c r="EE54" s="201">
        <v>0.11293711905537353</v>
      </c>
      <c r="EF54" s="201">
        <v>0.11315964412604579</v>
      </c>
      <c r="EG54" s="201">
        <v>0.11183240295608829</v>
      </c>
      <c r="EH54" s="201">
        <v>0.11206733817332643</v>
      </c>
      <c r="EI54" s="201">
        <v>0.11237933232823707</v>
      </c>
      <c r="EJ54" s="201">
        <v>0.11256299038346536</v>
      </c>
      <c r="EK54" s="201">
        <v>0.11332569653835689</v>
      </c>
      <c r="EL54" s="201">
        <v>0.11339682907304122</v>
      </c>
      <c r="EM54" s="201">
        <v>0.11368011181151848</v>
      </c>
      <c r="EN54" s="201">
        <v>0.11377356491363606</v>
      </c>
      <c r="EO54" s="201">
        <v>0.11336655363054669</v>
      </c>
      <c r="EP54" s="201">
        <v>0.11396674677061869</v>
      </c>
      <c r="EQ54" s="201">
        <v>0.1138680396388275</v>
      </c>
      <c r="ER54" s="201">
        <v>0.11486946200562624</v>
      </c>
      <c r="ES54" s="201">
        <v>0.11466246629668429</v>
      </c>
      <c r="ET54" s="201">
        <v>0.11456852273555027</v>
      </c>
      <c r="EU54" s="201">
        <v>0.11301907488324327</v>
      </c>
      <c r="EV54" s="201">
        <v>0.11110690876319479</v>
      </c>
      <c r="EW54" s="201">
        <v>0.11179450844633193</v>
      </c>
      <c r="EX54" s="201">
        <v>0.11323018377654037</v>
      </c>
      <c r="EY54" s="201">
        <v>0.11315987672355436</v>
      </c>
      <c r="EZ54" s="201">
        <v>0.11294606483611545</v>
      </c>
      <c r="FA54" s="201">
        <v>0.11368802571700543</v>
      </c>
      <c r="FB54" s="201">
        <v>0.11321629406746904</v>
      </c>
      <c r="FC54" s="201">
        <v>0.11284473368391017</v>
      </c>
      <c r="FD54" s="201">
        <v>0.11415156452197514</v>
      </c>
      <c r="FE54" s="201">
        <v>0.11466028316868998</v>
      </c>
      <c r="FF54" s="201">
        <v>0.11497306369211231</v>
      </c>
      <c r="FG54" s="201">
        <v>0.11563336943732955</v>
      </c>
      <c r="FH54" s="201">
        <v>0.11623096399926501</v>
      </c>
      <c r="FI54" s="201">
        <v>0.11649920331226428</v>
      </c>
      <c r="FJ54" s="201">
        <v>0.11643972183516646</v>
      </c>
      <c r="FK54" s="201">
        <v>0.11678429765306783</v>
      </c>
      <c r="FL54" s="201">
        <v>0.11674092243762642</v>
      </c>
      <c r="FM54" s="201">
        <v>0.11719253082619251</v>
      </c>
      <c r="FN54" s="201">
        <v>0.11804145087283227</v>
      </c>
      <c r="FO54" s="201">
        <v>0.11912430174894306</v>
      </c>
      <c r="FP54" s="201">
        <v>0.11855389977197982</v>
      </c>
      <c r="FQ54" s="201">
        <v>0.11950817358025172</v>
      </c>
      <c r="FR54" s="201">
        <v>0.1196770108044017</v>
      </c>
      <c r="FS54" s="201">
        <v>0.1190395110321522</v>
      </c>
      <c r="FT54" s="201">
        <v>0.1192091337027321</v>
      </c>
      <c r="FU54" s="201">
        <v>0.11978599907007804</v>
      </c>
      <c r="FV54" s="201">
        <v>0.11991866829952391</v>
      </c>
      <c r="FW54" s="201">
        <v>0.12043625818935427</v>
      </c>
      <c r="FX54" s="201">
        <v>0.1205093641252689</v>
      </c>
      <c r="FY54" s="201">
        <v>0.12013558027046069</v>
      </c>
      <c r="FZ54" s="201">
        <v>0.11943324344748089</v>
      </c>
      <c r="GA54" s="201">
        <v>0.11939738268952377</v>
      </c>
      <c r="GB54" s="201">
        <v>0.11978186801388366</v>
      </c>
      <c r="GC54" s="201">
        <v>0.11983820660254497</v>
      </c>
      <c r="GD54" s="201">
        <v>0.12031194756283244</v>
      </c>
      <c r="GE54" s="201">
        <v>0.12074454142619132</v>
      </c>
      <c r="GF54" s="201">
        <v>0.12056058722205462</v>
      </c>
      <c r="GG54" s="201">
        <v>0.12095568007857696</v>
      </c>
      <c r="GH54" s="201">
        <v>0.12137940081446214</v>
      </c>
      <c r="GI54" s="201">
        <v>0.12156527642713158</v>
      </c>
      <c r="GJ54" s="201">
        <v>0.12232149385490862</v>
      </c>
      <c r="GK54" s="201">
        <v>0.12242262431753198</v>
      </c>
      <c r="GL54" s="201">
        <v>0.12299814366478955</v>
      </c>
      <c r="GM54" s="201">
        <v>0.12273718733665814</v>
      </c>
      <c r="GN54" s="201">
        <v>0.12329147535016526</v>
      </c>
      <c r="GO54" s="201">
        <v>0.12361035856732672</v>
      </c>
      <c r="GP54" s="201">
        <v>0.12391341603690857</v>
      </c>
      <c r="GQ54" s="201">
        <v>0.12424324319366761</v>
      </c>
      <c r="GR54" s="201">
        <v>0.12482971746079921</v>
      </c>
      <c r="GS54" s="201">
        <v>0.12504030467069399</v>
      </c>
      <c r="GT54" s="201">
        <v>0.12579351110196302</v>
      </c>
      <c r="GU54" s="201">
        <v>0.12641125561073252</v>
      </c>
      <c r="GV54" s="201">
        <v>0.12668545679276816</v>
      </c>
      <c r="GW54" s="201">
        <v>0.12663700229626879</v>
      </c>
      <c r="GX54" s="201">
        <v>0.12672787886816073</v>
      </c>
      <c r="GY54" s="201">
        <v>0.12690624781438878</v>
      </c>
      <c r="GZ54" s="201">
        <v>0.12664702324630298</v>
      </c>
      <c r="HA54" s="201">
        <v>0.12715624883796256</v>
      </c>
      <c r="HB54" s="201">
        <v>0.12742514030903929</v>
      </c>
      <c r="HC54" s="201">
        <v>0.12771396931374798</v>
      </c>
      <c r="HD54" s="201">
        <v>0.12764485618922461</v>
      </c>
      <c r="HE54" s="201">
        <v>0.12756255190714397</v>
      </c>
      <c r="HF54" s="201">
        <v>0.1287160832238381</v>
      </c>
      <c r="HG54" s="201">
        <v>0.12903660473114567</v>
      </c>
      <c r="HH54" s="201">
        <v>0.1302487870655456</v>
      </c>
      <c r="HI54" s="201">
        <v>0.13038117886739911</v>
      </c>
      <c r="HJ54" s="201">
        <v>0.13054293610454371</v>
      </c>
      <c r="HK54" s="201">
        <v>0.13132136702968272</v>
      </c>
      <c r="HL54" s="201">
        <v>0.13146895829700986</v>
      </c>
      <c r="HM54" s="201">
        <v>0.13242986632317691</v>
      </c>
      <c r="HN54" s="201">
        <v>0.13410983187472711</v>
      </c>
      <c r="HO54" s="201">
        <v>0.13442138250277988</v>
      </c>
    </row>
    <row r="55" spans="2:223" ht="12" customHeight="1" x14ac:dyDescent="0.2">
      <c r="B55" s="63">
        <v>10</v>
      </c>
      <c r="C55" s="68" t="s">
        <v>56</v>
      </c>
      <c r="D55" s="334">
        <v>7.4848251166332674E-2</v>
      </c>
      <c r="E55" s="335">
        <v>5.6061165395053653E-2</v>
      </c>
      <c r="F55" s="336">
        <v>6.6729079377703018E-2</v>
      </c>
      <c r="G55" s="334">
        <v>7.4992801804083006E-2</v>
      </c>
      <c r="H55" s="334">
        <v>8.458929488337065E-2</v>
      </c>
      <c r="I55" s="334">
        <v>9.3584768935236234E-2</v>
      </c>
      <c r="J55" s="334">
        <v>0.10370765786275868</v>
      </c>
      <c r="K55" s="334">
        <v>0.12876895493450921</v>
      </c>
      <c r="L55" s="334">
        <v>0.16514942216223444</v>
      </c>
      <c r="M55" s="334">
        <v>0.1808431940550779</v>
      </c>
      <c r="N55" s="334">
        <v>0.19387640746787022</v>
      </c>
      <c r="O55" s="334">
        <v>0.20419924848585344</v>
      </c>
      <c r="P55" s="334">
        <v>0.21369104853807375</v>
      </c>
      <c r="Q55" s="335">
        <v>0.21922239303315247</v>
      </c>
      <c r="R55" s="337">
        <v>0.22752969504741299</v>
      </c>
      <c r="S55" s="338">
        <v>0.23739885838569744</v>
      </c>
      <c r="T55" s="338">
        <v>0.24572212665728521</v>
      </c>
      <c r="U55" s="339">
        <v>0.24979486365282852</v>
      </c>
      <c r="V55" s="338">
        <v>0.25371318311080998</v>
      </c>
      <c r="W55" s="338">
        <v>0.25926336034914366</v>
      </c>
      <c r="X55" s="338">
        <v>0.26342537360253182</v>
      </c>
      <c r="Y55" s="338">
        <v>0.26743818011092624</v>
      </c>
      <c r="Z55" s="338">
        <v>0.27151685033178441</v>
      </c>
      <c r="AA55" s="338">
        <v>0.27449579069543784</v>
      </c>
      <c r="AB55" s="338">
        <v>0.27850406949473583</v>
      </c>
      <c r="AC55" s="340">
        <v>0.27915998095038946</v>
      </c>
      <c r="AD55" s="337">
        <v>0.28268548247851466</v>
      </c>
      <c r="AE55" s="338">
        <v>0.28955601182635587</v>
      </c>
      <c r="AF55" s="202">
        <v>0.29276904156915939</v>
      </c>
      <c r="AG55" s="202">
        <v>0.29215463120346946</v>
      </c>
      <c r="AH55" s="341">
        <v>0.29111936284704892</v>
      </c>
      <c r="AI55" s="200">
        <v>0.29527787681525586</v>
      </c>
      <c r="AJ55" s="342">
        <v>0.30064681318363068</v>
      </c>
      <c r="AK55" s="199">
        <v>0.30430741838206393</v>
      </c>
      <c r="AL55" s="199">
        <v>0.30825769484563192</v>
      </c>
      <c r="AM55" s="205">
        <v>0.31201388047601986</v>
      </c>
      <c r="AN55" s="199">
        <v>0.31593691080356351</v>
      </c>
      <c r="AO55" s="199">
        <v>0.31934556211554982</v>
      </c>
      <c r="AP55" s="199">
        <v>0.32290701461127808</v>
      </c>
      <c r="AQ55" s="205">
        <v>0.32438179216311808</v>
      </c>
      <c r="AR55" s="205">
        <v>0.32776001692483486</v>
      </c>
      <c r="AS55" s="343">
        <v>0.32928821109361434</v>
      </c>
      <c r="AT55" s="343">
        <v>0.32905561739206646</v>
      </c>
      <c r="AU55" s="343">
        <v>0.32992687295335299</v>
      </c>
      <c r="AV55" s="343">
        <v>0.33179474939709291</v>
      </c>
      <c r="AW55" s="205">
        <v>0.33413951369099631</v>
      </c>
      <c r="AX55" s="344">
        <v>0.33551217662798033</v>
      </c>
      <c r="AY55" s="345">
        <v>0.33670460641073591</v>
      </c>
      <c r="AZ55" s="345">
        <v>0.33917832383947688</v>
      </c>
      <c r="BA55" s="193">
        <v>0.33930535359335084</v>
      </c>
      <c r="BB55" s="346">
        <v>0.34003688768360046</v>
      </c>
      <c r="BC55" s="346">
        <v>0.34074411490101364</v>
      </c>
      <c r="BD55" s="342">
        <v>0.3423580709482909</v>
      </c>
      <c r="BE55" s="205">
        <v>0.34404701351074096</v>
      </c>
      <c r="BF55" s="342">
        <v>0.34430676666210475</v>
      </c>
      <c r="BG55" s="205">
        <v>0.34500917656361019</v>
      </c>
      <c r="BH55" s="347">
        <v>0.34551099160364052</v>
      </c>
      <c r="BI55" s="205">
        <v>0.34755616596668404</v>
      </c>
      <c r="BJ55" s="205">
        <v>0.34698092842982869</v>
      </c>
      <c r="BK55" s="205">
        <v>0.34750300475741508</v>
      </c>
      <c r="BL55" s="205">
        <v>0.34790084836305019</v>
      </c>
      <c r="BM55" s="205">
        <v>0.34840551394642172</v>
      </c>
      <c r="BN55" s="205">
        <v>0.34725489326041331</v>
      </c>
      <c r="BO55" s="205">
        <v>0.34792235037435404</v>
      </c>
      <c r="BP55" s="342">
        <v>0.34982277788567512</v>
      </c>
      <c r="BQ55" s="205">
        <v>0.35126800810294057</v>
      </c>
      <c r="BR55" s="205">
        <v>0.35328400117938541</v>
      </c>
      <c r="BS55" s="205">
        <v>0.35462271763678915</v>
      </c>
      <c r="BT55" s="205">
        <v>0.35717022820594985</v>
      </c>
      <c r="BU55" s="205">
        <v>0.35841869562395662</v>
      </c>
      <c r="BV55" s="195">
        <v>0.35933238793416511</v>
      </c>
      <c r="BW55" s="195">
        <v>0.36094123540567569</v>
      </c>
      <c r="BX55" s="195">
        <v>0.36185002974859753</v>
      </c>
      <c r="BY55" s="195">
        <v>0.36186103026399108</v>
      </c>
      <c r="BZ55" s="195">
        <v>0.36310879789455308</v>
      </c>
      <c r="CA55" s="195">
        <v>0.36415697822426657</v>
      </c>
      <c r="CB55" s="195">
        <v>0.36601266539193716</v>
      </c>
      <c r="CC55" s="205">
        <v>0.36663813712216309</v>
      </c>
      <c r="CD55" s="205">
        <v>0.36702265490007024</v>
      </c>
      <c r="CE55" s="205">
        <v>0.36734318375898062</v>
      </c>
      <c r="CF55" s="205">
        <v>0.36748627717929278</v>
      </c>
      <c r="CG55" s="205">
        <v>0.36816524756395175</v>
      </c>
      <c r="CH55" s="205">
        <v>0.36935856502267789</v>
      </c>
      <c r="CI55" s="205">
        <v>0.37086013409381452</v>
      </c>
      <c r="CJ55" s="205">
        <v>0.37204565137338913</v>
      </c>
      <c r="CK55" s="205">
        <v>0.37183142525375723</v>
      </c>
      <c r="CL55" s="205">
        <v>0.37323572431585267</v>
      </c>
      <c r="CM55" s="205">
        <v>0.37347086617530378</v>
      </c>
      <c r="CN55" s="348">
        <v>0.37440682793960606</v>
      </c>
      <c r="CO55" s="349">
        <v>0.37495004533338927</v>
      </c>
      <c r="CP55" s="206">
        <v>0.37558548025710453</v>
      </c>
      <c r="CQ55" s="206">
        <v>0.37553774524308403</v>
      </c>
      <c r="CR55" s="201">
        <v>0.3765670958633589</v>
      </c>
      <c r="CS55" s="201">
        <v>0.37730912302342251</v>
      </c>
      <c r="CT55" s="201">
        <v>0.37818087135087713</v>
      </c>
      <c r="CU55" s="201">
        <v>0.37941134791325332</v>
      </c>
      <c r="CV55" s="201">
        <v>0.37971989230815456</v>
      </c>
      <c r="CW55" s="201">
        <v>0.3809458340972432</v>
      </c>
      <c r="CX55" s="201">
        <v>0.38313955612701955</v>
      </c>
      <c r="CY55" s="201">
        <v>0.38356792422335412</v>
      </c>
      <c r="CZ55" s="201">
        <v>0.38532230467048334</v>
      </c>
      <c r="DA55" s="201">
        <v>0.38686608411016132</v>
      </c>
      <c r="DB55" s="201">
        <v>0.3880818497699704</v>
      </c>
      <c r="DC55" s="201">
        <v>0.38825619551153423</v>
      </c>
      <c r="DD55" s="201">
        <v>0.38876090484427434</v>
      </c>
      <c r="DE55" s="201">
        <v>0.3892667782520623</v>
      </c>
      <c r="DF55" s="201">
        <v>0.390444905705784</v>
      </c>
      <c r="DG55" s="201">
        <v>0.3906822094026895</v>
      </c>
      <c r="DH55" s="201">
        <v>0.39088154711158146</v>
      </c>
      <c r="DI55" s="201">
        <v>0.39100319268749489</v>
      </c>
      <c r="DJ55" s="201">
        <v>0.39287742121154473</v>
      </c>
      <c r="DK55" s="201">
        <v>0.392643571410903</v>
      </c>
      <c r="DL55" s="201">
        <v>0.3934502913497912</v>
      </c>
      <c r="DM55" s="201">
        <v>0.39378520989057714</v>
      </c>
      <c r="DN55" s="201">
        <v>0.39350383522262417</v>
      </c>
      <c r="DO55" s="201">
        <v>0.39565790738741946</v>
      </c>
      <c r="DP55" s="201">
        <v>0.39567351547641799</v>
      </c>
      <c r="DQ55" s="201">
        <v>0.39681120364114697</v>
      </c>
      <c r="DR55" s="201">
        <v>0.39747919264297527</v>
      </c>
      <c r="DS55" s="201">
        <v>0.39881378653357158</v>
      </c>
      <c r="DT55" s="201">
        <v>0.39960129761829211</v>
      </c>
      <c r="DU55" s="201">
        <v>0.40039393468567791</v>
      </c>
      <c r="DV55" s="201">
        <v>0.40047424099547274</v>
      </c>
      <c r="DW55" s="201">
        <v>0.40150288414764396</v>
      </c>
      <c r="DX55" s="201">
        <v>0.40276680218524036</v>
      </c>
      <c r="DY55" s="201">
        <v>0.40382645390202843</v>
      </c>
      <c r="DZ55" s="201">
        <v>0.40613399206533857</v>
      </c>
      <c r="EA55" s="201">
        <v>0.40635742980094552</v>
      </c>
      <c r="EB55" s="201">
        <v>0.40802684474906836</v>
      </c>
      <c r="EC55" s="201">
        <v>0.40816217226846219</v>
      </c>
      <c r="ED55" s="201">
        <v>0.40904694081121806</v>
      </c>
      <c r="EE55" s="201">
        <v>0.40947576167929223</v>
      </c>
      <c r="EF55" s="201">
        <v>0.40999176244013769</v>
      </c>
      <c r="EG55" s="201">
        <v>0.41130516151970287</v>
      </c>
      <c r="EH55" s="201">
        <v>0.41204860147865896</v>
      </c>
      <c r="EI55" s="201">
        <v>0.40150288414764396</v>
      </c>
      <c r="EJ55" s="201">
        <v>0.41420636235905017</v>
      </c>
      <c r="EK55" s="201">
        <v>0.41508291769443767</v>
      </c>
      <c r="EL55" s="201">
        <v>0.41476298175968429</v>
      </c>
      <c r="EM55" s="201">
        <v>0.41537032374652533</v>
      </c>
      <c r="EN55" s="201">
        <v>0.41535193925314451</v>
      </c>
      <c r="EO55" s="201">
        <v>0.41552380447567833</v>
      </c>
      <c r="EP55" s="201">
        <v>0.41644898000119485</v>
      </c>
      <c r="EQ55" s="201">
        <v>0.41795525351730395</v>
      </c>
      <c r="ER55" s="201">
        <v>0.4182138040138535</v>
      </c>
      <c r="ES55" s="201">
        <v>0.41877902857959604</v>
      </c>
      <c r="ET55" s="201">
        <v>0.4191957285591571</v>
      </c>
      <c r="EU55" s="201">
        <v>0.41997631367213273</v>
      </c>
      <c r="EV55" s="201">
        <v>0.42149001229260019</v>
      </c>
      <c r="EW55" s="201">
        <v>0.42081583641261183</v>
      </c>
      <c r="EX55" s="201">
        <v>0.42105478953139791</v>
      </c>
      <c r="EY55" s="201">
        <v>0.42197399100362037</v>
      </c>
      <c r="EZ55" s="201">
        <v>0.42270014227171587</v>
      </c>
      <c r="FA55" s="201">
        <v>0.42373260631264548</v>
      </c>
      <c r="FB55" s="201">
        <v>0.42430239998248065</v>
      </c>
      <c r="FC55" s="201">
        <v>0.42506331120719149</v>
      </c>
      <c r="FD55" s="201">
        <v>0.42568340378797709</v>
      </c>
      <c r="FE55" s="201">
        <v>0.4259532719912234</v>
      </c>
      <c r="FF55" s="201">
        <v>0.42583110821868825</v>
      </c>
      <c r="FG55" s="201">
        <v>0.42748244590414897</v>
      </c>
      <c r="FH55" s="201">
        <v>0.42725021325733176</v>
      </c>
      <c r="FI55" s="201">
        <v>0.42780070684122362</v>
      </c>
      <c r="FJ55" s="201">
        <v>0.4283924939417092</v>
      </c>
      <c r="FK55" s="201">
        <v>0.42797640498585804</v>
      </c>
      <c r="FL55" s="201">
        <v>0.4276561824142765</v>
      </c>
      <c r="FM55" s="201">
        <v>0.42794276893710609</v>
      </c>
      <c r="FN55" s="201">
        <v>0.42763986227077017</v>
      </c>
      <c r="FO55" s="201">
        <v>0.4276266168646714</v>
      </c>
      <c r="FP55" s="201">
        <v>0.42865491363201969</v>
      </c>
      <c r="FQ55" s="201">
        <v>0.42908932690422585</v>
      </c>
      <c r="FR55" s="201">
        <v>0.42932484968280843</v>
      </c>
      <c r="FS55" s="201">
        <v>0.42912149113732434</v>
      </c>
      <c r="FT55" s="201">
        <v>0.42951928868141676</v>
      </c>
      <c r="FU55" s="201">
        <v>0.42963040435441757</v>
      </c>
      <c r="FV55" s="201">
        <v>0.43042023993191053</v>
      </c>
      <c r="FW55" s="201">
        <v>0.4316492969893192</v>
      </c>
      <c r="FX55" s="201">
        <v>0.43225919446277794</v>
      </c>
      <c r="FY55" s="201">
        <v>0.43310822963573181</v>
      </c>
      <c r="FZ55" s="201">
        <v>0.43345051591402101</v>
      </c>
      <c r="GA55" s="201">
        <v>0.43346054994832078</v>
      </c>
      <c r="GB55" s="201">
        <v>0.43410430760063434</v>
      </c>
      <c r="GC55" s="201">
        <v>0.43421152996705042</v>
      </c>
      <c r="GD55" s="201">
        <v>0.43400849508610595</v>
      </c>
      <c r="GE55" s="201">
        <v>0.43405658762309246</v>
      </c>
      <c r="GF55" s="201">
        <v>0.43421828097647525</v>
      </c>
      <c r="GG55" s="201">
        <v>0.43455118461190761</v>
      </c>
      <c r="GH55" s="201">
        <v>0.43598211929111025</v>
      </c>
      <c r="GI55" s="201">
        <v>0.43667387120669482</v>
      </c>
      <c r="GJ55" s="201">
        <v>0.4373051930062074</v>
      </c>
      <c r="GK55" s="201">
        <v>0.43759820630531104</v>
      </c>
      <c r="GL55" s="201">
        <v>0.43745739234613573</v>
      </c>
      <c r="GM55" s="201">
        <v>0.43785532332088201</v>
      </c>
      <c r="GN55" s="201">
        <v>0.43796477987124754</v>
      </c>
      <c r="GO55" s="201">
        <v>0.43873180741042911</v>
      </c>
      <c r="GP55" s="201">
        <v>0.43874086593269784</v>
      </c>
      <c r="GQ55" s="201">
        <v>0.43891443114480994</v>
      </c>
      <c r="GR55" s="201">
        <v>0.43885732410213951</v>
      </c>
      <c r="GS55" s="201">
        <v>0.43901825174323028</v>
      </c>
      <c r="GT55" s="201">
        <v>0.43894704923023492</v>
      </c>
      <c r="GU55" s="201">
        <v>0.43797336744074589</v>
      </c>
      <c r="GV55" s="201">
        <v>0.43825580824030469</v>
      </c>
      <c r="GW55" s="201">
        <v>0.43820837953945962</v>
      </c>
      <c r="GX55" s="201">
        <v>0.43886815397273782</v>
      </c>
      <c r="GY55" s="201">
        <v>0.4384905988588777</v>
      </c>
      <c r="GZ55" s="201">
        <v>0.43815828837402254</v>
      </c>
      <c r="HA55" s="201">
        <v>0.43742445812398584</v>
      </c>
      <c r="HB55" s="201">
        <v>0.43655308896886241</v>
      </c>
      <c r="HC55" s="201">
        <v>0.43623172142346073</v>
      </c>
      <c r="HD55" s="201">
        <v>0.43597526828716693</v>
      </c>
      <c r="HE55" s="201">
        <v>0.43533079994058155</v>
      </c>
      <c r="HF55" s="201">
        <v>0.43461787304061911</v>
      </c>
      <c r="HG55" s="201">
        <v>0.43392483091940603</v>
      </c>
      <c r="HH55" s="201">
        <v>0.43317349602675692</v>
      </c>
      <c r="HI55" s="201">
        <v>0.43274920450286114</v>
      </c>
      <c r="HJ55" s="201">
        <v>0.4318035271266929</v>
      </c>
      <c r="HK55" s="201">
        <v>0.43081324731303544</v>
      </c>
      <c r="HL55" s="201">
        <v>0.43061265655634318</v>
      </c>
      <c r="HM55" s="201">
        <v>0.42988366590649585</v>
      </c>
      <c r="HN55" s="201">
        <v>0.42837476707902333</v>
      </c>
      <c r="HO55" s="201">
        <v>0.42697232361058457</v>
      </c>
    </row>
    <row r="56" spans="2:223" ht="12" customHeight="1" x14ac:dyDescent="0.2">
      <c r="B56" s="63">
        <v>11</v>
      </c>
      <c r="C56" s="124" t="s">
        <v>57</v>
      </c>
      <c r="D56" s="256"/>
      <c r="E56" s="335">
        <v>8.7516525950847375E-4</v>
      </c>
      <c r="F56" s="336">
        <v>1.8556307603124641E-3</v>
      </c>
      <c r="G56" s="334">
        <v>2.0316734777750993E-3</v>
      </c>
      <c r="H56" s="334">
        <v>2.161185040935508E-3</v>
      </c>
      <c r="I56" s="334">
        <v>1.9781571630274686E-3</v>
      </c>
      <c r="J56" s="334">
        <v>1.8068801000972984E-3</v>
      </c>
      <c r="K56" s="334">
        <v>2.2105334564906294E-3</v>
      </c>
      <c r="L56" s="334">
        <v>2.0785338494529429E-3</v>
      </c>
      <c r="M56" s="334">
        <v>1.9068398340517209E-3</v>
      </c>
      <c r="N56" s="334">
        <v>1.8616978953916381E-3</v>
      </c>
      <c r="O56" s="334">
        <v>1.9123492108134462E-3</v>
      </c>
      <c r="P56" s="334">
        <v>1.7162769923068585E-3</v>
      </c>
      <c r="Q56" s="335">
        <v>1.6590665073347069E-3</v>
      </c>
      <c r="R56" s="337">
        <v>1.6224054255719097E-3</v>
      </c>
      <c r="S56" s="338">
        <v>1.5263917616437442E-3</v>
      </c>
      <c r="T56" s="338">
        <v>1.5405454661775505E-3</v>
      </c>
      <c r="U56" s="339">
        <v>1.4301904404449351E-3</v>
      </c>
      <c r="V56" s="338">
        <v>1.4107892635495376E-3</v>
      </c>
      <c r="W56" s="338">
        <v>1.3380577936482072E-3</v>
      </c>
      <c r="X56" s="338">
        <v>1.264851367107428E-3</v>
      </c>
      <c r="Y56" s="338">
        <v>1.1975700098028274E-3</v>
      </c>
      <c r="Z56" s="338">
        <v>1.1372302814845283E-3</v>
      </c>
      <c r="AA56" s="338">
        <v>1.2844242384403856E-3</v>
      </c>
      <c r="AB56" s="338">
        <v>1.2648080359283203E-3</v>
      </c>
      <c r="AC56" s="340">
        <v>1.1934885799411276E-3</v>
      </c>
      <c r="AD56" s="337">
        <v>1.1471811797071809E-3</v>
      </c>
      <c r="AE56" s="338">
        <v>1.0536578690072118E-3</v>
      </c>
      <c r="AF56" s="202">
        <v>9.9366710402816602E-4</v>
      </c>
      <c r="AG56" s="202">
        <v>9.6861643907989381E-4</v>
      </c>
      <c r="AH56" s="341">
        <v>1.0475217629162051E-3</v>
      </c>
      <c r="AI56" s="200">
        <v>1.0353916120336723E-3</v>
      </c>
      <c r="AJ56" s="342">
        <v>1.0094423030420176E-3</v>
      </c>
      <c r="AK56" s="199">
        <v>9.9688046638073515E-4</v>
      </c>
      <c r="AL56" s="199">
        <v>9.7373433912712891E-4</v>
      </c>
      <c r="AM56" s="205">
        <v>9.5271276519765327E-4</v>
      </c>
      <c r="AN56" s="199">
        <v>9.4440273054700148E-4</v>
      </c>
      <c r="AO56" s="199">
        <v>9.1807584836086373E-4</v>
      </c>
      <c r="AP56" s="199">
        <v>8.9792991842054567E-4</v>
      </c>
      <c r="AQ56" s="205">
        <v>8.7941939662061958E-4</v>
      </c>
      <c r="AR56" s="205">
        <v>8.5437314441412114E-4</v>
      </c>
      <c r="AS56" s="343">
        <v>8.406545769276474E-4</v>
      </c>
      <c r="AT56" s="343">
        <v>8.3981921133057457E-4</v>
      </c>
      <c r="AU56" s="343">
        <v>8.315265960994534E-4</v>
      </c>
      <c r="AV56" s="343">
        <v>8.211514735717505E-4</v>
      </c>
      <c r="AW56" s="205">
        <v>8.2360035150196573E-4</v>
      </c>
      <c r="AX56" s="344">
        <v>8.235919692067661E-4</v>
      </c>
      <c r="AY56" s="345">
        <v>7.9853368879080101E-4</v>
      </c>
      <c r="AZ56" s="345">
        <v>7.9367615571625445E-4</v>
      </c>
      <c r="BA56" s="263"/>
      <c r="BB56" s="263"/>
      <c r="BC56" s="315" t="s">
        <v>64</v>
      </c>
      <c r="BD56" s="315" t="s">
        <v>64</v>
      </c>
      <c r="BE56" s="315" t="s">
        <v>64</v>
      </c>
      <c r="BF56" s="315" t="s">
        <v>64</v>
      </c>
      <c r="BG56" s="315" t="s">
        <v>64</v>
      </c>
      <c r="BH56" s="315" t="s">
        <v>64</v>
      </c>
      <c r="BI56" s="315" t="s">
        <v>64</v>
      </c>
      <c r="BJ56" s="264"/>
      <c r="BK56" s="264"/>
      <c r="BL56" s="264"/>
      <c r="BM56" s="264"/>
      <c r="BN56" s="264"/>
      <c r="BO56" s="264"/>
      <c r="BP56" s="264"/>
      <c r="BQ56" s="264"/>
      <c r="BR56" s="264"/>
      <c r="BS56" s="264"/>
      <c r="BT56" s="264"/>
      <c r="BU56" s="264"/>
      <c r="BV56" s="264"/>
      <c r="BW56" s="264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H56" s="264"/>
      <c r="CI56" s="264"/>
      <c r="CJ56" s="264"/>
      <c r="CK56" s="264"/>
      <c r="CL56" s="264"/>
      <c r="CM56" s="264"/>
      <c r="CN56" s="351"/>
      <c r="CO56" s="352"/>
      <c r="CP56" s="318"/>
      <c r="CQ56" s="318"/>
      <c r="CR56" s="318"/>
      <c r="CS56" s="318"/>
      <c r="CT56" s="318"/>
      <c r="CU56" s="318"/>
      <c r="CV56" s="318"/>
      <c r="CW56" s="318"/>
      <c r="CX56" s="318"/>
      <c r="CY56" s="318"/>
      <c r="CZ56" s="318"/>
      <c r="DA56" s="318"/>
      <c r="DB56" s="318"/>
      <c r="DC56" s="318"/>
      <c r="DD56" s="318"/>
      <c r="DE56" s="318"/>
      <c r="DF56" s="318"/>
      <c r="DG56" s="318"/>
      <c r="DH56" s="318"/>
      <c r="DI56" s="318"/>
      <c r="DJ56" s="318"/>
      <c r="DK56" s="318"/>
      <c r="DL56" s="318"/>
      <c r="DM56" s="318"/>
      <c r="DN56" s="318"/>
      <c r="DO56" s="318"/>
      <c r="DP56" s="318"/>
      <c r="DQ56" s="318"/>
      <c r="DR56" s="318"/>
      <c r="DS56" s="318"/>
      <c r="DT56" s="318"/>
      <c r="DU56" s="318"/>
      <c r="DV56" s="318"/>
      <c r="DW56" s="318"/>
      <c r="DX56" s="318"/>
      <c r="DY56" s="318"/>
      <c r="DZ56" s="318"/>
      <c r="EA56" s="318"/>
      <c r="EB56" s="318"/>
      <c r="EC56" s="318"/>
      <c r="ED56" s="318"/>
      <c r="EE56" s="318"/>
      <c r="EF56" s="318"/>
      <c r="EG56" s="318"/>
      <c r="EH56" s="318"/>
      <c r="EI56" s="318"/>
      <c r="EJ56" s="318"/>
      <c r="EK56" s="318"/>
      <c r="EL56" s="318"/>
      <c r="EM56" s="318"/>
      <c r="EN56" s="318"/>
      <c r="EO56" s="318"/>
      <c r="EP56" s="318"/>
      <c r="EQ56" s="318"/>
      <c r="ER56" s="318"/>
      <c r="ES56" s="318"/>
      <c r="ET56" s="318"/>
      <c r="EU56" s="318"/>
      <c r="EV56" s="318"/>
      <c r="EW56" s="318"/>
      <c r="EX56" s="318"/>
      <c r="EY56" s="318"/>
      <c r="EZ56" s="318"/>
      <c r="FA56" s="318"/>
      <c r="FB56" s="318"/>
      <c r="FC56" s="318"/>
      <c r="FD56" s="318"/>
      <c r="FE56" s="318"/>
      <c r="FF56" s="318"/>
      <c r="FG56" s="318"/>
      <c r="FH56" s="318"/>
      <c r="FI56" s="318"/>
      <c r="FJ56" s="318"/>
      <c r="FK56" s="318"/>
      <c r="FL56" s="318"/>
      <c r="FM56" s="318"/>
      <c r="FN56" s="318"/>
      <c r="FO56" s="318"/>
      <c r="FP56" s="318"/>
      <c r="FQ56" s="318"/>
      <c r="FR56" s="318"/>
      <c r="FS56" s="318"/>
      <c r="FT56" s="318"/>
      <c r="FU56" s="318"/>
      <c r="FV56" s="318"/>
      <c r="FW56" s="318"/>
      <c r="FX56" s="318"/>
      <c r="FY56" s="318"/>
      <c r="FZ56" s="318"/>
      <c r="GA56" s="318"/>
      <c r="GB56" s="318"/>
      <c r="GC56" s="318"/>
      <c r="GD56" s="318"/>
      <c r="GE56" s="318"/>
      <c r="GF56" s="318"/>
      <c r="GG56" s="318"/>
      <c r="GH56" s="318"/>
      <c r="GI56" s="318"/>
      <c r="GJ56" s="318"/>
      <c r="GK56" s="318"/>
      <c r="GL56" s="318"/>
      <c r="GM56" s="318"/>
      <c r="GN56" s="318"/>
      <c r="GO56" s="318"/>
      <c r="GP56" s="318"/>
      <c r="GQ56" s="318"/>
      <c r="GR56" s="318"/>
      <c r="GS56" s="318"/>
      <c r="GT56" s="318"/>
      <c r="GU56" s="318"/>
      <c r="GV56" s="318"/>
      <c r="GW56" s="318"/>
      <c r="GX56" s="318"/>
      <c r="GY56" s="318"/>
      <c r="GZ56" s="318"/>
      <c r="HA56" s="318"/>
      <c r="HB56" s="318"/>
      <c r="HC56" s="318"/>
      <c r="HD56" s="318"/>
      <c r="HE56" s="318"/>
      <c r="HF56" s="318"/>
      <c r="HG56" s="318"/>
      <c r="HH56" s="318"/>
      <c r="HI56" s="318"/>
      <c r="HJ56" s="318"/>
      <c r="HK56" s="318"/>
      <c r="HL56" s="318"/>
      <c r="HM56" s="318"/>
      <c r="HN56" s="318"/>
      <c r="HO56" s="318"/>
    </row>
    <row r="57" spans="2:223" ht="12" customHeight="1" x14ac:dyDescent="0.2">
      <c r="B57" s="63">
        <v>12</v>
      </c>
      <c r="C57" s="68" t="s">
        <v>58</v>
      </c>
      <c r="D57" s="334">
        <v>0.12271979124471619</v>
      </c>
      <c r="E57" s="335">
        <v>4.8920918529515481E-2</v>
      </c>
      <c r="F57" s="336">
        <v>5.9127335711763984E-2</v>
      </c>
      <c r="G57" s="334">
        <v>7.0058278443209276E-2</v>
      </c>
      <c r="H57" s="334">
        <v>7.4591659006796665E-2</v>
      </c>
      <c r="I57" s="334">
        <v>7.6376820245898064E-2</v>
      </c>
      <c r="J57" s="334">
        <v>7.5894742257121797E-2</v>
      </c>
      <c r="K57" s="334">
        <v>7.4274367580084946E-2</v>
      </c>
      <c r="L57" s="334">
        <v>7.2194650157639845E-2</v>
      </c>
      <c r="M57" s="334">
        <v>7.1701848227242099E-2</v>
      </c>
      <c r="N57" s="334">
        <v>7.0178984126868654E-2</v>
      </c>
      <c r="O57" s="334">
        <v>7.1583966050109055E-2</v>
      </c>
      <c r="P57" s="334">
        <v>6.9111919011535461E-2</v>
      </c>
      <c r="Q57" s="335">
        <v>6.8004109507429383E-2</v>
      </c>
      <c r="R57" s="337">
        <v>6.5909215579791153E-2</v>
      </c>
      <c r="S57" s="338">
        <v>6.6972896169465626E-2</v>
      </c>
      <c r="T57" s="338">
        <v>6.6246327219223702E-2</v>
      </c>
      <c r="U57" s="339">
        <v>6.4898813509164752E-2</v>
      </c>
      <c r="V57" s="338">
        <v>6.3584370176834687E-2</v>
      </c>
      <c r="W57" s="338">
        <v>6.2977075667459873E-2</v>
      </c>
      <c r="X57" s="338">
        <v>6.2910786006129454E-2</v>
      </c>
      <c r="Y57" s="338">
        <v>6.1945237613529339E-2</v>
      </c>
      <c r="Z57" s="338">
        <v>6.1284169881102205E-2</v>
      </c>
      <c r="AA57" s="338">
        <v>6.1142827233505032E-2</v>
      </c>
      <c r="AB57" s="338">
        <v>6.0164536105336605E-2</v>
      </c>
      <c r="AC57" s="340">
        <v>6.0785123332694223E-2</v>
      </c>
      <c r="AD57" s="337">
        <v>5.94971719362406E-2</v>
      </c>
      <c r="AE57" s="338">
        <v>5.975977349740496E-2</v>
      </c>
      <c r="AF57" s="202">
        <v>5.8864404682340041E-2</v>
      </c>
      <c r="AG57" s="202">
        <v>5.8664943849096242E-2</v>
      </c>
      <c r="AH57" s="341">
        <v>6.0190824951672967E-2</v>
      </c>
      <c r="AI57" s="200">
        <v>6.0085017295541492E-2</v>
      </c>
      <c r="AJ57" s="342">
        <v>5.9505983002133181E-2</v>
      </c>
      <c r="AK57" s="199">
        <v>5.9352004292513832E-2</v>
      </c>
      <c r="AL57" s="199">
        <v>5.8573803886460274E-2</v>
      </c>
      <c r="AM57" s="205">
        <v>5.7999376684086598E-2</v>
      </c>
      <c r="AN57" s="199">
        <v>5.74854976804553E-2</v>
      </c>
      <c r="AO57" s="199">
        <v>5.6696434923828094E-2</v>
      </c>
      <c r="AP57" s="199">
        <v>5.642289045458216E-2</v>
      </c>
      <c r="AQ57" s="205">
        <v>5.6169751281840506E-2</v>
      </c>
      <c r="AR57" s="205">
        <v>5.5625599362667547E-2</v>
      </c>
      <c r="AS57" s="343">
        <v>5.5045535210949841E-2</v>
      </c>
      <c r="AT57" s="343">
        <v>5.4807449416204725E-2</v>
      </c>
      <c r="AU57" s="343">
        <v>5.4547956500965979E-2</v>
      </c>
      <c r="AV57" s="343">
        <v>5.4124884504609318E-2</v>
      </c>
      <c r="AW57" s="205">
        <v>5.3779194421215711E-2</v>
      </c>
      <c r="AX57" s="344">
        <v>5.2454391404168695E-2</v>
      </c>
      <c r="AY57" s="345">
        <v>5.1683838668010622E-2</v>
      </c>
      <c r="AZ57" s="345">
        <v>5.1443659653169549E-2</v>
      </c>
      <c r="BA57" s="193">
        <v>5.0640009931189847E-2</v>
      </c>
      <c r="BB57" s="346">
        <v>5.0633039422569949E-2</v>
      </c>
      <c r="BC57" s="346">
        <v>5.0265274859759929E-2</v>
      </c>
      <c r="BD57" s="342">
        <v>4.9750466581141968E-2</v>
      </c>
      <c r="BE57" s="205">
        <v>4.937956947329751E-2</v>
      </c>
      <c r="BF57" s="342">
        <v>4.9453906091117231E-2</v>
      </c>
      <c r="BG57" s="205">
        <v>4.9543727675876476E-2</v>
      </c>
      <c r="BH57" s="347">
        <v>4.9099324490070984E-2</v>
      </c>
      <c r="BI57" s="205">
        <v>4.8921797426124118E-2</v>
      </c>
      <c r="BJ57" s="205">
        <v>4.8627877961723444E-2</v>
      </c>
      <c r="BK57" s="205">
        <v>4.8406679423100743E-2</v>
      </c>
      <c r="BL57" s="205">
        <v>4.8068049524579541E-2</v>
      </c>
      <c r="BM57" s="205">
        <v>4.7688385481147913E-2</v>
      </c>
      <c r="BN57" s="205">
        <v>4.6936582912309871E-2</v>
      </c>
      <c r="BO57" s="205">
        <v>4.6848970029968844E-2</v>
      </c>
      <c r="BP57" s="342">
        <v>4.6738835765710661E-2</v>
      </c>
      <c r="BQ57" s="205">
        <v>4.6347747190926283E-2</v>
      </c>
      <c r="BR57" s="205">
        <v>4.6131930660132277E-2</v>
      </c>
      <c r="BS57" s="205">
        <v>4.5803449220135808E-2</v>
      </c>
      <c r="BT57" s="205">
        <v>4.4574009906589759E-2</v>
      </c>
      <c r="BU57" s="205">
        <v>4.4325898161822912E-2</v>
      </c>
      <c r="BV57" s="195">
        <v>4.4191132384831439E-2</v>
      </c>
      <c r="BW57" s="195">
        <v>4.3918389588152223E-2</v>
      </c>
      <c r="BX57" s="195">
        <v>4.3577751820519962E-2</v>
      </c>
      <c r="BY57" s="195">
        <v>4.3227454924085015E-2</v>
      </c>
      <c r="BZ57" s="195">
        <v>4.2488767590755275E-2</v>
      </c>
      <c r="CA57" s="195">
        <v>4.2426711181642221E-2</v>
      </c>
      <c r="CB57" s="195">
        <v>4.2061831631616586E-2</v>
      </c>
      <c r="CC57" s="205">
        <v>4.1772788184470742E-2</v>
      </c>
      <c r="CD57" s="205">
        <v>4.149475482619943E-2</v>
      </c>
      <c r="CE57" s="205">
        <v>4.1297721984924499E-2</v>
      </c>
      <c r="CF57" s="205">
        <v>4.1129078828446582E-2</v>
      </c>
      <c r="CG57" s="205">
        <v>4.074609036764381E-2</v>
      </c>
      <c r="CH57" s="205">
        <v>4.0336079023683288E-2</v>
      </c>
      <c r="CI57" s="205">
        <v>4.0064685724857767E-2</v>
      </c>
      <c r="CJ57" s="205">
        <v>3.9568939089044054E-2</v>
      </c>
      <c r="CK57" s="205">
        <v>3.9144642493654042E-2</v>
      </c>
      <c r="CL57" s="205">
        <v>3.8799052530197213E-2</v>
      </c>
      <c r="CM57" s="205">
        <v>3.8518026463145096E-2</v>
      </c>
      <c r="CN57" s="348">
        <v>3.8127918081439394E-2</v>
      </c>
      <c r="CO57" s="349">
        <v>3.7894451452816447E-2</v>
      </c>
      <c r="CP57" s="206">
        <v>3.7495152560930653E-2</v>
      </c>
      <c r="CQ57" s="206">
        <v>3.7297715053721786E-2</v>
      </c>
      <c r="CR57" s="201">
        <v>3.7093552050359413E-2</v>
      </c>
      <c r="CS57" s="201">
        <v>3.7041665011492218E-2</v>
      </c>
      <c r="CT57" s="201">
        <v>3.6674290829659943E-2</v>
      </c>
      <c r="CU57" s="201">
        <v>3.6228607752463497E-2</v>
      </c>
      <c r="CV57" s="201">
        <v>3.6373148325913388E-2</v>
      </c>
      <c r="CW57" s="201">
        <v>3.6055992381641214E-2</v>
      </c>
      <c r="CX57" s="201">
        <v>3.6193543504145026E-2</v>
      </c>
      <c r="CY57" s="201">
        <v>3.6062652614104608E-2</v>
      </c>
      <c r="CZ57" s="201">
        <v>3.5712412401679661E-2</v>
      </c>
      <c r="DA57" s="201">
        <v>3.6332848171333781E-2</v>
      </c>
      <c r="DB57" s="201">
        <v>3.6238919714376948E-2</v>
      </c>
      <c r="DC57" s="201">
        <v>3.6166488716488553E-2</v>
      </c>
      <c r="DD57" s="201">
        <v>3.6839520172059548E-2</v>
      </c>
      <c r="DE57" s="201">
        <v>3.6886210163880336E-2</v>
      </c>
      <c r="DF57" s="201">
        <v>3.6786728841025934E-2</v>
      </c>
      <c r="DG57" s="201">
        <v>3.6643099644496802E-2</v>
      </c>
      <c r="DH57" s="201">
        <v>3.6568400361252633E-2</v>
      </c>
      <c r="DI57" s="201">
        <v>3.6364187914681982E-2</v>
      </c>
      <c r="DJ57" s="201">
        <v>3.6541353765905935E-2</v>
      </c>
      <c r="DK57" s="201">
        <v>3.6458538714400412E-2</v>
      </c>
      <c r="DL57" s="201">
        <v>3.5999994451323548E-2</v>
      </c>
      <c r="DM57" s="201">
        <v>3.5723049467352233E-2</v>
      </c>
      <c r="DN57" s="201">
        <v>3.5517836330036488E-2</v>
      </c>
      <c r="DO57" s="201">
        <v>3.5317443811163168E-2</v>
      </c>
      <c r="DP57" s="201">
        <v>3.5133158656327414E-2</v>
      </c>
      <c r="DQ57" s="201">
        <v>3.5004173949755545E-2</v>
      </c>
      <c r="DR57" s="201">
        <v>3.484261424444425E-2</v>
      </c>
      <c r="DS57" s="201">
        <v>3.4528072428740682E-2</v>
      </c>
      <c r="DT57" s="201">
        <v>3.4274287574369441E-2</v>
      </c>
      <c r="DU57" s="201">
        <v>3.3943176000508425E-2</v>
      </c>
      <c r="DV57" s="201">
        <v>3.4135666765696203E-2</v>
      </c>
      <c r="DW57" s="201">
        <v>3.3976752388698579E-2</v>
      </c>
      <c r="DX57" s="201">
        <v>3.3861337772422798E-2</v>
      </c>
      <c r="DY57" s="201">
        <v>3.3615896961244646E-2</v>
      </c>
      <c r="DZ57" s="201">
        <v>3.3404875183349711E-2</v>
      </c>
      <c r="EA57" s="201">
        <v>3.3412265083007223E-2</v>
      </c>
      <c r="EB57" s="201">
        <v>3.3115004785408533E-2</v>
      </c>
      <c r="EC57" s="201">
        <v>3.3080598875963083E-2</v>
      </c>
      <c r="ED57" s="201">
        <v>3.2940920280779724E-2</v>
      </c>
      <c r="EE57" s="201">
        <v>3.2902372653997876E-2</v>
      </c>
      <c r="EF57" s="201">
        <v>3.2779187963570863E-2</v>
      </c>
      <c r="EG57" s="201">
        <v>3.2613924664128373E-2</v>
      </c>
      <c r="EH57" s="201">
        <v>3.2617568276622606E-2</v>
      </c>
      <c r="EI57" s="201">
        <v>3.3976752388698579E-2</v>
      </c>
      <c r="EJ57" s="201">
        <v>3.2292390612984251E-2</v>
      </c>
      <c r="EK57" s="201">
        <v>3.2042117013546215E-2</v>
      </c>
      <c r="EL57" s="201">
        <v>3.1868605654577234E-2</v>
      </c>
      <c r="EM57" s="201">
        <v>3.155011821648452E-2</v>
      </c>
      <c r="EN57" s="201">
        <v>3.1361471351397906E-2</v>
      </c>
      <c r="EO57" s="201">
        <v>3.1325895699333542E-2</v>
      </c>
      <c r="EP57" s="201">
        <v>3.1127252280938364E-2</v>
      </c>
      <c r="EQ57" s="201">
        <v>3.0959010346729914E-2</v>
      </c>
      <c r="ER57" s="201">
        <v>3.0939330594148672E-2</v>
      </c>
      <c r="ES57" s="201">
        <v>3.0645018864090257E-2</v>
      </c>
      <c r="ET57" s="201">
        <v>3.0752201975690601E-2</v>
      </c>
      <c r="EU57" s="201">
        <v>3.095376499067783E-2</v>
      </c>
      <c r="EV57" s="201">
        <v>3.1654612118395535E-2</v>
      </c>
      <c r="EW57" s="201">
        <v>3.195660204240304E-2</v>
      </c>
      <c r="EX57" s="201">
        <v>3.1775404442783477E-2</v>
      </c>
      <c r="EY57" s="201">
        <v>3.1684959963423194E-2</v>
      </c>
      <c r="EZ57" s="201">
        <v>3.1792275734913597E-2</v>
      </c>
      <c r="FA57" s="201">
        <v>3.1654757628300119E-2</v>
      </c>
      <c r="FB57" s="201">
        <v>3.1545390788338054E-2</v>
      </c>
      <c r="FC57" s="201">
        <v>3.1784352066856716E-2</v>
      </c>
      <c r="FD57" s="201">
        <v>3.1611542128992594E-2</v>
      </c>
      <c r="FE57" s="201">
        <v>3.1660449946009923E-2</v>
      </c>
      <c r="FF57" s="201">
        <v>3.1882278760768462E-2</v>
      </c>
      <c r="FG57" s="201">
        <v>3.2068242777539349E-2</v>
      </c>
      <c r="FH57" s="201">
        <v>3.2155380976250807E-2</v>
      </c>
      <c r="FI57" s="201">
        <v>3.2424194203586228E-2</v>
      </c>
      <c r="FJ57" s="201">
        <v>3.2611074532648658E-2</v>
      </c>
      <c r="FK57" s="201">
        <v>3.3302337485848488E-2</v>
      </c>
      <c r="FL57" s="201">
        <v>3.421484439937101E-2</v>
      </c>
      <c r="FM57" s="201">
        <v>3.4720044115193395E-2</v>
      </c>
      <c r="FN57" s="201">
        <v>3.5452815369743554E-2</v>
      </c>
      <c r="FO57" s="201">
        <v>3.5947652900364314E-2</v>
      </c>
      <c r="FP57" s="201">
        <v>3.6492786758645188E-2</v>
      </c>
      <c r="FQ57" s="201">
        <v>3.6633216786882063E-2</v>
      </c>
      <c r="FR57" s="201">
        <v>3.7168197797022885E-2</v>
      </c>
      <c r="FS57" s="201">
        <v>3.7726778397090405E-2</v>
      </c>
      <c r="FT57" s="201">
        <v>3.7914407598791312E-2</v>
      </c>
      <c r="FU57" s="201">
        <v>3.8337341562534509E-2</v>
      </c>
      <c r="FV57" s="201">
        <v>3.8598241476068822E-2</v>
      </c>
      <c r="FW57" s="201">
        <v>3.9107873934684664E-2</v>
      </c>
      <c r="FX57" s="201">
        <v>3.9173695648148786E-2</v>
      </c>
      <c r="FY57" s="201">
        <v>3.9716612231009439E-2</v>
      </c>
      <c r="FZ57" s="201">
        <v>4.0686323018465011E-2</v>
      </c>
      <c r="GA57" s="201">
        <v>4.1040596299475311E-2</v>
      </c>
      <c r="GB57" s="201">
        <v>4.1034668920370936E-2</v>
      </c>
      <c r="GC57" s="201">
        <v>4.157804109785835E-2</v>
      </c>
      <c r="GD57" s="201">
        <v>4.1984063271413914E-2</v>
      </c>
      <c r="GE57" s="201">
        <v>4.231037470715221E-2</v>
      </c>
      <c r="GF57" s="201">
        <v>4.2875246480141009E-2</v>
      </c>
      <c r="GG57" s="201">
        <v>4.3342862179080482E-2</v>
      </c>
      <c r="GH57" s="201">
        <v>4.3724586873083192E-2</v>
      </c>
      <c r="GI57" s="201">
        <v>4.3928417807628066E-2</v>
      </c>
      <c r="GJ57" s="201">
        <v>4.3969966351673197E-2</v>
      </c>
      <c r="GK57" s="201">
        <v>4.4367621271609162E-2</v>
      </c>
      <c r="GL57" s="201">
        <v>4.4728329167282047E-2</v>
      </c>
      <c r="GM57" s="201">
        <v>4.5163333484163223E-2</v>
      </c>
      <c r="GN57" s="201">
        <v>4.5555174728117979E-2</v>
      </c>
      <c r="GO57" s="201">
        <v>4.5876888136201582E-2</v>
      </c>
      <c r="GP57" s="201">
        <v>4.6020715364027763E-2</v>
      </c>
      <c r="GQ57" s="201">
        <v>4.641652961589332E-2</v>
      </c>
      <c r="GR57" s="201">
        <v>4.6386306598486908E-2</v>
      </c>
      <c r="GS57" s="201">
        <v>4.7042168988566418E-2</v>
      </c>
      <c r="GT57" s="201">
        <v>4.7555372053505622E-2</v>
      </c>
      <c r="GU57" s="201">
        <v>4.8191839757126306E-2</v>
      </c>
      <c r="GV57" s="201">
        <v>4.8734482969964084E-2</v>
      </c>
      <c r="GW57" s="201">
        <v>4.9194453977171808E-2</v>
      </c>
      <c r="GX57" s="201">
        <v>4.9539910519696903E-2</v>
      </c>
      <c r="GY57" s="201">
        <v>5.0469443845090292E-2</v>
      </c>
      <c r="GZ57" s="201">
        <v>5.1235118245983237E-2</v>
      </c>
      <c r="HA57" s="201">
        <v>5.2271035180491997E-2</v>
      </c>
      <c r="HB57" s="201">
        <v>5.3101925858913483E-2</v>
      </c>
      <c r="HC57" s="201">
        <v>5.4351193424325081E-2</v>
      </c>
      <c r="HD57" s="201">
        <v>5.5268506540572394E-2</v>
      </c>
      <c r="HE57" s="201">
        <v>5.6308114552339306E-2</v>
      </c>
      <c r="HF57" s="201">
        <v>5.7189777766943499E-2</v>
      </c>
      <c r="HG57" s="201">
        <v>5.8091308613880815E-2</v>
      </c>
      <c r="HH57" s="201">
        <v>5.9077649917137216E-2</v>
      </c>
      <c r="HI57" s="201">
        <v>6.0305362820078985E-2</v>
      </c>
      <c r="HJ57" s="201">
        <v>6.1774895998185905E-2</v>
      </c>
      <c r="HK57" s="201">
        <v>6.2960590180350856E-2</v>
      </c>
      <c r="HL57" s="201">
        <v>6.4010553193164899E-2</v>
      </c>
      <c r="HM57" s="201">
        <v>6.5010909661538871E-2</v>
      </c>
      <c r="HN57" s="201">
        <v>6.6188012711773644E-2</v>
      </c>
      <c r="HO57" s="201">
        <v>6.769223194783143E-2</v>
      </c>
    </row>
    <row r="58" spans="2:223" ht="12" customHeight="1" x14ac:dyDescent="0.2">
      <c r="B58" s="63">
        <v>13</v>
      </c>
      <c r="C58" s="68" t="s">
        <v>59</v>
      </c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  <c r="BM58" s="103"/>
      <c r="BN58" s="103"/>
      <c r="BO58" s="103"/>
      <c r="BP58" s="103"/>
      <c r="BQ58" s="103"/>
      <c r="BR58" s="103"/>
      <c r="BS58" s="103"/>
      <c r="BT58" s="103"/>
      <c r="BU58" s="103"/>
      <c r="BV58" s="103"/>
      <c r="BW58" s="103"/>
      <c r="BX58" s="103"/>
      <c r="BY58" s="103"/>
      <c r="BZ58" s="103"/>
      <c r="CA58" s="103"/>
      <c r="CB58" s="103"/>
      <c r="CC58" s="103"/>
      <c r="CD58" s="103"/>
      <c r="CE58" s="103"/>
      <c r="CF58" s="103"/>
      <c r="CG58" s="103"/>
      <c r="CH58" s="103"/>
      <c r="CI58" s="103"/>
      <c r="CJ58" s="103"/>
      <c r="CK58" s="103"/>
      <c r="CL58" s="103"/>
      <c r="CM58" s="103"/>
      <c r="CN58" s="103"/>
      <c r="CO58" s="103"/>
      <c r="CP58" s="103"/>
      <c r="CQ58" s="103"/>
      <c r="CR58" s="103"/>
      <c r="CS58" s="103"/>
      <c r="CT58" s="103"/>
      <c r="CU58" s="103"/>
      <c r="CV58" s="103"/>
      <c r="CW58" s="103"/>
      <c r="CX58" s="103"/>
      <c r="CY58" s="103"/>
      <c r="CZ58" s="103"/>
      <c r="DA58" s="103"/>
      <c r="DB58" s="103"/>
      <c r="DC58" s="103"/>
      <c r="DD58" s="103"/>
      <c r="DE58" s="103"/>
      <c r="DF58" s="103"/>
      <c r="DG58" s="103"/>
      <c r="DH58" s="103"/>
      <c r="DI58" s="103"/>
      <c r="DJ58" s="103"/>
      <c r="DK58" s="103"/>
      <c r="DL58" s="103"/>
      <c r="DM58" s="103"/>
      <c r="DN58" s="103"/>
      <c r="DO58" s="103"/>
      <c r="DP58" s="103"/>
      <c r="DQ58" s="103"/>
      <c r="DR58" s="103"/>
      <c r="DS58" s="103"/>
      <c r="DT58" s="103"/>
      <c r="DU58" s="103"/>
      <c r="DV58" s="103"/>
      <c r="DW58" s="103"/>
      <c r="DX58" s="103"/>
      <c r="DY58" s="103"/>
      <c r="DZ58" s="103"/>
      <c r="EA58" s="103"/>
      <c r="EB58" s="103"/>
      <c r="EC58" s="103"/>
      <c r="ED58" s="103"/>
      <c r="EE58" s="103"/>
      <c r="EF58" s="103"/>
      <c r="EG58" s="103"/>
      <c r="EH58" s="103"/>
      <c r="EI58" s="103"/>
      <c r="EJ58" s="103"/>
      <c r="EK58" s="103"/>
      <c r="EL58" s="103"/>
      <c r="EM58" s="103"/>
      <c r="EN58" s="103"/>
      <c r="EO58" s="103"/>
      <c r="EP58" s="103"/>
      <c r="EQ58" s="103"/>
      <c r="ER58" s="103"/>
      <c r="ES58" s="103"/>
      <c r="ET58" s="103"/>
      <c r="EU58" s="103"/>
      <c r="EV58" s="103"/>
      <c r="EW58" s="103"/>
      <c r="EX58" s="103"/>
      <c r="EY58" s="103"/>
      <c r="EZ58" s="103"/>
      <c r="FA58" s="103"/>
      <c r="FB58" s="103"/>
      <c r="FC58" s="103"/>
      <c r="FD58" s="103"/>
      <c r="FE58" s="103"/>
      <c r="FF58" s="103"/>
      <c r="FG58" s="103"/>
      <c r="FH58" s="103"/>
      <c r="FI58" s="103"/>
      <c r="FJ58" s="103"/>
      <c r="FK58" s="103"/>
      <c r="FL58" s="103"/>
      <c r="FM58" s="103"/>
      <c r="FN58" s="103"/>
      <c r="FO58" s="103"/>
      <c r="FP58" s="103"/>
      <c r="FQ58" s="103"/>
      <c r="FR58" s="103"/>
      <c r="FS58" s="103"/>
      <c r="FT58" s="103"/>
      <c r="FU58" s="103"/>
      <c r="FV58" s="103"/>
      <c r="FW58" s="103"/>
      <c r="FX58" s="103"/>
      <c r="FY58" s="103"/>
      <c r="FZ58" s="103"/>
      <c r="GA58" s="103"/>
      <c r="GB58" s="103"/>
      <c r="GC58" s="103"/>
      <c r="GD58" s="103"/>
      <c r="GE58" s="103"/>
      <c r="GF58" s="103"/>
      <c r="GG58" s="103"/>
      <c r="GH58" s="103"/>
      <c r="GI58" s="103"/>
      <c r="GJ58" s="103"/>
      <c r="GK58" s="103"/>
      <c r="GL58" s="103"/>
      <c r="GM58" s="103"/>
      <c r="GN58" s="103"/>
      <c r="GO58" s="103"/>
      <c r="GP58" s="103"/>
      <c r="GQ58" s="103"/>
      <c r="GR58" s="103"/>
      <c r="GS58" s="103"/>
      <c r="GT58" s="103"/>
      <c r="GU58" s="103"/>
      <c r="GV58" s="103"/>
      <c r="GW58" s="103"/>
      <c r="GX58" s="103"/>
      <c r="GY58" s="103"/>
      <c r="GZ58" s="103"/>
      <c r="HA58" s="103"/>
      <c r="HB58" s="103"/>
      <c r="HC58" s="103"/>
      <c r="HD58" s="103"/>
      <c r="HE58" s="201">
        <v>4.447944468342048E-2</v>
      </c>
      <c r="HF58" s="201">
        <v>4.3875128537263559E-2</v>
      </c>
      <c r="HG58" s="201">
        <v>4.3405379332921122E-2</v>
      </c>
      <c r="HH58" s="201">
        <v>4.2912826043338785E-2</v>
      </c>
      <c r="HI58" s="201">
        <v>4.2652099975936587E-2</v>
      </c>
      <c r="HJ58" s="201">
        <v>4.2438919232672866E-2</v>
      </c>
      <c r="HK58" s="201">
        <v>4.213400871543746E-2</v>
      </c>
      <c r="HL58" s="201">
        <v>4.1734311020621841E-2</v>
      </c>
      <c r="HM58" s="201">
        <v>4.1609516673327775E-2</v>
      </c>
      <c r="HN58" s="201">
        <v>4.1195883440888717E-2</v>
      </c>
      <c r="HO58" s="201">
        <v>4.0989200764095089E-2</v>
      </c>
    </row>
    <row r="59" spans="2:223" ht="12" customHeight="1" x14ac:dyDescent="0.2">
      <c r="B59" s="63">
        <v>14</v>
      </c>
      <c r="C59" s="102" t="s">
        <v>60</v>
      </c>
      <c r="D59" s="256"/>
      <c r="E59" s="257"/>
      <c r="F59" s="256"/>
      <c r="G59" s="258"/>
      <c r="H59" s="258"/>
      <c r="I59" s="258"/>
      <c r="J59" s="258"/>
      <c r="K59" s="258"/>
      <c r="L59" s="334">
        <v>2.7797418820501608E-4</v>
      </c>
      <c r="M59" s="334">
        <v>4.9061170077992493E-4</v>
      </c>
      <c r="N59" s="334">
        <v>8.9195727209163674E-4</v>
      </c>
      <c r="O59" s="334">
        <v>1.5789109360622909E-2</v>
      </c>
      <c r="P59" s="334">
        <v>2.8635168213572128E-2</v>
      </c>
      <c r="Q59" s="335">
        <v>3.9018342682289917E-2</v>
      </c>
      <c r="R59" s="337">
        <v>4.787440819739313E-2</v>
      </c>
      <c r="S59" s="338">
        <v>4.9311863849124962E-2</v>
      </c>
      <c r="T59" s="338">
        <v>4.9272764343903534E-2</v>
      </c>
      <c r="U59" s="339">
        <v>4.9187786465935579E-2</v>
      </c>
      <c r="V59" s="338">
        <v>5.0251018379824888E-2</v>
      </c>
      <c r="W59" s="338">
        <v>5.0253306223205861E-2</v>
      </c>
      <c r="X59" s="338">
        <v>5.0887726624126661E-2</v>
      </c>
      <c r="Y59" s="338">
        <v>5.0659159471536708E-2</v>
      </c>
      <c r="Z59" s="338">
        <v>5.1343694603963694E-2</v>
      </c>
      <c r="AA59" s="338">
        <v>5.1105349617680484E-2</v>
      </c>
      <c r="AB59" s="338">
        <v>5.0539123535373563E-2</v>
      </c>
      <c r="AC59" s="340">
        <v>4.9901863941965892E-2</v>
      </c>
      <c r="AD59" s="337">
        <v>5.1044788097238135E-2</v>
      </c>
      <c r="AE59" s="338">
        <v>5.2036091726746954E-2</v>
      </c>
      <c r="AF59" s="202">
        <v>5.1460869665965116E-2</v>
      </c>
      <c r="AG59" s="202">
        <v>5.2315667402063552E-2</v>
      </c>
      <c r="AH59" s="341">
        <v>5.3070032990851529E-2</v>
      </c>
      <c r="AI59" s="200">
        <v>5.277590148128336E-2</v>
      </c>
      <c r="AJ59" s="342">
        <v>5.2402992113197794E-2</v>
      </c>
      <c r="AK59" s="199">
        <v>5.2283731538993607E-2</v>
      </c>
      <c r="AL59" s="199">
        <v>5.2189692716805E-2</v>
      </c>
      <c r="AM59" s="205">
        <v>5.2052919415381864E-2</v>
      </c>
      <c r="AN59" s="199">
        <v>5.1910148124622961E-2</v>
      </c>
      <c r="AO59" s="199">
        <v>5.1439685542417499E-2</v>
      </c>
      <c r="AP59" s="199">
        <v>5.1283831431285551E-2</v>
      </c>
      <c r="AQ59" s="205">
        <v>5.1424863145445698E-2</v>
      </c>
      <c r="AR59" s="205">
        <v>5.1497528558717143E-2</v>
      </c>
      <c r="AS59" s="343">
        <v>5.1239103650557005E-2</v>
      </c>
      <c r="AT59" s="343">
        <v>5.1805627477863631E-2</v>
      </c>
      <c r="AU59" s="343">
        <v>5.1773270317457272E-2</v>
      </c>
      <c r="AV59" s="343">
        <v>5.1243193114833191E-2</v>
      </c>
      <c r="AW59" s="205">
        <v>5.0834592712696657E-2</v>
      </c>
      <c r="AX59" s="344">
        <v>5.1015061850953114E-2</v>
      </c>
      <c r="AY59" s="345">
        <v>5.0641653838618184E-2</v>
      </c>
      <c r="AZ59" s="345">
        <v>5.0676610216283863E-2</v>
      </c>
      <c r="BA59" s="193">
        <v>5.064165912688514E-2</v>
      </c>
      <c r="BB59" s="346">
        <v>5.0566227558892542E-2</v>
      </c>
      <c r="BC59" s="346">
        <v>5.0752581830712559E-2</v>
      </c>
      <c r="BD59" s="342">
        <v>5.1251695889411725E-2</v>
      </c>
      <c r="BE59" s="205">
        <v>5.1168955642580963E-2</v>
      </c>
      <c r="BF59" s="342">
        <v>5.141994905128916E-2</v>
      </c>
      <c r="BG59" s="205">
        <v>5.1328258219012039E-2</v>
      </c>
      <c r="BH59" s="347">
        <v>5.1011139081676697E-2</v>
      </c>
      <c r="BI59" s="205">
        <v>5.0728725424244843E-2</v>
      </c>
      <c r="BJ59" s="205">
        <v>5.0505334651450032E-2</v>
      </c>
      <c r="BK59" s="205">
        <v>5.0182325489119634E-2</v>
      </c>
      <c r="BL59" s="205">
        <v>5.0357321639021353E-2</v>
      </c>
      <c r="BM59" s="205">
        <v>5.0468207455340891E-2</v>
      </c>
      <c r="BN59" s="205">
        <v>4.9871983421877167E-2</v>
      </c>
      <c r="BO59" s="205">
        <v>5.0044016503212024E-2</v>
      </c>
      <c r="BP59" s="342">
        <v>4.9950222590106716E-2</v>
      </c>
      <c r="BQ59" s="205">
        <v>4.9673753930659065E-2</v>
      </c>
      <c r="BR59" s="205">
        <v>5.0002359055763557E-2</v>
      </c>
      <c r="BS59" s="205">
        <v>4.9801291813554228E-2</v>
      </c>
      <c r="BT59" s="205">
        <v>4.9885547713735011E-2</v>
      </c>
      <c r="BU59" s="205">
        <v>4.9778371043797176E-2</v>
      </c>
      <c r="BV59" s="195">
        <v>4.9507388287534662E-2</v>
      </c>
      <c r="BW59" s="195">
        <v>4.9319897109755789E-2</v>
      </c>
      <c r="BX59" s="195">
        <v>4.9284294827639852E-2</v>
      </c>
      <c r="BY59" s="195">
        <v>4.8958629809625794E-2</v>
      </c>
      <c r="BZ59" s="195">
        <v>4.8800844471320923E-2</v>
      </c>
      <c r="CA59" s="195">
        <v>4.8599685859833132E-2</v>
      </c>
      <c r="CB59" s="195">
        <v>4.8373045548268427E-2</v>
      </c>
      <c r="CC59" s="205">
        <v>4.8286803820781606E-2</v>
      </c>
      <c r="CD59" s="205">
        <v>4.8697001946048729E-2</v>
      </c>
      <c r="CE59" s="205">
        <v>4.8870233205938772E-2</v>
      </c>
      <c r="CF59" s="205">
        <v>4.8851634926385293E-2</v>
      </c>
      <c r="CG59" s="205">
        <v>4.8708036606212937E-2</v>
      </c>
      <c r="CH59" s="205">
        <v>4.8449621205766819E-2</v>
      </c>
      <c r="CI59" s="205">
        <v>4.814655827932865E-2</v>
      </c>
      <c r="CJ59" s="205">
        <v>4.7871617593696444E-2</v>
      </c>
      <c r="CK59" s="205">
        <v>4.7584585976860418E-2</v>
      </c>
      <c r="CL59" s="205">
        <v>4.7122327810555913E-2</v>
      </c>
      <c r="CM59" s="205">
        <v>4.6940362801423219E-2</v>
      </c>
      <c r="CN59" s="348">
        <v>4.6920186280070754E-2</v>
      </c>
      <c r="CO59" s="349">
        <v>4.6873817983275341E-2</v>
      </c>
      <c r="CP59" s="206">
        <v>4.6712106088720604E-2</v>
      </c>
      <c r="CQ59" s="206">
        <v>4.679183251543223E-2</v>
      </c>
      <c r="CR59" s="201">
        <v>4.6599246645401736E-2</v>
      </c>
      <c r="CS59" s="201">
        <v>4.6514773273142671E-2</v>
      </c>
      <c r="CT59" s="201">
        <v>4.6493899197013314E-2</v>
      </c>
      <c r="CU59" s="201">
        <v>4.6201394821049457E-2</v>
      </c>
      <c r="CV59" s="201">
        <v>4.6172212976146515E-2</v>
      </c>
      <c r="CW59" s="201">
        <v>4.5759500007358213E-2</v>
      </c>
      <c r="CX59" s="201">
        <v>4.5553567145332027E-2</v>
      </c>
      <c r="CY59" s="201">
        <v>4.5442589971139098E-2</v>
      </c>
      <c r="CZ59" s="201">
        <v>4.5109769776428936E-2</v>
      </c>
      <c r="DA59" s="201">
        <v>4.4910130333517817E-2</v>
      </c>
      <c r="DB59" s="201">
        <v>4.4668410185739471E-2</v>
      </c>
      <c r="DC59" s="201">
        <v>4.4515609194974624E-2</v>
      </c>
      <c r="DD59" s="201">
        <v>4.4320422663004379E-2</v>
      </c>
      <c r="DE59" s="201">
        <v>4.4247774460951274E-2</v>
      </c>
      <c r="DF59" s="201">
        <v>4.4083568791243345E-2</v>
      </c>
      <c r="DG59" s="201">
        <v>4.3852739480052437E-2</v>
      </c>
      <c r="DH59" s="201">
        <v>4.3748491802214531E-2</v>
      </c>
      <c r="DI59" s="201">
        <v>4.3417697718005341E-2</v>
      </c>
      <c r="DJ59" s="201">
        <v>4.3184760720336765E-2</v>
      </c>
      <c r="DK59" s="201">
        <v>4.3008876562524494E-2</v>
      </c>
      <c r="DL59" s="201">
        <v>4.2763704919905304E-2</v>
      </c>
      <c r="DM59" s="201">
        <v>4.2662567251356892E-2</v>
      </c>
      <c r="DN59" s="201">
        <v>4.2545106865145621E-2</v>
      </c>
      <c r="DO59" s="201">
        <v>4.2390154867243665E-2</v>
      </c>
      <c r="DP59" s="201">
        <v>4.2242154026085263E-2</v>
      </c>
      <c r="DQ59" s="201">
        <v>4.2086817516736548E-2</v>
      </c>
      <c r="DR59" s="201">
        <v>4.1899371632483556E-2</v>
      </c>
      <c r="DS59" s="201">
        <v>4.1525457402464716E-2</v>
      </c>
      <c r="DT59" s="201">
        <v>4.1333646798728141E-2</v>
      </c>
      <c r="DU59" s="201">
        <v>4.1112324789722064E-2</v>
      </c>
      <c r="DV59" s="201">
        <v>4.1057766108021622E-2</v>
      </c>
      <c r="DW59" s="201">
        <v>4.1139044041071035E-2</v>
      </c>
      <c r="DX59" s="201">
        <v>4.1053458084030187E-2</v>
      </c>
      <c r="DY59" s="201">
        <v>4.0791199226734139E-2</v>
      </c>
      <c r="DZ59" s="201">
        <v>4.0688696825252987E-2</v>
      </c>
      <c r="EA59" s="201">
        <v>4.0628935173422316E-2</v>
      </c>
      <c r="EB59" s="201">
        <v>4.0424561288250067E-2</v>
      </c>
      <c r="EC59" s="201">
        <v>4.0382909530742757E-2</v>
      </c>
      <c r="ED59" s="201">
        <v>4.0181929436370598E-2</v>
      </c>
      <c r="EE59" s="201">
        <v>4.0238502991862685E-2</v>
      </c>
      <c r="EF59" s="201">
        <v>4.0257667055378067E-2</v>
      </c>
      <c r="EG59" s="201">
        <v>4.0238511198086767E-2</v>
      </c>
      <c r="EH59" s="201">
        <v>3.9795319115484437E-2</v>
      </c>
      <c r="EI59" s="201">
        <v>4.1139044041071035E-2</v>
      </c>
      <c r="EJ59" s="201">
        <v>3.9544517227031221E-2</v>
      </c>
      <c r="EK59" s="201">
        <v>3.9248638312811085E-2</v>
      </c>
      <c r="EL59" s="201">
        <v>3.921850509469206E-2</v>
      </c>
      <c r="EM59" s="201">
        <v>3.906190577404816E-2</v>
      </c>
      <c r="EN59" s="201">
        <v>3.9069178053535672E-2</v>
      </c>
      <c r="EO59" s="201">
        <v>3.909640242676627E-2</v>
      </c>
      <c r="EP59" s="201">
        <v>3.8985346706710756E-2</v>
      </c>
      <c r="EQ59" s="201">
        <v>3.8843901126146316E-2</v>
      </c>
      <c r="ER59" s="201">
        <v>3.86896146300095E-2</v>
      </c>
      <c r="ES59" s="201">
        <v>3.8564097688317353E-2</v>
      </c>
      <c r="ET59" s="201">
        <v>3.8508130308873817E-2</v>
      </c>
      <c r="EU59" s="201">
        <v>3.8638320732471337E-2</v>
      </c>
      <c r="EV59" s="201">
        <v>3.8853250356427171E-2</v>
      </c>
      <c r="EW59" s="201">
        <v>3.875482151798687E-2</v>
      </c>
      <c r="EX59" s="201">
        <v>3.8683213136666068E-2</v>
      </c>
      <c r="EY59" s="201">
        <v>3.8497821095673485E-2</v>
      </c>
      <c r="EZ59" s="201">
        <v>3.83861379671342E-2</v>
      </c>
      <c r="FA59" s="201">
        <v>3.8400629096531351E-2</v>
      </c>
      <c r="FB59" s="201">
        <v>3.8359177243355719E-2</v>
      </c>
      <c r="FC59" s="201">
        <v>3.8251291005522443E-2</v>
      </c>
      <c r="FD59" s="201">
        <v>3.8066118193499206E-2</v>
      </c>
      <c r="FE59" s="201">
        <v>3.7932829185583945E-2</v>
      </c>
      <c r="FF59" s="201">
        <v>3.8212093150878958E-2</v>
      </c>
      <c r="FG59" s="201">
        <v>3.8125639385650147E-2</v>
      </c>
      <c r="FH59" s="201">
        <v>3.7977300871508211E-2</v>
      </c>
      <c r="FI59" s="201">
        <v>3.7974210954969556E-2</v>
      </c>
      <c r="FJ59" s="201">
        <v>3.7910599020761174E-2</v>
      </c>
      <c r="FK59" s="201">
        <v>3.7783483424479403E-2</v>
      </c>
      <c r="FL59" s="201">
        <v>3.7562225679789764E-2</v>
      </c>
      <c r="FM59" s="201">
        <v>3.7410283408808268E-2</v>
      </c>
      <c r="FN59" s="201">
        <v>3.7538284110559837E-2</v>
      </c>
      <c r="FO59" s="201">
        <v>3.7430959982101671E-2</v>
      </c>
      <c r="FP59" s="201">
        <v>3.7231559001155851E-2</v>
      </c>
      <c r="FQ59" s="201">
        <v>3.7061638267067737E-2</v>
      </c>
      <c r="FR59" s="201">
        <v>3.7134530651953705E-2</v>
      </c>
      <c r="FS59" s="201">
        <v>3.7259644188095797E-2</v>
      </c>
      <c r="FT59" s="201">
        <v>3.7204365644094045E-2</v>
      </c>
      <c r="FU59" s="201">
        <v>3.7432344522466722E-2</v>
      </c>
      <c r="FV59" s="201">
        <v>3.7422509399882273E-2</v>
      </c>
      <c r="FW59" s="201">
        <v>3.7701118559953908E-2</v>
      </c>
      <c r="FX59" s="201">
        <v>3.7474403231744044E-2</v>
      </c>
      <c r="FY59" s="201">
        <v>3.7465238740616143E-2</v>
      </c>
      <c r="FZ59" s="201">
        <v>3.7850702718964506E-2</v>
      </c>
      <c r="GA59" s="201">
        <v>3.7874310542280409E-2</v>
      </c>
      <c r="GB59" s="201">
        <v>3.7561470544671183E-2</v>
      </c>
      <c r="GC59" s="201">
        <v>3.7653324978923847E-2</v>
      </c>
      <c r="GD59" s="201">
        <v>3.7457236408610532E-2</v>
      </c>
      <c r="GE59" s="201">
        <v>3.7662824884602687E-2</v>
      </c>
      <c r="GF59" s="201">
        <v>3.7848853427182486E-2</v>
      </c>
      <c r="GG59" s="201">
        <v>3.8025072206745295E-2</v>
      </c>
      <c r="GH59" s="201">
        <v>3.8647518067296042E-2</v>
      </c>
      <c r="GI59" s="201">
        <v>3.8771407443932551E-2</v>
      </c>
      <c r="GJ59" s="201">
        <v>3.8995948261375604E-2</v>
      </c>
      <c r="GK59" s="201">
        <v>3.9458346245150287E-2</v>
      </c>
      <c r="GL59" s="201">
        <v>3.9905873008755047E-2</v>
      </c>
      <c r="GM59" s="201">
        <v>4.0223868643796026E-2</v>
      </c>
      <c r="GN59" s="201">
        <v>4.0570594226694512E-2</v>
      </c>
      <c r="GO59" s="201">
        <v>4.0852783886921887E-2</v>
      </c>
      <c r="GP59" s="201">
        <v>4.1286314395298548E-2</v>
      </c>
      <c r="GQ59" s="201">
        <v>4.1802596561249697E-2</v>
      </c>
      <c r="GR59" s="201">
        <v>4.2324271694602351E-2</v>
      </c>
      <c r="GS59" s="201">
        <v>4.2935432971690175E-2</v>
      </c>
      <c r="GT59" s="201">
        <v>4.3472664632555121E-2</v>
      </c>
      <c r="GU59" s="201">
        <v>4.4217393598056973E-2</v>
      </c>
      <c r="GV59" s="201">
        <v>4.4986759503107411E-2</v>
      </c>
      <c r="GW59" s="201">
        <v>4.5585619833060628E-2</v>
      </c>
      <c r="GX59" s="201">
        <v>4.614881599042784E-2</v>
      </c>
      <c r="GY59" s="201">
        <v>4.7021454529265864E-2</v>
      </c>
      <c r="GZ59" s="201">
        <v>4.7791899490331642E-2</v>
      </c>
      <c r="HA59" s="201">
        <v>4.8613178625712045E-2</v>
      </c>
      <c r="HB59" s="201">
        <v>4.9548161915108177E-2</v>
      </c>
      <c r="HC59" s="201">
        <v>5.0176123053723577E-2</v>
      </c>
      <c r="HD59" s="201">
        <v>5.1121119664115949E-2</v>
      </c>
      <c r="HE59" s="201">
        <v>5.2214392653110168E-2</v>
      </c>
      <c r="HF59" s="201">
        <v>5.2983475554873101E-2</v>
      </c>
      <c r="HG59" s="201">
        <v>5.3857851075033776E-2</v>
      </c>
      <c r="HH59" s="201">
        <v>5.4523462947241773E-2</v>
      </c>
      <c r="HI59" s="201">
        <v>5.5429871696961258E-2</v>
      </c>
      <c r="HJ59" s="201">
        <v>5.6195122766630454E-2</v>
      </c>
      <c r="HK59" s="201">
        <v>5.6948408080647092E-2</v>
      </c>
      <c r="HL59" s="201">
        <v>5.7821570784250619E-2</v>
      </c>
      <c r="HM59" s="201">
        <v>5.8306060662525305E-2</v>
      </c>
      <c r="HN59" s="201">
        <v>5.9216229992659922E-2</v>
      </c>
      <c r="HO59" s="201">
        <v>5.9921263683615854E-2</v>
      </c>
    </row>
    <row r="60" spans="2:223" ht="12" customHeight="1" x14ac:dyDescent="0.2">
      <c r="B60" s="63">
        <v>15</v>
      </c>
      <c r="C60" s="116" t="s">
        <v>61</v>
      </c>
      <c r="D60" s="256"/>
      <c r="E60" s="257"/>
      <c r="F60" s="256"/>
      <c r="G60" s="258"/>
      <c r="H60" s="258"/>
      <c r="I60" s="258"/>
      <c r="J60" s="258"/>
      <c r="K60" s="258"/>
      <c r="L60" s="256"/>
      <c r="M60" s="258"/>
      <c r="N60" s="258"/>
      <c r="O60" s="258"/>
      <c r="P60" s="258"/>
      <c r="Q60" s="258"/>
      <c r="R60" s="258"/>
      <c r="S60" s="258"/>
      <c r="T60" s="258"/>
      <c r="U60" s="339">
        <v>2.069442182195158E-5</v>
      </c>
      <c r="V60" s="338">
        <v>1.3687800899606943E-4</v>
      </c>
      <c r="W60" s="338">
        <v>2.7245112918200613E-4</v>
      </c>
      <c r="X60" s="338">
        <v>3.9576719707641855E-4</v>
      </c>
      <c r="Y60" s="338">
        <v>4.9548815105216577E-4</v>
      </c>
      <c r="Z60" s="338">
        <v>6.2953326616048194E-4</v>
      </c>
      <c r="AA60" s="338">
        <v>7.3532208500611625E-4</v>
      </c>
      <c r="AB60" s="338">
        <v>1.0982411401550415E-3</v>
      </c>
      <c r="AC60" s="340">
        <v>1.6081097187175945E-3</v>
      </c>
      <c r="AD60" s="337">
        <v>1.7751328375225557E-3</v>
      </c>
      <c r="AE60" s="338">
        <v>1.9658996089106377E-3</v>
      </c>
      <c r="AF60" s="202">
        <v>2.2010669835818546E-3</v>
      </c>
      <c r="AG60" s="202">
        <v>2.3756309151257734E-3</v>
      </c>
      <c r="AH60" s="341">
        <v>2.6063598713639393E-3</v>
      </c>
      <c r="AI60" s="200">
        <v>2.7978441674039061E-3</v>
      </c>
      <c r="AJ60" s="342">
        <v>2.9718851369955339E-3</v>
      </c>
      <c r="AK60" s="199">
        <v>3.2876058534448398E-3</v>
      </c>
      <c r="AL60" s="199">
        <v>3.6232293254122058E-3</v>
      </c>
      <c r="AM60" s="205">
        <v>4.0220636289668987E-3</v>
      </c>
      <c r="AN60" s="199">
        <v>4.4100930694939153E-3</v>
      </c>
      <c r="AO60" s="199">
        <v>4.6859321278685849E-3</v>
      </c>
      <c r="AP60" s="199">
        <v>4.9305304181594583E-3</v>
      </c>
      <c r="AQ60" s="205">
        <v>5.2883778365443012E-3</v>
      </c>
      <c r="AR60" s="205">
        <v>5.5298918713555965E-3</v>
      </c>
      <c r="AS60" s="343">
        <v>5.8267026578051944E-3</v>
      </c>
      <c r="AT60" s="343">
        <v>5.9636618703713751E-3</v>
      </c>
      <c r="AU60" s="343">
        <v>6.3431522112510465E-3</v>
      </c>
      <c r="AV60" s="343">
        <v>6.6466919118460697E-3</v>
      </c>
      <c r="AW60" s="205">
        <v>6.963494140182506E-3</v>
      </c>
      <c r="AX60" s="344">
        <v>7.0949633099119409E-3</v>
      </c>
      <c r="AY60" s="345">
        <v>7.4682270835198256E-3</v>
      </c>
      <c r="AZ60" s="345">
        <v>7.7986460017439706E-3</v>
      </c>
      <c r="BA60" s="193">
        <v>8.7646409049598958E-3</v>
      </c>
      <c r="BB60" s="346">
        <v>8.9488016184478616E-3</v>
      </c>
      <c r="BC60" s="346">
        <v>9.1608506255764742E-3</v>
      </c>
      <c r="BD60" s="342">
        <v>9.3259663525492743E-3</v>
      </c>
      <c r="BE60" s="205">
        <v>9.4134732889003432E-3</v>
      </c>
      <c r="BF60" s="342">
        <v>9.3827969251677901E-3</v>
      </c>
      <c r="BG60" s="205">
        <v>9.4357246715467292E-3</v>
      </c>
      <c r="BH60" s="347">
        <v>9.4609994754976633E-3</v>
      </c>
      <c r="BI60" s="205">
        <v>9.5388479438884653E-3</v>
      </c>
      <c r="BJ60" s="205">
        <v>9.5787349537784713E-3</v>
      </c>
      <c r="BK60" s="205">
        <v>9.6023005343250818E-3</v>
      </c>
      <c r="BL60" s="205">
        <v>9.6279136136897918E-3</v>
      </c>
      <c r="BM60" s="205">
        <v>9.7024688084096557E-3</v>
      </c>
      <c r="BN60" s="205">
        <v>9.6993885529550287E-3</v>
      </c>
      <c r="BO60" s="205">
        <v>9.725440693493485E-3</v>
      </c>
      <c r="BP60" s="342">
        <v>9.8786411762224139E-3</v>
      </c>
      <c r="BQ60" s="205">
        <v>9.8958958971046042E-3</v>
      </c>
      <c r="BR60" s="205">
        <v>9.9376663232128484E-3</v>
      </c>
      <c r="BS60" s="205">
        <v>1.0015037063834454E-2</v>
      </c>
      <c r="BT60" s="205">
        <v>1.0009468993016683E-2</v>
      </c>
      <c r="BU60" s="205">
        <v>1.0075563453930621E-2</v>
      </c>
      <c r="BV60" s="195">
        <v>1.0059966233830117E-2</v>
      </c>
      <c r="BW60" s="195">
        <v>1.0027714264762472E-2</v>
      </c>
      <c r="BX60" s="195">
        <v>1.0040488390082978E-2</v>
      </c>
      <c r="BY60" s="195">
        <v>1.0144964768379488E-2</v>
      </c>
      <c r="BZ60" s="195">
        <v>1.0194529788717028E-2</v>
      </c>
      <c r="CA60" s="195">
        <v>1.0128417788621887E-2</v>
      </c>
      <c r="CB60" s="195">
        <v>1.0103472465129163E-2</v>
      </c>
      <c r="CC60" s="205">
        <v>1.0132047851408393E-2</v>
      </c>
      <c r="CD60" s="205">
        <v>1.0298598078639028E-2</v>
      </c>
      <c r="CE60" s="205">
        <v>1.0386348196548685E-2</v>
      </c>
      <c r="CF60" s="205">
        <v>1.0419825254868929E-2</v>
      </c>
      <c r="CG60" s="205">
        <v>1.0374780374432322E-2</v>
      </c>
      <c r="CH60" s="205">
        <v>1.0438898692280738E-2</v>
      </c>
      <c r="CI60" s="205">
        <v>1.0467957829051239E-2</v>
      </c>
      <c r="CJ60" s="205">
        <v>1.0443632927661017E-2</v>
      </c>
      <c r="CK60" s="205">
        <v>1.0434795440240821E-2</v>
      </c>
      <c r="CL60" s="205">
        <v>1.0559625771310428E-2</v>
      </c>
      <c r="CM60" s="205">
        <v>1.0528885884641848E-2</v>
      </c>
      <c r="CN60" s="348">
        <v>1.0390506006908681E-2</v>
      </c>
      <c r="CO60" s="349">
        <v>1.0391224269418846E-2</v>
      </c>
      <c r="CP60" s="206">
        <v>1.0325684894004296E-2</v>
      </c>
      <c r="CQ60" s="206">
        <v>1.0352445948391648E-2</v>
      </c>
      <c r="CR60" s="201">
        <v>1.0294051718595966E-2</v>
      </c>
      <c r="CS60" s="201">
        <v>1.0328735241633526E-2</v>
      </c>
      <c r="CT60" s="201">
        <v>1.0337622753330661E-2</v>
      </c>
      <c r="CU60" s="201">
        <v>1.0222050965900724E-2</v>
      </c>
      <c r="CV60" s="201">
        <v>1.0310719702043347E-2</v>
      </c>
      <c r="CW60" s="201">
        <v>1.02957027945454E-2</v>
      </c>
      <c r="CX60" s="201">
        <v>1.0321761639753789E-2</v>
      </c>
      <c r="CY60" s="201">
        <v>1.0302704075223278E-2</v>
      </c>
      <c r="CZ60" s="201">
        <v>1.0221318362191206E-2</v>
      </c>
      <c r="DA60" s="201">
        <v>1.0251624882715069E-2</v>
      </c>
      <c r="DB60" s="201">
        <v>1.0195977748015485E-2</v>
      </c>
      <c r="DC60" s="201">
        <v>1.0157533166851827E-2</v>
      </c>
      <c r="DD60" s="201">
        <v>1.0181152504397158E-2</v>
      </c>
      <c r="DE60" s="201">
        <v>1.0115354863584967E-2</v>
      </c>
      <c r="DF60" s="201">
        <v>1.0054505837183064E-2</v>
      </c>
      <c r="DG60" s="201">
        <v>1.0104044623108271E-2</v>
      </c>
      <c r="DH60" s="201">
        <v>1.0109179485220629E-2</v>
      </c>
      <c r="DI60" s="201">
        <v>1.0033212850590873E-2</v>
      </c>
      <c r="DJ60" s="201">
        <v>1.003007423258629E-2</v>
      </c>
      <c r="DK60" s="201">
        <v>1.0051817402145075E-2</v>
      </c>
      <c r="DL60" s="201">
        <v>1.0019308279473681E-2</v>
      </c>
      <c r="DM60" s="201">
        <v>9.9778035353241951E-3</v>
      </c>
      <c r="DN60" s="201">
        <v>1.0027303349984841E-2</v>
      </c>
      <c r="DO60" s="201">
        <v>9.9944276840982227E-3</v>
      </c>
      <c r="DP60" s="201">
        <v>1.0001156739319932E-2</v>
      </c>
      <c r="DQ60" s="201">
        <v>9.9937371151052456E-3</v>
      </c>
      <c r="DR60" s="201">
        <v>9.9955435167209776E-3</v>
      </c>
      <c r="DS60" s="201">
        <v>9.9289871059824123E-3</v>
      </c>
      <c r="DT60" s="201">
        <v>9.9142042787880996E-3</v>
      </c>
      <c r="DU60" s="201">
        <v>9.8606962536523998E-3</v>
      </c>
      <c r="DV60" s="201">
        <v>9.9062524023130604E-3</v>
      </c>
      <c r="DW60" s="201">
        <v>9.8891573566794282E-3</v>
      </c>
      <c r="DX60" s="201">
        <v>9.9098414535037996E-3</v>
      </c>
      <c r="DY60" s="201">
        <v>9.8183082953167654E-3</v>
      </c>
      <c r="DZ60" s="201">
        <v>9.7516437862898171E-3</v>
      </c>
      <c r="EA60" s="201">
        <v>9.7695254369234135E-3</v>
      </c>
      <c r="EB60" s="201">
        <v>9.7615788328561104E-3</v>
      </c>
      <c r="EC60" s="201">
        <v>9.7883729259704635E-3</v>
      </c>
      <c r="ED60" s="201">
        <v>9.7442061059600255E-3</v>
      </c>
      <c r="EE60" s="201">
        <v>9.7928295012447274E-3</v>
      </c>
      <c r="EF60" s="201">
        <v>9.8622486224685651E-3</v>
      </c>
      <c r="EG60" s="201">
        <v>9.8414998747221143E-3</v>
      </c>
      <c r="EH60" s="201">
        <v>9.8362886989985399E-3</v>
      </c>
      <c r="EI60" s="201">
        <v>9.8891573566794282E-3</v>
      </c>
      <c r="EJ60" s="201">
        <v>9.7417527614528168E-3</v>
      </c>
      <c r="EK60" s="201">
        <v>9.7726533580817839E-3</v>
      </c>
      <c r="EL60" s="201">
        <v>9.8377619489763649E-3</v>
      </c>
      <c r="EM60" s="201">
        <v>9.7545718661642064E-3</v>
      </c>
      <c r="EN60" s="201">
        <v>9.7911712309422423E-3</v>
      </c>
      <c r="EO60" s="201">
        <v>9.7768908786522186E-3</v>
      </c>
      <c r="EP60" s="201">
        <v>9.7496360849846971E-3</v>
      </c>
      <c r="EQ60" s="201">
        <v>9.7266875102890431E-3</v>
      </c>
      <c r="ER60" s="201">
        <v>9.6553586411476742E-3</v>
      </c>
      <c r="ES60" s="201">
        <v>9.6568260000337337E-3</v>
      </c>
      <c r="ET60" s="201">
        <v>9.6373833873713479E-3</v>
      </c>
      <c r="EU60" s="201">
        <v>9.6852441366459957E-3</v>
      </c>
      <c r="EV60" s="201">
        <v>9.6543304169488149E-3</v>
      </c>
      <c r="EW60" s="201">
        <v>9.7204459658577266E-3</v>
      </c>
      <c r="EX60" s="201">
        <v>9.7452208234596431E-3</v>
      </c>
      <c r="EY60" s="201">
        <v>9.7903337933233515E-3</v>
      </c>
      <c r="EZ60" s="201">
        <v>9.8085616091625593E-3</v>
      </c>
      <c r="FA60" s="201">
        <v>9.7710764633232739E-3</v>
      </c>
      <c r="FB60" s="201">
        <v>9.8231327137485707E-3</v>
      </c>
      <c r="FC60" s="201">
        <v>9.8299249300904286E-3</v>
      </c>
      <c r="FD60" s="201">
        <v>9.8600807893548109E-3</v>
      </c>
      <c r="FE60" s="201">
        <v>9.9238120206525445E-3</v>
      </c>
      <c r="FF60" s="201">
        <v>9.9419833007916986E-3</v>
      </c>
      <c r="FG60" s="201">
        <v>9.8325404546244916E-3</v>
      </c>
      <c r="FH60" s="201">
        <v>9.8350647791288666E-3</v>
      </c>
      <c r="FI60" s="201">
        <v>9.8678611838762288E-3</v>
      </c>
      <c r="FJ60" s="201">
        <v>9.8806963745663202E-3</v>
      </c>
      <c r="FK60" s="201">
        <v>9.8494990639411053E-3</v>
      </c>
      <c r="FL60" s="201">
        <v>9.8319514434825235E-3</v>
      </c>
      <c r="FM60" s="201">
        <v>9.759006749098454E-3</v>
      </c>
      <c r="FN60" s="201">
        <v>9.7699601268824328E-3</v>
      </c>
      <c r="FO60" s="201">
        <v>9.8284839221702731E-3</v>
      </c>
      <c r="FP60" s="201">
        <v>9.7619322033209218E-3</v>
      </c>
      <c r="FQ60" s="201">
        <v>9.803083080448317E-3</v>
      </c>
      <c r="FR60" s="201">
        <v>9.7887841489702841E-3</v>
      </c>
      <c r="FS60" s="201">
        <v>9.8191979857925413E-3</v>
      </c>
      <c r="FT60" s="201">
        <v>9.7756155087615117E-3</v>
      </c>
      <c r="FU60" s="201">
        <v>9.7767371975957477E-3</v>
      </c>
      <c r="FV60" s="201">
        <v>9.7657698264776265E-3</v>
      </c>
      <c r="FW60" s="201">
        <v>9.7918283805356315E-3</v>
      </c>
      <c r="FX60" s="201">
        <v>9.7207540112503477E-3</v>
      </c>
      <c r="FY60" s="201">
        <v>9.7575360607302826E-3</v>
      </c>
      <c r="FZ60" s="201">
        <v>9.7502805230040637E-3</v>
      </c>
      <c r="GA60" s="201">
        <v>9.7055496227751933E-3</v>
      </c>
      <c r="GB60" s="201">
        <v>9.6973529540929516E-3</v>
      </c>
      <c r="GC60" s="201">
        <v>9.6652307078959263E-3</v>
      </c>
      <c r="GD60" s="201">
        <v>9.6435147835467402E-3</v>
      </c>
      <c r="GE60" s="201">
        <v>9.6228485505721623E-3</v>
      </c>
      <c r="GF60" s="201">
        <v>9.6018810101464458E-3</v>
      </c>
      <c r="GG60" s="201">
        <v>9.5673720541581235E-3</v>
      </c>
      <c r="GH60" s="201">
        <v>9.5498909959290303E-3</v>
      </c>
      <c r="GI60" s="201">
        <v>9.4973351151134856E-3</v>
      </c>
      <c r="GJ60" s="201">
        <v>9.5084776712101495E-3</v>
      </c>
      <c r="GK60" s="201">
        <v>9.5069926095977791E-3</v>
      </c>
      <c r="GL60" s="201">
        <v>9.4874923606589022E-3</v>
      </c>
      <c r="GM60" s="201">
        <v>9.457551585456192E-3</v>
      </c>
      <c r="GN60" s="201">
        <v>9.4321806709973498E-3</v>
      </c>
      <c r="GO60" s="201">
        <v>9.4182046667208291E-3</v>
      </c>
      <c r="GP60" s="201">
        <v>9.3677556625979368E-3</v>
      </c>
      <c r="GQ60" s="201">
        <v>9.3452892041594651E-3</v>
      </c>
      <c r="GR60" s="201">
        <v>9.3376852517666215E-3</v>
      </c>
      <c r="GS60" s="201">
        <v>9.2998592977834946E-3</v>
      </c>
      <c r="GT60" s="201">
        <v>9.2997780222556746E-3</v>
      </c>
      <c r="GU60" s="201">
        <v>9.275192257142191E-3</v>
      </c>
      <c r="GV60" s="201">
        <v>9.2885060648514785E-3</v>
      </c>
      <c r="GW60" s="201">
        <v>9.248151237157309E-3</v>
      </c>
      <c r="GX60" s="201">
        <v>9.2057819794226711E-3</v>
      </c>
      <c r="GY60" s="201">
        <v>9.2178779100917305E-3</v>
      </c>
      <c r="GZ60" s="201">
        <v>9.2181523532116963E-3</v>
      </c>
      <c r="HA60" s="201">
        <v>9.1889482394169365E-3</v>
      </c>
      <c r="HB60" s="201">
        <v>9.1249644027639725E-3</v>
      </c>
      <c r="HC60" s="201">
        <v>9.0997633663215897E-3</v>
      </c>
      <c r="HD60" s="201">
        <v>9.0822850976211775E-3</v>
      </c>
      <c r="HE60" s="201">
        <v>9.0732795084701705E-3</v>
      </c>
      <c r="HF60" s="201">
        <v>9.0403411754554457E-3</v>
      </c>
      <c r="HG60" s="201">
        <v>9.0155871366584869E-3</v>
      </c>
      <c r="HH60" s="201">
        <v>8.9980697758030269E-3</v>
      </c>
      <c r="HI60" s="201">
        <v>9.0027520736648027E-3</v>
      </c>
      <c r="HJ60" s="201">
        <v>8.9735924665584107E-3</v>
      </c>
      <c r="HK60" s="201">
        <v>8.9568296567044698E-3</v>
      </c>
      <c r="HL60" s="201">
        <v>8.9322739265015449E-3</v>
      </c>
      <c r="HM60" s="201">
        <v>8.9684001405392066E-3</v>
      </c>
      <c r="HN60" s="201">
        <v>8.971224706521232E-3</v>
      </c>
      <c r="HO60" s="201">
        <v>8.9016823211738906E-3</v>
      </c>
    </row>
    <row r="61" spans="2:223" s="228" customFormat="1" x14ac:dyDescent="0.2"/>
    <row r="62" spans="2:223" s="228" customFormat="1" x14ac:dyDescent="0.2"/>
    <row r="63" spans="2:223" s="228" customFormat="1" x14ac:dyDescent="0.2"/>
    <row r="64" spans="2:223" s="228" customFormat="1" x14ac:dyDescent="0.2"/>
    <row r="65" s="228" customFormat="1" x14ac:dyDescent="0.2"/>
    <row r="66" s="228" customFormat="1" x14ac:dyDescent="0.2"/>
    <row r="67" s="228" customFormat="1" x14ac:dyDescent="0.2"/>
    <row r="68" s="228" customFormat="1" x14ac:dyDescent="0.2"/>
    <row r="69" s="228" customFormat="1" x14ac:dyDescent="0.2"/>
    <row r="70" s="228" customFormat="1" x14ac:dyDescent="0.2"/>
    <row r="71" s="228" customFormat="1" x14ac:dyDescent="0.2"/>
    <row r="72" s="228" customFormat="1" x14ac:dyDescent="0.2"/>
    <row r="73" s="228" customFormat="1" x14ac:dyDescent="0.2"/>
    <row r="74" s="228" customFormat="1" x14ac:dyDescent="0.2"/>
  </sheetData>
  <mergeCells count="1">
    <mergeCell ref="H44:M4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7" tint="0.59999389629810485"/>
  </sheetPr>
  <dimension ref="A1:HO30"/>
  <sheetViews>
    <sheetView topLeftCell="GS1" workbookViewId="0">
      <selection activeCell="HI46" sqref="HI46"/>
    </sheetView>
  </sheetViews>
  <sheetFormatPr defaultRowHeight="12.75" x14ac:dyDescent="0.2"/>
  <cols>
    <col min="1" max="1" width="3" style="62" customWidth="1"/>
    <col min="2" max="2" width="4.7109375" style="355" customWidth="1"/>
    <col min="3" max="3" width="21.85546875" style="356" bestFit="1" customWidth="1"/>
    <col min="4" max="5" width="8.7109375" style="356" customWidth="1"/>
    <col min="6" max="19" width="8.7109375" style="67" customWidth="1"/>
    <col min="20" max="41" width="8.7109375" style="62" customWidth="1"/>
    <col min="42" max="42" width="8.7109375" style="362" customWidth="1"/>
    <col min="43" max="48" width="8.7109375" style="62" customWidth="1"/>
    <col min="49" max="49" width="8.7109375" style="363" customWidth="1"/>
    <col min="50" max="50" width="8.7109375" style="364" customWidth="1"/>
    <col min="51" max="83" width="8.7109375" style="62" customWidth="1"/>
    <col min="84" max="85" width="10.140625" style="62" customWidth="1"/>
    <col min="86" max="87" width="11.140625" style="62" customWidth="1"/>
    <col min="88" max="88" width="9.85546875" style="62" customWidth="1"/>
    <col min="89" max="89" width="11" style="62" customWidth="1"/>
    <col min="90" max="92" width="8.85546875" style="67"/>
    <col min="93" max="114" width="8.85546875" style="185"/>
    <col min="115" max="119" width="10.28515625" style="185" customWidth="1"/>
    <col min="120" max="120" width="9.85546875" style="185" customWidth="1"/>
    <col min="121" max="128" width="10.140625" style="185" customWidth="1"/>
    <col min="129" max="140" width="10.5703125" style="185" customWidth="1"/>
    <col min="141" max="251" width="8.85546875" style="67"/>
    <col min="252" max="252" width="3" style="67" customWidth="1"/>
    <col min="253" max="253" width="4.7109375" style="67" customWidth="1"/>
    <col min="254" max="254" width="21.85546875" style="67" bestFit="1" customWidth="1"/>
    <col min="255" max="334" width="8.7109375" style="67" customWidth="1"/>
    <col min="335" max="336" width="10.140625" style="67" customWidth="1"/>
    <col min="337" max="338" width="11.140625" style="67" customWidth="1"/>
    <col min="339" max="339" width="9.85546875" style="67" customWidth="1"/>
    <col min="340" max="340" width="11" style="67" customWidth="1"/>
    <col min="341" max="365" width="8.85546875" style="67"/>
    <col min="366" max="370" width="10.28515625" style="67" customWidth="1"/>
    <col min="371" max="371" width="9.85546875" style="67" customWidth="1"/>
    <col min="372" max="379" width="10.140625" style="67" customWidth="1"/>
    <col min="380" max="391" width="10.5703125" style="67" customWidth="1"/>
    <col min="392" max="507" width="8.85546875" style="67"/>
    <col min="508" max="508" width="3" style="67" customWidth="1"/>
    <col min="509" max="509" width="4.7109375" style="67" customWidth="1"/>
    <col min="510" max="510" width="21.85546875" style="67" bestFit="1" customWidth="1"/>
    <col min="511" max="590" width="8.7109375" style="67" customWidth="1"/>
    <col min="591" max="592" width="10.140625" style="67" customWidth="1"/>
    <col min="593" max="594" width="11.140625" style="67" customWidth="1"/>
    <col min="595" max="595" width="9.85546875" style="67" customWidth="1"/>
    <col min="596" max="596" width="11" style="67" customWidth="1"/>
    <col min="597" max="621" width="8.85546875" style="67"/>
    <col min="622" max="626" width="10.28515625" style="67" customWidth="1"/>
    <col min="627" max="627" width="9.85546875" style="67" customWidth="1"/>
    <col min="628" max="635" width="10.140625" style="67" customWidth="1"/>
    <col min="636" max="647" width="10.5703125" style="67" customWidth="1"/>
    <col min="648" max="763" width="8.85546875" style="67"/>
    <col min="764" max="764" width="3" style="67" customWidth="1"/>
    <col min="765" max="765" width="4.7109375" style="67" customWidth="1"/>
    <col min="766" max="766" width="21.85546875" style="67" bestFit="1" customWidth="1"/>
    <col min="767" max="846" width="8.7109375" style="67" customWidth="1"/>
    <col min="847" max="848" width="10.140625" style="67" customWidth="1"/>
    <col min="849" max="850" width="11.140625" style="67" customWidth="1"/>
    <col min="851" max="851" width="9.85546875" style="67" customWidth="1"/>
    <col min="852" max="852" width="11" style="67" customWidth="1"/>
    <col min="853" max="877" width="8.85546875" style="67"/>
    <col min="878" max="882" width="10.28515625" style="67" customWidth="1"/>
    <col min="883" max="883" width="9.85546875" style="67" customWidth="1"/>
    <col min="884" max="891" width="10.140625" style="67" customWidth="1"/>
    <col min="892" max="903" width="10.5703125" style="67" customWidth="1"/>
    <col min="904" max="1019" width="8.85546875" style="67"/>
    <col min="1020" max="1020" width="3" style="67" customWidth="1"/>
    <col min="1021" max="1021" width="4.7109375" style="67" customWidth="1"/>
    <col min="1022" max="1022" width="21.85546875" style="67" bestFit="1" customWidth="1"/>
    <col min="1023" max="1102" width="8.7109375" style="67" customWidth="1"/>
    <col min="1103" max="1104" width="10.140625" style="67" customWidth="1"/>
    <col min="1105" max="1106" width="11.140625" style="67" customWidth="1"/>
    <col min="1107" max="1107" width="9.85546875" style="67" customWidth="1"/>
    <col min="1108" max="1108" width="11" style="67" customWidth="1"/>
    <col min="1109" max="1133" width="8.85546875" style="67"/>
    <col min="1134" max="1138" width="10.28515625" style="67" customWidth="1"/>
    <col min="1139" max="1139" width="9.85546875" style="67" customWidth="1"/>
    <col min="1140" max="1147" width="10.140625" style="67" customWidth="1"/>
    <col min="1148" max="1159" width="10.5703125" style="67" customWidth="1"/>
    <col min="1160" max="1275" width="8.85546875" style="67"/>
    <col min="1276" max="1276" width="3" style="67" customWidth="1"/>
    <col min="1277" max="1277" width="4.7109375" style="67" customWidth="1"/>
    <col min="1278" max="1278" width="21.85546875" style="67" bestFit="1" customWidth="1"/>
    <col min="1279" max="1358" width="8.7109375" style="67" customWidth="1"/>
    <col min="1359" max="1360" width="10.140625" style="67" customWidth="1"/>
    <col min="1361" max="1362" width="11.140625" style="67" customWidth="1"/>
    <col min="1363" max="1363" width="9.85546875" style="67" customWidth="1"/>
    <col min="1364" max="1364" width="11" style="67" customWidth="1"/>
    <col min="1365" max="1389" width="8.85546875" style="67"/>
    <col min="1390" max="1394" width="10.28515625" style="67" customWidth="1"/>
    <col min="1395" max="1395" width="9.85546875" style="67" customWidth="1"/>
    <col min="1396" max="1403" width="10.140625" style="67" customWidth="1"/>
    <col min="1404" max="1415" width="10.5703125" style="67" customWidth="1"/>
    <col min="1416" max="1531" width="8.85546875" style="67"/>
    <col min="1532" max="1532" width="3" style="67" customWidth="1"/>
    <col min="1533" max="1533" width="4.7109375" style="67" customWidth="1"/>
    <col min="1534" max="1534" width="21.85546875" style="67" bestFit="1" customWidth="1"/>
    <col min="1535" max="1614" width="8.7109375" style="67" customWidth="1"/>
    <col min="1615" max="1616" width="10.140625" style="67" customWidth="1"/>
    <col min="1617" max="1618" width="11.140625" style="67" customWidth="1"/>
    <col min="1619" max="1619" width="9.85546875" style="67" customWidth="1"/>
    <col min="1620" max="1620" width="11" style="67" customWidth="1"/>
    <col min="1621" max="1645" width="8.85546875" style="67"/>
    <col min="1646" max="1650" width="10.28515625" style="67" customWidth="1"/>
    <col min="1651" max="1651" width="9.85546875" style="67" customWidth="1"/>
    <col min="1652" max="1659" width="10.140625" style="67" customWidth="1"/>
    <col min="1660" max="1671" width="10.5703125" style="67" customWidth="1"/>
    <col min="1672" max="1787" width="8.85546875" style="67"/>
    <col min="1788" max="1788" width="3" style="67" customWidth="1"/>
    <col min="1789" max="1789" width="4.7109375" style="67" customWidth="1"/>
    <col min="1790" max="1790" width="21.85546875" style="67" bestFit="1" customWidth="1"/>
    <col min="1791" max="1870" width="8.7109375" style="67" customWidth="1"/>
    <col min="1871" max="1872" width="10.140625" style="67" customWidth="1"/>
    <col min="1873" max="1874" width="11.140625" style="67" customWidth="1"/>
    <col min="1875" max="1875" width="9.85546875" style="67" customWidth="1"/>
    <col min="1876" max="1876" width="11" style="67" customWidth="1"/>
    <col min="1877" max="1901" width="8.85546875" style="67"/>
    <col min="1902" max="1906" width="10.28515625" style="67" customWidth="1"/>
    <col min="1907" max="1907" width="9.85546875" style="67" customWidth="1"/>
    <col min="1908" max="1915" width="10.140625" style="67" customWidth="1"/>
    <col min="1916" max="1927" width="10.5703125" style="67" customWidth="1"/>
    <col min="1928" max="2043" width="8.85546875" style="67"/>
    <col min="2044" max="2044" width="3" style="67" customWidth="1"/>
    <col min="2045" max="2045" width="4.7109375" style="67" customWidth="1"/>
    <col min="2046" max="2046" width="21.85546875" style="67" bestFit="1" customWidth="1"/>
    <col min="2047" max="2126" width="8.7109375" style="67" customWidth="1"/>
    <col min="2127" max="2128" width="10.140625" style="67" customWidth="1"/>
    <col min="2129" max="2130" width="11.140625" style="67" customWidth="1"/>
    <col min="2131" max="2131" width="9.85546875" style="67" customWidth="1"/>
    <col min="2132" max="2132" width="11" style="67" customWidth="1"/>
    <col min="2133" max="2157" width="8.85546875" style="67"/>
    <col min="2158" max="2162" width="10.28515625" style="67" customWidth="1"/>
    <col min="2163" max="2163" width="9.85546875" style="67" customWidth="1"/>
    <col min="2164" max="2171" width="10.140625" style="67" customWidth="1"/>
    <col min="2172" max="2183" width="10.5703125" style="67" customWidth="1"/>
    <col min="2184" max="2299" width="8.85546875" style="67"/>
    <col min="2300" max="2300" width="3" style="67" customWidth="1"/>
    <col min="2301" max="2301" width="4.7109375" style="67" customWidth="1"/>
    <col min="2302" max="2302" width="21.85546875" style="67" bestFit="1" customWidth="1"/>
    <col min="2303" max="2382" width="8.7109375" style="67" customWidth="1"/>
    <col min="2383" max="2384" width="10.140625" style="67" customWidth="1"/>
    <col min="2385" max="2386" width="11.140625" style="67" customWidth="1"/>
    <col min="2387" max="2387" width="9.85546875" style="67" customWidth="1"/>
    <col min="2388" max="2388" width="11" style="67" customWidth="1"/>
    <col min="2389" max="2413" width="8.85546875" style="67"/>
    <col min="2414" max="2418" width="10.28515625" style="67" customWidth="1"/>
    <col min="2419" max="2419" width="9.85546875" style="67" customWidth="1"/>
    <col min="2420" max="2427" width="10.140625" style="67" customWidth="1"/>
    <col min="2428" max="2439" width="10.5703125" style="67" customWidth="1"/>
    <col min="2440" max="2555" width="8.85546875" style="67"/>
    <col min="2556" max="2556" width="3" style="67" customWidth="1"/>
    <col min="2557" max="2557" width="4.7109375" style="67" customWidth="1"/>
    <col min="2558" max="2558" width="21.85546875" style="67" bestFit="1" customWidth="1"/>
    <col min="2559" max="2638" width="8.7109375" style="67" customWidth="1"/>
    <col min="2639" max="2640" width="10.140625" style="67" customWidth="1"/>
    <col min="2641" max="2642" width="11.140625" style="67" customWidth="1"/>
    <col min="2643" max="2643" width="9.85546875" style="67" customWidth="1"/>
    <col min="2644" max="2644" width="11" style="67" customWidth="1"/>
    <col min="2645" max="2669" width="8.85546875" style="67"/>
    <col min="2670" max="2674" width="10.28515625" style="67" customWidth="1"/>
    <col min="2675" max="2675" width="9.85546875" style="67" customWidth="1"/>
    <col min="2676" max="2683" width="10.140625" style="67" customWidth="1"/>
    <col min="2684" max="2695" width="10.5703125" style="67" customWidth="1"/>
    <col min="2696" max="2811" width="8.85546875" style="67"/>
    <col min="2812" max="2812" width="3" style="67" customWidth="1"/>
    <col min="2813" max="2813" width="4.7109375" style="67" customWidth="1"/>
    <col min="2814" max="2814" width="21.85546875" style="67" bestFit="1" customWidth="1"/>
    <col min="2815" max="2894" width="8.7109375" style="67" customWidth="1"/>
    <col min="2895" max="2896" width="10.140625" style="67" customWidth="1"/>
    <col min="2897" max="2898" width="11.140625" style="67" customWidth="1"/>
    <col min="2899" max="2899" width="9.85546875" style="67" customWidth="1"/>
    <col min="2900" max="2900" width="11" style="67" customWidth="1"/>
    <col min="2901" max="2925" width="8.85546875" style="67"/>
    <col min="2926" max="2930" width="10.28515625" style="67" customWidth="1"/>
    <col min="2931" max="2931" width="9.85546875" style="67" customWidth="1"/>
    <col min="2932" max="2939" width="10.140625" style="67" customWidth="1"/>
    <col min="2940" max="2951" width="10.5703125" style="67" customWidth="1"/>
    <col min="2952" max="3067" width="8.85546875" style="67"/>
    <col min="3068" max="3068" width="3" style="67" customWidth="1"/>
    <col min="3069" max="3069" width="4.7109375" style="67" customWidth="1"/>
    <col min="3070" max="3070" width="21.85546875" style="67" bestFit="1" customWidth="1"/>
    <col min="3071" max="3150" width="8.7109375" style="67" customWidth="1"/>
    <col min="3151" max="3152" width="10.140625" style="67" customWidth="1"/>
    <col min="3153" max="3154" width="11.140625" style="67" customWidth="1"/>
    <col min="3155" max="3155" width="9.85546875" style="67" customWidth="1"/>
    <col min="3156" max="3156" width="11" style="67" customWidth="1"/>
    <col min="3157" max="3181" width="8.85546875" style="67"/>
    <col min="3182" max="3186" width="10.28515625" style="67" customWidth="1"/>
    <col min="3187" max="3187" width="9.85546875" style="67" customWidth="1"/>
    <col min="3188" max="3195" width="10.140625" style="67" customWidth="1"/>
    <col min="3196" max="3207" width="10.5703125" style="67" customWidth="1"/>
    <col min="3208" max="3323" width="8.85546875" style="67"/>
    <col min="3324" max="3324" width="3" style="67" customWidth="1"/>
    <col min="3325" max="3325" width="4.7109375" style="67" customWidth="1"/>
    <col min="3326" max="3326" width="21.85546875" style="67" bestFit="1" customWidth="1"/>
    <col min="3327" max="3406" width="8.7109375" style="67" customWidth="1"/>
    <col min="3407" max="3408" width="10.140625" style="67" customWidth="1"/>
    <col min="3409" max="3410" width="11.140625" style="67" customWidth="1"/>
    <col min="3411" max="3411" width="9.85546875" style="67" customWidth="1"/>
    <col min="3412" max="3412" width="11" style="67" customWidth="1"/>
    <col min="3413" max="3437" width="8.85546875" style="67"/>
    <col min="3438" max="3442" width="10.28515625" style="67" customWidth="1"/>
    <col min="3443" max="3443" width="9.85546875" style="67" customWidth="1"/>
    <col min="3444" max="3451" width="10.140625" style="67" customWidth="1"/>
    <col min="3452" max="3463" width="10.5703125" style="67" customWidth="1"/>
    <col min="3464" max="3579" width="8.85546875" style="67"/>
    <col min="3580" max="3580" width="3" style="67" customWidth="1"/>
    <col min="3581" max="3581" width="4.7109375" style="67" customWidth="1"/>
    <col min="3582" max="3582" width="21.85546875" style="67" bestFit="1" customWidth="1"/>
    <col min="3583" max="3662" width="8.7109375" style="67" customWidth="1"/>
    <col min="3663" max="3664" width="10.140625" style="67" customWidth="1"/>
    <col min="3665" max="3666" width="11.140625" style="67" customWidth="1"/>
    <col min="3667" max="3667" width="9.85546875" style="67" customWidth="1"/>
    <col min="3668" max="3668" width="11" style="67" customWidth="1"/>
    <col min="3669" max="3693" width="8.85546875" style="67"/>
    <col min="3694" max="3698" width="10.28515625" style="67" customWidth="1"/>
    <col min="3699" max="3699" width="9.85546875" style="67" customWidth="1"/>
    <col min="3700" max="3707" width="10.140625" style="67" customWidth="1"/>
    <col min="3708" max="3719" width="10.5703125" style="67" customWidth="1"/>
    <col min="3720" max="3835" width="8.85546875" style="67"/>
    <col min="3836" max="3836" width="3" style="67" customWidth="1"/>
    <col min="3837" max="3837" width="4.7109375" style="67" customWidth="1"/>
    <col min="3838" max="3838" width="21.85546875" style="67" bestFit="1" customWidth="1"/>
    <col min="3839" max="3918" width="8.7109375" style="67" customWidth="1"/>
    <col min="3919" max="3920" width="10.140625" style="67" customWidth="1"/>
    <col min="3921" max="3922" width="11.140625" style="67" customWidth="1"/>
    <col min="3923" max="3923" width="9.85546875" style="67" customWidth="1"/>
    <col min="3924" max="3924" width="11" style="67" customWidth="1"/>
    <col min="3925" max="3949" width="8.85546875" style="67"/>
    <col min="3950" max="3954" width="10.28515625" style="67" customWidth="1"/>
    <col min="3955" max="3955" width="9.85546875" style="67" customWidth="1"/>
    <col min="3956" max="3963" width="10.140625" style="67" customWidth="1"/>
    <col min="3964" max="3975" width="10.5703125" style="67" customWidth="1"/>
    <col min="3976" max="4091" width="8.85546875" style="67"/>
    <col min="4092" max="4092" width="3" style="67" customWidth="1"/>
    <col min="4093" max="4093" width="4.7109375" style="67" customWidth="1"/>
    <col min="4094" max="4094" width="21.85546875" style="67" bestFit="1" customWidth="1"/>
    <col min="4095" max="4174" width="8.7109375" style="67" customWidth="1"/>
    <col min="4175" max="4176" width="10.140625" style="67" customWidth="1"/>
    <col min="4177" max="4178" width="11.140625" style="67" customWidth="1"/>
    <col min="4179" max="4179" width="9.85546875" style="67" customWidth="1"/>
    <col min="4180" max="4180" width="11" style="67" customWidth="1"/>
    <col min="4181" max="4205" width="8.85546875" style="67"/>
    <col min="4206" max="4210" width="10.28515625" style="67" customWidth="1"/>
    <col min="4211" max="4211" width="9.85546875" style="67" customWidth="1"/>
    <col min="4212" max="4219" width="10.140625" style="67" customWidth="1"/>
    <col min="4220" max="4231" width="10.5703125" style="67" customWidth="1"/>
    <col min="4232" max="4347" width="8.85546875" style="67"/>
    <col min="4348" max="4348" width="3" style="67" customWidth="1"/>
    <col min="4349" max="4349" width="4.7109375" style="67" customWidth="1"/>
    <col min="4350" max="4350" width="21.85546875" style="67" bestFit="1" customWidth="1"/>
    <col min="4351" max="4430" width="8.7109375" style="67" customWidth="1"/>
    <col min="4431" max="4432" width="10.140625" style="67" customWidth="1"/>
    <col min="4433" max="4434" width="11.140625" style="67" customWidth="1"/>
    <col min="4435" max="4435" width="9.85546875" style="67" customWidth="1"/>
    <col min="4436" max="4436" width="11" style="67" customWidth="1"/>
    <col min="4437" max="4461" width="8.85546875" style="67"/>
    <col min="4462" max="4466" width="10.28515625" style="67" customWidth="1"/>
    <col min="4467" max="4467" width="9.85546875" style="67" customWidth="1"/>
    <col min="4468" max="4475" width="10.140625" style="67" customWidth="1"/>
    <col min="4476" max="4487" width="10.5703125" style="67" customWidth="1"/>
    <col min="4488" max="4603" width="8.85546875" style="67"/>
    <col min="4604" max="4604" width="3" style="67" customWidth="1"/>
    <col min="4605" max="4605" width="4.7109375" style="67" customWidth="1"/>
    <col min="4606" max="4606" width="21.85546875" style="67" bestFit="1" customWidth="1"/>
    <col min="4607" max="4686" width="8.7109375" style="67" customWidth="1"/>
    <col min="4687" max="4688" width="10.140625" style="67" customWidth="1"/>
    <col min="4689" max="4690" width="11.140625" style="67" customWidth="1"/>
    <col min="4691" max="4691" width="9.85546875" style="67" customWidth="1"/>
    <col min="4692" max="4692" width="11" style="67" customWidth="1"/>
    <col min="4693" max="4717" width="8.85546875" style="67"/>
    <col min="4718" max="4722" width="10.28515625" style="67" customWidth="1"/>
    <col min="4723" max="4723" width="9.85546875" style="67" customWidth="1"/>
    <col min="4724" max="4731" width="10.140625" style="67" customWidth="1"/>
    <col min="4732" max="4743" width="10.5703125" style="67" customWidth="1"/>
    <col min="4744" max="4859" width="8.85546875" style="67"/>
    <col min="4860" max="4860" width="3" style="67" customWidth="1"/>
    <col min="4861" max="4861" width="4.7109375" style="67" customWidth="1"/>
    <col min="4862" max="4862" width="21.85546875" style="67" bestFit="1" customWidth="1"/>
    <col min="4863" max="4942" width="8.7109375" style="67" customWidth="1"/>
    <col min="4943" max="4944" width="10.140625" style="67" customWidth="1"/>
    <col min="4945" max="4946" width="11.140625" style="67" customWidth="1"/>
    <col min="4947" max="4947" width="9.85546875" style="67" customWidth="1"/>
    <col min="4948" max="4948" width="11" style="67" customWidth="1"/>
    <col min="4949" max="4973" width="8.85546875" style="67"/>
    <col min="4974" max="4978" width="10.28515625" style="67" customWidth="1"/>
    <col min="4979" max="4979" width="9.85546875" style="67" customWidth="1"/>
    <col min="4980" max="4987" width="10.140625" style="67" customWidth="1"/>
    <col min="4988" max="4999" width="10.5703125" style="67" customWidth="1"/>
    <col min="5000" max="5115" width="8.85546875" style="67"/>
    <col min="5116" max="5116" width="3" style="67" customWidth="1"/>
    <col min="5117" max="5117" width="4.7109375" style="67" customWidth="1"/>
    <col min="5118" max="5118" width="21.85546875" style="67" bestFit="1" customWidth="1"/>
    <col min="5119" max="5198" width="8.7109375" style="67" customWidth="1"/>
    <col min="5199" max="5200" width="10.140625" style="67" customWidth="1"/>
    <col min="5201" max="5202" width="11.140625" style="67" customWidth="1"/>
    <col min="5203" max="5203" width="9.85546875" style="67" customWidth="1"/>
    <col min="5204" max="5204" width="11" style="67" customWidth="1"/>
    <col min="5205" max="5229" width="8.85546875" style="67"/>
    <col min="5230" max="5234" width="10.28515625" style="67" customWidth="1"/>
    <col min="5235" max="5235" width="9.85546875" style="67" customWidth="1"/>
    <col min="5236" max="5243" width="10.140625" style="67" customWidth="1"/>
    <col min="5244" max="5255" width="10.5703125" style="67" customWidth="1"/>
    <col min="5256" max="5371" width="8.85546875" style="67"/>
    <col min="5372" max="5372" width="3" style="67" customWidth="1"/>
    <col min="5373" max="5373" width="4.7109375" style="67" customWidth="1"/>
    <col min="5374" max="5374" width="21.85546875" style="67" bestFit="1" customWidth="1"/>
    <col min="5375" max="5454" width="8.7109375" style="67" customWidth="1"/>
    <col min="5455" max="5456" width="10.140625" style="67" customWidth="1"/>
    <col min="5457" max="5458" width="11.140625" style="67" customWidth="1"/>
    <col min="5459" max="5459" width="9.85546875" style="67" customWidth="1"/>
    <col min="5460" max="5460" width="11" style="67" customWidth="1"/>
    <col min="5461" max="5485" width="8.85546875" style="67"/>
    <col min="5486" max="5490" width="10.28515625" style="67" customWidth="1"/>
    <col min="5491" max="5491" width="9.85546875" style="67" customWidth="1"/>
    <col min="5492" max="5499" width="10.140625" style="67" customWidth="1"/>
    <col min="5500" max="5511" width="10.5703125" style="67" customWidth="1"/>
    <col min="5512" max="5627" width="8.85546875" style="67"/>
    <col min="5628" max="5628" width="3" style="67" customWidth="1"/>
    <col min="5629" max="5629" width="4.7109375" style="67" customWidth="1"/>
    <col min="5630" max="5630" width="21.85546875" style="67" bestFit="1" customWidth="1"/>
    <col min="5631" max="5710" width="8.7109375" style="67" customWidth="1"/>
    <col min="5711" max="5712" width="10.140625" style="67" customWidth="1"/>
    <col min="5713" max="5714" width="11.140625" style="67" customWidth="1"/>
    <col min="5715" max="5715" width="9.85546875" style="67" customWidth="1"/>
    <col min="5716" max="5716" width="11" style="67" customWidth="1"/>
    <col min="5717" max="5741" width="8.85546875" style="67"/>
    <col min="5742" max="5746" width="10.28515625" style="67" customWidth="1"/>
    <col min="5747" max="5747" width="9.85546875" style="67" customWidth="1"/>
    <col min="5748" max="5755" width="10.140625" style="67" customWidth="1"/>
    <col min="5756" max="5767" width="10.5703125" style="67" customWidth="1"/>
    <col min="5768" max="5883" width="8.85546875" style="67"/>
    <col min="5884" max="5884" width="3" style="67" customWidth="1"/>
    <col min="5885" max="5885" width="4.7109375" style="67" customWidth="1"/>
    <col min="5886" max="5886" width="21.85546875" style="67" bestFit="1" customWidth="1"/>
    <col min="5887" max="5966" width="8.7109375" style="67" customWidth="1"/>
    <col min="5967" max="5968" width="10.140625" style="67" customWidth="1"/>
    <col min="5969" max="5970" width="11.140625" style="67" customWidth="1"/>
    <col min="5971" max="5971" width="9.85546875" style="67" customWidth="1"/>
    <col min="5972" max="5972" width="11" style="67" customWidth="1"/>
    <col min="5973" max="5997" width="8.85546875" style="67"/>
    <col min="5998" max="6002" width="10.28515625" style="67" customWidth="1"/>
    <col min="6003" max="6003" width="9.85546875" style="67" customWidth="1"/>
    <col min="6004" max="6011" width="10.140625" style="67" customWidth="1"/>
    <col min="6012" max="6023" width="10.5703125" style="67" customWidth="1"/>
    <col min="6024" max="6139" width="8.85546875" style="67"/>
    <col min="6140" max="6140" width="3" style="67" customWidth="1"/>
    <col min="6141" max="6141" width="4.7109375" style="67" customWidth="1"/>
    <col min="6142" max="6142" width="21.85546875" style="67" bestFit="1" customWidth="1"/>
    <col min="6143" max="6222" width="8.7109375" style="67" customWidth="1"/>
    <col min="6223" max="6224" width="10.140625" style="67" customWidth="1"/>
    <col min="6225" max="6226" width="11.140625" style="67" customWidth="1"/>
    <col min="6227" max="6227" width="9.85546875" style="67" customWidth="1"/>
    <col min="6228" max="6228" width="11" style="67" customWidth="1"/>
    <col min="6229" max="6253" width="8.85546875" style="67"/>
    <col min="6254" max="6258" width="10.28515625" style="67" customWidth="1"/>
    <col min="6259" max="6259" width="9.85546875" style="67" customWidth="1"/>
    <col min="6260" max="6267" width="10.140625" style="67" customWidth="1"/>
    <col min="6268" max="6279" width="10.5703125" style="67" customWidth="1"/>
    <col min="6280" max="6395" width="8.85546875" style="67"/>
    <col min="6396" max="6396" width="3" style="67" customWidth="1"/>
    <col min="6397" max="6397" width="4.7109375" style="67" customWidth="1"/>
    <col min="6398" max="6398" width="21.85546875" style="67" bestFit="1" customWidth="1"/>
    <col min="6399" max="6478" width="8.7109375" style="67" customWidth="1"/>
    <col min="6479" max="6480" width="10.140625" style="67" customWidth="1"/>
    <col min="6481" max="6482" width="11.140625" style="67" customWidth="1"/>
    <col min="6483" max="6483" width="9.85546875" style="67" customWidth="1"/>
    <col min="6484" max="6484" width="11" style="67" customWidth="1"/>
    <col min="6485" max="6509" width="8.85546875" style="67"/>
    <col min="6510" max="6514" width="10.28515625" style="67" customWidth="1"/>
    <col min="6515" max="6515" width="9.85546875" style="67" customWidth="1"/>
    <col min="6516" max="6523" width="10.140625" style="67" customWidth="1"/>
    <col min="6524" max="6535" width="10.5703125" style="67" customWidth="1"/>
    <col min="6536" max="6651" width="8.85546875" style="67"/>
    <col min="6652" max="6652" width="3" style="67" customWidth="1"/>
    <col min="6653" max="6653" width="4.7109375" style="67" customWidth="1"/>
    <col min="6654" max="6654" width="21.85546875" style="67" bestFit="1" customWidth="1"/>
    <col min="6655" max="6734" width="8.7109375" style="67" customWidth="1"/>
    <col min="6735" max="6736" width="10.140625" style="67" customWidth="1"/>
    <col min="6737" max="6738" width="11.140625" style="67" customWidth="1"/>
    <col min="6739" max="6739" width="9.85546875" style="67" customWidth="1"/>
    <col min="6740" max="6740" width="11" style="67" customWidth="1"/>
    <col min="6741" max="6765" width="8.85546875" style="67"/>
    <col min="6766" max="6770" width="10.28515625" style="67" customWidth="1"/>
    <col min="6771" max="6771" width="9.85546875" style="67" customWidth="1"/>
    <col min="6772" max="6779" width="10.140625" style="67" customWidth="1"/>
    <col min="6780" max="6791" width="10.5703125" style="67" customWidth="1"/>
    <col min="6792" max="6907" width="8.85546875" style="67"/>
    <col min="6908" max="6908" width="3" style="67" customWidth="1"/>
    <col min="6909" max="6909" width="4.7109375" style="67" customWidth="1"/>
    <col min="6910" max="6910" width="21.85546875" style="67" bestFit="1" customWidth="1"/>
    <col min="6911" max="6990" width="8.7109375" style="67" customWidth="1"/>
    <col min="6991" max="6992" width="10.140625" style="67" customWidth="1"/>
    <col min="6993" max="6994" width="11.140625" style="67" customWidth="1"/>
    <col min="6995" max="6995" width="9.85546875" style="67" customWidth="1"/>
    <col min="6996" max="6996" width="11" style="67" customWidth="1"/>
    <col min="6997" max="7021" width="8.85546875" style="67"/>
    <col min="7022" max="7026" width="10.28515625" style="67" customWidth="1"/>
    <col min="7027" max="7027" width="9.85546875" style="67" customWidth="1"/>
    <col min="7028" max="7035" width="10.140625" style="67" customWidth="1"/>
    <col min="7036" max="7047" width="10.5703125" style="67" customWidth="1"/>
    <col min="7048" max="7163" width="8.85546875" style="67"/>
    <col min="7164" max="7164" width="3" style="67" customWidth="1"/>
    <col min="7165" max="7165" width="4.7109375" style="67" customWidth="1"/>
    <col min="7166" max="7166" width="21.85546875" style="67" bestFit="1" customWidth="1"/>
    <col min="7167" max="7246" width="8.7109375" style="67" customWidth="1"/>
    <col min="7247" max="7248" width="10.140625" style="67" customWidth="1"/>
    <col min="7249" max="7250" width="11.140625" style="67" customWidth="1"/>
    <col min="7251" max="7251" width="9.85546875" style="67" customWidth="1"/>
    <col min="7252" max="7252" width="11" style="67" customWidth="1"/>
    <col min="7253" max="7277" width="8.85546875" style="67"/>
    <col min="7278" max="7282" width="10.28515625" style="67" customWidth="1"/>
    <col min="7283" max="7283" width="9.85546875" style="67" customWidth="1"/>
    <col min="7284" max="7291" width="10.140625" style="67" customWidth="1"/>
    <col min="7292" max="7303" width="10.5703125" style="67" customWidth="1"/>
    <col min="7304" max="7419" width="8.85546875" style="67"/>
    <col min="7420" max="7420" width="3" style="67" customWidth="1"/>
    <col min="7421" max="7421" width="4.7109375" style="67" customWidth="1"/>
    <col min="7422" max="7422" width="21.85546875" style="67" bestFit="1" customWidth="1"/>
    <col min="7423" max="7502" width="8.7109375" style="67" customWidth="1"/>
    <col min="7503" max="7504" width="10.140625" style="67" customWidth="1"/>
    <col min="7505" max="7506" width="11.140625" style="67" customWidth="1"/>
    <col min="7507" max="7507" width="9.85546875" style="67" customWidth="1"/>
    <col min="7508" max="7508" width="11" style="67" customWidth="1"/>
    <col min="7509" max="7533" width="8.85546875" style="67"/>
    <col min="7534" max="7538" width="10.28515625" style="67" customWidth="1"/>
    <col min="7539" max="7539" width="9.85546875" style="67" customWidth="1"/>
    <col min="7540" max="7547" width="10.140625" style="67" customWidth="1"/>
    <col min="7548" max="7559" width="10.5703125" style="67" customWidth="1"/>
    <col min="7560" max="7675" width="8.85546875" style="67"/>
    <col min="7676" max="7676" width="3" style="67" customWidth="1"/>
    <col min="7677" max="7677" width="4.7109375" style="67" customWidth="1"/>
    <col min="7678" max="7678" width="21.85546875" style="67" bestFit="1" customWidth="1"/>
    <col min="7679" max="7758" width="8.7109375" style="67" customWidth="1"/>
    <col min="7759" max="7760" width="10.140625" style="67" customWidth="1"/>
    <col min="7761" max="7762" width="11.140625" style="67" customWidth="1"/>
    <col min="7763" max="7763" width="9.85546875" style="67" customWidth="1"/>
    <col min="7764" max="7764" width="11" style="67" customWidth="1"/>
    <col min="7765" max="7789" width="8.85546875" style="67"/>
    <col min="7790" max="7794" width="10.28515625" style="67" customWidth="1"/>
    <col min="7795" max="7795" width="9.85546875" style="67" customWidth="1"/>
    <col min="7796" max="7803" width="10.140625" style="67" customWidth="1"/>
    <col min="7804" max="7815" width="10.5703125" style="67" customWidth="1"/>
    <col min="7816" max="7931" width="8.85546875" style="67"/>
    <col min="7932" max="7932" width="3" style="67" customWidth="1"/>
    <col min="7933" max="7933" width="4.7109375" style="67" customWidth="1"/>
    <col min="7934" max="7934" width="21.85546875" style="67" bestFit="1" customWidth="1"/>
    <col min="7935" max="8014" width="8.7109375" style="67" customWidth="1"/>
    <col min="8015" max="8016" width="10.140625" style="67" customWidth="1"/>
    <col min="8017" max="8018" width="11.140625" style="67" customWidth="1"/>
    <col min="8019" max="8019" width="9.85546875" style="67" customWidth="1"/>
    <col min="8020" max="8020" width="11" style="67" customWidth="1"/>
    <col min="8021" max="8045" width="8.85546875" style="67"/>
    <col min="8046" max="8050" width="10.28515625" style="67" customWidth="1"/>
    <col min="8051" max="8051" width="9.85546875" style="67" customWidth="1"/>
    <col min="8052" max="8059" width="10.140625" style="67" customWidth="1"/>
    <col min="8060" max="8071" width="10.5703125" style="67" customWidth="1"/>
    <col min="8072" max="8187" width="8.85546875" style="67"/>
    <col min="8188" max="8188" width="3" style="67" customWidth="1"/>
    <col min="8189" max="8189" width="4.7109375" style="67" customWidth="1"/>
    <col min="8190" max="8190" width="21.85546875" style="67" bestFit="1" customWidth="1"/>
    <col min="8191" max="8270" width="8.7109375" style="67" customWidth="1"/>
    <col min="8271" max="8272" width="10.140625" style="67" customWidth="1"/>
    <col min="8273" max="8274" width="11.140625" style="67" customWidth="1"/>
    <col min="8275" max="8275" width="9.85546875" style="67" customWidth="1"/>
    <col min="8276" max="8276" width="11" style="67" customWidth="1"/>
    <col min="8277" max="8301" width="8.85546875" style="67"/>
    <col min="8302" max="8306" width="10.28515625" style="67" customWidth="1"/>
    <col min="8307" max="8307" width="9.85546875" style="67" customWidth="1"/>
    <col min="8308" max="8315" width="10.140625" style="67" customWidth="1"/>
    <col min="8316" max="8327" width="10.5703125" style="67" customWidth="1"/>
    <col min="8328" max="8443" width="8.85546875" style="67"/>
    <col min="8444" max="8444" width="3" style="67" customWidth="1"/>
    <col min="8445" max="8445" width="4.7109375" style="67" customWidth="1"/>
    <col min="8446" max="8446" width="21.85546875" style="67" bestFit="1" customWidth="1"/>
    <col min="8447" max="8526" width="8.7109375" style="67" customWidth="1"/>
    <col min="8527" max="8528" width="10.140625" style="67" customWidth="1"/>
    <col min="8529" max="8530" width="11.140625" style="67" customWidth="1"/>
    <col min="8531" max="8531" width="9.85546875" style="67" customWidth="1"/>
    <col min="8532" max="8532" width="11" style="67" customWidth="1"/>
    <col min="8533" max="8557" width="8.85546875" style="67"/>
    <col min="8558" max="8562" width="10.28515625" style="67" customWidth="1"/>
    <col min="8563" max="8563" width="9.85546875" style="67" customWidth="1"/>
    <col min="8564" max="8571" width="10.140625" style="67" customWidth="1"/>
    <col min="8572" max="8583" width="10.5703125" style="67" customWidth="1"/>
    <col min="8584" max="8699" width="8.85546875" style="67"/>
    <col min="8700" max="8700" width="3" style="67" customWidth="1"/>
    <col min="8701" max="8701" width="4.7109375" style="67" customWidth="1"/>
    <col min="8702" max="8702" width="21.85546875" style="67" bestFit="1" customWidth="1"/>
    <col min="8703" max="8782" width="8.7109375" style="67" customWidth="1"/>
    <col min="8783" max="8784" width="10.140625" style="67" customWidth="1"/>
    <col min="8785" max="8786" width="11.140625" style="67" customWidth="1"/>
    <col min="8787" max="8787" width="9.85546875" style="67" customWidth="1"/>
    <col min="8788" max="8788" width="11" style="67" customWidth="1"/>
    <col min="8789" max="8813" width="8.85546875" style="67"/>
    <col min="8814" max="8818" width="10.28515625" style="67" customWidth="1"/>
    <col min="8819" max="8819" width="9.85546875" style="67" customWidth="1"/>
    <col min="8820" max="8827" width="10.140625" style="67" customWidth="1"/>
    <col min="8828" max="8839" width="10.5703125" style="67" customWidth="1"/>
    <col min="8840" max="8955" width="8.85546875" style="67"/>
    <col min="8956" max="8956" width="3" style="67" customWidth="1"/>
    <col min="8957" max="8957" width="4.7109375" style="67" customWidth="1"/>
    <col min="8958" max="8958" width="21.85546875" style="67" bestFit="1" customWidth="1"/>
    <col min="8959" max="9038" width="8.7109375" style="67" customWidth="1"/>
    <col min="9039" max="9040" width="10.140625" style="67" customWidth="1"/>
    <col min="9041" max="9042" width="11.140625" style="67" customWidth="1"/>
    <col min="9043" max="9043" width="9.85546875" style="67" customWidth="1"/>
    <col min="9044" max="9044" width="11" style="67" customWidth="1"/>
    <col min="9045" max="9069" width="8.85546875" style="67"/>
    <col min="9070" max="9074" width="10.28515625" style="67" customWidth="1"/>
    <col min="9075" max="9075" width="9.85546875" style="67" customWidth="1"/>
    <col min="9076" max="9083" width="10.140625" style="67" customWidth="1"/>
    <col min="9084" max="9095" width="10.5703125" style="67" customWidth="1"/>
    <col min="9096" max="9211" width="8.85546875" style="67"/>
    <col min="9212" max="9212" width="3" style="67" customWidth="1"/>
    <col min="9213" max="9213" width="4.7109375" style="67" customWidth="1"/>
    <col min="9214" max="9214" width="21.85546875" style="67" bestFit="1" customWidth="1"/>
    <col min="9215" max="9294" width="8.7109375" style="67" customWidth="1"/>
    <col min="9295" max="9296" width="10.140625" style="67" customWidth="1"/>
    <col min="9297" max="9298" width="11.140625" style="67" customWidth="1"/>
    <col min="9299" max="9299" width="9.85546875" style="67" customWidth="1"/>
    <col min="9300" max="9300" width="11" style="67" customWidth="1"/>
    <col min="9301" max="9325" width="8.85546875" style="67"/>
    <col min="9326" max="9330" width="10.28515625" style="67" customWidth="1"/>
    <col min="9331" max="9331" width="9.85546875" style="67" customWidth="1"/>
    <col min="9332" max="9339" width="10.140625" style="67" customWidth="1"/>
    <col min="9340" max="9351" width="10.5703125" style="67" customWidth="1"/>
    <col min="9352" max="9467" width="8.85546875" style="67"/>
    <col min="9468" max="9468" width="3" style="67" customWidth="1"/>
    <col min="9469" max="9469" width="4.7109375" style="67" customWidth="1"/>
    <col min="9470" max="9470" width="21.85546875" style="67" bestFit="1" customWidth="1"/>
    <col min="9471" max="9550" width="8.7109375" style="67" customWidth="1"/>
    <col min="9551" max="9552" width="10.140625" style="67" customWidth="1"/>
    <col min="9553" max="9554" width="11.140625" style="67" customWidth="1"/>
    <col min="9555" max="9555" width="9.85546875" style="67" customWidth="1"/>
    <col min="9556" max="9556" width="11" style="67" customWidth="1"/>
    <col min="9557" max="9581" width="8.85546875" style="67"/>
    <col min="9582" max="9586" width="10.28515625" style="67" customWidth="1"/>
    <col min="9587" max="9587" width="9.85546875" style="67" customWidth="1"/>
    <col min="9588" max="9595" width="10.140625" style="67" customWidth="1"/>
    <col min="9596" max="9607" width="10.5703125" style="67" customWidth="1"/>
    <col min="9608" max="9723" width="8.85546875" style="67"/>
    <col min="9724" max="9724" width="3" style="67" customWidth="1"/>
    <col min="9725" max="9725" width="4.7109375" style="67" customWidth="1"/>
    <col min="9726" max="9726" width="21.85546875" style="67" bestFit="1" customWidth="1"/>
    <col min="9727" max="9806" width="8.7109375" style="67" customWidth="1"/>
    <col min="9807" max="9808" width="10.140625" style="67" customWidth="1"/>
    <col min="9809" max="9810" width="11.140625" style="67" customWidth="1"/>
    <col min="9811" max="9811" width="9.85546875" style="67" customWidth="1"/>
    <col min="9812" max="9812" width="11" style="67" customWidth="1"/>
    <col min="9813" max="9837" width="8.85546875" style="67"/>
    <col min="9838" max="9842" width="10.28515625" style="67" customWidth="1"/>
    <col min="9843" max="9843" width="9.85546875" style="67" customWidth="1"/>
    <col min="9844" max="9851" width="10.140625" style="67" customWidth="1"/>
    <col min="9852" max="9863" width="10.5703125" style="67" customWidth="1"/>
    <col min="9864" max="9979" width="8.85546875" style="67"/>
    <col min="9980" max="9980" width="3" style="67" customWidth="1"/>
    <col min="9981" max="9981" width="4.7109375" style="67" customWidth="1"/>
    <col min="9982" max="9982" width="21.85546875" style="67" bestFit="1" customWidth="1"/>
    <col min="9983" max="10062" width="8.7109375" style="67" customWidth="1"/>
    <col min="10063" max="10064" width="10.140625" style="67" customWidth="1"/>
    <col min="10065" max="10066" width="11.140625" style="67" customWidth="1"/>
    <col min="10067" max="10067" width="9.85546875" style="67" customWidth="1"/>
    <col min="10068" max="10068" width="11" style="67" customWidth="1"/>
    <col min="10069" max="10093" width="8.85546875" style="67"/>
    <col min="10094" max="10098" width="10.28515625" style="67" customWidth="1"/>
    <col min="10099" max="10099" width="9.85546875" style="67" customWidth="1"/>
    <col min="10100" max="10107" width="10.140625" style="67" customWidth="1"/>
    <col min="10108" max="10119" width="10.5703125" style="67" customWidth="1"/>
    <col min="10120" max="10235" width="8.85546875" style="67"/>
    <col min="10236" max="10236" width="3" style="67" customWidth="1"/>
    <col min="10237" max="10237" width="4.7109375" style="67" customWidth="1"/>
    <col min="10238" max="10238" width="21.85546875" style="67" bestFit="1" customWidth="1"/>
    <col min="10239" max="10318" width="8.7109375" style="67" customWidth="1"/>
    <col min="10319" max="10320" width="10.140625" style="67" customWidth="1"/>
    <col min="10321" max="10322" width="11.140625" style="67" customWidth="1"/>
    <col min="10323" max="10323" width="9.85546875" style="67" customWidth="1"/>
    <col min="10324" max="10324" width="11" style="67" customWidth="1"/>
    <col min="10325" max="10349" width="8.85546875" style="67"/>
    <col min="10350" max="10354" width="10.28515625" style="67" customWidth="1"/>
    <col min="10355" max="10355" width="9.85546875" style="67" customWidth="1"/>
    <col min="10356" max="10363" width="10.140625" style="67" customWidth="1"/>
    <col min="10364" max="10375" width="10.5703125" style="67" customWidth="1"/>
    <col min="10376" max="10491" width="8.85546875" style="67"/>
    <col min="10492" max="10492" width="3" style="67" customWidth="1"/>
    <col min="10493" max="10493" width="4.7109375" style="67" customWidth="1"/>
    <col min="10494" max="10494" width="21.85546875" style="67" bestFit="1" customWidth="1"/>
    <col min="10495" max="10574" width="8.7109375" style="67" customWidth="1"/>
    <col min="10575" max="10576" width="10.140625" style="67" customWidth="1"/>
    <col min="10577" max="10578" width="11.140625" style="67" customWidth="1"/>
    <col min="10579" max="10579" width="9.85546875" style="67" customWidth="1"/>
    <col min="10580" max="10580" width="11" style="67" customWidth="1"/>
    <col min="10581" max="10605" width="8.85546875" style="67"/>
    <col min="10606" max="10610" width="10.28515625" style="67" customWidth="1"/>
    <col min="10611" max="10611" width="9.85546875" style="67" customWidth="1"/>
    <col min="10612" max="10619" width="10.140625" style="67" customWidth="1"/>
    <col min="10620" max="10631" width="10.5703125" style="67" customWidth="1"/>
    <col min="10632" max="10747" width="8.85546875" style="67"/>
    <col min="10748" max="10748" width="3" style="67" customWidth="1"/>
    <col min="10749" max="10749" width="4.7109375" style="67" customWidth="1"/>
    <col min="10750" max="10750" width="21.85546875" style="67" bestFit="1" customWidth="1"/>
    <col min="10751" max="10830" width="8.7109375" style="67" customWidth="1"/>
    <col min="10831" max="10832" width="10.140625" style="67" customWidth="1"/>
    <col min="10833" max="10834" width="11.140625" style="67" customWidth="1"/>
    <col min="10835" max="10835" width="9.85546875" style="67" customWidth="1"/>
    <col min="10836" max="10836" width="11" style="67" customWidth="1"/>
    <col min="10837" max="10861" width="8.85546875" style="67"/>
    <col min="10862" max="10866" width="10.28515625" style="67" customWidth="1"/>
    <col min="10867" max="10867" width="9.85546875" style="67" customWidth="1"/>
    <col min="10868" max="10875" width="10.140625" style="67" customWidth="1"/>
    <col min="10876" max="10887" width="10.5703125" style="67" customWidth="1"/>
    <col min="10888" max="11003" width="8.85546875" style="67"/>
    <col min="11004" max="11004" width="3" style="67" customWidth="1"/>
    <col min="11005" max="11005" width="4.7109375" style="67" customWidth="1"/>
    <col min="11006" max="11006" width="21.85546875" style="67" bestFit="1" customWidth="1"/>
    <col min="11007" max="11086" width="8.7109375" style="67" customWidth="1"/>
    <col min="11087" max="11088" width="10.140625" style="67" customWidth="1"/>
    <col min="11089" max="11090" width="11.140625" style="67" customWidth="1"/>
    <col min="11091" max="11091" width="9.85546875" style="67" customWidth="1"/>
    <col min="11092" max="11092" width="11" style="67" customWidth="1"/>
    <col min="11093" max="11117" width="8.85546875" style="67"/>
    <col min="11118" max="11122" width="10.28515625" style="67" customWidth="1"/>
    <col min="11123" max="11123" width="9.85546875" style="67" customWidth="1"/>
    <col min="11124" max="11131" width="10.140625" style="67" customWidth="1"/>
    <col min="11132" max="11143" width="10.5703125" style="67" customWidth="1"/>
    <col min="11144" max="11259" width="8.85546875" style="67"/>
    <col min="11260" max="11260" width="3" style="67" customWidth="1"/>
    <col min="11261" max="11261" width="4.7109375" style="67" customWidth="1"/>
    <col min="11262" max="11262" width="21.85546875" style="67" bestFit="1" customWidth="1"/>
    <col min="11263" max="11342" width="8.7109375" style="67" customWidth="1"/>
    <col min="11343" max="11344" width="10.140625" style="67" customWidth="1"/>
    <col min="11345" max="11346" width="11.140625" style="67" customWidth="1"/>
    <col min="11347" max="11347" width="9.85546875" style="67" customWidth="1"/>
    <col min="11348" max="11348" width="11" style="67" customWidth="1"/>
    <col min="11349" max="11373" width="8.85546875" style="67"/>
    <col min="11374" max="11378" width="10.28515625" style="67" customWidth="1"/>
    <col min="11379" max="11379" width="9.85546875" style="67" customWidth="1"/>
    <col min="11380" max="11387" width="10.140625" style="67" customWidth="1"/>
    <col min="11388" max="11399" width="10.5703125" style="67" customWidth="1"/>
    <col min="11400" max="11515" width="8.85546875" style="67"/>
    <col min="11516" max="11516" width="3" style="67" customWidth="1"/>
    <col min="11517" max="11517" width="4.7109375" style="67" customWidth="1"/>
    <col min="11518" max="11518" width="21.85546875" style="67" bestFit="1" customWidth="1"/>
    <col min="11519" max="11598" width="8.7109375" style="67" customWidth="1"/>
    <col min="11599" max="11600" width="10.140625" style="67" customWidth="1"/>
    <col min="11601" max="11602" width="11.140625" style="67" customWidth="1"/>
    <col min="11603" max="11603" width="9.85546875" style="67" customWidth="1"/>
    <col min="11604" max="11604" width="11" style="67" customWidth="1"/>
    <col min="11605" max="11629" width="8.85546875" style="67"/>
    <col min="11630" max="11634" width="10.28515625" style="67" customWidth="1"/>
    <col min="11635" max="11635" width="9.85546875" style="67" customWidth="1"/>
    <col min="11636" max="11643" width="10.140625" style="67" customWidth="1"/>
    <col min="11644" max="11655" width="10.5703125" style="67" customWidth="1"/>
    <col min="11656" max="11771" width="8.85546875" style="67"/>
    <col min="11772" max="11772" width="3" style="67" customWidth="1"/>
    <col min="11773" max="11773" width="4.7109375" style="67" customWidth="1"/>
    <col min="11774" max="11774" width="21.85546875" style="67" bestFit="1" customWidth="1"/>
    <col min="11775" max="11854" width="8.7109375" style="67" customWidth="1"/>
    <col min="11855" max="11856" width="10.140625" style="67" customWidth="1"/>
    <col min="11857" max="11858" width="11.140625" style="67" customWidth="1"/>
    <col min="11859" max="11859" width="9.85546875" style="67" customWidth="1"/>
    <col min="11860" max="11860" width="11" style="67" customWidth="1"/>
    <col min="11861" max="11885" width="8.85546875" style="67"/>
    <col min="11886" max="11890" width="10.28515625" style="67" customWidth="1"/>
    <col min="11891" max="11891" width="9.85546875" style="67" customWidth="1"/>
    <col min="11892" max="11899" width="10.140625" style="67" customWidth="1"/>
    <col min="11900" max="11911" width="10.5703125" style="67" customWidth="1"/>
    <col min="11912" max="12027" width="8.85546875" style="67"/>
    <col min="12028" max="12028" width="3" style="67" customWidth="1"/>
    <col min="12029" max="12029" width="4.7109375" style="67" customWidth="1"/>
    <col min="12030" max="12030" width="21.85546875" style="67" bestFit="1" customWidth="1"/>
    <col min="12031" max="12110" width="8.7109375" style="67" customWidth="1"/>
    <col min="12111" max="12112" width="10.140625" style="67" customWidth="1"/>
    <col min="12113" max="12114" width="11.140625" style="67" customWidth="1"/>
    <col min="12115" max="12115" width="9.85546875" style="67" customWidth="1"/>
    <col min="12116" max="12116" width="11" style="67" customWidth="1"/>
    <col min="12117" max="12141" width="8.85546875" style="67"/>
    <col min="12142" max="12146" width="10.28515625" style="67" customWidth="1"/>
    <col min="12147" max="12147" width="9.85546875" style="67" customWidth="1"/>
    <col min="12148" max="12155" width="10.140625" style="67" customWidth="1"/>
    <col min="12156" max="12167" width="10.5703125" style="67" customWidth="1"/>
    <col min="12168" max="12283" width="8.85546875" style="67"/>
    <col min="12284" max="12284" width="3" style="67" customWidth="1"/>
    <col min="12285" max="12285" width="4.7109375" style="67" customWidth="1"/>
    <col min="12286" max="12286" width="21.85546875" style="67" bestFit="1" customWidth="1"/>
    <col min="12287" max="12366" width="8.7109375" style="67" customWidth="1"/>
    <col min="12367" max="12368" width="10.140625" style="67" customWidth="1"/>
    <col min="12369" max="12370" width="11.140625" style="67" customWidth="1"/>
    <col min="12371" max="12371" width="9.85546875" style="67" customWidth="1"/>
    <col min="12372" max="12372" width="11" style="67" customWidth="1"/>
    <col min="12373" max="12397" width="8.85546875" style="67"/>
    <col min="12398" max="12402" width="10.28515625" style="67" customWidth="1"/>
    <col min="12403" max="12403" width="9.85546875" style="67" customWidth="1"/>
    <col min="12404" max="12411" width="10.140625" style="67" customWidth="1"/>
    <col min="12412" max="12423" width="10.5703125" style="67" customWidth="1"/>
    <col min="12424" max="12539" width="8.85546875" style="67"/>
    <col min="12540" max="12540" width="3" style="67" customWidth="1"/>
    <col min="12541" max="12541" width="4.7109375" style="67" customWidth="1"/>
    <col min="12542" max="12542" width="21.85546875" style="67" bestFit="1" customWidth="1"/>
    <col min="12543" max="12622" width="8.7109375" style="67" customWidth="1"/>
    <col min="12623" max="12624" width="10.140625" style="67" customWidth="1"/>
    <col min="12625" max="12626" width="11.140625" style="67" customWidth="1"/>
    <col min="12627" max="12627" width="9.85546875" style="67" customWidth="1"/>
    <col min="12628" max="12628" width="11" style="67" customWidth="1"/>
    <col min="12629" max="12653" width="8.85546875" style="67"/>
    <col min="12654" max="12658" width="10.28515625" style="67" customWidth="1"/>
    <col min="12659" max="12659" width="9.85546875" style="67" customWidth="1"/>
    <col min="12660" max="12667" width="10.140625" style="67" customWidth="1"/>
    <col min="12668" max="12679" width="10.5703125" style="67" customWidth="1"/>
    <col min="12680" max="12795" width="8.85546875" style="67"/>
    <col min="12796" max="12796" width="3" style="67" customWidth="1"/>
    <col min="12797" max="12797" width="4.7109375" style="67" customWidth="1"/>
    <col min="12798" max="12798" width="21.85546875" style="67" bestFit="1" customWidth="1"/>
    <col min="12799" max="12878" width="8.7109375" style="67" customWidth="1"/>
    <col min="12879" max="12880" width="10.140625" style="67" customWidth="1"/>
    <col min="12881" max="12882" width="11.140625" style="67" customWidth="1"/>
    <col min="12883" max="12883" width="9.85546875" style="67" customWidth="1"/>
    <col min="12884" max="12884" width="11" style="67" customWidth="1"/>
    <col min="12885" max="12909" width="8.85546875" style="67"/>
    <col min="12910" max="12914" width="10.28515625" style="67" customWidth="1"/>
    <col min="12915" max="12915" width="9.85546875" style="67" customWidth="1"/>
    <col min="12916" max="12923" width="10.140625" style="67" customWidth="1"/>
    <col min="12924" max="12935" width="10.5703125" style="67" customWidth="1"/>
    <col min="12936" max="13051" width="8.85546875" style="67"/>
    <col min="13052" max="13052" width="3" style="67" customWidth="1"/>
    <col min="13053" max="13053" width="4.7109375" style="67" customWidth="1"/>
    <col min="13054" max="13054" width="21.85546875" style="67" bestFit="1" customWidth="1"/>
    <col min="13055" max="13134" width="8.7109375" style="67" customWidth="1"/>
    <col min="13135" max="13136" width="10.140625" style="67" customWidth="1"/>
    <col min="13137" max="13138" width="11.140625" style="67" customWidth="1"/>
    <col min="13139" max="13139" width="9.85546875" style="67" customWidth="1"/>
    <col min="13140" max="13140" width="11" style="67" customWidth="1"/>
    <col min="13141" max="13165" width="8.85546875" style="67"/>
    <col min="13166" max="13170" width="10.28515625" style="67" customWidth="1"/>
    <col min="13171" max="13171" width="9.85546875" style="67" customWidth="1"/>
    <col min="13172" max="13179" width="10.140625" style="67" customWidth="1"/>
    <col min="13180" max="13191" width="10.5703125" style="67" customWidth="1"/>
    <col min="13192" max="13307" width="8.85546875" style="67"/>
    <col min="13308" max="13308" width="3" style="67" customWidth="1"/>
    <col min="13309" max="13309" width="4.7109375" style="67" customWidth="1"/>
    <col min="13310" max="13310" width="21.85546875" style="67" bestFit="1" customWidth="1"/>
    <col min="13311" max="13390" width="8.7109375" style="67" customWidth="1"/>
    <col min="13391" max="13392" width="10.140625" style="67" customWidth="1"/>
    <col min="13393" max="13394" width="11.140625" style="67" customWidth="1"/>
    <col min="13395" max="13395" width="9.85546875" style="67" customWidth="1"/>
    <col min="13396" max="13396" width="11" style="67" customWidth="1"/>
    <col min="13397" max="13421" width="8.85546875" style="67"/>
    <col min="13422" max="13426" width="10.28515625" style="67" customWidth="1"/>
    <col min="13427" max="13427" width="9.85546875" style="67" customWidth="1"/>
    <col min="13428" max="13435" width="10.140625" style="67" customWidth="1"/>
    <col min="13436" max="13447" width="10.5703125" style="67" customWidth="1"/>
    <col min="13448" max="13563" width="8.85546875" style="67"/>
    <col min="13564" max="13564" width="3" style="67" customWidth="1"/>
    <col min="13565" max="13565" width="4.7109375" style="67" customWidth="1"/>
    <col min="13566" max="13566" width="21.85546875" style="67" bestFit="1" customWidth="1"/>
    <col min="13567" max="13646" width="8.7109375" style="67" customWidth="1"/>
    <col min="13647" max="13648" width="10.140625" style="67" customWidth="1"/>
    <col min="13649" max="13650" width="11.140625" style="67" customWidth="1"/>
    <col min="13651" max="13651" width="9.85546875" style="67" customWidth="1"/>
    <col min="13652" max="13652" width="11" style="67" customWidth="1"/>
    <col min="13653" max="13677" width="8.85546875" style="67"/>
    <col min="13678" max="13682" width="10.28515625" style="67" customWidth="1"/>
    <col min="13683" max="13683" width="9.85546875" style="67" customWidth="1"/>
    <col min="13684" max="13691" width="10.140625" style="67" customWidth="1"/>
    <col min="13692" max="13703" width="10.5703125" style="67" customWidth="1"/>
    <col min="13704" max="13819" width="8.85546875" style="67"/>
    <col min="13820" max="13820" width="3" style="67" customWidth="1"/>
    <col min="13821" max="13821" width="4.7109375" style="67" customWidth="1"/>
    <col min="13822" max="13822" width="21.85546875" style="67" bestFit="1" customWidth="1"/>
    <col min="13823" max="13902" width="8.7109375" style="67" customWidth="1"/>
    <col min="13903" max="13904" width="10.140625" style="67" customWidth="1"/>
    <col min="13905" max="13906" width="11.140625" style="67" customWidth="1"/>
    <col min="13907" max="13907" width="9.85546875" style="67" customWidth="1"/>
    <col min="13908" max="13908" width="11" style="67" customWidth="1"/>
    <col min="13909" max="13933" width="8.85546875" style="67"/>
    <col min="13934" max="13938" width="10.28515625" style="67" customWidth="1"/>
    <col min="13939" max="13939" width="9.85546875" style="67" customWidth="1"/>
    <col min="13940" max="13947" width="10.140625" style="67" customWidth="1"/>
    <col min="13948" max="13959" width="10.5703125" style="67" customWidth="1"/>
    <col min="13960" max="14075" width="8.85546875" style="67"/>
    <col min="14076" max="14076" width="3" style="67" customWidth="1"/>
    <col min="14077" max="14077" width="4.7109375" style="67" customWidth="1"/>
    <col min="14078" max="14078" width="21.85546875" style="67" bestFit="1" customWidth="1"/>
    <col min="14079" max="14158" width="8.7109375" style="67" customWidth="1"/>
    <col min="14159" max="14160" width="10.140625" style="67" customWidth="1"/>
    <col min="14161" max="14162" width="11.140625" style="67" customWidth="1"/>
    <col min="14163" max="14163" width="9.85546875" style="67" customWidth="1"/>
    <col min="14164" max="14164" width="11" style="67" customWidth="1"/>
    <col min="14165" max="14189" width="8.85546875" style="67"/>
    <col min="14190" max="14194" width="10.28515625" style="67" customWidth="1"/>
    <col min="14195" max="14195" width="9.85546875" style="67" customWidth="1"/>
    <col min="14196" max="14203" width="10.140625" style="67" customWidth="1"/>
    <col min="14204" max="14215" width="10.5703125" style="67" customWidth="1"/>
    <col min="14216" max="14331" width="8.85546875" style="67"/>
    <col min="14332" max="14332" width="3" style="67" customWidth="1"/>
    <col min="14333" max="14333" width="4.7109375" style="67" customWidth="1"/>
    <col min="14334" max="14334" width="21.85546875" style="67" bestFit="1" customWidth="1"/>
    <col min="14335" max="14414" width="8.7109375" style="67" customWidth="1"/>
    <col min="14415" max="14416" width="10.140625" style="67" customWidth="1"/>
    <col min="14417" max="14418" width="11.140625" style="67" customWidth="1"/>
    <col min="14419" max="14419" width="9.85546875" style="67" customWidth="1"/>
    <col min="14420" max="14420" width="11" style="67" customWidth="1"/>
    <col min="14421" max="14445" width="8.85546875" style="67"/>
    <col min="14446" max="14450" width="10.28515625" style="67" customWidth="1"/>
    <col min="14451" max="14451" width="9.85546875" style="67" customWidth="1"/>
    <col min="14452" max="14459" width="10.140625" style="67" customWidth="1"/>
    <col min="14460" max="14471" width="10.5703125" style="67" customWidth="1"/>
    <col min="14472" max="14587" width="8.85546875" style="67"/>
    <col min="14588" max="14588" width="3" style="67" customWidth="1"/>
    <col min="14589" max="14589" width="4.7109375" style="67" customWidth="1"/>
    <col min="14590" max="14590" width="21.85546875" style="67" bestFit="1" customWidth="1"/>
    <col min="14591" max="14670" width="8.7109375" style="67" customWidth="1"/>
    <col min="14671" max="14672" width="10.140625" style="67" customWidth="1"/>
    <col min="14673" max="14674" width="11.140625" style="67" customWidth="1"/>
    <col min="14675" max="14675" width="9.85546875" style="67" customWidth="1"/>
    <col min="14676" max="14676" width="11" style="67" customWidth="1"/>
    <col min="14677" max="14701" width="8.85546875" style="67"/>
    <col min="14702" max="14706" width="10.28515625" style="67" customWidth="1"/>
    <col min="14707" max="14707" width="9.85546875" style="67" customWidth="1"/>
    <col min="14708" max="14715" width="10.140625" style="67" customWidth="1"/>
    <col min="14716" max="14727" width="10.5703125" style="67" customWidth="1"/>
    <col min="14728" max="14843" width="8.85546875" style="67"/>
    <col min="14844" max="14844" width="3" style="67" customWidth="1"/>
    <col min="14845" max="14845" width="4.7109375" style="67" customWidth="1"/>
    <col min="14846" max="14846" width="21.85546875" style="67" bestFit="1" customWidth="1"/>
    <col min="14847" max="14926" width="8.7109375" style="67" customWidth="1"/>
    <col min="14927" max="14928" width="10.140625" style="67" customWidth="1"/>
    <col min="14929" max="14930" width="11.140625" style="67" customWidth="1"/>
    <col min="14931" max="14931" width="9.85546875" style="67" customWidth="1"/>
    <col min="14932" max="14932" width="11" style="67" customWidth="1"/>
    <col min="14933" max="14957" width="8.85546875" style="67"/>
    <col min="14958" max="14962" width="10.28515625" style="67" customWidth="1"/>
    <col min="14963" max="14963" width="9.85546875" style="67" customWidth="1"/>
    <col min="14964" max="14971" width="10.140625" style="67" customWidth="1"/>
    <col min="14972" max="14983" width="10.5703125" style="67" customWidth="1"/>
    <col min="14984" max="15099" width="8.85546875" style="67"/>
    <col min="15100" max="15100" width="3" style="67" customWidth="1"/>
    <col min="15101" max="15101" width="4.7109375" style="67" customWidth="1"/>
    <col min="15102" max="15102" width="21.85546875" style="67" bestFit="1" customWidth="1"/>
    <col min="15103" max="15182" width="8.7109375" style="67" customWidth="1"/>
    <col min="15183" max="15184" width="10.140625" style="67" customWidth="1"/>
    <col min="15185" max="15186" width="11.140625" style="67" customWidth="1"/>
    <col min="15187" max="15187" width="9.85546875" style="67" customWidth="1"/>
    <col min="15188" max="15188" width="11" style="67" customWidth="1"/>
    <col min="15189" max="15213" width="8.85546875" style="67"/>
    <col min="15214" max="15218" width="10.28515625" style="67" customWidth="1"/>
    <col min="15219" max="15219" width="9.85546875" style="67" customWidth="1"/>
    <col min="15220" max="15227" width="10.140625" style="67" customWidth="1"/>
    <col min="15228" max="15239" width="10.5703125" style="67" customWidth="1"/>
    <col min="15240" max="15355" width="8.85546875" style="67"/>
    <col min="15356" max="15356" width="3" style="67" customWidth="1"/>
    <col min="15357" max="15357" width="4.7109375" style="67" customWidth="1"/>
    <col min="15358" max="15358" width="21.85546875" style="67" bestFit="1" customWidth="1"/>
    <col min="15359" max="15438" width="8.7109375" style="67" customWidth="1"/>
    <col min="15439" max="15440" width="10.140625" style="67" customWidth="1"/>
    <col min="15441" max="15442" width="11.140625" style="67" customWidth="1"/>
    <col min="15443" max="15443" width="9.85546875" style="67" customWidth="1"/>
    <col min="15444" max="15444" width="11" style="67" customWidth="1"/>
    <col min="15445" max="15469" width="8.85546875" style="67"/>
    <col min="15470" max="15474" width="10.28515625" style="67" customWidth="1"/>
    <col min="15475" max="15475" width="9.85546875" style="67" customWidth="1"/>
    <col min="15476" max="15483" width="10.140625" style="67" customWidth="1"/>
    <col min="15484" max="15495" width="10.5703125" style="67" customWidth="1"/>
    <col min="15496" max="15611" width="8.85546875" style="67"/>
    <col min="15612" max="15612" width="3" style="67" customWidth="1"/>
    <col min="15613" max="15613" width="4.7109375" style="67" customWidth="1"/>
    <col min="15614" max="15614" width="21.85546875" style="67" bestFit="1" customWidth="1"/>
    <col min="15615" max="15694" width="8.7109375" style="67" customWidth="1"/>
    <col min="15695" max="15696" width="10.140625" style="67" customWidth="1"/>
    <col min="15697" max="15698" width="11.140625" style="67" customWidth="1"/>
    <col min="15699" max="15699" width="9.85546875" style="67" customWidth="1"/>
    <col min="15700" max="15700" width="11" style="67" customWidth="1"/>
    <col min="15701" max="15725" width="8.85546875" style="67"/>
    <col min="15726" max="15730" width="10.28515625" style="67" customWidth="1"/>
    <col min="15731" max="15731" width="9.85546875" style="67" customWidth="1"/>
    <col min="15732" max="15739" width="10.140625" style="67" customWidth="1"/>
    <col min="15740" max="15751" width="10.5703125" style="67" customWidth="1"/>
    <col min="15752" max="15867" width="8.85546875" style="67"/>
    <col min="15868" max="15868" width="3" style="67" customWidth="1"/>
    <col min="15869" max="15869" width="4.7109375" style="67" customWidth="1"/>
    <col min="15870" max="15870" width="21.85546875" style="67" bestFit="1" customWidth="1"/>
    <col min="15871" max="15950" width="8.7109375" style="67" customWidth="1"/>
    <col min="15951" max="15952" width="10.140625" style="67" customWidth="1"/>
    <col min="15953" max="15954" width="11.140625" style="67" customWidth="1"/>
    <col min="15955" max="15955" width="9.85546875" style="67" customWidth="1"/>
    <col min="15956" max="15956" width="11" style="67" customWidth="1"/>
    <col min="15957" max="15981" width="8.85546875" style="67"/>
    <col min="15982" max="15986" width="10.28515625" style="67" customWidth="1"/>
    <col min="15987" max="15987" width="9.85546875" style="67" customWidth="1"/>
    <col min="15988" max="15995" width="10.140625" style="67" customWidth="1"/>
    <col min="15996" max="16007" width="10.5703125" style="67" customWidth="1"/>
    <col min="16008" max="16123" width="8.85546875" style="67"/>
    <col min="16124" max="16124" width="3" style="67" customWidth="1"/>
    <col min="16125" max="16125" width="4.7109375" style="67" customWidth="1"/>
    <col min="16126" max="16126" width="21.85546875" style="67" bestFit="1" customWidth="1"/>
    <col min="16127" max="16206" width="8.7109375" style="67" customWidth="1"/>
    <col min="16207" max="16208" width="10.140625" style="67" customWidth="1"/>
    <col min="16209" max="16210" width="11.140625" style="67" customWidth="1"/>
    <col min="16211" max="16211" width="9.85546875" style="67" customWidth="1"/>
    <col min="16212" max="16212" width="11" style="67" customWidth="1"/>
    <col min="16213" max="16237" width="8.85546875" style="67"/>
    <col min="16238" max="16242" width="10.28515625" style="67" customWidth="1"/>
    <col min="16243" max="16243" width="9.85546875" style="67" customWidth="1"/>
    <col min="16244" max="16251" width="10.140625" style="67" customWidth="1"/>
    <col min="16252" max="16263" width="10.5703125" style="67" customWidth="1"/>
    <col min="16264" max="16383" width="8.85546875" style="67"/>
    <col min="16384" max="16384" width="9.140625" style="67" customWidth="1"/>
  </cols>
  <sheetData>
    <row r="1" spans="1:223" s="62" customFormat="1" x14ac:dyDescent="0.2">
      <c r="B1" s="360"/>
      <c r="C1" s="361"/>
      <c r="D1" s="361"/>
      <c r="E1" s="361"/>
      <c r="AP1" s="362"/>
      <c r="AW1" s="363"/>
      <c r="AX1" s="364"/>
      <c r="CO1" s="185"/>
      <c r="CP1" s="185"/>
      <c r="CQ1" s="185"/>
      <c r="CR1" s="185"/>
      <c r="CS1" s="185"/>
      <c r="CT1" s="185"/>
      <c r="CU1" s="185"/>
      <c r="CV1" s="185"/>
      <c r="CW1" s="185"/>
      <c r="CX1" s="185"/>
      <c r="CY1" s="185"/>
      <c r="CZ1" s="185"/>
      <c r="DA1" s="185"/>
      <c r="DB1" s="185"/>
      <c r="DC1" s="185"/>
      <c r="DD1" s="185"/>
      <c r="DE1" s="185"/>
      <c r="DF1" s="185"/>
      <c r="DG1" s="185"/>
      <c r="DH1" s="185"/>
      <c r="DI1" s="185"/>
      <c r="DJ1" s="185"/>
      <c r="DK1" s="185"/>
      <c r="DL1" s="185"/>
      <c r="DM1" s="185"/>
      <c r="DN1" s="185"/>
      <c r="DO1" s="185"/>
      <c r="DP1" s="185"/>
      <c r="DQ1" s="185"/>
      <c r="DR1" s="185"/>
      <c r="DS1" s="185"/>
      <c r="DT1" s="185"/>
      <c r="DU1" s="185"/>
      <c r="DV1" s="185"/>
      <c r="DW1" s="185"/>
      <c r="DX1" s="185"/>
      <c r="DY1" s="185"/>
      <c r="DZ1" s="185"/>
      <c r="EA1" s="185"/>
      <c r="EB1" s="185"/>
      <c r="EC1" s="185"/>
      <c r="ED1" s="185"/>
      <c r="EE1" s="185"/>
      <c r="EF1" s="185"/>
      <c r="EG1" s="185"/>
      <c r="EH1" s="185"/>
      <c r="EI1" s="185"/>
      <c r="EJ1" s="185"/>
    </row>
    <row r="2" spans="1:223" s="62" customFormat="1" ht="11.25" x14ac:dyDescent="0.2">
      <c r="B2" s="182" t="s">
        <v>67</v>
      </c>
      <c r="C2" s="182"/>
      <c r="D2" s="182"/>
      <c r="E2" s="182"/>
      <c r="F2" s="182"/>
      <c r="G2" s="182"/>
      <c r="H2" s="357"/>
      <c r="I2" s="357"/>
      <c r="J2" s="357"/>
      <c r="K2" s="357"/>
      <c r="L2" s="357"/>
      <c r="M2" s="357"/>
      <c r="N2" s="365"/>
      <c r="O2" s="365"/>
      <c r="P2" s="365"/>
      <c r="Q2" s="365"/>
      <c r="R2" s="365"/>
      <c r="AP2" s="362"/>
      <c r="AW2" s="363"/>
      <c r="AX2" s="364"/>
      <c r="CO2" s="228"/>
      <c r="CP2" s="228"/>
      <c r="CQ2" s="228"/>
      <c r="CR2" s="228"/>
      <c r="CS2" s="228"/>
      <c r="CT2" s="228"/>
      <c r="CU2" s="228"/>
      <c r="CV2" s="228"/>
      <c r="CW2" s="228"/>
      <c r="CX2" s="228"/>
      <c r="CY2" s="228"/>
      <c r="CZ2" s="228"/>
      <c r="DA2" s="228"/>
      <c r="DB2" s="228"/>
      <c r="DC2" s="228"/>
      <c r="DD2" s="228"/>
      <c r="DE2" s="228"/>
      <c r="DF2" s="228"/>
      <c r="DG2" s="228"/>
      <c r="DH2" s="228"/>
      <c r="DI2" s="228"/>
      <c r="DJ2" s="228"/>
      <c r="DK2" s="228"/>
      <c r="DL2" s="228"/>
      <c r="DM2" s="228"/>
      <c r="DN2" s="228"/>
      <c r="DO2" s="228"/>
      <c r="DP2" s="228"/>
      <c r="DQ2" s="228"/>
      <c r="DR2" s="228"/>
      <c r="DS2" s="228"/>
      <c r="DT2" s="228"/>
      <c r="DU2" s="228"/>
      <c r="DV2" s="228"/>
      <c r="DW2" s="228"/>
      <c r="DX2" s="228"/>
      <c r="DY2" s="228"/>
      <c r="DZ2" s="228"/>
      <c r="EA2" s="228"/>
      <c r="EB2" s="228"/>
      <c r="EC2" s="228"/>
      <c r="ED2" s="228"/>
      <c r="EE2" s="228"/>
      <c r="EF2" s="228"/>
      <c r="EG2" s="228"/>
      <c r="EH2" s="228"/>
      <c r="EI2" s="228"/>
      <c r="EJ2" s="228"/>
    </row>
    <row r="3" spans="1:223" s="221" customFormat="1" ht="50.25" customHeight="1" x14ac:dyDescent="0.2">
      <c r="A3" s="62"/>
      <c r="B3" s="64" t="s">
        <v>45</v>
      </c>
      <c r="C3" s="64" t="s">
        <v>46</v>
      </c>
      <c r="D3" s="64">
        <v>39355</v>
      </c>
      <c r="E3" s="64">
        <v>39447</v>
      </c>
      <c r="F3" s="64">
        <v>39478</v>
      </c>
      <c r="G3" s="64">
        <v>39507</v>
      </c>
      <c r="H3" s="64">
        <v>39538</v>
      </c>
      <c r="I3" s="64">
        <v>39568</v>
      </c>
      <c r="J3" s="64">
        <v>39599</v>
      </c>
      <c r="K3" s="64">
        <v>39629</v>
      </c>
      <c r="L3" s="64">
        <v>39660</v>
      </c>
      <c r="M3" s="64">
        <v>39691</v>
      </c>
      <c r="N3" s="64">
        <v>39721</v>
      </c>
      <c r="O3" s="64">
        <v>39752</v>
      </c>
      <c r="P3" s="64">
        <v>39782</v>
      </c>
      <c r="Q3" s="64">
        <v>39813</v>
      </c>
      <c r="R3" s="64">
        <v>39844</v>
      </c>
      <c r="S3" s="64">
        <v>39872</v>
      </c>
      <c r="T3" s="64">
        <v>39903</v>
      </c>
      <c r="U3" s="64">
        <v>39933</v>
      </c>
      <c r="V3" s="64">
        <v>39964</v>
      </c>
      <c r="W3" s="64">
        <v>39994</v>
      </c>
      <c r="X3" s="64">
        <v>40025</v>
      </c>
      <c r="Y3" s="64">
        <v>40056</v>
      </c>
      <c r="Z3" s="64">
        <v>40086</v>
      </c>
      <c r="AA3" s="64">
        <v>40117</v>
      </c>
      <c r="AB3" s="64">
        <v>40147</v>
      </c>
      <c r="AC3" s="64">
        <v>40178</v>
      </c>
      <c r="AD3" s="64">
        <v>40209</v>
      </c>
      <c r="AE3" s="64">
        <v>40237</v>
      </c>
      <c r="AF3" s="64">
        <v>40268</v>
      </c>
      <c r="AG3" s="64">
        <v>40298</v>
      </c>
      <c r="AH3" s="64">
        <v>40329</v>
      </c>
      <c r="AI3" s="64">
        <v>40359</v>
      </c>
      <c r="AJ3" s="64">
        <v>40390</v>
      </c>
      <c r="AK3" s="64">
        <v>40421</v>
      </c>
      <c r="AL3" s="64">
        <v>40451</v>
      </c>
      <c r="AM3" s="64">
        <v>40482</v>
      </c>
      <c r="AN3" s="64">
        <v>40512</v>
      </c>
      <c r="AO3" s="64">
        <v>40543</v>
      </c>
      <c r="AP3" s="64">
        <v>40574</v>
      </c>
      <c r="AQ3" s="64">
        <v>40602</v>
      </c>
      <c r="AR3" s="64">
        <v>40633</v>
      </c>
      <c r="AS3" s="64">
        <v>40663</v>
      </c>
      <c r="AT3" s="64">
        <v>40694</v>
      </c>
      <c r="AU3" s="64">
        <v>40724</v>
      </c>
      <c r="AV3" s="64">
        <v>40755</v>
      </c>
      <c r="AW3" s="64">
        <v>40786</v>
      </c>
      <c r="AX3" s="64">
        <v>40816</v>
      </c>
      <c r="AY3" s="64">
        <v>40847</v>
      </c>
      <c r="AZ3" s="64">
        <v>40877</v>
      </c>
      <c r="BA3" s="64">
        <v>40908</v>
      </c>
      <c r="BB3" s="64">
        <v>40939</v>
      </c>
      <c r="BC3" s="64">
        <v>40968</v>
      </c>
      <c r="BD3" s="64">
        <v>40999</v>
      </c>
      <c r="BE3" s="64">
        <v>41029</v>
      </c>
      <c r="BF3" s="64">
        <v>41060</v>
      </c>
      <c r="BG3" s="64">
        <v>41090</v>
      </c>
      <c r="BH3" s="64">
        <v>41121</v>
      </c>
      <c r="BI3" s="64">
        <v>41152</v>
      </c>
      <c r="BJ3" s="64">
        <v>41182</v>
      </c>
      <c r="BK3" s="64">
        <v>41213</v>
      </c>
      <c r="BL3" s="64">
        <v>41243</v>
      </c>
      <c r="BM3" s="64">
        <v>41274</v>
      </c>
      <c r="BN3" s="64">
        <v>41305</v>
      </c>
      <c r="BO3" s="64">
        <v>41333</v>
      </c>
      <c r="BP3" s="64">
        <v>41364</v>
      </c>
      <c r="BQ3" s="64">
        <v>41394</v>
      </c>
      <c r="BR3" s="64">
        <v>41425</v>
      </c>
      <c r="BS3" s="64">
        <v>41455</v>
      </c>
      <c r="BT3" s="64">
        <v>41486</v>
      </c>
      <c r="BU3" s="64">
        <v>41517</v>
      </c>
      <c r="BV3" s="64">
        <v>41547</v>
      </c>
      <c r="BW3" s="64">
        <v>41578</v>
      </c>
      <c r="BX3" s="64">
        <v>41608</v>
      </c>
      <c r="BY3" s="64">
        <v>41639</v>
      </c>
      <c r="BZ3" s="64">
        <v>41670</v>
      </c>
      <c r="CA3" s="64">
        <v>41698</v>
      </c>
      <c r="CB3" s="64">
        <v>41729</v>
      </c>
      <c r="CC3" s="64">
        <v>41759</v>
      </c>
      <c r="CD3" s="64">
        <v>41790</v>
      </c>
      <c r="CE3" s="64">
        <v>41820</v>
      </c>
      <c r="CF3" s="64">
        <v>41851</v>
      </c>
      <c r="CG3" s="64">
        <v>41882</v>
      </c>
      <c r="CH3" s="64">
        <v>41912</v>
      </c>
      <c r="CI3" s="64">
        <v>41943</v>
      </c>
      <c r="CJ3" s="64">
        <v>41973</v>
      </c>
      <c r="CK3" s="64">
        <v>42004</v>
      </c>
      <c r="CL3" s="64">
        <v>42035</v>
      </c>
      <c r="CM3" s="64">
        <v>42063</v>
      </c>
      <c r="CN3" s="64">
        <v>42094</v>
      </c>
      <c r="CO3" s="64">
        <v>42124</v>
      </c>
      <c r="CP3" s="64">
        <v>42155</v>
      </c>
      <c r="CQ3" s="64">
        <v>42185</v>
      </c>
      <c r="CR3" s="64">
        <v>42216</v>
      </c>
      <c r="CS3" s="64">
        <v>42247</v>
      </c>
      <c r="CT3" s="64">
        <v>42277</v>
      </c>
      <c r="CU3" s="64">
        <v>42308</v>
      </c>
      <c r="CV3" s="64">
        <v>42338</v>
      </c>
      <c r="CW3" s="64">
        <v>42369</v>
      </c>
      <c r="CX3" s="64">
        <v>42400</v>
      </c>
      <c r="CY3" s="64">
        <v>42429</v>
      </c>
      <c r="CZ3" s="64">
        <v>42460</v>
      </c>
      <c r="DA3" s="64">
        <v>42490</v>
      </c>
      <c r="DB3" s="64">
        <v>42521</v>
      </c>
      <c r="DC3" s="64">
        <v>42551</v>
      </c>
      <c r="DD3" s="64">
        <v>42582</v>
      </c>
      <c r="DE3" s="64">
        <v>42613</v>
      </c>
      <c r="DF3" s="64">
        <v>42643</v>
      </c>
      <c r="DG3" s="64">
        <v>42674</v>
      </c>
      <c r="DH3" s="64">
        <v>42704</v>
      </c>
      <c r="DI3" s="64">
        <v>42735</v>
      </c>
      <c r="DJ3" s="64">
        <v>42766</v>
      </c>
      <c r="DK3" s="64">
        <v>42794</v>
      </c>
      <c r="DL3" s="64">
        <v>42825</v>
      </c>
      <c r="DM3" s="64">
        <v>42855</v>
      </c>
      <c r="DN3" s="64">
        <v>42886</v>
      </c>
      <c r="DO3" s="64">
        <v>42916</v>
      </c>
      <c r="DP3" s="64">
        <v>42947</v>
      </c>
      <c r="DQ3" s="64">
        <v>42978</v>
      </c>
      <c r="DR3" s="64">
        <v>43008</v>
      </c>
      <c r="DS3" s="64">
        <v>43039</v>
      </c>
      <c r="DT3" s="64">
        <v>43069</v>
      </c>
      <c r="DU3" s="64">
        <v>43100</v>
      </c>
      <c r="DV3" s="64">
        <v>43131</v>
      </c>
      <c r="DW3" s="64">
        <v>43159</v>
      </c>
      <c r="DX3" s="64">
        <v>43190</v>
      </c>
      <c r="DY3" s="64">
        <v>43220</v>
      </c>
      <c r="DZ3" s="64">
        <v>43251</v>
      </c>
      <c r="EA3" s="64">
        <v>43281</v>
      </c>
      <c r="EB3" s="64">
        <v>43312</v>
      </c>
      <c r="EC3" s="64">
        <v>43343</v>
      </c>
      <c r="ED3" s="64">
        <v>43373</v>
      </c>
      <c r="EE3" s="64">
        <v>43404</v>
      </c>
      <c r="EF3" s="64">
        <v>43434</v>
      </c>
      <c r="EG3" s="64">
        <v>43465</v>
      </c>
      <c r="EH3" s="64">
        <v>43496</v>
      </c>
      <c r="EI3" s="64">
        <v>43524</v>
      </c>
      <c r="EJ3" s="64">
        <v>43555</v>
      </c>
      <c r="EK3" s="64">
        <v>43585</v>
      </c>
      <c r="EL3" s="64">
        <v>43616</v>
      </c>
      <c r="EM3" s="64">
        <v>43646</v>
      </c>
      <c r="EN3" s="64">
        <v>43677</v>
      </c>
      <c r="EO3" s="64">
        <v>43708</v>
      </c>
      <c r="EP3" s="64">
        <v>43738</v>
      </c>
      <c r="EQ3" s="64">
        <v>43769</v>
      </c>
      <c r="ER3" s="64">
        <v>43799</v>
      </c>
      <c r="ES3" s="64">
        <v>43830</v>
      </c>
      <c r="ET3" s="64">
        <v>43861</v>
      </c>
      <c r="EU3" s="64">
        <v>43889</v>
      </c>
      <c r="EV3" s="64">
        <v>43921</v>
      </c>
      <c r="EW3" s="64">
        <v>43951</v>
      </c>
      <c r="EX3" s="64">
        <v>43980</v>
      </c>
      <c r="EY3" s="64">
        <v>44012</v>
      </c>
      <c r="EZ3" s="64">
        <v>44043</v>
      </c>
      <c r="FA3" s="64">
        <v>44074</v>
      </c>
      <c r="FB3" s="64">
        <v>44104</v>
      </c>
      <c r="FC3" s="64">
        <v>44134</v>
      </c>
      <c r="FD3" s="64">
        <v>44162</v>
      </c>
      <c r="FE3" s="64">
        <v>44196</v>
      </c>
      <c r="FF3" s="64">
        <v>44225</v>
      </c>
      <c r="FG3" s="64">
        <v>44253</v>
      </c>
      <c r="FH3" s="64">
        <v>44286</v>
      </c>
      <c r="FI3" s="64">
        <v>44315</v>
      </c>
      <c r="FJ3" s="64">
        <v>44347</v>
      </c>
      <c r="FK3" s="64">
        <v>44377</v>
      </c>
      <c r="FL3" s="64">
        <v>44407</v>
      </c>
      <c r="FM3" s="64">
        <v>44439</v>
      </c>
      <c r="FN3" s="64">
        <v>44469</v>
      </c>
      <c r="FO3" s="64">
        <v>44498</v>
      </c>
      <c r="FP3" s="64">
        <v>44530</v>
      </c>
      <c r="FQ3" s="64">
        <v>44561</v>
      </c>
      <c r="FR3" s="64">
        <v>44592</v>
      </c>
      <c r="FS3" s="64">
        <v>44620</v>
      </c>
      <c r="FT3" s="64">
        <v>44651</v>
      </c>
      <c r="FU3" s="64">
        <v>44680</v>
      </c>
      <c r="FV3" s="64">
        <v>44712</v>
      </c>
      <c r="FW3" s="64">
        <v>44742</v>
      </c>
      <c r="FX3" s="64">
        <v>44771</v>
      </c>
      <c r="FY3" s="64">
        <v>44804</v>
      </c>
      <c r="FZ3" s="64">
        <v>44834</v>
      </c>
      <c r="GA3" s="64">
        <v>44865</v>
      </c>
      <c r="GB3" s="64">
        <v>44895</v>
      </c>
      <c r="GC3" s="64">
        <v>44925</v>
      </c>
      <c r="GD3" s="64">
        <v>44957</v>
      </c>
      <c r="GE3" s="64">
        <v>44985</v>
      </c>
      <c r="GF3" s="64">
        <v>45016</v>
      </c>
      <c r="GG3" s="64">
        <v>45044</v>
      </c>
      <c r="GH3" s="64">
        <v>45077</v>
      </c>
      <c r="GI3" s="64">
        <v>45107</v>
      </c>
      <c r="GJ3" s="64">
        <v>45138</v>
      </c>
      <c r="GK3" s="64">
        <v>45169</v>
      </c>
      <c r="GL3" s="64">
        <v>45198</v>
      </c>
      <c r="GM3" s="64">
        <v>45230</v>
      </c>
      <c r="GN3" s="64">
        <v>45259</v>
      </c>
      <c r="GO3" s="64">
        <v>45289</v>
      </c>
      <c r="GP3" s="64">
        <v>45322</v>
      </c>
      <c r="GQ3" s="64">
        <v>45351</v>
      </c>
      <c r="GR3" s="64">
        <v>45380</v>
      </c>
      <c r="GS3" s="64">
        <v>45412</v>
      </c>
      <c r="GT3" s="64">
        <v>45443</v>
      </c>
      <c r="GU3" s="64">
        <v>45471</v>
      </c>
      <c r="GV3" s="64">
        <v>45504</v>
      </c>
      <c r="GW3" s="64">
        <v>45534</v>
      </c>
      <c r="GX3" s="64">
        <v>45565</v>
      </c>
      <c r="GY3" s="64">
        <v>45596</v>
      </c>
      <c r="GZ3" s="64">
        <v>45625</v>
      </c>
      <c r="HA3" s="64">
        <v>45657</v>
      </c>
      <c r="HB3" s="64">
        <v>45688</v>
      </c>
      <c r="HC3" s="64">
        <v>45716</v>
      </c>
      <c r="HD3" s="64">
        <v>45747</v>
      </c>
      <c r="HE3" s="64">
        <v>45777</v>
      </c>
      <c r="HF3" s="64">
        <v>45807</v>
      </c>
      <c r="HG3" s="64">
        <v>45838</v>
      </c>
      <c r="HH3" s="64">
        <v>45869</v>
      </c>
      <c r="HI3" s="64">
        <v>45898</v>
      </c>
      <c r="HJ3" s="64">
        <v>45930</v>
      </c>
      <c r="HK3" s="64">
        <v>45961</v>
      </c>
      <c r="HL3" s="64">
        <v>45989</v>
      </c>
      <c r="HM3" s="64">
        <v>46022</v>
      </c>
      <c r="HN3" s="64">
        <v>46052</v>
      </c>
      <c r="HO3" s="64">
        <v>46080</v>
      </c>
    </row>
    <row r="4" spans="1:223" s="221" customFormat="1" ht="14.25" customHeight="1" x14ac:dyDescent="0.2">
      <c r="A4" s="62"/>
      <c r="B4" s="63">
        <v>1</v>
      </c>
      <c r="C4" s="68" t="s">
        <v>47</v>
      </c>
      <c r="D4" s="366">
        <v>10.006399999999999</v>
      </c>
      <c r="E4" s="367">
        <v>10.321300000000001</v>
      </c>
      <c r="F4" s="368">
        <v>10.1449</v>
      </c>
      <c r="G4" s="369">
        <v>10.071199999999999</v>
      </c>
      <c r="H4" s="369">
        <v>10.0177</v>
      </c>
      <c r="I4" s="369">
        <v>10.065300000000001</v>
      </c>
      <c r="J4" s="369">
        <v>10.131600000000001</v>
      </c>
      <c r="K4" s="369">
        <v>9.9720999999999993</v>
      </c>
      <c r="L4" s="369">
        <v>9.9250000000000007</v>
      </c>
      <c r="M4" s="369">
        <v>9.9776000000000007</v>
      </c>
      <c r="N4" s="369">
        <v>9.9465000000000003</v>
      </c>
      <c r="O4" s="369">
        <v>9.6667000000000005</v>
      </c>
      <c r="P4" s="369">
        <v>9.8169000000000004</v>
      </c>
      <c r="Q4" s="370">
        <v>9.8957999999999995</v>
      </c>
      <c r="R4" s="371">
        <v>9.9230999999999998</v>
      </c>
      <c r="S4" s="372">
        <v>9.8512000000000004</v>
      </c>
      <c r="T4" s="373">
        <v>10.0548</v>
      </c>
      <c r="U4" s="374">
        <v>10.455399999999999</v>
      </c>
      <c r="V4" s="374">
        <v>10.487295</v>
      </c>
      <c r="W4" s="375">
        <v>10.648759999999999</v>
      </c>
      <c r="X4" s="374">
        <v>10.852057</v>
      </c>
      <c r="Y4" s="376">
        <v>11.155555</v>
      </c>
      <c r="Z4" s="377">
        <v>11.378951000000001</v>
      </c>
      <c r="AA4" s="378">
        <v>11.339492</v>
      </c>
      <c r="AB4" s="376">
        <v>11.522504</v>
      </c>
      <c r="AC4" s="379">
        <v>11.606393000000001</v>
      </c>
      <c r="AD4" s="380">
        <v>11.749298</v>
      </c>
      <c r="AE4" s="381">
        <v>11.856662</v>
      </c>
      <c r="AF4" s="382">
        <v>12.777424999999999</v>
      </c>
      <c r="AG4" s="383">
        <v>12.924939</v>
      </c>
      <c r="AH4" s="384">
        <v>12.612336000000001</v>
      </c>
      <c r="AI4" s="377">
        <v>12.646812000000001</v>
      </c>
      <c r="AJ4" s="377">
        <v>12.809372</v>
      </c>
      <c r="AK4" s="378">
        <v>12.849239000000001</v>
      </c>
      <c r="AL4" s="378">
        <v>13.027488999999999</v>
      </c>
      <c r="AM4" s="378">
        <v>13.079264999999999</v>
      </c>
      <c r="AN4" s="385">
        <v>13.042261999999999</v>
      </c>
      <c r="AO4" s="378">
        <v>13.162534000000001</v>
      </c>
      <c r="AP4" s="378">
        <v>13.289674</v>
      </c>
      <c r="AQ4" s="378">
        <v>13.404615</v>
      </c>
      <c r="AR4" s="378">
        <v>13.563708</v>
      </c>
      <c r="AS4" s="386">
        <v>13.624347</v>
      </c>
      <c r="AT4" s="387">
        <v>13.503355000000001</v>
      </c>
      <c r="AU4" s="388">
        <v>13.592568999999999</v>
      </c>
      <c r="AV4" s="389">
        <v>13.6198</v>
      </c>
      <c r="AW4" s="390">
        <v>13.455314</v>
      </c>
      <c r="AX4" s="387">
        <v>13.362515999999999</v>
      </c>
      <c r="AY4" s="391">
        <v>13.496835000000001</v>
      </c>
      <c r="AZ4" s="392">
        <v>13.479243</v>
      </c>
      <c r="BA4" s="392">
        <v>13.58441</v>
      </c>
      <c r="BB4" s="378">
        <v>13.841977999999999</v>
      </c>
      <c r="BC4" s="378">
        <v>14.021808999999999</v>
      </c>
      <c r="BD4" s="382">
        <v>14.114699999999999</v>
      </c>
      <c r="BE4" s="382">
        <v>14.196459000000001</v>
      </c>
      <c r="BF4" s="382">
        <v>14.118095</v>
      </c>
      <c r="BG4" s="382">
        <v>14.172376</v>
      </c>
      <c r="BH4" s="382">
        <v>14.346163000000001</v>
      </c>
      <c r="BI4" s="382">
        <v>14.465293000000001</v>
      </c>
      <c r="BJ4" s="382">
        <v>14.540678</v>
      </c>
      <c r="BK4" s="382">
        <v>14.682539999999999</v>
      </c>
      <c r="BL4" s="382">
        <v>14.724873000000001</v>
      </c>
      <c r="BM4" s="382">
        <v>14.908526</v>
      </c>
      <c r="BN4" s="382">
        <v>15.218940999999999</v>
      </c>
      <c r="BO4" s="382">
        <v>15.30829</v>
      </c>
      <c r="BP4" s="382">
        <v>15.401097</v>
      </c>
      <c r="BQ4" s="390">
        <v>15.399402</v>
      </c>
      <c r="BR4" s="390">
        <v>15.577398000000001</v>
      </c>
      <c r="BS4" s="390">
        <v>15.595722</v>
      </c>
      <c r="BT4" s="390">
        <v>15.912409</v>
      </c>
      <c r="BU4" s="390">
        <v>16.069949999999999</v>
      </c>
      <c r="BV4" s="390">
        <v>16.236471999999999</v>
      </c>
      <c r="BW4" s="390">
        <v>16.346717000000002</v>
      </c>
      <c r="BX4" s="390">
        <v>16.522331999999999</v>
      </c>
      <c r="BY4" s="390">
        <v>16.580943999999999</v>
      </c>
      <c r="BZ4" s="390">
        <v>16.595528999999999</v>
      </c>
      <c r="CA4" s="390">
        <v>16.563538999999999</v>
      </c>
      <c r="CB4" s="390">
        <v>16.585640000000001</v>
      </c>
      <c r="CC4" s="390">
        <v>16.691617999999998</v>
      </c>
      <c r="CD4" s="382">
        <v>16.947759000000001</v>
      </c>
      <c r="CE4" s="390">
        <v>17.166658000000002</v>
      </c>
      <c r="CF4" s="376">
        <v>17.226984000000002</v>
      </c>
      <c r="CG4" s="393">
        <v>17.306405000000002</v>
      </c>
      <c r="CH4" s="393">
        <v>17.30903</v>
      </c>
      <c r="CI4" s="393">
        <v>17.415856000000002</v>
      </c>
      <c r="CJ4" s="393">
        <v>17.458787000000001</v>
      </c>
      <c r="CK4" s="393">
        <v>17.514488</v>
      </c>
      <c r="CL4" s="393">
        <v>17.593675000000001</v>
      </c>
      <c r="CM4" s="393">
        <v>17.680682999999998</v>
      </c>
      <c r="CN4" s="394">
        <v>17.639022000000001</v>
      </c>
      <c r="CO4" s="394">
        <v>17.812688000000001</v>
      </c>
      <c r="CP4" s="394">
        <v>17.802856999999999</v>
      </c>
      <c r="CQ4" s="394">
        <v>17.69089</v>
      </c>
      <c r="CR4" s="394">
        <v>17.994610000000002</v>
      </c>
      <c r="CS4" s="395">
        <v>17.735137999999999</v>
      </c>
      <c r="CT4" s="395">
        <v>17.747301</v>
      </c>
      <c r="CU4" s="395">
        <v>17.967272000000001</v>
      </c>
      <c r="CV4" s="395">
        <v>17.924227999999999</v>
      </c>
      <c r="CW4" s="395">
        <v>17.892292000000001</v>
      </c>
      <c r="CX4" s="395">
        <v>17.607901999999999</v>
      </c>
      <c r="CY4" s="395">
        <v>17.673670000000001</v>
      </c>
      <c r="CZ4" s="395">
        <v>17.860157999999998</v>
      </c>
      <c r="DA4" s="395">
        <v>17.703078999999999</v>
      </c>
      <c r="DB4" s="395">
        <v>17.786619000000002</v>
      </c>
      <c r="DC4" s="381">
        <v>17.952093000000001</v>
      </c>
      <c r="DD4" s="381">
        <v>18.290890999999998</v>
      </c>
      <c r="DE4" s="381">
        <v>18.547692000000001</v>
      </c>
      <c r="DF4" s="381">
        <v>18.500395999999999</v>
      </c>
      <c r="DG4" s="381">
        <v>18.427913</v>
      </c>
      <c r="DH4" s="381">
        <v>18.356273999999999</v>
      </c>
      <c r="DI4" s="381">
        <v>18.497866999999999</v>
      </c>
      <c r="DJ4" s="381">
        <v>18.643381000000002</v>
      </c>
      <c r="DK4" s="381">
        <v>18.935659000000001</v>
      </c>
      <c r="DL4" s="381">
        <v>19.112522999999999</v>
      </c>
      <c r="DM4" s="381">
        <v>19.202124000000001</v>
      </c>
      <c r="DN4" s="381">
        <v>19.651851000000001</v>
      </c>
      <c r="DO4" s="381">
        <v>19.242906000000001</v>
      </c>
      <c r="DP4" s="381">
        <v>19.556042999999999</v>
      </c>
      <c r="DQ4" s="381">
        <v>19.536293000000001</v>
      </c>
      <c r="DR4" s="381">
        <v>19.469583</v>
      </c>
      <c r="DS4" s="381">
        <v>19.396936</v>
      </c>
      <c r="DT4" s="381">
        <v>19.270593999999999</v>
      </c>
      <c r="DU4" s="381">
        <v>19.316215</v>
      </c>
      <c r="DV4" s="381">
        <v>19.649370999999999</v>
      </c>
      <c r="DW4" s="381">
        <v>19.599392999999999</v>
      </c>
      <c r="DX4" s="381">
        <v>19.693950000000001</v>
      </c>
      <c r="DY4" s="381">
        <v>19.643409999999999</v>
      </c>
      <c r="DZ4" s="381">
        <v>19.286670000000001</v>
      </c>
      <c r="EA4" s="381">
        <v>19.359286999999998</v>
      </c>
      <c r="EB4" s="381">
        <v>19.466564000000002</v>
      </c>
      <c r="EC4" s="381">
        <v>19.718578000000001</v>
      </c>
      <c r="ED4" s="381">
        <v>19.770112000000001</v>
      </c>
      <c r="EE4" s="381">
        <v>19.724074999999999</v>
      </c>
      <c r="EF4" s="381">
        <v>19.931419999999999</v>
      </c>
      <c r="EG4" s="381">
        <v>19.426528999999999</v>
      </c>
      <c r="EH4" s="381">
        <v>19.362162000000001</v>
      </c>
      <c r="EI4" s="381">
        <v>19.748864999999999</v>
      </c>
      <c r="EJ4" s="381">
        <v>19.903514000000001</v>
      </c>
      <c r="EK4" s="396">
        <v>20.071649000000001</v>
      </c>
      <c r="EL4" s="396">
        <v>20.319209000000001</v>
      </c>
      <c r="EM4" s="396">
        <v>20.712783000000002</v>
      </c>
      <c r="EN4" s="396">
        <v>21.103968999999999</v>
      </c>
      <c r="EO4" s="396">
        <v>21.214658</v>
      </c>
      <c r="EP4" s="396">
        <v>21.456159</v>
      </c>
      <c r="EQ4" s="396">
        <v>21.419169</v>
      </c>
      <c r="ER4" s="396">
        <v>21.560932000000001</v>
      </c>
      <c r="ES4" s="396">
        <v>21.685601999999999</v>
      </c>
      <c r="ET4" s="396">
        <v>21.819807999999998</v>
      </c>
      <c r="EU4" s="396">
        <v>21.388172000000001</v>
      </c>
      <c r="EV4" s="396">
        <v>20.062653000000001</v>
      </c>
      <c r="EW4" s="396">
        <v>20.457944000000001</v>
      </c>
      <c r="EX4" s="396">
        <v>21.166523999999999</v>
      </c>
      <c r="EY4" s="396">
        <v>21.329011000000001</v>
      </c>
      <c r="EZ4" s="396">
        <v>21.207598999999998</v>
      </c>
      <c r="FA4" s="396">
        <v>21.657682000000001</v>
      </c>
      <c r="FB4" s="396">
        <v>21.81814</v>
      </c>
      <c r="FC4" s="396">
        <v>21.671530000000001</v>
      </c>
      <c r="FD4" s="396">
        <v>22.357354000000001</v>
      </c>
      <c r="FE4" s="396">
        <v>22.811129999999999</v>
      </c>
      <c r="FF4" s="396">
        <v>23.373533999999999</v>
      </c>
      <c r="FG4" s="396">
        <v>22.885852</v>
      </c>
      <c r="FH4" s="396">
        <v>23.660682000000001</v>
      </c>
      <c r="FI4" s="396">
        <v>23.766141000000001</v>
      </c>
      <c r="FJ4" s="396">
        <v>23.871468</v>
      </c>
      <c r="FK4" s="396">
        <v>24.261354000000001</v>
      </c>
      <c r="FL4" s="396">
        <v>24.186305999999998</v>
      </c>
      <c r="FM4" s="396">
        <v>24.316236</v>
      </c>
      <c r="FN4" s="396">
        <v>24.336144999999998</v>
      </c>
      <c r="FO4" s="396">
        <v>24.039192</v>
      </c>
      <c r="FP4" s="396">
        <v>23.461395</v>
      </c>
      <c r="FQ4" s="396">
        <v>24.07788</v>
      </c>
      <c r="FR4" s="396">
        <v>23.905961000000001</v>
      </c>
      <c r="FS4" s="396">
        <v>23.313286999999999</v>
      </c>
      <c r="FT4" s="396">
        <v>23.340985</v>
      </c>
      <c r="FU4" s="396">
        <v>22.798273999999999</v>
      </c>
      <c r="FV4" s="396">
        <v>22.378523999999999</v>
      </c>
      <c r="FW4" s="396">
        <v>21.920679</v>
      </c>
      <c r="FX4" s="396">
        <v>22.434092</v>
      </c>
      <c r="FY4" s="396">
        <v>22.480761000000001</v>
      </c>
      <c r="FZ4" s="396">
        <v>21.451633999999999</v>
      </c>
      <c r="GA4" s="396">
        <v>21.425505999999999</v>
      </c>
      <c r="GB4" s="396">
        <v>22.601074000000001</v>
      </c>
      <c r="GC4" s="396">
        <v>22.605408000000001</v>
      </c>
      <c r="GD4" s="396">
        <v>23.27618</v>
      </c>
      <c r="GE4" s="396">
        <v>23.255092000000001</v>
      </c>
      <c r="GF4" s="396">
        <v>23.378810000000001</v>
      </c>
      <c r="GG4" s="396">
        <v>23.578779000000001</v>
      </c>
      <c r="GH4" s="396">
        <v>23.856414999999998</v>
      </c>
      <c r="GI4" s="396">
        <v>24.196158</v>
      </c>
      <c r="GJ4" s="396">
        <v>24.795991999999998</v>
      </c>
      <c r="GK4" s="396">
        <v>24.736474999999999</v>
      </c>
      <c r="GL4" s="396">
        <v>25.083344</v>
      </c>
      <c r="GM4" s="396">
        <v>25.103767999999999</v>
      </c>
      <c r="GN4" s="396">
        <v>25.540327000000001</v>
      </c>
      <c r="GO4" s="396">
        <v>26.315871000000001</v>
      </c>
      <c r="GP4" s="396">
        <v>26.508823</v>
      </c>
      <c r="GQ4" s="396">
        <v>26.576671999999999</v>
      </c>
      <c r="GR4" s="396">
        <v>27.217058999999999</v>
      </c>
      <c r="GS4" s="396">
        <v>26.994585000000001</v>
      </c>
      <c r="GT4" s="396">
        <v>27.459937</v>
      </c>
      <c r="GU4" s="396">
        <v>28.007731</v>
      </c>
      <c r="GV4" s="396">
        <v>28.359086999999999</v>
      </c>
      <c r="GW4" s="396">
        <v>28.374032</v>
      </c>
      <c r="GX4" s="396">
        <v>28.338149999999999</v>
      </c>
      <c r="GY4" s="396">
        <v>28.015331</v>
      </c>
      <c r="GZ4" s="396">
        <v>27.377319</v>
      </c>
      <c r="HA4" s="396">
        <v>27.529616999999998</v>
      </c>
      <c r="HB4" s="396">
        <v>27.697700999999999</v>
      </c>
      <c r="HC4" s="396">
        <v>28.161874000000001</v>
      </c>
      <c r="HD4" s="396">
        <v>28.169422000000001</v>
      </c>
      <c r="HE4" s="396">
        <v>27.949162999999999</v>
      </c>
      <c r="HF4" s="396">
        <v>28.719579</v>
      </c>
      <c r="HG4" s="396">
        <v>29.211319</v>
      </c>
      <c r="HH4" s="396">
        <v>30.064468000000002</v>
      </c>
      <c r="HI4" s="396">
        <v>30.150659999999998</v>
      </c>
      <c r="HJ4" s="396">
        <v>30.672453000000001</v>
      </c>
      <c r="HK4" s="396">
        <v>31.643058</v>
      </c>
      <c r="HL4" s="396">
        <v>31.915136</v>
      </c>
      <c r="HM4" s="396">
        <v>32.742190000000001</v>
      </c>
      <c r="HN4" s="396">
        <v>34.146102999999997</v>
      </c>
      <c r="HO4" s="396">
        <v>34.945689000000002</v>
      </c>
    </row>
    <row r="5" spans="1:223" s="221" customFormat="1" ht="12" customHeight="1" x14ac:dyDescent="0.2">
      <c r="A5" s="62"/>
      <c r="B5" s="63">
        <v>2</v>
      </c>
      <c r="C5" s="68" t="s">
        <v>48</v>
      </c>
      <c r="D5" s="366">
        <v>10.045999999999999</v>
      </c>
      <c r="E5" s="367">
        <v>10.181699999999999</v>
      </c>
      <c r="F5" s="368">
        <v>10.236499999999999</v>
      </c>
      <c r="G5" s="369">
        <v>10.287800000000001</v>
      </c>
      <c r="H5" s="369">
        <v>10.272</v>
      </c>
      <c r="I5" s="369">
        <v>10.3497</v>
      </c>
      <c r="J5" s="369">
        <v>10.5572</v>
      </c>
      <c r="K5" s="369">
        <v>10.158200000000001</v>
      </c>
      <c r="L5" s="369">
        <v>9.9215999999999998</v>
      </c>
      <c r="M5" s="369">
        <v>9.9367000000000001</v>
      </c>
      <c r="N5" s="369">
        <v>9.7873999999999999</v>
      </c>
      <c r="O5" s="369">
        <v>9.2611000000000008</v>
      </c>
      <c r="P5" s="369">
        <v>9.4677000000000007</v>
      </c>
      <c r="Q5" s="370">
        <v>9.5223999999999993</v>
      </c>
      <c r="R5" s="371">
        <v>9.3926999999999996</v>
      </c>
      <c r="S5" s="372">
        <v>9.2431000000000001</v>
      </c>
      <c r="T5" s="373">
        <v>9.5052000000000003</v>
      </c>
      <c r="U5" s="374">
        <v>10.061999999999999</v>
      </c>
      <c r="V5" s="374">
        <v>10.071823</v>
      </c>
      <c r="W5" s="375">
        <v>10.240615999999999</v>
      </c>
      <c r="X5" s="374">
        <v>10.521425000000001</v>
      </c>
      <c r="Y5" s="376">
        <v>10.919280000000001</v>
      </c>
      <c r="Z5" s="377">
        <v>11.184564</v>
      </c>
      <c r="AA5" s="378">
        <v>11.070118000000001</v>
      </c>
      <c r="AB5" s="376">
        <v>11.329208</v>
      </c>
      <c r="AC5" s="379">
        <v>11.361121000000001</v>
      </c>
      <c r="AD5" s="380">
        <v>11.637014000000001</v>
      </c>
      <c r="AE5" s="381">
        <v>11.765603</v>
      </c>
      <c r="AF5" s="382">
        <v>12.607246</v>
      </c>
      <c r="AG5" s="383">
        <v>12.681108999999999</v>
      </c>
      <c r="AH5" s="384">
        <v>11.995793000000001</v>
      </c>
      <c r="AI5" s="377">
        <v>11.974871</v>
      </c>
      <c r="AJ5" s="377">
        <v>12.252143999999999</v>
      </c>
      <c r="AK5" s="378">
        <v>12.259133</v>
      </c>
      <c r="AL5" s="378">
        <v>12.526395000000001</v>
      </c>
      <c r="AM5" s="378">
        <v>12.58243</v>
      </c>
      <c r="AN5" s="385">
        <v>12.430671999999999</v>
      </c>
      <c r="AO5" s="378">
        <v>12.601497999999999</v>
      </c>
      <c r="AP5" s="378">
        <v>12.769748999999999</v>
      </c>
      <c r="AQ5" s="378">
        <v>12.941875</v>
      </c>
      <c r="AR5" s="378">
        <v>13.176815</v>
      </c>
      <c r="AS5" s="386">
        <v>13.227173000000001</v>
      </c>
      <c r="AT5" s="388">
        <v>12.947426999999999</v>
      </c>
      <c r="AU5" s="388">
        <v>13.024411000000001</v>
      </c>
      <c r="AV5" s="397">
        <v>13.030796</v>
      </c>
      <c r="AW5" s="390">
        <v>12.706148000000001</v>
      </c>
      <c r="AX5" s="388">
        <v>12.439201000000001</v>
      </c>
      <c r="AY5" s="377">
        <v>12.599971999999999</v>
      </c>
      <c r="AZ5" s="378">
        <v>12.512786</v>
      </c>
      <c r="BA5" s="378">
        <v>12.633895000000001</v>
      </c>
      <c r="BB5" s="378">
        <v>13.055372</v>
      </c>
      <c r="BC5" s="378">
        <v>13.370917</v>
      </c>
      <c r="BD5" s="382">
        <v>13.374639999999999</v>
      </c>
      <c r="BE5" s="382">
        <v>13.471247</v>
      </c>
      <c r="BF5" s="382">
        <v>13.209747999999999</v>
      </c>
      <c r="BG5" s="382">
        <v>13.26427</v>
      </c>
      <c r="BH5" s="382">
        <v>13.489413000000001</v>
      </c>
      <c r="BI5" s="382">
        <v>13.680864</v>
      </c>
      <c r="BJ5" s="382">
        <v>13.75006</v>
      </c>
      <c r="BK5" s="382">
        <v>13.897487</v>
      </c>
      <c r="BL5" s="382">
        <v>13.923832000000001</v>
      </c>
      <c r="BM5" s="382">
        <v>14.258146</v>
      </c>
      <c r="BN5" s="382">
        <v>14.536071</v>
      </c>
      <c r="BO5" s="382">
        <v>14.649635</v>
      </c>
      <c r="BP5" s="382">
        <v>14.661251</v>
      </c>
      <c r="BQ5" s="390">
        <v>14.549015000000001</v>
      </c>
      <c r="BR5" s="390">
        <v>14.883965</v>
      </c>
      <c r="BS5" s="390">
        <v>14.854422</v>
      </c>
      <c r="BT5" s="390">
        <v>15.095734</v>
      </c>
      <c r="BU5" s="390">
        <v>15.310003</v>
      </c>
      <c r="BV5" s="390">
        <v>15.508951</v>
      </c>
      <c r="BW5" s="390">
        <v>15.571872000000001</v>
      </c>
      <c r="BX5" s="390">
        <v>15.894367000000001</v>
      </c>
      <c r="BY5" s="390">
        <v>15.993906000000001</v>
      </c>
      <c r="BZ5" s="390">
        <v>15.938863</v>
      </c>
      <c r="CA5" s="390">
        <v>15.933104999999999</v>
      </c>
      <c r="CB5" s="390">
        <v>15.873811999999999</v>
      </c>
      <c r="CC5" s="390">
        <v>15.996867999999999</v>
      </c>
      <c r="CD5" s="382">
        <v>16.361405000000001</v>
      </c>
      <c r="CE5" s="390">
        <v>16.642002999999999</v>
      </c>
      <c r="CF5" s="376">
        <v>16.681103</v>
      </c>
      <c r="CG5" s="393">
        <v>16.829543000000001</v>
      </c>
      <c r="CH5" s="393">
        <v>16.856221999999999</v>
      </c>
      <c r="CI5" s="393">
        <v>16.891259000000002</v>
      </c>
      <c r="CJ5" s="393">
        <v>16.917126</v>
      </c>
      <c r="CK5" s="393">
        <v>16.986340999999999</v>
      </c>
      <c r="CL5" s="393">
        <v>17.060120000000001</v>
      </c>
      <c r="CM5" s="393">
        <v>17.180966000000002</v>
      </c>
      <c r="CN5" s="394">
        <v>17.097294999999999</v>
      </c>
      <c r="CO5" s="394">
        <v>17.325329</v>
      </c>
      <c r="CP5" s="394">
        <v>17.308585000000001</v>
      </c>
      <c r="CQ5" s="394">
        <v>17.210401000000001</v>
      </c>
      <c r="CR5" s="394">
        <v>17.627569000000001</v>
      </c>
      <c r="CS5" s="395">
        <v>17.248683</v>
      </c>
      <c r="CT5" s="395">
        <v>17.227875999999998</v>
      </c>
      <c r="CU5" s="395">
        <v>17.43618</v>
      </c>
      <c r="CV5" s="395">
        <v>17.402837000000002</v>
      </c>
      <c r="CW5" s="395">
        <v>17.352238</v>
      </c>
      <c r="CX5" s="395">
        <v>16.906627</v>
      </c>
      <c r="CY5" s="395">
        <v>16.996067</v>
      </c>
      <c r="CZ5" s="395">
        <v>17.222078</v>
      </c>
      <c r="DA5" s="395">
        <v>16.988050000000001</v>
      </c>
      <c r="DB5" s="395">
        <v>17.065878999999999</v>
      </c>
      <c r="DC5" s="381">
        <v>17.306515999999998</v>
      </c>
      <c r="DD5" s="381">
        <v>17.738603999999999</v>
      </c>
      <c r="DE5" s="381">
        <v>18.062170999999999</v>
      </c>
      <c r="DF5" s="381">
        <v>17.985240000000001</v>
      </c>
      <c r="DG5" s="381">
        <v>17.886201</v>
      </c>
      <c r="DH5" s="381">
        <v>17.847657000000002</v>
      </c>
      <c r="DI5" s="381">
        <v>18.022409</v>
      </c>
      <c r="DJ5" s="381">
        <v>18.318467999999999</v>
      </c>
      <c r="DK5" s="381">
        <v>18.667076999999999</v>
      </c>
      <c r="DL5" s="381">
        <v>18.859746999999999</v>
      </c>
      <c r="DM5" s="381">
        <v>18.934127</v>
      </c>
      <c r="DN5" s="381">
        <v>19.480160999999999</v>
      </c>
      <c r="DO5" s="381">
        <v>18.953216000000001</v>
      </c>
      <c r="DP5" s="381">
        <v>19.362548</v>
      </c>
      <c r="DQ5" s="381">
        <v>19.349975000000001</v>
      </c>
      <c r="DR5" s="381">
        <v>19.327877999999998</v>
      </c>
      <c r="DS5" s="381">
        <v>19.266317999999998</v>
      </c>
      <c r="DT5" s="381">
        <v>19.210992000000001</v>
      </c>
      <c r="DU5" s="381">
        <v>19.242054</v>
      </c>
      <c r="DV5" s="381">
        <v>19.698709000000001</v>
      </c>
      <c r="DW5" s="381">
        <v>19.585529000000001</v>
      </c>
      <c r="DX5" s="381">
        <v>19.633918999999999</v>
      </c>
      <c r="DY5" s="381">
        <v>19.541661999999999</v>
      </c>
      <c r="DZ5" s="381">
        <v>19.039572</v>
      </c>
      <c r="EA5" s="381">
        <v>19.206596999999999</v>
      </c>
      <c r="EB5" s="381">
        <v>19.297981</v>
      </c>
      <c r="EC5" s="381">
        <v>19.594415999999999</v>
      </c>
      <c r="ED5" s="381">
        <v>19.628077999999999</v>
      </c>
      <c r="EE5" s="381">
        <v>19.581992</v>
      </c>
      <c r="EF5" s="381">
        <v>19.777228000000001</v>
      </c>
      <c r="EG5" s="381">
        <v>19.087862000000001</v>
      </c>
      <c r="EH5" s="381">
        <v>18.998667999999999</v>
      </c>
      <c r="EI5" s="381">
        <v>19.448698</v>
      </c>
      <c r="EJ5" s="381">
        <v>19.598545000000001</v>
      </c>
      <c r="EK5" s="396">
        <v>19.800989999999999</v>
      </c>
      <c r="EL5" s="396">
        <v>20.116710000000001</v>
      </c>
      <c r="EM5" s="396">
        <v>20.610896</v>
      </c>
      <c r="EN5" s="396">
        <v>21.05724</v>
      </c>
      <c r="EO5" s="396">
        <v>21.124942999999998</v>
      </c>
      <c r="EP5" s="396">
        <v>21.438386999999999</v>
      </c>
      <c r="EQ5" s="396">
        <v>21.385655</v>
      </c>
      <c r="ER5" s="396">
        <v>21.641774000000002</v>
      </c>
      <c r="ES5" s="396">
        <v>21.758347000000001</v>
      </c>
      <c r="ET5" s="396">
        <v>21.880203000000002</v>
      </c>
      <c r="EU5" s="396">
        <v>21.20111</v>
      </c>
      <c r="EV5" s="396">
        <v>19.623028999999999</v>
      </c>
      <c r="EW5" s="396">
        <v>20.071985999999999</v>
      </c>
      <c r="EX5" s="396">
        <v>20.922695000000001</v>
      </c>
      <c r="EY5" s="396">
        <v>21.099651999999999</v>
      </c>
      <c r="EZ5" s="396">
        <v>20.958053</v>
      </c>
      <c r="FA5" s="396">
        <v>21.512964</v>
      </c>
      <c r="FB5" s="396">
        <v>21.592877000000001</v>
      </c>
      <c r="FC5" s="396">
        <v>21.396141</v>
      </c>
      <c r="FD5" s="396">
        <v>22.181263999999999</v>
      </c>
      <c r="FE5" s="396">
        <v>22.708987</v>
      </c>
      <c r="FF5" s="396">
        <v>23.319313999999999</v>
      </c>
      <c r="FG5" s="396">
        <v>22.914836000000001</v>
      </c>
      <c r="FH5" s="396">
        <v>23.811661000000001</v>
      </c>
      <c r="FI5" s="396">
        <v>23.952342999999999</v>
      </c>
      <c r="FJ5" s="396">
        <v>24.058388999999998</v>
      </c>
      <c r="FK5" s="396">
        <v>24.607237000000001</v>
      </c>
      <c r="FL5" s="396">
        <v>24.55564</v>
      </c>
      <c r="FM5" s="396">
        <v>24.774435</v>
      </c>
      <c r="FN5" s="396">
        <v>25.031796</v>
      </c>
      <c r="FO5" s="396">
        <v>24.810835000000001</v>
      </c>
      <c r="FP5" s="396">
        <v>24.060690999999998</v>
      </c>
      <c r="FQ5" s="396">
        <v>24.764526</v>
      </c>
      <c r="FR5" s="396">
        <v>24.609885999999999</v>
      </c>
      <c r="FS5" s="396">
        <v>23.850863</v>
      </c>
      <c r="FT5" s="396">
        <v>23.906289000000001</v>
      </c>
      <c r="FU5" s="396">
        <v>23.422948000000002</v>
      </c>
      <c r="FV5" s="396">
        <v>23.045431000000001</v>
      </c>
      <c r="FW5" s="396">
        <v>22.595566000000002</v>
      </c>
      <c r="FX5" s="396">
        <v>23.064633000000001</v>
      </c>
      <c r="FY5" s="396">
        <v>23.022138999999999</v>
      </c>
      <c r="FZ5" s="396">
        <v>21.768879999999999</v>
      </c>
      <c r="GA5" s="396">
        <v>21.824059999999999</v>
      </c>
      <c r="GB5" s="396">
        <v>23.0534</v>
      </c>
      <c r="GC5" s="396">
        <v>23.052668000000001</v>
      </c>
      <c r="GD5" s="396">
        <v>23.847353999999999</v>
      </c>
      <c r="GE5" s="396">
        <v>23.887432</v>
      </c>
      <c r="GF5" s="396">
        <v>23.915239</v>
      </c>
      <c r="GG5" s="396">
        <v>24.163243000000001</v>
      </c>
      <c r="GH5" s="396">
        <v>24.321380000000001</v>
      </c>
      <c r="GI5" s="396">
        <v>24.669608</v>
      </c>
      <c r="GJ5" s="396">
        <v>25.357990000000001</v>
      </c>
      <c r="GK5" s="396">
        <v>25.203631000000001</v>
      </c>
      <c r="GL5" s="396">
        <v>25.742605000000001</v>
      </c>
      <c r="GM5" s="396">
        <v>25.685158999999999</v>
      </c>
      <c r="GN5" s="396">
        <v>26.098951</v>
      </c>
      <c r="GO5" s="396">
        <v>26.951208999999999</v>
      </c>
      <c r="GP5" s="396">
        <v>27.17961</v>
      </c>
      <c r="GQ5" s="396">
        <v>27.296005000000001</v>
      </c>
      <c r="GR5" s="396">
        <v>28.029926</v>
      </c>
      <c r="GS5" s="396">
        <v>27.839670000000002</v>
      </c>
      <c r="GT5" s="396">
        <v>28.541108999999999</v>
      </c>
      <c r="GU5" s="396">
        <v>29.337261999999999</v>
      </c>
      <c r="GV5" s="396">
        <v>29.713517</v>
      </c>
      <c r="GW5" s="396">
        <v>29.647656999999999</v>
      </c>
      <c r="GX5" s="396">
        <v>29.47438</v>
      </c>
      <c r="GY5" s="396">
        <v>29.097149999999999</v>
      </c>
      <c r="GZ5" s="396">
        <v>28.323429000000001</v>
      </c>
      <c r="HA5" s="396">
        <v>28.556547999999999</v>
      </c>
      <c r="HB5" s="396">
        <v>28.807198</v>
      </c>
      <c r="HC5" s="396">
        <v>29.409220999999999</v>
      </c>
      <c r="HD5" s="396">
        <v>29.327152000000002</v>
      </c>
      <c r="HE5" s="396">
        <v>29.038277000000001</v>
      </c>
      <c r="HF5" s="396">
        <v>30.150683000000001</v>
      </c>
      <c r="HG5" s="396">
        <v>30.721679999999999</v>
      </c>
      <c r="HH5" s="396">
        <v>31.977392999999999</v>
      </c>
      <c r="HI5" s="396">
        <v>32.217821999999998</v>
      </c>
      <c r="HJ5" s="396">
        <v>32.943925999999998</v>
      </c>
      <c r="HK5" s="396">
        <v>34.280923000000001</v>
      </c>
      <c r="HL5" s="396">
        <v>34.597651999999997</v>
      </c>
      <c r="HM5" s="396">
        <v>35.691370999999997</v>
      </c>
      <c r="HN5" s="396">
        <v>37.862780000000001</v>
      </c>
      <c r="HO5" s="396">
        <v>39.039557000000002</v>
      </c>
    </row>
    <row r="6" spans="1:223" s="221" customFormat="1" ht="12" customHeight="1" x14ac:dyDescent="0.2">
      <c r="A6" s="62"/>
      <c r="B6" s="63">
        <v>3</v>
      </c>
      <c r="C6" s="68" t="s">
        <v>49</v>
      </c>
      <c r="D6" s="366">
        <v>10.09</v>
      </c>
      <c r="E6" s="367">
        <v>10.14</v>
      </c>
      <c r="F6" s="368">
        <v>10.11</v>
      </c>
      <c r="G6" s="369">
        <v>10.1594</v>
      </c>
      <c r="H6" s="369">
        <v>10.203799999999999</v>
      </c>
      <c r="I6" s="369">
        <v>10.254799999999999</v>
      </c>
      <c r="J6" s="369">
        <v>10.308199999999999</v>
      </c>
      <c r="K6" s="369">
        <v>10.366099999999999</v>
      </c>
      <c r="L6" s="369">
        <v>10.4262</v>
      </c>
      <c r="M6" s="369">
        <v>10.483499999999999</v>
      </c>
      <c r="N6" s="369">
        <v>10.5504</v>
      </c>
      <c r="O6" s="369">
        <v>10.592700000000001</v>
      </c>
      <c r="P6" s="369">
        <v>10.639900000000001</v>
      </c>
      <c r="Q6" s="370">
        <v>10.7104</v>
      </c>
      <c r="R6" s="371">
        <v>10.7361</v>
      </c>
      <c r="S6" s="372">
        <v>10.816800000000001</v>
      </c>
      <c r="T6" s="373">
        <v>10.872199999999999</v>
      </c>
      <c r="U6" s="374">
        <v>10.941700000000001</v>
      </c>
      <c r="V6" s="374">
        <v>11.051031999999999</v>
      </c>
      <c r="W6" s="375">
        <v>11.111744</v>
      </c>
      <c r="X6" s="374">
        <v>11.181049</v>
      </c>
      <c r="Y6" s="376">
        <v>11.249872</v>
      </c>
      <c r="Z6" s="377">
        <v>11.315398</v>
      </c>
      <c r="AA6" s="378">
        <v>11.381093</v>
      </c>
      <c r="AB6" s="376">
        <v>11.44999</v>
      </c>
      <c r="AC6" s="379">
        <v>11.521589000000001</v>
      </c>
      <c r="AD6" s="380">
        <v>11.611606</v>
      </c>
      <c r="AE6" s="381">
        <v>11.833209999999999</v>
      </c>
      <c r="AF6" s="382">
        <v>11.926285</v>
      </c>
      <c r="AG6" s="383">
        <v>12.185966000000001</v>
      </c>
      <c r="AH6" s="384">
        <v>12.162926000000001</v>
      </c>
      <c r="AI6" s="377">
        <v>12.201211000000001</v>
      </c>
      <c r="AJ6" s="377">
        <v>12.285214</v>
      </c>
      <c r="AK6" s="378">
        <v>12.330764</v>
      </c>
      <c r="AL6" s="378">
        <v>12.404018000000001</v>
      </c>
      <c r="AM6" s="378">
        <v>12.453654</v>
      </c>
      <c r="AN6" s="385">
        <v>12.481996000000001</v>
      </c>
      <c r="AO6" s="378">
        <v>12.495554</v>
      </c>
      <c r="AP6" s="378">
        <v>12.534677</v>
      </c>
      <c r="AQ6" s="378">
        <v>12.614962999999999</v>
      </c>
      <c r="AR6" s="378">
        <v>12.691163</v>
      </c>
      <c r="AS6" s="386">
        <v>12.727117</v>
      </c>
      <c r="AT6" s="388">
        <v>12.695163000000001</v>
      </c>
      <c r="AU6" s="388">
        <v>12.73184</v>
      </c>
      <c r="AV6" s="397">
        <v>12.764157000000001</v>
      </c>
      <c r="AW6" s="390">
        <v>12.681137</v>
      </c>
      <c r="AX6" s="388">
        <v>12.624891</v>
      </c>
      <c r="AY6" s="377">
        <v>12.74821</v>
      </c>
      <c r="AZ6" s="378">
        <v>12.749609</v>
      </c>
      <c r="BA6" s="378">
        <v>12.793457999999999</v>
      </c>
      <c r="BB6" s="378">
        <v>13.048062</v>
      </c>
      <c r="BC6" s="378">
        <v>13.198661</v>
      </c>
      <c r="BD6" s="382">
        <v>13.284597</v>
      </c>
      <c r="BE6" s="382">
        <v>13.329986999999999</v>
      </c>
      <c r="BF6" s="382">
        <v>13.373602999999999</v>
      </c>
      <c r="BG6" s="382">
        <v>13.409292000000001</v>
      </c>
      <c r="BH6" s="382">
        <v>13.554606</v>
      </c>
      <c r="BI6" s="382">
        <v>13.578628999999999</v>
      </c>
      <c r="BJ6" s="382">
        <v>13.783030999999999</v>
      </c>
      <c r="BK6" s="382">
        <v>13.995236999999999</v>
      </c>
      <c r="BL6" s="382">
        <v>14.025045</v>
      </c>
      <c r="BM6" s="382">
        <v>14.150993</v>
      </c>
      <c r="BN6" s="382">
        <v>14.291325000000001</v>
      </c>
      <c r="BO6" s="382">
        <v>14.377656999999999</v>
      </c>
      <c r="BP6" s="382">
        <v>14.437113999999999</v>
      </c>
      <c r="BQ6" s="390">
        <v>14.368453000000001</v>
      </c>
      <c r="BR6" s="390">
        <v>14.629718</v>
      </c>
      <c r="BS6" s="390">
        <v>14.661288000000001</v>
      </c>
      <c r="BT6" s="390">
        <v>14.760687000000001</v>
      </c>
      <c r="BU6" s="390">
        <v>14.885624</v>
      </c>
      <c r="BV6" s="390">
        <v>15.08846</v>
      </c>
      <c r="BW6" s="390">
        <v>15.295654000000001</v>
      </c>
      <c r="BX6" s="390">
        <v>15.428777999999999</v>
      </c>
      <c r="BY6" s="390">
        <v>15.593551</v>
      </c>
      <c r="BZ6" s="390">
        <v>15.464199000000001</v>
      </c>
      <c r="CA6" s="390">
        <v>15.660364</v>
      </c>
      <c r="CB6" s="390">
        <v>15.617732</v>
      </c>
      <c r="CC6" s="390">
        <v>15.777637</v>
      </c>
      <c r="CD6" s="382">
        <v>16.057860999999999</v>
      </c>
      <c r="CE6" s="390">
        <v>16.317423999999999</v>
      </c>
      <c r="CF6" s="376">
        <v>16.358180999999998</v>
      </c>
      <c r="CG6" s="393">
        <v>16.510679</v>
      </c>
      <c r="CH6" s="393">
        <v>16.647351</v>
      </c>
      <c r="CI6" s="393">
        <v>16.721910999999999</v>
      </c>
      <c r="CJ6" s="393">
        <v>16.899612000000001</v>
      </c>
      <c r="CK6" s="393">
        <v>17.008005000000001</v>
      </c>
      <c r="CL6" s="393">
        <v>17.367127</v>
      </c>
      <c r="CM6" s="393">
        <v>17.542639000000001</v>
      </c>
      <c r="CN6" s="394">
        <v>17.384765000000002</v>
      </c>
      <c r="CO6" s="394">
        <v>17.525158000000001</v>
      </c>
      <c r="CP6" s="394">
        <v>17.491959000000001</v>
      </c>
      <c r="CQ6" s="394">
        <v>17.22148</v>
      </c>
      <c r="CR6" s="394">
        <v>17.560513</v>
      </c>
      <c r="CS6" s="395">
        <v>17.314575999999999</v>
      </c>
      <c r="CT6" s="395">
        <v>17.308895</v>
      </c>
      <c r="CU6" s="395">
        <v>17.616382999999999</v>
      </c>
      <c r="CV6" s="395">
        <v>17.633998999999999</v>
      </c>
      <c r="CW6" s="395">
        <v>17.604309000000001</v>
      </c>
      <c r="CX6" s="395">
        <v>17.272824</v>
      </c>
      <c r="CY6" s="395">
        <v>17.298507000000001</v>
      </c>
      <c r="CZ6" s="395">
        <v>17.405875999999999</v>
      </c>
      <c r="DA6" s="395">
        <v>17.181519000000002</v>
      </c>
      <c r="DB6" s="395">
        <v>17.249171</v>
      </c>
      <c r="DC6" s="381">
        <v>17.433418</v>
      </c>
      <c r="DD6" s="381">
        <v>17.706534000000001</v>
      </c>
      <c r="DE6" s="381">
        <v>17.999794000000001</v>
      </c>
      <c r="DF6" s="381">
        <v>17.989629999999998</v>
      </c>
      <c r="DG6" s="381">
        <v>17.968387</v>
      </c>
      <c r="DH6" s="381">
        <v>17.839514999999999</v>
      </c>
      <c r="DI6" s="381">
        <v>18.019141999999999</v>
      </c>
      <c r="DJ6" s="381">
        <v>18.184189</v>
      </c>
      <c r="DK6" s="381">
        <v>18.436572000000002</v>
      </c>
      <c r="DL6" s="381">
        <v>18.644009</v>
      </c>
      <c r="DM6" s="381">
        <v>18.757873</v>
      </c>
      <c r="DN6" s="381">
        <v>19.180892</v>
      </c>
      <c r="DO6" s="381">
        <v>18.830819000000002</v>
      </c>
      <c r="DP6" s="381">
        <v>19.093350000000001</v>
      </c>
      <c r="DQ6" s="381">
        <v>19.088911</v>
      </c>
      <c r="DR6" s="381">
        <v>18.988513000000001</v>
      </c>
      <c r="DS6" s="381">
        <v>18.92165</v>
      </c>
      <c r="DT6" s="381">
        <v>18.816244999999999</v>
      </c>
      <c r="DU6" s="381">
        <v>18.848503000000001</v>
      </c>
      <c r="DV6" s="381">
        <v>19.113191</v>
      </c>
      <c r="DW6" s="381">
        <v>19.039069999999999</v>
      </c>
      <c r="DX6" s="381">
        <v>19.062550000000002</v>
      </c>
      <c r="DY6" s="381">
        <v>18.992625</v>
      </c>
      <c r="DZ6" s="381">
        <v>18.665775</v>
      </c>
      <c r="EA6" s="381">
        <v>18.674367</v>
      </c>
      <c r="EB6" s="381">
        <v>18.735448999999999</v>
      </c>
      <c r="EC6" s="381">
        <v>18.921605</v>
      </c>
      <c r="ED6" s="381">
        <v>18.948843</v>
      </c>
      <c r="EE6" s="381">
        <v>18.843744999999998</v>
      </c>
      <c r="EF6" s="381">
        <v>18.944818999999999</v>
      </c>
      <c r="EG6" s="381">
        <v>18.442302000000002</v>
      </c>
      <c r="EH6" s="381">
        <v>18.378418</v>
      </c>
      <c r="EI6" s="381">
        <v>18.77009</v>
      </c>
      <c r="EJ6" s="381">
        <v>18.939793999999999</v>
      </c>
      <c r="EK6" s="396">
        <v>19.115190999999999</v>
      </c>
      <c r="EL6" s="396">
        <v>19.277387999999998</v>
      </c>
      <c r="EM6" s="396">
        <v>19.70289</v>
      </c>
      <c r="EN6" s="396">
        <v>19.977042999999998</v>
      </c>
      <c r="EO6" s="396">
        <v>20.136077</v>
      </c>
      <c r="EP6" s="396">
        <v>20.302022999999998</v>
      </c>
      <c r="EQ6" s="396">
        <v>20.271546000000001</v>
      </c>
      <c r="ER6" s="396">
        <v>20.308104</v>
      </c>
      <c r="ES6" s="396">
        <v>20.432635999999999</v>
      </c>
      <c r="ET6" s="396">
        <v>20.569382000000001</v>
      </c>
      <c r="EU6" s="396">
        <v>20.279506999999999</v>
      </c>
      <c r="EV6" s="396">
        <v>19.139818000000002</v>
      </c>
      <c r="EW6" s="396">
        <v>19.513966</v>
      </c>
      <c r="EX6" s="396">
        <v>20.117740000000001</v>
      </c>
      <c r="EY6" s="396">
        <v>20.332242000000001</v>
      </c>
      <c r="EZ6" s="396">
        <v>20.249354</v>
      </c>
      <c r="FA6" s="396">
        <v>20.57273</v>
      </c>
      <c r="FB6" s="396">
        <v>20.769732999999999</v>
      </c>
      <c r="FC6" s="396">
        <v>20.699860999999999</v>
      </c>
      <c r="FD6" s="396">
        <v>21.227208999999998</v>
      </c>
      <c r="FE6" s="396">
        <v>21.539535000000001</v>
      </c>
      <c r="FF6" s="396">
        <v>22.007916999999999</v>
      </c>
      <c r="FG6" s="396">
        <v>21.549268000000001</v>
      </c>
      <c r="FH6" s="396">
        <v>22.203925999999999</v>
      </c>
      <c r="FI6" s="396">
        <v>22.281814000000001</v>
      </c>
      <c r="FJ6" s="396">
        <v>22.35548</v>
      </c>
      <c r="FK6" s="396">
        <v>22.529104</v>
      </c>
      <c r="FL6" s="396">
        <v>22.432926999999999</v>
      </c>
      <c r="FM6" s="396">
        <v>22.467932999999999</v>
      </c>
      <c r="FN6" s="396">
        <v>22.390664000000001</v>
      </c>
      <c r="FO6" s="396">
        <v>22.128558999999999</v>
      </c>
      <c r="FP6" s="396">
        <v>21.695938999999999</v>
      </c>
      <c r="FQ6" s="396">
        <v>22.215776000000002</v>
      </c>
      <c r="FR6" s="396">
        <v>22.108228</v>
      </c>
      <c r="FS6" s="396">
        <v>21.661223</v>
      </c>
      <c r="FT6" s="396">
        <v>21.725508999999999</v>
      </c>
      <c r="FU6" s="396">
        <v>21.151561000000001</v>
      </c>
      <c r="FV6" s="396">
        <v>20.727201999999998</v>
      </c>
      <c r="FW6" s="396">
        <v>20.210252000000001</v>
      </c>
      <c r="FX6" s="396">
        <v>20.782153000000001</v>
      </c>
      <c r="FY6" s="396">
        <v>20.838721</v>
      </c>
      <c r="FZ6" s="396">
        <v>19.953977999999999</v>
      </c>
      <c r="GA6" s="396">
        <v>19.816490000000002</v>
      </c>
      <c r="GB6" s="396">
        <v>21.047556</v>
      </c>
      <c r="GC6" s="396">
        <v>20.979603000000001</v>
      </c>
      <c r="GD6" s="396">
        <v>21.672355</v>
      </c>
      <c r="GE6" s="396">
        <v>21.601306999999998</v>
      </c>
      <c r="GF6" s="396">
        <v>21.966591999999999</v>
      </c>
      <c r="GG6" s="396">
        <v>22.109245000000001</v>
      </c>
      <c r="GH6" s="396">
        <v>22.070060000000002</v>
      </c>
      <c r="GI6" s="396">
        <v>22.411135000000002</v>
      </c>
      <c r="GJ6" s="396">
        <v>22.947994999999999</v>
      </c>
      <c r="GK6" s="396">
        <v>22.853111999999999</v>
      </c>
      <c r="GL6" s="396">
        <v>23.137174999999999</v>
      </c>
      <c r="GM6" s="396">
        <v>23.155663000000001</v>
      </c>
      <c r="GN6" s="396">
        <v>23.526689999999999</v>
      </c>
      <c r="GO6" s="396">
        <v>24.352008000000001</v>
      </c>
      <c r="GP6" s="396">
        <v>24.509118000000001</v>
      </c>
      <c r="GQ6" s="396">
        <v>24.565532000000001</v>
      </c>
      <c r="GR6" s="396">
        <v>25.157546</v>
      </c>
      <c r="GS6" s="396">
        <v>24.986502000000002</v>
      </c>
      <c r="GT6" s="396">
        <v>25.404736</v>
      </c>
      <c r="GU6" s="396">
        <v>25.839264</v>
      </c>
      <c r="GV6" s="396">
        <v>26.162962</v>
      </c>
      <c r="GW6" s="396">
        <v>26.159445999999999</v>
      </c>
      <c r="GX6" s="396">
        <v>26.094709999999999</v>
      </c>
      <c r="GY6" s="396">
        <v>25.881772999999999</v>
      </c>
      <c r="GZ6" s="396">
        <v>25.242211000000001</v>
      </c>
      <c r="HA6" s="396">
        <v>25.341000999999999</v>
      </c>
      <c r="HB6" s="396">
        <v>25.469958999999999</v>
      </c>
      <c r="HC6" s="396">
        <v>25.926658</v>
      </c>
      <c r="HD6" s="396">
        <v>25.927536</v>
      </c>
      <c r="HE6" s="396">
        <v>25.81147</v>
      </c>
      <c r="HF6" s="396">
        <v>26.438117999999999</v>
      </c>
      <c r="HG6" s="396">
        <v>26.837788</v>
      </c>
      <c r="HH6" s="396">
        <v>27.596188000000001</v>
      </c>
      <c r="HI6" s="396">
        <v>27.611837999999999</v>
      </c>
      <c r="HJ6" s="396">
        <v>28.073754999999998</v>
      </c>
      <c r="HK6" s="396">
        <v>28.886848000000001</v>
      </c>
      <c r="HL6" s="396">
        <v>29.173106000000001</v>
      </c>
      <c r="HM6" s="396">
        <v>29.878449</v>
      </c>
      <c r="HN6" s="396">
        <v>30.997698</v>
      </c>
      <c r="HO6" s="396">
        <v>31.732562000000001</v>
      </c>
    </row>
    <row r="7" spans="1:223" s="221" customFormat="1" ht="12" customHeight="1" x14ac:dyDescent="0.2">
      <c r="A7" s="62"/>
      <c r="B7" s="63">
        <v>4</v>
      </c>
      <c r="C7" s="102" t="s">
        <v>50</v>
      </c>
      <c r="D7" s="398"/>
      <c r="E7" s="398"/>
      <c r="F7" s="398"/>
      <c r="G7" s="398"/>
      <c r="H7" s="398"/>
      <c r="I7" s="398"/>
      <c r="J7" s="398"/>
      <c r="K7" s="398"/>
      <c r="L7" s="398"/>
      <c r="M7" s="398"/>
      <c r="N7" s="398"/>
      <c r="O7" s="398"/>
      <c r="P7" s="398"/>
      <c r="Q7" s="398"/>
      <c r="R7" s="398"/>
      <c r="S7" s="398"/>
      <c r="T7" s="398"/>
      <c r="U7" s="398"/>
      <c r="V7" s="398"/>
      <c r="W7" s="398"/>
      <c r="X7" s="399">
        <v>10.044131</v>
      </c>
      <c r="Y7" s="399">
        <v>10.109442</v>
      </c>
      <c r="Z7" s="399">
        <v>10.167999999999999</v>
      </c>
      <c r="AA7" s="399">
        <v>10.227556</v>
      </c>
      <c r="AB7" s="399">
        <v>10.287444000000001</v>
      </c>
      <c r="AC7" s="399">
        <v>10.348905999999999</v>
      </c>
      <c r="AD7" s="399">
        <v>10.406991</v>
      </c>
      <c r="AE7" s="399">
        <v>10.459334</v>
      </c>
      <c r="AF7" s="399">
        <v>10.524468000000001</v>
      </c>
      <c r="AG7" s="399">
        <v>10.582162</v>
      </c>
      <c r="AH7" s="399">
        <v>10.703541</v>
      </c>
      <c r="AI7" s="399">
        <v>10.75567</v>
      </c>
      <c r="AJ7" s="399">
        <v>10.829370000000001</v>
      </c>
      <c r="AK7" s="399">
        <v>10.889211</v>
      </c>
      <c r="AL7" s="399">
        <v>10.961895999999999</v>
      </c>
      <c r="AM7" s="399">
        <v>10.994593</v>
      </c>
      <c r="AN7" s="399">
        <v>11.014158</v>
      </c>
      <c r="AO7" s="399">
        <v>11.148020000000001</v>
      </c>
      <c r="AP7" s="399">
        <v>11.250654000000001</v>
      </c>
      <c r="AQ7" s="399">
        <v>11.365978</v>
      </c>
      <c r="AR7" s="399">
        <v>11.432248</v>
      </c>
      <c r="AS7" s="399">
        <v>11.450710000000001</v>
      </c>
      <c r="AT7" s="399">
        <v>11.355168000000001</v>
      </c>
      <c r="AU7" s="399">
        <v>11.34305</v>
      </c>
      <c r="AV7" s="399">
        <v>11.369600999999999</v>
      </c>
      <c r="AW7" s="399">
        <v>11.198632</v>
      </c>
      <c r="AX7" s="399">
        <v>11.034751999999999</v>
      </c>
      <c r="AY7" s="399">
        <v>11.173684</v>
      </c>
      <c r="AZ7" s="399">
        <v>11.183097999999999</v>
      </c>
      <c r="BA7" s="399">
        <v>11.267241</v>
      </c>
      <c r="BB7" s="399">
        <v>11.436477999999999</v>
      </c>
      <c r="BC7" s="399">
        <v>11.549336</v>
      </c>
      <c r="BD7" s="399">
        <v>11.576552</v>
      </c>
      <c r="BE7" s="399">
        <v>11.605316</v>
      </c>
      <c r="BF7" s="399">
        <v>11.526233</v>
      </c>
      <c r="BG7" s="399">
        <v>11.573591</v>
      </c>
      <c r="BH7" s="399">
        <v>11.666570999999999</v>
      </c>
      <c r="BI7" s="399">
        <v>11.74563</v>
      </c>
      <c r="BJ7" s="399">
        <v>11.777315</v>
      </c>
      <c r="BK7" s="399">
        <v>11.838452</v>
      </c>
      <c r="BL7" s="399">
        <v>11.856135999999999</v>
      </c>
      <c r="BM7" s="399">
        <v>11.952802999999999</v>
      </c>
      <c r="BN7" s="399">
        <v>12.041584</v>
      </c>
      <c r="BO7" s="399">
        <v>12.083505000000001</v>
      </c>
      <c r="BP7" s="399">
        <v>12.126745</v>
      </c>
      <c r="BQ7" s="399">
        <v>12.123898000000001</v>
      </c>
      <c r="BR7" s="399">
        <v>12.217219</v>
      </c>
      <c r="BS7" s="399">
        <v>12.240455000000001</v>
      </c>
      <c r="BT7" s="399">
        <v>12.664996</v>
      </c>
      <c r="BU7" s="399">
        <v>12.800177</v>
      </c>
      <c r="BV7" s="399">
        <v>12.914955000000001</v>
      </c>
      <c r="BW7" s="399">
        <v>13.038805</v>
      </c>
      <c r="BX7" s="399">
        <v>13.210464</v>
      </c>
      <c r="BY7" s="399">
        <v>13.306400999999999</v>
      </c>
      <c r="BZ7" s="399">
        <v>13.139714</v>
      </c>
      <c r="CA7" s="399">
        <v>13.185931</v>
      </c>
      <c r="CB7" s="399">
        <v>13.226495999999999</v>
      </c>
      <c r="CC7" s="399">
        <v>13.397045</v>
      </c>
      <c r="CD7" s="399">
        <v>13.680395000000001</v>
      </c>
      <c r="CE7" s="399">
        <v>14.014972</v>
      </c>
      <c r="CF7" s="399">
        <v>14.066397</v>
      </c>
      <c r="CG7" s="399">
        <v>14.19914</v>
      </c>
      <c r="CH7" s="399">
        <v>14.328536</v>
      </c>
      <c r="CI7" s="399">
        <v>14.472317</v>
      </c>
      <c r="CJ7" s="399">
        <v>14.570751</v>
      </c>
      <c r="CK7" s="399">
        <v>14.618059000000001</v>
      </c>
      <c r="CL7" s="399">
        <v>15.006974</v>
      </c>
      <c r="CM7" s="399">
        <v>15.082897000000001</v>
      </c>
      <c r="CN7" s="399">
        <v>14.880741</v>
      </c>
      <c r="CO7" s="399">
        <v>14.908201</v>
      </c>
      <c r="CP7" s="399">
        <v>14.847407</v>
      </c>
      <c r="CQ7" s="399">
        <v>14.638782000000001</v>
      </c>
      <c r="CR7" s="399">
        <v>14.882319000000001</v>
      </c>
      <c r="CS7" s="399">
        <v>14.718127000000001</v>
      </c>
      <c r="CT7" s="399">
        <v>14.721158000000001</v>
      </c>
      <c r="CU7" s="399">
        <v>14.856479999999999</v>
      </c>
      <c r="CV7" s="399">
        <v>14.862363999999999</v>
      </c>
      <c r="CW7" s="399">
        <v>14.794895</v>
      </c>
      <c r="CX7" s="399">
        <v>14.619911999999999</v>
      </c>
      <c r="CY7" s="399">
        <v>14.631497</v>
      </c>
      <c r="CZ7" s="399">
        <v>14.745528999999999</v>
      </c>
      <c r="DA7" s="399">
        <v>14.584222</v>
      </c>
      <c r="DB7" s="399">
        <v>14.636842</v>
      </c>
      <c r="DC7" s="399">
        <v>14.731472999999999</v>
      </c>
      <c r="DD7" s="399">
        <v>14.985882</v>
      </c>
      <c r="DE7" s="399">
        <v>15.159345</v>
      </c>
      <c r="DF7" s="399">
        <v>15.145211</v>
      </c>
      <c r="DG7" s="399">
        <v>15.066820999999999</v>
      </c>
      <c r="DH7" s="399">
        <v>14.992977</v>
      </c>
      <c r="DI7" s="399">
        <v>15.068752</v>
      </c>
      <c r="DJ7" s="399">
        <v>15.140867</v>
      </c>
      <c r="DK7" s="399">
        <v>15.322663</v>
      </c>
      <c r="DL7" s="399">
        <v>15.444312999999999</v>
      </c>
      <c r="DM7" s="399">
        <v>15.493366</v>
      </c>
      <c r="DN7" s="399">
        <v>15.771838000000001</v>
      </c>
      <c r="DO7" s="399">
        <v>15.457048</v>
      </c>
      <c r="DP7" s="399">
        <v>15.652784</v>
      </c>
      <c r="DQ7" s="399">
        <v>15.607715000000001</v>
      </c>
      <c r="DR7" s="399">
        <v>15.556609999999999</v>
      </c>
      <c r="DS7" s="399">
        <v>15.466445999999999</v>
      </c>
      <c r="DT7" s="399">
        <v>15.329226</v>
      </c>
      <c r="DU7" s="399">
        <v>15.341139</v>
      </c>
      <c r="DV7" s="399">
        <v>15.556499000000001</v>
      </c>
      <c r="DW7" s="399">
        <v>15.529838</v>
      </c>
      <c r="DX7" s="399">
        <v>15.606595</v>
      </c>
      <c r="DY7" s="399">
        <v>15.543746000000001</v>
      </c>
      <c r="DZ7" s="399">
        <v>15.27861</v>
      </c>
      <c r="EA7" s="399">
        <v>15.323095</v>
      </c>
      <c r="EB7" s="399">
        <v>15.389187</v>
      </c>
      <c r="EC7" s="399">
        <v>15.565676</v>
      </c>
      <c r="ED7" s="399">
        <v>15.635134000000001</v>
      </c>
      <c r="EE7" s="399">
        <v>15.612104</v>
      </c>
      <c r="EF7" s="399">
        <v>15.742792</v>
      </c>
      <c r="EG7" s="399">
        <v>15.326214</v>
      </c>
      <c r="EH7" s="399">
        <v>15.249452</v>
      </c>
      <c r="EI7" s="399">
        <v>15.554828000000001</v>
      </c>
      <c r="EJ7" s="399">
        <v>15.707947000000001</v>
      </c>
      <c r="EK7" s="399">
        <v>15.817342999999999</v>
      </c>
      <c r="EL7" s="399">
        <v>15.969842999999999</v>
      </c>
      <c r="EM7" s="399">
        <v>16.234134000000001</v>
      </c>
      <c r="EN7" s="399">
        <v>16.469096</v>
      </c>
      <c r="EO7" s="399">
        <v>16.549676999999999</v>
      </c>
      <c r="EP7" s="399">
        <v>16.706147999999999</v>
      </c>
      <c r="EQ7" s="399">
        <v>16.672404</v>
      </c>
      <c r="ER7" s="399">
        <v>16.714009999999998</v>
      </c>
      <c r="ES7" s="399">
        <v>16.792615000000001</v>
      </c>
      <c r="ET7" s="399">
        <v>16.858212999999999</v>
      </c>
      <c r="EU7" s="399">
        <v>16.579806999999999</v>
      </c>
      <c r="EV7" s="399">
        <v>15.646913</v>
      </c>
      <c r="EW7" s="399">
        <v>15.909700000000001</v>
      </c>
      <c r="EX7" s="399">
        <v>16.448460000000001</v>
      </c>
      <c r="EY7" s="399">
        <v>16.54092</v>
      </c>
      <c r="EZ7" s="399">
        <v>16.421250000000001</v>
      </c>
      <c r="FA7" s="399">
        <v>16.750827000000001</v>
      </c>
      <c r="FB7" s="399">
        <v>16.857872</v>
      </c>
      <c r="FC7" s="399">
        <v>16.751985999999999</v>
      </c>
      <c r="FD7" s="399">
        <v>17.196408000000002</v>
      </c>
      <c r="FE7" s="399">
        <v>17.456292000000001</v>
      </c>
      <c r="FF7" s="399">
        <v>17.838918</v>
      </c>
      <c r="FG7" s="399">
        <v>17.497803999999999</v>
      </c>
      <c r="FH7" s="399">
        <v>17.976586000000001</v>
      </c>
      <c r="FI7" s="399">
        <v>18.055633</v>
      </c>
      <c r="FJ7" s="399">
        <v>18.093527000000002</v>
      </c>
      <c r="FK7" s="399">
        <v>18.240589</v>
      </c>
      <c r="FL7" s="399">
        <v>18.119686999999999</v>
      </c>
      <c r="FM7" s="399">
        <v>18.112794000000001</v>
      </c>
      <c r="FN7" s="399">
        <v>17.989740000000001</v>
      </c>
      <c r="FO7" s="399">
        <v>17.734162000000001</v>
      </c>
      <c r="FP7" s="399">
        <v>17.259198000000001</v>
      </c>
      <c r="FQ7" s="399">
        <v>17.776710000000001</v>
      </c>
      <c r="FR7" s="399">
        <v>17.666515</v>
      </c>
      <c r="FS7" s="399">
        <v>17.265771000000001</v>
      </c>
      <c r="FT7" s="399">
        <v>17.206168999999999</v>
      </c>
      <c r="FU7" s="399">
        <v>16.906991000000001</v>
      </c>
      <c r="FV7" s="399">
        <v>16.61636</v>
      </c>
      <c r="FW7" s="399">
        <v>16.354448000000001</v>
      </c>
      <c r="FX7" s="399">
        <v>16.710864999999998</v>
      </c>
      <c r="FY7" s="399">
        <v>16.761599</v>
      </c>
      <c r="FZ7" s="399">
        <v>16.115130000000001</v>
      </c>
      <c r="GA7" s="399">
        <v>16.105156000000001</v>
      </c>
      <c r="GB7" s="399">
        <v>16.989733999999999</v>
      </c>
      <c r="GC7" s="399">
        <v>17.009214</v>
      </c>
      <c r="GD7" s="399">
        <v>17.401160999999998</v>
      </c>
      <c r="GE7" s="399">
        <v>17.470158999999999</v>
      </c>
      <c r="GF7" s="399">
        <v>17.612651</v>
      </c>
      <c r="GG7" s="399">
        <v>17.762916000000001</v>
      </c>
      <c r="GH7" s="399">
        <v>17.889866000000001</v>
      </c>
      <c r="GI7" s="399">
        <v>18.126493</v>
      </c>
      <c r="GJ7" s="399">
        <v>18.492056999999999</v>
      </c>
      <c r="GK7" s="399">
        <v>18.457284000000001</v>
      </c>
      <c r="GL7" s="399">
        <v>18.699629000000002</v>
      </c>
      <c r="GM7" s="399">
        <v>18.718623000000001</v>
      </c>
      <c r="GN7" s="399">
        <v>18.968868000000001</v>
      </c>
      <c r="GO7" s="399">
        <v>19.464535000000001</v>
      </c>
      <c r="GP7" s="399">
        <v>19.594248</v>
      </c>
      <c r="GQ7" s="399">
        <v>19.667681000000002</v>
      </c>
      <c r="GR7" s="399">
        <v>20.076291000000001</v>
      </c>
      <c r="GS7" s="399">
        <v>20.001823000000002</v>
      </c>
      <c r="GT7" s="399">
        <v>20.369893000000001</v>
      </c>
      <c r="GU7" s="399">
        <v>20.709493999999999</v>
      </c>
      <c r="GV7" s="399">
        <v>20.973825999999999</v>
      </c>
      <c r="GW7" s="399">
        <v>20.987344</v>
      </c>
      <c r="GX7" s="399">
        <v>20.909445999999999</v>
      </c>
      <c r="GY7" s="399">
        <v>20.737462000000001</v>
      </c>
      <c r="GZ7" s="399">
        <v>20.315655</v>
      </c>
      <c r="HA7" s="399">
        <v>20.427377</v>
      </c>
      <c r="HB7" s="399">
        <v>20.577103999999999</v>
      </c>
      <c r="HC7" s="399">
        <v>20.950990999999998</v>
      </c>
      <c r="HD7" s="399">
        <v>20.895759000000002</v>
      </c>
      <c r="HE7" s="400"/>
      <c r="HF7" s="400"/>
      <c r="HG7" s="400"/>
      <c r="HH7" s="400"/>
      <c r="HI7" s="400"/>
      <c r="HJ7" s="400"/>
      <c r="HK7" s="400"/>
      <c r="HL7" s="400"/>
      <c r="HM7" s="400"/>
      <c r="HN7" s="400"/>
      <c r="HO7" s="400"/>
    </row>
    <row r="8" spans="1:223" s="221" customFormat="1" ht="12" customHeight="1" x14ac:dyDescent="0.2">
      <c r="A8" s="62"/>
      <c r="B8" s="63">
        <v>5</v>
      </c>
      <c r="C8" s="114" t="s">
        <v>51</v>
      </c>
      <c r="D8" s="398"/>
      <c r="E8" s="398"/>
      <c r="F8" s="398"/>
      <c r="G8" s="398"/>
      <c r="H8" s="398"/>
      <c r="I8" s="398"/>
      <c r="J8" s="398"/>
      <c r="K8" s="398"/>
      <c r="L8" s="398"/>
      <c r="M8" s="398"/>
      <c r="N8" s="398"/>
      <c r="O8" s="398"/>
      <c r="P8" s="398"/>
      <c r="Q8" s="398"/>
      <c r="R8" s="398"/>
      <c r="S8" s="398"/>
      <c r="T8" s="398"/>
      <c r="U8" s="398"/>
      <c r="V8" s="398"/>
      <c r="W8" s="398"/>
      <c r="X8" s="374">
        <v>10.04697</v>
      </c>
      <c r="Y8" s="376">
        <v>10.115002</v>
      </c>
      <c r="Z8" s="377">
        <v>10.176565</v>
      </c>
      <c r="AA8" s="378">
        <v>10.240375999999999</v>
      </c>
      <c r="AB8" s="376">
        <v>10.304461</v>
      </c>
      <c r="AC8" s="379">
        <v>10.370143000000001</v>
      </c>
      <c r="AD8" s="380">
        <v>10.431013</v>
      </c>
      <c r="AE8" s="381">
        <v>10.486534000000001</v>
      </c>
      <c r="AF8" s="382">
        <v>10.555754</v>
      </c>
      <c r="AG8" s="383">
        <v>10.617998</v>
      </c>
      <c r="AH8" s="384">
        <v>10.681872</v>
      </c>
      <c r="AI8" s="377">
        <v>10.744308999999999</v>
      </c>
      <c r="AJ8" s="377">
        <v>10.803957</v>
      </c>
      <c r="AK8" s="378">
        <v>10.865529</v>
      </c>
      <c r="AL8" s="378">
        <v>10.922029999999999</v>
      </c>
      <c r="AM8" s="378">
        <v>10.976459999999999</v>
      </c>
      <c r="AN8" s="385">
        <v>11.035126</v>
      </c>
      <c r="AO8" s="378">
        <v>11.092139</v>
      </c>
      <c r="AP8" s="378">
        <v>11.148215</v>
      </c>
      <c r="AQ8" s="378">
        <v>11.195395</v>
      </c>
      <c r="AR8" s="378">
        <v>11.365983999999999</v>
      </c>
      <c r="AS8" s="386">
        <v>11.414317</v>
      </c>
      <c r="AT8" s="388">
        <v>11.441542</v>
      </c>
      <c r="AU8" s="388">
        <v>11.517732000000001</v>
      </c>
      <c r="AV8" s="397">
        <v>11.567171</v>
      </c>
      <c r="AW8" s="390">
        <v>11.623155000000001</v>
      </c>
      <c r="AX8" s="388">
        <v>11.673814</v>
      </c>
      <c r="AY8" s="377">
        <v>11.726201</v>
      </c>
      <c r="AZ8" s="378">
        <v>11.777081000000001</v>
      </c>
      <c r="BA8" s="401"/>
      <c r="BB8" s="401"/>
      <c r="BC8" s="401"/>
      <c r="BD8" s="401"/>
      <c r="BE8" s="401"/>
      <c r="BF8" s="401"/>
      <c r="BG8" s="401"/>
      <c r="BH8" s="401"/>
      <c r="BI8" s="401"/>
      <c r="BJ8" s="401"/>
      <c r="BK8" s="401"/>
      <c r="BL8" s="401"/>
      <c r="BM8" s="401"/>
      <c r="BN8" s="401"/>
      <c r="BO8" s="401"/>
      <c r="BP8" s="401"/>
      <c r="BQ8" s="401"/>
      <c r="BR8" s="401"/>
      <c r="BS8" s="401"/>
      <c r="BT8" s="401"/>
      <c r="BU8" s="401"/>
      <c r="BV8" s="401"/>
      <c r="BW8" s="401"/>
      <c r="BX8" s="401"/>
      <c r="BY8" s="401"/>
      <c r="BZ8" s="401"/>
      <c r="CA8" s="401"/>
      <c r="CB8" s="401"/>
      <c r="CC8" s="401"/>
      <c r="CD8" s="401"/>
      <c r="CE8" s="401"/>
      <c r="CF8" s="401"/>
      <c r="CG8" s="401"/>
      <c r="CH8" s="401"/>
      <c r="CI8" s="401"/>
      <c r="CJ8" s="401"/>
      <c r="CK8" s="401"/>
      <c r="CL8" s="401"/>
      <c r="CM8" s="401"/>
      <c r="CN8" s="122"/>
      <c r="CO8" s="122"/>
      <c r="CP8" s="122"/>
      <c r="CQ8" s="122"/>
      <c r="CR8" s="122"/>
      <c r="CS8" s="400"/>
      <c r="CT8" s="400"/>
      <c r="CU8" s="400"/>
      <c r="CV8" s="400"/>
      <c r="CW8" s="400"/>
      <c r="CX8" s="400"/>
      <c r="CY8" s="400"/>
      <c r="CZ8" s="400"/>
      <c r="DA8" s="400"/>
      <c r="DB8" s="400"/>
      <c r="DC8" s="400"/>
      <c r="DD8" s="400"/>
      <c r="DE8" s="400"/>
      <c r="DF8" s="400"/>
      <c r="DG8" s="400"/>
      <c r="DH8" s="400"/>
      <c r="DI8" s="400"/>
      <c r="DJ8" s="400"/>
      <c r="DK8" s="400"/>
      <c r="DL8" s="400"/>
      <c r="DM8" s="400"/>
      <c r="DN8" s="400"/>
      <c r="DO8" s="400"/>
      <c r="DP8" s="400"/>
      <c r="DQ8" s="400"/>
      <c r="DR8" s="400"/>
      <c r="DS8" s="400"/>
      <c r="DT8" s="400"/>
      <c r="DU8" s="400"/>
      <c r="DV8" s="400"/>
      <c r="DW8" s="400"/>
      <c r="DX8" s="400"/>
      <c r="DY8" s="400"/>
      <c r="DZ8" s="400"/>
      <c r="EA8" s="400"/>
      <c r="EB8" s="400"/>
      <c r="EC8" s="400"/>
      <c r="ED8" s="400"/>
      <c r="EE8" s="400"/>
      <c r="EF8" s="400"/>
      <c r="EG8" s="400"/>
      <c r="EH8" s="400"/>
      <c r="EI8" s="400"/>
      <c r="EJ8" s="400"/>
      <c r="EK8" s="400"/>
      <c r="EL8" s="400"/>
      <c r="EM8" s="400"/>
      <c r="EN8" s="400"/>
      <c r="EO8" s="400"/>
      <c r="EP8" s="400"/>
      <c r="EQ8" s="400"/>
      <c r="ER8" s="400"/>
      <c r="ES8" s="400"/>
      <c r="ET8" s="400"/>
      <c r="EU8" s="400"/>
      <c r="EV8" s="400"/>
      <c r="EW8" s="400"/>
      <c r="EX8" s="400"/>
      <c r="EY8" s="400"/>
      <c r="EZ8" s="400"/>
      <c r="FA8" s="400"/>
      <c r="FB8" s="400"/>
      <c r="FC8" s="400"/>
      <c r="FD8" s="400"/>
      <c r="FE8" s="400"/>
      <c r="FF8" s="400"/>
      <c r="FG8" s="400"/>
      <c r="FH8" s="400"/>
      <c r="FI8" s="400"/>
      <c r="FJ8" s="400"/>
      <c r="FK8" s="400"/>
      <c r="FL8" s="400"/>
      <c r="FM8" s="400"/>
      <c r="FN8" s="400"/>
      <c r="FO8" s="400"/>
      <c r="FP8" s="400"/>
      <c r="FQ8" s="400"/>
      <c r="FR8" s="400"/>
      <c r="FS8" s="400"/>
      <c r="FT8" s="400"/>
      <c r="FU8" s="400"/>
      <c r="FV8" s="400"/>
      <c r="FW8" s="400"/>
      <c r="FX8" s="400"/>
      <c r="FY8" s="400"/>
      <c r="FZ8" s="400"/>
      <c r="GA8" s="400"/>
      <c r="GB8" s="400"/>
      <c r="GC8" s="400"/>
      <c r="GD8" s="400"/>
      <c r="GE8" s="400"/>
      <c r="GF8" s="400"/>
      <c r="GG8" s="400"/>
      <c r="GH8" s="400"/>
      <c r="GI8" s="400"/>
      <c r="GJ8" s="400"/>
      <c r="GK8" s="400"/>
      <c r="GL8" s="400"/>
      <c r="GM8" s="400"/>
      <c r="GN8" s="400"/>
      <c r="GO8" s="400"/>
      <c r="GP8" s="400"/>
      <c r="GQ8" s="400"/>
      <c r="GR8" s="400"/>
      <c r="GS8" s="400"/>
      <c r="GT8" s="400"/>
      <c r="GU8" s="400"/>
      <c r="GV8" s="400"/>
      <c r="GW8" s="400"/>
      <c r="GX8" s="400"/>
      <c r="GY8" s="400"/>
      <c r="GZ8" s="400"/>
      <c r="HA8" s="400"/>
      <c r="HB8" s="400"/>
      <c r="HC8" s="400"/>
      <c r="HD8" s="400"/>
      <c r="HE8" s="400"/>
      <c r="HF8" s="400"/>
      <c r="HG8" s="400"/>
      <c r="HH8" s="400"/>
      <c r="HI8" s="400"/>
      <c r="HJ8" s="400"/>
      <c r="HK8" s="400"/>
      <c r="HL8" s="400"/>
      <c r="HM8" s="400"/>
      <c r="HN8" s="400"/>
      <c r="HO8" s="400"/>
    </row>
    <row r="9" spans="1:223" s="221" customFormat="1" ht="14.25" customHeight="1" x14ac:dyDescent="0.2">
      <c r="A9" s="62"/>
      <c r="B9" s="63">
        <v>6</v>
      </c>
      <c r="C9" s="116" t="s">
        <v>52</v>
      </c>
      <c r="D9" s="398"/>
      <c r="E9" s="398"/>
      <c r="F9" s="398"/>
      <c r="G9" s="398"/>
      <c r="H9" s="398"/>
      <c r="I9" s="398"/>
      <c r="J9" s="398"/>
      <c r="K9" s="398"/>
      <c r="L9" s="398"/>
      <c r="M9" s="398"/>
      <c r="N9" s="369">
        <v>10.011900000000001</v>
      </c>
      <c r="O9" s="369">
        <v>9.8209999999999997</v>
      </c>
      <c r="P9" s="369">
        <v>10.1637</v>
      </c>
      <c r="Q9" s="370">
        <v>10.116099999999999</v>
      </c>
      <c r="R9" s="371">
        <v>9.9924999999999997</v>
      </c>
      <c r="S9" s="372">
        <v>9.9080999999999992</v>
      </c>
      <c r="T9" s="373">
        <v>10.394399999999999</v>
      </c>
      <c r="U9" s="374">
        <v>11.27</v>
      </c>
      <c r="V9" s="374">
        <v>11.280782</v>
      </c>
      <c r="W9" s="375">
        <v>11.553838000000001</v>
      </c>
      <c r="X9" s="374">
        <v>11.800913</v>
      </c>
      <c r="Y9" s="376">
        <v>12.11192</v>
      </c>
      <c r="Z9" s="377">
        <v>12.271462</v>
      </c>
      <c r="AA9" s="378">
        <v>12.233978</v>
      </c>
      <c r="AB9" s="376">
        <v>12.371062999999999</v>
      </c>
      <c r="AC9" s="379">
        <v>12.467121000000001</v>
      </c>
      <c r="AD9" s="380">
        <v>12.569155</v>
      </c>
      <c r="AE9" s="381">
        <v>12.626521</v>
      </c>
      <c r="AF9" s="382">
        <v>12.806278000000001</v>
      </c>
      <c r="AG9" s="383">
        <v>12.823302999999999</v>
      </c>
      <c r="AH9" s="384">
        <v>12.493561</v>
      </c>
      <c r="AI9" s="377">
        <v>12.537181</v>
      </c>
      <c r="AJ9" s="377">
        <v>12.748561</v>
      </c>
      <c r="AK9" s="378">
        <v>12.844479</v>
      </c>
      <c r="AL9" s="378">
        <v>13.03824</v>
      </c>
      <c r="AM9" s="378">
        <v>13.097137</v>
      </c>
      <c r="AN9" s="385">
        <v>13.064607000000001</v>
      </c>
      <c r="AO9" s="378">
        <v>13.180071</v>
      </c>
      <c r="AP9" s="378">
        <v>13.27544</v>
      </c>
      <c r="AQ9" s="378">
        <v>13.404109</v>
      </c>
      <c r="AR9" s="378">
        <v>13.584273</v>
      </c>
      <c r="AS9" s="386">
        <v>13.627656999999999</v>
      </c>
      <c r="AT9" s="388">
        <v>13.690559</v>
      </c>
      <c r="AU9" s="388">
        <v>13.740671000000001</v>
      </c>
      <c r="AV9" s="397">
        <v>13.798621000000001</v>
      </c>
      <c r="AW9" s="390">
        <v>13.878437999999999</v>
      </c>
      <c r="AX9" s="388">
        <v>13.934704999999999</v>
      </c>
      <c r="AY9" s="377">
        <v>14.024485</v>
      </c>
      <c r="AZ9" s="378">
        <v>14.168825</v>
      </c>
      <c r="BA9" s="378">
        <v>14.287708</v>
      </c>
      <c r="BB9" s="378">
        <v>14.438998</v>
      </c>
      <c r="BC9" s="378">
        <v>14.664178</v>
      </c>
      <c r="BD9" s="382">
        <v>14.747285</v>
      </c>
      <c r="BE9" s="382">
        <v>14.870162000000001</v>
      </c>
      <c r="BF9" s="382">
        <v>14.708603</v>
      </c>
      <c r="BG9" s="382">
        <v>14.842162999999999</v>
      </c>
      <c r="BH9" s="382">
        <v>14.992478999999999</v>
      </c>
      <c r="BI9" s="382">
        <v>15.140008999999999</v>
      </c>
      <c r="BJ9" s="382">
        <v>15.207095000000001</v>
      </c>
      <c r="BK9" s="382">
        <v>15.410156000000001</v>
      </c>
      <c r="BL9" s="382">
        <v>15.45501</v>
      </c>
      <c r="BM9" s="382">
        <v>15.685715</v>
      </c>
      <c r="BN9" s="382">
        <v>15.84221</v>
      </c>
      <c r="BO9" s="382">
        <v>15.96444</v>
      </c>
      <c r="BP9" s="401"/>
      <c r="BQ9" s="401"/>
      <c r="BR9" s="401"/>
      <c r="BS9" s="401"/>
      <c r="BT9" s="401"/>
      <c r="BU9" s="401"/>
      <c r="BV9" s="401"/>
      <c r="BW9" s="401"/>
      <c r="BX9" s="401"/>
      <c r="BY9" s="401"/>
      <c r="BZ9" s="401"/>
      <c r="CA9" s="401"/>
      <c r="CB9" s="401"/>
      <c r="CC9" s="401"/>
      <c r="CD9" s="401"/>
      <c r="CE9" s="401"/>
      <c r="CF9" s="401"/>
      <c r="CG9" s="401"/>
      <c r="CH9" s="401"/>
      <c r="CI9" s="401"/>
      <c r="CJ9" s="401"/>
      <c r="CK9" s="401"/>
      <c r="CL9" s="401"/>
      <c r="CM9" s="401"/>
      <c r="CN9" s="122"/>
      <c r="CO9" s="122"/>
      <c r="CP9" s="122"/>
      <c r="CQ9" s="122"/>
      <c r="CR9" s="122"/>
      <c r="CS9" s="400"/>
      <c r="CT9" s="400"/>
      <c r="CU9" s="400"/>
      <c r="CV9" s="400"/>
      <c r="CW9" s="400"/>
      <c r="CX9" s="400"/>
      <c r="CY9" s="400"/>
      <c r="CZ9" s="400"/>
      <c r="DA9" s="400"/>
      <c r="DB9" s="400"/>
      <c r="DC9" s="400"/>
      <c r="DD9" s="400"/>
      <c r="DE9" s="400"/>
      <c r="DF9" s="400"/>
      <c r="DG9" s="400"/>
      <c r="DH9" s="400"/>
      <c r="DI9" s="400"/>
      <c r="DJ9" s="400"/>
      <c r="DK9" s="400"/>
      <c r="DL9" s="400"/>
      <c r="DM9" s="400"/>
      <c r="DN9" s="400"/>
      <c r="DO9" s="400"/>
      <c r="DP9" s="400"/>
      <c r="DQ9" s="400"/>
      <c r="DR9" s="400"/>
      <c r="DS9" s="400"/>
      <c r="DT9" s="400"/>
      <c r="DU9" s="400"/>
      <c r="DV9" s="400"/>
      <c r="DW9" s="400"/>
      <c r="DX9" s="400"/>
      <c r="DY9" s="400"/>
      <c r="DZ9" s="400"/>
      <c r="EA9" s="400"/>
      <c r="EB9" s="400"/>
      <c r="EC9" s="400"/>
      <c r="ED9" s="400"/>
      <c r="EE9" s="400"/>
      <c r="EF9" s="400"/>
      <c r="EG9" s="400"/>
      <c r="EH9" s="400"/>
      <c r="EI9" s="400"/>
      <c r="EJ9" s="400"/>
      <c r="EK9" s="400"/>
      <c r="EL9" s="400"/>
      <c r="EM9" s="400"/>
      <c r="EN9" s="400"/>
      <c r="EO9" s="400"/>
      <c r="EP9" s="400"/>
      <c r="EQ9" s="400"/>
      <c r="ER9" s="400"/>
      <c r="ES9" s="400"/>
      <c r="ET9" s="400"/>
      <c r="EU9" s="400"/>
      <c r="EV9" s="400"/>
      <c r="EW9" s="400"/>
      <c r="EX9" s="400"/>
      <c r="EY9" s="400"/>
      <c r="EZ9" s="400"/>
      <c r="FA9" s="400"/>
      <c r="FB9" s="400"/>
      <c r="FC9" s="400"/>
      <c r="FD9" s="400"/>
      <c r="FE9" s="400"/>
      <c r="FF9" s="400"/>
      <c r="FG9" s="400"/>
      <c r="FH9" s="400"/>
      <c r="FI9" s="400"/>
      <c r="FJ9" s="400"/>
      <c r="FK9" s="400"/>
      <c r="FL9" s="400"/>
      <c r="FM9" s="400"/>
      <c r="FN9" s="400"/>
      <c r="FO9" s="400"/>
      <c r="FP9" s="400"/>
      <c r="FQ9" s="400"/>
      <c r="FR9" s="400"/>
      <c r="FS9" s="400"/>
      <c r="FT9" s="400"/>
      <c r="FU9" s="400"/>
      <c r="FV9" s="400"/>
      <c r="FW9" s="400"/>
      <c r="FX9" s="400"/>
      <c r="FY9" s="400"/>
      <c r="FZ9" s="400"/>
      <c r="GA9" s="400"/>
      <c r="GB9" s="400"/>
      <c r="GC9" s="400"/>
      <c r="GD9" s="400"/>
      <c r="GE9" s="400"/>
      <c r="GF9" s="400"/>
      <c r="GG9" s="400"/>
      <c r="GH9" s="400"/>
      <c r="GI9" s="400"/>
      <c r="GJ9" s="400"/>
      <c r="GK9" s="400"/>
      <c r="GL9" s="400"/>
      <c r="GM9" s="400"/>
      <c r="GN9" s="400"/>
      <c r="GO9" s="400"/>
      <c r="GP9" s="400"/>
      <c r="GQ9" s="400"/>
      <c r="GR9" s="400"/>
      <c r="GS9" s="400"/>
      <c r="GT9" s="400"/>
      <c r="GU9" s="400"/>
      <c r="GV9" s="400"/>
      <c r="GW9" s="400"/>
      <c r="GX9" s="400"/>
      <c r="GY9" s="400"/>
      <c r="GZ9" s="400"/>
      <c r="HA9" s="400"/>
      <c r="HB9" s="400"/>
      <c r="HC9" s="400"/>
      <c r="HD9" s="400"/>
      <c r="HE9" s="400"/>
      <c r="HF9" s="400"/>
      <c r="HG9" s="400"/>
      <c r="HH9" s="400"/>
      <c r="HI9" s="400"/>
      <c r="HJ9" s="400"/>
      <c r="HK9" s="400"/>
      <c r="HL9" s="400"/>
      <c r="HM9" s="400"/>
      <c r="HN9" s="400"/>
      <c r="HO9" s="400"/>
    </row>
    <row r="10" spans="1:223" s="221" customFormat="1" ht="14.25" customHeight="1" x14ac:dyDescent="0.2">
      <c r="A10" s="62"/>
      <c r="B10" s="63">
        <v>7</v>
      </c>
      <c r="C10" s="68" t="s">
        <v>53</v>
      </c>
      <c r="D10" s="398"/>
      <c r="E10" s="402"/>
      <c r="F10" s="402"/>
      <c r="G10" s="402"/>
      <c r="H10" s="402"/>
      <c r="I10" s="402"/>
      <c r="J10" s="402"/>
      <c r="K10" s="402"/>
      <c r="L10" s="402"/>
      <c r="M10" s="402"/>
      <c r="N10" s="402"/>
      <c r="O10" s="402"/>
      <c r="P10" s="402"/>
      <c r="Q10" s="402"/>
      <c r="R10" s="402"/>
      <c r="S10" s="402"/>
      <c r="T10" s="402"/>
      <c r="U10" s="402"/>
      <c r="V10" s="402"/>
      <c r="W10" s="402"/>
      <c r="X10" s="402"/>
      <c r="Y10" s="402"/>
      <c r="Z10" s="402"/>
      <c r="AA10" s="402"/>
      <c r="AB10" s="402"/>
      <c r="AC10" s="402"/>
      <c r="AD10" s="402"/>
      <c r="AE10" s="402"/>
      <c r="AF10" s="402"/>
      <c r="AG10" s="402"/>
      <c r="AH10" s="402"/>
      <c r="AI10" s="402"/>
      <c r="AJ10" s="402"/>
      <c r="AK10" s="402"/>
      <c r="AL10" s="402"/>
      <c r="AM10" s="402"/>
      <c r="AN10" s="402"/>
      <c r="AO10" s="402"/>
      <c r="AP10" s="402"/>
      <c r="AQ10" s="402"/>
      <c r="AR10" s="402"/>
      <c r="AS10" s="402"/>
      <c r="AT10" s="402"/>
      <c r="AU10" s="402"/>
      <c r="AV10" s="402"/>
      <c r="AW10" s="402"/>
      <c r="AX10" s="402"/>
      <c r="AY10" s="402"/>
      <c r="AZ10" s="402"/>
      <c r="BA10" s="402"/>
      <c r="BB10" s="402"/>
      <c r="BC10" s="402"/>
      <c r="BD10" s="402"/>
      <c r="BE10" s="402"/>
      <c r="BF10" s="402"/>
      <c r="BG10" s="402"/>
      <c r="BH10" s="402"/>
      <c r="BI10" s="402"/>
      <c r="BJ10" s="402"/>
      <c r="BK10" s="402"/>
      <c r="BL10" s="402"/>
      <c r="BM10" s="402"/>
      <c r="BN10" s="402"/>
      <c r="BO10" s="402"/>
      <c r="BP10" s="402"/>
      <c r="BQ10" s="402"/>
      <c r="BR10" s="402"/>
      <c r="BS10" s="402"/>
      <c r="BT10" s="402"/>
      <c r="BU10" s="402"/>
      <c r="BV10" s="402"/>
      <c r="BW10" s="402"/>
      <c r="BX10" s="402"/>
      <c r="BY10" s="402"/>
      <c r="BZ10" s="402"/>
      <c r="CA10" s="402"/>
      <c r="CB10" s="402"/>
      <c r="CC10" s="402"/>
      <c r="CD10" s="402"/>
      <c r="CE10" s="402"/>
      <c r="CF10" s="402"/>
      <c r="CG10" s="402"/>
      <c r="CH10" s="402"/>
      <c r="CI10" s="402"/>
      <c r="CJ10" s="402"/>
      <c r="CK10" s="402"/>
      <c r="CL10" s="402"/>
      <c r="CM10" s="402"/>
      <c r="CN10" s="402"/>
      <c r="CO10" s="402"/>
      <c r="CP10" s="394">
        <v>9.8684279999999998</v>
      </c>
      <c r="CQ10" s="394">
        <v>9.7032659999999993</v>
      </c>
      <c r="CR10" s="394">
        <v>9.8704099999999997</v>
      </c>
      <c r="CS10" s="395">
        <v>9.6894189999999991</v>
      </c>
      <c r="CT10" s="395">
        <v>9.7150069999999999</v>
      </c>
      <c r="CU10" s="395">
        <v>9.7658199999999997</v>
      </c>
      <c r="CV10" s="395">
        <v>9.7666880000000003</v>
      </c>
      <c r="CW10" s="395">
        <v>9.7625480000000007</v>
      </c>
      <c r="CX10" s="395">
        <v>9.6074199999999994</v>
      </c>
      <c r="CY10" s="395">
        <v>9.6390580000000003</v>
      </c>
      <c r="CZ10" s="395">
        <v>9.7571080000000006</v>
      </c>
      <c r="DA10" s="395">
        <v>9.632009</v>
      </c>
      <c r="DB10" s="395">
        <v>9.6769809999999996</v>
      </c>
      <c r="DC10" s="381">
        <v>9.7661420000000003</v>
      </c>
      <c r="DD10" s="381">
        <v>9.9347860000000008</v>
      </c>
      <c r="DE10" s="381">
        <v>10.083472</v>
      </c>
      <c r="DF10" s="381">
        <v>10.057411999999999</v>
      </c>
      <c r="DG10" s="381">
        <v>9.9992370000000008</v>
      </c>
      <c r="DH10" s="381">
        <v>9.9412120000000002</v>
      </c>
      <c r="DI10" s="381">
        <v>10.007014</v>
      </c>
      <c r="DJ10" s="381">
        <v>10.049106999999999</v>
      </c>
      <c r="DK10" s="381">
        <v>10.184526999999999</v>
      </c>
      <c r="DL10" s="381">
        <v>10.271144</v>
      </c>
      <c r="DM10" s="381">
        <v>10.305757</v>
      </c>
      <c r="DN10" s="381">
        <v>10.554391000000001</v>
      </c>
      <c r="DO10" s="381">
        <v>10.343353</v>
      </c>
      <c r="DP10" s="381">
        <v>10.510524</v>
      </c>
      <c r="DQ10" s="381">
        <v>10.457648000000001</v>
      </c>
      <c r="DR10" s="381">
        <v>10.377598000000001</v>
      </c>
      <c r="DS10" s="381">
        <v>10.296847</v>
      </c>
      <c r="DT10" s="381">
        <v>10.208838</v>
      </c>
      <c r="DU10" s="381">
        <v>10.235965999999999</v>
      </c>
      <c r="DV10" s="381">
        <v>10.43238</v>
      </c>
      <c r="DW10" s="381">
        <v>10.438428</v>
      </c>
      <c r="DX10" s="381">
        <v>10.483703999999999</v>
      </c>
      <c r="DY10" s="381">
        <v>10.452325999999999</v>
      </c>
      <c r="DZ10" s="381">
        <v>10.249498000000001</v>
      </c>
      <c r="EA10" s="381">
        <v>10.280192</v>
      </c>
      <c r="EB10" s="381">
        <v>10.32673</v>
      </c>
      <c r="EC10" s="381">
        <v>10.454316</v>
      </c>
      <c r="ED10" s="381">
        <v>10.473492999999999</v>
      </c>
      <c r="EE10" s="381">
        <v>10.431706</v>
      </c>
      <c r="EF10" s="381">
        <v>10.554363</v>
      </c>
      <c r="EG10" s="381">
        <v>10.211758</v>
      </c>
      <c r="EH10" s="381">
        <v>10.116231000000001</v>
      </c>
      <c r="EI10" s="381">
        <v>10.405309000000001</v>
      </c>
      <c r="EJ10" s="381">
        <v>10.544476</v>
      </c>
      <c r="EK10" s="396">
        <v>10.655248</v>
      </c>
      <c r="EL10" s="396">
        <v>10.790960999999999</v>
      </c>
      <c r="EM10" s="396">
        <v>11.040535999999999</v>
      </c>
      <c r="EN10" s="396">
        <v>11.223205999999999</v>
      </c>
      <c r="EO10" s="396">
        <v>11.285209999999999</v>
      </c>
      <c r="EP10" s="396">
        <v>11.414391</v>
      </c>
      <c r="EQ10" s="396">
        <v>11.398351999999999</v>
      </c>
      <c r="ER10" s="396">
        <v>11.508273000000001</v>
      </c>
      <c r="ES10" s="396">
        <v>11.571807</v>
      </c>
      <c r="ET10" s="396">
        <v>11.645006</v>
      </c>
      <c r="EU10" s="396">
        <v>11.362511</v>
      </c>
      <c r="EV10" s="396">
        <v>10.685644</v>
      </c>
      <c r="EW10" s="396">
        <v>10.876071</v>
      </c>
      <c r="EX10" s="396">
        <v>11.300974</v>
      </c>
      <c r="EY10" s="396">
        <v>11.363633</v>
      </c>
      <c r="EZ10" s="396">
        <v>11.288057999999999</v>
      </c>
      <c r="FA10" s="396">
        <v>11.524984999999999</v>
      </c>
      <c r="FB10" s="396">
        <v>11.577495000000001</v>
      </c>
      <c r="FC10" s="396">
        <v>11.467323</v>
      </c>
      <c r="FD10" s="396">
        <v>11.793756</v>
      </c>
      <c r="FE10" s="396">
        <v>12.036968</v>
      </c>
      <c r="FF10" s="396">
        <v>12.343419000000001</v>
      </c>
      <c r="FG10" s="396">
        <v>12.19171</v>
      </c>
      <c r="FH10" s="396">
        <v>12.563572000000001</v>
      </c>
      <c r="FI10" s="396">
        <v>12.616142999999999</v>
      </c>
      <c r="FJ10" s="396">
        <v>12.669383</v>
      </c>
      <c r="FK10" s="396">
        <v>12.832917999999999</v>
      </c>
      <c r="FL10" s="396">
        <v>12.767531</v>
      </c>
      <c r="FM10" s="396">
        <v>12.803438999999999</v>
      </c>
      <c r="FN10" s="396">
        <v>12.878710999999999</v>
      </c>
      <c r="FO10" s="396">
        <v>12.722192</v>
      </c>
      <c r="FP10" s="396">
        <v>12.436696</v>
      </c>
      <c r="FQ10" s="396">
        <v>12.763482</v>
      </c>
      <c r="FR10" s="396">
        <v>12.746207999999999</v>
      </c>
      <c r="FS10" s="396">
        <v>12.45284</v>
      </c>
      <c r="FT10" s="396">
        <v>12.43055</v>
      </c>
      <c r="FU10" s="396">
        <v>12.210470000000001</v>
      </c>
      <c r="FV10" s="396">
        <v>12.014825</v>
      </c>
      <c r="FW10" s="396">
        <v>11.824358</v>
      </c>
      <c r="FX10" s="396">
        <v>12.086197</v>
      </c>
      <c r="FY10" s="396">
        <v>12.152188000000001</v>
      </c>
      <c r="FZ10" s="396">
        <v>11.660544</v>
      </c>
      <c r="GA10" s="396">
        <v>11.577287</v>
      </c>
      <c r="GB10" s="396">
        <v>12.210025</v>
      </c>
      <c r="GC10" s="396">
        <v>12.206267</v>
      </c>
      <c r="GD10" s="396">
        <v>12.530972</v>
      </c>
      <c r="GE10" s="396">
        <v>12.524539000000001</v>
      </c>
      <c r="GF10" s="396">
        <v>12.628529</v>
      </c>
      <c r="GG10" s="396">
        <v>12.761804</v>
      </c>
      <c r="GH10" s="396">
        <v>12.967934</v>
      </c>
      <c r="GI10" s="396">
        <v>13.117521999999999</v>
      </c>
      <c r="GJ10" s="396">
        <v>13.411301</v>
      </c>
      <c r="GK10" s="396">
        <v>13.403729</v>
      </c>
      <c r="GL10" s="396">
        <v>13.608482</v>
      </c>
      <c r="GM10" s="396">
        <v>13.596220000000001</v>
      </c>
      <c r="GN10" s="396">
        <v>13.821109999999999</v>
      </c>
      <c r="GO10" s="396">
        <v>14.250324000000001</v>
      </c>
      <c r="GP10" s="396">
        <v>14.332274999999999</v>
      </c>
      <c r="GQ10" s="396">
        <v>14.358038000000001</v>
      </c>
      <c r="GR10" s="396">
        <v>14.627840000000001</v>
      </c>
      <c r="GS10" s="396">
        <v>14.532382</v>
      </c>
      <c r="GT10" s="396">
        <v>14.756275</v>
      </c>
      <c r="GU10" s="396">
        <v>14.989819000000001</v>
      </c>
      <c r="GV10" s="396">
        <v>15.18275</v>
      </c>
      <c r="GW10" s="396">
        <v>15.144778000000001</v>
      </c>
      <c r="GX10" s="396">
        <v>15.08342</v>
      </c>
      <c r="GY10" s="396">
        <v>14.961755</v>
      </c>
      <c r="GZ10" s="396">
        <v>14.573949000000001</v>
      </c>
      <c r="HA10" s="396">
        <v>14.670242999999999</v>
      </c>
      <c r="HB10" s="396">
        <v>14.733649</v>
      </c>
      <c r="HC10" s="396">
        <v>14.983199000000001</v>
      </c>
      <c r="HD10" s="396">
        <v>14.990904</v>
      </c>
      <c r="HE10" s="396">
        <v>14.922632999999999</v>
      </c>
      <c r="HF10" s="396">
        <v>15.252950999999999</v>
      </c>
      <c r="HG10" s="396">
        <v>15.467024</v>
      </c>
      <c r="HH10" s="396">
        <v>15.891555</v>
      </c>
      <c r="HI10" s="396">
        <v>15.931715000000001</v>
      </c>
      <c r="HJ10" s="396">
        <v>16.175245</v>
      </c>
      <c r="HK10" s="396">
        <v>16.636725999999999</v>
      </c>
      <c r="HL10" s="396">
        <v>16.813420000000001</v>
      </c>
      <c r="HM10" s="396">
        <v>17.262972000000001</v>
      </c>
      <c r="HN10" s="396">
        <v>18.021184000000002</v>
      </c>
      <c r="HO10" s="396">
        <v>18.402491999999999</v>
      </c>
    </row>
    <row r="11" spans="1:223" s="221" customFormat="1" ht="12" customHeight="1" x14ac:dyDescent="0.2">
      <c r="A11" s="62"/>
      <c r="B11" s="63">
        <v>8</v>
      </c>
      <c r="C11" s="102" t="s">
        <v>54</v>
      </c>
      <c r="D11" s="398"/>
      <c r="E11" s="398"/>
      <c r="F11" s="398"/>
      <c r="G11" s="398"/>
      <c r="H11" s="398"/>
      <c r="I11" s="398"/>
      <c r="J11" s="398"/>
      <c r="K11" s="398"/>
      <c r="L11" s="398"/>
      <c r="M11" s="398"/>
      <c r="N11" s="398"/>
      <c r="O11" s="398"/>
      <c r="P11" s="398"/>
      <c r="Q11" s="398"/>
      <c r="R11" s="398"/>
      <c r="S11" s="372">
        <v>8.4126999999999992</v>
      </c>
      <c r="T11" s="373">
        <v>7.6352000000000002</v>
      </c>
      <c r="U11" s="374">
        <v>7.3784000000000001</v>
      </c>
      <c r="V11" s="374">
        <v>7.368709</v>
      </c>
      <c r="W11" s="375">
        <v>7.6303359999999998</v>
      </c>
      <c r="X11" s="374">
        <v>7.698874</v>
      </c>
      <c r="Y11" s="376">
        <v>7.7674370000000001</v>
      </c>
      <c r="Z11" s="377">
        <v>7.8275059999999996</v>
      </c>
      <c r="AA11" s="378">
        <v>7.8654070000000003</v>
      </c>
      <c r="AB11" s="376">
        <v>7.9540160000000002</v>
      </c>
      <c r="AC11" s="379">
        <v>8.0105649999999997</v>
      </c>
      <c r="AD11" s="380">
        <v>8.0959140000000005</v>
      </c>
      <c r="AE11" s="381">
        <v>8.2384740000000001</v>
      </c>
      <c r="AF11" s="382">
        <v>8.9020379999999992</v>
      </c>
      <c r="AG11" s="383">
        <v>8.9195639999999994</v>
      </c>
      <c r="AH11" s="384">
        <v>8.8917140000000003</v>
      </c>
      <c r="AI11" s="377">
        <v>8.9022670000000002</v>
      </c>
      <c r="AJ11" s="377">
        <v>8.9897200000000002</v>
      </c>
      <c r="AK11" s="378">
        <v>9.0233290000000004</v>
      </c>
      <c r="AL11" s="378">
        <v>9.0816309999999998</v>
      </c>
      <c r="AM11" s="378">
        <v>9.132123</v>
      </c>
      <c r="AN11" s="385">
        <v>9.1268370000000001</v>
      </c>
      <c r="AO11" s="378">
        <v>9.2234459999999991</v>
      </c>
      <c r="AP11" s="378">
        <v>9.3543649999999996</v>
      </c>
      <c r="AQ11" s="378">
        <v>9.4311120000000006</v>
      </c>
      <c r="AR11" s="378">
        <v>9.4959089999999993</v>
      </c>
      <c r="AS11" s="386">
        <v>9.5313239999999997</v>
      </c>
      <c r="AT11" s="388">
        <v>9.4282880000000002</v>
      </c>
      <c r="AU11" s="388">
        <v>9.4831140000000005</v>
      </c>
      <c r="AV11" s="397">
        <v>9.5304950000000002</v>
      </c>
      <c r="AW11" s="390">
        <v>9.3893039999999992</v>
      </c>
      <c r="AX11" s="388">
        <v>9.2821010000000008</v>
      </c>
      <c r="AY11" s="377">
        <v>9.4157969999999995</v>
      </c>
      <c r="AZ11" s="378">
        <v>9.3599549999999994</v>
      </c>
      <c r="BA11" s="378">
        <v>9.4468519999999998</v>
      </c>
      <c r="BB11" s="378">
        <v>9.6563529999999993</v>
      </c>
      <c r="BC11" s="378">
        <v>9.8167329999999993</v>
      </c>
      <c r="BD11" s="382">
        <v>9.8996630000000003</v>
      </c>
      <c r="BE11" s="382">
        <v>10.030445</v>
      </c>
      <c r="BF11" s="382">
        <v>9.9331259999999997</v>
      </c>
      <c r="BG11" s="382">
        <v>10.015825</v>
      </c>
      <c r="BH11" s="382">
        <v>10.111482000000001</v>
      </c>
      <c r="BI11" s="382">
        <v>10.195525999999999</v>
      </c>
      <c r="BJ11" s="382">
        <v>10.234318999999999</v>
      </c>
      <c r="BK11" s="382">
        <v>10.321194</v>
      </c>
      <c r="BL11" s="382">
        <v>10.349038999999999</v>
      </c>
      <c r="BM11" s="382">
        <v>10.46641</v>
      </c>
      <c r="BN11" s="382">
        <v>10.605041</v>
      </c>
      <c r="BO11" s="382">
        <v>10.664148000000001</v>
      </c>
      <c r="BP11" s="382">
        <v>10.701718</v>
      </c>
      <c r="BQ11" s="390">
        <v>10.658488</v>
      </c>
      <c r="BR11" s="390">
        <v>10.791271</v>
      </c>
      <c r="BS11" s="390">
        <v>10.789107</v>
      </c>
      <c r="BT11" s="390">
        <v>11.184578999999999</v>
      </c>
      <c r="BU11" s="390">
        <v>11.346193</v>
      </c>
      <c r="BV11" s="390">
        <v>11.446967000000001</v>
      </c>
      <c r="BW11" s="390">
        <v>11.567405000000001</v>
      </c>
      <c r="BX11" s="390">
        <v>11.654291000000001</v>
      </c>
      <c r="BY11" s="390">
        <v>11.732438</v>
      </c>
      <c r="BZ11" s="390">
        <v>11.708595000000001</v>
      </c>
      <c r="CA11" s="390">
        <v>11.728035</v>
      </c>
      <c r="CB11" s="390">
        <v>11.7582</v>
      </c>
      <c r="CC11" s="382">
        <v>11.887161000000001</v>
      </c>
      <c r="CD11" s="382">
        <v>12.191754</v>
      </c>
      <c r="CE11" s="382">
        <v>12.481058000000001</v>
      </c>
      <c r="CF11" s="376">
        <v>12.564204999999999</v>
      </c>
      <c r="CG11" s="393">
        <v>12.656917</v>
      </c>
      <c r="CH11" s="393">
        <v>12.700028</v>
      </c>
      <c r="CI11" s="393">
        <v>12.833736999999999</v>
      </c>
      <c r="CJ11" s="393">
        <v>12.874952</v>
      </c>
      <c r="CK11" s="393">
        <v>12.970177</v>
      </c>
      <c r="CL11" s="393">
        <v>13.224264</v>
      </c>
      <c r="CM11" s="393">
        <v>13.261467</v>
      </c>
      <c r="CN11" s="394">
        <v>13.155165999999999</v>
      </c>
      <c r="CO11" s="394">
        <v>13.314310000000001</v>
      </c>
      <c r="CP11" s="394">
        <v>13.230805999999999</v>
      </c>
      <c r="CQ11" s="394">
        <v>13.118258000000001</v>
      </c>
      <c r="CR11" s="394">
        <v>13.33738</v>
      </c>
      <c r="CS11" s="395">
        <v>13.135731</v>
      </c>
      <c r="CT11" s="395">
        <v>13.184481999999999</v>
      </c>
      <c r="CU11" s="395">
        <v>13.381869999999999</v>
      </c>
      <c r="CV11" s="395">
        <v>13.286693</v>
      </c>
      <c r="CW11" s="400"/>
      <c r="CX11" s="400"/>
      <c r="CY11" s="400"/>
      <c r="CZ11" s="400"/>
      <c r="DA11" s="400"/>
      <c r="DB11" s="400"/>
      <c r="DC11" s="400"/>
      <c r="DD11" s="400"/>
      <c r="DE11" s="400"/>
      <c r="DF11" s="400"/>
      <c r="DG11" s="400"/>
      <c r="DH11" s="400"/>
      <c r="DI11" s="400"/>
      <c r="DJ11" s="400"/>
      <c r="DK11" s="400"/>
      <c r="DL11" s="400"/>
      <c r="DM11" s="400"/>
      <c r="DN11" s="400"/>
      <c r="DO11" s="400"/>
      <c r="DP11" s="400"/>
      <c r="DQ11" s="400"/>
      <c r="DR11" s="400"/>
      <c r="DS11" s="400"/>
      <c r="DT11" s="400"/>
      <c r="DU11" s="400"/>
      <c r="DV11" s="400"/>
      <c r="DW11" s="400"/>
      <c r="DX11" s="400"/>
      <c r="DY11" s="400"/>
      <c r="DZ11" s="400"/>
      <c r="EA11" s="400"/>
      <c r="EB11" s="400"/>
      <c r="EC11" s="400"/>
      <c r="ED11" s="400"/>
      <c r="EE11" s="400"/>
      <c r="EF11" s="400"/>
      <c r="EG11" s="400"/>
      <c r="EH11" s="400"/>
      <c r="EI11" s="400"/>
      <c r="EJ11" s="400"/>
      <c r="EK11" s="400"/>
      <c r="EL11" s="400"/>
      <c r="EM11" s="400"/>
      <c r="EN11" s="400"/>
      <c r="EO11" s="400"/>
      <c r="EP11" s="400"/>
      <c r="EQ11" s="400"/>
      <c r="ER11" s="400"/>
      <c r="ES11" s="400"/>
      <c r="ET11" s="400"/>
      <c r="EU11" s="400"/>
      <c r="EV11" s="400"/>
      <c r="EW11" s="400"/>
      <c r="EX11" s="400"/>
      <c r="EY11" s="400"/>
      <c r="EZ11" s="400"/>
      <c r="FA11" s="400"/>
      <c r="FB11" s="400"/>
      <c r="FC11" s="400"/>
      <c r="FD11" s="400"/>
      <c r="FE11" s="400"/>
      <c r="FF11" s="400"/>
      <c r="FG11" s="400"/>
      <c r="FH11" s="400"/>
      <c r="FI11" s="400"/>
      <c r="FJ11" s="400"/>
      <c r="FK11" s="400"/>
      <c r="FL11" s="400"/>
      <c r="FM11" s="400"/>
      <c r="FN11" s="400"/>
      <c r="FO11" s="400"/>
      <c r="FP11" s="400"/>
      <c r="FQ11" s="400"/>
      <c r="FR11" s="400"/>
      <c r="FS11" s="400"/>
      <c r="FT11" s="400"/>
      <c r="FU11" s="400"/>
      <c r="FV11" s="400"/>
      <c r="FW11" s="400"/>
      <c r="FX11" s="400"/>
      <c r="FY11" s="400"/>
      <c r="FZ11" s="400"/>
      <c r="GA11" s="400"/>
      <c r="GB11" s="400"/>
      <c r="GC11" s="400"/>
      <c r="GD11" s="400"/>
      <c r="GE11" s="400"/>
      <c r="GF11" s="400"/>
      <c r="GG11" s="400"/>
      <c r="GH11" s="400"/>
      <c r="GI11" s="400"/>
      <c r="GJ11" s="400"/>
      <c r="GK11" s="400"/>
      <c r="GL11" s="400"/>
      <c r="GM11" s="400"/>
      <c r="GN11" s="400"/>
      <c r="GO11" s="400"/>
      <c r="GP11" s="400"/>
      <c r="GQ11" s="400"/>
      <c r="GR11" s="400"/>
      <c r="GS11" s="400"/>
      <c r="GT11" s="400"/>
      <c r="GU11" s="400"/>
      <c r="GV11" s="400"/>
      <c r="GW11" s="400"/>
      <c r="GX11" s="400"/>
      <c r="GY11" s="400"/>
      <c r="GZ11" s="400"/>
      <c r="HA11" s="400"/>
      <c r="HB11" s="400"/>
      <c r="HC11" s="400"/>
      <c r="HD11" s="400"/>
      <c r="HE11" s="400"/>
      <c r="HF11" s="400"/>
      <c r="HG11" s="400"/>
      <c r="HH11" s="400"/>
      <c r="HI11" s="400"/>
      <c r="HJ11" s="400"/>
      <c r="HK11" s="400"/>
      <c r="HL11" s="400"/>
      <c r="HM11" s="400"/>
      <c r="HN11" s="400"/>
      <c r="HO11" s="400"/>
    </row>
    <row r="12" spans="1:223" s="221" customFormat="1" ht="12" customHeight="1" x14ac:dyDescent="0.2">
      <c r="A12" s="62"/>
      <c r="B12" s="63">
        <v>9</v>
      </c>
      <c r="C12" s="68" t="s">
        <v>55</v>
      </c>
      <c r="D12" s="366">
        <v>10.210000000000001</v>
      </c>
      <c r="E12" s="367">
        <v>10.63</v>
      </c>
      <c r="F12" s="368">
        <v>10.69</v>
      </c>
      <c r="G12" s="369">
        <v>10.766</v>
      </c>
      <c r="H12" s="369">
        <v>10.7537</v>
      </c>
      <c r="I12" s="369">
        <v>10.8111</v>
      </c>
      <c r="J12" s="369">
        <v>11.1297</v>
      </c>
      <c r="K12" s="369">
        <v>11.0693</v>
      </c>
      <c r="L12" s="369">
        <v>11.0793</v>
      </c>
      <c r="M12" s="369">
        <v>11.091699999999999</v>
      </c>
      <c r="N12" s="369">
        <v>10.9968</v>
      </c>
      <c r="O12" s="369">
        <v>10.7127</v>
      </c>
      <c r="P12" s="369">
        <v>10.9642</v>
      </c>
      <c r="Q12" s="370">
        <v>10.888500000000001</v>
      </c>
      <c r="R12" s="371">
        <v>10.9026</v>
      </c>
      <c r="S12" s="372">
        <v>10.9796</v>
      </c>
      <c r="T12" s="373">
        <v>11.2791</v>
      </c>
      <c r="U12" s="374">
        <v>11.5535</v>
      </c>
      <c r="V12" s="374">
        <v>11.54293</v>
      </c>
      <c r="W12" s="375">
        <v>11.740012</v>
      </c>
      <c r="X12" s="374">
        <v>11.979755000000001</v>
      </c>
      <c r="Y12" s="376">
        <v>12.193763000000001</v>
      </c>
      <c r="Z12" s="377">
        <v>12.516806000000001</v>
      </c>
      <c r="AA12" s="378">
        <v>12.448999000000001</v>
      </c>
      <c r="AB12" s="376">
        <v>12.767269000000001</v>
      </c>
      <c r="AC12" s="379">
        <v>12.963050000000001</v>
      </c>
      <c r="AD12" s="380">
        <v>13.252243</v>
      </c>
      <c r="AE12" s="381">
        <v>13.720373</v>
      </c>
      <c r="AF12" s="382">
        <v>14.194124</v>
      </c>
      <c r="AG12" s="383">
        <v>14.194784</v>
      </c>
      <c r="AH12" s="384">
        <v>13.607396</v>
      </c>
      <c r="AI12" s="377">
        <v>13.605945999999999</v>
      </c>
      <c r="AJ12" s="377">
        <v>13.899368000000001</v>
      </c>
      <c r="AK12" s="378">
        <v>13.959357000000001</v>
      </c>
      <c r="AL12" s="378">
        <v>14.243676000000001</v>
      </c>
      <c r="AM12" s="378">
        <v>14.326466999999999</v>
      </c>
      <c r="AN12" s="385">
        <v>14.196322</v>
      </c>
      <c r="AO12" s="378">
        <v>14.502262</v>
      </c>
      <c r="AP12" s="378">
        <v>14.651037000000001</v>
      </c>
      <c r="AQ12" s="378">
        <v>14.825445</v>
      </c>
      <c r="AR12" s="378">
        <v>15.010973</v>
      </c>
      <c r="AS12" s="386">
        <v>15.108542999999999</v>
      </c>
      <c r="AT12" s="388">
        <v>14.820606</v>
      </c>
      <c r="AU12" s="388">
        <v>14.837234</v>
      </c>
      <c r="AV12" s="397">
        <v>14.801786</v>
      </c>
      <c r="AW12" s="390">
        <v>14.386918</v>
      </c>
      <c r="AX12" s="388">
        <v>14.022162</v>
      </c>
      <c r="AY12" s="377">
        <v>14.291509</v>
      </c>
      <c r="AZ12" s="378">
        <v>14.152920999999999</v>
      </c>
      <c r="BA12" s="378">
        <v>14.185667</v>
      </c>
      <c r="BB12" s="378">
        <v>14.685919</v>
      </c>
      <c r="BC12" s="378">
        <v>14.982502999999999</v>
      </c>
      <c r="BD12" s="382">
        <v>14.989834999999999</v>
      </c>
      <c r="BE12" s="382">
        <v>15.067216999999999</v>
      </c>
      <c r="BF12" s="382">
        <v>14.724036</v>
      </c>
      <c r="BG12" s="382">
        <v>14.856714999999999</v>
      </c>
      <c r="BH12" s="382">
        <v>15.084614999999999</v>
      </c>
      <c r="BI12" s="382">
        <v>15.262527</v>
      </c>
      <c r="BJ12" s="382">
        <v>15.390124</v>
      </c>
      <c r="BK12" s="382">
        <v>15.534357999999999</v>
      </c>
      <c r="BL12" s="382">
        <v>15.555669</v>
      </c>
      <c r="BM12" s="382">
        <v>15.812898000000001</v>
      </c>
      <c r="BN12" s="382">
        <v>15.96977</v>
      </c>
      <c r="BO12" s="382">
        <v>16.016397000000001</v>
      </c>
      <c r="BP12" s="382">
        <v>15.956333000000001</v>
      </c>
      <c r="BQ12" s="390">
        <v>15.862817</v>
      </c>
      <c r="BR12" s="390">
        <v>16.179051000000001</v>
      </c>
      <c r="BS12" s="390">
        <v>16.076958999999999</v>
      </c>
      <c r="BT12" s="390">
        <v>16.396908</v>
      </c>
      <c r="BU12" s="390">
        <v>16.694579999999998</v>
      </c>
      <c r="BV12" s="390">
        <v>16.932676000000001</v>
      </c>
      <c r="BW12" s="390">
        <v>17.160491</v>
      </c>
      <c r="BX12" s="390">
        <v>17.451903999999999</v>
      </c>
      <c r="BY12" s="390">
        <v>17.549444999999999</v>
      </c>
      <c r="BZ12" s="390">
        <v>17.410181000000001</v>
      </c>
      <c r="CA12" s="390">
        <v>17.512929</v>
      </c>
      <c r="CB12" s="390">
        <v>17.482126999999998</v>
      </c>
      <c r="CC12" s="382">
        <v>17.640360000000001</v>
      </c>
      <c r="CD12" s="382">
        <v>18.076022999999999</v>
      </c>
      <c r="CE12" s="382">
        <v>18.382652</v>
      </c>
      <c r="CF12" s="376">
        <v>18.258638000000001</v>
      </c>
      <c r="CG12" s="393">
        <v>18.452189000000001</v>
      </c>
      <c r="CH12" s="393">
        <v>18.595946999999999</v>
      </c>
      <c r="CI12" s="393">
        <v>18.63561</v>
      </c>
      <c r="CJ12" s="393">
        <v>18.766791000000001</v>
      </c>
      <c r="CK12" s="393">
        <v>18.845485</v>
      </c>
      <c r="CL12" s="393">
        <v>19.091027</v>
      </c>
      <c r="CM12" s="393">
        <v>19.237787000000001</v>
      </c>
      <c r="CN12" s="394">
        <v>19.097452000000001</v>
      </c>
      <c r="CO12" s="394">
        <v>19.403632999999999</v>
      </c>
      <c r="CP12" s="394">
        <v>19.41704</v>
      </c>
      <c r="CQ12" s="394">
        <v>19.206047999999999</v>
      </c>
      <c r="CR12" s="394">
        <v>19.682931</v>
      </c>
      <c r="CS12" s="395">
        <v>19.241015999999998</v>
      </c>
      <c r="CT12" s="395">
        <v>19.201654000000001</v>
      </c>
      <c r="CU12" s="395">
        <v>19.497221</v>
      </c>
      <c r="CV12" s="395">
        <v>19.442905</v>
      </c>
      <c r="CW12" s="395">
        <v>19.403589</v>
      </c>
      <c r="CX12" s="395">
        <v>18.890018999999999</v>
      </c>
      <c r="CY12" s="395">
        <v>18.930356</v>
      </c>
      <c r="CZ12" s="395">
        <v>19.212900999999999</v>
      </c>
      <c r="DA12" s="395">
        <v>18.981268</v>
      </c>
      <c r="DB12" s="395">
        <v>19.09854</v>
      </c>
      <c r="DC12" s="395">
        <v>19.315939</v>
      </c>
      <c r="DD12" s="395">
        <v>19.735212000000001</v>
      </c>
      <c r="DE12" s="395">
        <v>20.161742</v>
      </c>
      <c r="DF12" s="395">
        <v>20.139223000000001</v>
      </c>
      <c r="DG12" s="395">
        <v>20.006017</v>
      </c>
      <c r="DH12" s="395">
        <v>19.880638000000001</v>
      </c>
      <c r="DI12" s="395">
        <v>20.099764</v>
      </c>
      <c r="DJ12" s="395">
        <v>20.335809999999999</v>
      </c>
      <c r="DK12" s="395">
        <v>20.718703999999999</v>
      </c>
      <c r="DL12" s="395">
        <v>20.964217000000001</v>
      </c>
      <c r="DM12" s="395">
        <v>21.086483000000001</v>
      </c>
      <c r="DN12" s="395">
        <v>21.715506000000001</v>
      </c>
      <c r="DO12" s="395">
        <v>21.152034</v>
      </c>
      <c r="DP12" s="395">
        <v>21.560970000000001</v>
      </c>
      <c r="DQ12" s="395">
        <v>21.452660000000002</v>
      </c>
      <c r="DR12" s="395">
        <v>21.348223999999998</v>
      </c>
      <c r="DS12" s="395">
        <v>21.311727999999999</v>
      </c>
      <c r="DT12" s="395">
        <v>21.182957999999999</v>
      </c>
      <c r="DU12" s="395">
        <v>21.243563000000002</v>
      </c>
      <c r="DV12" s="395">
        <v>21.703994000000002</v>
      </c>
      <c r="DW12" s="395">
        <v>21.654412000000001</v>
      </c>
      <c r="DX12" s="395">
        <v>21.742079</v>
      </c>
      <c r="DY12" s="395">
        <v>21.738367</v>
      </c>
      <c r="DZ12" s="395">
        <v>21.303754000000001</v>
      </c>
      <c r="EA12" s="395">
        <v>21.420746000000001</v>
      </c>
      <c r="EB12" s="395">
        <v>21.531434000000001</v>
      </c>
      <c r="EC12" s="395">
        <v>21.737953999999998</v>
      </c>
      <c r="ED12" s="395">
        <v>21.827649000000001</v>
      </c>
      <c r="EE12" s="395">
        <v>21.716576</v>
      </c>
      <c r="EF12" s="395">
        <v>21.914055999999999</v>
      </c>
      <c r="EG12" s="395">
        <v>21.014194</v>
      </c>
      <c r="EH12" s="395">
        <v>20.947623</v>
      </c>
      <c r="EI12" s="395">
        <v>21.462266</v>
      </c>
      <c r="EJ12" s="395">
        <v>21.715523999999998</v>
      </c>
      <c r="EK12" s="403">
        <v>22.079402000000002</v>
      </c>
      <c r="EL12" s="403">
        <v>22.271391999999999</v>
      </c>
      <c r="EM12" s="403">
        <v>22.767347999999998</v>
      </c>
      <c r="EN12" s="403">
        <v>23.095714000000001</v>
      </c>
      <c r="EO12" s="403">
        <v>23.066707999999998</v>
      </c>
      <c r="EP12" s="403">
        <v>23.437691000000001</v>
      </c>
      <c r="EQ12" s="403">
        <v>23.375765000000001</v>
      </c>
      <c r="ER12" s="403">
        <v>23.611377999999998</v>
      </c>
      <c r="ES12" s="403">
        <v>23.690273999999999</v>
      </c>
      <c r="ET12" s="403">
        <v>23.688886</v>
      </c>
      <c r="EU12" s="403">
        <v>22.86401</v>
      </c>
      <c r="EV12" s="403">
        <v>21.049909</v>
      </c>
      <c r="EW12" s="403">
        <v>21.523040999999999</v>
      </c>
      <c r="EX12" s="403">
        <v>22.554570999999999</v>
      </c>
      <c r="EY12" s="403">
        <v>22.762575999999999</v>
      </c>
      <c r="EZ12" s="403">
        <v>22.585978999999998</v>
      </c>
      <c r="FA12" s="403">
        <v>23.225010999999999</v>
      </c>
      <c r="FB12" s="403">
        <v>23.260155999999998</v>
      </c>
      <c r="FC12" s="403">
        <v>23.025946000000001</v>
      </c>
      <c r="FD12" s="403">
        <v>23.978088</v>
      </c>
      <c r="FE12" s="403">
        <v>24.537531999999999</v>
      </c>
      <c r="FF12" s="403">
        <v>25.173003000000001</v>
      </c>
      <c r="FG12" s="403">
        <v>24.90625</v>
      </c>
      <c r="FH12" s="403">
        <v>25.784631999999998</v>
      </c>
      <c r="FI12" s="403">
        <v>25.982613000000001</v>
      </c>
      <c r="FJ12" s="403">
        <v>26.069233000000001</v>
      </c>
      <c r="FK12" s="403">
        <v>26.493852</v>
      </c>
      <c r="FL12" s="403">
        <v>26.359145999999999</v>
      </c>
      <c r="FM12" s="403">
        <v>26.572243</v>
      </c>
      <c r="FN12" s="403">
        <v>26.765267000000001</v>
      </c>
      <c r="FO12" s="403">
        <v>26.713101999999999</v>
      </c>
      <c r="FP12" s="403">
        <v>25.910112999999999</v>
      </c>
      <c r="FQ12" s="403">
        <v>26.804093999999999</v>
      </c>
      <c r="FR12" s="403">
        <v>26.642188000000001</v>
      </c>
      <c r="FS12" s="403">
        <v>25.802381</v>
      </c>
      <c r="FT12" s="403">
        <v>25.864885999999998</v>
      </c>
      <c r="FU12" s="403">
        <v>25.388907</v>
      </c>
      <c r="FV12" s="403">
        <v>24.956793000000001</v>
      </c>
      <c r="FW12" s="403">
        <v>24.636351000000001</v>
      </c>
      <c r="FX12" s="403">
        <v>25.242446000000001</v>
      </c>
      <c r="FY12" s="403">
        <v>25.180564</v>
      </c>
      <c r="FZ12" s="403">
        <v>23.931908</v>
      </c>
      <c r="GA12" s="403">
        <v>23.797903999999999</v>
      </c>
      <c r="GB12" s="403">
        <v>25.217217999999999</v>
      </c>
      <c r="GC12" s="403">
        <v>25.188889</v>
      </c>
      <c r="GD12" s="403">
        <v>25.971347999999999</v>
      </c>
      <c r="GE12" s="403">
        <v>25.988175999999999</v>
      </c>
      <c r="GF12" s="403">
        <v>26.162859999999998</v>
      </c>
      <c r="GG12" s="403">
        <v>26.439601</v>
      </c>
      <c r="GH12" s="403">
        <v>26.746302</v>
      </c>
      <c r="GI12" s="403">
        <v>27.144760999999999</v>
      </c>
      <c r="GJ12" s="403">
        <v>27.954346000000001</v>
      </c>
      <c r="GK12" s="403">
        <v>27.8322</v>
      </c>
      <c r="GL12" s="403">
        <v>28.3294</v>
      </c>
      <c r="GM12" s="403">
        <v>28.249673999999999</v>
      </c>
      <c r="GN12" s="403">
        <v>28.789653000000001</v>
      </c>
      <c r="GO12" s="403">
        <v>29.860536</v>
      </c>
      <c r="GP12" s="403">
        <v>30.057269000000002</v>
      </c>
      <c r="GQ12" s="403">
        <v>30.165652000000001</v>
      </c>
      <c r="GR12" s="403">
        <v>30.956305</v>
      </c>
      <c r="GS12" s="403">
        <v>30.758886</v>
      </c>
      <c r="GT12" s="403">
        <v>31.473452999999999</v>
      </c>
      <c r="GU12" s="403">
        <v>32.181356000000001</v>
      </c>
      <c r="GV12" s="403">
        <v>32.643070999999999</v>
      </c>
      <c r="GW12" s="403">
        <v>32.545161</v>
      </c>
      <c r="GX12" s="403">
        <v>32.422764999999998</v>
      </c>
      <c r="GY12" s="403">
        <v>32.139983000000001</v>
      </c>
      <c r="GZ12" s="403">
        <v>31.201673</v>
      </c>
      <c r="HA12" s="403">
        <v>31.459312000000001</v>
      </c>
      <c r="HB12" s="403">
        <v>31.613652999999999</v>
      </c>
      <c r="HC12" s="403">
        <v>32.253388999999999</v>
      </c>
      <c r="HD12" s="403">
        <v>32.149410000000003</v>
      </c>
      <c r="HE12" s="403">
        <v>31.904724999999999</v>
      </c>
      <c r="HF12" s="403">
        <v>33.023829999999997</v>
      </c>
      <c r="HG12" s="403">
        <v>33.615791000000002</v>
      </c>
      <c r="HH12" s="403">
        <v>34.979278000000001</v>
      </c>
      <c r="HI12" s="403">
        <v>35.089080000000003</v>
      </c>
      <c r="HJ12" s="403">
        <v>35.80256</v>
      </c>
      <c r="HK12" s="403">
        <v>37.133606999999998</v>
      </c>
      <c r="HL12" s="403">
        <v>37.515157000000002</v>
      </c>
      <c r="HM12" s="403">
        <v>38.762521999999997</v>
      </c>
      <c r="HN12" s="403">
        <v>40.974117999999997</v>
      </c>
      <c r="HO12" s="403">
        <v>41.993056000000003</v>
      </c>
    </row>
    <row r="13" spans="1:223" s="221" customFormat="1" ht="12" customHeight="1" x14ac:dyDescent="0.2">
      <c r="A13" s="62"/>
      <c r="B13" s="63">
        <v>10</v>
      </c>
      <c r="C13" s="68" t="s">
        <v>56</v>
      </c>
      <c r="D13" s="366">
        <v>10.039999999999999</v>
      </c>
      <c r="E13" s="367">
        <v>10.68</v>
      </c>
      <c r="F13" s="368">
        <v>10.79</v>
      </c>
      <c r="G13" s="369">
        <v>10.8749</v>
      </c>
      <c r="H13" s="369">
        <v>10.8368</v>
      </c>
      <c r="I13" s="369">
        <v>10.889099999999999</v>
      </c>
      <c r="J13" s="369">
        <v>11.1264</v>
      </c>
      <c r="K13" s="369">
        <v>11.087199999999999</v>
      </c>
      <c r="L13" s="369">
        <v>11.129099999999999</v>
      </c>
      <c r="M13" s="369">
        <v>11.1656</v>
      </c>
      <c r="N13" s="369">
        <v>11.092599999999999</v>
      </c>
      <c r="O13" s="369">
        <v>10.9077</v>
      </c>
      <c r="P13" s="369">
        <v>11.2669</v>
      </c>
      <c r="Q13" s="370">
        <v>11.1692</v>
      </c>
      <c r="R13" s="371">
        <v>11.2212</v>
      </c>
      <c r="S13" s="372">
        <v>11.3157</v>
      </c>
      <c r="T13" s="373">
        <v>11.6107</v>
      </c>
      <c r="U13" s="374">
        <v>11.8628</v>
      </c>
      <c r="V13" s="374">
        <v>11.824424</v>
      </c>
      <c r="W13" s="375">
        <v>12.050098999999999</v>
      </c>
      <c r="X13" s="374">
        <v>12.268487</v>
      </c>
      <c r="Y13" s="376">
        <v>12.517025</v>
      </c>
      <c r="Z13" s="377">
        <v>12.831409000000001</v>
      </c>
      <c r="AA13" s="378">
        <v>12.776793</v>
      </c>
      <c r="AB13" s="376">
        <v>13.083270000000001</v>
      </c>
      <c r="AC13" s="379">
        <v>13.244748</v>
      </c>
      <c r="AD13" s="380">
        <v>13.531133000000001</v>
      </c>
      <c r="AE13" s="381">
        <v>14.192441000000001</v>
      </c>
      <c r="AF13" s="382">
        <v>14.710622000000001</v>
      </c>
      <c r="AG13" s="383">
        <v>14.647252</v>
      </c>
      <c r="AH13" s="384">
        <v>14.035767999999999</v>
      </c>
      <c r="AI13" s="377">
        <v>14.040437000000001</v>
      </c>
      <c r="AJ13" s="377">
        <v>14.304817999999999</v>
      </c>
      <c r="AK13" s="378">
        <v>14.362771</v>
      </c>
      <c r="AL13" s="378">
        <v>14.572379</v>
      </c>
      <c r="AM13" s="378">
        <v>14.611286</v>
      </c>
      <c r="AN13" s="385">
        <v>14.588105000000001</v>
      </c>
      <c r="AO13" s="378">
        <v>14.726381999999999</v>
      </c>
      <c r="AP13" s="378">
        <v>14.859781</v>
      </c>
      <c r="AQ13" s="378">
        <v>15.014103</v>
      </c>
      <c r="AR13" s="378">
        <v>15.169161000000001</v>
      </c>
      <c r="AS13" s="386">
        <v>15.218211</v>
      </c>
      <c r="AT13" s="388">
        <v>14.973132</v>
      </c>
      <c r="AU13" s="388">
        <v>15.041902</v>
      </c>
      <c r="AV13" s="397">
        <v>15.11199</v>
      </c>
      <c r="AW13" s="390">
        <v>14.953661</v>
      </c>
      <c r="AX13" s="388">
        <v>14.781862</v>
      </c>
      <c r="AY13" s="377">
        <v>14.942282000000001</v>
      </c>
      <c r="AZ13" s="378">
        <v>14.896604999999999</v>
      </c>
      <c r="BA13" s="378">
        <v>14.9895</v>
      </c>
      <c r="BB13" s="378">
        <v>15.292101000000001</v>
      </c>
      <c r="BC13" s="378">
        <v>15.524156</v>
      </c>
      <c r="BD13" s="382">
        <v>15.617391</v>
      </c>
      <c r="BE13" s="382">
        <v>15.740297999999999</v>
      </c>
      <c r="BF13" s="382">
        <v>15.578358</v>
      </c>
      <c r="BG13" s="382">
        <v>15.6191</v>
      </c>
      <c r="BH13" s="382">
        <v>15.776405</v>
      </c>
      <c r="BI13" s="382">
        <v>15.911743</v>
      </c>
      <c r="BJ13" s="382">
        <v>15.93975</v>
      </c>
      <c r="BK13" s="382">
        <v>16.074954000000002</v>
      </c>
      <c r="BL13" s="382">
        <v>16.063275000000001</v>
      </c>
      <c r="BM13" s="382">
        <v>16.250371999999999</v>
      </c>
      <c r="BN13" s="382">
        <v>16.444679000000001</v>
      </c>
      <c r="BO13" s="382">
        <v>16.544698</v>
      </c>
      <c r="BP13" s="382">
        <v>16.591405000000002</v>
      </c>
      <c r="BQ13" s="390">
        <v>16.540112000000001</v>
      </c>
      <c r="BR13" s="390">
        <v>16.812021000000001</v>
      </c>
      <c r="BS13" s="390">
        <v>16.813883000000001</v>
      </c>
      <c r="BT13" s="390">
        <v>17.189374999999998</v>
      </c>
      <c r="BU13" s="390">
        <v>17.419343999999999</v>
      </c>
      <c r="BV13" s="390">
        <v>17.612527</v>
      </c>
      <c r="BW13" s="390">
        <v>17.831015000000001</v>
      </c>
      <c r="BX13" s="390">
        <v>18.053678000000001</v>
      </c>
      <c r="BY13" s="390">
        <v>18.164277999999999</v>
      </c>
      <c r="BZ13" s="390">
        <v>18.073208999999999</v>
      </c>
      <c r="CA13" s="390">
        <v>18.153752000000001</v>
      </c>
      <c r="CB13" s="390">
        <v>18.165735999999999</v>
      </c>
      <c r="CC13" s="382">
        <v>18.313023000000001</v>
      </c>
      <c r="CD13" s="382">
        <v>18.655773</v>
      </c>
      <c r="CE13" s="382">
        <v>18.949135999999999</v>
      </c>
      <c r="CF13" s="376">
        <v>18.876944999999999</v>
      </c>
      <c r="CG13" s="393">
        <v>19.003183</v>
      </c>
      <c r="CH13" s="393">
        <v>19.132494999999999</v>
      </c>
      <c r="CI13" s="393">
        <v>19.25807</v>
      </c>
      <c r="CJ13" s="393">
        <v>19.403161999999998</v>
      </c>
      <c r="CK13" s="393">
        <v>19.463480000000001</v>
      </c>
      <c r="CL13" s="393">
        <v>19.754028999999999</v>
      </c>
      <c r="CM13" s="393">
        <v>19.855332000000001</v>
      </c>
      <c r="CN13" s="394">
        <v>19.708445000000001</v>
      </c>
      <c r="CO13" s="394">
        <v>19.901900999999999</v>
      </c>
      <c r="CP13" s="394">
        <v>19.872463</v>
      </c>
      <c r="CQ13" s="394">
        <v>19.609618000000001</v>
      </c>
      <c r="CR13" s="394">
        <v>20.004069000000001</v>
      </c>
      <c r="CS13" s="395">
        <v>19.703061000000002</v>
      </c>
      <c r="CT13" s="395">
        <v>19.728314000000001</v>
      </c>
      <c r="CU13" s="395">
        <v>20.022736999999999</v>
      </c>
      <c r="CV13" s="395">
        <v>19.981048000000001</v>
      </c>
      <c r="CW13" s="395">
        <v>19.940735</v>
      </c>
      <c r="CX13" s="395">
        <v>19.646602000000001</v>
      </c>
      <c r="CY13" s="395">
        <v>19.677515</v>
      </c>
      <c r="CZ13" s="395">
        <v>19.91189</v>
      </c>
      <c r="DA13" s="395">
        <v>19.722701000000001</v>
      </c>
      <c r="DB13" s="395">
        <v>19.837084000000001</v>
      </c>
      <c r="DC13" s="395">
        <v>19.988430999999999</v>
      </c>
      <c r="DD13" s="395">
        <v>20.320029999999999</v>
      </c>
      <c r="DE13" s="395">
        <v>20.645171000000001</v>
      </c>
      <c r="DF13" s="395">
        <v>20.645651999999998</v>
      </c>
      <c r="DG13" s="395">
        <v>20.534312</v>
      </c>
      <c r="DH13" s="395">
        <v>20.375779000000001</v>
      </c>
      <c r="DI13" s="395">
        <v>20.537434999999999</v>
      </c>
      <c r="DJ13" s="395">
        <v>20.618365000000001</v>
      </c>
      <c r="DK13" s="395">
        <v>20.904102000000002</v>
      </c>
      <c r="DL13" s="395">
        <v>21.083732000000001</v>
      </c>
      <c r="DM13" s="395">
        <v>21.177111</v>
      </c>
      <c r="DN13" s="395">
        <v>21.599924000000001</v>
      </c>
      <c r="DO13" s="395">
        <v>21.242543999999999</v>
      </c>
      <c r="DP13" s="395">
        <v>21.529526000000001</v>
      </c>
      <c r="DQ13" s="395">
        <v>21.444185000000001</v>
      </c>
      <c r="DR13" s="395">
        <v>21.344950999999998</v>
      </c>
      <c r="DS13" s="395">
        <v>21.292390999999999</v>
      </c>
      <c r="DT13" s="395">
        <v>21.124044999999999</v>
      </c>
      <c r="DU13" s="395">
        <v>21.198426000000001</v>
      </c>
      <c r="DV13" s="395">
        <v>21.518312999999999</v>
      </c>
      <c r="DW13" s="395">
        <v>21.485893000000001</v>
      </c>
      <c r="DX13" s="395">
        <v>21.571978000000001</v>
      </c>
      <c r="DY13" s="395">
        <v>21.574085</v>
      </c>
      <c r="DZ13" s="395">
        <v>21.262343999999999</v>
      </c>
      <c r="EA13" s="395">
        <v>21.270631999999999</v>
      </c>
      <c r="EB13" s="395">
        <v>21.398879999999998</v>
      </c>
      <c r="EC13" s="395">
        <v>21.589186999999999</v>
      </c>
      <c r="ED13" s="395">
        <v>21.653386999999999</v>
      </c>
      <c r="EE13" s="395">
        <v>21.533221999999999</v>
      </c>
      <c r="EF13" s="395">
        <v>21.707028000000001</v>
      </c>
      <c r="EG13" s="395">
        <v>21.078067999999998</v>
      </c>
      <c r="EH13" s="395">
        <v>21.022447</v>
      </c>
      <c r="EI13" s="395">
        <v>21.472366999999998</v>
      </c>
      <c r="EJ13" s="395">
        <v>21.692990000000002</v>
      </c>
      <c r="EK13" s="403">
        <v>21.925103</v>
      </c>
      <c r="EL13" s="403">
        <v>22.049482000000001</v>
      </c>
      <c r="EM13" s="403">
        <v>22.452097999999999</v>
      </c>
      <c r="EN13" s="403">
        <v>22.732382000000001</v>
      </c>
      <c r="EO13" s="403">
        <v>22.767596000000001</v>
      </c>
      <c r="EP13" s="403">
        <v>23.027279</v>
      </c>
      <c r="EQ13" s="403">
        <v>22.991517000000002</v>
      </c>
      <c r="ER13" s="403">
        <v>23.107004</v>
      </c>
      <c r="ES13" s="403">
        <v>23.207055</v>
      </c>
      <c r="ET13" s="403">
        <v>23.249541000000001</v>
      </c>
      <c r="EU13" s="403">
        <v>22.775084</v>
      </c>
      <c r="EV13" s="403">
        <v>21.352125999999998</v>
      </c>
      <c r="EW13" s="403">
        <v>21.672884</v>
      </c>
      <c r="EX13" s="403">
        <v>22.443459000000001</v>
      </c>
      <c r="EY13" s="403">
        <v>22.704308999999999</v>
      </c>
      <c r="EZ13" s="403">
        <v>22.583594000000002</v>
      </c>
      <c r="FA13" s="403">
        <v>23.089637</v>
      </c>
      <c r="FB13" s="403">
        <v>23.233326999999999</v>
      </c>
      <c r="FC13" s="403">
        <v>23.091538</v>
      </c>
      <c r="FD13" s="403">
        <v>23.835718</v>
      </c>
      <c r="FE13" s="403">
        <v>24.261258999999999</v>
      </c>
      <c r="FF13" s="403">
        <v>24.772162000000002</v>
      </c>
      <c r="FG13" s="403">
        <v>24.432736999999999</v>
      </c>
      <c r="FH13" s="403">
        <v>25.129217000000001</v>
      </c>
      <c r="FI13" s="403">
        <v>25.259464000000001</v>
      </c>
      <c r="FJ13" s="403">
        <v>25.35061</v>
      </c>
      <c r="FK13" s="403">
        <v>25.649611</v>
      </c>
      <c r="FL13" s="403">
        <v>25.510995999999999</v>
      </c>
      <c r="FM13" s="403">
        <v>25.636220000000002</v>
      </c>
      <c r="FN13" s="403">
        <v>25.635439999999999</v>
      </c>
      <c r="FO13" s="403">
        <v>25.362648</v>
      </c>
      <c r="FP13" s="403">
        <v>24.808865000000001</v>
      </c>
      <c r="FQ13" s="403">
        <v>25.504263999999999</v>
      </c>
      <c r="FR13" s="403">
        <v>25.372731999999999</v>
      </c>
      <c r="FS13" s="403">
        <v>24.692789000000001</v>
      </c>
      <c r="FT13" s="403">
        <v>24.677581</v>
      </c>
      <c r="FU13" s="403">
        <v>24.117152999999998</v>
      </c>
      <c r="FV13" s="403">
        <v>23.703769999999999</v>
      </c>
      <c r="FW13" s="403">
        <v>23.346661999999998</v>
      </c>
      <c r="FX13" s="403">
        <v>23.917957000000001</v>
      </c>
      <c r="FY13" s="403">
        <v>23.962783000000002</v>
      </c>
      <c r="FZ13" s="403">
        <v>22.918438999999999</v>
      </c>
      <c r="GA13" s="403">
        <v>22.790168000000001</v>
      </c>
      <c r="GB13" s="403">
        <v>24.100335999999999</v>
      </c>
      <c r="GC13" s="403">
        <v>24.086960000000001</v>
      </c>
      <c r="GD13" s="403">
        <v>24.740455999999998</v>
      </c>
      <c r="GE13" s="403">
        <v>24.710626999999999</v>
      </c>
      <c r="GF13" s="403">
        <v>24.908353999999999</v>
      </c>
      <c r="GG13" s="403">
        <v>25.143107000000001</v>
      </c>
      <c r="GH13" s="403">
        <v>25.423456000000002</v>
      </c>
      <c r="GI13" s="403">
        <v>25.789918</v>
      </c>
      <c r="GJ13" s="403">
        <v>26.449424</v>
      </c>
      <c r="GK13" s="403">
        <v>26.353929000000001</v>
      </c>
      <c r="GL13" s="403">
        <v>26.691376000000002</v>
      </c>
      <c r="GM13" s="403">
        <v>26.675478999999999</v>
      </c>
      <c r="GN13" s="403">
        <v>27.106618000000001</v>
      </c>
      <c r="GO13" s="403">
        <v>28.080017000000002</v>
      </c>
      <c r="GP13" s="403">
        <v>28.249972</v>
      </c>
      <c r="GQ13" s="403">
        <v>28.305933</v>
      </c>
      <c r="GR13" s="403">
        <v>28.952798000000001</v>
      </c>
      <c r="GS13" s="403">
        <v>28.736014999999998</v>
      </c>
      <c r="GT13" s="403">
        <v>29.268250999999999</v>
      </c>
      <c r="GU13" s="403">
        <v>29.746459999999999</v>
      </c>
      <c r="GV13" s="403">
        <v>30.169720000000002</v>
      </c>
      <c r="GW13" s="403">
        <v>30.141463000000002</v>
      </c>
      <c r="GX13" s="403">
        <v>30.127973000000001</v>
      </c>
      <c r="GY13" s="403">
        <v>29.847633999999999</v>
      </c>
      <c r="GZ13" s="403">
        <v>29.051748</v>
      </c>
      <c r="HA13" s="403">
        <v>29.213913999999999</v>
      </c>
      <c r="HB13" s="403">
        <v>29.308637999999998</v>
      </c>
      <c r="HC13" s="403">
        <v>29.829848999999999</v>
      </c>
      <c r="HD13" s="403">
        <v>29.791526999999999</v>
      </c>
      <c r="HE13" s="403">
        <v>29.605899999999998</v>
      </c>
      <c r="HF13" s="403">
        <v>30.37</v>
      </c>
      <c r="HG13" s="403">
        <v>30.847639999999998</v>
      </c>
      <c r="HH13" s="403">
        <v>31.811415</v>
      </c>
      <c r="HI13" s="403">
        <v>31.886838000000001</v>
      </c>
      <c r="HJ13" s="403">
        <v>32.422438</v>
      </c>
      <c r="HK13" s="403">
        <v>33.430410999999999</v>
      </c>
      <c r="HL13" s="403">
        <v>33.766100000000002</v>
      </c>
      <c r="HM13" s="403">
        <v>34.656604999999999</v>
      </c>
      <c r="HN13" s="403">
        <v>36.157291999999998</v>
      </c>
      <c r="HO13" s="403">
        <v>36.902582000000002</v>
      </c>
    </row>
    <row r="14" spans="1:223" s="221" customFormat="1" ht="12" customHeight="1" x14ac:dyDescent="0.2">
      <c r="A14" s="62"/>
      <c r="B14" s="63">
        <v>11</v>
      </c>
      <c r="C14" s="124" t="s">
        <v>57</v>
      </c>
      <c r="D14" s="398"/>
      <c r="E14" s="367">
        <v>5.52</v>
      </c>
      <c r="F14" s="368">
        <v>7.94</v>
      </c>
      <c r="G14" s="369">
        <v>7.9934000000000003</v>
      </c>
      <c r="H14" s="369">
        <v>8.0238999999999994</v>
      </c>
      <c r="I14" s="369">
        <v>8.0448000000000004</v>
      </c>
      <c r="J14" s="369">
        <v>8.0905000000000005</v>
      </c>
      <c r="K14" s="369">
        <v>8.1071000000000009</v>
      </c>
      <c r="L14" s="369">
        <v>8.1335999999999995</v>
      </c>
      <c r="M14" s="369">
        <v>8.1550999999999991</v>
      </c>
      <c r="N14" s="369">
        <v>8.1774000000000004</v>
      </c>
      <c r="O14" s="369">
        <v>8.1988000000000003</v>
      </c>
      <c r="P14" s="369">
        <v>8.2223000000000006</v>
      </c>
      <c r="Q14" s="370">
        <v>8.2579999999999991</v>
      </c>
      <c r="R14" s="371">
        <v>8.3117000000000001</v>
      </c>
      <c r="S14" s="372">
        <v>8.3496000000000006</v>
      </c>
      <c r="T14" s="373">
        <v>8.4072999999999993</v>
      </c>
      <c r="U14" s="374">
        <v>8.4573</v>
      </c>
      <c r="V14" s="374">
        <v>8.507002</v>
      </c>
      <c r="W14" s="375">
        <v>8.5603110000000004</v>
      </c>
      <c r="X14" s="374">
        <v>8.6053280000000001</v>
      </c>
      <c r="Y14" s="376">
        <v>8.6533850000000001</v>
      </c>
      <c r="Z14" s="377">
        <v>8.6987159999999992</v>
      </c>
      <c r="AA14" s="378">
        <v>8.7402689999999996</v>
      </c>
      <c r="AB14" s="376">
        <v>8.9241670000000006</v>
      </c>
      <c r="AC14" s="379">
        <v>8.9744949999999992</v>
      </c>
      <c r="AD14" s="380">
        <v>9.0245010000000008</v>
      </c>
      <c r="AE14" s="381">
        <v>9.0659969999999994</v>
      </c>
      <c r="AF14" s="382">
        <v>9.2407360000000001</v>
      </c>
      <c r="AG14" s="383">
        <v>9.2757959999999997</v>
      </c>
      <c r="AH14" s="384">
        <v>9.3103350000000002</v>
      </c>
      <c r="AI14" s="377">
        <v>9.3456320000000002</v>
      </c>
      <c r="AJ14" s="377">
        <v>9.3786570000000005</v>
      </c>
      <c r="AK14" s="378">
        <v>9.4120460000000001</v>
      </c>
      <c r="AL14" s="378">
        <v>9.4449199999999998</v>
      </c>
      <c r="AM14" s="378">
        <v>9.4693450000000006</v>
      </c>
      <c r="AN14" s="385">
        <v>9.5045900000000003</v>
      </c>
      <c r="AO14" s="378">
        <v>9.5380210000000005</v>
      </c>
      <c r="AP14" s="378">
        <v>9.5720740000000006</v>
      </c>
      <c r="AQ14" s="378">
        <v>9.6006560000000007</v>
      </c>
      <c r="AR14" s="378">
        <v>9.6358619999999995</v>
      </c>
      <c r="AS14" s="386">
        <v>9.6651659999999993</v>
      </c>
      <c r="AT14" s="388">
        <v>9.7029019999999999</v>
      </c>
      <c r="AU14" s="388">
        <v>9.7373399999999997</v>
      </c>
      <c r="AV14" s="397">
        <v>9.7717869999999998</v>
      </c>
      <c r="AW14" s="390">
        <v>9.8103569999999998</v>
      </c>
      <c r="AX14" s="388">
        <v>9.8448949999999993</v>
      </c>
      <c r="AY14" s="377">
        <v>9.8046629999999997</v>
      </c>
      <c r="AZ14" s="378">
        <v>9.8389019999999991</v>
      </c>
      <c r="BA14" s="401"/>
      <c r="BB14" s="401"/>
      <c r="BC14" s="401"/>
      <c r="BD14" s="401"/>
      <c r="BE14" s="401"/>
      <c r="BF14" s="401"/>
      <c r="BG14" s="401"/>
      <c r="BH14" s="401"/>
      <c r="BI14" s="401"/>
      <c r="BJ14" s="401"/>
      <c r="BK14" s="401"/>
      <c r="BL14" s="401"/>
      <c r="BM14" s="401"/>
      <c r="BN14" s="401"/>
      <c r="BO14" s="401"/>
      <c r="BP14" s="401"/>
      <c r="BQ14" s="401"/>
      <c r="BR14" s="401"/>
      <c r="BS14" s="401"/>
      <c r="BT14" s="401"/>
      <c r="BU14" s="401"/>
      <c r="BV14" s="401"/>
      <c r="BW14" s="401"/>
      <c r="BX14" s="401"/>
      <c r="BY14" s="401"/>
      <c r="BZ14" s="401"/>
      <c r="CA14" s="401"/>
      <c r="CB14" s="401"/>
      <c r="CC14" s="401"/>
      <c r="CD14" s="401"/>
      <c r="CE14" s="401"/>
      <c r="CF14" s="401"/>
      <c r="CG14" s="401"/>
      <c r="CH14" s="401"/>
      <c r="CI14" s="401"/>
      <c r="CJ14" s="401"/>
      <c r="CK14" s="401"/>
      <c r="CL14" s="401"/>
      <c r="CM14" s="401"/>
      <c r="CN14" s="122"/>
      <c r="CO14" s="122"/>
      <c r="CP14" s="122"/>
      <c r="CQ14" s="122"/>
      <c r="CR14" s="122"/>
      <c r="CS14" s="400"/>
      <c r="CT14" s="400"/>
      <c r="CU14" s="400"/>
      <c r="CV14" s="400"/>
      <c r="CW14" s="400"/>
      <c r="CX14" s="400"/>
      <c r="CY14" s="400"/>
      <c r="CZ14" s="400"/>
      <c r="DA14" s="400"/>
      <c r="DB14" s="400"/>
      <c r="DC14" s="400"/>
      <c r="DD14" s="400"/>
      <c r="DE14" s="400"/>
      <c r="DF14" s="400"/>
      <c r="DG14" s="400"/>
      <c r="DH14" s="400"/>
      <c r="DI14" s="400"/>
      <c r="DJ14" s="400"/>
      <c r="DK14" s="400"/>
      <c r="DL14" s="400"/>
      <c r="DM14" s="400"/>
      <c r="DN14" s="400"/>
      <c r="DO14" s="400"/>
      <c r="DP14" s="400"/>
      <c r="DQ14" s="400"/>
      <c r="DR14" s="400"/>
      <c r="DS14" s="400"/>
      <c r="DT14" s="400"/>
      <c r="DU14" s="400"/>
      <c r="DV14" s="400"/>
      <c r="DW14" s="400"/>
      <c r="DX14" s="400"/>
      <c r="DY14" s="400"/>
      <c r="DZ14" s="400"/>
      <c r="EA14" s="400"/>
      <c r="EB14" s="400"/>
      <c r="EC14" s="400"/>
      <c r="ED14" s="400"/>
      <c r="EE14" s="400"/>
      <c r="EF14" s="400"/>
      <c r="EG14" s="400"/>
      <c r="EH14" s="400"/>
      <c r="EI14" s="400"/>
      <c r="EJ14" s="400"/>
      <c r="EK14" s="400"/>
      <c r="EL14" s="400"/>
      <c r="EM14" s="400"/>
      <c r="EN14" s="400"/>
      <c r="EO14" s="400"/>
      <c r="EP14" s="400"/>
      <c r="EQ14" s="400"/>
      <c r="ER14" s="400"/>
      <c r="ES14" s="400"/>
      <c r="ET14" s="400"/>
      <c r="EU14" s="400"/>
      <c r="EV14" s="400"/>
      <c r="EW14" s="400"/>
      <c r="EX14" s="400"/>
      <c r="EY14" s="400"/>
      <c r="EZ14" s="400"/>
      <c r="FA14" s="400"/>
      <c r="FB14" s="400"/>
      <c r="FC14" s="400"/>
      <c r="FD14" s="400"/>
      <c r="FE14" s="400"/>
      <c r="FF14" s="400"/>
      <c r="FG14" s="400"/>
      <c r="FH14" s="400"/>
      <c r="FI14" s="400"/>
      <c r="FJ14" s="400"/>
      <c r="FK14" s="400"/>
      <c r="FL14" s="400"/>
      <c r="FM14" s="400"/>
      <c r="FN14" s="400"/>
      <c r="FO14" s="400"/>
      <c r="FP14" s="400"/>
      <c r="FQ14" s="400"/>
      <c r="FR14" s="400"/>
      <c r="FS14" s="400"/>
      <c r="FT14" s="400"/>
      <c r="FU14" s="400"/>
      <c r="FV14" s="400"/>
      <c r="FW14" s="400"/>
      <c r="FX14" s="400"/>
      <c r="FY14" s="400"/>
      <c r="FZ14" s="400"/>
      <c r="GA14" s="400"/>
      <c r="GB14" s="400"/>
      <c r="GC14" s="400"/>
      <c r="GD14" s="400"/>
      <c r="GE14" s="400"/>
      <c r="GF14" s="400"/>
      <c r="GG14" s="400"/>
      <c r="GH14" s="400"/>
      <c r="GI14" s="400"/>
      <c r="GJ14" s="400"/>
      <c r="GK14" s="400"/>
      <c r="GL14" s="400"/>
      <c r="GM14" s="400"/>
      <c r="GN14" s="400"/>
      <c r="GO14" s="400"/>
      <c r="GP14" s="400"/>
      <c r="GQ14" s="400"/>
      <c r="GR14" s="400"/>
      <c r="GS14" s="400"/>
      <c r="GT14" s="400"/>
      <c r="GU14" s="400"/>
      <c r="GV14" s="400"/>
      <c r="GW14" s="400"/>
      <c r="GX14" s="400"/>
      <c r="GY14" s="400"/>
      <c r="GZ14" s="400"/>
      <c r="HA14" s="400"/>
      <c r="HB14" s="400"/>
      <c r="HC14" s="400"/>
      <c r="HD14" s="400"/>
      <c r="HE14" s="400"/>
      <c r="HF14" s="400"/>
      <c r="HG14" s="400"/>
      <c r="HH14" s="400"/>
      <c r="HI14" s="400"/>
      <c r="HJ14" s="400"/>
      <c r="HK14" s="400"/>
      <c r="HL14" s="400"/>
      <c r="HM14" s="400"/>
      <c r="HN14" s="400"/>
      <c r="HO14" s="400"/>
    </row>
    <row r="15" spans="1:223" s="221" customFormat="1" ht="12" customHeight="1" x14ac:dyDescent="0.2">
      <c r="A15" s="62"/>
      <c r="B15" s="63">
        <v>12</v>
      </c>
      <c r="C15" s="68" t="s">
        <v>58</v>
      </c>
      <c r="D15" s="366">
        <v>10.092000000000001</v>
      </c>
      <c r="E15" s="367">
        <v>10.1678</v>
      </c>
      <c r="F15" s="368">
        <v>10.204000000000001</v>
      </c>
      <c r="G15" s="369">
        <v>10.267099999999999</v>
      </c>
      <c r="H15" s="369">
        <v>10.312099999999999</v>
      </c>
      <c r="I15" s="369">
        <v>10.398999999999999</v>
      </c>
      <c r="J15" s="369">
        <v>10.446400000000001</v>
      </c>
      <c r="K15" s="369">
        <v>10.249599999999999</v>
      </c>
      <c r="L15" s="369">
        <v>10.046099999999999</v>
      </c>
      <c r="M15" s="369">
        <v>10.0379</v>
      </c>
      <c r="N15" s="369">
        <v>10.063499999999999</v>
      </c>
      <c r="O15" s="369">
        <v>9.9466000000000001</v>
      </c>
      <c r="P15" s="369">
        <v>10.064399999999999</v>
      </c>
      <c r="Q15" s="370">
        <v>10.129799999999999</v>
      </c>
      <c r="R15" s="371">
        <v>10.1775</v>
      </c>
      <c r="S15" s="372">
        <v>10.229799999999999</v>
      </c>
      <c r="T15" s="373">
        <v>10.3437</v>
      </c>
      <c r="U15" s="374">
        <v>10.4855</v>
      </c>
      <c r="V15" s="374">
        <v>10.528002000000001</v>
      </c>
      <c r="W15" s="375">
        <v>10.617252000000001</v>
      </c>
      <c r="X15" s="374">
        <v>10.726561</v>
      </c>
      <c r="Y15" s="376">
        <v>10.820048999999999</v>
      </c>
      <c r="Z15" s="377">
        <v>10.932767</v>
      </c>
      <c r="AA15" s="378">
        <v>10.999434000000001</v>
      </c>
      <c r="AB15" s="376">
        <v>11.094602</v>
      </c>
      <c r="AC15" s="379">
        <v>11.274824000000001</v>
      </c>
      <c r="AD15" s="380">
        <v>11.36031</v>
      </c>
      <c r="AE15" s="381">
        <v>11.756401</v>
      </c>
      <c r="AF15" s="382">
        <v>12.002639</v>
      </c>
      <c r="AG15" s="383">
        <v>12.046158</v>
      </c>
      <c r="AH15" s="384">
        <v>12.031176</v>
      </c>
      <c r="AI15" s="377">
        <v>12.062727000000001</v>
      </c>
      <c r="AJ15" s="377">
        <v>12.158576</v>
      </c>
      <c r="AK15" s="378">
        <v>12.201146</v>
      </c>
      <c r="AL15" s="378">
        <v>12.320012</v>
      </c>
      <c r="AM15" s="378">
        <v>12.361231999999999</v>
      </c>
      <c r="AN15" s="385">
        <v>12.30719</v>
      </c>
      <c r="AO15" s="378">
        <v>12.426386000000001</v>
      </c>
      <c r="AP15" s="378">
        <v>12.555820000000001</v>
      </c>
      <c r="AQ15" s="378">
        <v>12.675700000000001</v>
      </c>
      <c r="AR15" s="378">
        <v>12.868599</v>
      </c>
      <c r="AS15" s="386">
        <v>12.888247</v>
      </c>
      <c r="AT15" s="387">
        <v>12.78641</v>
      </c>
      <c r="AU15" s="404">
        <v>12.880015</v>
      </c>
      <c r="AV15" s="397">
        <v>12.909184</v>
      </c>
      <c r="AW15" s="390">
        <v>12.767284</v>
      </c>
      <c r="AX15" s="387">
        <v>12.682907999999999</v>
      </c>
      <c r="AY15" s="391">
        <v>12.785004000000001</v>
      </c>
      <c r="AZ15" s="392">
        <v>12.833076999999999</v>
      </c>
      <c r="BA15" s="392">
        <v>12.923992999999999</v>
      </c>
      <c r="BB15" s="392">
        <v>13.141049000000001</v>
      </c>
      <c r="BC15" s="378">
        <v>13.347763</v>
      </c>
      <c r="BD15" s="382">
        <v>13.367467</v>
      </c>
      <c r="BE15" s="382">
        <v>13.414949</v>
      </c>
      <c r="BF15" s="382">
        <v>13.411194</v>
      </c>
      <c r="BG15" s="382">
        <v>13.576777999999999</v>
      </c>
      <c r="BH15" s="382">
        <v>13.690612</v>
      </c>
      <c r="BI15" s="382">
        <v>13.85558</v>
      </c>
      <c r="BJ15" s="382">
        <v>13.933093</v>
      </c>
      <c r="BK15" s="382">
        <v>14.105077</v>
      </c>
      <c r="BL15" s="382">
        <v>14.11605</v>
      </c>
      <c r="BM15" s="382">
        <v>14.302028</v>
      </c>
      <c r="BN15" s="382">
        <v>14.423624</v>
      </c>
      <c r="BO15" s="382">
        <v>14.592533</v>
      </c>
      <c r="BP15" s="382">
        <v>14.673549</v>
      </c>
      <c r="BQ15" s="390">
        <v>14.601387000000001</v>
      </c>
      <c r="BR15" s="390">
        <v>14.889486</v>
      </c>
      <c r="BS15" s="390">
        <v>14.871188999999999</v>
      </c>
      <c r="BT15" s="390">
        <v>14.816163</v>
      </c>
      <c r="BU15" s="390">
        <v>14.984995</v>
      </c>
      <c r="BV15" s="390">
        <v>15.185340999999999</v>
      </c>
      <c r="BW15" s="390">
        <v>15.343196000000001</v>
      </c>
      <c r="BX15" s="390">
        <v>15.501329</v>
      </c>
      <c r="BY15" s="390">
        <v>15.630258</v>
      </c>
      <c r="BZ15" s="390">
        <v>15.522767999999999</v>
      </c>
      <c r="CA15" s="390">
        <v>15.633103</v>
      </c>
      <c r="CB15" s="390">
        <v>15.588036000000001</v>
      </c>
      <c r="CC15" s="382">
        <v>15.714885000000001</v>
      </c>
      <c r="CD15" s="382">
        <v>16.037807999999998</v>
      </c>
      <c r="CE15" s="382">
        <v>16.359016</v>
      </c>
      <c r="CF15" s="376">
        <v>16.394704999999998</v>
      </c>
      <c r="CG15" s="405">
        <v>16.473420000000001</v>
      </c>
      <c r="CH15" s="405">
        <v>16.515162</v>
      </c>
      <c r="CI15" s="405">
        <v>16.640080999999999</v>
      </c>
      <c r="CJ15" s="405">
        <v>16.661622999999999</v>
      </c>
      <c r="CK15" s="405">
        <v>16.724080000000001</v>
      </c>
      <c r="CL15" s="405">
        <v>16.964655</v>
      </c>
      <c r="CM15" s="405">
        <v>17.025312</v>
      </c>
      <c r="CN15" s="394">
        <v>16.844462</v>
      </c>
      <c r="CO15" s="394">
        <v>17.028894999999999</v>
      </c>
      <c r="CP15" s="394">
        <v>16.973008</v>
      </c>
      <c r="CQ15" s="394">
        <v>16.784276999999999</v>
      </c>
      <c r="CR15" s="394">
        <v>17.157014</v>
      </c>
      <c r="CS15" s="395">
        <v>17.003954</v>
      </c>
      <c r="CT15" s="395">
        <v>17.003453</v>
      </c>
      <c r="CU15" s="395">
        <v>17.129631</v>
      </c>
      <c r="CV15" s="395">
        <v>17.144593</v>
      </c>
      <c r="CW15" s="395">
        <v>17.041257999999999</v>
      </c>
      <c r="CX15" s="395">
        <v>16.781748</v>
      </c>
      <c r="CY15" s="395">
        <v>16.767061999999999</v>
      </c>
      <c r="CZ15" s="395">
        <v>16.837605</v>
      </c>
      <c r="DA15" s="395">
        <v>16.628429000000001</v>
      </c>
      <c r="DB15" s="395">
        <v>16.624707999999998</v>
      </c>
      <c r="DC15" s="395">
        <v>16.798171</v>
      </c>
      <c r="DD15" s="395">
        <v>17.075054999999999</v>
      </c>
      <c r="DE15" s="395">
        <v>17.263206</v>
      </c>
      <c r="DF15" s="395">
        <v>17.230156999999998</v>
      </c>
      <c r="DG15" s="395">
        <v>17.179179999999999</v>
      </c>
      <c r="DH15" s="395">
        <v>17.144590000000001</v>
      </c>
      <c r="DI15" s="395">
        <v>17.234014999999999</v>
      </c>
      <c r="DJ15" s="395">
        <v>17.354482999999998</v>
      </c>
      <c r="DK15" s="395">
        <v>17.561321</v>
      </c>
      <c r="DL15" s="395">
        <v>17.671634999999998</v>
      </c>
      <c r="DM15" s="395">
        <v>17.692588000000001</v>
      </c>
      <c r="DN15" s="395">
        <v>18.076706000000001</v>
      </c>
      <c r="DO15" s="395">
        <v>17.737099000000001</v>
      </c>
      <c r="DP15" s="395">
        <v>18.014416000000001</v>
      </c>
      <c r="DQ15" s="395">
        <v>17.982208</v>
      </c>
      <c r="DR15" s="395">
        <v>17.892123999999999</v>
      </c>
      <c r="DS15" s="395">
        <v>17.775499</v>
      </c>
      <c r="DT15" s="395">
        <v>17.676818000000001</v>
      </c>
      <c r="DU15" s="395">
        <v>17.691497999999999</v>
      </c>
      <c r="DV15" s="395">
        <v>18.028673999999999</v>
      </c>
      <c r="DW15" s="395">
        <v>18.031818999999999</v>
      </c>
      <c r="DX15" s="395">
        <v>18.124378</v>
      </c>
      <c r="DY15" s="395">
        <v>18.023820000000001</v>
      </c>
      <c r="DZ15" s="395">
        <v>17.698077000000001</v>
      </c>
      <c r="EA15" s="395">
        <v>17.802056</v>
      </c>
      <c r="EB15" s="395">
        <v>17.816333</v>
      </c>
      <c r="EC15" s="395">
        <v>18.022959</v>
      </c>
      <c r="ED15" s="395">
        <v>18.057670000000002</v>
      </c>
      <c r="EE15" s="395">
        <v>18.064958000000001</v>
      </c>
      <c r="EF15" s="395">
        <v>18.224367000000001</v>
      </c>
      <c r="EG15" s="395">
        <v>17.688445999999999</v>
      </c>
      <c r="EH15" s="395">
        <v>17.569624999999998</v>
      </c>
      <c r="EI15" s="395">
        <v>17.922529999999998</v>
      </c>
      <c r="EJ15" s="395">
        <v>18.105958000000001</v>
      </c>
      <c r="EK15" s="403">
        <v>18.219245999999998</v>
      </c>
      <c r="EL15" s="403">
        <v>18.392067000000001</v>
      </c>
      <c r="EM15" s="403">
        <v>18.648448999999999</v>
      </c>
      <c r="EN15" s="403">
        <v>18.878312999999999</v>
      </c>
      <c r="EO15" s="403">
        <v>18.909935000000001</v>
      </c>
      <c r="EP15" s="403">
        <v>19.083390000000001</v>
      </c>
      <c r="EQ15" s="403">
        <v>19.037455999999999</v>
      </c>
      <c r="ER15" s="403">
        <v>19.219531</v>
      </c>
      <c r="ES15" s="403">
        <v>19.245100000000001</v>
      </c>
      <c r="ET15" s="403">
        <v>19.306353999999999</v>
      </c>
      <c r="EU15" s="403">
        <v>19.107251000000002</v>
      </c>
      <c r="EV15" s="403">
        <v>18.461278</v>
      </c>
      <c r="EW15" s="403">
        <v>18.640898</v>
      </c>
      <c r="EX15" s="403">
        <v>19.076526999999999</v>
      </c>
      <c r="EY15" s="403">
        <v>19.114191000000002</v>
      </c>
      <c r="EZ15" s="403">
        <v>19.021156999999999</v>
      </c>
      <c r="FA15" s="403">
        <v>19.286832</v>
      </c>
      <c r="FB15" s="403">
        <v>19.312491000000001</v>
      </c>
      <c r="FC15" s="403">
        <v>19.207695000000001</v>
      </c>
      <c r="FD15" s="403">
        <v>19.521957</v>
      </c>
      <c r="FE15" s="403">
        <v>19.857113999999999</v>
      </c>
      <c r="FF15" s="403">
        <v>20.425730999999999</v>
      </c>
      <c r="FG15" s="403">
        <v>20.146777</v>
      </c>
      <c r="FH15" s="403">
        <v>20.663941000000001</v>
      </c>
      <c r="FI15" s="403">
        <v>20.725548</v>
      </c>
      <c r="FJ15" s="403">
        <v>20.736857000000001</v>
      </c>
      <c r="FK15" s="403">
        <v>21.053674000000001</v>
      </c>
      <c r="FL15" s="403">
        <v>20.981186000000001</v>
      </c>
      <c r="FM15" s="403">
        <v>21.037583999999999</v>
      </c>
      <c r="FN15" s="403">
        <v>21.246578</v>
      </c>
      <c r="FO15" s="403">
        <v>21.071746999999998</v>
      </c>
      <c r="FP15" s="403">
        <v>20.643687</v>
      </c>
      <c r="FQ15" s="403">
        <v>21.058993000000001</v>
      </c>
      <c r="FR15" s="403">
        <v>21.069417000000001</v>
      </c>
      <c r="FS15" s="403">
        <v>20.69557</v>
      </c>
      <c r="FT15" s="403">
        <v>20.726662999999999</v>
      </c>
      <c r="FU15" s="403">
        <v>20.338685000000002</v>
      </c>
      <c r="FV15" s="403">
        <v>19.93601</v>
      </c>
      <c r="FW15" s="403">
        <v>19.752105</v>
      </c>
      <c r="FX15" s="403">
        <v>20.063326</v>
      </c>
      <c r="FY15" s="403">
        <v>20.177571</v>
      </c>
      <c r="FZ15" s="403">
        <v>19.576968999999998</v>
      </c>
      <c r="GA15" s="403">
        <v>19.434014999999999</v>
      </c>
      <c r="GB15" s="403">
        <v>20.324988000000001</v>
      </c>
      <c r="GC15" s="403">
        <v>20.395902</v>
      </c>
      <c r="GD15" s="403">
        <v>20.825002999999999</v>
      </c>
      <c r="GE15" s="403">
        <v>20.909828999999998</v>
      </c>
      <c r="GF15" s="403">
        <v>20.999607000000001</v>
      </c>
      <c r="GG15" s="403">
        <v>21.220544</v>
      </c>
      <c r="GH15" s="403">
        <v>21.384235</v>
      </c>
      <c r="GI15" s="403">
        <v>21.637402000000002</v>
      </c>
      <c r="GJ15" s="403">
        <v>21.959005000000001</v>
      </c>
      <c r="GK15" s="403">
        <v>21.900418999999999</v>
      </c>
      <c r="GL15" s="403">
        <v>22.238467</v>
      </c>
      <c r="GM15" s="403">
        <v>22.221267000000001</v>
      </c>
      <c r="GN15" s="403">
        <v>22.470209000000001</v>
      </c>
      <c r="GO15" s="403">
        <v>23.141772</v>
      </c>
      <c r="GP15" s="403">
        <v>23.296313000000001</v>
      </c>
      <c r="GQ15" s="403">
        <v>23.346014</v>
      </c>
      <c r="GR15" s="403">
        <v>23.655277999999999</v>
      </c>
      <c r="GS15" s="403">
        <v>23.599952999999999</v>
      </c>
      <c r="GT15" s="403">
        <v>24.0732</v>
      </c>
      <c r="GU15" s="403">
        <v>24.56963</v>
      </c>
      <c r="GV15" s="403">
        <v>24.877288</v>
      </c>
      <c r="GW15" s="403">
        <v>24.819572999999998</v>
      </c>
      <c r="GX15" s="403">
        <v>24.616779000000001</v>
      </c>
      <c r="GY15" s="403">
        <v>24.489606999999999</v>
      </c>
      <c r="GZ15" s="403">
        <v>23.853421999999998</v>
      </c>
      <c r="HA15" s="403">
        <v>24.028158000000001</v>
      </c>
      <c r="HB15" s="403">
        <v>24.169066999999998</v>
      </c>
      <c r="HC15" s="403">
        <v>24.672332000000001</v>
      </c>
      <c r="HD15" s="403">
        <v>24.59686</v>
      </c>
      <c r="HE15" s="403">
        <v>24.506643</v>
      </c>
      <c r="HF15" s="403">
        <v>25.081372999999999</v>
      </c>
      <c r="HG15" s="403">
        <v>25.471363</v>
      </c>
      <c r="HH15" s="403">
        <v>26.289019</v>
      </c>
      <c r="HI15" s="403">
        <v>26.458912999999999</v>
      </c>
      <c r="HJ15" s="403">
        <v>27.032523999999999</v>
      </c>
      <c r="HK15" s="403">
        <v>27.952907</v>
      </c>
      <c r="HL15" s="403">
        <v>28.181121999999998</v>
      </c>
      <c r="HM15" s="403">
        <v>28.859338999999999</v>
      </c>
      <c r="HN15" s="403">
        <v>30.228839000000001</v>
      </c>
      <c r="HO15" s="403">
        <v>31.176545000000001</v>
      </c>
    </row>
    <row r="16" spans="1:223" s="221" customFormat="1" ht="12" customHeight="1" x14ac:dyDescent="0.2">
      <c r="A16" s="62"/>
      <c r="B16" s="63">
        <v>13</v>
      </c>
      <c r="C16" s="68" t="s">
        <v>59</v>
      </c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103"/>
      <c r="EG16" s="103"/>
      <c r="EH16" s="103"/>
      <c r="EI16" s="103"/>
      <c r="EJ16" s="103"/>
      <c r="EK16" s="103"/>
      <c r="EL16" s="103"/>
      <c r="EM16" s="103"/>
      <c r="EN16" s="103"/>
      <c r="EO16" s="103"/>
      <c r="EP16" s="103"/>
      <c r="EQ16" s="103"/>
      <c r="ER16" s="103"/>
      <c r="ES16" s="103"/>
      <c r="ET16" s="103"/>
      <c r="EU16" s="103"/>
      <c r="EV16" s="103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103"/>
      <c r="FH16" s="103"/>
      <c r="FI16" s="103"/>
      <c r="FJ16" s="103"/>
      <c r="FK16" s="103"/>
      <c r="FL16" s="103"/>
      <c r="FM16" s="103"/>
      <c r="FN16" s="103"/>
      <c r="FO16" s="103"/>
      <c r="FP16" s="103"/>
      <c r="FQ16" s="103"/>
      <c r="FR16" s="103"/>
      <c r="FS16" s="103"/>
      <c r="FT16" s="103"/>
      <c r="FU16" s="103"/>
      <c r="FV16" s="103"/>
      <c r="FW16" s="103"/>
      <c r="FX16" s="103"/>
      <c r="FY16" s="103"/>
      <c r="FZ16" s="103"/>
      <c r="GA16" s="103"/>
      <c r="GB16" s="103"/>
      <c r="GC16" s="103"/>
      <c r="GD16" s="103"/>
      <c r="GE16" s="103"/>
      <c r="GF16" s="103"/>
      <c r="GG16" s="103"/>
      <c r="GH16" s="103"/>
      <c r="GI16" s="103"/>
      <c r="GJ16" s="103"/>
      <c r="GK16" s="103"/>
      <c r="GL16" s="103"/>
      <c r="GM16" s="103"/>
      <c r="GN16" s="103"/>
      <c r="GO16" s="103"/>
      <c r="GP16" s="103"/>
      <c r="GQ16" s="103"/>
      <c r="GR16" s="103"/>
      <c r="GS16" s="103"/>
      <c r="GT16" s="103"/>
      <c r="GU16" s="103"/>
      <c r="GV16" s="103"/>
      <c r="GW16" s="103"/>
      <c r="GX16" s="103"/>
      <c r="GY16" s="103"/>
      <c r="GZ16" s="103"/>
      <c r="HA16" s="103"/>
      <c r="HB16" s="103"/>
      <c r="HC16" s="103"/>
      <c r="HD16" s="103"/>
      <c r="HE16" s="403">
        <v>20.788751000000001</v>
      </c>
      <c r="HF16" s="403">
        <v>21.234254</v>
      </c>
      <c r="HG16" s="403">
        <v>21.486177999999999</v>
      </c>
      <c r="HH16" s="403">
        <v>22.072315</v>
      </c>
      <c r="HI16" s="403">
        <v>22.132631</v>
      </c>
      <c r="HJ16" s="403">
        <v>22.521104999999999</v>
      </c>
      <c r="HK16" s="403">
        <v>23.228971000000001</v>
      </c>
      <c r="HL16" s="403">
        <v>23.320602999999998</v>
      </c>
      <c r="HM16" s="403">
        <v>23.862888000000002</v>
      </c>
      <c r="HN16" s="403">
        <v>24.848559999999999</v>
      </c>
      <c r="HO16" s="403">
        <v>25.378112999999999</v>
      </c>
    </row>
    <row r="17" spans="1:223" s="221" customFormat="1" ht="14.25" customHeight="1" x14ac:dyDescent="0.2">
      <c r="A17" s="62"/>
      <c r="B17" s="63">
        <v>14</v>
      </c>
      <c r="C17" s="102" t="s">
        <v>60</v>
      </c>
      <c r="D17" s="398"/>
      <c r="E17" s="398"/>
      <c r="F17" s="398"/>
      <c r="G17" s="398"/>
      <c r="H17" s="398"/>
      <c r="I17" s="398"/>
      <c r="J17" s="398"/>
      <c r="K17" s="398"/>
      <c r="L17" s="369">
        <v>10.015499999999999</v>
      </c>
      <c r="M17" s="369">
        <v>10.036099999999999</v>
      </c>
      <c r="N17" s="369">
        <v>9.8117999999999999</v>
      </c>
      <c r="O17" s="369">
        <v>9.4117999999999995</v>
      </c>
      <c r="P17" s="369">
        <v>9.9140999999999995</v>
      </c>
      <c r="Q17" s="370">
        <v>10.021800000000001</v>
      </c>
      <c r="R17" s="371">
        <v>10.2369</v>
      </c>
      <c r="S17" s="372">
        <v>10.387700000000001</v>
      </c>
      <c r="T17" s="373">
        <v>10.5114</v>
      </c>
      <c r="U17" s="374">
        <v>10.724</v>
      </c>
      <c r="V17" s="374">
        <v>10.90432</v>
      </c>
      <c r="W17" s="375">
        <v>11.024214000000001</v>
      </c>
      <c r="X17" s="374">
        <v>11.336211</v>
      </c>
      <c r="Y17" s="376">
        <v>11.474392999999999</v>
      </c>
      <c r="Z17" s="377">
        <v>11.841139999999999</v>
      </c>
      <c r="AA17" s="378">
        <v>11.792863000000001</v>
      </c>
      <c r="AB17" s="376">
        <v>11.867751999999999</v>
      </c>
      <c r="AC17" s="379">
        <v>11.903109000000001</v>
      </c>
      <c r="AD17" s="380">
        <v>12.331372999999999</v>
      </c>
      <c r="AE17" s="381">
        <v>12.838353</v>
      </c>
      <c r="AF17" s="382">
        <v>13.216863</v>
      </c>
      <c r="AG17" s="383">
        <v>13.49249</v>
      </c>
      <c r="AH17" s="384">
        <v>13.291124</v>
      </c>
      <c r="AI17" s="377">
        <v>13.239395999999999</v>
      </c>
      <c r="AJ17" s="377">
        <v>13.35647</v>
      </c>
      <c r="AK17" s="378">
        <v>13.367108999999999</v>
      </c>
      <c r="AL17" s="378">
        <v>13.544581000000001</v>
      </c>
      <c r="AM17" s="378">
        <v>13.581196</v>
      </c>
      <c r="AN17" s="385">
        <v>13.515146</v>
      </c>
      <c r="AO17" s="378">
        <v>13.612871999999999</v>
      </c>
      <c r="AP17" s="378">
        <v>13.718493</v>
      </c>
      <c r="AQ17" s="378">
        <v>13.830190999999999</v>
      </c>
      <c r="AR17" s="378">
        <v>14.064123</v>
      </c>
      <c r="AS17" s="386">
        <v>14.006855</v>
      </c>
      <c r="AT17" s="388">
        <v>13.986756</v>
      </c>
      <c r="AU17" s="388">
        <v>14.03941</v>
      </c>
      <c r="AV17" s="397">
        <v>13.916791999999999</v>
      </c>
      <c r="AW17" s="390">
        <v>13.621071000000001</v>
      </c>
      <c r="AX17" s="388">
        <v>13.531803</v>
      </c>
      <c r="AY17" s="377">
        <v>13.59137</v>
      </c>
      <c r="AZ17" s="378">
        <v>13.575329</v>
      </c>
      <c r="BA17" s="378">
        <v>13.749948</v>
      </c>
      <c r="BB17" s="378">
        <v>14.055104999999999</v>
      </c>
      <c r="BC17" s="378">
        <v>14.357569</v>
      </c>
      <c r="BD17" s="382">
        <v>14.601946999999999</v>
      </c>
      <c r="BE17" s="382">
        <v>14.670099</v>
      </c>
      <c r="BF17" s="382">
        <v>14.673787000000001</v>
      </c>
      <c r="BG17" s="382">
        <v>14.761445</v>
      </c>
      <c r="BH17" s="382">
        <v>14.865468999999999</v>
      </c>
      <c r="BI17" s="382">
        <v>14.956547</v>
      </c>
      <c r="BJ17" s="382">
        <v>15.014386</v>
      </c>
      <c r="BK17" s="382">
        <v>15.124613999999999</v>
      </c>
      <c r="BL17" s="382">
        <v>15.249593000000001</v>
      </c>
      <c r="BM17" s="382">
        <v>15.553221000000001</v>
      </c>
      <c r="BN17" s="382">
        <v>15.678374</v>
      </c>
      <c r="BO17" s="382">
        <v>15.887539</v>
      </c>
      <c r="BP17" s="382">
        <v>15.934888000000001</v>
      </c>
      <c r="BQ17" s="390">
        <v>15.878769999999999</v>
      </c>
      <c r="BR17" s="390">
        <v>16.358384999999998</v>
      </c>
      <c r="BS17" s="390">
        <v>16.357337999999999</v>
      </c>
      <c r="BT17" s="390">
        <v>16.766316</v>
      </c>
      <c r="BU17" s="390">
        <v>16.991220999999999</v>
      </c>
      <c r="BV17" s="390">
        <v>17.144113000000001</v>
      </c>
      <c r="BW17" s="390">
        <v>17.337540000000001</v>
      </c>
      <c r="BX17" s="390">
        <v>17.603957000000001</v>
      </c>
      <c r="BY17" s="390">
        <v>17.758165000000002</v>
      </c>
      <c r="BZ17" s="390">
        <v>17.647421999999999</v>
      </c>
      <c r="CA17" s="390">
        <v>17.709745999999999</v>
      </c>
      <c r="CB17" s="390">
        <v>17.698881</v>
      </c>
      <c r="CC17" s="382">
        <v>17.850805999999999</v>
      </c>
      <c r="CD17" s="382">
        <v>18.422696999999999</v>
      </c>
      <c r="CE17" s="382">
        <v>18.847214999999998</v>
      </c>
      <c r="CF17" s="376">
        <v>18.905159999999999</v>
      </c>
      <c r="CG17" s="405">
        <v>19.052790999999999</v>
      </c>
      <c r="CH17" s="405">
        <v>19.111941000000002</v>
      </c>
      <c r="CI17" s="405">
        <v>19.178868999999999</v>
      </c>
      <c r="CJ17" s="405">
        <v>19.261835000000001</v>
      </c>
      <c r="CK17" s="405">
        <v>19.368932000000001</v>
      </c>
      <c r="CL17" s="405">
        <v>19.497298000000001</v>
      </c>
      <c r="CM17" s="405">
        <v>19.619312000000001</v>
      </c>
      <c r="CN17" s="394">
        <v>19.546199999999999</v>
      </c>
      <c r="CO17" s="394">
        <v>19.781880999999998</v>
      </c>
      <c r="CP17" s="394">
        <v>19.743773999999998</v>
      </c>
      <c r="CQ17" s="394">
        <v>19.636331999999999</v>
      </c>
      <c r="CR17" s="394">
        <v>20.026109999999999</v>
      </c>
      <c r="CS17" s="395">
        <v>19.717041999999999</v>
      </c>
      <c r="CT17" s="395">
        <v>19.757092</v>
      </c>
      <c r="CU17" s="395">
        <v>19.997368000000002</v>
      </c>
      <c r="CV17" s="395">
        <v>19.945397</v>
      </c>
      <c r="CW17" s="395">
        <v>19.908918</v>
      </c>
      <c r="CX17" s="395">
        <v>19.563576999999999</v>
      </c>
      <c r="CY17" s="395">
        <v>19.616023999999999</v>
      </c>
      <c r="CZ17" s="395">
        <v>19.825585</v>
      </c>
      <c r="DA17" s="395">
        <v>19.593232</v>
      </c>
      <c r="DB17" s="395">
        <v>19.666430999999999</v>
      </c>
      <c r="DC17" s="395">
        <v>19.885034999999998</v>
      </c>
      <c r="DD17" s="395">
        <v>20.251338000000001</v>
      </c>
      <c r="DE17" s="395">
        <v>20.612891999999999</v>
      </c>
      <c r="DF17" s="395">
        <v>20.623463000000001</v>
      </c>
      <c r="DG17" s="395">
        <v>20.509843</v>
      </c>
      <c r="DH17" s="395">
        <v>20.403659999999999</v>
      </c>
      <c r="DI17" s="395">
        <v>20.551922000000001</v>
      </c>
      <c r="DJ17" s="395">
        <v>20.741761</v>
      </c>
      <c r="DK17" s="395">
        <v>21.019192</v>
      </c>
      <c r="DL17" s="395">
        <v>21.191317000000002</v>
      </c>
      <c r="DM17" s="395">
        <v>21.271802000000001</v>
      </c>
      <c r="DN17" s="395">
        <v>21.765449</v>
      </c>
      <c r="DO17" s="395">
        <v>21.340088000000002</v>
      </c>
      <c r="DP17" s="395">
        <v>21.66197</v>
      </c>
      <c r="DQ17" s="395">
        <v>21.629125999999999</v>
      </c>
      <c r="DR17" s="395">
        <v>21.524965000000002</v>
      </c>
      <c r="DS17" s="395">
        <v>21.382943000000001</v>
      </c>
      <c r="DT17" s="395">
        <v>21.217545999999999</v>
      </c>
      <c r="DU17" s="395">
        <v>21.270306999999999</v>
      </c>
      <c r="DV17" s="395">
        <v>21.693709999999999</v>
      </c>
      <c r="DW17" s="395">
        <v>21.714223</v>
      </c>
      <c r="DX17" s="395">
        <v>21.879928</v>
      </c>
      <c r="DY17" s="395">
        <v>21.757854999999999</v>
      </c>
      <c r="DZ17" s="395">
        <v>21.391690000000001</v>
      </c>
      <c r="EA17" s="395">
        <v>21.461165000000001</v>
      </c>
      <c r="EB17" s="395">
        <v>21.542199</v>
      </c>
      <c r="EC17" s="395">
        <v>21.836997</v>
      </c>
      <c r="ED17" s="395">
        <v>21.887298999999999</v>
      </c>
      <c r="EE17" s="395">
        <v>21.894245999999999</v>
      </c>
      <c r="EF17" s="395">
        <v>22.168202999999998</v>
      </c>
      <c r="EG17" s="395">
        <v>21.591749</v>
      </c>
      <c r="EH17" s="395">
        <v>21.454525</v>
      </c>
      <c r="EI17" s="395">
        <v>21.858688000000001</v>
      </c>
      <c r="EJ17" s="395">
        <v>22.121081</v>
      </c>
      <c r="EK17" s="403">
        <v>22.277132999999999</v>
      </c>
      <c r="EL17" s="403">
        <v>22.499669999999998</v>
      </c>
      <c r="EM17" s="403">
        <v>22.887665999999999</v>
      </c>
      <c r="EN17" s="403">
        <v>23.262435</v>
      </c>
      <c r="EO17" s="403">
        <v>23.401240000000001</v>
      </c>
      <c r="EP17" s="403">
        <v>23.640153999999999</v>
      </c>
      <c r="EQ17" s="403">
        <v>23.600863</v>
      </c>
      <c r="ER17" s="403">
        <v>23.73237</v>
      </c>
      <c r="ES17" s="403">
        <v>23.850857999999999</v>
      </c>
      <c r="ET17" s="403">
        <v>23.965948999999998</v>
      </c>
      <c r="EU17" s="403">
        <v>23.584219000000001</v>
      </c>
      <c r="EV17" s="403">
        <v>22.270619</v>
      </c>
      <c r="EW17" s="403">
        <v>22.669685000000001</v>
      </c>
      <c r="EX17" s="403">
        <v>23.488358999999999</v>
      </c>
      <c r="EY17" s="403">
        <v>23.606608000000001</v>
      </c>
      <c r="EZ17" s="403">
        <v>23.443083000000001</v>
      </c>
      <c r="FA17" s="403">
        <v>23.976595</v>
      </c>
      <c r="FB17" s="403">
        <v>24.146228000000001</v>
      </c>
      <c r="FC17" s="403">
        <v>23.973281</v>
      </c>
      <c r="FD17" s="403">
        <v>24.635352000000001</v>
      </c>
      <c r="FE17" s="403">
        <v>25.079917999999999</v>
      </c>
      <c r="FF17" s="403">
        <v>25.859977000000001</v>
      </c>
      <c r="FG17" s="403">
        <v>25.393453000000001</v>
      </c>
      <c r="FH17" s="403">
        <v>26.107085999999999</v>
      </c>
      <c r="FI17" s="403">
        <v>26.240304999999999</v>
      </c>
      <c r="FJ17" s="403">
        <v>26.334857</v>
      </c>
      <c r="FK17" s="403">
        <v>26.625050999999999</v>
      </c>
      <c r="FL17" s="403">
        <v>26.426573000000001</v>
      </c>
      <c r="FM17" s="403">
        <v>26.467775</v>
      </c>
      <c r="FN17" s="403">
        <v>26.660755999999999</v>
      </c>
      <c r="FO17" s="403">
        <v>26.416792999999998</v>
      </c>
      <c r="FP17" s="403">
        <v>25.718567</v>
      </c>
      <c r="FQ17" s="403">
        <v>26.475798000000001</v>
      </c>
      <c r="FR17" s="403">
        <v>26.434222999999999</v>
      </c>
      <c r="FS17" s="403">
        <v>25.876269000000001</v>
      </c>
      <c r="FT17" s="403">
        <v>25.881315000000001</v>
      </c>
      <c r="FU17" s="403">
        <v>25.489481000000001</v>
      </c>
      <c r="FV17" s="403">
        <v>25.068843999999999</v>
      </c>
      <c r="FW17" s="403">
        <v>24.860061000000002</v>
      </c>
      <c r="FX17" s="403">
        <v>25.345935000000001</v>
      </c>
      <c r="FY17" s="403">
        <v>25.478776</v>
      </c>
      <c r="FZ17" s="403">
        <v>24.523591</v>
      </c>
      <c r="GA17" s="403">
        <v>24.428573</v>
      </c>
      <c r="GB17" s="403">
        <v>25.595296000000001</v>
      </c>
      <c r="GC17" s="403">
        <v>25.607112999999998</v>
      </c>
      <c r="GD17" s="403">
        <v>26.213712000000001</v>
      </c>
      <c r="GE17" s="403">
        <v>26.197071000000001</v>
      </c>
      <c r="GF17" s="403">
        <v>26.386738999999999</v>
      </c>
      <c r="GG17" s="403">
        <v>26.601880999999999</v>
      </c>
      <c r="GH17" s="403">
        <v>27.090831000000001</v>
      </c>
      <c r="GI17" s="403">
        <v>27.467411999999999</v>
      </c>
      <c r="GJ17" s="403">
        <v>28.129719000000001</v>
      </c>
      <c r="GK17" s="403">
        <v>28.112622000000002</v>
      </c>
      <c r="GL17" s="403">
        <v>28.576982000000001</v>
      </c>
      <c r="GM17" s="403">
        <v>28.520790999999999</v>
      </c>
      <c r="GN17" s="403">
        <v>28.917767999999999</v>
      </c>
      <c r="GO17" s="403">
        <v>29.81335</v>
      </c>
      <c r="GP17" s="403">
        <v>29.977005999999999</v>
      </c>
      <c r="GQ17" s="403">
        <v>30.008934</v>
      </c>
      <c r="GR17" s="403">
        <v>30.659246</v>
      </c>
      <c r="GS17" s="403">
        <v>30.421164000000001</v>
      </c>
      <c r="GT17" s="403">
        <v>30.911612000000002</v>
      </c>
      <c r="GU17" s="403">
        <v>31.520076</v>
      </c>
      <c r="GV17" s="403">
        <v>31.971709000000001</v>
      </c>
      <c r="GW17" s="403">
        <v>31.883870000000002</v>
      </c>
      <c r="GX17" s="403">
        <v>31.685072999999999</v>
      </c>
      <c r="GY17" s="403">
        <v>31.444133999999998</v>
      </c>
      <c r="GZ17" s="403">
        <v>30.634882999999999</v>
      </c>
      <c r="HA17" s="403">
        <v>30.855923000000001</v>
      </c>
      <c r="HB17" s="403">
        <v>30.978383999999998</v>
      </c>
      <c r="HC17" s="403">
        <v>31.513123</v>
      </c>
      <c r="HD17" s="403">
        <v>31.512136999999999</v>
      </c>
      <c r="HE17" s="403">
        <v>31.457440999999999</v>
      </c>
      <c r="HF17" s="403">
        <v>32.215024999999997</v>
      </c>
      <c r="HG17" s="403">
        <v>32.736215999999999</v>
      </c>
      <c r="HH17" s="403">
        <v>33.642885999999997</v>
      </c>
      <c r="HI17" s="403">
        <v>33.736773999999997</v>
      </c>
      <c r="HJ17" s="403">
        <v>34.268368000000002</v>
      </c>
      <c r="HK17" s="403">
        <v>35.303660000000001</v>
      </c>
      <c r="HL17" s="403">
        <v>35.677610999999999</v>
      </c>
      <c r="HM17" s="403">
        <v>36.582521999999997</v>
      </c>
      <c r="HN17" s="403">
        <v>38.198929</v>
      </c>
      <c r="HO17" s="403">
        <v>39.088186</v>
      </c>
    </row>
    <row r="18" spans="1:223" s="62" customFormat="1" ht="13.5" customHeight="1" x14ac:dyDescent="0.2">
      <c r="B18" s="63">
        <v>15</v>
      </c>
      <c r="C18" s="116" t="s">
        <v>61</v>
      </c>
      <c r="D18" s="398"/>
      <c r="E18" s="398"/>
      <c r="F18" s="398"/>
      <c r="G18" s="398"/>
      <c r="H18" s="398"/>
      <c r="I18" s="398"/>
      <c r="J18" s="398"/>
      <c r="K18" s="398"/>
      <c r="L18" s="398"/>
      <c r="M18" s="398"/>
      <c r="N18" s="398"/>
      <c r="O18" s="398"/>
      <c r="P18" s="398"/>
      <c r="Q18" s="398"/>
      <c r="R18" s="398"/>
      <c r="S18" s="398"/>
      <c r="T18" s="398"/>
      <c r="U18" s="374">
        <v>10.0175</v>
      </c>
      <c r="V18" s="374">
        <v>10.120813</v>
      </c>
      <c r="W18" s="375">
        <v>10.21876</v>
      </c>
      <c r="X18" s="374">
        <v>10.311260000000001</v>
      </c>
      <c r="Y18" s="376">
        <v>10.37922</v>
      </c>
      <c r="Z18" s="377">
        <v>10.446918999999999</v>
      </c>
      <c r="AA18" s="378">
        <v>10.504374</v>
      </c>
      <c r="AB18" s="376">
        <v>10.548344999999999</v>
      </c>
      <c r="AC18" s="379">
        <v>10.604551000000001</v>
      </c>
      <c r="AD18" s="380">
        <v>10.732078</v>
      </c>
      <c r="AE18" s="381">
        <v>10.772338</v>
      </c>
      <c r="AF18" s="382">
        <v>11.154604000000001</v>
      </c>
      <c r="AG18" s="383">
        <v>11.223462</v>
      </c>
      <c r="AH18" s="384">
        <v>11.27009</v>
      </c>
      <c r="AI18" s="377">
        <v>11.316891</v>
      </c>
      <c r="AJ18" s="377">
        <v>11.362043999999999</v>
      </c>
      <c r="AK18" s="378">
        <v>11.410823000000001</v>
      </c>
      <c r="AL18" s="378">
        <v>11.46176</v>
      </c>
      <c r="AM18" s="378">
        <v>11.491364000000001</v>
      </c>
      <c r="AN18" s="385">
        <v>11.521965</v>
      </c>
      <c r="AO18" s="378">
        <v>11.649504</v>
      </c>
      <c r="AP18" s="378">
        <v>11.709156999999999</v>
      </c>
      <c r="AQ18" s="378">
        <v>11.834669</v>
      </c>
      <c r="AR18" s="378">
        <v>11.890915</v>
      </c>
      <c r="AS18" s="386">
        <v>11.943208</v>
      </c>
      <c r="AT18" s="388">
        <v>11.796341</v>
      </c>
      <c r="AU18" s="388">
        <v>11.783129000000001</v>
      </c>
      <c r="AV18" s="397">
        <v>11.817938</v>
      </c>
      <c r="AW18" s="390">
        <v>11.67268</v>
      </c>
      <c r="AX18" s="388">
        <v>11.565239999999999</v>
      </c>
      <c r="AY18" s="377">
        <v>11.671708000000001</v>
      </c>
      <c r="AZ18" s="378">
        <v>11.726031000000001</v>
      </c>
      <c r="BA18" s="378">
        <v>11.834395000000001</v>
      </c>
      <c r="BB18" s="378">
        <v>12.100619999999999</v>
      </c>
      <c r="BC18" s="378">
        <v>12.341417</v>
      </c>
      <c r="BD18" s="382">
        <v>12.44586</v>
      </c>
      <c r="BE18" s="382">
        <v>12.585898</v>
      </c>
      <c r="BF18" s="382">
        <v>12.404120000000001</v>
      </c>
      <c r="BG18" s="382">
        <v>12.523724</v>
      </c>
      <c r="BH18" s="382">
        <v>12.654056000000001</v>
      </c>
      <c r="BI18" s="382">
        <v>12.806526</v>
      </c>
      <c r="BJ18" s="382">
        <v>12.853797999999999</v>
      </c>
      <c r="BK18" s="382">
        <v>12.961192</v>
      </c>
      <c r="BL18" s="382">
        <v>13.001219000000001</v>
      </c>
      <c r="BM18" s="382">
        <v>13.164815000000001</v>
      </c>
      <c r="BN18" s="382">
        <v>13.378613</v>
      </c>
      <c r="BO18" s="382">
        <v>13.451605000000001</v>
      </c>
      <c r="BP18" s="382">
        <v>13.506818000000001</v>
      </c>
      <c r="BQ18" s="390">
        <v>13.485232999999999</v>
      </c>
      <c r="BR18" s="390">
        <v>13.736146</v>
      </c>
      <c r="BS18" s="390">
        <v>13.769411</v>
      </c>
      <c r="BT18" s="390">
        <v>13.938923000000001</v>
      </c>
      <c r="BU18" s="390">
        <v>14.138757999999999</v>
      </c>
      <c r="BV18" s="390">
        <v>14.290051</v>
      </c>
      <c r="BW18" s="382">
        <v>14.420798</v>
      </c>
      <c r="BX18" s="390">
        <v>14.621928</v>
      </c>
      <c r="BY18" s="390">
        <v>14.724902</v>
      </c>
      <c r="BZ18" s="390">
        <v>14.705187</v>
      </c>
      <c r="CA18" s="390">
        <v>14.659478999999999</v>
      </c>
      <c r="CB18" s="390">
        <v>14.635412000000001</v>
      </c>
      <c r="CC18" s="382">
        <v>14.800813</v>
      </c>
      <c r="CD18" s="382">
        <v>15.149247000000001</v>
      </c>
      <c r="CE18" s="382">
        <v>15.506164999999999</v>
      </c>
      <c r="CF18" s="382">
        <v>15.596182000000001</v>
      </c>
      <c r="CG18" s="405">
        <v>15.63138</v>
      </c>
      <c r="CH18" s="405">
        <v>15.694437000000001</v>
      </c>
      <c r="CI18" s="405">
        <v>15.864098</v>
      </c>
      <c r="CJ18" s="405">
        <v>15.945608999999999</v>
      </c>
      <c r="CK18" s="405">
        <v>16.004947999999999</v>
      </c>
      <c r="CL18" s="405">
        <v>16.454913000000001</v>
      </c>
      <c r="CM18" s="405">
        <v>16.490617</v>
      </c>
      <c r="CN18" s="394">
        <v>16.210054</v>
      </c>
      <c r="CO18" s="394">
        <v>16.328417999999999</v>
      </c>
      <c r="CP18" s="394">
        <v>16.251109</v>
      </c>
      <c r="CQ18" s="394">
        <v>16.070246000000001</v>
      </c>
      <c r="CR18" s="394">
        <v>16.409682</v>
      </c>
      <c r="CS18" s="395">
        <v>16.218959999999999</v>
      </c>
      <c r="CT18" s="395">
        <v>16.249921000000001</v>
      </c>
      <c r="CU18" s="395">
        <v>16.377489000000001</v>
      </c>
      <c r="CV18" s="395">
        <v>16.374994999999998</v>
      </c>
      <c r="CW18" s="395">
        <v>16.333877999999999</v>
      </c>
      <c r="CX18" s="395">
        <v>16.133913</v>
      </c>
      <c r="CY18" s="395">
        <v>16.195872999999999</v>
      </c>
      <c r="CZ18" s="395">
        <v>16.337129000000001</v>
      </c>
      <c r="DA18" s="395">
        <v>16.164072999999998</v>
      </c>
      <c r="DB18" s="395">
        <v>16.230215999999999</v>
      </c>
      <c r="DC18" s="395">
        <v>16.397331999999999</v>
      </c>
      <c r="DD18" s="395">
        <v>16.694136</v>
      </c>
      <c r="DE18" s="395">
        <v>16.877564</v>
      </c>
      <c r="DF18" s="395">
        <v>16.834707999999999</v>
      </c>
      <c r="DG18" s="395">
        <v>16.706631000000002</v>
      </c>
      <c r="DH18" s="395">
        <v>16.639395</v>
      </c>
      <c r="DI18" s="395">
        <v>16.691341999999999</v>
      </c>
      <c r="DJ18" s="395">
        <v>16.884533999999999</v>
      </c>
      <c r="DK18" s="395">
        <v>17.140595999999999</v>
      </c>
      <c r="DL18" s="395">
        <v>17.264751</v>
      </c>
      <c r="DM18" s="395">
        <v>17.297833000000001</v>
      </c>
      <c r="DN18" s="395">
        <v>17.728090000000002</v>
      </c>
      <c r="DO18" s="395">
        <v>17.309866</v>
      </c>
      <c r="DP18" s="395">
        <v>17.590664</v>
      </c>
      <c r="DQ18" s="395">
        <v>17.543119999999998</v>
      </c>
      <c r="DR18" s="395">
        <v>17.465696999999999</v>
      </c>
      <c r="DS18" s="395">
        <v>17.355519999999999</v>
      </c>
      <c r="DT18" s="395">
        <v>17.200759000000001</v>
      </c>
      <c r="DU18" s="395">
        <v>17.187708000000001</v>
      </c>
      <c r="DV18" s="395">
        <v>17.534807000000001</v>
      </c>
      <c r="DW18" s="395">
        <v>17.481318000000002</v>
      </c>
      <c r="DX18" s="395">
        <v>17.562021000000001</v>
      </c>
      <c r="DY18" s="395">
        <v>17.381933</v>
      </c>
      <c r="DZ18" s="395">
        <v>16.969298999999999</v>
      </c>
      <c r="EA18" s="395">
        <v>17.064374999999998</v>
      </c>
      <c r="EB18" s="395">
        <v>17.095927</v>
      </c>
      <c r="EC18" s="395">
        <v>17.369209999999999</v>
      </c>
      <c r="ED18" s="395">
        <v>17.406611000000002</v>
      </c>
      <c r="EE18" s="395">
        <v>17.378627999999999</v>
      </c>
      <c r="EF18" s="395">
        <v>17.618791999999999</v>
      </c>
      <c r="EG18" s="395">
        <v>17.158176000000001</v>
      </c>
      <c r="EH18" s="395">
        <v>17.075234999999999</v>
      </c>
      <c r="EI18" s="395">
        <v>17.436474</v>
      </c>
      <c r="EJ18" s="395">
        <v>17.579609000000001</v>
      </c>
      <c r="EK18" s="403">
        <v>17.674479000000002</v>
      </c>
      <c r="EL18" s="403">
        <v>17.949577999999999</v>
      </c>
      <c r="EM18" s="403">
        <v>18.282266</v>
      </c>
      <c r="EN18" s="403">
        <v>18.560179999999999</v>
      </c>
      <c r="EO18" s="403">
        <v>18.674634000000001</v>
      </c>
      <c r="EP18" s="403">
        <v>18.831558999999999</v>
      </c>
      <c r="EQ18" s="403">
        <v>18.787531000000001</v>
      </c>
      <c r="ER18" s="403">
        <v>18.805828999999999</v>
      </c>
      <c r="ES18" s="403">
        <v>18.885176000000001</v>
      </c>
      <c r="ET18" s="403">
        <v>18.987048000000001</v>
      </c>
      <c r="EU18" s="403">
        <v>18.661307000000001</v>
      </c>
      <c r="EV18" s="403">
        <v>17.451418</v>
      </c>
      <c r="EW18" s="403">
        <v>17.825358000000001</v>
      </c>
      <c r="EX18" s="403">
        <v>18.570706999999999</v>
      </c>
      <c r="EY18" s="403">
        <v>18.721896999999998</v>
      </c>
      <c r="EZ18" s="403">
        <v>18.640272</v>
      </c>
      <c r="FA18" s="403">
        <v>19.031331000000002</v>
      </c>
      <c r="FB18" s="403">
        <v>19.150931</v>
      </c>
      <c r="FC18" s="403">
        <v>19.109358</v>
      </c>
      <c r="FD18" s="403">
        <v>19.710910999999999</v>
      </c>
      <c r="FE18" s="403">
        <v>20.215727999999999</v>
      </c>
      <c r="FF18" s="403">
        <v>20.721748000000002</v>
      </c>
      <c r="FG18" s="403">
        <v>20.131623000000001</v>
      </c>
      <c r="FH18" s="403">
        <v>20.761789</v>
      </c>
      <c r="FI18" s="403">
        <v>20.912395</v>
      </c>
      <c r="FJ18" s="403">
        <v>20.990031999999999</v>
      </c>
      <c r="FK18" s="403">
        <v>21.329892000000001</v>
      </c>
      <c r="FL18" s="403">
        <v>21.205231999999999</v>
      </c>
      <c r="FM18" s="403">
        <v>21.207125000000001</v>
      </c>
      <c r="FN18" s="403">
        <v>21.314222999999998</v>
      </c>
      <c r="FO18" s="403">
        <v>21.139385000000001</v>
      </c>
      <c r="FP18" s="403">
        <v>20.524170999999999</v>
      </c>
      <c r="FQ18" s="403">
        <v>21.208608999999999</v>
      </c>
      <c r="FR18" s="403">
        <v>21.129988000000001</v>
      </c>
      <c r="FS18" s="403">
        <v>20.646466</v>
      </c>
      <c r="FT18" s="403">
        <v>20.651029000000001</v>
      </c>
      <c r="FU18" s="403">
        <v>20.216539999999998</v>
      </c>
      <c r="FV18" s="403">
        <v>19.844386</v>
      </c>
      <c r="FW18" s="403">
        <v>19.583705999999999</v>
      </c>
      <c r="FX18" s="403">
        <v>20.032703999999999</v>
      </c>
      <c r="FY18" s="403">
        <v>20.131401</v>
      </c>
      <c r="FZ18" s="403">
        <v>19.245591999999998</v>
      </c>
      <c r="GA18" s="403">
        <v>19.071059000000002</v>
      </c>
      <c r="GB18" s="403">
        <v>20.145423999999998</v>
      </c>
      <c r="GC18" s="403">
        <v>20.106601999999999</v>
      </c>
      <c r="GD18" s="403">
        <v>20.690508999999999</v>
      </c>
      <c r="GE18" s="403">
        <v>20.612863999999998</v>
      </c>
      <c r="GF18" s="403">
        <v>20.784210000000002</v>
      </c>
      <c r="GG18" s="403">
        <v>20.974845999999999</v>
      </c>
      <c r="GH18" s="403">
        <v>21.105283</v>
      </c>
      <c r="GI18" s="403">
        <v>21.334378999999998</v>
      </c>
      <c r="GJ18" s="403">
        <v>21.898209999999999</v>
      </c>
      <c r="GK18" s="403">
        <v>21.834672000000001</v>
      </c>
      <c r="GL18" s="403">
        <v>22.110941</v>
      </c>
      <c r="GM18" s="403">
        <v>22.062431</v>
      </c>
      <c r="GN18" s="403">
        <v>22.371528999999999</v>
      </c>
      <c r="GO18" s="403">
        <v>23.130341999999999</v>
      </c>
      <c r="GP18" s="403">
        <v>23.212323999999999</v>
      </c>
      <c r="GQ18" s="403">
        <v>23.18637</v>
      </c>
      <c r="GR18" s="403">
        <v>23.737234999999998</v>
      </c>
      <c r="GS18" s="403">
        <v>23.558373</v>
      </c>
      <c r="GT18" s="403">
        <v>24.007812000000001</v>
      </c>
      <c r="GU18" s="403">
        <v>24.476797000000001</v>
      </c>
      <c r="GV18" s="403">
        <v>24.819744</v>
      </c>
      <c r="GW18" s="403">
        <v>24.755291</v>
      </c>
      <c r="GX18" s="403">
        <v>24.699940000000002</v>
      </c>
      <c r="GY18" s="403">
        <v>24.458314999999999</v>
      </c>
      <c r="GZ18" s="403">
        <v>23.840036000000001</v>
      </c>
      <c r="HA18" s="403">
        <v>23.965271999999999</v>
      </c>
      <c r="HB18" s="403">
        <v>24.007045000000002</v>
      </c>
      <c r="HC18" s="403">
        <v>24.442605</v>
      </c>
      <c r="HD18" s="403">
        <v>24.457986999999999</v>
      </c>
      <c r="HE18" s="403">
        <v>24.294664000000001</v>
      </c>
      <c r="HF18" s="403">
        <v>24.918488</v>
      </c>
      <c r="HG18" s="403">
        <v>25.300505999999999</v>
      </c>
      <c r="HH18" s="403">
        <v>26.10549</v>
      </c>
      <c r="HI18" s="403">
        <v>26.185175999999998</v>
      </c>
      <c r="HJ18" s="403">
        <v>26.548605999999999</v>
      </c>
      <c r="HK18" s="403">
        <v>27.349367999999998</v>
      </c>
      <c r="HL18" s="403">
        <v>27.638010000000001</v>
      </c>
      <c r="HM18" s="403">
        <v>28.461787000000001</v>
      </c>
      <c r="HN18" s="403">
        <v>29.812799999999999</v>
      </c>
      <c r="HO18" s="403">
        <v>30.364953</v>
      </c>
    </row>
    <row r="19" spans="1:223" s="185" customFormat="1" x14ac:dyDescent="0.2">
      <c r="C19" s="406"/>
      <c r="D19" s="406"/>
      <c r="E19" s="406"/>
      <c r="F19" s="406"/>
      <c r="G19" s="406"/>
      <c r="H19" s="406"/>
      <c r="I19" s="406"/>
      <c r="J19" s="406"/>
      <c r="K19" s="406"/>
    </row>
    <row r="20" spans="1:223" s="185" customFormat="1" x14ac:dyDescent="0.2">
      <c r="B20" s="406" t="s">
        <v>68</v>
      </c>
    </row>
    <row r="21" spans="1:223" s="185" customFormat="1" x14ac:dyDescent="0.2"/>
    <row r="22" spans="1:223" s="185" customFormat="1" ht="13.5" customHeight="1" x14ac:dyDescent="0.2"/>
    <row r="23" spans="1:223" s="185" customFormat="1" x14ac:dyDescent="0.2"/>
    <row r="24" spans="1:223" s="185" customFormat="1" x14ac:dyDescent="0.2"/>
    <row r="25" spans="1:223" s="185" customFormat="1" ht="12" customHeight="1" x14ac:dyDescent="0.2"/>
    <row r="26" spans="1:223" s="185" customFormat="1" x14ac:dyDescent="0.2"/>
    <row r="27" spans="1:223" s="185" customFormat="1" x14ac:dyDescent="0.2"/>
    <row r="28" spans="1:223" s="185" customFormat="1" x14ac:dyDescent="0.2"/>
    <row r="29" spans="1:223" s="185" customFormat="1" x14ac:dyDescent="0.2"/>
    <row r="30" spans="1:223" s="185" customFormat="1" x14ac:dyDescent="0.2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>
    <tabColor theme="4" tint="0.39997558519241921"/>
  </sheetPr>
  <dimension ref="A1:GR3062"/>
  <sheetViews>
    <sheetView topLeftCell="A3037" zoomScale="115" zoomScaleNormal="115" workbookViewId="0">
      <selection activeCell="B3062" sqref="B3062"/>
    </sheetView>
  </sheetViews>
  <sheetFormatPr defaultColWidth="8.85546875" defaultRowHeight="11.25" x14ac:dyDescent="0.2"/>
  <cols>
    <col min="1" max="1" width="2.140625" style="221" customWidth="1"/>
    <col min="2" max="2" width="10.28515625" style="859" bestFit="1" customWidth="1"/>
    <col min="3" max="3" width="21.7109375" style="223" customWidth="1"/>
    <col min="4" max="4" width="16.7109375" style="223" customWidth="1"/>
    <col min="5" max="5" width="14.28515625" style="223" customWidth="1"/>
    <col min="6" max="6" width="16.28515625" style="223" customWidth="1"/>
    <col min="7" max="7" width="12.5703125" style="333" customWidth="1"/>
    <col min="8" max="8" width="16.7109375" style="221" customWidth="1"/>
    <col min="9" max="9" width="8.7109375" style="221" customWidth="1"/>
    <col min="10" max="10" width="14.28515625" style="223" customWidth="1"/>
    <col min="11" max="11" width="9.85546875" style="333" customWidth="1"/>
    <col min="12" max="12" width="16.140625" style="223" customWidth="1"/>
    <col min="13" max="13" width="8.7109375" style="333" customWidth="1"/>
    <col min="14" max="14" width="13.5703125" style="223" customWidth="1"/>
    <col min="15" max="15" width="8.5703125" style="333" customWidth="1"/>
    <col min="16" max="16" width="15" style="223" customWidth="1"/>
    <col min="17" max="17" width="8.7109375" style="333" customWidth="1"/>
    <col min="18" max="18" width="12.42578125" style="223" customWidth="1"/>
    <col min="19" max="19" width="8.85546875" style="333" customWidth="1"/>
    <col min="20" max="20" width="14.140625" style="223" customWidth="1"/>
    <col min="21" max="21" width="8.7109375" style="333" customWidth="1"/>
    <col min="22" max="22" width="12" style="221" customWidth="1"/>
    <col min="23" max="23" width="8.7109375" style="333" customWidth="1"/>
    <col min="24" max="24" width="12.42578125" style="221" customWidth="1"/>
    <col min="25" max="25" width="8.7109375" style="333" customWidth="1"/>
    <col min="26" max="26" width="11.5703125" style="223" customWidth="1"/>
    <col min="27" max="27" width="8.7109375" style="860" customWidth="1"/>
    <col min="28" max="28" width="13.42578125" style="223" customWidth="1"/>
    <col min="29" max="29" width="8.7109375" style="333" customWidth="1"/>
    <col min="30" max="30" width="11.42578125" style="223" customWidth="1"/>
    <col min="31" max="31" width="8.7109375" style="333" customWidth="1"/>
    <col min="32" max="32" width="11.5703125" style="221" customWidth="1"/>
    <col min="33" max="33" width="8.7109375" style="333" customWidth="1"/>
    <col min="34" max="34" width="10.85546875" style="221" customWidth="1"/>
    <col min="35" max="35" width="8.7109375" style="333" customWidth="1"/>
    <col min="36" max="36" width="15.28515625" style="223" customWidth="1"/>
    <col min="37" max="37" width="8.7109375" style="333" customWidth="1"/>
    <col min="38" max="38" width="13.7109375" style="221" customWidth="1"/>
    <col min="39" max="39" width="18.42578125" style="221" bestFit="1" customWidth="1"/>
    <col min="40" max="40" width="16.85546875" style="221" bestFit="1" customWidth="1"/>
    <col min="41" max="46" width="13.7109375" style="221" customWidth="1"/>
    <col min="47" max="16384" width="8.85546875" style="221"/>
  </cols>
  <sheetData>
    <row r="1" spans="1:42" ht="17.25" customHeight="1" x14ac:dyDescent="0.2">
      <c r="A1" s="62"/>
      <c r="B1" s="1207" t="s">
        <v>69</v>
      </c>
      <c r="C1" s="1207"/>
      <c r="D1" s="1207"/>
      <c r="E1" s="1207"/>
      <c r="F1" s="1207"/>
      <c r="H1" s="62"/>
      <c r="I1" s="62"/>
      <c r="J1" s="361"/>
      <c r="K1" s="407"/>
      <c r="L1" s="361"/>
      <c r="M1" s="407"/>
      <c r="N1" s="361"/>
      <c r="O1" s="407"/>
      <c r="P1" s="361"/>
      <c r="Q1" s="407"/>
      <c r="R1" s="361"/>
      <c r="S1" s="407"/>
      <c r="T1" s="361"/>
      <c r="U1" s="407"/>
      <c r="V1" s="62"/>
      <c r="W1" s="407"/>
      <c r="X1" s="62"/>
      <c r="Y1" s="407"/>
      <c r="Z1" s="361"/>
      <c r="AA1" s="408"/>
      <c r="AB1" s="361"/>
      <c r="AC1" s="407"/>
      <c r="AD1" s="361"/>
      <c r="AE1" s="407"/>
      <c r="AF1" s="62"/>
      <c r="AG1" s="407"/>
      <c r="AH1" s="62"/>
      <c r="AI1" s="407"/>
      <c r="AJ1" s="361"/>
      <c r="AK1" s="407"/>
      <c r="AM1" s="62"/>
      <c r="AN1" s="62"/>
      <c r="AO1" s="62"/>
      <c r="AP1" s="62"/>
    </row>
    <row r="2" spans="1:42" ht="129.75" customHeight="1" x14ac:dyDescent="0.2">
      <c r="A2" s="62"/>
      <c r="B2" s="409" t="s">
        <v>70</v>
      </c>
      <c r="C2" s="410" t="s">
        <v>71</v>
      </c>
      <c r="D2" s="411" t="s">
        <v>72</v>
      </c>
      <c r="E2" s="411" t="s">
        <v>73</v>
      </c>
      <c r="F2" s="412" t="s">
        <v>74</v>
      </c>
      <c r="G2" s="413" t="s">
        <v>75</v>
      </c>
      <c r="H2" s="414" t="s">
        <v>76</v>
      </c>
      <c r="I2" s="414" t="s">
        <v>75</v>
      </c>
      <c r="J2" s="415" t="s">
        <v>77</v>
      </c>
      <c r="K2" s="416" t="s">
        <v>75</v>
      </c>
      <c r="L2" s="417" t="s">
        <v>78</v>
      </c>
      <c r="M2" s="418" t="s">
        <v>75</v>
      </c>
      <c r="N2" s="419" t="s">
        <v>79</v>
      </c>
      <c r="O2" s="420" t="s">
        <v>75</v>
      </c>
      <c r="P2" s="411" t="s">
        <v>80</v>
      </c>
      <c r="Q2" s="421" t="s">
        <v>75</v>
      </c>
      <c r="R2" s="422" t="s">
        <v>81</v>
      </c>
      <c r="S2" s="423" t="s">
        <v>82</v>
      </c>
      <c r="T2" s="424" t="s">
        <v>83</v>
      </c>
      <c r="U2" s="425" t="s">
        <v>75</v>
      </c>
      <c r="V2" s="426" t="s">
        <v>84</v>
      </c>
      <c r="W2" s="426" t="s">
        <v>85</v>
      </c>
      <c r="X2" s="427" t="s">
        <v>86</v>
      </c>
      <c r="Y2" s="428" t="s">
        <v>87</v>
      </c>
      <c r="Z2" s="429" t="s">
        <v>88</v>
      </c>
      <c r="AA2" s="430" t="s">
        <v>85</v>
      </c>
      <c r="AB2" s="431" t="s">
        <v>89</v>
      </c>
      <c r="AC2" s="432" t="s">
        <v>75</v>
      </c>
      <c r="AD2" s="431" t="s">
        <v>90</v>
      </c>
      <c r="AE2" s="432" t="s">
        <v>91</v>
      </c>
      <c r="AF2" s="432" t="s">
        <v>92</v>
      </c>
      <c r="AG2" s="432" t="s">
        <v>91</v>
      </c>
      <c r="AH2" s="433" t="s">
        <v>93</v>
      </c>
      <c r="AI2" s="433" t="s">
        <v>91</v>
      </c>
      <c r="AJ2" s="434" t="s">
        <v>94</v>
      </c>
      <c r="AK2" s="435" t="s">
        <v>75</v>
      </c>
      <c r="AM2" s="62"/>
      <c r="AN2" s="62"/>
      <c r="AO2" s="62"/>
      <c r="AP2" s="62"/>
    </row>
    <row r="3" spans="1:42" x14ac:dyDescent="0.2">
      <c r="A3" s="62"/>
      <c r="B3" s="436">
        <v>39355</v>
      </c>
      <c r="C3" s="437" t="s">
        <v>47</v>
      </c>
      <c r="D3" s="438">
        <v>857767.7</v>
      </c>
      <c r="E3" s="439">
        <v>844751</v>
      </c>
      <c r="F3" s="438">
        <v>844751</v>
      </c>
      <c r="G3" s="204">
        <v>0.98455827505827509</v>
      </c>
      <c r="H3" s="440"/>
      <c r="I3" s="440"/>
      <c r="J3" s="441"/>
      <c r="K3" s="442"/>
      <c r="L3" s="441"/>
      <c r="M3" s="442"/>
      <c r="N3" s="441"/>
      <c r="O3" s="442"/>
      <c r="P3" s="441"/>
      <c r="Q3" s="442"/>
      <c r="R3" s="441"/>
      <c r="S3" s="442"/>
      <c r="T3" s="441"/>
      <c r="U3" s="442"/>
      <c r="V3" s="443"/>
      <c r="W3" s="444"/>
      <c r="X3" s="443"/>
      <c r="Y3" s="444"/>
      <c r="Z3" s="445"/>
      <c r="AA3" s="446"/>
      <c r="AB3" s="447"/>
      <c r="AC3" s="365"/>
      <c r="AD3" s="448"/>
      <c r="AE3" s="365"/>
      <c r="AF3" s="357"/>
      <c r="AG3" s="365"/>
      <c r="AH3" s="357"/>
      <c r="AI3" s="365"/>
      <c r="AJ3" s="448"/>
      <c r="AK3" s="449"/>
      <c r="AM3" s="62"/>
      <c r="AN3" s="62"/>
      <c r="AO3" s="62"/>
      <c r="AP3" s="62"/>
    </row>
    <row r="4" spans="1:42" x14ac:dyDescent="0.2">
      <c r="A4" s="62"/>
      <c r="B4" s="436">
        <v>39355</v>
      </c>
      <c r="C4" s="437" t="s">
        <v>48</v>
      </c>
      <c r="D4" s="439">
        <v>138913.88</v>
      </c>
      <c r="E4" s="439">
        <v>108320</v>
      </c>
      <c r="F4" s="438">
        <v>108320</v>
      </c>
      <c r="G4" s="204">
        <v>0.77976369244023702</v>
      </c>
      <c r="H4" s="440"/>
      <c r="I4" s="440"/>
      <c r="J4" s="441"/>
      <c r="K4" s="442"/>
      <c r="L4" s="441"/>
      <c r="M4" s="442"/>
      <c r="N4" s="441"/>
      <c r="O4" s="442"/>
      <c r="P4" s="441"/>
      <c r="Q4" s="442"/>
      <c r="R4" s="441"/>
      <c r="S4" s="442"/>
      <c r="T4" s="441"/>
      <c r="U4" s="442"/>
      <c r="V4" s="443"/>
      <c r="W4" s="444"/>
      <c r="X4" s="443"/>
      <c r="Y4" s="444"/>
      <c r="Z4" s="445"/>
      <c r="AA4" s="446"/>
      <c r="AB4" s="447"/>
      <c r="AC4" s="365"/>
      <c r="AD4" s="448"/>
      <c r="AE4" s="365"/>
      <c r="AF4" s="357"/>
      <c r="AG4" s="365"/>
      <c r="AH4" s="357"/>
      <c r="AI4" s="365"/>
      <c r="AJ4" s="448"/>
      <c r="AK4" s="449"/>
      <c r="AM4" s="62"/>
      <c r="AN4" s="62"/>
      <c r="AO4" s="62"/>
      <c r="AP4" s="62"/>
    </row>
    <row r="5" spans="1:42" x14ac:dyDescent="0.2">
      <c r="A5" s="62"/>
      <c r="B5" s="436">
        <v>39355</v>
      </c>
      <c r="C5" s="437" t="s">
        <v>95</v>
      </c>
      <c r="D5" s="450">
        <v>29573.31</v>
      </c>
      <c r="E5" s="439">
        <v>29568.38</v>
      </c>
      <c r="F5" s="438">
        <v>29568.38</v>
      </c>
      <c r="G5" s="204">
        <v>0.99983329563041812</v>
      </c>
      <c r="H5" s="440"/>
      <c r="I5" s="440"/>
      <c r="J5" s="441"/>
      <c r="K5" s="442"/>
      <c r="L5" s="441"/>
      <c r="M5" s="442"/>
      <c r="N5" s="441"/>
      <c r="O5" s="442"/>
      <c r="P5" s="441"/>
      <c r="Q5" s="442"/>
      <c r="R5" s="441"/>
      <c r="S5" s="442"/>
      <c r="T5" s="441"/>
      <c r="U5" s="442"/>
      <c r="V5" s="443"/>
      <c r="W5" s="444"/>
      <c r="X5" s="443"/>
      <c r="Y5" s="444"/>
      <c r="Z5" s="445"/>
      <c r="AA5" s="446"/>
      <c r="AB5" s="447"/>
      <c r="AC5" s="365"/>
      <c r="AD5" s="448"/>
      <c r="AE5" s="365"/>
      <c r="AF5" s="357"/>
      <c r="AG5" s="365"/>
      <c r="AH5" s="357"/>
      <c r="AI5" s="365"/>
      <c r="AJ5" s="448"/>
      <c r="AK5" s="449"/>
      <c r="AM5" s="62"/>
      <c r="AN5" s="62"/>
      <c r="AO5" s="62"/>
      <c r="AP5" s="62"/>
    </row>
    <row r="6" spans="1:42" x14ac:dyDescent="0.2">
      <c r="A6" s="62"/>
      <c r="B6" s="436">
        <v>39355</v>
      </c>
      <c r="C6" s="437" t="s">
        <v>55</v>
      </c>
      <c r="D6" s="439">
        <v>463669.75</v>
      </c>
      <c r="E6" s="439">
        <v>454772.51</v>
      </c>
      <c r="F6" s="438">
        <v>442182.51</v>
      </c>
      <c r="G6" s="204">
        <v>0.95365830960505837</v>
      </c>
      <c r="H6" s="440"/>
      <c r="I6" s="440"/>
      <c r="J6" s="441"/>
      <c r="K6" s="442"/>
      <c r="L6" s="441"/>
      <c r="M6" s="442"/>
      <c r="N6" s="441"/>
      <c r="O6" s="442"/>
      <c r="P6" s="441"/>
      <c r="Q6" s="442"/>
      <c r="R6" s="451">
        <v>12590</v>
      </c>
      <c r="S6" s="452">
        <v>2.7152946682417821E-2</v>
      </c>
      <c r="T6" s="441"/>
      <c r="U6" s="442"/>
      <c r="V6" s="443"/>
      <c r="W6" s="444"/>
      <c r="X6" s="443"/>
      <c r="Y6" s="444"/>
      <c r="Z6" s="445"/>
      <c r="AA6" s="446"/>
      <c r="AB6" s="447"/>
      <c r="AC6" s="365"/>
      <c r="AD6" s="448"/>
      <c r="AE6" s="365"/>
      <c r="AF6" s="357"/>
      <c r="AG6" s="365"/>
      <c r="AH6" s="357"/>
      <c r="AI6" s="365"/>
      <c r="AJ6" s="448"/>
      <c r="AK6" s="449"/>
      <c r="AM6" s="62"/>
      <c r="AN6" s="62"/>
      <c r="AO6" s="62"/>
      <c r="AP6" s="62"/>
    </row>
    <row r="7" spans="1:42" x14ac:dyDescent="0.2">
      <c r="A7" s="62"/>
      <c r="B7" s="436">
        <v>39355</v>
      </c>
      <c r="C7" s="437" t="s">
        <v>56</v>
      </c>
      <c r="D7" s="439">
        <v>138791.54999999999</v>
      </c>
      <c r="E7" s="439">
        <v>135218.26</v>
      </c>
      <c r="F7" s="438">
        <v>135218.26</v>
      </c>
      <c r="G7" s="204">
        <v>0.97425426836143858</v>
      </c>
      <c r="H7" s="440"/>
      <c r="I7" s="440"/>
      <c r="J7" s="441"/>
      <c r="K7" s="442"/>
      <c r="L7" s="441"/>
      <c r="M7" s="442"/>
      <c r="N7" s="441"/>
      <c r="O7" s="442"/>
      <c r="P7" s="441"/>
      <c r="Q7" s="442"/>
      <c r="R7" s="441"/>
      <c r="S7" s="442"/>
      <c r="T7" s="441"/>
      <c r="U7" s="442"/>
      <c r="V7" s="443"/>
      <c r="W7" s="444"/>
      <c r="X7" s="443"/>
      <c r="Y7" s="444"/>
      <c r="Z7" s="445"/>
      <c r="AA7" s="446"/>
      <c r="AB7" s="447"/>
      <c r="AC7" s="365"/>
      <c r="AD7" s="448"/>
      <c r="AE7" s="365"/>
      <c r="AF7" s="357"/>
      <c r="AG7" s="365"/>
      <c r="AH7" s="357"/>
      <c r="AI7" s="365"/>
      <c r="AJ7" s="448"/>
      <c r="AK7" s="449"/>
      <c r="AM7" s="62"/>
      <c r="AN7" s="62"/>
      <c r="AO7" s="62"/>
      <c r="AP7" s="62"/>
    </row>
    <row r="8" spans="1:42" x14ac:dyDescent="0.2">
      <c r="A8" s="62"/>
      <c r="B8" s="436">
        <v>39355</v>
      </c>
      <c r="C8" s="437" t="s">
        <v>58</v>
      </c>
      <c r="D8" s="439">
        <v>228032.34</v>
      </c>
      <c r="E8" s="439">
        <v>227994.34</v>
      </c>
      <c r="F8" s="438">
        <v>227994.34</v>
      </c>
      <c r="G8" s="204">
        <v>0.99983335697033149</v>
      </c>
      <c r="H8" s="440"/>
      <c r="I8" s="440"/>
      <c r="J8" s="441"/>
      <c r="K8" s="442"/>
      <c r="L8" s="441"/>
      <c r="M8" s="442"/>
      <c r="N8" s="441"/>
      <c r="O8" s="442"/>
      <c r="P8" s="441"/>
      <c r="Q8" s="442"/>
      <c r="R8" s="441"/>
      <c r="S8" s="442"/>
      <c r="T8" s="441"/>
      <c r="U8" s="442"/>
      <c r="V8" s="443"/>
      <c r="W8" s="444"/>
      <c r="X8" s="443"/>
      <c r="Y8" s="444"/>
      <c r="Z8" s="445"/>
      <c r="AA8" s="446"/>
      <c r="AB8" s="447"/>
      <c r="AC8" s="365"/>
      <c r="AD8" s="448"/>
      <c r="AE8" s="365"/>
      <c r="AF8" s="357"/>
      <c r="AG8" s="365"/>
      <c r="AH8" s="357"/>
      <c r="AI8" s="365"/>
      <c r="AJ8" s="448"/>
      <c r="AK8" s="449"/>
      <c r="AM8" s="62"/>
      <c r="AN8" s="62"/>
      <c r="AO8" s="62"/>
      <c r="AP8" s="62"/>
    </row>
    <row r="9" spans="1:42" x14ac:dyDescent="0.2">
      <c r="A9" s="62"/>
      <c r="B9" s="453">
        <v>39355</v>
      </c>
      <c r="C9" s="454" t="s">
        <v>62</v>
      </c>
      <c r="D9" s="455">
        <v>1856748.53</v>
      </c>
      <c r="E9" s="455">
        <v>1800625.4528718083</v>
      </c>
      <c r="F9" s="455">
        <v>1788034.49</v>
      </c>
      <c r="G9" s="456">
        <v>0.96287180842895403</v>
      </c>
      <c r="H9" s="457"/>
      <c r="I9" s="457"/>
      <c r="J9" s="424"/>
      <c r="K9" s="425"/>
      <c r="L9" s="424"/>
      <c r="M9" s="425"/>
      <c r="N9" s="424"/>
      <c r="O9" s="425"/>
      <c r="P9" s="424"/>
      <c r="Q9" s="425"/>
      <c r="R9" s="424">
        <v>12590</v>
      </c>
      <c r="S9" s="425">
        <v>6.7806705089999454E-3</v>
      </c>
      <c r="T9" s="424"/>
      <c r="U9" s="425"/>
      <c r="V9" s="458"/>
      <c r="W9" s="459"/>
      <c r="X9" s="458"/>
      <c r="Y9" s="459"/>
      <c r="Z9" s="460"/>
      <c r="AA9" s="461"/>
      <c r="AB9" s="447"/>
      <c r="AC9" s="365"/>
      <c r="AD9" s="448"/>
      <c r="AE9" s="365"/>
      <c r="AF9" s="357"/>
      <c r="AG9" s="365"/>
      <c r="AH9" s="357"/>
      <c r="AI9" s="365"/>
      <c r="AJ9" s="462"/>
      <c r="AK9" s="463"/>
      <c r="AM9" s="62"/>
      <c r="AN9" s="62"/>
      <c r="AO9" s="62"/>
      <c r="AP9" s="62"/>
    </row>
    <row r="10" spans="1:42" x14ac:dyDescent="0.2">
      <c r="A10" s="62"/>
      <c r="B10" s="464">
        <v>39447</v>
      </c>
      <c r="C10" s="465" t="s">
        <v>47</v>
      </c>
      <c r="D10" s="439">
        <v>2672023.23</v>
      </c>
      <c r="E10" s="439">
        <v>2623661.6800000002</v>
      </c>
      <c r="F10" s="78">
        <v>881327.31</v>
      </c>
      <c r="G10" s="216">
        <v>0.32983519757797919</v>
      </c>
      <c r="H10" s="466">
        <v>1467169.03</v>
      </c>
      <c r="I10" s="216">
        <v>0.54908543216519867</v>
      </c>
      <c r="J10" s="441"/>
      <c r="K10" s="442"/>
      <c r="L10" s="441"/>
      <c r="M10" s="442"/>
      <c r="N10" s="467">
        <v>100675.34</v>
      </c>
      <c r="O10" s="216">
        <v>3.7677569142989822E-2</v>
      </c>
      <c r="P10" s="441"/>
      <c r="Q10" s="442"/>
      <c r="R10" s="438">
        <v>174490</v>
      </c>
      <c r="S10" s="216">
        <v>6.5302575980973041E-2</v>
      </c>
      <c r="T10" s="468"/>
      <c r="U10" s="469"/>
      <c r="V10" s="470"/>
      <c r="W10" s="471"/>
      <c r="X10" s="470"/>
      <c r="Y10" s="471"/>
      <c r="Z10" s="472"/>
      <c r="AA10" s="473"/>
      <c r="AB10" s="447"/>
      <c r="AC10" s="365"/>
      <c r="AD10" s="448"/>
      <c r="AE10" s="365"/>
      <c r="AF10" s="357"/>
      <c r="AG10" s="365"/>
      <c r="AH10" s="357"/>
      <c r="AI10" s="365"/>
      <c r="AJ10" s="448"/>
      <c r="AK10" s="449"/>
      <c r="AM10" s="62"/>
      <c r="AN10" s="62"/>
      <c r="AO10" s="62"/>
      <c r="AP10" s="62"/>
    </row>
    <row r="11" spans="1:42" x14ac:dyDescent="0.2">
      <c r="A11" s="62"/>
      <c r="B11" s="464">
        <v>39447</v>
      </c>
      <c r="C11" s="465" t="s">
        <v>48</v>
      </c>
      <c r="D11" s="439">
        <v>1246724.79</v>
      </c>
      <c r="E11" s="439">
        <v>1120695.57</v>
      </c>
      <c r="F11" s="474">
        <v>1120695.57</v>
      </c>
      <c r="G11" s="216">
        <v>0.89891175581741667</v>
      </c>
      <c r="H11" s="475"/>
      <c r="I11" s="476"/>
      <c r="J11" s="441"/>
      <c r="K11" s="442"/>
      <c r="L11" s="441"/>
      <c r="M11" s="442"/>
      <c r="N11" s="468"/>
      <c r="O11" s="476"/>
      <c r="P11" s="441"/>
      <c r="Q11" s="442"/>
      <c r="R11" s="468"/>
      <c r="S11" s="476"/>
      <c r="T11" s="468"/>
      <c r="U11" s="469"/>
      <c r="V11" s="470"/>
      <c r="W11" s="471"/>
      <c r="X11" s="470"/>
      <c r="Y11" s="471"/>
      <c r="Z11" s="472"/>
      <c r="AA11" s="473"/>
      <c r="AB11" s="447"/>
      <c r="AC11" s="365"/>
      <c r="AD11" s="448"/>
      <c r="AE11" s="365"/>
      <c r="AF11" s="357"/>
      <c r="AG11" s="365"/>
      <c r="AH11" s="357"/>
      <c r="AI11" s="365"/>
      <c r="AJ11" s="448"/>
      <c r="AK11" s="449"/>
      <c r="AM11" s="62"/>
      <c r="AN11" s="62"/>
      <c r="AO11" s="62"/>
      <c r="AP11" s="62"/>
    </row>
    <row r="12" spans="1:42" x14ac:dyDescent="0.2">
      <c r="A12" s="62"/>
      <c r="B12" s="464">
        <v>39447</v>
      </c>
      <c r="C12" s="465" t="s">
        <v>95</v>
      </c>
      <c r="D12" s="439">
        <v>7110348.6399999997</v>
      </c>
      <c r="E12" s="439">
        <v>7025532.3600000003</v>
      </c>
      <c r="F12" s="78">
        <v>6025783.3300000001</v>
      </c>
      <c r="G12" s="216">
        <v>0.84746664827394458</v>
      </c>
      <c r="H12" s="475"/>
      <c r="I12" s="476"/>
      <c r="J12" s="441"/>
      <c r="K12" s="442"/>
      <c r="L12" s="441"/>
      <c r="M12" s="442"/>
      <c r="N12" s="468"/>
      <c r="O12" s="476"/>
      <c r="P12" s="441"/>
      <c r="Q12" s="442"/>
      <c r="R12" s="468"/>
      <c r="S12" s="476"/>
      <c r="T12" s="438">
        <v>999749.03</v>
      </c>
      <c r="U12" s="216">
        <v>0.14060478334013171</v>
      </c>
      <c r="V12" s="477"/>
      <c r="W12" s="477"/>
      <c r="X12" s="477"/>
      <c r="Y12" s="477"/>
      <c r="Z12" s="478"/>
      <c r="AA12" s="479"/>
      <c r="AB12" s="447"/>
      <c r="AC12" s="365"/>
      <c r="AD12" s="448"/>
      <c r="AE12" s="365"/>
      <c r="AF12" s="357"/>
      <c r="AG12" s="365"/>
      <c r="AH12" s="357"/>
      <c r="AI12" s="365"/>
      <c r="AJ12" s="448"/>
      <c r="AK12" s="449"/>
      <c r="AM12" s="62"/>
      <c r="AN12" s="62"/>
      <c r="AO12" s="62"/>
      <c r="AP12" s="62"/>
    </row>
    <row r="13" spans="1:42" x14ac:dyDescent="0.2">
      <c r="A13" s="62"/>
      <c r="B13" s="464">
        <v>39447</v>
      </c>
      <c r="C13" s="465" t="s">
        <v>55</v>
      </c>
      <c r="D13" s="439">
        <v>1807327.57</v>
      </c>
      <c r="E13" s="439">
        <v>1785962.34</v>
      </c>
      <c r="F13" s="480">
        <v>753996.33</v>
      </c>
      <c r="G13" s="216">
        <v>0.41718852880665119</v>
      </c>
      <c r="H13" s="481">
        <v>1031966.01</v>
      </c>
      <c r="I13" s="216">
        <v>0.57099002257792153</v>
      </c>
      <c r="J13" s="441"/>
      <c r="K13" s="442"/>
      <c r="L13" s="441"/>
      <c r="M13" s="442"/>
      <c r="N13" s="468"/>
      <c r="O13" s="476"/>
      <c r="P13" s="441"/>
      <c r="Q13" s="442"/>
      <c r="R13" s="468"/>
      <c r="S13" s="476"/>
      <c r="T13" s="468"/>
      <c r="U13" s="469"/>
      <c r="V13" s="470"/>
      <c r="W13" s="471"/>
      <c r="X13" s="470"/>
      <c r="Y13" s="471"/>
      <c r="Z13" s="472"/>
      <c r="AA13" s="473"/>
      <c r="AB13" s="447"/>
      <c r="AC13" s="365"/>
      <c r="AD13" s="448"/>
      <c r="AE13" s="365"/>
      <c r="AF13" s="357"/>
      <c r="AG13" s="365"/>
      <c r="AH13" s="357"/>
      <c r="AI13" s="365"/>
      <c r="AJ13" s="448"/>
      <c r="AK13" s="449"/>
      <c r="AM13" s="62"/>
      <c r="AN13" s="62"/>
      <c r="AO13" s="62"/>
      <c r="AP13" s="62"/>
    </row>
    <row r="14" spans="1:42" x14ac:dyDescent="0.2">
      <c r="A14" s="62"/>
      <c r="B14" s="464">
        <v>39447</v>
      </c>
      <c r="C14" s="465" t="s">
        <v>56</v>
      </c>
      <c r="D14" s="439">
        <v>802586.12</v>
      </c>
      <c r="E14" s="439">
        <v>793631.01</v>
      </c>
      <c r="F14" s="78">
        <v>329246.31</v>
      </c>
      <c r="G14" s="216">
        <v>0.41023175182745497</v>
      </c>
      <c r="H14" s="481">
        <v>464384.7</v>
      </c>
      <c r="I14" s="216">
        <v>0.57861042999348156</v>
      </c>
      <c r="J14" s="441"/>
      <c r="K14" s="442"/>
      <c r="L14" s="441"/>
      <c r="M14" s="442"/>
      <c r="N14" s="468"/>
      <c r="O14" s="476"/>
      <c r="P14" s="441"/>
      <c r="Q14" s="442"/>
      <c r="R14" s="468"/>
      <c r="S14" s="476"/>
      <c r="T14" s="468"/>
      <c r="U14" s="469"/>
      <c r="V14" s="470"/>
      <c r="W14" s="471"/>
      <c r="X14" s="470"/>
      <c r="Y14" s="471"/>
      <c r="Z14" s="472"/>
      <c r="AA14" s="473"/>
      <c r="AB14" s="447"/>
      <c r="AC14" s="365"/>
      <c r="AD14" s="448"/>
      <c r="AE14" s="365"/>
      <c r="AF14" s="357"/>
      <c r="AG14" s="365"/>
      <c r="AH14" s="357"/>
      <c r="AI14" s="365"/>
      <c r="AJ14" s="448"/>
      <c r="AK14" s="449"/>
      <c r="AM14" s="62"/>
      <c r="AN14" s="62"/>
      <c r="AO14" s="62"/>
      <c r="AP14" s="62"/>
    </row>
    <row r="15" spans="1:42" x14ac:dyDescent="0.2">
      <c r="A15" s="62"/>
      <c r="B15" s="464">
        <v>39447</v>
      </c>
      <c r="C15" s="465" t="s">
        <v>57</v>
      </c>
      <c r="D15" s="439">
        <v>30603.02</v>
      </c>
      <c r="E15" s="439">
        <v>15584.51</v>
      </c>
      <c r="F15" s="482">
        <v>15584.51</v>
      </c>
      <c r="G15" s="216">
        <v>0.5092474533559106</v>
      </c>
      <c r="H15" s="468"/>
      <c r="I15" s="483"/>
      <c r="J15" s="441"/>
      <c r="K15" s="442"/>
      <c r="L15" s="441"/>
      <c r="M15" s="442"/>
      <c r="N15" s="468"/>
      <c r="O15" s="476"/>
      <c r="P15" s="441"/>
      <c r="Q15" s="442"/>
      <c r="R15" s="468"/>
      <c r="S15" s="476"/>
      <c r="T15" s="468"/>
      <c r="U15" s="469"/>
      <c r="V15" s="470"/>
      <c r="W15" s="471"/>
      <c r="X15" s="470"/>
      <c r="Y15" s="471"/>
      <c r="Z15" s="472"/>
      <c r="AA15" s="473"/>
      <c r="AB15" s="447"/>
      <c r="AC15" s="365"/>
      <c r="AD15" s="448"/>
      <c r="AE15" s="365"/>
      <c r="AF15" s="357"/>
      <c r="AG15" s="365"/>
      <c r="AH15" s="357"/>
      <c r="AI15" s="365"/>
      <c r="AJ15" s="448"/>
      <c r="AK15" s="449"/>
      <c r="AM15" s="62"/>
      <c r="AN15" s="62"/>
      <c r="AO15" s="62"/>
      <c r="AP15" s="62"/>
    </row>
    <row r="16" spans="1:42" x14ac:dyDescent="0.2">
      <c r="A16" s="62"/>
      <c r="B16" s="464">
        <v>39447</v>
      </c>
      <c r="C16" s="465" t="s">
        <v>58</v>
      </c>
      <c r="D16" s="439">
        <v>702195.86</v>
      </c>
      <c r="E16" s="439">
        <v>702195.85849941999</v>
      </c>
      <c r="F16" s="466">
        <v>672061.48</v>
      </c>
      <c r="G16" s="216">
        <v>0.95708550602961406</v>
      </c>
      <c r="H16" s="475"/>
      <c r="I16" s="476"/>
      <c r="J16" s="441"/>
      <c r="K16" s="442"/>
      <c r="L16" s="441"/>
      <c r="M16" s="442"/>
      <c r="N16" s="468"/>
      <c r="O16" s="476"/>
      <c r="P16" s="441"/>
      <c r="Q16" s="442"/>
      <c r="R16" s="468"/>
      <c r="S16" s="476"/>
      <c r="T16" s="484">
        <v>30134.37849942</v>
      </c>
      <c r="U16" s="216">
        <v>4.2914491833403859E-2</v>
      </c>
      <c r="V16" s="477"/>
      <c r="W16" s="477"/>
      <c r="X16" s="477"/>
      <c r="Y16" s="477"/>
      <c r="Z16" s="478"/>
      <c r="AA16" s="479"/>
      <c r="AB16" s="447"/>
      <c r="AC16" s="365"/>
      <c r="AD16" s="448"/>
      <c r="AE16" s="365"/>
      <c r="AF16" s="357"/>
      <c r="AG16" s="365"/>
      <c r="AH16" s="357"/>
      <c r="AI16" s="365"/>
      <c r="AJ16" s="448"/>
      <c r="AK16" s="449"/>
      <c r="AM16" s="62"/>
      <c r="AN16" s="62"/>
      <c r="AO16" s="62"/>
      <c r="AP16" s="62"/>
    </row>
    <row r="17" spans="1:42" s="501" customFormat="1" ht="18" customHeight="1" thickBot="1" x14ac:dyDescent="0.25">
      <c r="A17" s="485"/>
      <c r="B17" s="486">
        <v>39447</v>
      </c>
      <c r="C17" s="487" t="s">
        <v>62</v>
      </c>
      <c r="D17" s="488">
        <v>14371809.23</v>
      </c>
      <c r="E17" s="488">
        <v>14067263.32849942</v>
      </c>
      <c r="F17" s="489">
        <v>9798694.8399999999</v>
      </c>
      <c r="G17" s="490">
        <v>0.68179967345697923</v>
      </c>
      <c r="H17" s="488">
        <v>2963519.74</v>
      </c>
      <c r="I17" s="490">
        <v>0.20620366528480563</v>
      </c>
      <c r="J17" s="491"/>
      <c r="K17" s="492"/>
      <c r="L17" s="491"/>
      <c r="M17" s="492"/>
      <c r="N17" s="488">
        <v>100675.34</v>
      </c>
      <c r="O17" s="490">
        <v>7.0050568017454816E-3</v>
      </c>
      <c r="P17" s="491"/>
      <c r="Q17" s="492"/>
      <c r="R17" s="488">
        <v>174490</v>
      </c>
      <c r="S17" s="490">
        <v>1.2141129707995709E-2</v>
      </c>
      <c r="T17" s="488">
        <v>1029883.40849942</v>
      </c>
      <c r="U17" s="490">
        <v>7.165996932032892E-2</v>
      </c>
      <c r="V17" s="493"/>
      <c r="W17" s="493"/>
      <c r="X17" s="493"/>
      <c r="Y17" s="493"/>
      <c r="Z17" s="494"/>
      <c r="AA17" s="495"/>
      <c r="AB17" s="496"/>
      <c r="AC17" s="497"/>
      <c r="AD17" s="498"/>
      <c r="AE17" s="497"/>
      <c r="AF17" s="499"/>
      <c r="AG17" s="497"/>
      <c r="AH17" s="499"/>
      <c r="AI17" s="497"/>
      <c r="AJ17" s="498"/>
      <c r="AK17" s="500"/>
      <c r="AM17" s="485"/>
      <c r="AN17" s="485"/>
      <c r="AO17" s="485"/>
      <c r="AP17" s="485"/>
    </row>
    <row r="18" spans="1:42" ht="12" thickTop="1" x14ac:dyDescent="0.2">
      <c r="A18" s="62"/>
      <c r="B18" s="502">
        <v>39538</v>
      </c>
      <c r="C18" s="503" t="s">
        <v>47</v>
      </c>
      <c r="D18" s="504">
        <v>4808328.7699999996</v>
      </c>
      <c r="E18" s="505">
        <v>4374261.4224353097</v>
      </c>
      <c r="F18" s="506">
        <v>205308.09</v>
      </c>
      <c r="G18" s="507">
        <v>0.27389999999999998</v>
      </c>
      <c r="H18" s="505">
        <v>3084486.16243531</v>
      </c>
      <c r="I18" s="507">
        <v>0.64148819891018194</v>
      </c>
      <c r="J18" s="508"/>
      <c r="K18" s="509"/>
      <c r="L18" s="508"/>
      <c r="M18" s="509"/>
      <c r="N18" s="510">
        <v>431792.97</v>
      </c>
      <c r="O18" s="511">
        <v>8.9801049523491716E-2</v>
      </c>
      <c r="P18" s="508"/>
      <c r="Q18" s="509"/>
      <c r="R18" s="504">
        <v>441005</v>
      </c>
      <c r="S18" s="511">
        <v>9.1700000000000004E-2</v>
      </c>
      <c r="T18" s="512">
        <v>211669.2</v>
      </c>
      <c r="U18" s="513">
        <v>4.4026419599423529E-2</v>
      </c>
      <c r="V18" s="514"/>
      <c r="W18" s="514"/>
      <c r="X18" s="514"/>
      <c r="Y18" s="514"/>
      <c r="Z18" s="515"/>
      <c r="AA18" s="516"/>
      <c r="AB18" s="447"/>
      <c r="AC18" s="365"/>
      <c r="AD18" s="448"/>
      <c r="AE18" s="365"/>
      <c r="AF18" s="357"/>
      <c r="AG18" s="365"/>
      <c r="AH18" s="357"/>
      <c r="AI18" s="365"/>
      <c r="AJ18" s="448"/>
      <c r="AK18" s="449"/>
      <c r="AM18" s="62"/>
      <c r="AN18" s="62"/>
      <c r="AO18" s="62"/>
      <c r="AP18" s="62"/>
    </row>
    <row r="19" spans="1:42" x14ac:dyDescent="0.2">
      <c r="A19" s="62"/>
      <c r="B19" s="464">
        <v>39538</v>
      </c>
      <c r="C19" s="465" t="s">
        <v>48</v>
      </c>
      <c r="D19" s="438">
        <v>2820156.49</v>
      </c>
      <c r="E19" s="439">
        <v>2804492.2496449999</v>
      </c>
      <c r="F19" s="467">
        <v>168782.84964499998</v>
      </c>
      <c r="G19" s="517">
        <v>5.98487532502055E-2</v>
      </c>
      <c r="H19" s="79">
        <v>1656800.77</v>
      </c>
      <c r="I19" s="216">
        <v>0.5874854022728363</v>
      </c>
      <c r="J19" s="441"/>
      <c r="K19" s="442"/>
      <c r="L19" s="441"/>
      <c r="M19" s="442"/>
      <c r="N19" s="79">
        <v>372969.82</v>
      </c>
      <c r="O19" s="216">
        <v>0.13225146240023014</v>
      </c>
      <c r="P19" s="441"/>
      <c r="Q19" s="442"/>
      <c r="R19" s="79">
        <v>475801.45</v>
      </c>
      <c r="S19" s="216">
        <v>0.16871455597841664</v>
      </c>
      <c r="T19" s="467">
        <v>130137.36</v>
      </c>
      <c r="U19" s="216">
        <v>4.6145439255393939E-2</v>
      </c>
      <c r="V19" s="477"/>
      <c r="W19" s="477"/>
      <c r="X19" s="477"/>
      <c r="Y19" s="477"/>
      <c r="Z19" s="478"/>
      <c r="AA19" s="479"/>
      <c r="AB19" s="447"/>
      <c r="AC19" s="365"/>
      <c r="AD19" s="448"/>
      <c r="AE19" s="365"/>
      <c r="AF19" s="357"/>
      <c r="AG19" s="365"/>
      <c r="AH19" s="357"/>
      <c r="AI19" s="365"/>
      <c r="AJ19" s="448"/>
      <c r="AK19" s="449"/>
      <c r="AM19" s="62"/>
      <c r="AN19" s="62"/>
      <c r="AO19" s="62"/>
      <c r="AP19" s="62"/>
    </row>
    <row r="20" spans="1:42" x14ac:dyDescent="0.2">
      <c r="A20" s="62"/>
      <c r="B20" s="464">
        <v>39538</v>
      </c>
      <c r="C20" s="465" t="s">
        <v>95</v>
      </c>
      <c r="D20" s="438">
        <v>9144067.4800000004</v>
      </c>
      <c r="E20" s="439">
        <v>9138122.7800000012</v>
      </c>
      <c r="F20" s="79">
        <v>1609257.14</v>
      </c>
      <c r="G20" s="216">
        <v>0.17599999999999999</v>
      </c>
      <c r="H20" s="518">
        <v>7528865.6400000006</v>
      </c>
      <c r="I20" s="201">
        <v>0.82389631013471676</v>
      </c>
      <c r="J20" s="441"/>
      <c r="K20" s="442"/>
      <c r="L20" s="441"/>
      <c r="M20" s="442"/>
      <c r="N20" s="438"/>
      <c r="O20" s="204"/>
      <c r="P20" s="441"/>
      <c r="Q20" s="442"/>
      <c r="R20" s="438"/>
      <c r="S20" s="204"/>
      <c r="T20" s="438"/>
      <c r="U20" s="204"/>
      <c r="V20" s="519"/>
      <c r="W20" s="520"/>
      <c r="X20" s="519"/>
      <c r="Y20" s="520"/>
      <c r="Z20" s="521"/>
      <c r="AA20" s="522"/>
      <c r="AB20" s="447"/>
      <c r="AC20" s="365"/>
      <c r="AD20" s="448"/>
      <c r="AE20" s="365"/>
      <c r="AF20" s="357"/>
      <c r="AG20" s="365"/>
      <c r="AH20" s="357"/>
      <c r="AI20" s="365"/>
      <c r="AJ20" s="448"/>
      <c r="AK20" s="449"/>
      <c r="AM20" s="62"/>
      <c r="AN20" s="62"/>
      <c r="AO20" s="62"/>
      <c r="AP20" s="62"/>
    </row>
    <row r="21" spans="1:42" x14ac:dyDescent="0.2">
      <c r="A21" s="62"/>
      <c r="B21" s="464">
        <v>39538</v>
      </c>
      <c r="C21" s="465" t="s">
        <v>55</v>
      </c>
      <c r="D21" s="438">
        <v>4075595.9</v>
      </c>
      <c r="E21" s="439">
        <v>4154457.8161119586</v>
      </c>
      <c r="F21" s="466">
        <v>383598.94789409719</v>
      </c>
      <c r="G21" s="523">
        <v>9.4120947628797871E-2</v>
      </c>
      <c r="H21" s="439">
        <v>2909224.4380808752</v>
      </c>
      <c r="I21" s="524">
        <v>0.71381572467874455</v>
      </c>
      <c r="J21" s="441"/>
      <c r="K21" s="442"/>
      <c r="L21" s="441"/>
      <c r="M21" s="442"/>
      <c r="N21" s="525">
        <v>339323.63013698626</v>
      </c>
      <c r="O21" s="526">
        <v>0.08</v>
      </c>
      <c r="P21" s="441"/>
      <c r="Q21" s="442"/>
      <c r="R21" s="518">
        <v>522310.8</v>
      </c>
      <c r="S21" s="527">
        <v>0.12815568896275381</v>
      </c>
      <c r="T21" s="438"/>
      <c r="U21" s="204"/>
      <c r="V21" s="519"/>
      <c r="W21" s="520"/>
      <c r="X21" s="519"/>
      <c r="Y21" s="520"/>
      <c r="Z21" s="521"/>
      <c r="AA21" s="522"/>
      <c r="AB21" s="447"/>
      <c r="AC21" s="365"/>
      <c r="AD21" s="448"/>
      <c r="AE21" s="365"/>
      <c r="AF21" s="357"/>
      <c r="AG21" s="365"/>
      <c r="AH21" s="357"/>
      <c r="AI21" s="365"/>
      <c r="AJ21" s="448"/>
      <c r="AK21" s="449"/>
      <c r="AM21" s="62"/>
      <c r="AN21" s="62"/>
      <c r="AO21" s="62"/>
      <c r="AP21" s="62"/>
    </row>
    <row r="22" spans="1:42" x14ac:dyDescent="0.2">
      <c r="A22" s="62"/>
      <c r="B22" s="464">
        <v>39538</v>
      </c>
      <c r="C22" s="465" t="s">
        <v>56</v>
      </c>
      <c r="D22" s="438">
        <v>2100560.58</v>
      </c>
      <c r="E22" s="439">
        <v>2199178.265799202</v>
      </c>
      <c r="F22" s="438">
        <v>246469.29083326389</v>
      </c>
      <c r="G22" s="216">
        <v>0.11733500722614908</v>
      </c>
      <c r="H22" s="525">
        <v>1531953.2146919656</v>
      </c>
      <c r="I22" s="216">
        <v>0.72930684755207853</v>
      </c>
      <c r="J22" s="441"/>
      <c r="K22" s="442"/>
      <c r="L22" s="441"/>
      <c r="M22" s="442"/>
      <c r="N22" s="525">
        <v>164893.26027397261</v>
      </c>
      <c r="O22" s="216">
        <v>7.8499645210885857E-2</v>
      </c>
      <c r="P22" s="441"/>
      <c r="Q22" s="442"/>
      <c r="R22" s="79">
        <v>255862.5</v>
      </c>
      <c r="S22" s="216">
        <v>0.1218067702670113</v>
      </c>
      <c r="T22" s="438"/>
      <c r="U22" s="204"/>
      <c r="V22" s="519"/>
      <c r="W22" s="520"/>
      <c r="X22" s="519"/>
      <c r="Y22" s="520"/>
      <c r="Z22" s="521"/>
      <c r="AA22" s="522"/>
      <c r="AB22" s="447"/>
      <c r="AC22" s="365"/>
      <c r="AD22" s="448"/>
      <c r="AE22" s="365"/>
      <c r="AF22" s="357"/>
      <c r="AG22" s="365"/>
      <c r="AH22" s="357"/>
      <c r="AI22" s="365"/>
      <c r="AJ22" s="448"/>
      <c r="AK22" s="449"/>
      <c r="AM22" s="62"/>
      <c r="AN22" s="62"/>
      <c r="AO22" s="62"/>
      <c r="AP22" s="62"/>
    </row>
    <row r="23" spans="1:42" x14ac:dyDescent="0.2">
      <c r="A23" s="62"/>
      <c r="B23" s="464">
        <v>39538</v>
      </c>
      <c r="C23" s="465" t="s">
        <v>57</v>
      </c>
      <c r="D23" s="438">
        <v>55609.29</v>
      </c>
      <c r="E23" s="528">
        <v>55609.29</v>
      </c>
      <c r="F23" s="484">
        <v>55609.29</v>
      </c>
      <c r="G23" s="200">
        <v>1</v>
      </c>
      <c r="H23" s="438"/>
      <c r="I23" s="529"/>
      <c r="J23" s="441"/>
      <c r="K23" s="442"/>
      <c r="L23" s="441"/>
      <c r="M23" s="442"/>
      <c r="N23" s="438"/>
      <c r="O23" s="204"/>
      <c r="P23" s="441"/>
      <c r="Q23" s="442"/>
      <c r="R23" s="438"/>
      <c r="S23" s="204"/>
      <c r="T23" s="438"/>
      <c r="U23" s="204"/>
      <c r="V23" s="519"/>
      <c r="W23" s="520"/>
      <c r="X23" s="519"/>
      <c r="Y23" s="520"/>
      <c r="Z23" s="521"/>
      <c r="AA23" s="522"/>
      <c r="AB23" s="447"/>
      <c r="AC23" s="365"/>
      <c r="AD23" s="448"/>
      <c r="AE23" s="365"/>
      <c r="AF23" s="357"/>
      <c r="AG23" s="365"/>
      <c r="AH23" s="357"/>
      <c r="AI23" s="365"/>
      <c r="AJ23" s="448"/>
      <c r="AK23" s="449"/>
      <c r="AM23" s="62"/>
      <c r="AN23" s="62"/>
      <c r="AO23" s="62"/>
      <c r="AP23" s="62"/>
    </row>
    <row r="24" spans="1:42" x14ac:dyDescent="0.2">
      <c r="A24" s="62"/>
      <c r="B24" s="464">
        <v>39538</v>
      </c>
      <c r="C24" s="465" t="s">
        <v>58</v>
      </c>
      <c r="D24" s="438">
        <v>1855826.38</v>
      </c>
      <c r="E24" s="439">
        <v>1855826.3745258334</v>
      </c>
      <c r="F24" s="530">
        <v>990049.55042583332</v>
      </c>
      <c r="G24" s="531">
        <v>0.53348177573505939</v>
      </c>
      <c r="H24" s="528">
        <v>865776.82410000009</v>
      </c>
      <c r="I24" s="342">
        <v>0.46651822322395797</v>
      </c>
      <c r="J24" s="441"/>
      <c r="K24" s="442"/>
      <c r="L24" s="441"/>
      <c r="M24" s="442"/>
      <c r="N24" s="438"/>
      <c r="O24" s="204"/>
      <c r="P24" s="441"/>
      <c r="Q24" s="442"/>
      <c r="R24" s="438"/>
      <c r="S24" s="204"/>
      <c r="T24" s="438"/>
      <c r="U24" s="204"/>
      <c r="V24" s="519"/>
      <c r="W24" s="520"/>
      <c r="X24" s="519"/>
      <c r="Y24" s="520"/>
      <c r="Z24" s="521"/>
      <c r="AA24" s="522"/>
      <c r="AB24" s="447"/>
      <c r="AC24" s="365"/>
      <c r="AD24" s="448"/>
      <c r="AE24" s="365"/>
      <c r="AF24" s="357"/>
      <c r="AG24" s="365"/>
      <c r="AH24" s="357"/>
      <c r="AI24" s="365"/>
      <c r="AJ24" s="448"/>
      <c r="AK24" s="449"/>
      <c r="AM24" s="62"/>
      <c r="AN24" s="62"/>
      <c r="AO24" s="62"/>
      <c r="AP24" s="62"/>
    </row>
    <row r="25" spans="1:42" x14ac:dyDescent="0.2">
      <c r="A25" s="62"/>
      <c r="B25" s="532">
        <v>39538</v>
      </c>
      <c r="C25" s="454" t="s">
        <v>62</v>
      </c>
      <c r="D25" s="455">
        <v>24860144.890000001</v>
      </c>
      <c r="E25" s="533">
        <v>24581948.198517308</v>
      </c>
      <c r="F25" s="533">
        <v>3659075.1587981945</v>
      </c>
      <c r="G25" s="534">
        <v>0.14718639714244217</v>
      </c>
      <c r="H25" s="455">
        <v>17577107.049308151</v>
      </c>
      <c r="I25" s="534">
        <v>0.70703960604745097</v>
      </c>
      <c r="J25" s="424"/>
      <c r="K25" s="425"/>
      <c r="L25" s="424"/>
      <c r="M25" s="425"/>
      <c r="N25" s="455">
        <v>1308979.6804109588</v>
      </c>
      <c r="O25" s="534">
        <v>5.2653743017302211E-2</v>
      </c>
      <c r="P25" s="424"/>
      <c r="Q25" s="425"/>
      <c r="R25" s="533">
        <v>1694979.75</v>
      </c>
      <c r="S25" s="534">
        <v>6.8180606247464234E-2</v>
      </c>
      <c r="T25" s="455">
        <v>341806.56</v>
      </c>
      <c r="U25" s="534">
        <v>1.3749178112694419E-2</v>
      </c>
      <c r="V25" s="535"/>
      <c r="W25" s="535"/>
      <c r="X25" s="535"/>
      <c r="Y25" s="535"/>
      <c r="Z25" s="536"/>
      <c r="AA25" s="537"/>
      <c r="AB25" s="447"/>
      <c r="AC25" s="365"/>
      <c r="AD25" s="448"/>
      <c r="AE25" s="365"/>
      <c r="AF25" s="357"/>
      <c r="AG25" s="365"/>
      <c r="AH25" s="357"/>
      <c r="AI25" s="365"/>
      <c r="AJ25" s="462"/>
      <c r="AK25" s="463"/>
      <c r="AM25" s="62"/>
      <c r="AN25" s="62"/>
      <c r="AO25" s="62"/>
      <c r="AP25" s="62"/>
    </row>
    <row r="26" spans="1:42" x14ac:dyDescent="0.2">
      <c r="A26" s="62"/>
      <c r="B26" s="464">
        <v>39629</v>
      </c>
      <c r="C26" s="465" t="s">
        <v>47</v>
      </c>
      <c r="D26" s="439">
        <v>7214004.46</v>
      </c>
      <c r="E26" s="439">
        <v>7357716.330000001</v>
      </c>
      <c r="F26" s="438">
        <v>956874.57</v>
      </c>
      <c r="G26" s="204">
        <v>0.13264125012753319</v>
      </c>
      <c r="H26" s="439">
        <v>4222968.03</v>
      </c>
      <c r="I26" s="524">
        <v>0.58538472680678111</v>
      </c>
      <c r="J26" s="439"/>
      <c r="K26" s="524"/>
      <c r="L26" s="439"/>
      <c r="M26" s="524"/>
      <c r="N26" s="439">
        <v>987059.53</v>
      </c>
      <c r="O26" s="524">
        <v>0.13682546711372562</v>
      </c>
      <c r="P26" s="439"/>
      <c r="Q26" s="524"/>
      <c r="R26" s="439">
        <v>973088.9</v>
      </c>
      <c r="S26" s="524">
        <v>0.13488886864369917</v>
      </c>
      <c r="T26" s="439">
        <v>217725.3</v>
      </c>
      <c r="U26" s="524">
        <v>3.0180921180079225E-2</v>
      </c>
      <c r="V26" s="538"/>
      <c r="W26" s="538"/>
      <c r="X26" s="538"/>
      <c r="Y26" s="538"/>
      <c r="Z26" s="539"/>
      <c r="AA26" s="540"/>
      <c r="AB26" s="447"/>
      <c r="AC26" s="365"/>
      <c r="AD26" s="448"/>
      <c r="AE26" s="365"/>
      <c r="AF26" s="357"/>
      <c r="AG26" s="365"/>
      <c r="AH26" s="357"/>
      <c r="AI26" s="365"/>
      <c r="AJ26" s="448"/>
      <c r="AK26" s="449"/>
      <c r="AM26" s="62"/>
      <c r="AN26" s="62"/>
      <c r="AO26" s="62"/>
      <c r="AP26" s="62"/>
    </row>
    <row r="27" spans="1:42" x14ac:dyDescent="0.2">
      <c r="A27" s="62"/>
      <c r="B27" s="464">
        <v>39629</v>
      </c>
      <c r="C27" s="465" t="s">
        <v>48</v>
      </c>
      <c r="D27" s="439">
        <v>4433551</v>
      </c>
      <c r="E27" s="439">
        <v>4607545.28</v>
      </c>
      <c r="F27" s="438">
        <v>365470.66</v>
      </c>
      <c r="G27" s="204">
        <v>8.2432943705846612E-2</v>
      </c>
      <c r="H27" s="439">
        <v>2554468.11</v>
      </c>
      <c r="I27" s="524">
        <v>0.57616752575982544</v>
      </c>
      <c r="J27" s="439"/>
      <c r="K27" s="524"/>
      <c r="L27" s="439"/>
      <c r="M27" s="524"/>
      <c r="N27" s="439">
        <v>562696.91</v>
      </c>
      <c r="O27" s="524">
        <v>0.12691788365578743</v>
      </c>
      <c r="P27" s="439"/>
      <c r="Q27" s="524"/>
      <c r="R27" s="439">
        <v>1124909.6000000001</v>
      </c>
      <c r="S27" s="524">
        <v>0.25372655011750178</v>
      </c>
      <c r="T27" s="439"/>
      <c r="U27" s="524"/>
      <c r="V27" s="538"/>
      <c r="W27" s="538"/>
      <c r="X27" s="538"/>
      <c r="Y27" s="538"/>
      <c r="Z27" s="539"/>
      <c r="AA27" s="540"/>
      <c r="AB27" s="447"/>
      <c r="AC27" s="365"/>
      <c r="AD27" s="448"/>
      <c r="AE27" s="365"/>
      <c r="AF27" s="357"/>
      <c r="AG27" s="365"/>
      <c r="AH27" s="357"/>
      <c r="AI27" s="365"/>
      <c r="AJ27" s="448"/>
      <c r="AK27" s="449"/>
      <c r="AM27" s="62"/>
      <c r="AN27" s="62"/>
      <c r="AO27" s="62"/>
      <c r="AP27" s="62"/>
    </row>
    <row r="28" spans="1:42" x14ac:dyDescent="0.2">
      <c r="A28" s="62"/>
      <c r="B28" s="464">
        <v>39629</v>
      </c>
      <c r="C28" s="465" t="s">
        <v>95</v>
      </c>
      <c r="D28" s="439">
        <v>13260155.199999999</v>
      </c>
      <c r="E28" s="439">
        <v>13260057.008384723</v>
      </c>
      <c r="F28" s="438">
        <v>2442300.8217180558</v>
      </c>
      <c r="G28" s="204">
        <v>0.18418342657995856</v>
      </c>
      <c r="H28" s="439">
        <v>10817756.186666667</v>
      </c>
      <c r="I28" s="524">
        <v>0.81580916840752116</v>
      </c>
      <c r="J28" s="439"/>
      <c r="K28" s="524"/>
      <c r="L28" s="439"/>
      <c r="M28" s="524"/>
      <c r="N28" s="439"/>
      <c r="O28" s="524"/>
      <c r="P28" s="439"/>
      <c r="Q28" s="524"/>
      <c r="R28" s="439"/>
      <c r="S28" s="524"/>
      <c r="T28" s="439"/>
      <c r="U28" s="524"/>
      <c r="V28" s="538"/>
      <c r="W28" s="538"/>
      <c r="X28" s="538"/>
      <c r="Y28" s="538"/>
      <c r="Z28" s="539"/>
      <c r="AA28" s="540"/>
      <c r="AB28" s="447"/>
      <c r="AC28" s="365"/>
      <c r="AD28" s="448"/>
      <c r="AE28" s="365"/>
      <c r="AF28" s="357"/>
      <c r="AG28" s="365"/>
      <c r="AH28" s="357"/>
      <c r="AI28" s="365"/>
      <c r="AJ28" s="448"/>
      <c r="AK28" s="449"/>
      <c r="AM28" s="62"/>
      <c r="AN28" s="62"/>
      <c r="AO28" s="62"/>
      <c r="AP28" s="62"/>
    </row>
    <row r="29" spans="1:42" x14ac:dyDescent="0.2">
      <c r="A29" s="62"/>
      <c r="B29" s="464">
        <v>39629</v>
      </c>
      <c r="C29" s="465" t="s">
        <v>55</v>
      </c>
      <c r="D29" s="439">
        <v>7034086.79</v>
      </c>
      <c r="E29" s="439">
        <v>7730791.8799999999</v>
      </c>
      <c r="F29" s="438">
        <v>933283.74</v>
      </c>
      <c r="G29" s="204">
        <v>0.13719999999999999</v>
      </c>
      <c r="H29" s="439">
        <v>5635394.5</v>
      </c>
      <c r="I29" s="524">
        <v>0.80120000000000002</v>
      </c>
      <c r="J29" s="439"/>
      <c r="K29" s="524"/>
      <c r="L29" s="439"/>
      <c r="M29" s="524"/>
      <c r="N29" s="439">
        <v>335224.03999999998</v>
      </c>
      <c r="O29" s="524">
        <v>4.7699999999999999E-2</v>
      </c>
      <c r="P29" s="439"/>
      <c r="Q29" s="524"/>
      <c r="R29" s="439">
        <v>826889.6</v>
      </c>
      <c r="S29" s="524">
        <v>0.1176</v>
      </c>
      <c r="T29" s="439"/>
      <c r="U29" s="524"/>
      <c r="V29" s="538"/>
      <c r="W29" s="538"/>
      <c r="X29" s="538"/>
      <c r="Y29" s="538"/>
      <c r="Z29" s="539"/>
      <c r="AA29" s="540"/>
      <c r="AB29" s="447"/>
      <c r="AC29" s="365"/>
      <c r="AD29" s="448"/>
      <c r="AE29" s="365"/>
      <c r="AF29" s="357"/>
      <c r="AG29" s="365"/>
      <c r="AH29" s="357"/>
      <c r="AI29" s="365"/>
      <c r="AJ29" s="448"/>
      <c r="AK29" s="449"/>
      <c r="AM29" s="62"/>
      <c r="AN29" s="62"/>
      <c r="AO29" s="62"/>
      <c r="AP29" s="62"/>
    </row>
    <row r="30" spans="1:42" x14ac:dyDescent="0.2">
      <c r="A30" s="62"/>
      <c r="B30" s="464">
        <v>39629</v>
      </c>
      <c r="C30" s="465" t="s">
        <v>56</v>
      </c>
      <c r="D30" s="439">
        <v>5169594.8499999996</v>
      </c>
      <c r="E30" s="439">
        <v>6385157.4900000002</v>
      </c>
      <c r="F30" s="438">
        <v>1353372.49</v>
      </c>
      <c r="G30" s="204">
        <v>0.26179469170586939</v>
      </c>
      <c r="H30" s="439">
        <v>4114053.67</v>
      </c>
      <c r="I30" s="524">
        <v>0.7958174265822785</v>
      </c>
      <c r="J30" s="439"/>
      <c r="K30" s="524"/>
      <c r="L30" s="439"/>
      <c r="M30" s="524"/>
      <c r="N30" s="439">
        <v>402774.83</v>
      </c>
      <c r="O30" s="524">
        <v>7.7912262312006916E-2</v>
      </c>
      <c r="P30" s="439"/>
      <c r="Q30" s="524"/>
      <c r="R30" s="439">
        <v>514956.5</v>
      </c>
      <c r="S30" s="524">
        <v>9.9612545072076591E-2</v>
      </c>
      <c r="T30" s="439"/>
      <c r="U30" s="524"/>
      <c r="V30" s="538"/>
      <c r="W30" s="538"/>
      <c r="X30" s="538"/>
      <c r="Y30" s="538"/>
      <c r="Z30" s="539"/>
      <c r="AA30" s="540"/>
      <c r="AB30" s="447"/>
      <c r="AC30" s="365"/>
      <c r="AD30" s="448"/>
      <c r="AE30" s="365"/>
      <c r="AF30" s="357"/>
      <c r="AG30" s="365"/>
      <c r="AH30" s="357"/>
      <c r="AI30" s="365"/>
      <c r="AJ30" s="448"/>
      <c r="AK30" s="449"/>
      <c r="AM30" s="62"/>
      <c r="AN30" s="62"/>
      <c r="AO30" s="62"/>
      <c r="AP30" s="62"/>
    </row>
    <row r="31" spans="1:42" x14ac:dyDescent="0.2">
      <c r="A31" s="62"/>
      <c r="B31" s="464">
        <v>39629</v>
      </c>
      <c r="C31" s="465" t="s">
        <v>57</v>
      </c>
      <c r="D31" s="439">
        <v>88878.9</v>
      </c>
      <c r="E31" s="439">
        <v>67869.42</v>
      </c>
      <c r="F31" s="438">
        <v>67869.42</v>
      </c>
      <c r="G31" s="204">
        <v>0.76361678643637587</v>
      </c>
      <c r="H31" s="439"/>
      <c r="I31" s="524"/>
      <c r="J31" s="439"/>
      <c r="K31" s="524"/>
      <c r="L31" s="439"/>
      <c r="M31" s="524"/>
      <c r="N31" s="439"/>
      <c r="O31" s="524"/>
      <c r="P31" s="439"/>
      <c r="Q31" s="524"/>
      <c r="R31" s="439"/>
      <c r="S31" s="524"/>
      <c r="T31" s="439"/>
      <c r="U31" s="524"/>
      <c r="V31" s="538"/>
      <c r="W31" s="538"/>
      <c r="X31" s="538"/>
      <c r="Y31" s="538"/>
      <c r="Z31" s="539"/>
      <c r="AA31" s="540"/>
      <c r="AB31" s="447"/>
      <c r="AC31" s="365"/>
      <c r="AD31" s="448"/>
      <c r="AE31" s="365"/>
      <c r="AF31" s="357"/>
      <c r="AG31" s="365"/>
      <c r="AH31" s="357"/>
      <c r="AI31" s="365"/>
      <c r="AJ31" s="448"/>
      <c r="AK31" s="449"/>
      <c r="AM31" s="62"/>
      <c r="AN31" s="62"/>
      <c r="AO31" s="62"/>
      <c r="AP31" s="62"/>
    </row>
    <row r="32" spans="1:42" x14ac:dyDescent="0.2">
      <c r="A32" s="62"/>
      <c r="B32" s="464">
        <v>39629</v>
      </c>
      <c r="C32" s="465" t="s">
        <v>58</v>
      </c>
      <c r="D32" s="439">
        <v>2988576</v>
      </c>
      <c r="E32" s="439">
        <v>2988575.9746833416</v>
      </c>
      <c r="F32" s="438">
        <v>457944.35518666671</v>
      </c>
      <c r="G32" s="204">
        <v>0.15323162442135208</v>
      </c>
      <c r="H32" s="439">
        <v>1903983.5557976749</v>
      </c>
      <c r="I32" s="524">
        <v>0.63708721337442142</v>
      </c>
      <c r="J32" s="439"/>
      <c r="K32" s="524"/>
      <c r="L32" s="439"/>
      <c r="M32" s="524"/>
      <c r="N32" s="439">
        <v>221327.06369899999</v>
      </c>
      <c r="O32" s="524">
        <v>7.4057699619818937E-2</v>
      </c>
      <c r="P32" s="439"/>
      <c r="Q32" s="524"/>
      <c r="R32" s="439">
        <v>405321</v>
      </c>
      <c r="S32" s="524">
        <v>0.13562345411326332</v>
      </c>
      <c r="T32" s="439"/>
      <c r="U32" s="524"/>
      <c r="V32" s="538"/>
      <c r="W32" s="538"/>
      <c r="X32" s="538"/>
      <c r="Y32" s="538"/>
      <c r="Z32" s="539"/>
      <c r="AA32" s="540"/>
      <c r="AB32" s="447"/>
      <c r="AC32" s="365"/>
      <c r="AD32" s="448"/>
      <c r="AE32" s="365"/>
      <c r="AF32" s="357"/>
      <c r="AG32" s="365"/>
      <c r="AH32" s="357"/>
      <c r="AI32" s="365"/>
      <c r="AJ32" s="448"/>
      <c r="AK32" s="449"/>
      <c r="AM32" s="62"/>
      <c r="AN32" s="62"/>
      <c r="AO32" s="62"/>
      <c r="AP32" s="62"/>
    </row>
    <row r="33" spans="1:42" x14ac:dyDescent="0.2">
      <c r="A33" s="62"/>
      <c r="B33" s="532">
        <v>39629</v>
      </c>
      <c r="C33" s="454" t="s">
        <v>62</v>
      </c>
      <c r="D33" s="455">
        <v>40188847.200000003</v>
      </c>
      <c r="E33" s="455">
        <v>42397713.3830681</v>
      </c>
      <c r="F33" s="455">
        <v>6577116.056904722</v>
      </c>
      <c r="G33" s="456">
        <v>0.16365525550344032</v>
      </c>
      <c r="H33" s="455">
        <v>29248624.05246434</v>
      </c>
      <c r="I33" s="456">
        <v>0.72777962271245089</v>
      </c>
      <c r="J33" s="455"/>
      <c r="K33" s="456"/>
      <c r="L33" s="455"/>
      <c r="M33" s="456"/>
      <c r="N33" s="455">
        <v>2509082.3736990001</v>
      </c>
      <c r="O33" s="456">
        <v>6.2432305191849342E-2</v>
      </c>
      <c r="P33" s="455"/>
      <c r="Q33" s="456"/>
      <c r="R33" s="455">
        <v>3845165.6</v>
      </c>
      <c r="S33" s="456">
        <v>9.5677429632766375E-2</v>
      </c>
      <c r="T33" s="455">
        <v>217725.3</v>
      </c>
      <c r="U33" s="456">
        <v>5.417555246521228E-3</v>
      </c>
      <c r="V33" s="541"/>
      <c r="W33" s="541"/>
      <c r="X33" s="541"/>
      <c r="Y33" s="541"/>
      <c r="Z33" s="542"/>
      <c r="AA33" s="543"/>
      <c r="AB33" s="447"/>
      <c r="AC33" s="365"/>
      <c r="AD33" s="448"/>
      <c r="AE33" s="365"/>
      <c r="AF33" s="357"/>
      <c r="AG33" s="365"/>
      <c r="AH33" s="357"/>
      <c r="AI33" s="365"/>
      <c r="AJ33" s="462"/>
      <c r="AK33" s="463"/>
      <c r="AM33" s="62"/>
      <c r="AN33" s="62"/>
      <c r="AO33" s="62"/>
      <c r="AP33" s="62"/>
    </row>
    <row r="34" spans="1:42" x14ac:dyDescent="0.2">
      <c r="A34" s="62"/>
      <c r="B34" s="464">
        <v>39721</v>
      </c>
      <c r="C34" s="544" t="s">
        <v>47</v>
      </c>
      <c r="D34" s="545">
        <v>10051029.039999999</v>
      </c>
      <c r="E34" s="545">
        <v>10032774.323226361</v>
      </c>
      <c r="F34" s="545">
        <v>1453540.63</v>
      </c>
      <c r="G34" s="546">
        <v>0.14461610092015018</v>
      </c>
      <c r="H34" s="465"/>
      <c r="I34" s="465"/>
      <c r="J34" s="545">
        <v>4214024.6199386902</v>
      </c>
      <c r="K34" s="546">
        <v>0.41926300313810361</v>
      </c>
      <c r="L34" s="545">
        <v>945851.41</v>
      </c>
      <c r="M34" s="546">
        <v>9.4104932563203514E-2</v>
      </c>
      <c r="N34" s="545">
        <v>2320078.0632876712</v>
      </c>
      <c r="O34" s="546">
        <v>0.23082990349092369</v>
      </c>
      <c r="P34" s="439"/>
      <c r="Q34" s="524"/>
      <c r="R34" s="545">
        <v>693246.18</v>
      </c>
      <c r="S34" s="546">
        <v>6.897265715192881E-2</v>
      </c>
      <c r="T34" s="545">
        <v>406033.42</v>
      </c>
      <c r="U34" s="547">
        <v>4.0397198971778119E-2</v>
      </c>
      <c r="V34" s="548"/>
      <c r="W34" s="548"/>
      <c r="X34" s="548"/>
      <c r="Y34" s="548"/>
      <c r="Z34" s="549"/>
      <c r="AA34" s="550"/>
      <c r="AB34" s="447"/>
      <c r="AC34" s="365"/>
      <c r="AD34" s="448"/>
      <c r="AE34" s="365"/>
      <c r="AF34" s="357"/>
      <c r="AG34" s="365"/>
      <c r="AH34" s="357"/>
      <c r="AI34" s="365"/>
      <c r="AJ34" s="448"/>
      <c r="AK34" s="449"/>
      <c r="AM34" s="62"/>
      <c r="AN34" s="62"/>
      <c r="AO34" s="62"/>
      <c r="AP34" s="62"/>
    </row>
    <row r="35" spans="1:42" x14ac:dyDescent="0.2">
      <c r="A35" s="62"/>
      <c r="B35" s="464">
        <v>39721</v>
      </c>
      <c r="C35" s="544" t="s">
        <v>48</v>
      </c>
      <c r="D35" s="545">
        <v>6008180.1299999999</v>
      </c>
      <c r="E35" s="545">
        <v>5985203.9099999992</v>
      </c>
      <c r="F35" s="545">
        <v>436901.9</v>
      </c>
      <c r="G35" s="546">
        <v>7.271784309835598E-2</v>
      </c>
      <c r="H35" s="465"/>
      <c r="I35" s="465"/>
      <c r="J35" s="545">
        <v>2613062.35</v>
      </c>
      <c r="K35" s="546">
        <v>0.43491744479371997</v>
      </c>
      <c r="L35" s="545">
        <v>419053.15</v>
      </c>
      <c r="M35" s="546">
        <v>6.9747101606955325E-2</v>
      </c>
      <c r="N35" s="545">
        <v>1453036.13</v>
      </c>
      <c r="O35" s="546">
        <v>0.24184297051027329</v>
      </c>
      <c r="P35" s="439"/>
      <c r="Q35" s="524"/>
      <c r="R35" s="545">
        <v>779535.21</v>
      </c>
      <c r="S35" s="546">
        <v>0.12974564562530849</v>
      </c>
      <c r="T35" s="545">
        <v>283615.17</v>
      </c>
      <c r="U35" s="547">
        <v>4.7204838048023036E-2</v>
      </c>
      <c r="V35" s="548"/>
      <c r="W35" s="548"/>
      <c r="X35" s="548"/>
      <c r="Y35" s="548"/>
      <c r="Z35" s="549"/>
      <c r="AA35" s="550"/>
      <c r="AB35" s="447"/>
      <c r="AC35" s="365"/>
      <c r="AD35" s="448"/>
      <c r="AE35" s="365"/>
      <c r="AF35" s="357"/>
      <c r="AG35" s="365"/>
      <c r="AH35" s="357"/>
      <c r="AI35" s="365"/>
      <c r="AJ35" s="448"/>
      <c r="AK35" s="449"/>
      <c r="AM35" s="62"/>
      <c r="AN35" s="62"/>
      <c r="AO35" s="62"/>
      <c r="AP35" s="62"/>
    </row>
    <row r="36" spans="1:42" x14ac:dyDescent="0.2">
      <c r="A36" s="62"/>
      <c r="B36" s="464">
        <v>39721</v>
      </c>
      <c r="C36" s="544" t="s">
        <v>95</v>
      </c>
      <c r="D36" s="545">
        <v>17603814.25</v>
      </c>
      <c r="E36" s="545">
        <v>17603454.129999999</v>
      </c>
      <c r="F36" s="545">
        <v>2829937.58</v>
      </c>
      <c r="G36" s="546">
        <v>0.16075706888352337</v>
      </c>
      <c r="H36" s="465"/>
      <c r="I36" s="465"/>
      <c r="J36" s="545">
        <v>12276679.23</v>
      </c>
      <c r="K36" s="546">
        <v>0.6973874556759766</v>
      </c>
      <c r="L36" s="545">
        <v>2496837.3199999998</v>
      </c>
      <c r="M36" s="546">
        <v>0.14183501851026403</v>
      </c>
      <c r="N36" s="545"/>
      <c r="O36" s="546">
        <v>0</v>
      </c>
      <c r="P36" s="439"/>
      <c r="Q36" s="524"/>
      <c r="R36" s="545"/>
      <c r="S36" s="546">
        <v>0</v>
      </c>
      <c r="T36" s="545"/>
      <c r="U36" s="547"/>
      <c r="V36" s="548"/>
      <c r="W36" s="548"/>
      <c r="X36" s="548"/>
      <c r="Y36" s="548"/>
      <c r="Z36" s="549"/>
      <c r="AA36" s="550"/>
      <c r="AB36" s="447"/>
      <c r="AC36" s="365"/>
      <c r="AD36" s="448"/>
      <c r="AE36" s="365"/>
      <c r="AF36" s="357"/>
      <c r="AG36" s="365"/>
      <c r="AH36" s="357"/>
      <c r="AI36" s="365"/>
      <c r="AJ36" s="448"/>
      <c r="AK36" s="449"/>
      <c r="AM36" s="62"/>
      <c r="AN36" s="62"/>
      <c r="AO36" s="62"/>
      <c r="AP36" s="62"/>
    </row>
    <row r="37" spans="1:42" x14ac:dyDescent="0.2">
      <c r="A37" s="62"/>
      <c r="B37" s="464">
        <v>39721</v>
      </c>
      <c r="C37" s="529" t="s">
        <v>52</v>
      </c>
      <c r="D37" s="545">
        <v>9872.5499999999993</v>
      </c>
      <c r="E37" s="545">
        <v>9150.5499999999993</v>
      </c>
      <c r="F37" s="545">
        <v>9150.5499999999993</v>
      </c>
      <c r="G37" s="546">
        <v>0.92686793179067206</v>
      </c>
      <c r="H37" s="465"/>
      <c r="I37" s="465"/>
      <c r="J37" s="545"/>
      <c r="K37" s="546">
        <v>0</v>
      </c>
      <c r="L37" s="545"/>
      <c r="M37" s="546">
        <v>0</v>
      </c>
      <c r="N37" s="545"/>
      <c r="O37" s="546"/>
      <c r="P37" s="439"/>
      <c r="Q37" s="524"/>
      <c r="R37" s="545"/>
      <c r="S37" s="546">
        <v>0</v>
      </c>
      <c r="T37" s="545"/>
      <c r="U37" s="547"/>
      <c r="V37" s="548"/>
      <c r="W37" s="548"/>
      <c r="X37" s="548"/>
      <c r="Y37" s="548"/>
      <c r="Z37" s="549"/>
      <c r="AA37" s="550"/>
      <c r="AB37" s="447"/>
      <c r="AC37" s="365"/>
      <c r="AD37" s="448"/>
      <c r="AE37" s="365"/>
      <c r="AF37" s="357"/>
      <c r="AG37" s="365"/>
      <c r="AH37" s="357"/>
      <c r="AI37" s="365"/>
      <c r="AJ37" s="448"/>
      <c r="AK37" s="449"/>
      <c r="AM37" s="62"/>
      <c r="AN37" s="62"/>
      <c r="AO37" s="62"/>
      <c r="AP37" s="62"/>
    </row>
    <row r="38" spans="1:42" x14ac:dyDescent="0.2">
      <c r="A38" s="62"/>
      <c r="B38" s="464">
        <v>39721</v>
      </c>
      <c r="C38" s="544" t="s">
        <v>55</v>
      </c>
      <c r="D38" s="545">
        <v>10095956.470000001</v>
      </c>
      <c r="E38" s="545">
        <v>10033701.979469663</v>
      </c>
      <c r="F38" s="545">
        <v>975495.70839183056</v>
      </c>
      <c r="G38" s="546">
        <v>9.6622416240650696E-2</v>
      </c>
      <c r="H38" s="465"/>
      <c r="I38" s="465"/>
      <c r="J38" s="545">
        <v>5397942.4107091296</v>
      </c>
      <c r="K38" s="546">
        <v>0.53466379602061909</v>
      </c>
      <c r="L38" s="545">
        <v>1212658.6174553102</v>
      </c>
      <c r="M38" s="546">
        <v>0.12011329694801172</v>
      </c>
      <c r="N38" s="545">
        <v>1533226.6229133918</v>
      </c>
      <c r="O38" s="546">
        <v>0.15186541537390283</v>
      </c>
      <c r="P38" s="439"/>
      <c r="Q38" s="524"/>
      <c r="R38" s="545">
        <v>914378.62</v>
      </c>
      <c r="S38" s="546">
        <v>9.0568795806228342E-2</v>
      </c>
      <c r="T38" s="545"/>
      <c r="U38" s="547"/>
      <c r="V38" s="548"/>
      <c r="W38" s="548"/>
      <c r="X38" s="548"/>
      <c r="Y38" s="548"/>
      <c r="Z38" s="549"/>
      <c r="AA38" s="550"/>
      <c r="AB38" s="447"/>
      <c r="AC38" s="365"/>
      <c r="AD38" s="448"/>
      <c r="AE38" s="365"/>
      <c r="AF38" s="357"/>
      <c r="AG38" s="365"/>
      <c r="AH38" s="357"/>
      <c r="AI38" s="365"/>
      <c r="AJ38" s="448"/>
      <c r="AK38" s="449"/>
      <c r="AM38" s="62"/>
      <c r="AN38" s="62"/>
      <c r="AO38" s="62"/>
      <c r="AP38" s="62"/>
    </row>
    <row r="39" spans="1:42" x14ac:dyDescent="0.2">
      <c r="A39" s="62"/>
      <c r="B39" s="464">
        <v>39721</v>
      </c>
      <c r="C39" s="544" t="s">
        <v>56</v>
      </c>
      <c r="D39" s="545">
        <v>11571532.91</v>
      </c>
      <c r="E39" s="545">
        <v>11540725.19814455</v>
      </c>
      <c r="F39" s="545">
        <v>1658907.7809405446</v>
      </c>
      <c r="G39" s="546">
        <v>0.14336110814729944</v>
      </c>
      <c r="H39" s="465"/>
      <c r="I39" s="465"/>
      <c r="J39" s="545">
        <v>6584859.4900360536</v>
      </c>
      <c r="K39" s="546">
        <v>0.5690568001016949</v>
      </c>
      <c r="L39" s="545">
        <v>832349.10888888885</v>
      </c>
      <c r="M39" s="546">
        <v>7.1930755878469768E-2</v>
      </c>
      <c r="N39" s="545">
        <v>1511281.6182790629</v>
      </c>
      <c r="O39" s="546">
        <v>0.13060340665609038</v>
      </c>
      <c r="P39" s="439"/>
      <c r="Q39" s="524"/>
      <c r="R39" s="545">
        <v>953327.2</v>
      </c>
      <c r="S39" s="546">
        <v>8.2385558371107809E-2</v>
      </c>
      <c r="T39" s="545"/>
      <c r="U39" s="547"/>
      <c r="V39" s="548"/>
      <c r="W39" s="548"/>
      <c r="X39" s="548"/>
      <c r="Y39" s="548"/>
      <c r="Z39" s="549"/>
      <c r="AA39" s="550"/>
      <c r="AB39" s="447"/>
      <c r="AC39" s="365"/>
      <c r="AD39" s="448"/>
      <c r="AE39" s="365"/>
      <c r="AF39" s="357"/>
      <c r="AG39" s="365"/>
      <c r="AH39" s="357"/>
      <c r="AI39" s="365"/>
      <c r="AJ39" s="448"/>
      <c r="AK39" s="449"/>
      <c r="AM39" s="62"/>
      <c r="AN39" s="62"/>
      <c r="AO39" s="62"/>
      <c r="AP39" s="62"/>
    </row>
    <row r="40" spans="1:42" x14ac:dyDescent="0.2">
      <c r="A40" s="62"/>
      <c r="B40" s="464">
        <v>39721</v>
      </c>
      <c r="C40" s="544" t="s">
        <v>57</v>
      </c>
      <c r="D40" s="551">
        <v>111996.02</v>
      </c>
      <c r="E40" s="545">
        <v>110565.39160990517</v>
      </c>
      <c r="F40" s="545">
        <v>16595.628186301368</v>
      </c>
      <c r="G40" s="546">
        <v>0.14818051736393281</v>
      </c>
      <c r="H40" s="465"/>
      <c r="I40" s="465"/>
      <c r="J40" s="545">
        <v>88457.218840270463</v>
      </c>
      <c r="K40" s="546">
        <v>0.78982466377171667</v>
      </c>
      <c r="L40" s="545">
        <v>5512.5445833333333</v>
      </c>
      <c r="M40" s="546">
        <v>4.9220897165214737E-2</v>
      </c>
      <c r="N40" s="545"/>
      <c r="O40" s="546">
        <v>0</v>
      </c>
      <c r="P40" s="439"/>
      <c r="Q40" s="524"/>
      <c r="R40" s="545"/>
      <c r="S40" s="546">
        <v>0</v>
      </c>
      <c r="T40" s="545"/>
      <c r="U40" s="547"/>
      <c r="V40" s="548"/>
      <c r="W40" s="548"/>
      <c r="X40" s="548"/>
      <c r="Y40" s="548"/>
      <c r="Z40" s="549"/>
      <c r="AA40" s="550"/>
      <c r="AB40" s="447"/>
      <c r="AC40" s="365"/>
      <c r="AD40" s="448"/>
      <c r="AE40" s="365"/>
      <c r="AF40" s="357"/>
      <c r="AG40" s="365"/>
      <c r="AH40" s="357"/>
      <c r="AI40" s="365"/>
      <c r="AJ40" s="448"/>
      <c r="AK40" s="449"/>
      <c r="AM40" s="62"/>
      <c r="AN40" s="62"/>
      <c r="AO40" s="62"/>
      <c r="AP40" s="62"/>
    </row>
    <row r="41" spans="1:42" x14ac:dyDescent="0.2">
      <c r="A41" s="62"/>
      <c r="B41" s="464">
        <v>39721</v>
      </c>
      <c r="C41" s="544" t="s">
        <v>58</v>
      </c>
      <c r="D41" s="545">
        <v>4193344.98</v>
      </c>
      <c r="E41" s="545">
        <v>4192386.6407000003</v>
      </c>
      <c r="F41" s="545">
        <v>794759.78</v>
      </c>
      <c r="G41" s="546">
        <v>0.18952883289845618</v>
      </c>
      <c r="H41" s="465"/>
      <c r="I41" s="465"/>
      <c r="J41" s="545">
        <v>2288038.9950000001</v>
      </c>
      <c r="K41" s="546">
        <v>0.54563576474454534</v>
      </c>
      <c r="L41" s="545">
        <v>383409.36</v>
      </c>
      <c r="M41" s="546">
        <v>9.1432820774025605E-2</v>
      </c>
      <c r="N41" s="545">
        <v>574678.50569999998</v>
      </c>
      <c r="O41" s="546">
        <v>0.13704536794394626</v>
      </c>
      <c r="P41" s="439"/>
      <c r="Q41" s="524"/>
      <c r="R41" s="545">
        <v>151500</v>
      </c>
      <c r="S41" s="546">
        <v>3.6128675489990332E-2</v>
      </c>
      <c r="T41" s="545"/>
      <c r="U41" s="547"/>
      <c r="V41" s="548"/>
      <c r="W41" s="548"/>
      <c r="X41" s="548"/>
      <c r="Y41" s="548"/>
      <c r="Z41" s="549"/>
      <c r="AA41" s="550"/>
      <c r="AB41" s="447"/>
      <c r="AC41" s="365"/>
      <c r="AD41" s="448"/>
      <c r="AE41" s="365"/>
      <c r="AF41" s="357"/>
      <c r="AG41" s="365"/>
      <c r="AH41" s="357"/>
      <c r="AI41" s="365"/>
      <c r="AJ41" s="448"/>
      <c r="AK41" s="449"/>
      <c r="AM41" s="62"/>
      <c r="AN41" s="62"/>
      <c r="AO41" s="62"/>
      <c r="AP41" s="62"/>
    </row>
    <row r="42" spans="1:42" x14ac:dyDescent="0.2">
      <c r="A42" s="62"/>
      <c r="B42" s="464">
        <v>39721</v>
      </c>
      <c r="C42" s="552" t="s">
        <v>60</v>
      </c>
      <c r="D42" s="545">
        <v>53182.720000000001</v>
      </c>
      <c r="E42" s="545">
        <v>57983.03</v>
      </c>
      <c r="F42" s="545">
        <v>11315.82</v>
      </c>
      <c r="G42" s="546">
        <v>0.21277249452453728</v>
      </c>
      <c r="H42" s="465"/>
      <c r="I42" s="465"/>
      <c r="J42" s="545">
        <v>36935.54</v>
      </c>
      <c r="K42" s="546">
        <v>0.69450265048496951</v>
      </c>
      <c r="L42" s="545"/>
      <c r="M42" s="546"/>
      <c r="N42" s="545">
        <v>4688.67</v>
      </c>
      <c r="O42" s="546">
        <v>8.816153066259115E-2</v>
      </c>
      <c r="P42" s="439"/>
      <c r="Q42" s="524"/>
      <c r="R42" s="545">
        <v>5043</v>
      </c>
      <c r="S42" s="546">
        <v>9.4824033069387956E-2</v>
      </c>
      <c r="T42" s="545"/>
      <c r="U42" s="547"/>
      <c r="V42" s="548"/>
      <c r="W42" s="548"/>
      <c r="X42" s="548"/>
      <c r="Y42" s="548"/>
      <c r="Z42" s="549"/>
      <c r="AA42" s="550"/>
      <c r="AB42" s="447"/>
      <c r="AC42" s="365"/>
      <c r="AD42" s="448"/>
      <c r="AE42" s="365"/>
      <c r="AF42" s="357"/>
      <c r="AG42" s="365"/>
      <c r="AH42" s="357"/>
      <c r="AI42" s="365"/>
      <c r="AJ42" s="448"/>
      <c r="AK42" s="449"/>
      <c r="AM42" s="62"/>
      <c r="AN42" s="62"/>
      <c r="AO42" s="62"/>
      <c r="AP42" s="62"/>
    </row>
    <row r="43" spans="1:42" x14ac:dyDescent="0.2">
      <c r="A43" s="62"/>
      <c r="B43" s="532">
        <v>39721</v>
      </c>
      <c r="C43" s="553" t="s">
        <v>62</v>
      </c>
      <c r="D43" s="554">
        <v>59698909.069999993</v>
      </c>
      <c r="E43" s="554">
        <v>59565945.153150491</v>
      </c>
      <c r="F43" s="554">
        <v>8186605.3775186772</v>
      </c>
      <c r="G43" s="555">
        <v>0.137131574178675</v>
      </c>
      <c r="H43" s="556"/>
      <c r="I43" s="556"/>
      <c r="J43" s="554">
        <v>33499999.854524147</v>
      </c>
      <c r="K43" s="555">
        <v>0.56114928021957156</v>
      </c>
      <c r="L43" s="554">
        <v>6295671.5109275319</v>
      </c>
      <c r="M43" s="555">
        <v>0.10545706125962098</v>
      </c>
      <c r="N43" s="554">
        <v>7396989.6101801265</v>
      </c>
      <c r="O43" s="555">
        <v>0.12390493771848966</v>
      </c>
      <c r="P43" s="557"/>
      <c r="Q43" s="120"/>
      <c r="R43" s="554">
        <v>3497030.21</v>
      </c>
      <c r="S43" s="555">
        <v>5.8577790858783618E-2</v>
      </c>
      <c r="T43" s="554">
        <v>689648.59</v>
      </c>
      <c r="U43" s="555">
        <v>1.1552113778014806E-2</v>
      </c>
      <c r="V43" s="558"/>
      <c r="W43" s="558"/>
      <c r="X43" s="558"/>
      <c r="Y43" s="558"/>
      <c r="Z43" s="559"/>
      <c r="AA43" s="560"/>
      <c r="AB43" s="447"/>
      <c r="AC43" s="365"/>
      <c r="AD43" s="448"/>
      <c r="AE43" s="365"/>
      <c r="AF43" s="357"/>
      <c r="AG43" s="365"/>
      <c r="AH43" s="357"/>
      <c r="AI43" s="365"/>
      <c r="AJ43" s="462"/>
      <c r="AK43" s="463"/>
      <c r="AM43" s="62"/>
      <c r="AN43" s="62"/>
      <c r="AO43" s="62"/>
      <c r="AP43" s="62"/>
    </row>
    <row r="44" spans="1:42" x14ac:dyDescent="0.2">
      <c r="A44" s="62"/>
      <c r="B44" s="561">
        <v>39813</v>
      </c>
      <c r="C44" s="544" t="s">
        <v>47</v>
      </c>
      <c r="D44" s="545">
        <v>13277620.1</v>
      </c>
      <c r="E44" s="545">
        <v>13246296.809</v>
      </c>
      <c r="F44" s="545">
        <v>1596638.72</v>
      </c>
      <c r="G44" s="546">
        <v>0.12025036926610061</v>
      </c>
      <c r="H44" s="465"/>
      <c r="I44" s="465"/>
      <c r="J44" s="545">
        <v>5566979.7999999989</v>
      </c>
      <c r="K44" s="546">
        <v>0.41927542421551878</v>
      </c>
      <c r="L44" s="545">
        <v>1456273.26</v>
      </c>
      <c r="M44" s="546">
        <v>0.10967878648674396</v>
      </c>
      <c r="N44" s="545">
        <v>2774041.1</v>
      </c>
      <c r="O44" s="546">
        <v>0.20892607855228515</v>
      </c>
      <c r="P44" s="545">
        <v>565999.57999999996</v>
      </c>
      <c r="Q44" s="546">
        <v>4.2628089652903996E-2</v>
      </c>
      <c r="R44" s="545">
        <v>844901.71900000004</v>
      </c>
      <c r="S44" s="546">
        <v>6.3633521115730673E-2</v>
      </c>
      <c r="T44" s="545">
        <v>441462.63</v>
      </c>
      <c r="U44" s="546">
        <v>3.3248626385989154E-2</v>
      </c>
      <c r="V44" s="562"/>
      <c r="W44" s="562"/>
      <c r="X44" s="562"/>
      <c r="Y44" s="562"/>
      <c r="Z44" s="563"/>
      <c r="AA44" s="564"/>
      <c r="AB44" s="447"/>
      <c r="AC44" s="365"/>
      <c r="AD44" s="448"/>
      <c r="AE44" s="365"/>
      <c r="AF44" s="357"/>
      <c r="AG44" s="365"/>
      <c r="AH44" s="357"/>
      <c r="AI44" s="365"/>
      <c r="AJ44" s="448"/>
      <c r="AK44" s="449"/>
      <c r="AM44" s="62"/>
      <c r="AN44" s="62"/>
      <c r="AO44" s="62"/>
      <c r="AP44" s="62"/>
    </row>
    <row r="45" spans="1:42" x14ac:dyDescent="0.2">
      <c r="A45" s="62"/>
      <c r="B45" s="561">
        <v>39813</v>
      </c>
      <c r="C45" s="544" t="s">
        <v>48</v>
      </c>
      <c r="D45" s="545">
        <v>7589492.6399999997</v>
      </c>
      <c r="E45" s="545">
        <v>7575155.0254000006</v>
      </c>
      <c r="F45" s="545">
        <v>633667.69999999995</v>
      </c>
      <c r="G45" s="546">
        <v>8.34927616452633E-2</v>
      </c>
      <c r="H45" s="465"/>
      <c r="I45" s="465"/>
      <c r="J45" s="545">
        <v>3083252.73</v>
      </c>
      <c r="K45" s="546">
        <v>0.40625281244096451</v>
      </c>
      <c r="L45" s="545">
        <v>726793.94</v>
      </c>
      <c r="M45" s="546">
        <v>9.5763178709664068E-2</v>
      </c>
      <c r="N45" s="545">
        <v>1796387.89</v>
      </c>
      <c r="O45" s="546">
        <v>0.23669406839295651</v>
      </c>
      <c r="P45" s="545"/>
      <c r="Q45" s="546"/>
      <c r="R45" s="545">
        <v>1045999.454</v>
      </c>
      <c r="S45" s="546">
        <v>0.1378220526214253</v>
      </c>
      <c r="T45" s="545">
        <v>289053.31139999995</v>
      </c>
      <c r="U45" s="546">
        <v>3.8085986127262383E-2</v>
      </c>
      <c r="V45" s="562"/>
      <c r="W45" s="562"/>
      <c r="X45" s="562"/>
      <c r="Y45" s="562"/>
      <c r="Z45" s="563"/>
      <c r="AA45" s="564"/>
      <c r="AB45" s="447"/>
      <c r="AC45" s="365"/>
      <c r="AD45" s="448"/>
      <c r="AE45" s="365"/>
      <c r="AF45" s="357"/>
      <c r="AG45" s="365"/>
      <c r="AH45" s="357"/>
      <c r="AI45" s="365"/>
      <c r="AJ45" s="448"/>
      <c r="AK45" s="449"/>
      <c r="AM45" s="62"/>
      <c r="AN45" s="62"/>
      <c r="AO45" s="62"/>
      <c r="AP45" s="62"/>
    </row>
    <row r="46" spans="1:42" x14ac:dyDescent="0.2">
      <c r="A46" s="62"/>
      <c r="B46" s="561">
        <v>39813</v>
      </c>
      <c r="C46" s="544" t="s">
        <v>95</v>
      </c>
      <c r="D46" s="545">
        <v>22489380.84</v>
      </c>
      <c r="E46" s="545">
        <v>22464606.760000002</v>
      </c>
      <c r="F46" s="545">
        <v>547599.5</v>
      </c>
      <c r="G46" s="546">
        <v>2.4349247491332892E-2</v>
      </c>
      <c r="H46" s="465"/>
      <c r="I46" s="465"/>
      <c r="J46" s="545">
        <v>18652879.700000003</v>
      </c>
      <c r="K46" s="546">
        <v>0.82940832532052955</v>
      </c>
      <c r="L46" s="545">
        <v>3264127.56</v>
      </c>
      <c r="M46" s="546">
        <v>0.14514083705649941</v>
      </c>
      <c r="N46" s="545"/>
      <c r="O46" s="546"/>
      <c r="P46" s="545"/>
      <c r="Q46" s="546"/>
      <c r="R46" s="545"/>
      <c r="S46" s="546"/>
      <c r="T46" s="545"/>
      <c r="U46" s="546"/>
      <c r="V46" s="562"/>
      <c r="W46" s="562"/>
      <c r="X46" s="562"/>
      <c r="Y46" s="562"/>
      <c r="Z46" s="563"/>
      <c r="AA46" s="564"/>
      <c r="AB46" s="447"/>
      <c r="AC46" s="365"/>
      <c r="AD46" s="448"/>
      <c r="AE46" s="365"/>
      <c r="AF46" s="357"/>
      <c r="AG46" s="365"/>
      <c r="AH46" s="357"/>
      <c r="AI46" s="365"/>
      <c r="AJ46" s="448"/>
      <c r="AK46" s="449"/>
      <c r="AM46" s="62"/>
      <c r="AN46" s="62"/>
      <c r="AO46" s="62"/>
      <c r="AP46" s="62"/>
    </row>
    <row r="47" spans="1:42" x14ac:dyDescent="0.2">
      <c r="A47" s="62"/>
      <c r="B47" s="561">
        <v>39813</v>
      </c>
      <c r="C47" s="529" t="s">
        <v>52</v>
      </c>
      <c r="D47" s="545">
        <v>62342.57</v>
      </c>
      <c r="E47" s="545">
        <v>61250.13</v>
      </c>
      <c r="F47" s="545">
        <v>8042.09</v>
      </c>
      <c r="G47" s="546">
        <v>0.12899837141779685</v>
      </c>
      <c r="H47" s="465"/>
      <c r="I47" s="465"/>
      <c r="J47" s="545">
        <v>37433.870000000003</v>
      </c>
      <c r="K47" s="546">
        <v>0.60045439256033228</v>
      </c>
      <c r="L47" s="545">
        <v>9013.4699999999993</v>
      </c>
      <c r="M47" s="546">
        <v>0.14457969891199543</v>
      </c>
      <c r="N47" s="545"/>
      <c r="O47" s="546"/>
      <c r="P47" s="545"/>
      <c r="Q47" s="546"/>
      <c r="R47" s="545">
        <v>6760.7</v>
      </c>
      <c r="S47" s="546">
        <v>0.10844435832529843</v>
      </c>
      <c r="T47" s="545"/>
      <c r="U47" s="546"/>
      <c r="V47" s="562"/>
      <c r="W47" s="562"/>
      <c r="X47" s="562"/>
      <c r="Y47" s="562"/>
      <c r="Z47" s="563"/>
      <c r="AA47" s="564"/>
      <c r="AB47" s="447"/>
      <c r="AC47" s="365"/>
      <c r="AD47" s="448"/>
      <c r="AE47" s="365"/>
      <c r="AF47" s="357"/>
      <c r="AG47" s="365"/>
      <c r="AH47" s="357"/>
      <c r="AI47" s="365"/>
      <c r="AJ47" s="448"/>
      <c r="AK47" s="449"/>
      <c r="AM47" s="62"/>
      <c r="AN47" s="62"/>
      <c r="AO47" s="62"/>
      <c r="AP47" s="62"/>
    </row>
    <row r="48" spans="1:42" x14ac:dyDescent="0.2">
      <c r="A48" s="62"/>
      <c r="B48" s="561">
        <v>39813</v>
      </c>
      <c r="C48" s="544" t="s">
        <v>55</v>
      </c>
      <c r="D48" s="545">
        <v>13322120.699999999</v>
      </c>
      <c r="E48" s="545">
        <v>14002387.625443572</v>
      </c>
      <c r="F48" s="545">
        <v>2047257.9846999999</v>
      </c>
      <c r="G48" s="546">
        <v>0.15367358026564043</v>
      </c>
      <c r="H48" s="465"/>
      <c r="I48" s="465"/>
      <c r="J48" s="545">
        <v>5855357.327238895</v>
      </c>
      <c r="K48" s="546">
        <v>0.43952141397719774</v>
      </c>
      <c r="L48" s="545">
        <v>1605954.5016666667</v>
      </c>
      <c r="M48" s="546">
        <v>0.12054796213238533</v>
      </c>
      <c r="N48" s="545">
        <v>3048253.621865409</v>
      </c>
      <c r="O48" s="546">
        <v>0.22881144004838577</v>
      </c>
      <c r="P48" s="545">
        <v>641780.87397260265</v>
      </c>
      <c r="Q48" s="546">
        <v>4.8174077417914601E-2</v>
      </c>
      <c r="R48" s="545">
        <v>803783.31599999999</v>
      </c>
      <c r="S48" s="546">
        <v>6.0334486835868409E-2</v>
      </c>
      <c r="T48" s="545"/>
      <c r="U48" s="546"/>
      <c r="V48" s="562"/>
      <c r="W48" s="562"/>
      <c r="X48" s="562"/>
      <c r="Y48" s="562"/>
      <c r="Z48" s="563"/>
      <c r="AA48" s="564"/>
      <c r="AB48" s="447"/>
      <c r="AC48" s="365"/>
      <c r="AD48" s="448"/>
      <c r="AE48" s="365"/>
      <c r="AF48" s="357"/>
      <c r="AG48" s="365"/>
      <c r="AH48" s="357"/>
      <c r="AI48" s="365"/>
      <c r="AJ48" s="448"/>
      <c r="AK48" s="449"/>
      <c r="AM48" s="62"/>
      <c r="AN48" s="62"/>
      <c r="AO48" s="62"/>
      <c r="AP48" s="62"/>
    </row>
    <row r="49" spans="1:42" x14ac:dyDescent="0.2">
      <c r="A49" s="62"/>
      <c r="B49" s="561">
        <v>39813</v>
      </c>
      <c r="C49" s="544" t="s">
        <v>56</v>
      </c>
      <c r="D49" s="545">
        <v>18501853.870000001</v>
      </c>
      <c r="E49" s="545">
        <v>20725536.600746546</v>
      </c>
      <c r="F49" s="545">
        <v>4784383.5449999999</v>
      </c>
      <c r="G49" s="546">
        <v>0.25858941372127481</v>
      </c>
      <c r="H49" s="465"/>
      <c r="I49" s="465"/>
      <c r="J49" s="545">
        <v>8724684.440642247</v>
      </c>
      <c r="K49" s="546">
        <v>0.47155730998335066</v>
      </c>
      <c r="L49" s="545">
        <v>1343345.5894444445</v>
      </c>
      <c r="M49" s="546">
        <v>7.2605999316783298E-2</v>
      </c>
      <c r="N49" s="545">
        <v>4089646.7841530051</v>
      </c>
      <c r="O49" s="546">
        <v>0.22103983810963937</v>
      </c>
      <c r="P49" s="545">
        <v>856444.33150684927</v>
      </c>
      <c r="Q49" s="546">
        <v>4.6289649541311033E-2</v>
      </c>
      <c r="R49" s="545">
        <v>927031.91</v>
      </c>
      <c r="S49" s="546">
        <v>5.0104812010386933E-2</v>
      </c>
      <c r="T49" s="545"/>
      <c r="U49" s="546"/>
      <c r="V49" s="562"/>
      <c r="W49" s="562"/>
      <c r="X49" s="562"/>
      <c r="Y49" s="562"/>
      <c r="Z49" s="563"/>
      <c r="AA49" s="564"/>
      <c r="AB49" s="447"/>
      <c r="AC49" s="365"/>
      <c r="AD49" s="448"/>
      <c r="AE49" s="365"/>
      <c r="AF49" s="357"/>
      <c r="AG49" s="365"/>
      <c r="AH49" s="357"/>
      <c r="AI49" s="365"/>
      <c r="AJ49" s="448"/>
      <c r="AK49" s="449"/>
      <c r="AM49" s="62"/>
      <c r="AN49" s="62"/>
      <c r="AO49" s="62"/>
      <c r="AP49" s="62"/>
    </row>
    <row r="50" spans="1:42" x14ac:dyDescent="0.2">
      <c r="A50" s="62"/>
      <c r="B50" s="561">
        <v>39813</v>
      </c>
      <c r="C50" s="544" t="s">
        <v>57</v>
      </c>
      <c r="D50" s="551">
        <v>142098.60999999999</v>
      </c>
      <c r="E50" s="545">
        <v>137677.75802487033</v>
      </c>
      <c r="F50" s="545">
        <v>12540.980509863013</v>
      </c>
      <c r="G50" s="546">
        <v>8.8255476319318071E-2</v>
      </c>
      <c r="H50" s="465"/>
      <c r="I50" s="465"/>
      <c r="J50" s="545">
        <v>104925.69115468161</v>
      </c>
      <c r="K50" s="546">
        <v>0.73840054561182278</v>
      </c>
      <c r="L50" s="545">
        <v>16450.291839777779</v>
      </c>
      <c r="M50" s="546">
        <v>0.11576673297351593</v>
      </c>
      <c r="N50" s="545"/>
      <c r="O50" s="546"/>
      <c r="P50" s="545">
        <v>3760.7945205479455</v>
      </c>
      <c r="Q50" s="546">
        <v>2.6466089432880067E-2</v>
      </c>
      <c r="R50" s="545"/>
      <c r="S50" s="546"/>
      <c r="T50" s="545"/>
      <c r="U50" s="546"/>
      <c r="V50" s="562"/>
      <c r="W50" s="562"/>
      <c r="X50" s="562"/>
      <c r="Y50" s="562"/>
      <c r="Z50" s="563"/>
      <c r="AA50" s="564"/>
      <c r="AB50" s="447"/>
      <c r="AC50" s="365"/>
      <c r="AD50" s="448"/>
      <c r="AE50" s="365"/>
      <c r="AF50" s="357"/>
      <c r="AG50" s="365"/>
      <c r="AH50" s="357"/>
      <c r="AI50" s="365"/>
      <c r="AJ50" s="448"/>
      <c r="AK50" s="449"/>
      <c r="AM50" s="62"/>
      <c r="AN50" s="62"/>
      <c r="AO50" s="62"/>
      <c r="AP50" s="62"/>
    </row>
    <row r="51" spans="1:42" x14ac:dyDescent="0.2">
      <c r="A51" s="62"/>
      <c r="B51" s="561">
        <v>39813</v>
      </c>
      <c r="C51" s="544" t="s">
        <v>58</v>
      </c>
      <c r="D51" s="545">
        <v>5747003.5199999996</v>
      </c>
      <c r="E51" s="545">
        <v>5746941.9103639964</v>
      </c>
      <c r="F51" s="545">
        <v>890681.56140574964</v>
      </c>
      <c r="G51" s="546">
        <v>0.15498190636322243</v>
      </c>
      <c r="H51" s="465"/>
      <c r="I51" s="465"/>
      <c r="J51" s="545">
        <v>3501365.6824543374</v>
      </c>
      <c r="K51" s="546">
        <v>0.60925065910771148</v>
      </c>
      <c r="L51" s="545">
        <v>375905.63225733326</v>
      </c>
      <c r="M51" s="546">
        <v>6.5408978948621438E-2</v>
      </c>
      <c r="N51" s="545">
        <v>701742.32191780815</v>
      </c>
      <c r="O51" s="546">
        <v>0.1221057755534154</v>
      </c>
      <c r="P51" s="545">
        <v>197441.71232876711</v>
      </c>
      <c r="Q51" s="546">
        <v>3.435559272613202E-2</v>
      </c>
      <c r="R51" s="545">
        <v>79805</v>
      </c>
      <c r="S51" s="546">
        <v>1.3886366994951833E-2</v>
      </c>
      <c r="T51" s="545"/>
      <c r="U51" s="546"/>
      <c r="V51" s="562"/>
      <c r="W51" s="562"/>
      <c r="X51" s="562"/>
      <c r="Y51" s="562"/>
      <c r="Z51" s="563"/>
      <c r="AA51" s="564"/>
      <c r="AB51" s="447"/>
      <c r="AC51" s="365"/>
      <c r="AD51" s="448"/>
      <c r="AE51" s="365"/>
      <c r="AF51" s="357"/>
      <c r="AG51" s="365"/>
      <c r="AH51" s="357"/>
      <c r="AI51" s="365"/>
      <c r="AJ51" s="448"/>
      <c r="AK51" s="449"/>
      <c r="AM51" s="62"/>
      <c r="AN51" s="62"/>
      <c r="AO51" s="62"/>
      <c r="AP51" s="62"/>
    </row>
    <row r="52" spans="1:42" x14ac:dyDescent="0.2">
      <c r="A52" s="62"/>
      <c r="B52" s="561">
        <v>39813</v>
      </c>
      <c r="C52" s="552" t="s">
        <v>60</v>
      </c>
      <c r="D52" s="545">
        <v>3289137.59</v>
      </c>
      <c r="E52" s="545">
        <v>3288637.8110621572</v>
      </c>
      <c r="F52" s="545">
        <v>328018.31</v>
      </c>
      <c r="G52" s="546">
        <v>9.9727755688079928E-2</v>
      </c>
      <c r="H52" s="465"/>
      <c r="I52" s="465"/>
      <c r="J52" s="545">
        <v>2527090.5101641575</v>
      </c>
      <c r="K52" s="546">
        <v>0.76831401576124325</v>
      </c>
      <c r="L52" s="545"/>
      <c r="M52" s="546"/>
      <c r="N52" s="545">
        <v>229680.86</v>
      </c>
      <c r="O52" s="546">
        <v>6.9830116167320322E-2</v>
      </c>
      <c r="P52" s="545">
        <v>157953.37</v>
      </c>
      <c r="Q52" s="546">
        <v>4.8022731089215398E-2</v>
      </c>
      <c r="R52" s="545">
        <v>4792.8</v>
      </c>
      <c r="S52" s="546">
        <v>1.4571600818924697E-3</v>
      </c>
      <c r="T52" s="545">
        <v>41101.960897999998</v>
      </c>
      <c r="U52" s="546">
        <v>1.249627289018335E-2</v>
      </c>
      <c r="V52" s="562"/>
      <c r="W52" s="562"/>
      <c r="X52" s="562"/>
      <c r="Y52" s="562"/>
      <c r="Z52" s="563"/>
      <c r="AA52" s="564"/>
      <c r="AB52" s="447"/>
      <c r="AC52" s="365"/>
      <c r="AD52" s="448"/>
      <c r="AE52" s="365"/>
      <c r="AF52" s="357"/>
      <c r="AG52" s="365"/>
      <c r="AH52" s="357"/>
      <c r="AI52" s="365"/>
      <c r="AJ52" s="448"/>
      <c r="AK52" s="449"/>
      <c r="AM52" s="62"/>
      <c r="AN52" s="62"/>
      <c r="AO52" s="62"/>
      <c r="AP52" s="62"/>
    </row>
    <row r="53" spans="1:42" s="501" customFormat="1" ht="12" thickBot="1" x14ac:dyDescent="0.25">
      <c r="A53" s="485"/>
      <c r="B53" s="565">
        <v>39813</v>
      </c>
      <c r="C53" s="566" t="s">
        <v>62</v>
      </c>
      <c r="D53" s="567">
        <v>84421050.439999998</v>
      </c>
      <c r="E53" s="567">
        <v>87248490.430041164</v>
      </c>
      <c r="F53" s="567">
        <v>10848830.391615612</v>
      </c>
      <c r="G53" s="490">
        <v>0.12850859276296411</v>
      </c>
      <c r="H53" s="568"/>
      <c r="I53" s="568"/>
      <c r="J53" s="567">
        <v>48053969.751654319</v>
      </c>
      <c r="K53" s="569">
        <v>0.56921786096238391</v>
      </c>
      <c r="L53" s="567">
        <v>8797864.2452082224</v>
      </c>
      <c r="M53" s="569">
        <v>0.10421410536061819</v>
      </c>
      <c r="N53" s="567">
        <v>12639752.577936223</v>
      </c>
      <c r="O53" s="569">
        <v>0.14972275886237152</v>
      </c>
      <c r="P53" s="567">
        <v>2423380.6623287671</v>
      </c>
      <c r="Q53" s="569">
        <v>2.8705881408702918E-2</v>
      </c>
      <c r="R53" s="567">
        <v>3713074.8990000002</v>
      </c>
      <c r="S53" s="569">
        <v>4.3982808548905336E-2</v>
      </c>
      <c r="T53" s="567">
        <v>771617.90229799994</v>
      </c>
      <c r="U53" s="569">
        <v>9.1401125462944426E-3</v>
      </c>
      <c r="V53" s="570"/>
      <c r="W53" s="570"/>
      <c r="X53" s="570"/>
      <c r="Y53" s="570"/>
      <c r="Z53" s="571"/>
      <c r="AA53" s="572"/>
      <c r="AB53" s="573"/>
      <c r="AC53" s="574"/>
      <c r="AD53" s="575"/>
      <c r="AE53" s="574"/>
      <c r="AF53" s="485"/>
      <c r="AG53" s="574"/>
      <c r="AH53" s="485"/>
      <c r="AI53" s="574"/>
      <c r="AJ53" s="498"/>
      <c r="AK53" s="500"/>
      <c r="AM53" s="485"/>
      <c r="AN53" s="485"/>
      <c r="AO53" s="485"/>
      <c r="AP53" s="485"/>
    </row>
    <row r="54" spans="1:42" ht="12" thickTop="1" x14ac:dyDescent="0.2">
      <c r="A54" s="62"/>
      <c r="B54" s="576">
        <v>39844</v>
      </c>
      <c r="C54" s="577" t="s">
        <v>47</v>
      </c>
      <c r="D54" s="578">
        <v>14454466.930624999</v>
      </c>
      <c r="E54" s="578">
        <v>14605037.680625001</v>
      </c>
      <c r="F54" s="578">
        <v>829980.26</v>
      </c>
      <c r="G54" s="579">
        <v>5.7420329921783725E-2</v>
      </c>
      <c r="H54" s="503"/>
      <c r="I54" s="503"/>
      <c r="J54" s="578">
        <v>6448010.7299999995</v>
      </c>
      <c r="K54" s="579">
        <v>0.44609121601976592</v>
      </c>
      <c r="L54" s="578">
        <v>1475524.19</v>
      </c>
      <c r="M54" s="579">
        <v>0.10208084442559236</v>
      </c>
      <c r="N54" s="578">
        <v>3528908.62</v>
      </c>
      <c r="O54" s="579">
        <v>0.24413965848323491</v>
      </c>
      <c r="P54" s="578">
        <v>695245.61</v>
      </c>
      <c r="Q54" s="579">
        <v>4.8099014189652872E-2</v>
      </c>
      <c r="R54" s="578">
        <v>1140089.3725000001</v>
      </c>
      <c r="S54" s="579">
        <v>7.8874536015193161E-2</v>
      </c>
      <c r="T54" s="578">
        <v>487278.89812499995</v>
      </c>
      <c r="U54" s="579">
        <v>3.3711301873927388E-2</v>
      </c>
      <c r="V54" s="562"/>
      <c r="W54" s="562"/>
      <c r="X54" s="562"/>
      <c r="Y54" s="562"/>
      <c r="Z54" s="563"/>
      <c r="AA54" s="564"/>
      <c r="AB54" s="447"/>
      <c r="AC54" s="365"/>
      <c r="AD54" s="448"/>
      <c r="AE54" s="365"/>
      <c r="AF54" s="357"/>
      <c r="AG54" s="365"/>
      <c r="AH54" s="357"/>
      <c r="AI54" s="365"/>
      <c r="AJ54" s="448"/>
      <c r="AK54" s="449"/>
      <c r="AM54" s="62"/>
      <c r="AN54" s="62"/>
      <c r="AO54" s="62"/>
      <c r="AP54" s="62"/>
    </row>
    <row r="55" spans="1:42" x14ac:dyDescent="0.2">
      <c r="A55" s="62"/>
      <c r="B55" s="561">
        <v>39844</v>
      </c>
      <c r="C55" s="580" t="s">
        <v>48</v>
      </c>
      <c r="D55" s="545">
        <v>8032999.1525750011</v>
      </c>
      <c r="E55" s="545">
        <v>8290671.242575001</v>
      </c>
      <c r="F55" s="545">
        <v>440739.18982500001</v>
      </c>
      <c r="G55" s="546">
        <v>5.4866081951934452E-2</v>
      </c>
      <c r="H55" s="465"/>
      <c r="I55" s="465"/>
      <c r="J55" s="545">
        <v>3254755.23</v>
      </c>
      <c r="K55" s="546">
        <v>0.40517310760037606</v>
      </c>
      <c r="L55" s="545">
        <v>736576.8</v>
      </c>
      <c r="M55" s="546">
        <v>9.169387248894309E-2</v>
      </c>
      <c r="N55" s="545">
        <v>2098793.0499999998</v>
      </c>
      <c r="O55" s="546">
        <v>0.26127141434183093</v>
      </c>
      <c r="P55" s="545">
        <v>152758.19</v>
      </c>
      <c r="Q55" s="546">
        <v>1.901633338913436E-2</v>
      </c>
      <c r="R55" s="545">
        <v>1288014.4394999999</v>
      </c>
      <c r="S55" s="546">
        <v>0.16034041769905119</v>
      </c>
      <c r="T55" s="545">
        <v>319034.34324999998</v>
      </c>
      <c r="U55" s="546">
        <v>3.9715470796201018E-2</v>
      </c>
      <c r="V55" s="562"/>
      <c r="W55" s="562"/>
      <c r="X55" s="562"/>
      <c r="Y55" s="562"/>
      <c r="Z55" s="563"/>
      <c r="AA55" s="564"/>
      <c r="AB55" s="447"/>
      <c r="AC55" s="365"/>
      <c r="AD55" s="448"/>
      <c r="AE55" s="365"/>
      <c r="AF55" s="357"/>
      <c r="AG55" s="365"/>
      <c r="AH55" s="357"/>
      <c r="AI55" s="365"/>
      <c r="AJ55" s="448"/>
      <c r="AK55" s="449"/>
      <c r="AM55" s="62"/>
      <c r="AN55" s="62"/>
      <c r="AO55" s="62"/>
      <c r="AP55" s="62"/>
    </row>
    <row r="56" spans="1:42" x14ac:dyDescent="0.2">
      <c r="A56" s="62"/>
      <c r="B56" s="561">
        <v>39844</v>
      </c>
      <c r="C56" s="580" t="s">
        <v>95</v>
      </c>
      <c r="D56" s="545">
        <v>24041552.030000001</v>
      </c>
      <c r="E56" s="545">
        <v>24041339.960000001</v>
      </c>
      <c r="F56" s="545">
        <v>63134.95</v>
      </c>
      <c r="G56" s="546">
        <v>2.626076299950091E-3</v>
      </c>
      <c r="H56" s="465"/>
      <c r="I56" s="465"/>
      <c r="J56" s="545">
        <v>20758906.25</v>
      </c>
      <c r="K56" s="546">
        <v>0.86345948980732257</v>
      </c>
      <c r="L56" s="545">
        <v>3219298.76</v>
      </c>
      <c r="M56" s="546">
        <v>0.1339056129147915</v>
      </c>
      <c r="N56" s="545"/>
      <c r="O56" s="546"/>
      <c r="P56" s="545"/>
      <c r="Q56" s="546"/>
      <c r="R56" s="545"/>
      <c r="S56" s="546"/>
      <c r="T56" s="545"/>
      <c r="U56" s="546"/>
      <c r="V56" s="562"/>
      <c r="W56" s="562"/>
      <c r="X56" s="562"/>
      <c r="Y56" s="562"/>
      <c r="Z56" s="563"/>
      <c r="AA56" s="564"/>
      <c r="AB56" s="447"/>
      <c r="AC56" s="365"/>
      <c r="AD56" s="448"/>
      <c r="AE56" s="365"/>
      <c r="AF56" s="357"/>
      <c r="AG56" s="365"/>
      <c r="AH56" s="357"/>
      <c r="AI56" s="365"/>
      <c r="AJ56" s="448"/>
      <c r="AK56" s="449"/>
      <c r="AM56" s="62"/>
      <c r="AN56" s="62"/>
      <c r="AO56" s="62"/>
      <c r="AP56" s="62"/>
    </row>
    <row r="57" spans="1:42" x14ac:dyDescent="0.2">
      <c r="A57" s="62"/>
      <c r="B57" s="561">
        <v>39844</v>
      </c>
      <c r="C57" s="529" t="s">
        <v>52</v>
      </c>
      <c r="D57" s="545">
        <v>81364.509999999995</v>
      </c>
      <c r="E57" s="545">
        <v>80775.960000000006</v>
      </c>
      <c r="F57" s="545">
        <v>13247.35</v>
      </c>
      <c r="G57" s="546">
        <v>0.1628148439657536</v>
      </c>
      <c r="H57" s="465"/>
      <c r="I57" s="465"/>
      <c r="J57" s="545">
        <v>48143.81</v>
      </c>
      <c r="K57" s="546">
        <v>0.59170527789081495</v>
      </c>
      <c r="L57" s="545">
        <v>10286.4</v>
      </c>
      <c r="M57" s="546">
        <v>0.12642367046762773</v>
      </c>
      <c r="N57" s="545"/>
      <c r="O57" s="546"/>
      <c r="P57" s="545"/>
      <c r="Q57" s="546"/>
      <c r="R57" s="545">
        <v>9098.4</v>
      </c>
      <c r="S57" s="546">
        <v>0.11182270992598616</v>
      </c>
      <c r="T57" s="545"/>
      <c r="U57" s="546"/>
      <c r="V57" s="562"/>
      <c r="W57" s="562"/>
      <c r="X57" s="562"/>
      <c r="Y57" s="562"/>
      <c r="Z57" s="563"/>
      <c r="AA57" s="564"/>
      <c r="AB57" s="447"/>
      <c r="AC57" s="365"/>
      <c r="AD57" s="448"/>
      <c r="AE57" s="365"/>
      <c r="AF57" s="357"/>
      <c r="AG57" s="365"/>
      <c r="AH57" s="357"/>
      <c r="AI57" s="365"/>
      <c r="AJ57" s="448"/>
      <c r="AK57" s="449"/>
      <c r="AM57" s="62"/>
      <c r="AN57" s="62"/>
      <c r="AO57" s="62"/>
      <c r="AP57" s="62"/>
    </row>
    <row r="58" spans="1:42" x14ac:dyDescent="0.2">
      <c r="A58" s="62"/>
      <c r="B58" s="561">
        <v>39844</v>
      </c>
      <c r="C58" s="581" t="s">
        <v>55</v>
      </c>
      <c r="D58" s="545">
        <v>14418518.314308001</v>
      </c>
      <c r="E58" s="545">
        <v>15409330.464307999</v>
      </c>
      <c r="F58" s="545">
        <v>2191611.750308</v>
      </c>
      <c r="G58" s="546">
        <v>0.15199978961313848</v>
      </c>
      <c r="H58" s="465"/>
      <c r="I58" s="465"/>
      <c r="J58" s="545">
        <v>5921521.8200000003</v>
      </c>
      <c r="K58" s="546">
        <v>0.41068864989572934</v>
      </c>
      <c r="L58" s="545">
        <v>2313821.67</v>
      </c>
      <c r="M58" s="546">
        <v>0.16047568963476044</v>
      </c>
      <c r="N58" s="545">
        <v>3489428.19</v>
      </c>
      <c r="O58" s="546">
        <v>0.24201017843402939</v>
      </c>
      <c r="P58" s="545">
        <v>715721.57</v>
      </c>
      <c r="Q58" s="546">
        <v>4.9639051281001899E-2</v>
      </c>
      <c r="R58" s="545">
        <v>777225.46400000004</v>
      </c>
      <c r="S58" s="546">
        <v>5.3904669471393045E-2</v>
      </c>
      <c r="T58" s="545"/>
      <c r="U58" s="546"/>
      <c r="V58" s="562"/>
      <c r="W58" s="562"/>
      <c r="X58" s="562"/>
      <c r="Y58" s="562"/>
      <c r="Z58" s="563"/>
      <c r="AA58" s="564"/>
      <c r="AB58" s="447"/>
      <c r="AC58" s="365"/>
      <c r="AD58" s="448"/>
      <c r="AE58" s="365"/>
      <c r="AF58" s="357"/>
      <c r="AG58" s="365"/>
      <c r="AH58" s="357"/>
      <c r="AI58" s="365"/>
      <c r="AJ58" s="448"/>
      <c r="AK58" s="449"/>
      <c r="AM58" s="62"/>
      <c r="AN58" s="62"/>
      <c r="AO58" s="62"/>
      <c r="AP58" s="62"/>
    </row>
    <row r="59" spans="1:42" x14ac:dyDescent="0.2">
      <c r="A59" s="62"/>
      <c r="B59" s="561">
        <v>39844</v>
      </c>
      <c r="C59" s="581" t="s">
        <v>56</v>
      </c>
      <c r="D59" s="545">
        <v>21120991.849473</v>
      </c>
      <c r="E59" s="545">
        <v>22547400.319472998</v>
      </c>
      <c r="F59" s="545">
        <v>4400343.3794729998</v>
      </c>
      <c r="G59" s="546">
        <v>0.20833980765836027</v>
      </c>
      <c r="H59" s="465"/>
      <c r="I59" s="465"/>
      <c r="J59" s="545">
        <v>8818928.4399999995</v>
      </c>
      <c r="K59" s="546">
        <v>0.41754329071530061</v>
      </c>
      <c r="L59" s="545">
        <v>2308102.41</v>
      </c>
      <c r="M59" s="546">
        <v>0.10928001991807931</v>
      </c>
      <c r="N59" s="545">
        <v>4922969.05</v>
      </c>
      <c r="O59" s="546">
        <v>0.23308417924146091</v>
      </c>
      <c r="P59" s="545">
        <v>1006225.39</v>
      </c>
      <c r="Q59" s="546">
        <v>4.7641010288307403E-2</v>
      </c>
      <c r="R59" s="545">
        <v>1090831.6499999999</v>
      </c>
      <c r="S59" s="546">
        <v>5.1646800385807531E-2</v>
      </c>
      <c r="T59" s="545"/>
      <c r="U59" s="546"/>
      <c r="V59" s="562"/>
      <c r="W59" s="562"/>
      <c r="X59" s="562"/>
      <c r="Y59" s="562"/>
      <c r="Z59" s="563"/>
      <c r="AA59" s="564"/>
      <c r="AB59" s="447"/>
      <c r="AC59" s="365"/>
      <c r="AD59" s="448"/>
      <c r="AE59" s="365"/>
      <c r="AF59" s="357"/>
      <c r="AG59" s="365"/>
      <c r="AH59" s="357"/>
      <c r="AI59" s="365"/>
      <c r="AJ59" s="448"/>
      <c r="AK59" s="449"/>
      <c r="AM59" s="62"/>
      <c r="AN59" s="62"/>
      <c r="AO59" s="62"/>
      <c r="AP59" s="62"/>
    </row>
    <row r="60" spans="1:42" x14ac:dyDescent="0.2">
      <c r="A60" s="62"/>
      <c r="B60" s="561">
        <v>39844</v>
      </c>
      <c r="C60" s="581" t="s">
        <v>57</v>
      </c>
      <c r="D60" s="551">
        <v>152842.73904495238</v>
      </c>
      <c r="E60" s="545">
        <v>146236.99904495236</v>
      </c>
      <c r="F60" s="545">
        <v>19847.384925479397</v>
      </c>
      <c r="G60" s="546">
        <v>0.12985494142212478</v>
      </c>
      <c r="H60" s="465"/>
      <c r="I60" s="465"/>
      <c r="J60" s="545">
        <v>105789.23345981099</v>
      </c>
      <c r="K60" s="546">
        <v>0.69214431853839953</v>
      </c>
      <c r="L60" s="545">
        <v>16683.503947333</v>
      </c>
      <c r="M60" s="546">
        <v>0.10915470405451341</v>
      </c>
      <c r="N60" s="545"/>
      <c r="O60" s="546"/>
      <c r="P60" s="545">
        <v>3916.8767123289999</v>
      </c>
      <c r="Q60" s="546">
        <v>2.562684192133597E-2</v>
      </c>
      <c r="R60" s="545"/>
      <c r="S60" s="546"/>
      <c r="T60" s="545"/>
      <c r="U60" s="546"/>
      <c r="V60" s="562"/>
      <c r="W60" s="562"/>
      <c r="X60" s="562"/>
      <c r="Y60" s="562"/>
      <c r="Z60" s="563"/>
      <c r="AA60" s="564"/>
      <c r="AB60" s="447"/>
      <c r="AC60" s="365"/>
      <c r="AD60" s="448"/>
      <c r="AE60" s="365"/>
      <c r="AF60" s="357"/>
      <c r="AG60" s="365"/>
      <c r="AH60" s="357"/>
      <c r="AI60" s="365"/>
      <c r="AJ60" s="448"/>
      <c r="AK60" s="449"/>
      <c r="AM60" s="62"/>
      <c r="AN60" s="62"/>
      <c r="AO60" s="62"/>
      <c r="AP60" s="62"/>
    </row>
    <row r="61" spans="1:42" x14ac:dyDescent="0.2">
      <c r="A61" s="62"/>
      <c r="B61" s="561">
        <v>39844</v>
      </c>
      <c r="C61" s="580" t="s">
        <v>58</v>
      </c>
      <c r="D61" s="545">
        <v>6126248.0179724041</v>
      </c>
      <c r="E61" s="545">
        <v>6126176.9379724031</v>
      </c>
      <c r="F61" s="545">
        <v>1066441.9160891324</v>
      </c>
      <c r="G61" s="546">
        <v>0.17407749620331095</v>
      </c>
      <c r="H61" s="465"/>
      <c r="I61" s="465"/>
      <c r="J61" s="545">
        <v>3610232.3391389148</v>
      </c>
      <c r="K61" s="546">
        <v>0.58930561226833722</v>
      </c>
      <c r="L61" s="545">
        <v>487621.56630599999</v>
      </c>
      <c r="M61" s="546">
        <v>7.9595466078989638E-2</v>
      </c>
      <c r="N61" s="545">
        <v>707593.08904109593</v>
      </c>
      <c r="O61" s="546">
        <v>0.11550186785863871</v>
      </c>
      <c r="P61" s="545">
        <v>205636.02739726027</v>
      </c>
      <c r="Q61" s="546">
        <v>3.3566389541199046E-2</v>
      </c>
      <c r="R61" s="545">
        <v>48652</v>
      </c>
      <c r="S61" s="546">
        <v>7.9415655156746794E-3</v>
      </c>
      <c r="T61" s="545"/>
      <c r="U61" s="546"/>
      <c r="V61" s="562"/>
      <c r="W61" s="562"/>
      <c r="X61" s="562"/>
      <c r="Y61" s="562"/>
      <c r="Z61" s="563"/>
      <c r="AA61" s="564"/>
      <c r="AB61" s="447"/>
      <c r="AC61" s="365"/>
      <c r="AD61" s="448"/>
      <c r="AE61" s="365"/>
      <c r="AF61" s="357"/>
      <c r="AG61" s="365"/>
      <c r="AH61" s="357"/>
      <c r="AI61" s="365"/>
      <c r="AJ61" s="448"/>
      <c r="AK61" s="449"/>
      <c r="AM61" s="62"/>
      <c r="AN61" s="62"/>
      <c r="AO61" s="62"/>
      <c r="AP61" s="62"/>
    </row>
    <row r="62" spans="1:42" x14ac:dyDescent="0.2">
      <c r="A62" s="62"/>
      <c r="B62" s="561">
        <v>39844</v>
      </c>
      <c r="C62" s="552" t="s">
        <v>60</v>
      </c>
      <c r="D62" s="545">
        <v>4439469.3712682473</v>
      </c>
      <c r="E62" s="545">
        <v>4431177.341268247</v>
      </c>
      <c r="F62" s="545">
        <v>470738.8</v>
      </c>
      <c r="G62" s="546">
        <v>0.10603492458953974</v>
      </c>
      <c r="H62" s="465"/>
      <c r="I62" s="465"/>
      <c r="J62" s="545">
        <v>3224505.0919582471</v>
      </c>
      <c r="K62" s="546">
        <v>0.72632668958747326</v>
      </c>
      <c r="L62" s="545"/>
      <c r="M62" s="546"/>
      <c r="N62" s="545">
        <v>533214.79</v>
      </c>
      <c r="O62" s="546">
        <v>0.12010777536858502</v>
      </c>
      <c r="P62" s="545">
        <v>164508.82</v>
      </c>
      <c r="Q62" s="546">
        <v>3.7055964630521569E-2</v>
      </c>
      <c r="R62" s="545">
        <v>4111.8</v>
      </c>
      <c r="S62" s="546">
        <v>9.2619177116326403E-4</v>
      </c>
      <c r="T62" s="545">
        <v>34098.03931</v>
      </c>
      <c r="U62" s="546">
        <v>7.6806565060857776E-3</v>
      </c>
      <c r="V62" s="562"/>
      <c r="W62" s="562"/>
      <c r="X62" s="562"/>
      <c r="Y62" s="562"/>
      <c r="Z62" s="563"/>
      <c r="AA62" s="564"/>
      <c r="AB62" s="447"/>
      <c r="AC62" s="365"/>
      <c r="AD62" s="448"/>
      <c r="AE62" s="365"/>
      <c r="AF62" s="357"/>
      <c r="AG62" s="365"/>
      <c r="AH62" s="357"/>
      <c r="AI62" s="365"/>
      <c r="AJ62" s="448"/>
      <c r="AK62" s="449"/>
      <c r="AM62" s="62"/>
      <c r="AN62" s="62"/>
      <c r="AO62" s="62"/>
      <c r="AP62" s="62"/>
    </row>
    <row r="63" spans="1:42" x14ac:dyDescent="0.2">
      <c r="A63" s="62"/>
      <c r="B63" s="582">
        <v>39844</v>
      </c>
      <c r="C63" s="553" t="s">
        <v>62</v>
      </c>
      <c r="D63" s="554">
        <v>92868452.915266603</v>
      </c>
      <c r="E63" s="554">
        <v>95678146.905266598</v>
      </c>
      <c r="F63" s="554">
        <v>9496084.9806206115</v>
      </c>
      <c r="G63" s="534">
        <v>0.102253076071859</v>
      </c>
      <c r="H63" s="454"/>
      <c r="I63" s="454"/>
      <c r="J63" s="554">
        <v>52190792.944556974</v>
      </c>
      <c r="K63" s="555">
        <v>0.56198624297290678</v>
      </c>
      <c r="L63" s="554">
        <v>10567915.300253332</v>
      </c>
      <c r="M63" s="555">
        <v>0.11379445838185248</v>
      </c>
      <c r="N63" s="554">
        <v>15280906.789041094</v>
      </c>
      <c r="O63" s="555">
        <v>0.16454357006445913</v>
      </c>
      <c r="P63" s="554">
        <v>2944012.4841095889</v>
      </c>
      <c r="Q63" s="555">
        <v>3.1700888640792936E-2</v>
      </c>
      <c r="R63" s="554">
        <v>4358023.1259999992</v>
      </c>
      <c r="S63" s="555">
        <v>4.6926841022928094E-2</v>
      </c>
      <c r="T63" s="554">
        <v>840411.28068500001</v>
      </c>
      <c r="U63" s="555">
        <v>9.0494807903367704E-3</v>
      </c>
      <c r="V63" s="558"/>
      <c r="W63" s="558"/>
      <c r="X63" s="558"/>
      <c r="Y63" s="558"/>
      <c r="Z63" s="559"/>
      <c r="AA63" s="560"/>
      <c r="AB63" s="447"/>
      <c r="AC63" s="365"/>
      <c r="AD63" s="448"/>
      <c r="AE63" s="365"/>
      <c r="AF63" s="357"/>
      <c r="AG63" s="365"/>
      <c r="AH63" s="357"/>
      <c r="AI63" s="365"/>
      <c r="AJ63" s="462"/>
      <c r="AK63" s="463"/>
      <c r="AM63" s="62"/>
      <c r="AN63" s="62"/>
      <c r="AO63" s="62"/>
      <c r="AP63" s="62"/>
    </row>
    <row r="64" spans="1:42" x14ac:dyDescent="0.2">
      <c r="A64" s="62"/>
      <c r="B64" s="583">
        <v>39872</v>
      </c>
      <c r="C64" s="580" t="s">
        <v>47</v>
      </c>
      <c r="D64" s="545">
        <v>15507245.10839357</v>
      </c>
      <c r="E64" s="545">
        <v>15436670.640699999</v>
      </c>
      <c r="F64" s="545">
        <v>1743107.2</v>
      </c>
      <c r="G64" s="546">
        <v>0.1124059875120251</v>
      </c>
      <c r="H64" s="465"/>
      <c r="I64" s="465"/>
      <c r="J64" s="545">
        <v>6311701.1699999999</v>
      </c>
      <c r="K64" s="546">
        <v>0.40701627696486725</v>
      </c>
      <c r="L64" s="545">
        <v>1433127.22</v>
      </c>
      <c r="M64" s="546">
        <v>9.2416622680729699E-2</v>
      </c>
      <c r="N64" s="545">
        <v>3813053.07</v>
      </c>
      <c r="O64" s="546">
        <v>0.24588848911249347</v>
      </c>
      <c r="P64" s="545">
        <v>698785.88</v>
      </c>
      <c r="Q64" s="546">
        <v>4.5061896882107683E-2</v>
      </c>
      <c r="R64" s="545">
        <v>1004366.94435</v>
      </c>
      <c r="S64" s="546">
        <v>6.47675932978172E-2</v>
      </c>
      <c r="T64" s="545">
        <v>432529.15634999995</v>
      </c>
      <c r="U64" s="546">
        <v>2.789206937316583E-2</v>
      </c>
      <c r="V64" s="562"/>
      <c r="W64" s="562"/>
      <c r="X64" s="562"/>
      <c r="Y64" s="562"/>
      <c r="Z64" s="563"/>
      <c r="AA64" s="564"/>
      <c r="AB64" s="447"/>
      <c r="AC64" s="365"/>
      <c r="AD64" s="448"/>
      <c r="AE64" s="365"/>
      <c r="AF64" s="357"/>
      <c r="AG64" s="365"/>
      <c r="AH64" s="357"/>
      <c r="AI64" s="365"/>
      <c r="AJ64" s="448"/>
      <c r="AK64" s="449"/>
      <c r="AM64" s="62"/>
      <c r="AN64" s="62"/>
      <c r="AO64" s="62"/>
      <c r="AP64" s="62"/>
    </row>
    <row r="65" spans="1:42" x14ac:dyDescent="0.2">
      <c r="A65" s="62"/>
      <c r="B65" s="583">
        <v>39872</v>
      </c>
      <c r="C65" s="580" t="s">
        <v>48</v>
      </c>
      <c r="D65" s="545">
        <v>8408515.8201713953</v>
      </c>
      <c r="E65" s="545">
        <v>8550503.737054931</v>
      </c>
      <c r="F65" s="545">
        <v>399694.74</v>
      </c>
      <c r="G65" s="546">
        <v>4.7534517214222569E-2</v>
      </c>
      <c r="H65" s="465"/>
      <c r="I65" s="465"/>
      <c r="J65" s="545">
        <v>3620674.62</v>
      </c>
      <c r="K65" s="546">
        <v>0.43059615958791136</v>
      </c>
      <c r="L65" s="545">
        <v>712497.04</v>
      </c>
      <c r="M65" s="546">
        <v>8.4735172679436879E-2</v>
      </c>
      <c r="N65" s="545">
        <v>2065310.6706849313</v>
      </c>
      <c r="O65" s="546">
        <v>0.24562130997368248</v>
      </c>
      <c r="P65" s="545">
        <v>312216.05</v>
      </c>
      <c r="Q65" s="546">
        <v>3.7130934480853001E-2</v>
      </c>
      <c r="R65" s="545">
        <v>1156922.37271</v>
      </c>
      <c r="S65" s="546">
        <v>0.13758936742850986</v>
      </c>
      <c r="T65" s="545">
        <v>283188.24365999998</v>
      </c>
      <c r="U65" s="546">
        <v>3.3678743040555709E-2</v>
      </c>
      <c r="V65" s="562"/>
      <c r="W65" s="562"/>
      <c r="X65" s="562"/>
      <c r="Y65" s="562"/>
      <c r="Z65" s="563"/>
      <c r="AA65" s="564"/>
      <c r="AB65" s="447"/>
      <c r="AC65" s="365"/>
      <c r="AD65" s="448"/>
      <c r="AE65" s="365"/>
      <c r="AF65" s="357"/>
      <c r="AG65" s="365"/>
      <c r="AH65" s="357"/>
      <c r="AI65" s="365"/>
      <c r="AJ65" s="448"/>
      <c r="AK65" s="449"/>
      <c r="AM65" s="62"/>
      <c r="AN65" s="62"/>
      <c r="AO65" s="62"/>
      <c r="AP65" s="62"/>
    </row>
    <row r="66" spans="1:42" x14ac:dyDescent="0.2">
      <c r="A66" s="62"/>
      <c r="B66" s="583">
        <v>39872</v>
      </c>
      <c r="C66" s="580" t="s">
        <v>95</v>
      </c>
      <c r="D66" s="545">
        <v>25166729.379999999</v>
      </c>
      <c r="E66" s="545">
        <v>25166542.142586667</v>
      </c>
      <c r="F66" s="545">
        <v>97450.232586666665</v>
      </c>
      <c r="G66" s="546">
        <v>3.8721850231405266E-3</v>
      </c>
      <c r="H66" s="465"/>
      <c r="I66" s="465"/>
      <c r="J66" s="545">
        <v>21899371.25</v>
      </c>
      <c r="K66" s="546">
        <v>0.87017152365469597</v>
      </c>
      <c r="L66" s="545">
        <v>3169720.66</v>
      </c>
      <c r="M66" s="546">
        <v>0.12594885144348464</v>
      </c>
      <c r="N66" s="545"/>
      <c r="O66" s="546"/>
      <c r="P66" s="545"/>
      <c r="Q66" s="546"/>
      <c r="R66" s="545"/>
      <c r="S66" s="546"/>
      <c r="T66" s="545"/>
      <c r="U66" s="546"/>
      <c r="V66" s="562"/>
      <c r="W66" s="562"/>
      <c r="X66" s="562"/>
      <c r="Y66" s="562"/>
      <c r="Z66" s="563"/>
      <c r="AA66" s="564"/>
      <c r="AB66" s="447"/>
      <c r="AC66" s="365"/>
      <c r="AD66" s="448"/>
      <c r="AE66" s="365"/>
      <c r="AF66" s="357"/>
      <c r="AG66" s="365"/>
      <c r="AH66" s="357"/>
      <c r="AI66" s="365"/>
      <c r="AJ66" s="448"/>
      <c r="AK66" s="449"/>
      <c r="AM66" s="62"/>
      <c r="AN66" s="62"/>
      <c r="AO66" s="62"/>
      <c r="AP66" s="62"/>
    </row>
    <row r="67" spans="1:42" x14ac:dyDescent="0.2">
      <c r="A67" s="62"/>
      <c r="B67" s="583">
        <v>39872</v>
      </c>
      <c r="C67" s="529" t="s">
        <v>52</v>
      </c>
      <c r="D67" s="545">
        <v>99108.79</v>
      </c>
      <c r="E67" s="545">
        <v>98657.42</v>
      </c>
      <c r="F67" s="545">
        <v>13788.47</v>
      </c>
      <c r="G67" s="546">
        <v>0.13912459227884835</v>
      </c>
      <c r="H67" s="465"/>
      <c r="I67" s="465"/>
      <c r="J67" s="545">
        <v>59528.25</v>
      </c>
      <c r="K67" s="546">
        <v>0.60063542295289851</v>
      </c>
      <c r="L67" s="545">
        <v>11584.5</v>
      </c>
      <c r="M67" s="546">
        <v>0.1168867060126554</v>
      </c>
      <c r="N67" s="545"/>
      <c r="O67" s="546"/>
      <c r="P67" s="545"/>
      <c r="Q67" s="546"/>
      <c r="R67" s="545">
        <v>13756.2</v>
      </c>
      <c r="S67" s="546">
        <v>0.13879899048308431</v>
      </c>
      <c r="T67" s="545"/>
      <c r="U67" s="546"/>
      <c r="V67" s="562"/>
      <c r="W67" s="562"/>
      <c r="X67" s="562"/>
      <c r="Y67" s="562"/>
      <c r="Z67" s="563"/>
      <c r="AA67" s="564"/>
      <c r="AB67" s="447"/>
      <c r="AC67" s="365"/>
      <c r="AD67" s="448"/>
      <c r="AE67" s="365"/>
      <c r="AF67" s="357"/>
      <c r="AG67" s="365"/>
      <c r="AH67" s="357"/>
      <c r="AI67" s="365"/>
      <c r="AJ67" s="448"/>
      <c r="AK67" s="449"/>
      <c r="AM67" s="62"/>
      <c r="AN67" s="62"/>
      <c r="AO67" s="62"/>
      <c r="AP67" s="62"/>
    </row>
    <row r="68" spans="1:42" x14ac:dyDescent="0.2">
      <c r="A68" s="62"/>
      <c r="B68" s="583">
        <v>39872</v>
      </c>
      <c r="C68" s="529" t="s">
        <v>54</v>
      </c>
      <c r="D68" s="545">
        <v>4642.8100000000004</v>
      </c>
      <c r="E68" s="545">
        <v>4247.8100000000004</v>
      </c>
      <c r="F68" s="545">
        <v>4247.8100000000004</v>
      </c>
      <c r="G68" s="546">
        <v>0.91492221305631716</v>
      </c>
      <c r="H68" s="465"/>
      <c r="I68" s="465"/>
      <c r="J68" s="545"/>
      <c r="K68" s="546"/>
      <c r="L68" s="545">
        <v>0</v>
      </c>
      <c r="M68" s="546">
        <v>0</v>
      </c>
      <c r="N68" s="545"/>
      <c r="O68" s="546"/>
      <c r="P68" s="545"/>
      <c r="Q68" s="546"/>
      <c r="R68" s="545"/>
      <c r="S68" s="546">
        <v>0</v>
      </c>
      <c r="T68" s="545"/>
      <c r="U68" s="546"/>
      <c r="V68" s="562"/>
      <c r="W68" s="562"/>
      <c r="X68" s="562"/>
      <c r="Y68" s="562"/>
      <c r="Z68" s="563"/>
      <c r="AA68" s="564"/>
      <c r="AB68" s="447"/>
      <c r="AC68" s="365"/>
      <c r="AD68" s="448"/>
      <c r="AE68" s="365"/>
      <c r="AF68" s="357"/>
      <c r="AG68" s="365"/>
      <c r="AH68" s="357"/>
      <c r="AI68" s="365"/>
      <c r="AJ68" s="448"/>
      <c r="AK68" s="449"/>
      <c r="AM68" s="62"/>
      <c r="AN68" s="62"/>
      <c r="AO68" s="62"/>
      <c r="AP68" s="62"/>
    </row>
    <row r="69" spans="1:42" x14ac:dyDescent="0.2">
      <c r="A69" s="62"/>
      <c r="B69" s="583">
        <v>39872</v>
      </c>
      <c r="C69" s="581" t="s">
        <v>55</v>
      </c>
      <c r="D69" s="545">
        <v>15554657.5</v>
      </c>
      <c r="E69" s="545">
        <v>15561190.707457211</v>
      </c>
      <c r="F69" s="545">
        <v>2343472.17</v>
      </c>
      <c r="G69" s="546">
        <v>0.15066048030951501</v>
      </c>
      <c r="H69" s="465"/>
      <c r="I69" s="465"/>
      <c r="J69" s="545">
        <v>5933059.5402290383</v>
      </c>
      <c r="K69" s="546">
        <v>0.38143299138724451</v>
      </c>
      <c r="L69" s="545">
        <v>2284363.8396939272</v>
      </c>
      <c r="M69" s="546">
        <v>0.14686043969106535</v>
      </c>
      <c r="N69" s="545">
        <v>3543492.6986301369</v>
      </c>
      <c r="O69" s="546">
        <v>0.22780911110579818</v>
      </c>
      <c r="P69" s="545">
        <v>719605.55890410952</v>
      </c>
      <c r="Q69" s="546">
        <v>4.6263028221875634E-2</v>
      </c>
      <c r="R69" s="545">
        <v>737196.9</v>
      </c>
      <c r="S69" s="546">
        <v>4.739396544089769E-2</v>
      </c>
      <c r="T69" s="545"/>
      <c r="U69" s="546"/>
      <c r="V69" s="562"/>
      <c r="W69" s="562"/>
      <c r="X69" s="562"/>
      <c r="Y69" s="562"/>
      <c r="Z69" s="563"/>
      <c r="AA69" s="564"/>
      <c r="AB69" s="447"/>
      <c r="AC69" s="365"/>
      <c r="AD69" s="448"/>
      <c r="AE69" s="365"/>
      <c r="AF69" s="357"/>
      <c r="AG69" s="365"/>
      <c r="AH69" s="357"/>
      <c r="AI69" s="365"/>
      <c r="AJ69" s="448"/>
      <c r="AK69" s="449"/>
      <c r="AM69" s="62"/>
      <c r="AN69" s="62"/>
      <c r="AO69" s="62"/>
      <c r="AP69" s="62"/>
    </row>
    <row r="70" spans="1:42" x14ac:dyDescent="0.2">
      <c r="A70" s="62"/>
      <c r="B70" s="583">
        <v>39872</v>
      </c>
      <c r="C70" s="581" t="s">
        <v>56</v>
      </c>
      <c r="D70" s="545">
        <v>23829565.330000002</v>
      </c>
      <c r="E70" s="545">
        <v>23813611.963208426</v>
      </c>
      <c r="F70" s="545">
        <v>4218319.9400000004</v>
      </c>
      <c r="G70" s="546">
        <v>0.17702043161859046</v>
      </c>
      <c r="H70" s="465"/>
      <c r="I70" s="465"/>
      <c r="J70" s="545">
        <v>9857649.911150327</v>
      </c>
      <c r="K70" s="546">
        <v>0.41367308948519232</v>
      </c>
      <c r="L70" s="545">
        <v>2286107.8417841247</v>
      </c>
      <c r="M70" s="546">
        <v>9.5935776004527087E-2</v>
      </c>
      <c r="N70" s="545">
        <v>5386856.2089041099</v>
      </c>
      <c r="O70" s="546">
        <v>0.22605767811141644</v>
      </c>
      <c r="P70" s="545">
        <v>1011886.701369863</v>
      </c>
      <c r="Q70" s="546">
        <v>4.2463498068760742E-2</v>
      </c>
      <c r="R70" s="545">
        <v>1052791.3600000001</v>
      </c>
      <c r="S70" s="546">
        <v>4.4180048835158504E-2</v>
      </c>
      <c r="T70" s="545"/>
      <c r="U70" s="546"/>
      <c r="V70" s="562"/>
      <c r="W70" s="562"/>
      <c r="X70" s="562"/>
      <c r="Y70" s="562"/>
      <c r="Z70" s="563"/>
      <c r="AA70" s="564"/>
      <c r="AB70" s="447"/>
      <c r="AC70" s="365"/>
      <c r="AD70" s="448"/>
      <c r="AE70" s="365"/>
      <c r="AF70" s="357"/>
      <c r="AG70" s="365"/>
      <c r="AH70" s="357"/>
      <c r="AI70" s="365"/>
      <c r="AJ70" s="448"/>
      <c r="AK70" s="449"/>
      <c r="AM70" s="62"/>
      <c r="AN70" s="62"/>
      <c r="AO70" s="62"/>
      <c r="AP70" s="62"/>
    </row>
    <row r="71" spans="1:42" x14ac:dyDescent="0.2">
      <c r="A71" s="62"/>
      <c r="B71" s="583">
        <v>39872</v>
      </c>
      <c r="C71" s="544" t="s">
        <v>57</v>
      </c>
      <c r="D71" s="551">
        <v>155689.61790418965</v>
      </c>
      <c r="E71" s="545">
        <v>155010.55156364167</v>
      </c>
      <c r="F71" s="545">
        <v>23122.94</v>
      </c>
      <c r="G71" s="546">
        <v>0.14851947298264745</v>
      </c>
      <c r="H71" s="465"/>
      <c r="I71" s="465"/>
      <c r="J71" s="545">
        <v>106569.20715476498</v>
      </c>
      <c r="K71" s="546">
        <v>0.68449783992884461</v>
      </c>
      <c r="L71" s="545">
        <v>16219.983176000002</v>
      </c>
      <c r="M71" s="546">
        <v>0.10418153371011335</v>
      </c>
      <c r="N71" s="545">
        <v>5161.5993150684935</v>
      </c>
      <c r="O71" s="546">
        <v>3.3153137534481632E-2</v>
      </c>
      <c r="P71" s="545">
        <v>3936.821917808219</v>
      </c>
      <c r="Q71" s="546">
        <v>2.5286348382143969E-2</v>
      </c>
      <c r="R71" s="545"/>
      <c r="S71" s="546"/>
      <c r="T71" s="545"/>
      <c r="U71" s="546"/>
      <c r="V71" s="562"/>
      <c r="W71" s="562"/>
      <c r="X71" s="562"/>
      <c r="Y71" s="562"/>
      <c r="Z71" s="563"/>
      <c r="AA71" s="564"/>
      <c r="AB71" s="447"/>
      <c r="AC71" s="365"/>
      <c r="AD71" s="448"/>
      <c r="AE71" s="365"/>
      <c r="AF71" s="357"/>
      <c r="AG71" s="365"/>
      <c r="AH71" s="357"/>
      <c r="AI71" s="365"/>
      <c r="AJ71" s="448"/>
      <c r="AK71" s="449"/>
      <c r="AM71" s="62"/>
      <c r="AN71" s="62"/>
      <c r="AO71" s="62"/>
      <c r="AP71" s="62"/>
    </row>
    <row r="72" spans="1:42" x14ac:dyDescent="0.2">
      <c r="A72" s="62"/>
      <c r="B72" s="583">
        <v>39872</v>
      </c>
      <c r="C72" s="580" t="s">
        <v>58</v>
      </c>
      <c r="D72" s="545">
        <v>6730659.504374925</v>
      </c>
      <c r="E72" s="545">
        <v>6730614.3043749239</v>
      </c>
      <c r="F72" s="545">
        <v>1099576.3444226484</v>
      </c>
      <c r="G72" s="546">
        <v>0.16336829157795374</v>
      </c>
      <c r="H72" s="465"/>
      <c r="I72" s="465"/>
      <c r="J72" s="545">
        <v>4320765.4634136893</v>
      </c>
      <c r="K72" s="546">
        <v>0.64195276266838253</v>
      </c>
      <c r="L72" s="545">
        <v>489264.63352488866</v>
      </c>
      <c r="M72" s="546">
        <v>7.2691930591180093E-2</v>
      </c>
      <c r="N72" s="545">
        <v>577676.71232876717</v>
      </c>
      <c r="O72" s="546">
        <v>8.5827653583319383E-2</v>
      </c>
      <c r="P72" s="545">
        <v>206683.15068493152</v>
      </c>
      <c r="Q72" s="546">
        <v>3.0707711562379225E-2</v>
      </c>
      <c r="R72" s="545">
        <v>36648</v>
      </c>
      <c r="S72" s="546">
        <v>5.4449344787355263E-3</v>
      </c>
      <c r="T72" s="545"/>
      <c r="U72" s="546"/>
      <c r="V72" s="562"/>
      <c r="W72" s="562"/>
      <c r="X72" s="562"/>
      <c r="Y72" s="562"/>
      <c r="Z72" s="563"/>
      <c r="AA72" s="564"/>
      <c r="AB72" s="447"/>
      <c r="AC72" s="365"/>
      <c r="AD72" s="448"/>
      <c r="AE72" s="365"/>
      <c r="AF72" s="357"/>
      <c r="AG72" s="365"/>
      <c r="AH72" s="357"/>
      <c r="AI72" s="365"/>
      <c r="AJ72" s="448"/>
      <c r="AK72" s="449"/>
      <c r="AM72" s="62"/>
      <c r="AN72" s="62"/>
      <c r="AO72" s="62"/>
      <c r="AP72" s="62"/>
    </row>
    <row r="73" spans="1:42" x14ac:dyDescent="0.2">
      <c r="A73" s="62"/>
      <c r="B73" s="583">
        <v>39872</v>
      </c>
      <c r="C73" s="552" t="s">
        <v>60</v>
      </c>
      <c r="D73" s="545">
        <v>4946653.4800000004</v>
      </c>
      <c r="E73" s="545">
        <v>4937513.5118911667</v>
      </c>
      <c r="F73" s="545">
        <v>951296.46</v>
      </c>
      <c r="G73" s="546">
        <v>0.19231111777815491</v>
      </c>
      <c r="H73" s="465"/>
      <c r="I73" s="465"/>
      <c r="J73" s="545">
        <v>3263366.2943611667</v>
      </c>
      <c r="K73" s="546">
        <v>0.65971192596275541</v>
      </c>
      <c r="L73" s="545"/>
      <c r="M73" s="546"/>
      <c r="N73" s="545">
        <v>525333.71</v>
      </c>
      <c r="O73" s="546">
        <v>0.1061998201660974</v>
      </c>
      <c r="P73" s="545">
        <v>165346.51999999999</v>
      </c>
      <c r="Q73" s="546">
        <v>3.342593546698161E-2</v>
      </c>
      <c r="R73" s="545">
        <v>3601.9</v>
      </c>
      <c r="S73" s="546">
        <v>7.281488413455635E-4</v>
      </c>
      <c r="T73" s="545">
        <v>28568.627529999998</v>
      </c>
      <c r="U73" s="546">
        <v>5.7753444112280923E-3</v>
      </c>
      <c r="V73" s="562"/>
      <c r="W73" s="562"/>
      <c r="X73" s="562"/>
      <c r="Y73" s="562"/>
      <c r="Z73" s="563"/>
      <c r="AA73" s="564"/>
      <c r="AB73" s="447"/>
      <c r="AC73" s="365"/>
      <c r="AD73" s="448"/>
      <c r="AE73" s="365"/>
      <c r="AF73" s="357"/>
      <c r="AG73" s="365"/>
      <c r="AH73" s="357"/>
      <c r="AI73" s="365"/>
      <c r="AJ73" s="448"/>
      <c r="AK73" s="449"/>
      <c r="AM73" s="62"/>
      <c r="AN73" s="62"/>
      <c r="AO73" s="62"/>
      <c r="AP73" s="62"/>
    </row>
    <row r="74" spans="1:42" x14ac:dyDescent="0.2">
      <c r="A74" s="62"/>
      <c r="B74" s="582">
        <v>39872</v>
      </c>
      <c r="C74" s="553" t="s">
        <v>62</v>
      </c>
      <c r="D74" s="554">
        <v>100403467.34084409</v>
      </c>
      <c r="E74" s="554">
        <v>100454562.78883696</v>
      </c>
      <c r="F74" s="554">
        <v>10894076.307009313</v>
      </c>
      <c r="G74" s="534">
        <v>0.10850298894585692</v>
      </c>
      <c r="H74" s="556"/>
      <c r="I74" s="556"/>
      <c r="J74" s="554">
        <v>55372685.706308983</v>
      </c>
      <c r="K74" s="555">
        <v>0.55150172770759875</v>
      </c>
      <c r="L74" s="554">
        <v>10402885.718178941</v>
      </c>
      <c r="M74" s="555">
        <v>0.10361082135603748</v>
      </c>
      <c r="N74" s="554">
        <v>15916884.669863015</v>
      </c>
      <c r="O74" s="555">
        <v>0.15852923301771304</v>
      </c>
      <c r="P74" s="554">
        <v>3118460.6828767117</v>
      </c>
      <c r="Q74" s="555">
        <v>3.1059292726319254E-2</v>
      </c>
      <c r="R74" s="554">
        <v>4005283.6770599997</v>
      </c>
      <c r="S74" s="555">
        <v>3.9891886038786746E-2</v>
      </c>
      <c r="T74" s="554">
        <v>744286.02753999992</v>
      </c>
      <c r="U74" s="555">
        <v>7.4129514373576285E-3</v>
      </c>
      <c r="V74" s="558"/>
      <c r="W74" s="558"/>
      <c r="X74" s="558"/>
      <c r="Y74" s="558"/>
      <c r="Z74" s="559"/>
      <c r="AA74" s="560"/>
      <c r="AB74" s="447"/>
      <c r="AC74" s="365"/>
      <c r="AD74" s="448"/>
      <c r="AE74" s="365"/>
      <c r="AF74" s="357"/>
      <c r="AG74" s="365"/>
      <c r="AH74" s="357"/>
      <c r="AI74" s="365"/>
      <c r="AJ74" s="462"/>
      <c r="AK74" s="463"/>
      <c r="AM74" s="62"/>
      <c r="AN74" s="62"/>
      <c r="AO74" s="62"/>
      <c r="AP74" s="62"/>
    </row>
    <row r="75" spans="1:42" x14ac:dyDescent="0.2">
      <c r="A75" s="62"/>
      <c r="B75" s="583">
        <v>39903</v>
      </c>
      <c r="C75" s="580" t="s">
        <v>47</v>
      </c>
      <c r="D75" s="545">
        <v>17073762.699999999</v>
      </c>
      <c r="E75" s="545">
        <v>17093086.44892225</v>
      </c>
      <c r="F75" s="545">
        <v>1431420.91</v>
      </c>
      <c r="G75" s="546">
        <v>8.3837460737345257E-2</v>
      </c>
      <c r="H75" s="465"/>
      <c r="I75" s="465"/>
      <c r="J75" s="545">
        <v>7266058.7138043214</v>
      </c>
      <c r="K75" s="546">
        <v>0.42556868345161675</v>
      </c>
      <c r="L75" s="545">
        <v>1450373.3994440001</v>
      </c>
      <c r="M75" s="546">
        <v>8.4947496631425021E-2</v>
      </c>
      <c r="N75" s="545">
        <v>4610197.0031965887</v>
      </c>
      <c r="O75" s="546">
        <v>0.27001646234643922</v>
      </c>
      <c r="P75" s="438">
        <v>727699.01027734252</v>
      </c>
      <c r="Q75" s="546">
        <v>4.262089283209626E-2</v>
      </c>
      <c r="R75" s="545">
        <v>1160208.852</v>
      </c>
      <c r="S75" s="546">
        <v>6.795273381654765E-2</v>
      </c>
      <c r="T75" s="545">
        <v>447128.56020000001</v>
      </c>
      <c r="U75" s="546">
        <v>2.6188050522688827E-2</v>
      </c>
      <c r="V75" s="562"/>
      <c r="W75" s="562"/>
      <c r="X75" s="562"/>
      <c r="Y75" s="562"/>
      <c r="Z75" s="563"/>
      <c r="AA75" s="564"/>
      <c r="AB75" s="447"/>
      <c r="AC75" s="365"/>
      <c r="AD75" s="448"/>
      <c r="AE75" s="365"/>
      <c r="AF75" s="357"/>
      <c r="AG75" s="365"/>
      <c r="AH75" s="357"/>
      <c r="AI75" s="365"/>
      <c r="AJ75" s="448"/>
      <c r="AK75" s="449"/>
      <c r="AM75" s="62"/>
      <c r="AN75" s="62"/>
      <c r="AO75" s="62"/>
      <c r="AP75" s="62"/>
    </row>
    <row r="76" spans="1:42" x14ac:dyDescent="0.2">
      <c r="A76" s="62"/>
      <c r="B76" s="561">
        <v>39903</v>
      </c>
      <c r="C76" s="580" t="s">
        <v>48</v>
      </c>
      <c r="D76" s="545">
        <v>9250669.5099999998</v>
      </c>
      <c r="E76" s="545">
        <v>9232662.9459199999</v>
      </c>
      <c r="F76" s="545">
        <v>486447.64</v>
      </c>
      <c r="G76" s="546">
        <v>5.2585127970915913E-2</v>
      </c>
      <c r="H76" s="465"/>
      <c r="I76" s="465"/>
      <c r="J76" s="545">
        <v>3956556.27</v>
      </c>
      <c r="K76" s="546">
        <v>0.42770485592669283</v>
      </c>
      <c r="L76" s="545">
        <v>721425.05</v>
      </c>
      <c r="M76" s="546">
        <v>7.7986252694482006E-2</v>
      </c>
      <c r="N76" s="545">
        <v>2314561.85</v>
      </c>
      <c r="O76" s="546">
        <v>0.25020479301503012</v>
      </c>
      <c r="P76" s="545">
        <v>150148.93</v>
      </c>
      <c r="Q76" s="546">
        <v>1.6231141955475609E-2</v>
      </c>
      <c r="R76" s="545">
        <v>1310776.3476</v>
      </c>
      <c r="S76" s="546">
        <v>0.1416952952630128</v>
      </c>
      <c r="T76" s="545">
        <v>292746.85832</v>
      </c>
      <c r="U76" s="546">
        <v>3.164601848585552E-2</v>
      </c>
      <c r="V76" s="562"/>
      <c r="W76" s="562"/>
      <c r="X76" s="562"/>
      <c r="Y76" s="562"/>
      <c r="Z76" s="563"/>
      <c r="AA76" s="564"/>
      <c r="AB76" s="447"/>
      <c r="AC76" s="365"/>
      <c r="AD76" s="448"/>
      <c r="AE76" s="365"/>
      <c r="AF76" s="357"/>
      <c r="AG76" s="365"/>
      <c r="AH76" s="357"/>
      <c r="AI76" s="365"/>
      <c r="AJ76" s="448"/>
      <c r="AK76" s="449"/>
      <c r="AM76" s="62"/>
      <c r="AN76" s="62"/>
      <c r="AO76" s="62"/>
      <c r="AP76" s="62"/>
    </row>
    <row r="77" spans="1:42" x14ac:dyDescent="0.2">
      <c r="A77" s="62"/>
      <c r="B77" s="583">
        <v>39903</v>
      </c>
      <c r="C77" s="580" t="s">
        <v>95</v>
      </c>
      <c r="D77" s="545">
        <v>26905066.719999999</v>
      </c>
      <c r="E77" s="545">
        <v>26904886.469396673</v>
      </c>
      <c r="F77" s="545">
        <v>935552.27939666668</v>
      </c>
      <c r="G77" s="546">
        <v>3.4772345637828127E-2</v>
      </c>
      <c r="H77" s="465"/>
      <c r="I77" s="465"/>
      <c r="J77" s="545">
        <v>22802123.360000003</v>
      </c>
      <c r="K77" s="546">
        <v>0.84750294795031844</v>
      </c>
      <c r="L77" s="545">
        <v>3167210.83</v>
      </c>
      <c r="M77" s="546">
        <v>0.11771800690780819</v>
      </c>
      <c r="N77" s="545"/>
      <c r="O77" s="546"/>
      <c r="P77" s="545"/>
      <c r="Q77" s="546"/>
      <c r="R77" s="545"/>
      <c r="S77" s="546"/>
      <c r="T77" s="545"/>
      <c r="U77" s="546"/>
      <c r="V77" s="562"/>
      <c r="W77" s="562"/>
      <c r="X77" s="562"/>
      <c r="Y77" s="562"/>
      <c r="Z77" s="563"/>
      <c r="AA77" s="564"/>
      <c r="AB77" s="447"/>
      <c r="AC77" s="365"/>
      <c r="AD77" s="448"/>
      <c r="AE77" s="365"/>
      <c r="AF77" s="357"/>
      <c r="AG77" s="365"/>
      <c r="AH77" s="357"/>
      <c r="AI77" s="365"/>
      <c r="AJ77" s="448"/>
      <c r="AK77" s="449"/>
      <c r="AM77" s="62"/>
      <c r="AN77" s="62"/>
      <c r="AO77" s="62"/>
      <c r="AP77" s="62"/>
    </row>
    <row r="78" spans="1:42" x14ac:dyDescent="0.2">
      <c r="A78" s="62"/>
      <c r="B78" s="561">
        <v>39903</v>
      </c>
      <c r="C78" s="529" t="s">
        <v>52</v>
      </c>
      <c r="D78" s="545">
        <v>119729.48</v>
      </c>
      <c r="E78" s="545">
        <v>116849.15</v>
      </c>
      <c r="F78" s="545">
        <v>13942.69</v>
      </c>
      <c r="G78" s="546">
        <v>0.11645160406609968</v>
      </c>
      <c r="H78" s="465"/>
      <c r="I78" s="465"/>
      <c r="J78" s="545">
        <v>66083.95</v>
      </c>
      <c r="K78" s="546">
        <v>0.55194384874969804</v>
      </c>
      <c r="L78" s="545">
        <v>18598.310000000001</v>
      </c>
      <c r="M78" s="546">
        <v>0.15533609600576234</v>
      </c>
      <c r="N78" s="545"/>
      <c r="O78" s="546"/>
      <c r="P78" s="545"/>
      <c r="Q78" s="546"/>
      <c r="R78" s="545">
        <v>18224.2</v>
      </c>
      <c r="S78" s="546">
        <v>0.15221146872098668</v>
      </c>
      <c r="T78" s="545"/>
      <c r="U78" s="546"/>
      <c r="V78" s="562"/>
      <c r="W78" s="562"/>
      <c r="X78" s="562"/>
      <c r="Y78" s="562"/>
      <c r="Z78" s="563"/>
      <c r="AA78" s="564"/>
      <c r="AB78" s="447"/>
      <c r="AC78" s="365"/>
      <c r="AD78" s="448"/>
      <c r="AE78" s="365"/>
      <c r="AF78" s="357"/>
      <c r="AG78" s="365"/>
      <c r="AH78" s="357"/>
      <c r="AI78" s="365"/>
      <c r="AJ78" s="448"/>
      <c r="AK78" s="449"/>
      <c r="AM78" s="62"/>
      <c r="AN78" s="62"/>
      <c r="AO78" s="62"/>
      <c r="AP78" s="62"/>
    </row>
    <row r="79" spans="1:42" x14ac:dyDescent="0.2">
      <c r="A79" s="62"/>
      <c r="B79" s="583">
        <v>39903</v>
      </c>
      <c r="C79" s="529" t="s">
        <v>54</v>
      </c>
      <c r="D79" s="545">
        <v>11253.12</v>
      </c>
      <c r="E79" s="545">
        <v>11253.12</v>
      </c>
      <c r="F79" s="545">
        <v>11253.12</v>
      </c>
      <c r="G79" s="546">
        <v>1</v>
      </c>
      <c r="H79" s="465"/>
      <c r="I79" s="465"/>
      <c r="J79" s="545"/>
      <c r="K79" s="546"/>
      <c r="L79" s="545"/>
      <c r="M79" s="546"/>
      <c r="N79" s="545"/>
      <c r="O79" s="546"/>
      <c r="P79" s="545"/>
      <c r="Q79" s="546"/>
      <c r="R79" s="545"/>
      <c r="S79" s="546"/>
      <c r="T79" s="545"/>
      <c r="U79" s="546"/>
      <c r="V79" s="562"/>
      <c r="W79" s="562"/>
      <c r="X79" s="562"/>
      <c r="Y79" s="562"/>
      <c r="Z79" s="563"/>
      <c r="AA79" s="564"/>
      <c r="AB79" s="447"/>
      <c r="AC79" s="365"/>
      <c r="AD79" s="448"/>
      <c r="AE79" s="365"/>
      <c r="AF79" s="357"/>
      <c r="AG79" s="365"/>
      <c r="AH79" s="357"/>
      <c r="AI79" s="365"/>
      <c r="AJ79" s="448"/>
      <c r="AK79" s="449"/>
      <c r="AM79" s="62"/>
      <c r="AN79" s="62"/>
      <c r="AO79" s="62"/>
      <c r="AP79" s="62"/>
    </row>
    <row r="80" spans="1:42" x14ac:dyDescent="0.2">
      <c r="A80" s="62"/>
      <c r="B80" s="561">
        <v>39903</v>
      </c>
      <c r="C80" s="581" t="s">
        <v>55</v>
      </c>
      <c r="D80" s="545">
        <v>17157963.550000001</v>
      </c>
      <c r="E80" s="545">
        <v>18902563.830796856</v>
      </c>
      <c r="F80" s="545">
        <v>3211202.95</v>
      </c>
      <c r="G80" s="546">
        <v>0.18715524955174531</v>
      </c>
      <c r="H80" s="465"/>
      <c r="I80" s="465"/>
      <c r="J80" s="545">
        <v>7333819.4489139356</v>
      </c>
      <c r="K80" s="546">
        <v>0.42742948063401937</v>
      </c>
      <c r="L80" s="545">
        <v>2532407.1617459361</v>
      </c>
      <c r="M80" s="546">
        <v>0.14759369049632559</v>
      </c>
      <c r="N80" s="545">
        <v>3996870.8931506844</v>
      </c>
      <c r="O80" s="546">
        <v>0.23294552885040279</v>
      </c>
      <c r="P80" s="545">
        <v>707705.73698630137</v>
      </c>
      <c r="Q80" s="546">
        <v>4.1246487960181114E-2</v>
      </c>
      <c r="R80" s="545">
        <v>1120557.6399999999</v>
      </c>
      <c r="S80" s="546">
        <v>6.5308312186034445E-2</v>
      </c>
      <c r="T80" s="545"/>
      <c r="U80" s="546"/>
      <c r="V80" s="562"/>
      <c r="W80" s="562"/>
      <c r="X80" s="562"/>
      <c r="Y80" s="562"/>
      <c r="Z80" s="563"/>
      <c r="AA80" s="564"/>
      <c r="AB80" s="447"/>
      <c r="AC80" s="365"/>
      <c r="AD80" s="448"/>
      <c r="AE80" s="365"/>
      <c r="AF80" s="357"/>
      <c r="AG80" s="365"/>
      <c r="AH80" s="357"/>
      <c r="AI80" s="365"/>
      <c r="AJ80" s="448"/>
      <c r="AK80" s="449"/>
      <c r="AM80" s="62"/>
      <c r="AN80" s="62"/>
      <c r="AO80" s="62"/>
      <c r="AP80" s="62"/>
    </row>
    <row r="81" spans="1:42" x14ac:dyDescent="0.2">
      <c r="A81" s="62"/>
      <c r="B81" s="583">
        <v>39903</v>
      </c>
      <c r="C81" s="581" t="s">
        <v>56</v>
      </c>
      <c r="D81" s="545">
        <v>27185775.949999999</v>
      </c>
      <c r="E81" s="545">
        <v>30834119.690669801</v>
      </c>
      <c r="F81" s="545">
        <v>5935946.6899999995</v>
      </c>
      <c r="G81" s="546">
        <v>0.21834751750023157</v>
      </c>
      <c r="H81" s="465"/>
      <c r="I81" s="465"/>
      <c r="J81" s="545">
        <v>13167823.849030599</v>
      </c>
      <c r="K81" s="546">
        <v>0.48436446593427468</v>
      </c>
      <c r="L81" s="545">
        <v>3039811.0048583867</v>
      </c>
      <c r="M81" s="546">
        <v>0.1118162310485159</v>
      </c>
      <c r="N81" s="545">
        <v>6052839.3102739723</v>
      </c>
      <c r="O81" s="546">
        <v>0.22264728883980861</v>
      </c>
      <c r="P81" s="545">
        <v>998479.33150684938</v>
      </c>
      <c r="Q81" s="546">
        <v>3.6728005606433661E-2</v>
      </c>
      <c r="R81" s="545">
        <v>1639219.5049999999</v>
      </c>
      <c r="S81" s="546">
        <v>6.0296954849287647E-2</v>
      </c>
      <c r="T81" s="545"/>
      <c r="U81" s="546"/>
      <c r="V81" s="562"/>
      <c r="W81" s="562"/>
      <c r="X81" s="562"/>
      <c r="Y81" s="562"/>
      <c r="Z81" s="563"/>
      <c r="AA81" s="564"/>
      <c r="AB81" s="447"/>
      <c r="AC81" s="365"/>
      <c r="AD81" s="448"/>
      <c r="AE81" s="365"/>
      <c r="AF81" s="357"/>
      <c r="AG81" s="365"/>
      <c r="AH81" s="357"/>
      <c r="AI81" s="365"/>
      <c r="AJ81" s="448"/>
      <c r="AK81" s="449"/>
      <c r="AM81" s="62"/>
      <c r="AN81" s="62"/>
      <c r="AO81" s="62"/>
      <c r="AP81" s="62"/>
    </row>
    <row r="82" spans="1:42" x14ac:dyDescent="0.2">
      <c r="A82" s="62"/>
      <c r="B82" s="561">
        <v>39903</v>
      </c>
      <c r="C82" s="544" t="s">
        <v>57</v>
      </c>
      <c r="D82" s="551">
        <v>173042.23</v>
      </c>
      <c r="E82" s="545">
        <v>166758.8499317707</v>
      </c>
      <c r="F82" s="545">
        <v>24160.797159452057</v>
      </c>
      <c r="G82" s="546">
        <v>0.13962370433767557</v>
      </c>
      <c r="H82" s="465"/>
      <c r="I82" s="465"/>
      <c r="J82" s="545">
        <v>117024.79905989399</v>
      </c>
      <c r="K82" s="546">
        <v>0.67627884279978356</v>
      </c>
      <c r="L82" s="545">
        <v>16442.565353000002</v>
      </c>
      <c r="M82" s="546">
        <v>9.5020535466978209E-2</v>
      </c>
      <c r="N82" s="545">
        <v>9130.6883594246574</v>
      </c>
      <c r="O82" s="546">
        <v>5.2765665117842371E-2</v>
      </c>
      <c r="P82" s="545"/>
      <c r="Q82" s="546">
        <v>0</v>
      </c>
      <c r="R82" s="545"/>
      <c r="S82" s="546"/>
      <c r="T82" s="545"/>
      <c r="U82" s="546"/>
      <c r="V82" s="562"/>
      <c r="W82" s="562"/>
      <c r="X82" s="562"/>
      <c r="Y82" s="562"/>
      <c r="Z82" s="563"/>
      <c r="AA82" s="564"/>
      <c r="AB82" s="447"/>
      <c r="AC82" s="365"/>
      <c r="AD82" s="448"/>
      <c r="AE82" s="365"/>
      <c r="AF82" s="357"/>
      <c r="AG82" s="365"/>
      <c r="AH82" s="357"/>
      <c r="AI82" s="365"/>
      <c r="AJ82" s="448"/>
      <c r="AK82" s="449"/>
      <c r="AM82" s="62"/>
      <c r="AN82" s="62"/>
      <c r="AO82" s="62"/>
      <c r="AP82" s="62"/>
    </row>
    <row r="83" spans="1:42" x14ac:dyDescent="0.2">
      <c r="A83" s="62"/>
      <c r="B83" s="583">
        <v>39903</v>
      </c>
      <c r="C83" s="544" t="s">
        <v>58</v>
      </c>
      <c r="D83" s="545">
        <v>7338905.1399999997</v>
      </c>
      <c r="E83" s="545">
        <v>7338810.2354339464</v>
      </c>
      <c r="F83" s="545">
        <v>1254066.8418157191</v>
      </c>
      <c r="G83" s="546">
        <v>0.17087928211260667</v>
      </c>
      <c r="H83" s="465"/>
      <c r="I83" s="465"/>
      <c r="J83" s="545">
        <v>4416803.8880949924</v>
      </c>
      <c r="K83" s="546">
        <v>0.60183417060695144</v>
      </c>
      <c r="L83" s="545">
        <v>465856.78725611098</v>
      </c>
      <c r="M83" s="546">
        <v>6.3477695701093503E-2</v>
      </c>
      <c r="N83" s="545">
        <v>835941.38949999993</v>
      </c>
      <c r="O83" s="546">
        <v>0.11390546322009007</v>
      </c>
      <c r="P83" s="545">
        <v>312732.32876712328</v>
      </c>
      <c r="Q83" s="546">
        <v>4.2612940595540015E-2</v>
      </c>
      <c r="R83" s="545">
        <v>53409</v>
      </c>
      <c r="S83" s="546">
        <v>7.2775160573883644E-3</v>
      </c>
      <c r="T83" s="545"/>
      <c r="U83" s="546"/>
      <c r="V83" s="562"/>
      <c r="W83" s="562"/>
      <c r="X83" s="562"/>
      <c r="Y83" s="562"/>
      <c r="Z83" s="563"/>
      <c r="AA83" s="564"/>
      <c r="AB83" s="447"/>
      <c r="AC83" s="365"/>
      <c r="AD83" s="448"/>
      <c r="AE83" s="365"/>
      <c r="AF83" s="357"/>
      <c r="AG83" s="365"/>
      <c r="AH83" s="357"/>
      <c r="AI83" s="365"/>
      <c r="AJ83" s="448"/>
      <c r="AK83" s="449"/>
      <c r="AM83" s="62"/>
      <c r="AN83" s="62"/>
      <c r="AO83" s="62"/>
      <c r="AP83" s="62"/>
    </row>
    <row r="84" spans="1:42" x14ac:dyDescent="0.2">
      <c r="A84" s="62"/>
      <c r="B84" s="561">
        <v>39903</v>
      </c>
      <c r="C84" s="552" t="s">
        <v>60</v>
      </c>
      <c r="D84" s="545">
        <v>5448413.9299999997</v>
      </c>
      <c r="E84" s="545">
        <v>5435811.6503488505</v>
      </c>
      <c r="F84" s="545">
        <v>1017283.7</v>
      </c>
      <c r="G84" s="546">
        <v>0.18671189690611484</v>
      </c>
      <c r="H84" s="465"/>
      <c r="I84" s="465"/>
      <c r="J84" s="545">
        <v>3297719.1086418512</v>
      </c>
      <c r="K84" s="546">
        <v>0.60526221961293813</v>
      </c>
      <c r="L84" s="545"/>
      <c r="M84" s="546"/>
      <c r="N84" s="545">
        <v>697260.72</v>
      </c>
      <c r="O84" s="546">
        <v>0.12797499032897452</v>
      </c>
      <c r="P84" s="545">
        <v>161698.85</v>
      </c>
      <c r="Q84" s="546">
        <v>2.9678150756801993E-2</v>
      </c>
      <c r="R84" s="545">
        <v>4297.7</v>
      </c>
      <c r="S84" s="546">
        <v>7.8879836503171119E-4</v>
      </c>
      <c r="T84" s="545">
        <v>257551.571707</v>
      </c>
      <c r="U84" s="546">
        <v>4.7270926000844433E-2</v>
      </c>
      <c r="V84" s="562"/>
      <c r="W84" s="562"/>
      <c r="X84" s="562"/>
      <c r="Y84" s="562"/>
      <c r="Z84" s="563"/>
      <c r="AA84" s="564"/>
      <c r="AB84" s="447"/>
      <c r="AC84" s="365"/>
      <c r="AD84" s="448"/>
      <c r="AE84" s="365"/>
      <c r="AF84" s="357"/>
      <c r="AG84" s="365"/>
      <c r="AH84" s="357"/>
      <c r="AI84" s="365"/>
      <c r="AJ84" s="448"/>
      <c r="AK84" s="449"/>
      <c r="AM84" s="62"/>
      <c r="AN84" s="62"/>
      <c r="AO84" s="62"/>
      <c r="AP84" s="62"/>
    </row>
    <row r="85" spans="1:42" x14ac:dyDescent="0.2">
      <c r="A85" s="62"/>
      <c r="B85" s="582">
        <v>39903</v>
      </c>
      <c r="C85" s="553" t="s">
        <v>62</v>
      </c>
      <c r="D85" s="554">
        <v>110664582.33000003</v>
      </c>
      <c r="E85" s="554">
        <v>116036802.39142014</v>
      </c>
      <c r="F85" s="554">
        <v>14321277.618371837</v>
      </c>
      <c r="G85" s="534">
        <v>0.12941157249088073</v>
      </c>
      <c r="H85" s="454"/>
      <c r="I85" s="454"/>
      <c r="J85" s="554">
        <v>62424013.387545601</v>
      </c>
      <c r="K85" s="555">
        <v>0.56408303427557505</v>
      </c>
      <c r="L85" s="554">
        <v>11412125.108657435</v>
      </c>
      <c r="M85" s="555">
        <v>0.10312355469455131</v>
      </c>
      <c r="N85" s="554">
        <v>18516801.854480669</v>
      </c>
      <c r="O85" s="555">
        <v>0.167323650120179</v>
      </c>
      <c r="P85" s="554">
        <v>3058464.1875376166</v>
      </c>
      <c r="Q85" s="555">
        <v>2.7637245116213648E-2</v>
      </c>
      <c r="R85" s="554">
        <v>5306693.2445999999</v>
      </c>
      <c r="S85" s="555">
        <v>4.795295055445585E-2</v>
      </c>
      <c r="T85" s="554">
        <v>997426.99022700009</v>
      </c>
      <c r="U85" s="555">
        <v>9.0130642453670369E-3</v>
      </c>
      <c r="V85" s="558"/>
      <c r="W85" s="558"/>
      <c r="X85" s="558"/>
      <c r="Y85" s="558"/>
      <c r="Z85" s="559"/>
      <c r="AA85" s="560"/>
      <c r="AB85" s="447"/>
      <c r="AC85" s="365"/>
      <c r="AD85" s="448"/>
      <c r="AE85" s="365"/>
      <c r="AF85" s="357"/>
      <c r="AG85" s="365"/>
      <c r="AH85" s="357"/>
      <c r="AI85" s="365"/>
      <c r="AJ85" s="462"/>
      <c r="AK85" s="463"/>
      <c r="AM85" s="62"/>
      <c r="AN85" s="62"/>
      <c r="AO85" s="62"/>
      <c r="AP85" s="62"/>
    </row>
    <row r="86" spans="1:42" x14ac:dyDescent="0.2">
      <c r="A86" s="62"/>
      <c r="B86" s="583">
        <v>39933</v>
      </c>
      <c r="C86" s="577" t="s">
        <v>47</v>
      </c>
      <c r="D86" s="584">
        <v>18948166.620000001</v>
      </c>
      <c r="E86" s="578">
        <v>18910570.533309475</v>
      </c>
      <c r="F86" s="578">
        <v>1763448.4051430002</v>
      </c>
      <c r="G86" s="579">
        <v>9.3066967401567002E-2</v>
      </c>
      <c r="H86" s="465"/>
      <c r="I86" s="465"/>
      <c r="J86" s="585">
        <v>7331578.8854016662</v>
      </c>
      <c r="K86" s="579">
        <v>0.3869281409876934</v>
      </c>
      <c r="L86" s="578">
        <v>1459227.9471800001</v>
      </c>
      <c r="M86" s="579">
        <v>7.7011564044395131E-2</v>
      </c>
      <c r="N86" s="578">
        <v>5491931.3819638072</v>
      </c>
      <c r="O86" s="579">
        <v>0.28983972392173352</v>
      </c>
      <c r="P86" s="586">
        <v>695541.28767100011</v>
      </c>
      <c r="Q86" s="579">
        <v>3.6707577129749772E-2</v>
      </c>
      <c r="R86" s="578">
        <v>1654199.4119500001</v>
      </c>
      <c r="S86" s="579">
        <v>8.7301291207982842E-2</v>
      </c>
      <c r="T86" s="578">
        <v>514643.21399999992</v>
      </c>
      <c r="U86" s="579">
        <v>2.7160580985011409E-2</v>
      </c>
      <c r="V86" s="562"/>
      <c r="W86" s="562"/>
      <c r="X86" s="562"/>
      <c r="Y86" s="562"/>
      <c r="Z86" s="563"/>
      <c r="AA86" s="564"/>
      <c r="AB86" s="447"/>
      <c r="AC86" s="365"/>
      <c r="AD86" s="448"/>
      <c r="AE86" s="365"/>
      <c r="AF86" s="357"/>
      <c r="AG86" s="365"/>
      <c r="AH86" s="357"/>
      <c r="AI86" s="365"/>
      <c r="AJ86" s="448"/>
      <c r="AK86" s="449"/>
      <c r="AM86" s="62"/>
      <c r="AN86" s="62"/>
      <c r="AO86" s="62"/>
      <c r="AP86" s="62"/>
    </row>
    <row r="87" spans="1:42" x14ac:dyDescent="0.2">
      <c r="A87" s="62"/>
      <c r="B87" s="583">
        <v>39933</v>
      </c>
      <c r="C87" s="580" t="s">
        <v>48</v>
      </c>
      <c r="D87" s="587">
        <v>10377285.890000001</v>
      </c>
      <c r="E87" s="545">
        <v>10466597.901984001</v>
      </c>
      <c r="F87" s="545">
        <v>929451.48227499996</v>
      </c>
      <c r="G87" s="546">
        <v>8.956595126387136E-2</v>
      </c>
      <c r="H87" s="465"/>
      <c r="I87" s="465"/>
      <c r="J87" s="588">
        <v>3674548.798856</v>
      </c>
      <c r="K87" s="546">
        <v>0.35409536152385984</v>
      </c>
      <c r="L87" s="545">
        <v>731032.80530799995</v>
      </c>
      <c r="M87" s="579">
        <v>7.0445472260955502E-2</v>
      </c>
      <c r="N87" s="578">
        <v>2617324.575832</v>
      </c>
      <c r="O87" s="579">
        <v>0.25221667819272153</v>
      </c>
      <c r="P87" s="588">
        <v>316899.86849300005</v>
      </c>
      <c r="Q87" s="546">
        <v>3.053783733551934E-2</v>
      </c>
      <c r="R87" s="578">
        <v>1860389.88882</v>
      </c>
      <c r="S87" s="579">
        <v>0.17927518895983696</v>
      </c>
      <c r="T87" s="545">
        <v>336950.48239999998</v>
      </c>
      <c r="U87" s="546">
        <v>3.2470000920442978E-2</v>
      </c>
      <c r="V87" s="562"/>
      <c r="W87" s="562"/>
      <c r="X87" s="562"/>
      <c r="Y87" s="562"/>
      <c r="Z87" s="563"/>
      <c r="AA87" s="564"/>
      <c r="AB87" s="447"/>
      <c r="AC87" s="365"/>
      <c r="AD87" s="448"/>
      <c r="AE87" s="365"/>
      <c r="AF87" s="357"/>
      <c r="AG87" s="365"/>
      <c r="AH87" s="357"/>
      <c r="AI87" s="365"/>
      <c r="AJ87" s="448"/>
      <c r="AK87" s="449"/>
      <c r="AM87" s="62"/>
      <c r="AN87" s="62"/>
      <c r="AO87" s="62"/>
      <c r="AP87" s="62"/>
    </row>
    <row r="88" spans="1:42" x14ac:dyDescent="0.2">
      <c r="A88" s="62"/>
      <c r="B88" s="561">
        <v>39933</v>
      </c>
      <c r="C88" s="580" t="s">
        <v>95</v>
      </c>
      <c r="D88" s="587">
        <v>29224818.460000001</v>
      </c>
      <c r="E88" s="545">
        <v>29224638.210491665</v>
      </c>
      <c r="F88" s="545">
        <v>81223.33</v>
      </c>
      <c r="G88" s="546">
        <v>2.7792586671212464E-3</v>
      </c>
      <c r="H88" s="465"/>
      <c r="I88" s="465"/>
      <c r="J88" s="588">
        <v>25936476.649999999</v>
      </c>
      <c r="K88" s="546">
        <v>0.88748118950676269</v>
      </c>
      <c r="L88" s="545">
        <v>3206938.2304916671</v>
      </c>
      <c r="M88" s="579">
        <v>0.10973338413995633</v>
      </c>
      <c r="N88" s="578"/>
      <c r="O88" s="579"/>
      <c r="P88" s="588"/>
      <c r="Q88" s="546"/>
      <c r="R88" s="578"/>
      <c r="S88" s="579"/>
      <c r="T88" s="545"/>
      <c r="U88" s="546"/>
      <c r="V88" s="562"/>
      <c r="W88" s="562"/>
      <c r="X88" s="562"/>
      <c r="Y88" s="562"/>
      <c r="Z88" s="563"/>
      <c r="AA88" s="564"/>
      <c r="AB88" s="447"/>
      <c r="AC88" s="365"/>
      <c r="AD88" s="448"/>
      <c r="AE88" s="365"/>
      <c r="AF88" s="357"/>
      <c r="AG88" s="365"/>
      <c r="AH88" s="357"/>
      <c r="AI88" s="365"/>
      <c r="AJ88" s="448"/>
      <c r="AK88" s="449"/>
      <c r="AM88" s="62"/>
      <c r="AN88" s="62"/>
      <c r="AO88" s="62"/>
      <c r="AP88" s="62"/>
    </row>
    <row r="89" spans="1:42" x14ac:dyDescent="0.2">
      <c r="A89" s="62"/>
      <c r="B89" s="561">
        <v>39933</v>
      </c>
      <c r="C89" s="529" t="s">
        <v>52</v>
      </c>
      <c r="D89" s="587">
        <v>145084.06</v>
      </c>
      <c r="E89" s="545">
        <v>139837.12</v>
      </c>
      <c r="F89" s="545">
        <v>18310.84</v>
      </c>
      <c r="G89" s="546">
        <v>0.12620848906489107</v>
      </c>
      <c r="H89" s="465"/>
      <c r="I89" s="465"/>
      <c r="J89" s="588">
        <v>76769.570000000007</v>
      </c>
      <c r="K89" s="546">
        <v>0.52913855595163251</v>
      </c>
      <c r="L89" s="545">
        <v>18850.71</v>
      </c>
      <c r="M89" s="579">
        <v>0.12992957324188473</v>
      </c>
      <c r="N89" s="578"/>
      <c r="O89" s="579"/>
      <c r="P89" s="588"/>
      <c r="Q89" s="546"/>
      <c r="R89" s="578">
        <v>25906</v>
      </c>
      <c r="S89" s="579">
        <v>0.17855855426157774</v>
      </c>
      <c r="T89" s="545"/>
      <c r="U89" s="546"/>
      <c r="V89" s="562"/>
      <c r="W89" s="562"/>
      <c r="X89" s="562"/>
      <c r="Y89" s="562"/>
      <c r="Z89" s="563"/>
      <c r="AA89" s="564"/>
      <c r="AB89" s="447"/>
      <c r="AC89" s="365"/>
      <c r="AD89" s="448"/>
      <c r="AE89" s="365"/>
      <c r="AF89" s="357"/>
      <c r="AG89" s="365"/>
      <c r="AH89" s="357"/>
      <c r="AI89" s="365"/>
      <c r="AJ89" s="448"/>
      <c r="AK89" s="449"/>
      <c r="AM89" s="62"/>
      <c r="AN89" s="62"/>
      <c r="AO89" s="62"/>
      <c r="AP89" s="62"/>
    </row>
    <row r="90" spans="1:42" x14ac:dyDescent="0.2">
      <c r="A90" s="62"/>
      <c r="B90" s="583">
        <v>39933</v>
      </c>
      <c r="C90" s="529" t="s">
        <v>54</v>
      </c>
      <c r="D90" s="587">
        <v>36836.36</v>
      </c>
      <c r="E90" s="545">
        <v>36836.36</v>
      </c>
      <c r="F90" s="545">
        <v>36836.36</v>
      </c>
      <c r="G90" s="546">
        <v>1</v>
      </c>
      <c r="H90" s="465"/>
      <c r="I90" s="465"/>
      <c r="J90" s="545"/>
      <c r="K90" s="546"/>
      <c r="L90" s="545"/>
      <c r="M90" s="579"/>
      <c r="N90" s="578"/>
      <c r="O90" s="579"/>
      <c r="P90" s="545"/>
      <c r="Q90" s="546"/>
      <c r="R90" s="578"/>
      <c r="S90" s="579"/>
      <c r="T90" s="545"/>
      <c r="U90" s="546"/>
      <c r="V90" s="562"/>
      <c r="W90" s="562"/>
      <c r="X90" s="562"/>
      <c r="Y90" s="562"/>
      <c r="Z90" s="563"/>
      <c r="AA90" s="564"/>
      <c r="AB90" s="447"/>
      <c r="AC90" s="365"/>
      <c r="AD90" s="448"/>
      <c r="AE90" s="365"/>
      <c r="AF90" s="357"/>
      <c r="AG90" s="365"/>
      <c r="AH90" s="357"/>
      <c r="AI90" s="365"/>
      <c r="AJ90" s="448"/>
      <c r="AK90" s="449"/>
      <c r="AM90" s="62"/>
      <c r="AN90" s="62"/>
      <c r="AO90" s="62"/>
      <c r="AP90" s="62"/>
    </row>
    <row r="91" spans="1:42" x14ac:dyDescent="0.2">
      <c r="A91" s="62"/>
      <c r="B91" s="561">
        <v>39933</v>
      </c>
      <c r="C91" s="581" t="s">
        <v>55</v>
      </c>
      <c r="D91" s="587">
        <v>18701131.079999998</v>
      </c>
      <c r="E91" s="545">
        <v>18572489.043114625</v>
      </c>
      <c r="F91" s="545">
        <v>181305.93</v>
      </c>
      <c r="G91" s="546">
        <v>9.6949178755234948E-3</v>
      </c>
      <c r="H91" s="465"/>
      <c r="I91" s="465"/>
      <c r="J91" s="588">
        <v>9169426.0785344448</v>
      </c>
      <c r="K91" s="546">
        <v>0.49031398364672846</v>
      </c>
      <c r="L91" s="545">
        <v>2563219.3081418267</v>
      </c>
      <c r="M91" s="579">
        <v>0.13706226094971721</v>
      </c>
      <c r="N91" s="578">
        <v>4467898.2568493159</v>
      </c>
      <c r="O91" s="579">
        <v>0.23891058983205182</v>
      </c>
      <c r="P91" s="588">
        <v>719006.10958904109</v>
      </c>
      <c r="Q91" s="546">
        <v>3.844719907652993E-2</v>
      </c>
      <c r="R91" s="578">
        <v>1471633.36</v>
      </c>
      <c r="S91" s="579">
        <v>7.8692211380403859E-2</v>
      </c>
      <c r="T91" s="545"/>
      <c r="U91" s="546"/>
      <c r="V91" s="562"/>
      <c r="W91" s="562"/>
      <c r="X91" s="562"/>
      <c r="Y91" s="562"/>
      <c r="Z91" s="563"/>
      <c r="AA91" s="564"/>
      <c r="AB91" s="447"/>
      <c r="AC91" s="365"/>
      <c r="AD91" s="448"/>
      <c r="AE91" s="365"/>
      <c r="AF91" s="357"/>
      <c r="AG91" s="365"/>
      <c r="AH91" s="357"/>
      <c r="AI91" s="365"/>
      <c r="AJ91" s="448"/>
      <c r="AK91" s="449"/>
      <c r="AM91" s="62"/>
      <c r="AN91" s="62"/>
      <c r="AO91" s="62"/>
      <c r="AP91" s="62"/>
    </row>
    <row r="92" spans="1:42" x14ac:dyDescent="0.2">
      <c r="A92" s="62"/>
      <c r="B92" s="561">
        <v>39933</v>
      </c>
      <c r="C92" s="581" t="s">
        <v>56</v>
      </c>
      <c r="D92" s="587">
        <v>30467604.309999999</v>
      </c>
      <c r="E92" s="545">
        <v>30359703.35732121</v>
      </c>
      <c r="F92" s="545">
        <v>1574364.8282989999</v>
      </c>
      <c r="G92" s="546">
        <v>5.1673404061581107E-2</v>
      </c>
      <c r="H92" s="465"/>
      <c r="I92" s="465"/>
      <c r="J92" s="588">
        <v>15243202.621112682</v>
      </c>
      <c r="K92" s="546">
        <v>0.50030853972032174</v>
      </c>
      <c r="L92" s="545">
        <v>3075863.3169314461</v>
      </c>
      <c r="M92" s="579">
        <v>0.10095520755866894</v>
      </c>
      <c r="N92" s="578">
        <v>7092436.2863547951</v>
      </c>
      <c r="O92" s="579">
        <v>0.23278614932080283</v>
      </c>
      <c r="P92" s="588">
        <v>1192728.0271232876</v>
      </c>
      <c r="Q92" s="546">
        <v>3.9147417531998518E-2</v>
      </c>
      <c r="R92" s="578">
        <v>2181108.2775000003</v>
      </c>
      <c r="S92" s="579">
        <v>7.1587784038015828E-2</v>
      </c>
      <c r="T92" s="545"/>
      <c r="U92" s="546"/>
      <c r="V92" s="562"/>
      <c r="W92" s="562"/>
      <c r="X92" s="562"/>
      <c r="Y92" s="562"/>
      <c r="Z92" s="563"/>
      <c r="AA92" s="564"/>
      <c r="AB92" s="447"/>
      <c r="AC92" s="365"/>
      <c r="AD92" s="448"/>
      <c r="AE92" s="365"/>
      <c r="AF92" s="357"/>
      <c r="AG92" s="365"/>
      <c r="AH92" s="357"/>
      <c r="AI92" s="365"/>
      <c r="AJ92" s="448"/>
      <c r="AK92" s="449"/>
      <c r="AM92" s="62"/>
      <c r="AN92" s="62"/>
      <c r="AO92" s="62"/>
      <c r="AP92" s="62"/>
    </row>
    <row r="93" spans="1:42" x14ac:dyDescent="0.2">
      <c r="A93" s="62"/>
      <c r="B93" s="583">
        <v>39933</v>
      </c>
      <c r="C93" s="544" t="s">
        <v>57</v>
      </c>
      <c r="D93" s="587">
        <v>177226.13</v>
      </c>
      <c r="E93" s="545">
        <v>168269.45381174548</v>
      </c>
      <c r="F93" s="545">
        <v>24442.585227945208</v>
      </c>
      <c r="G93" s="546">
        <v>0.13791750250341306</v>
      </c>
      <c r="H93" s="465"/>
      <c r="I93" s="465"/>
      <c r="J93" s="588">
        <v>117939.95601877285</v>
      </c>
      <c r="K93" s="546">
        <v>0.66547724096200067</v>
      </c>
      <c r="L93" s="545">
        <v>16684.580363000001</v>
      </c>
      <c r="M93" s="579">
        <v>9.4142891699999315E-2</v>
      </c>
      <c r="N93" s="578">
        <v>5283.7897260273976</v>
      </c>
      <c r="O93" s="579">
        <v>2.981383008265992E-2</v>
      </c>
      <c r="P93" s="588">
        <v>3918.5424760000001</v>
      </c>
      <c r="Q93" s="546">
        <v>2.2110410445683151E-2</v>
      </c>
      <c r="R93" s="578"/>
      <c r="S93" s="579"/>
      <c r="T93" s="545"/>
      <c r="U93" s="546"/>
      <c r="V93" s="562"/>
      <c r="W93" s="562"/>
      <c r="X93" s="562"/>
      <c r="Y93" s="562"/>
      <c r="Z93" s="563"/>
      <c r="AA93" s="564"/>
      <c r="AB93" s="447"/>
      <c r="AC93" s="365"/>
      <c r="AD93" s="448"/>
      <c r="AE93" s="365"/>
      <c r="AF93" s="357"/>
      <c r="AG93" s="365"/>
      <c r="AH93" s="357"/>
      <c r="AI93" s="365"/>
      <c r="AJ93" s="448"/>
      <c r="AK93" s="449"/>
      <c r="AM93" s="62"/>
      <c r="AN93" s="62"/>
      <c r="AO93" s="62"/>
      <c r="AP93" s="62"/>
    </row>
    <row r="94" spans="1:42" x14ac:dyDescent="0.2">
      <c r="A94" s="62"/>
      <c r="B94" s="583">
        <v>39933</v>
      </c>
      <c r="C94" s="544" t="s">
        <v>58</v>
      </c>
      <c r="D94" s="587">
        <v>7925595.3499999996</v>
      </c>
      <c r="E94" s="545">
        <v>7925452.5257204361</v>
      </c>
      <c r="F94" s="545">
        <v>1289909.1313066515</v>
      </c>
      <c r="G94" s="546">
        <v>0.16275233270730274</v>
      </c>
      <c r="H94" s="465"/>
      <c r="I94" s="465"/>
      <c r="J94" s="588">
        <v>4931347.8760234127</v>
      </c>
      <c r="K94" s="546">
        <v>0.62220535597031368</v>
      </c>
      <c r="L94" s="545">
        <v>452549.98039722221</v>
      </c>
      <c r="M94" s="579">
        <v>5.7099808962265811E-2</v>
      </c>
      <c r="N94" s="578">
        <v>839686.85306164389</v>
      </c>
      <c r="O94" s="579">
        <v>0.10594621804173285</v>
      </c>
      <c r="P94" s="588">
        <v>317473.68493150687</v>
      </c>
      <c r="Q94" s="546">
        <v>4.0056761784022558E-2</v>
      </c>
      <c r="R94" s="578">
        <v>94485</v>
      </c>
      <c r="S94" s="579">
        <v>1.192150189701522E-2</v>
      </c>
      <c r="T94" s="545"/>
      <c r="U94" s="546"/>
      <c r="V94" s="562"/>
      <c r="W94" s="562"/>
      <c r="X94" s="562"/>
      <c r="Y94" s="562"/>
      <c r="Z94" s="563"/>
      <c r="AA94" s="564"/>
      <c r="AB94" s="447"/>
      <c r="AC94" s="365"/>
      <c r="AD94" s="448"/>
      <c r="AE94" s="365"/>
      <c r="AF94" s="357"/>
      <c r="AG94" s="365"/>
      <c r="AH94" s="357"/>
      <c r="AI94" s="365"/>
      <c r="AJ94" s="448"/>
      <c r="AK94" s="449"/>
      <c r="AM94" s="62"/>
      <c r="AN94" s="62"/>
      <c r="AO94" s="62"/>
      <c r="AP94" s="62"/>
    </row>
    <row r="95" spans="1:42" x14ac:dyDescent="0.2">
      <c r="A95" s="62"/>
      <c r="B95" s="561">
        <v>39933</v>
      </c>
      <c r="C95" s="552" t="s">
        <v>60</v>
      </c>
      <c r="D95" s="587">
        <v>5997709.8600000003</v>
      </c>
      <c r="E95" s="545">
        <v>6279148.1050124811</v>
      </c>
      <c r="F95" s="545">
        <v>1105958.6599999999</v>
      </c>
      <c r="G95" s="546">
        <v>0.18439682575775679</v>
      </c>
      <c r="H95" s="465"/>
      <c r="I95" s="465"/>
      <c r="J95" s="588">
        <v>3418078.848913481</v>
      </c>
      <c r="K95" s="546">
        <v>0.56989733226499906</v>
      </c>
      <c r="L95" s="545"/>
      <c r="M95" s="579"/>
      <c r="N95" s="578">
        <v>1453763.54</v>
      </c>
      <c r="O95" s="579">
        <v>0.24238643981354577</v>
      </c>
      <c r="P95" s="588"/>
      <c r="Q95" s="546"/>
      <c r="R95" s="578">
        <v>5271.4</v>
      </c>
      <c r="S95" s="579">
        <v>8.7890213482250698E-4</v>
      </c>
      <c r="T95" s="545">
        <v>296075.65609900001</v>
      </c>
      <c r="U95" s="546">
        <v>4.9364784727849442E-2</v>
      </c>
      <c r="V95" s="562"/>
      <c r="W95" s="562"/>
      <c r="X95" s="562"/>
      <c r="Y95" s="562"/>
      <c r="Z95" s="563"/>
      <c r="AA95" s="564"/>
      <c r="AB95" s="447"/>
      <c r="AC95" s="365"/>
      <c r="AD95" s="448"/>
      <c r="AE95" s="365"/>
      <c r="AF95" s="357"/>
      <c r="AG95" s="365"/>
      <c r="AH95" s="357"/>
      <c r="AI95" s="365"/>
      <c r="AJ95" s="448"/>
      <c r="AK95" s="449"/>
      <c r="AM95" s="62"/>
      <c r="AN95" s="62"/>
      <c r="AO95" s="62"/>
      <c r="AP95" s="62"/>
    </row>
    <row r="96" spans="1:42" x14ac:dyDescent="0.2">
      <c r="A96" s="62"/>
      <c r="B96" s="583">
        <v>39933</v>
      </c>
      <c r="C96" s="529" t="s">
        <v>61</v>
      </c>
      <c r="D96" s="587">
        <v>2521.4699999999998</v>
      </c>
      <c r="E96" s="545">
        <v>2372.8200000000002</v>
      </c>
      <c r="F96" s="545">
        <v>2372.8200000000002</v>
      </c>
      <c r="G96" s="546">
        <v>0.94104629442349119</v>
      </c>
      <c r="H96" s="465"/>
      <c r="I96" s="465"/>
      <c r="J96" s="588"/>
      <c r="K96" s="546"/>
      <c r="L96" s="545"/>
      <c r="M96" s="579"/>
      <c r="N96" s="578"/>
      <c r="O96" s="579"/>
      <c r="P96" s="588"/>
      <c r="Q96" s="546"/>
      <c r="R96" s="578"/>
      <c r="S96" s="579"/>
      <c r="T96" s="545"/>
      <c r="U96" s="546"/>
      <c r="V96" s="562"/>
      <c r="W96" s="562"/>
      <c r="X96" s="562"/>
      <c r="Y96" s="562"/>
      <c r="Z96" s="563"/>
      <c r="AA96" s="564"/>
      <c r="AB96" s="447"/>
      <c r="AC96" s="365"/>
      <c r="AD96" s="448"/>
      <c r="AE96" s="365"/>
      <c r="AF96" s="357"/>
      <c r="AG96" s="365"/>
      <c r="AH96" s="357"/>
      <c r="AI96" s="365"/>
      <c r="AJ96" s="448"/>
      <c r="AK96" s="449"/>
      <c r="AM96" s="62"/>
      <c r="AN96" s="62"/>
      <c r="AO96" s="62"/>
      <c r="AP96" s="62"/>
    </row>
    <row r="97" spans="1:42" x14ac:dyDescent="0.2">
      <c r="A97" s="62"/>
      <c r="B97" s="582">
        <v>39933</v>
      </c>
      <c r="C97" s="553" t="s">
        <v>62</v>
      </c>
      <c r="D97" s="554">
        <v>122003979.59</v>
      </c>
      <c r="E97" s="554">
        <v>122085915.43076563</v>
      </c>
      <c r="F97" s="554">
        <v>7007624.3722515972</v>
      </c>
      <c r="G97" s="534">
        <v>5.743767044157938E-2</v>
      </c>
      <c r="H97" s="556"/>
      <c r="I97" s="556"/>
      <c r="J97" s="554">
        <v>69899369.284860447</v>
      </c>
      <c r="K97" s="555">
        <v>0.57292696123323594</v>
      </c>
      <c r="L97" s="554">
        <v>11524366.878813164</v>
      </c>
      <c r="M97" s="555">
        <v>9.4458942384841302E-2</v>
      </c>
      <c r="N97" s="589">
        <v>21968324.683787588</v>
      </c>
      <c r="O97" s="590">
        <v>0.18006236155257521</v>
      </c>
      <c r="P97" s="554">
        <v>3245567.5202838359</v>
      </c>
      <c r="Q97" s="555">
        <v>2.6602144710284985E-2</v>
      </c>
      <c r="R97" s="589">
        <v>7292993.3382700011</v>
      </c>
      <c r="S97" s="590">
        <v>5.9776684029311515E-2</v>
      </c>
      <c r="T97" s="554">
        <v>1147669.3524989998</v>
      </c>
      <c r="U97" s="555">
        <v>9.4068189935754189E-3</v>
      </c>
      <c r="V97" s="558"/>
      <c r="W97" s="558"/>
      <c r="X97" s="558"/>
      <c r="Y97" s="558"/>
      <c r="Z97" s="559"/>
      <c r="AA97" s="560"/>
      <c r="AB97" s="447"/>
      <c r="AC97" s="365"/>
      <c r="AD97" s="448"/>
      <c r="AE97" s="365"/>
      <c r="AF97" s="357"/>
      <c r="AG97" s="365"/>
      <c r="AH97" s="357"/>
      <c r="AI97" s="365"/>
      <c r="AJ97" s="462"/>
      <c r="AK97" s="463"/>
      <c r="AM97" s="62"/>
      <c r="AN97" s="62"/>
      <c r="AO97" s="62"/>
      <c r="AP97" s="62"/>
    </row>
    <row r="98" spans="1:42" x14ac:dyDescent="0.2">
      <c r="A98" s="62"/>
      <c r="B98" s="561">
        <v>39964</v>
      </c>
      <c r="C98" s="580" t="s">
        <v>47</v>
      </c>
      <c r="D98" s="545">
        <v>20205150.303058881</v>
      </c>
      <c r="E98" s="545">
        <v>20205143.503058881</v>
      </c>
      <c r="F98" s="545">
        <v>33195.380189000003</v>
      </c>
      <c r="G98" s="546">
        <v>1.6429167658294785E-3</v>
      </c>
      <c r="H98" s="465"/>
      <c r="I98" s="465"/>
      <c r="J98" s="588">
        <v>9419546.0801982079</v>
      </c>
      <c r="K98" s="546">
        <v>0.46619529866957593</v>
      </c>
      <c r="L98" s="545">
        <v>1419988.2339639999</v>
      </c>
      <c r="M98" s="546">
        <v>7.0278528625893275E-2</v>
      </c>
      <c r="N98" s="545">
        <v>5267888.9650247041</v>
      </c>
      <c r="O98" s="546">
        <v>0.26072010779485227</v>
      </c>
      <c r="P98" s="591">
        <v>1945830.8640329705</v>
      </c>
      <c r="Q98" s="546">
        <v>9.6303706473214845E-2</v>
      </c>
      <c r="R98" s="545">
        <v>1582418.7235500002</v>
      </c>
      <c r="S98" s="546">
        <v>7.831759228786514E-2</v>
      </c>
      <c r="T98" s="545">
        <v>536275.2561</v>
      </c>
      <c r="U98" s="546">
        <v>2.6541512834913811E-2</v>
      </c>
      <c r="V98" s="562"/>
      <c r="W98" s="562"/>
      <c r="X98" s="562"/>
      <c r="Y98" s="562"/>
      <c r="Z98" s="563"/>
      <c r="AA98" s="564"/>
      <c r="AB98" s="447"/>
      <c r="AC98" s="365"/>
      <c r="AD98" s="448"/>
      <c r="AE98" s="365"/>
      <c r="AF98" s="357"/>
      <c r="AG98" s="365"/>
      <c r="AH98" s="357"/>
      <c r="AI98" s="365"/>
      <c r="AJ98" s="448"/>
      <c r="AK98" s="449"/>
      <c r="AM98" s="62"/>
      <c r="AN98" s="62"/>
      <c r="AO98" s="62"/>
      <c r="AP98" s="62"/>
    </row>
    <row r="99" spans="1:42" x14ac:dyDescent="0.2">
      <c r="A99" s="62"/>
      <c r="B99" s="583">
        <v>39964</v>
      </c>
      <c r="C99" s="580" t="s">
        <v>48</v>
      </c>
      <c r="D99" s="545">
        <v>10927335.212074928</v>
      </c>
      <c r="E99" s="545">
        <v>10927335.212074928</v>
      </c>
      <c r="F99" s="545">
        <v>318032.520388</v>
      </c>
      <c r="G99" s="546">
        <v>2.9104307154096232E-2</v>
      </c>
      <c r="H99" s="465"/>
      <c r="I99" s="465"/>
      <c r="J99" s="588">
        <v>3889560.3251325721</v>
      </c>
      <c r="K99" s="546">
        <v>0.35594774477445595</v>
      </c>
      <c r="L99" s="545">
        <v>708423.59647300001</v>
      </c>
      <c r="M99" s="546">
        <v>6.4830407663359457E-2</v>
      </c>
      <c r="N99" s="545">
        <v>2967224.0942813563</v>
      </c>
      <c r="O99" s="546">
        <v>0.271541417618681</v>
      </c>
      <c r="P99" s="588">
        <v>833691.31584000005</v>
      </c>
      <c r="Q99" s="546">
        <v>7.6294110106437857E-2</v>
      </c>
      <c r="R99" s="545">
        <v>1859289.8092</v>
      </c>
      <c r="S99" s="546">
        <v>0.17015034069289345</v>
      </c>
      <c r="T99" s="545">
        <v>351113.55076000001</v>
      </c>
      <c r="U99" s="546">
        <v>3.2131671990076077E-2</v>
      </c>
      <c r="V99" s="562"/>
      <c r="W99" s="562"/>
      <c r="X99" s="562"/>
      <c r="Y99" s="562"/>
      <c r="Z99" s="563"/>
      <c r="AA99" s="564"/>
      <c r="AB99" s="447"/>
      <c r="AC99" s="365"/>
      <c r="AD99" s="448"/>
      <c r="AE99" s="365"/>
      <c r="AF99" s="357"/>
      <c r="AG99" s="365"/>
      <c r="AH99" s="357"/>
      <c r="AI99" s="365"/>
      <c r="AJ99" s="448"/>
      <c r="AK99" s="449"/>
      <c r="AM99" s="62"/>
      <c r="AN99" s="62"/>
      <c r="AO99" s="62"/>
      <c r="AP99" s="62"/>
    </row>
    <row r="100" spans="1:42" x14ac:dyDescent="0.2">
      <c r="A100" s="62"/>
      <c r="B100" s="583">
        <v>39964</v>
      </c>
      <c r="C100" s="580" t="s">
        <v>95</v>
      </c>
      <c r="D100" s="545">
        <v>31008962.178116664</v>
      </c>
      <c r="E100" s="545">
        <v>31008795.898116663</v>
      </c>
      <c r="F100" s="545">
        <v>114362.45811666668</v>
      </c>
      <c r="G100" s="546">
        <v>3.6880453289524604E-3</v>
      </c>
      <c r="H100" s="465"/>
      <c r="I100" s="465"/>
      <c r="J100" s="588">
        <v>27658138.509999998</v>
      </c>
      <c r="K100" s="546">
        <v>0.89194015430540996</v>
      </c>
      <c r="L100" s="545">
        <v>3236294.93</v>
      </c>
      <c r="M100" s="546">
        <v>0.10436643804493032</v>
      </c>
      <c r="N100" s="545"/>
      <c r="O100" s="546"/>
      <c r="P100" s="588"/>
      <c r="Q100" s="546"/>
      <c r="R100" s="545"/>
      <c r="S100" s="546"/>
      <c r="T100" s="545"/>
      <c r="U100" s="546"/>
      <c r="V100" s="562"/>
      <c r="W100" s="562"/>
      <c r="X100" s="562"/>
      <c r="Y100" s="562"/>
      <c r="Z100" s="563"/>
      <c r="AA100" s="564"/>
      <c r="AB100" s="447"/>
      <c r="AC100" s="365"/>
      <c r="AD100" s="448"/>
      <c r="AE100" s="365"/>
      <c r="AF100" s="357"/>
      <c r="AG100" s="365"/>
      <c r="AH100" s="357"/>
      <c r="AI100" s="365"/>
      <c r="AJ100" s="448"/>
      <c r="AK100" s="449"/>
      <c r="AM100" s="62"/>
      <c r="AN100" s="62"/>
      <c r="AO100" s="62"/>
      <c r="AP100" s="62"/>
    </row>
    <row r="101" spans="1:42" x14ac:dyDescent="0.2">
      <c r="A101" s="62"/>
      <c r="B101" s="583">
        <v>39964</v>
      </c>
      <c r="C101" s="529" t="s">
        <v>52</v>
      </c>
      <c r="D101" s="545">
        <v>157664.63</v>
      </c>
      <c r="E101" s="545">
        <v>155213.76999999999</v>
      </c>
      <c r="F101" s="545">
        <v>18511.82</v>
      </c>
      <c r="G101" s="546">
        <v>0.11741263719072564</v>
      </c>
      <c r="H101" s="465"/>
      <c r="I101" s="465"/>
      <c r="J101" s="588">
        <v>97826.73</v>
      </c>
      <c r="K101" s="546">
        <v>0.62047353296677887</v>
      </c>
      <c r="L101" s="545">
        <v>19868.72</v>
      </c>
      <c r="M101" s="546">
        <v>0.12601887944049342</v>
      </c>
      <c r="N101" s="545"/>
      <c r="O101" s="546"/>
      <c r="P101" s="588"/>
      <c r="Q101" s="546"/>
      <c r="R101" s="545">
        <v>19006.5</v>
      </c>
      <c r="S101" s="546">
        <v>0.12055018300553523</v>
      </c>
      <c r="T101" s="545"/>
      <c r="U101" s="546"/>
      <c r="V101" s="562"/>
      <c r="W101" s="562"/>
      <c r="X101" s="562"/>
      <c r="Y101" s="562"/>
      <c r="Z101" s="563"/>
      <c r="AA101" s="564"/>
      <c r="AB101" s="447"/>
      <c r="AC101" s="365"/>
      <c r="AD101" s="448"/>
      <c r="AE101" s="365"/>
      <c r="AF101" s="357"/>
      <c r="AG101" s="365"/>
      <c r="AH101" s="357"/>
      <c r="AI101" s="365"/>
      <c r="AJ101" s="448"/>
      <c r="AK101" s="449"/>
      <c r="AM101" s="62"/>
      <c r="AN101" s="62"/>
      <c r="AO101" s="62"/>
      <c r="AP101" s="62"/>
    </row>
    <row r="102" spans="1:42" x14ac:dyDescent="0.2">
      <c r="A102" s="62"/>
      <c r="B102" s="583">
        <v>39964</v>
      </c>
      <c r="C102" s="529" t="s">
        <v>54</v>
      </c>
      <c r="D102" s="545">
        <v>61364.87</v>
      </c>
      <c r="E102" s="545">
        <v>53915.77</v>
      </c>
      <c r="F102" s="545">
        <v>33681.68</v>
      </c>
      <c r="G102" s="546">
        <v>0.54887560260455204</v>
      </c>
      <c r="H102" s="465"/>
      <c r="I102" s="465"/>
      <c r="J102" s="545">
        <v>20234.09</v>
      </c>
      <c r="K102" s="546">
        <v>0.32973409704933782</v>
      </c>
      <c r="L102" s="545"/>
      <c r="M102" s="546"/>
      <c r="N102" s="545"/>
      <c r="O102" s="546"/>
      <c r="P102" s="545"/>
      <c r="Q102" s="546"/>
      <c r="R102" s="545"/>
      <c r="S102" s="546"/>
      <c r="T102" s="545"/>
      <c r="U102" s="546"/>
      <c r="V102" s="562"/>
      <c r="W102" s="562"/>
      <c r="X102" s="562"/>
      <c r="Y102" s="562"/>
      <c r="Z102" s="563"/>
      <c r="AA102" s="564"/>
      <c r="AB102" s="447"/>
      <c r="AC102" s="365"/>
      <c r="AD102" s="448"/>
      <c r="AE102" s="365"/>
      <c r="AF102" s="357"/>
      <c r="AG102" s="365"/>
      <c r="AH102" s="357"/>
      <c r="AI102" s="365"/>
      <c r="AJ102" s="448"/>
      <c r="AK102" s="449"/>
      <c r="AM102" s="62"/>
      <c r="AN102" s="62"/>
      <c r="AO102" s="62"/>
      <c r="AP102" s="62"/>
    </row>
    <row r="103" spans="1:42" x14ac:dyDescent="0.2">
      <c r="A103" s="62"/>
      <c r="B103" s="561">
        <v>39964</v>
      </c>
      <c r="C103" s="581" t="s">
        <v>55</v>
      </c>
      <c r="D103" s="545">
        <v>19794037.117999997</v>
      </c>
      <c r="E103" s="545">
        <v>19189412.487999998</v>
      </c>
      <c r="F103" s="545">
        <v>350170.97</v>
      </c>
      <c r="G103" s="546">
        <v>1.7690730188717637E-2</v>
      </c>
      <c r="H103" s="465"/>
      <c r="I103" s="465"/>
      <c r="J103" s="588">
        <v>10192502.569999998</v>
      </c>
      <c r="K103" s="546">
        <v>0.51492793052970975</v>
      </c>
      <c r="L103" s="545">
        <v>2010079.48</v>
      </c>
      <c r="M103" s="546">
        <v>0.10154974793757988</v>
      </c>
      <c r="N103" s="545">
        <v>4079265.57</v>
      </c>
      <c r="O103" s="546">
        <v>0.2060855774737565</v>
      </c>
      <c r="P103" s="588">
        <v>918109.7</v>
      </c>
      <c r="Q103" s="546">
        <v>4.6383145314257468E-2</v>
      </c>
      <c r="R103" s="545">
        <v>1639284.1980000001</v>
      </c>
      <c r="S103" s="546">
        <v>8.2817072041826825E-2</v>
      </c>
      <c r="T103" s="545"/>
      <c r="U103" s="546"/>
      <c r="V103" s="562"/>
      <c r="W103" s="562"/>
      <c r="X103" s="562"/>
      <c r="Y103" s="562"/>
      <c r="Z103" s="563"/>
      <c r="AA103" s="564"/>
      <c r="AB103" s="447"/>
      <c r="AC103" s="365"/>
      <c r="AD103" s="448"/>
      <c r="AE103" s="365"/>
      <c r="AF103" s="357"/>
      <c r="AG103" s="365"/>
      <c r="AH103" s="357"/>
      <c r="AI103" s="365"/>
      <c r="AJ103" s="448"/>
      <c r="AK103" s="449"/>
      <c r="AM103" s="62"/>
      <c r="AN103" s="62"/>
      <c r="AO103" s="62"/>
      <c r="AP103" s="62"/>
    </row>
    <row r="104" spans="1:42" x14ac:dyDescent="0.2">
      <c r="A104" s="62"/>
      <c r="B104" s="583">
        <v>39964</v>
      </c>
      <c r="C104" s="581" t="s">
        <v>56</v>
      </c>
      <c r="D104" s="545">
        <v>33032301.688500002</v>
      </c>
      <c r="E104" s="545">
        <v>33006341.768500004</v>
      </c>
      <c r="F104" s="545">
        <v>2387206.65</v>
      </c>
      <c r="G104" s="546">
        <v>7.2268855876643057E-2</v>
      </c>
      <c r="H104" s="465"/>
      <c r="I104" s="465"/>
      <c r="J104" s="588">
        <v>17019003.650000002</v>
      </c>
      <c r="K104" s="546">
        <v>0.51522306288226549</v>
      </c>
      <c r="L104" s="545">
        <v>3105752.06</v>
      </c>
      <c r="M104" s="546">
        <v>9.4021666709384916E-2</v>
      </c>
      <c r="N104" s="545">
        <v>6522721.6500000022</v>
      </c>
      <c r="O104" s="546">
        <v>0.19746494541949672</v>
      </c>
      <c r="P104" s="588">
        <v>1529888.19</v>
      </c>
      <c r="Q104" s="546">
        <v>4.6314913336257806E-2</v>
      </c>
      <c r="R104" s="545">
        <v>2441769.5685000001</v>
      </c>
      <c r="S104" s="546">
        <v>7.392066079821763E-2</v>
      </c>
      <c r="T104" s="545"/>
      <c r="U104" s="546"/>
      <c r="V104" s="562"/>
      <c r="W104" s="562"/>
      <c r="X104" s="562"/>
      <c r="Y104" s="562"/>
      <c r="Z104" s="563"/>
      <c r="AA104" s="564"/>
      <c r="AB104" s="447"/>
      <c r="AC104" s="365"/>
      <c r="AD104" s="448"/>
      <c r="AE104" s="365"/>
      <c r="AF104" s="357"/>
      <c r="AG104" s="365"/>
      <c r="AH104" s="357"/>
      <c r="AI104" s="365"/>
      <c r="AJ104" s="448"/>
      <c r="AK104" s="449"/>
      <c r="AM104" s="62"/>
      <c r="AN104" s="62"/>
      <c r="AO104" s="62"/>
      <c r="AP104" s="62"/>
    </row>
    <row r="105" spans="1:42" x14ac:dyDescent="0.2">
      <c r="A105" s="62"/>
      <c r="B105" s="583">
        <v>39964</v>
      </c>
      <c r="C105" s="544" t="s">
        <v>57</v>
      </c>
      <c r="D105" s="545">
        <v>187022.00601458939</v>
      </c>
      <c r="E105" s="545">
        <v>164874.74601458936</v>
      </c>
      <c r="F105" s="545">
        <v>27338.691357260272</v>
      </c>
      <c r="G105" s="546">
        <v>0.14617900823461175</v>
      </c>
      <c r="H105" s="465"/>
      <c r="I105" s="465"/>
      <c r="J105" s="545">
        <v>117815.93321371364</v>
      </c>
      <c r="K105" s="546">
        <v>0.62995759549559605</v>
      </c>
      <c r="L105" s="545">
        <v>5539.0362500000001</v>
      </c>
      <c r="M105" s="546">
        <v>2.9617029396893035E-2</v>
      </c>
      <c r="N105" s="545">
        <v>5276.9847040030982</v>
      </c>
      <c r="O105" s="546">
        <v>2.8215849120939523E-2</v>
      </c>
      <c r="P105" s="545">
        <v>8904.1004896123613</v>
      </c>
      <c r="Q105" s="546">
        <v>4.760990794269291E-2</v>
      </c>
      <c r="R105" s="545"/>
      <c r="S105" s="546"/>
      <c r="T105" s="545"/>
      <c r="U105" s="546"/>
      <c r="V105" s="562"/>
      <c r="W105" s="562"/>
      <c r="X105" s="562"/>
      <c r="Y105" s="562"/>
      <c r="Z105" s="563"/>
      <c r="AA105" s="564"/>
      <c r="AB105" s="447"/>
      <c r="AC105" s="365"/>
      <c r="AD105" s="448"/>
      <c r="AE105" s="365"/>
      <c r="AF105" s="357"/>
      <c r="AG105" s="365"/>
      <c r="AH105" s="357"/>
      <c r="AI105" s="365"/>
      <c r="AJ105" s="448"/>
      <c r="AK105" s="449"/>
      <c r="AM105" s="62"/>
      <c r="AN105" s="62"/>
      <c r="AO105" s="62"/>
      <c r="AP105" s="62"/>
    </row>
    <row r="106" spans="1:42" x14ac:dyDescent="0.2">
      <c r="A106" s="62"/>
      <c r="B106" s="561">
        <v>39964</v>
      </c>
      <c r="C106" s="544" t="s">
        <v>58</v>
      </c>
      <c r="D106" s="545">
        <v>8289245.6541983243</v>
      </c>
      <c r="E106" s="545">
        <v>8275786.7441983242</v>
      </c>
      <c r="F106" s="545">
        <v>1465050.2082381281</v>
      </c>
      <c r="G106" s="546">
        <v>0.17674107745812934</v>
      </c>
      <c r="H106" s="465"/>
      <c r="I106" s="465"/>
      <c r="J106" s="588">
        <v>5235109.250895449</v>
      </c>
      <c r="K106" s="546">
        <v>0.63155436203582394</v>
      </c>
      <c r="L106" s="545">
        <v>450383.89603559556</v>
      </c>
      <c r="M106" s="546">
        <v>5.4333520180752014E-2</v>
      </c>
      <c r="N106" s="545">
        <v>642096.56214982399</v>
      </c>
      <c r="O106" s="546">
        <v>7.7461398652676663E-2</v>
      </c>
      <c r="P106" s="588">
        <v>397481.82687932777</v>
      </c>
      <c r="Q106" s="546">
        <v>4.7951507707822819E-2</v>
      </c>
      <c r="R106" s="545">
        <v>85665</v>
      </c>
      <c r="S106" s="546">
        <v>1.0334474760874353E-2</v>
      </c>
      <c r="T106" s="545"/>
      <c r="U106" s="546"/>
      <c r="V106" s="562"/>
      <c r="W106" s="562"/>
      <c r="X106" s="562"/>
      <c r="Y106" s="562"/>
      <c r="Z106" s="563"/>
      <c r="AA106" s="564"/>
      <c r="AB106" s="447"/>
      <c r="AC106" s="365"/>
      <c r="AD106" s="448"/>
      <c r="AE106" s="365"/>
      <c r="AF106" s="357"/>
      <c r="AG106" s="365"/>
      <c r="AH106" s="357"/>
      <c r="AI106" s="365"/>
      <c r="AJ106" s="448"/>
      <c r="AK106" s="449"/>
      <c r="AM106" s="62"/>
      <c r="AN106" s="62"/>
      <c r="AO106" s="62"/>
      <c r="AP106" s="62"/>
    </row>
    <row r="107" spans="1:42" x14ac:dyDescent="0.2">
      <c r="A107" s="62"/>
      <c r="B107" s="561">
        <v>39964</v>
      </c>
      <c r="C107" s="552" t="s">
        <v>60</v>
      </c>
      <c r="D107" s="545">
        <v>6541941.9799959986</v>
      </c>
      <c r="E107" s="545">
        <v>6538712.9299959997</v>
      </c>
      <c r="F107" s="545">
        <v>994959.8</v>
      </c>
      <c r="G107" s="546">
        <v>0.15208936475474652</v>
      </c>
      <c r="H107" s="465"/>
      <c r="I107" s="465"/>
      <c r="J107" s="588">
        <v>3458064.48</v>
      </c>
      <c r="K107" s="546">
        <v>0.52859907510248438</v>
      </c>
      <c r="L107" s="545"/>
      <c r="M107" s="546"/>
      <c r="N107" s="545">
        <v>1244905.04</v>
      </c>
      <c r="O107" s="546">
        <v>0.19029594634233693</v>
      </c>
      <c r="P107" s="588">
        <v>567849.72</v>
      </c>
      <c r="Q107" s="546">
        <v>8.6801399605251059E-2</v>
      </c>
      <c r="R107" s="545">
        <v>5533</v>
      </c>
      <c r="S107" s="546">
        <v>8.4577332188497708E-4</v>
      </c>
      <c r="T107" s="545">
        <v>267400.88999599998</v>
      </c>
      <c r="U107" s="546">
        <v>4.0874848907810638E-2</v>
      </c>
      <c r="V107" s="562"/>
      <c r="W107" s="562"/>
      <c r="X107" s="562"/>
      <c r="Y107" s="562"/>
      <c r="Z107" s="563"/>
      <c r="AA107" s="564"/>
      <c r="AB107" s="447"/>
      <c r="AC107" s="365"/>
      <c r="AD107" s="448"/>
      <c r="AE107" s="365"/>
      <c r="AF107" s="357"/>
      <c r="AG107" s="365"/>
      <c r="AH107" s="357"/>
      <c r="AI107" s="365"/>
      <c r="AJ107" s="448"/>
      <c r="AK107" s="449"/>
      <c r="AM107" s="62"/>
      <c r="AN107" s="62"/>
      <c r="AO107" s="62"/>
      <c r="AP107" s="62"/>
    </row>
    <row r="108" spans="1:42" x14ac:dyDescent="0.2">
      <c r="A108" s="62"/>
      <c r="B108" s="561">
        <v>39964</v>
      </c>
      <c r="C108" s="529" t="s">
        <v>61</v>
      </c>
      <c r="D108" s="545">
        <v>17812.631057999999</v>
      </c>
      <c r="E108" s="545">
        <v>15485.911058</v>
      </c>
      <c r="F108" s="545">
        <v>15485.911058</v>
      </c>
      <c r="G108" s="546">
        <v>0.86937808387632753</v>
      </c>
      <c r="H108" s="465"/>
      <c r="I108" s="465"/>
      <c r="J108" s="588"/>
      <c r="K108" s="546"/>
      <c r="L108" s="545"/>
      <c r="M108" s="546"/>
      <c r="N108" s="545"/>
      <c r="O108" s="546"/>
      <c r="P108" s="588"/>
      <c r="Q108" s="546"/>
      <c r="R108" s="545"/>
      <c r="S108" s="546"/>
      <c r="T108" s="545"/>
      <c r="U108" s="546"/>
      <c r="V108" s="562"/>
      <c r="W108" s="562"/>
      <c r="X108" s="562"/>
      <c r="Y108" s="562"/>
      <c r="Z108" s="563"/>
      <c r="AA108" s="564"/>
      <c r="AB108" s="447"/>
      <c r="AC108" s="365"/>
      <c r="AD108" s="448"/>
      <c r="AE108" s="365"/>
      <c r="AF108" s="357"/>
      <c r="AG108" s="365"/>
      <c r="AH108" s="357"/>
      <c r="AI108" s="365"/>
      <c r="AJ108" s="448"/>
      <c r="AK108" s="449"/>
      <c r="AM108" s="62"/>
      <c r="AN108" s="62"/>
      <c r="AO108" s="62"/>
      <c r="AP108" s="62"/>
    </row>
    <row r="109" spans="1:42" x14ac:dyDescent="0.2">
      <c r="A109" s="62"/>
      <c r="B109" s="582">
        <v>39964</v>
      </c>
      <c r="C109" s="553" t="s">
        <v>62</v>
      </c>
      <c r="D109" s="554">
        <v>130222838.27101737</v>
      </c>
      <c r="E109" s="554">
        <v>129541018.74101736</v>
      </c>
      <c r="F109" s="554">
        <v>5757996.0893470552</v>
      </c>
      <c r="G109" s="555">
        <v>4.4216484341737507E-2</v>
      </c>
      <c r="H109" s="454"/>
      <c r="I109" s="454"/>
      <c r="J109" s="554">
        <v>77107801.61943996</v>
      </c>
      <c r="K109" s="555">
        <v>0.5921219552822572</v>
      </c>
      <c r="L109" s="554">
        <v>10956329.952722596</v>
      </c>
      <c r="M109" s="555">
        <v>8.4135241545883713E-2</v>
      </c>
      <c r="N109" s="554">
        <v>20729378.86615989</v>
      </c>
      <c r="O109" s="555">
        <v>0.15918389693686669</v>
      </c>
      <c r="P109" s="554">
        <v>6201755.7172419112</v>
      </c>
      <c r="Q109" s="555">
        <v>4.7624178673904581E-2</v>
      </c>
      <c r="R109" s="554">
        <v>7632966.7992500002</v>
      </c>
      <c r="S109" s="555">
        <v>5.8614655467456561E-2</v>
      </c>
      <c r="T109" s="554">
        <v>1154789.696856</v>
      </c>
      <c r="U109" s="555">
        <v>8.8677970176987923E-3</v>
      </c>
      <c r="V109" s="592"/>
      <c r="W109" s="592"/>
      <c r="X109" s="592"/>
      <c r="Y109" s="592"/>
      <c r="Z109" s="593"/>
      <c r="AA109" s="594"/>
      <c r="AB109" s="595"/>
      <c r="AC109" s="596"/>
      <c r="AD109" s="597"/>
      <c r="AE109" s="596"/>
      <c r="AF109" s="598"/>
      <c r="AG109" s="596"/>
      <c r="AH109" s="598"/>
      <c r="AI109" s="596"/>
      <c r="AJ109" s="599"/>
      <c r="AK109" s="600"/>
      <c r="AM109" s="62"/>
      <c r="AN109" s="62"/>
      <c r="AO109" s="62"/>
      <c r="AP109" s="62"/>
    </row>
    <row r="110" spans="1:42" x14ac:dyDescent="0.2">
      <c r="A110" s="62"/>
      <c r="B110" s="601">
        <v>39994</v>
      </c>
      <c r="C110" s="580" t="s">
        <v>47</v>
      </c>
      <c r="D110" s="602">
        <v>21696767.991163503</v>
      </c>
      <c r="E110" s="603">
        <v>21696761.191163506</v>
      </c>
      <c r="F110" s="604">
        <v>522240.44</v>
      </c>
      <c r="G110" s="605">
        <v>2.4069964716067118E-2</v>
      </c>
      <c r="H110" s="204"/>
      <c r="I110" s="204"/>
      <c r="J110" s="604">
        <v>10229091.550000001</v>
      </c>
      <c r="K110" s="605">
        <v>0.47145692640332554</v>
      </c>
      <c r="L110" s="604">
        <v>1436202.08</v>
      </c>
      <c r="M110" s="605">
        <v>6.6194286659880669E-2</v>
      </c>
      <c r="N110" s="604">
        <v>5702334.0700000003</v>
      </c>
      <c r="O110" s="605">
        <v>0.2628195163594137</v>
      </c>
      <c r="P110" s="603">
        <v>1669217.85</v>
      </c>
      <c r="Q110" s="605">
        <v>7.6933940146284768E-2</v>
      </c>
      <c r="R110" s="604">
        <v>1607728.8069385001</v>
      </c>
      <c r="S110" s="605">
        <v>7.4099921591698995E-2</v>
      </c>
      <c r="T110" s="604">
        <v>529946.39422499994</v>
      </c>
      <c r="U110" s="216">
        <v>2.4425130712594268E-2</v>
      </c>
      <c r="V110" s="216"/>
      <c r="W110" s="216"/>
      <c r="X110" s="216"/>
      <c r="Y110" s="216"/>
      <c r="Z110" s="606"/>
      <c r="AA110" s="607"/>
      <c r="AB110" s="606"/>
      <c r="AC110" s="216"/>
      <c r="AD110" s="606"/>
      <c r="AE110" s="216"/>
      <c r="AF110" s="216"/>
      <c r="AG110" s="216"/>
      <c r="AH110" s="216"/>
      <c r="AI110" s="216"/>
      <c r="AJ110" s="606">
        <v>6.8</v>
      </c>
      <c r="AK110" s="216">
        <v>3.1341073485089818E-7</v>
      </c>
      <c r="AM110" s="62"/>
      <c r="AN110" s="62"/>
      <c r="AO110" s="62"/>
      <c r="AP110" s="62"/>
    </row>
    <row r="111" spans="1:42" x14ac:dyDescent="0.2">
      <c r="A111" s="62"/>
      <c r="B111" s="601">
        <v>39994</v>
      </c>
      <c r="C111" s="580" t="s">
        <v>48</v>
      </c>
      <c r="D111" s="608">
        <v>11671326.706329996</v>
      </c>
      <c r="E111" s="603">
        <v>11671326.706329999</v>
      </c>
      <c r="F111" s="604">
        <v>609255.49</v>
      </c>
      <c r="G111" s="216">
        <v>5.2201048375208926E-2</v>
      </c>
      <c r="H111" s="204"/>
      <c r="I111" s="204"/>
      <c r="J111" s="604">
        <v>4233752.67</v>
      </c>
      <c r="K111" s="605">
        <v>0.36274819277433179</v>
      </c>
      <c r="L111" s="604">
        <v>716397.16</v>
      </c>
      <c r="M111" s="605">
        <v>6.1380953341958873E-2</v>
      </c>
      <c r="N111" s="604">
        <v>3014186.05</v>
      </c>
      <c r="O111" s="605">
        <v>0.2582556487228862</v>
      </c>
      <c r="P111" s="609">
        <v>843117.17</v>
      </c>
      <c r="Q111" s="605">
        <v>7.2238331700776703E-2</v>
      </c>
      <c r="R111" s="604">
        <v>1907648.2883199998</v>
      </c>
      <c r="S111" s="605">
        <v>0.16344742430056203</v>
      </c>
      <c r="T111" s="604">
        <v>346969.87800999999</v>
      </c>
      <c r="U111" s="216">
        <v>2.972840078427582E-2</v>
      </c>
      <c r="V111" s="216"/>
      <c r="W111" s="216"/>
      <c r="X111" s="216"/>
      <c r="Y111" s="216"/>
      <c r="Z111" s="606"/>
      <c r="AA111" s="607"/>
      <c r="AB111" s="606"/>
      <c r="AC111" s="216"/>
      <c r="AD111" s="606"/>
      <c r="AE111" s="216"/>
      <c r="AF111" s="216"/>
      <c r="AG111" s="216"/>
      <c r="AH111" s="216"/>
      <c r="AI111" s="216"/>
      <c r="AJ111" s="606"/>
      <c r="AK111" s="216">
        <v>0</v>
      </c>
      <c r="AM111" s="62"/>
      <c r="AN111" s="62"/>
      <c r="AO111" s="62"/>
      <c r="AP111" s="62"/>
    </row>
    <row r="112" spans="1:42" x14ac:dyDescent="0.2">
      <c r="A112" s="62"/>
      <c r="B112" s="601">
        <v>39994</v>
      </c>
      <c r="C112" s="580" t="s">
        <v>95</v>
      </c>
      <c r="D112" s="608">
        <v>32727986.597474918</v>
      </c>
      <c r="E112" s="603">
        <v>32727827.307474926</v>
      </c>
      <c r="F112" s="604">
        <v>1133252.432948</v>
      </c>
      <c r="G112" s="216">
        <v>3.4626402378062408E-2</v>
      </c>
      <c r="H112" s="204"/>
      <c r="I112" s="204"/>
      <c r="J112" s="604">
        <v>29285664.762539007</v>
      </c>
      <c r="K112" s="605">
        <v>0.89482023818716983</v>
      </c>
      <c r="L112" s="604">
        <v>2308910.1119879181</v>
      </c>
      <c r="M112" s="605">
        <v>7.0548492346487912E-2</v>
      </c>
      <c r="N112" s="604">
        <v>0</v>
      </c>
      <c r="O112" s="605">
        <v>0</v>
      </c>
      <c r="P112" s="609"/>
      <c r="Q112" s="605">
        <v>0</v>
      </c>
      <c r="R112" s="604">
        <v>0</v>
      </c>
      <c r="S112" s="605">
        <v>0</v>
      </c>
      <c r="T112" s="604"/>
      <c r="U112" s="216">
        <v>0</v>
      </c>
      <c r="V112" s="216"/>
      <c r="W112" s="216"/>
      <c r="X112" s="216"/>
      <c r="Y112" s="216"/>
      <c r="Z112" s="606"/>
      <c r="AA112" s="607"/>
      <c r="AB112" s="606"/>
      <c r="AC112" s="216"/>
      <c r="AD112" s="606"/>
      <c r="AE112" s="216"/>
      <c r="AF112" s="216"/>
      <c r="AG112" s="216"/>
      <c r="AH112" s="216"/>
      <c r="AI112" s="216"/>
      <c r="AJ112" s="606">
        <v>159.29</v>
      </c>
      <c r="AK112" s="216">
        <v>4.8670882801048875E-6</v>
      </c>
      <c r="AM112" s="62"/>
      <c r="AN112" s="62"/>
      <c r="AO112" s="62"/>
      <c r="AP112" s="62"/>
    </row>
    <row r="113" spans="1:42" x14ac:dyDescent="0.2">
      <c r="A113" s="62"/>
      <c r="B113" s="601">
        <v>39994</v>
      </c>
      <c r="C113" s="529" t="s">
        <v>52</v>
      </c>
      <c r="D113" s="608">
        <v>173700.59</v>
      </c>
      <c r="E113" s="603">
        <v>169173.02</v>
      </c>
      <c r="F113" s="604">
        <v>17843.060000000001</v>
      </c>
      <c r="G113" s="216">
        <v>0.10272308228774583</v>
      </c>
      <c r="H113" s="204"/>
      <c r="I113" s="204"/>
      <c r="J113" s="604">
        <v>110408.02</v>
      </c>
      <c r="K113" s="605">
        <v>0.63562259633084728</v>
      </c>
      <c r="L113" s="604">
        <v>19425.740000000002</v>
      </c>
      <c r="M113" s="605">
        <v>0.11183462301423387</v>
      </c>
      <c r="N113" s="604">
        <v>0</v>
      </c>
      <c r="O113" s="605">
        <v>0</v>
      </c>
      <c r="P113" s="609"/>
      <c r="Q113" s="605">
        <v>0</v>
      </c>
      <c r="R113" s="604">
        <v>21496.2</v>
      </c>
      <c r="S113" s="605">
        <v>0.12375432921672863</v>
      </c>
      <c r="T113" s="604"/>
      <c r="U113" s="216"/>
      <c r="V113" s="216"/>
      <c r="W113" s="216"/>
      <c r="X113" s="216"/>
      <c r="Y113" s="216"/>
      <c r="Z113" s="606"/>
      <c r="AA113" s="607"/>
      <c r="AB113" s="606"/>
      <c r="AC113" s="216"/>
      <c r="AD113" s="606"/>
      <c r="AE113" s="216"/>
      <c r="AF113" s="216"/>
      <c r="AG113" s="216"/>
      <c r="AH113" s="216"/>
      <c r="AI113" s="216"/>
      <c r="AJ113" s="606">
        <v>4527.57</v>
      </c>
      <c r="AK113" s="216">
        <v>2.606536915044445E-2</v>
      </c>
      <c r="AM113" s="62"/>
      <c r="AN113" s="62"/>
      <c r="AO113" s="62"/>
      <c r="AP113" s="62"/>
    </row>
    <row r="114" spans="1:42" ht="10.5" customHeight="1" x14ac:dyDescent="0.2">
      <c r="A114" s="62"/>
      <c r="B114" s="601">
        <v>39994</v>
      </c>
      <c r="C114" s="529" t="s">
        <v>54</v>
      </c>
      <c r="D114" s="608">
        <v>135351.92000000001</v>
      </c>
      <c r="E114" s="603">
        <v>129004.88</v>
      </c>
      <c r="F114" s="604">
        <v>108584.96000000001</v>
      </c>
      <c r="G114" s="605">
        <v>0.80224174138054327</v>
      </c>
      <c r="H114" s="204"/>
      <c r="I114" s="204"/>
      <c r="J114" s="604">
        <v>20419.919999999998</v>
      </c>
      <c r="K114" s="605">
        <v>0.15086538853678616</v>
      </c>
      <c r="L114" s="604">
        <v>0</v>
      </c>
      <c r="M114" s="605">
        <v>0</v>
      </c>
      <c r="N114" s="604">
        <v>0</v>
      </c>
      <c r="O114" s="605">
        <v>0</v>
      </c>
      <c r="P114" s="603"/>
      <c r="Q114" s="605">
        <v>0</v>
      </c>
      <c r="R114" s="604">
        <v>0</v>
      </c>
      <c r="S114" s="605">
        <v>0</v>
      </c>
      <c r="T114" s="604"/>
      <c r="U114" s="216">
        <v>0</v>
      </c>
      <c r="V114" s="216"/>
      <c r="W114" s="216"/>
      <c r="X114" s="216"/>
      <c r="Y114" s="216"/>
      <c r="Z114" s="606"/>
      <c r="AA114" s="607"/>
      <c r="AB114" s="606"/>
      <c r="AC114" s="216"/>
      <c r="AD114" s="606"/>
      <c r="AE114" s="216"/>
      <c r="AF114" s="216"/>
      <c r="AG114" s="216"/>
      <c r="AH114" s="216"/>
      <c r="AI114" s="216"/>
      <c r="AJ114" s="606">
        <v>6347.04</v>
      </c>
      <c r="AK114" s="216">
        <v>4.6892870082670415E-2</v>
      </c>
      <c r="AM114" s="62"/>
      <c r="AN114" s="62"/>
      <c r="AO114" s="62"/>
      <c r="AP114" s="62"/>
    </row>
    <row r="115" spans="1:42" x14ac:dyDescent="0.2">
      <c r="A115" s="62"/>
      <c r="B115" s="601">
        <v>39994</v>
      </c>
      <c r="C115" s="581" t="s">
        <v>55</v>
      </c>
      <c r="D115" s="608">
        <v>21248223.340000007</v>
      </c>
      <c r="E115" s="603">
        <v>21915970.539999999</v>
      </c>
      <c r="F115" s="604">
        <v>1186309.94</v>
      </c>
      <c r="G115" s="605">
        <v>5.5831018011127491E-2</v>
      </c>
      <c r="H115" s="204"/>
      <c r="I115" s="204"/>
      <c r="J115" s="604">
        <v>10797200.140000001</v>
      </c>
      <c r="K115" s="605">
        <v>0.50814602083338212</v>
      </c>
      <c r="L115" s="604">
        <v>2031409.56</v>
      </c>
      <c r="M115" s="605">
        <v>9.5603737192269153E-2</v>
      </c>
      <c r="N115" s="604">
        <v>4201364.17</v>
      </c>
      <c r="O115" s="605">
        <v>0.19772778659055634</v>
      </c>
      <c r="P115" s="603">
        <v>1430084.13</v>
      </c>
      <c r="Q115" s="605">
        <v>6.7303703802277501E-2</v>
      </c>
      <c r="R115" s="604">
        <v>2285755.09</v>
      </c>
      <c r="S115" s="605">
        <v>0.10757393940306727</v>
      </c>
      <c r="T115" s="604"/>
      <c r="U115" s="216"/>
      <c r="V115" s="216"/>
      <c r="W115" s="216"/>
      <c r="X115" s="216"/>
      <c r="Y115" s="216"/>
      <c r="Z115" s="606"/>
      <c r="AA115" s="607"/>
      <c r="AB115" s="606"/>
      <c r="AC115" s="216"/>
      <c r="AD115" s="606"/>
      <c r="AE115" s="216"/>
      <c r="AF115" s="216"/>
      <c r="AG115" s="216"/>
      <c r="AH115" s="216"/>
      <c r="AI115" s="216"/>
      <c r="AJ115" s="606">
        <v>-683899.69</v>
      </c>
      <c r="AK115" s="216">
        <v>-3.2186205832680212E-2</v>
      </c>
      <c r="AM115" s="62"/>
      <c r="AN115" s="62"/>
      <c r="AO115" s="62"/>
      <c r="AP115" s="62"/>
    </row>
    <row r="116" spans="1:42" x14ac:dyDescent="0.2">
      <c r="A116" s="62"/>
      <c r="B116" s="601">
        <v>39994</v>
      </c>
      <c r="C116" s="544" t="s">
        <v>56</v>
      </c>
      <c r="D116" s="608">
        <v>36298343.379999995</v>
      </c>
      <c r="E116" s="603">
        <v>37603594.030000001</v>
      </c>
      <c r="F116" s="604">
        <v>2231579.7599999998</v>
      </c>
      <c r="G116" s="216">
        <v>6.1478832150493587E-2</v>
      </c>
      <c r="H116" s="204"/>
      <c r="I116" s="204"/>
      <c r="J116" s="604">
        <v>19047797.100000001</v>
      </c>
      <c r="K116" s="605">
        <v>0.52475665075379552</v>
      </c>
      <c r="L116" s="604">
        <v>3138703.14</v>
      </c>
      <c r="M116" s="605">
        <v>8.6469597445303581E-2</v>
      </c>
      <c r="N116" s="604">
        <v>7014739.1700000009</v>
      </c>
      <c r="O116" s="605">
        <v>0.19325232274553467</v>
      </c>
      <c r="P116" s="609">
        <v>2579890.5</v>
      </c>
      <c r="Q116" s="605">
        <v>7.1074607262145539E-2</v>
      </c>
      <c r="R116" s="604">
        <v>3599476.11</v>
      </c>
      <c r="S116" s="605">
        <v>9.9163647010493405E-2</v>
      </c>
      <c r="T116" s="604"/>
      <c r="U116" s="216">
        <v>0</v>
      </c>
      <c r="V116" s="216"/>
      <c r="W116" s="216"/>
      <c r="X116" s="216"/>
      <c r="Y116" s="216"/>
      <c r="Z116" s="606"/>
      <c r="AA116" s="607"/>
      <c r="AB116" s="606"/>
      <c r="AC116" s="216"/>
      <c r="AD116" s="606"/>
      <c r="AE116" s="216"/>
      <c r="AF116" s="216"/>
      <c r="AG116" s="216"/>
      <c r="AH116" s="216"/>
      <c r="AI116" s="216"/>
      <c r="AJ116" s="606">
        <v>-1313842.3999999999</v>
      </c>
      <c r="AK116" s="216">
        <v>-3.6195657367766081E-2</v>
      </c>
      <c r="AM116" s="62"/>
      <c r="AN116" s="62"/>
      <c r="AO116" s="62"/>
      <c r="AP116" s="62"/>
    </row>
    <row r="117" spans="1:42" x14ac:dyDescent="0.2">
      <c r="A117" s="62"/>
      <c r="B117" s="601">
        <v>39994</v>
      </c>
      <c r="C117" s="544" t="s">
        <v>57</v>
      </c>
      <c r="D117" s="608">
        <v>190801.51080180309</v>
      </c>
      <c r="E117" s="603">
        <v>185288.98080180306</v>
      </c>
      <c r="F117" s="604">
        <v>27643.904025753422</v>
      </c>
      <c r="G117" s="605">
        <v>0.14488304578714156</v>
      </c>
      <c r="H117" s="204"/>
      <c r="I117" s="204"/>
      <c r="J117" s="604">
        <v>137677.83570397831</v>
      </c>
      <c r="K117" s="605">
        <v>0.7215762345141622</v>
      </c>
      <c r="L117" s="604">
        <v>5607.9237499999999</v>
      </c>
      <c r="M117" s="605">
        <v>2.9391401181436582E-2</v>
      </c>
      <c r="N117" s="604">
        <v>5347.6562031076046</v>
      </c>
      <c r="O117" s="605">
        <v>2.8027326306983669E-2</v>
      </c>
      <c r="P117" s="603">
        <v>9011.6611189637406</v>
      </c>
      <c r="Q117" s="605">
        <v>4.7230554313192473E-2</v>
      </c>
      <c r="R117" s="604">
        <v>0</v>
      </c>
      <c r="S117" s="605">
        <v>0</v>
      </c>
      <c r="T117" s="604"/>
      <c r="U117" s="216"/>
      <c r="V117" s="216"/>
      <c r="W117" s="216"/>
      <c r="X117" s="216"/>
      <c r="Y117" s="216"/>
      <c r="Z117" s="606"/>
      <c r="AA117" s="607"/>
      <c r="AB117" s="606"/>
      <c r="AC117" s="216"/>
      <c r="AD117" s="606"/>
      <c r="AE117" s="216"/>
      <c r="AF117" s="216"/>
      <c r="AG117" s="216"/>
      <c r="AH117" s="216"/>
      <c r="AI117" s="216"/>
      <c r="AJ117" s="606">
        <v>5512.53</v>
      </c>
      <c r="AK117" s="216">
        <v>2.8891437897083497E-2</v>
      </c>
      <c r="AM117" s="62"/>
      <c r="AN117" s="62"/>
      <c r="AO117" s="62"/>
      <c r="AP117" s="62"/>
    </row>
    <row r="118" spans="1:42" x14ac:dyDescent="0.2">
      <c r="A118" s="62"/>
      <c r="B118" s="601">
        <v>39994</v>
      </c>
      <c r="C118" s="544" t="s">
        <v>58</v>
      </c>
      <c r="D118" s="608">
        <v>8829175.9274547976</v>
      </c>
      <c r="E118" s="603">
        <v>8829054.037454797</v>
      </c>
      <c r="F118" s="604">
        <v>819261.98929751711</v>
      </c>
      <c r="G118" s="605">
        <v>9.2790312032403593E-2</v>
      </c>
      <c r="H118" s="204"/>
      <c r="I118" s="204"/>
      <c r="J118" s="604">
        <v>5695319.6212158585</v>
      </c>
      <c r="K118" s="605">
        <v>0.64505676045099014</v>
      </c>
      <c r="L118" s="604">
        <v>448097.16733532638</v>
      </c>
      <c r="M118" s="605">
        <v>5.0751867560135951E-2</v>
      </c>
      <c r="N118" s="604">
        <v>1375759.5992620522</v>
      </c>
      <c r="O118" s="605">
        <v>0.15581970622921373</v>
      </c>
      <c r="P118" s="603">
        <v>402090.66034404183</v>
      </c>
      <c r="Q118" s="605">
        <v>4.5541131318237671E-2</v>
      </c>
      <c r="R118" s="604">
        <v>88525</v>
      </c>
      <c r="S118" s="605">
        <v>1.0026417043602761E-2</v>
      </c>
      <c r="T118" s="604"/>
      <c r="U118" s="216"/>
      <c r="V118" s="216"/>
      <c r="W118" s="216"/>
      <c r="X118" s="216"/>
      <c r="Y118" s="216"/>
      <c r="Z118" s="606"/>
      <c r="AA118" s="607"/>
      <c r="AB118" s="606"/>
      <c r="AC118" s="216"/>
      <c r="AD118" s="606"/>
      <c r="AE118" s="216"/>
      <c r="AF118" s="216"/>
      <c r="AG118" s="216"/>
      <c r="AH118" s="216"/>
      <c r="AI118" s="216"/>
      <c r="AJ118" s="606">
        <v>121.89</v>
      </c>
      <c r="AK118" s="216">
        <v>1.3805365415924774E-5</v>
      </c>
      <c r="AM118" s="62"/>
      <c r="AN118" s="62"/>
      <c r="AO118" s="62"/>
      <c r="AP118" s="62"/>
    </row>
    <row r="119" spans="1:42" x14ac:dyDescent="0.2">
      <c r="A119" s="62"/>
      <c r="B119" s="601">
        <v>39994</v>
      </c>
      <c r="C119" s="552" t="s">
        <v>60</v>
      </c>
      <c r="D119" s="608">
        <v>7039141.2370559229</v>
      </c>
      <c r="E119" s="603">
        <v>7038274.3770559244</v>
      </c>
      <c r="F119" s="604">
        <v>946707.79</v>
      </c>
      <c r="G119" s="216">
        <v>0.13449194413322421</v>
      </c>
      <c r="H119" s="204"/>
      <c r="I119" s="204"/>
      <c r="J119" s="604">
        <v>3998017.6424333281</v>
      </c>
      <c r="K119" s="605">
        <v>0.56796951613737956</v>
      </c>
      <c r="L119" s="604">
        <v>0</v>
      </c>
      <c r="M119" s="605">
        <v>0</v>
      </c>
      <c r="N119" s="604">
        <v>1241127.6024368824</v>
      </c>
      <c r="O119" s="605">
        <v>0.17631804230653231</v>
      </c>
      <c r="P119" s="609">
        <v>573864.32946571382</v>
      </c>
      <c r="Q119" s="605">
        <v>8.1524764192077645E-2</v>
      </c>
      <c r="R119" s="604">
        <v>5595.8</v>
      </c>
      <c r="S119" s="605">
        <v>7.9495492582848197E-4</v>
      </c>
      <c r="T119" s="604">
        <v>272961.21272000001</v>
      </c>
      <c r="U119" s="216">
        <v>3.8777629760155849E-2</v>
      </c>
      <c r="V119" s="216"/>
      <c r="W119" s="216"/>
      <c r="X119" s="216"/>
      <c r="Y119" s="216"/>
      <c r="Z119" s="606"/>
      <c r="AA119" s="607"/>
      <c r="AB119" s="606"/>
      <c r="AC119" s="216"/>
      <c r="AD119" s="606"/>
      <c r="AE119" s="216"/>
      <c r="AF119" s="216"/>
      <c r="AG119" s="216"/>
      <c r="AH119" s="216"/>
      <c r="AI119" s="216"/>
      <c r="AJ119" s="606">
        <v>866.86</v>
      </c>
      <c r="AK119" s="216">
        <v>1.2314854480211548E-4</v>
      </c>
      <c r="AM119" s="62"/>
      <c r="AN119" s="62"/>
      <c r="AO119" s="62"/>
      <c r="AP119" s="62"/>
    </row>
    <row r="120" spans="1:42" x14ac:dyDescent="0.2">
      <c r="A120" s="62"/>
      <c r="B120" s="601">
        <v>39994</v>
      </c>
      <c r="C120" s="529" t="s">
        <v>61</v>
      </c>
      <c r="D120" s="608">
        <v>38135.016310068495</v>
      </c>
      <c r="E120" s="603">
        <v>36007.836310068495</v>
      </c>
      <c r="F120" s="604">
        <v>36007.836310068495</v>
      </c>
      <c r="G120" s="605">
        <v>0.94421976949729591</v>
      </c>
      <c r="H120" s="204"/>
      <c r="I120" s="204"/>
      <c r="J120" s="604">
        <v>0</v>
      </c>
      <c r="K120" s="605">
        <v>0</v>
      </c>
      <c r="L120" s="604">
        <v>0</v>
      </c>
      <c r="M120" s="605">
        <v>0</v>
      </c>
      <c r="N120" s="604">
        <v>0</v>
      </c>
      <c r="O120" s="605">
        <v>0</v>
      </c>
      <c r="P120" s="609"/>
      <c r="Q120" s="605">
        <v>0</v>
      </c>
      <c r="R120" s="604">
        <v>0</v>
      </c>
      <c r="S120" s="605">
        <v>0</v>
      </c>
      <c r="T120" s="604"/>
      <c r="U120" s="216"/>
      <c r="V120" s="216"/>
      <c r="W120" s="216"/>
      <c r="X120" s="216"/>
      <c r="Y120" s="216"/>
      <c r="Z120" s="606"/>
      <c r="AA120" s="607"/>
      <c r="AB120" s="606"/>
      <c r="AC120" s="216"/>
      <c r="AD120" s="606"/>
      <c r="AE120" s="216"/>
      <c r="AF120" s="216"/>
      <c r="AG120" s="216"/>
      <c r="AH120" s="216"/>
      <c r="AI120" s="216"/>
      <c r="AJ120" s="606">
        <v>2127.1799999999998</v>
      </c>
      <c r="AK120" s="216">
        <v>5.5780230502704066E-2</v>
      </c>
      <c r="AM120" s="62"/>
      <c r="AN120" s="62"/>
      <c r="AO120" s="62"/>
      <c r="AP120" s="62"/>
    </row>
    <row r="121" spans="1:42" x14ac:dyDescent="0.2">
      <c r="A121" s="62"/>
      <c r="B121" s="610">
        <v>39994</v>
      </c>
      <c r="C121" s="611" t="s">
        <v>62</v>
      </c>
      <c r="D121" s="612">
        <v>140048954.21659103</v>
      </c>
      <c r="E121" s="612">
        <v>142027027.14659107</v>
      </c>
      <c r="F121" s="612">
        <v>7638687.602581338</v>
      </c>
      <c r="G121" s="534">
        <v>5.4542982097301615E-2</v>
      </c>
      <c r="H121" s="456"/>
      <c r="I121" s="456"/>
      <c r="J121" s="612">
        <v>83555349.261892185</v>
      </c>
      <c r="K121" s="613">
        <v>0.59661530305089361</v>
      </c>
      <c r="L121" s="612">
        <v>10104752.883073246</v>
      </c>
      <c r="M121" s="613">
        <v>7.2151576851090665E-2</v>
      </c>
      <c r="N121" s="612">
        <v>22554858.317902043</v>
      </c>
      <c r="O121" s="613">
        <v>0.16104981607374302</v>
      </c>
      <c r="P121" s="614">
        <v>7507276.3009287193</v>
      </c>
      <c r="Q121" s="613">
        <v>5.3604658049202072E-2</v>
      </c>
      <c r="R121" s="612">
        <v>9516225.2952584997</v>
      </c>
      <c r="S121" s="613">
        <v>6.7949277797114391E-2</v>
      </c>
      <c r="T121" s="612">
        <v>1149877.484955</v>
      </c>
      <c r="U121" s="534">
        <v>8.2105396030067515E-3</v>
      </c>
      <c r="V121" s="534"/>
      <c r="W121" s="534"/>
      <c r="X121" s="534"/>
      <c r="Y121" s="534"/>
      <c r="Z121" s="614"/>
      <c r="AA121" s="615"/>
      <c r="AB121" s="614">
        <v>0</v>
      </c>
      <c r="AC121" s="534">
        <v>0</v>
      </c>
      <c r="AD121" s="614"/>
      <c r="AE121" s="534"/>
      <c r="AF121" s="534"/>
      <c r="AG121" s="534"/>
      <c r="AH121" s="534"/>
      <c r="AI121" s="534"/>
      <c r="AJ121" s="614">
        <v>-1978072.93</v>
      </c>
      <c r="AK121" s="534">
        <v>-1.4124153522352157E-2</v>
      </c>
      <c r="AM121" s="62"/>
      <c r="AN121" s="62"/>
      <c r="AO121" s="62"/>
      <c r="AP121" s="62"/>
    </row>
    <row r="122" spans="1:42" x14ac:dyDescent="0.2">
      <c r="A122" s="62"/>
      <c r="B122" s="616">
        <v>40025</v>
      </c>
      <c r="C122" s="544" t="s">
        <v>47</v>
      </c>
      <c r="D122" s="608">
        <v>23301818.163751021</v>
      </c>
      <c r="E122" s="604">
        <v>23890213.007981021</v>
      </c>
      <c r="F122" s="604">
        <v>646732.419306</v>
      </c>
      <c r="G122" s="605">
        <v>2.7754590425569263E-2</v>
      </c>
      <c r="H122" s="204"/>
      <c r="I122" s="204"/>
      <c r="J122" s="604">
        <v>11900474.847134797</v>
      </c>
      <c r="K122" s="605">
        <v>0.5107101413076649</v>
      </c>
      <c r="L122" s="604">
        <v>1452956.3911609999</v>
      </c>
      <c r="M122" s="605">
        <v>6.2353777758907269E-2</v>
      </c>
      <c r="N122" s="617">
        <v>5448948.4977134857</v>
      </c>
      <c r="O122" s="605">
        <v>0.23384220318867766</v>
      </c>
      <c r="P122" s="604">
        <v>1687648.2903027409</v>
      </c>
      <c r="Q122" s="605">
        <v>7.2425605523267503E-2</v>
      </c>
      <c r="R122" s="604">
        <v>2183164.618913</v>
      </c>
      <c r="S122" s="605">
        <v>9.3690741364946095E-2</v>
      </c>
      <c r="T122" s="604">
        <v>570287.94345000002</v>
      </c>
      <c r="U122" s="216">
        <v>2.4473967629579926E-2</v>
      </c>
      <c r="V122" s="216"/>
      <c r="W122" s="216"/>
      <c r="X122" s="216"/>
      <c r="Y122" s="216"/>
      <c r="Z122" s="606"/>
      <c r="AA122" s="607"/>
      <c r="AB122" s="606"/>
      <c r="AC122" s="216"/>
      <c r="AD122" s="606"/>
      <c r="AE122" s="216"/>
      <c r="AF122" s="216"/>
      <c r="AG122" s="216"/>
      <c r="AH122" s="216"/>
      <c r="AI122" s="216"/>
      <c r="AJ122" s="606">
        <v>-588394.84422999993</v>
      </c>
      <c r="AK122" s="216">
        <v>-2.5251027198612504E-2</v>
      </c>
      <c r="AM122" s="62"/>
      <c r="AN122" s="62"/>
      <c r="AO122" s="62"/>
      <c r="AP122" s="62"/>
    </row>
    <row r="123" spans="1:42" x14ac:dyDescent="0.2">
      <c r="A123" s="62"/>
      <c r="B123" s="616">
        <v>40025</v>
      </c>
      <c r="C123" s="544" t="s">
        <v>48</v>
      </c>
      <c r="D123" s="608">
        <v>12560183.145334288</v>
      </c>
      <c r="E123" s="604">
        <v>13212279.850933287</v>
      </c>
      <c r="F123" s="604">
        <v>936942.25332799996</v>
      </c>
      <c r="G123" s="216">
        <v>7.4596225428133545E-2</v>
      </c>
      <c r="H123" s="204"/>
      <c r="I123" s="204"/>
      <c r="J123" s="604">
        <v>5446988.7099970002</v>
      </c>
      <c r="K123" s="605">
        <v>0.43367112142949799</v>
      </c>
      <c r="L123" s="604">
        <v>724636.51464900002</v>
      </c>
      <c r="M123" s="605">
        <v>5.7693148759393659E-2</v>
      </c>
      <c r="N123" s="617">
        <v>2506979.860135287</v>
      </c>
      <c r="O123" s="605">
        <v>0.19959739687924463</v>
      </c>
      <c r="P123" s="606">
        <v>852857.23264399997</v>
      </c>
      <c r="Q123" s="605">
        <v>6.7901655793992904E-2</v>
      </c>
      <c r="R123" s="604">
        <v>2370492.7261600001</v>
      </c>
      <c r="S123" s="605">
        <v>0.18873074530291092</v>
      </c>
      <c r="T123" s="604">
        <v>373382.55402000004</v>
      </c>
      <c r="U123" s="216">
        <v>2.9727476876696649E-2</v>
      </c>
      <c r="V123" s="216"/>
      <c r="W123" s="216"/>
      <c r="X123" s="216"/>
      <c r="Y123" s="216"/>
      <c r="Z123" s="606"/>
      <c r="AA123" s="607"/>
      <c r="AB123" s="606"/>
      <c r="AC123" s="216"/>
      <c r="AD123" s="606"/>
      <c r="AE123" s="216"/>
      <c r="AF123" s="216"/>
      <c r="AG123" s="216"/>
      <c r="AH123" s="216"/>
      <c r="AI123" s="216"/>
      <c r="AJ123" s="606">
        <v>-652096.71</v>
      </c>
      <c r="AK123" s="216">
        <v>-5.1917770820263338E-2</v>
      </c>
      <c r="AM123" s="62"/>
      <c r="AN123" s="62"/>
      <c r="AO123" s="62"/>
      <c r="AP123" s="62"/>
    </row>
    <row r="124" spans="1:42" x14ac:dyDescent="0.2">
      <c r="A124" s="62"/>
      <c r="B124" s="616">
        <v>40025</v>
      </c>
      <c r="C124" s="544" t="s">
        <v>95</v>
      </c>
      <c r="D124" s="608">
        <v>34486811.406158425</v>
      </c>
      <c r="E124" s="604">
        <v>34486659.106158435</v>
      </c>
      <c r="F124" s="604">
        <v>73944.131968333328</v>
      </c>
      <c r="G124" s="216">
        <v>2.1441278260688631E-3</v>
      </c>
      <c r="H124" s="204"/>
      <c r="I124" s="204"/>
      <c r="J124" s="604">
        <v>32080558.608072102</v>
      </c>
      <c r="K124" s="605">
        <v>0.9302268693458674</v>
      </c>
      <c r="L124" s="604">
        <v>2332156.3661179999</v>
      </c>
      <c r="M124" s="605">
        <v>6.7624586647101248E-2</v>
      </c>
      <c r="N124" s="617">
        <v>0</v>
      </c>
      <c r="O124" s="605">
        <v>0</v>
      </c>
      <c r="P124" s="606"/>
      <c r="Q124" s="605">
        <v>0</v>
      </c>
      <c r="R124" s="604">
        <v>0</v>
      </c>
      <c r="S124" s="605">
        <v>0</v>
      </c>
      <c r="T124" s="604"/>
      <c r="U124" s="216">
        <v>0</v>
      </c>
      <c r="V124" s="216"/>
      <c r="W124" s="216"/>
      <c r="X124" s="216"/>
      <c r="Y124" s="216"/>
      <c r="Z124" s="606"/>
      <c r="AA124" s="607"/>
      <c r="AB124" s="606"/>
      <c r="AC124" s="216"/>
      <c r="AD124" s="606"/>
      <c r="AE124" s="216"/>
      <c r="AF124" s="216"/>
      <c r="AG124" s="216"/>
      <c r="AH124" s="216"/>
      <c r="AI124" s="216"/>
      <c r="AJ124" s="606">
        <v>152.30000000000001</v>
      </c>
      <c r="AK124" s="216">
        <v>4.4161809628130275E-6</v>
      </c>
      <c r="AM124" s="62"/>
      <c r="AN124" s="62"/>
      <c r="AO124" s="62"/>
      <c r="AP124" s="62"/>
    </row>
    <row r="125" spans="1:42" x14ac:dyDescent="0.2">
      <c r="A125" s="62"/>
      <c r="B125" s="616">
        <v>40025</v>
      </c>
      <c r="C125" s="529" t="s">
        <v>50</v>
      </c>
      <c r="D125" s="608">
        <v>62141.558421000002</v>
      </c>
      <c r="E125" s="604">
        <v>62040.398421000005</v>
      </c>
      <c r="F125" s="604">
        <v>9601.3333330000005</v>
      </c>
      <c r="G125" s="605">
        <v>0.15450744360082452</v>
      </c>
      <c r="H125" s="204"/>
      <c r="I125" s="204"/>
      <c r="J125" s="604">
        <v>52439.065088000003</v>
      </c>
      <c r="K125" s="605">
        <v>0.84386466030885454</v>
      </c>
      <c r="L125" s="604">
        <v>0</v>
      </c>
      <c r="M125" s="605">
        <v>0</v>
      </c>
      <c r="N125" s="617">
        <v>0</v>
      </c>
      <c r="O125" s="605">
        <v>0</v>
      </c>
      <c r="P125" s="606"/>
      <c r="Q125" s="605"/>
      <c r="R125" s="604">
        <v>0</v>
      </c>
      <c r="S125" s="605">
        <v>0</v>
      </c>
      <c r="T125" s="604"/>
      <c r="U125" s="216"/>
      <c r="V125" s="216"/>
      <c r="W125" s="216"/>
      <c r="X125" s="216"/>
      <c r="Y125" s="216"/>
      <c r="Z125" s="606"/>
      <c r="AA125" s="607"/>
      <c r="AB125" s="606"/>
      <c r="AC125" s="216"/>
      <c r="AD125" s="606"/>
      <c r="AE125" s="216"/>
      <c r="AF125" s="216"/>
      <c r="AG125" s="216"/>
      <c r="AH125" s="216"/>
      <c r="AI125" s="216"/>
      <c r="AJ125" s="606">
        <v>101.16</v>
      </c>
      <c r="AK125" s="216">
        <v>1.6278960903210013E-3</v>
      </c>
      <c r="AM125" s="62"/>
      <c r="AN125" s="62"/>
      <c r="AO125" s="62"/>
      <c r="AP125" s="62"/>
    </row>
    <row r="126" spans="1:42" x14ac:dyDescent="0.2">
      <c r="A126" s="62"/>
      <c r="B126" s="616">
        <v>40025</v>
      </c>
      <c r="C126" s="529" t="s">
        <v>51</v>
      </c>
      <c r="D126" s="608">
        <v>64139.890883999993</v>
      </c>
      <c r="E126" s="604">
        <v>64027.030884</v>
      </c>
      <c r="F126" s="604">
        <v>1100.1527779999999</v>
      </c>
      <c r="G126" s="605">
        <v>1.715239553478003E-2</v>
      </c>
      <c r="H126" s="204"/>
      <c r="I126" s="204"/>
      <c r="J126" s="604">
        <v>62926.878105999996</v>
      </c>
      <c r="K126" s="605">
        <v>0.9810880130714007</v>
      </c>
      <c r="L126" s="604">
        <v>0</v>
      </c>
      <c r="M126" s="605">
        <v>0</v>
      </c>
      <c r="N126" s="617">
        <v>0</v>
      </c>
      <c r="O126" s="605">
        <v>0</v>
      </c>
      <c r="P126" s="606"/>
      <c r="Q126" s="605"/>
      <c r="R126" s="604">
        <v>0</v>
      </c>
      <c r="S126" s="605">
        <v>0</v>
      </c>
      <c r="T126" s="604"/>
      <c r="U126" s="216"/>
      <c r="V126" s="216"/>
      <c r="W126" s="216"/>
      <c r="X126" s="216"/>
      <c r="Y126" s="216"/>
      <c r="Z126" s="606"/>
      <c r="AA126" s="607"/>
      <c r="AB126" s="606"/>
      <c r="AC126" s="216"/>
      <c r="AD126" s="606"/>
      <c r="AE126" s="216"/>
      <c r="AF126" s="216"/>
      <c r="AG126" s="216"/>
      <c r="AH126" s="216"/>
      <c r="AI126" s="216"/>
      <c r="AJ126" s="606">
        <v>112.86</v>
      </c>
      <c r="AK126" s="216">
        <v>1.7595913938193723E-3</v>
      </c>
      <c r="AM126" s="62"/>
      <c r="AN126" s="62"/>
      <c r="AO126" s="62"/>
      <c r="AP126" s="62"/>
    </row>
    <row r="127" spans="1:42" x14ac:dyDescent="0.2">
      <c r="A127" s="62"/>
      <c r="B127" s="616">
        <v>40025</v>
      </c>
      <c r="C127" s="529" t="s">
        <v>52</v>
      </c>
      <c r="D127" s="608">
        <v>189302.21</v>
      </c>
      <c r="E127" s="604">
        <v>186417.43</v>
      </c>
      <c r="F127" s="604">
        <v>10422.31</v>
      </c>
      <c r="G127" s="216">
        <v>5.505646236248378E-2</v>
      </c>
      <c r="H127" s="204"/>
      <c r="I127" s="204"/>
      <c r="J127" s="604">
        <v>133700.42000000001</v>
      </c>
      <c r="K127" s="605">
        <v>0.70628029118096414</v>
      </c>
      <c r="L127" s="604">
        <v>19643.400000000001</v>
      </c>
      <c r="M127" s="605">
        <v>0.10376740979410648</v>
      </c>
      <c r="N127" s="617">
        <v>0</v>
      </c>
      <c r="O127" s="605">
        <v>0</v>
      </c>
      <c r="P127" s="606"/>
      <c r="Q127" s="605">
        <v>0</v>
      </c>
      <c r="R127" s="604">
        <v>22651.3</v>
      </c>
      <c r="S127" s="605">
        <v>0.1196568175300225</v>
      </c>
      <c r="T127" s="604"/>
      <c r="U127" s="216"/>
      <c r="V127" s="216"/>
      <c r="W127" s="216"/>
      <c r="X127" s="216"/>
      <c r="Y127" s="216"/>
      <c r="Z127" s="606"/>
      <c r="AA127" s="607"/>
      <c r="AB127" s="606"/>
      <c r="AC127" s="216"/>
      <c r="AD127" s="606"/>
      <c r="AE127" s="216"/>
      <c r="AF127" s="216"/>
      <c r="AG127" s="216"/>
      <c r="AH127" s="216"/>
      <c r="AI127" s="216"/>
      <c r="AJ127" s="606">
        <v>2884.78</v>
      </c>
      <c r="AK127" s="216">
        <v>1.5239019132423232E-2</v>
      </c>
      <c r="AM127" s="62"/>
      <c r="AN127" s="62"/>
      <c r="AO127" s="62"/>
      <c r="AP127" s="62"/>
    </row>
    <row r="128" spans="1:42" x14ac:dyDescent="0.2">
      <c r="A128" s="62"/>
      <c r="B128" s="616">
        <v>40025</v>
      </c>
      <c r="C128" s="529" t="s">
        <v>54</v>
      </c>
      <c r="D128" s="608">
        <v>184567.7</v>
      </c>
      <c r="E128" s="604">
        <v>181642.02</v>
      </c>
      <c r="F128" s="604">
        <v>87827.91</v>
      </c>
      <c r="G128" s="605">
        <v>0.47585742250675495</v>
      </c>
      <c r="H128" s="204"/>
      <c r="I128" s="204"/>
      <c r="J128" s="604">
        <v>93814.11</v>
      </c>
      <c r="K128" s="605">
        <v>0.50829104984241547</v>
      </c>
      <c r="L128" s="604">
        <v>0</v>
      </c>
      <c r="M128" s="605">
        <v>0</v>
      </c>
      <c r="N128" s="617">
        <v>0</v>
      </c>
      <c r="O128" s="605">
        <v>0</v>
      </c>
      <c r="P128" s="604"/>
      <c r="Q128" s="605">
        <v>0</v>
      </c>
      <c r="R128" s="604">
        <v>0</v>
      </c>
      <c r="S128" s="605">
        <v>0</v>
      </c>
      <c r="T128" s="604"/>
      <c r="U128" s="216">
        <v>0</v>
      </c>
      <c r="V128" s="216"/>
      <c r="W128" s="216"/>
      <c r="X128" s="216"/>
      <c r="Y128" s="216"/>
      <c r="Z128" s="606"/>
      <c r="AA128" s="607"/>
      <c r="AB128" s="606"/>
      <c r="AC128" s="216"/>
      <c r="AD128" s="606"/>
      <c r="AE128" s="216"/>
      <c r="AF128" s="216"/>
      <c r="AG128" s="216"/>
      <c r="AH128" s="216"/>
      <c r="AI128" s="216"/>
      <c r="AJ128" s="606">
        <v>2925.68</v>
      </c>
      <c r="AK128" s="216">
        <v>1.5851527650829478E-2</v>
      </c>
      <c r="AM128" s="62"/>
      <c r="AN128" s="62"/>
      <c r="AO128" s="62"/>
      <c r="AP128" s="62"/>
    </row>
    <row r="129" spans="1:42" x14ac:dyDescent="0.2">
      <c r="A129" s="62"/>
      <c r="B129" s="616">
        <v>40025</v>
      </c>
      <c r="C129" s="544" t="s">
        <v>55</v>
      </c>
      <c r="D129" s="608">
        <v>22802846.57</v>
      </c>
      <c r="E129" s="604">
        <v>22843529.099999998</v>
      </c>
      <c r="F129" s="604">
        <v>999640.98</v>
      </c>
      <c r="G129" s="605">
        <v>4.3838429422892879E-2</v>
      </c>
      <c r="H129" s="204"/>
      <c r="I129" s="204"/>
      <c r="J129" s="604">
        <v>11081607.880000001</v>
      </c>
      <c r="K129" s="605">
        <v>0.48597475959774439</v>
      </c>
      <c r="L129" s="604">
        <v>2053450.63</v>
      </c>
      <c r="M129" s="605">
        <v>9.0052381122520522E-2</v>
      </c>
      <c r="N129" s="617">
        <v>4396365.72</v>
      </c>
      <c r="O129" s="605">
        <v>0.19279898702576762</v>
      </c>
      <c r="P129" s="604">
        <v>1445140.2</v>
      </c>
      <c r="Q129" s="605">
        <v>6.3375429710660014E-2</v>
      </c>
      <c r="R129" s="604">
        <v>2867323.69</v>
      </c>
      <c r="S129" s="605">
        <v>0.12574411186769655</v>
      </c>
      <c r="T129" s="604"/>
      <c r="U129" s="216"/>
      <c r="V129" s="216"/>
      <c r="W129" s="216"/>
      <c r="X129" s="216"/>
      <c r="Y129" s="216"/>
      <c r="Z129" s="606"/>
      <c r="AA129" s="607"/>
      <c r="AB129" s="606"/>
      <c r="AC129" s="216"/>
      <c r="AD129" s="606"/>
      <c r="AE129" s="216"/>
      <c r="AF129" s="216"/>
      <c r="AG129" s="216"/>
      <c r="AH129" s="216"/>
      <c r="AI129" s="216"/>
      <c r="AJ129" s="606">
        <v>-40682.53</v>
      </c>
      <c r="AK129" s="216">
        <v>-1.7840987472819713E-3</v>
      </c>
      <c r="AM129" s="62"/>
      <c r="AN129" s="62"/>
      <c r="AO129" s="62"/>
      <c r="AP129" s="62"/>
    </row>
    <row r="130" spans="1:42" x14ac:dyDescent="0.2">
      <c r="A130" s="62"/>
      <c r="B130" s="616">
        <v>40025</v>
      </c>
      <c r="C130" s="544" t="s">
        <v>56</v>
      </c>
      <c r="D130" s="608">
        <v>39709463.68</v>
      </c>
      <c r="E130" s="604">
        <v>39892718.160000004</v>
      </c>
      <c r="F130" s="604">
        <v>1877665.63</v>
      </c>
      <c r="G130" s="216">
        <v>4.7285091663066249E-2</v>
      </c>
      <c r="H130" s="204"/>
      <c r="I130" s="204"/>
      <c r="J130" s="604">
        <v>19559757.359999999</v>
      </c>
      <c r="K130" s="605">
        <v>0.49257168310362837</v>
      </c>
      <c r="L130" s="604">
        <v>3172752.61</v>
      </c>
      <c r="M130" s="605">
        <v>7.9899155414631884E-2</v>
      </c>
      <c r="N130" s="617">
        <v>7934853.9900000012</v>
      </c>
      <c r="O130" s="605">
        <v>0.19982274386638105</v>
      </c>
      <c r="P130" s="606">
        <v>2607113.4500000002</v>
      </c>
      <c r="Q130" s="605">
        <v>6.5654713219234301E-2</v>
      </c>
      <c r="R130" s="604">
        <v>4740575.12</v>
      </c>
      <c r="S130" s="605">
        <v>0.11938149450221938</v>
      </c>
      <c r="T130" s="604"/>
      <c r="U130" s="216">
        <v>0</v>
      </c>
      <c r="V130" s="216"/>
      <c r="W130" s="216"/>
      <c r="X130" s="216"/>
      <c r="Y130" s="216"/>
      <c r="Z130" s="606"/>
      <c r="AA130" s="607"/>
      <c r="AB130" s="606"/>
      <c r="AC130" s="216"/>
      <c r="AD130" s="606"/>
      <c r="AE130" s="216"/>
      <c r="AF130" s="216"/>
      <c r="AG130" s="216"/>
      <c r="AH130" s="216"/>
      <c r="AI130" s="216"/>
      <c r="AJ130" s="606">
        <v>-183254.48</v>
      </c>
      <c r="AK130" s="216">
        <v>-4.6148817691611796E-3</v>
      </c>
      <c r="AM130" s="62"/>
      <c r="AN130" s="62"/>
      <c r="AO130" s="62"/>
      <c r="AP130" s="62"/>
    </row>
    <row r="131" spans="1:42" x14ac:dyDescent="0.2">
      <c r="A131" s="62"/>
      <c r="B131" s="616">
        <v>40025</v>
      </c>
      <c r="C131" s="544" t="s">
        <v>57</v>
      </c>
      <c r="D131" s="608">
        <v>193986.43689599854</v>
      </c>
      <c r="E131" s="604">
        <v>187102.08689599857</v>
      </c>
      <c r="F131" s="604">
        <v>28092.134659178082</v>
      </c>
      <c r="G131" s="605">
        <v>0.14481494226443803</v>
      </c>
      <c r="H131" s="204"/>
      <c r="I131" s="204"/>
      <c r="J131" s="604">
        <v>138787.35421534471</v>
      </c>
      <c r="K131" s="605">
        <v>0.71544875217102122</v>
      </c>
      <c r="L131" s="604">
        <v>5679.1075000000001</v>
      </c>
      <c r="M131" s="605">
        <v>2.9275796756062514E-2</v>
      </c>
      <c r="N131" s="617">
        <v>5420.6834188489274</v>
      </c>
      <c r="O131" s="605">
        <v>2.7943620727232103E-2</v>
      </c>
      <c r="P131" s="604">
        <v>9122.8071026268335</v>
      </c>
      <c r="Q131" s="605">
        <v>4.7028066748387262E-2</v>
      </c>
      <c r="R131" s="604">
        <v>0</v>
      </c>
      <c r="S131" s="605">
        <v>0</v>
      </c>
      <c r="T131" s="604"/>
      <c r="U131" s="216"/>
      <c r="V131" s="216"/>
      <c r="W131" s="216"/>
      <c r="X131" s="216"/>
      <c r="Y131" s="216"/>
      <c r="Z131" s="606"/>
      <c r="AA131" s="607"/>
      <c r="AB131" s="606"/>
      <c r="AC131" s="216"/>
      <c r="AD131" s="606"/>
      <c r="AE131" s="216"/>
      <c r="AF131" s="216"/>
      <c r="AG131" s="216"/>
      <c r="AH131" s="216"/>
      <c r="AI131" s="216"/>
      <c r="AJ131" s="606">
        <v>6884.35</v>
      </c>
      <c r="AK131" s="216">
        <v>3.5488821332858904E-2</v>
      </c>
      <c r="AM131" s="62"/>
      <c r="AN131" s="62"/>
      <c r="AO131" s="62"/>
      <c r="AP131" s="62"/>
    </row>
    <row r="132" spans="1:42" x14ac:dyDescent="0.2">
      <c r="A132" s="62"/>
      <c r="B132" s="616">
        <v>40025</v>
      </c>
      <c r="C132" s="544" t="s">
        <v>58</v>
      </c>
      <c r="D132" s="608">
        <v>9495608.3250191603</v>
      </c>
      <c r="E132" s="604">
        <v>9495507.6850191578</v>
      </c>
      <c r="F132" s="604">
        <v>1014919.8539054195</v>
      </c>
      <c r="G132" s="605">
        <v>0.10688307891041531</v>
      </c>
      <c r="H132" s="204"/>
      <c r="I132" s="204"/>
      <c r="J132" s="604">
        <v>6471201.6510758875</v>
      </c>
      <c r="K132" s="605">
        <v>0.68149416336239099</v>
      </c>
      <c r="L132" s="604">
        <v>452953.88744984812</v>
      </c>
      <c r="M132" s="605">
        <v>4.7701408055806069E-2</v>
      </c>
      <c r="N132" s="617">
        <v>1258802.901097053</v>
      </c>
      <c r="O132" s="605">
        <v>0.13256685174980751</v>
      </c>
      <c r="P132" s="604">
        <v>194474.3914909501</v>
      </c>
      <c r="Q132" s="605">
        <v>2.0480456315636598E-2</v>
      </c>
      <c r="R132" s="604">
        <v>103155</v>
      </c>
      <c r="S132" s="605">
        <v>1.0863443022202778E-2</v>
      </c>
      <c r="T132" s="604"/>
      <c r="U132" s="216"/>
      <c r="V132" s="216"/>
      <c r="W132" s="216"/>
      <c r="X132" s="216"/>
      <c r="Y132" s="216"/>
      <c r="Z132" s="606"/>
      <c r="AA132" s="607"/>
      <c r="AB132" s="606"/>
      <c r="AC132" s="216"/>
      <c r="AD132" s="606"/>
      <c r="AE132" s="216"/>
      <c r="AF132" s="216"/>
      <c r="AG132" s="216"/>
      <c r="AH132" s="216"/>
      <c r="AI132" s="216"/>
      <c r="AJ132" s="606">
        <v>100.64</v>
      </c>
      <c r="AK132" s="216">
        <v>1.0598583740531118E-5</v>
      </c>
      <c r="AM132" s="62"/>
      <c r="AN132" s="62"/>
      <c r="AO132" s="62"/>
      <c r="AP132" s="62"/>
    </row>
    <row r="133" spans="1:42" x14ac:dyDescent="0.2">
      <c r="A133" s="62"/>
      <c r="B133" s="616">
        <v>40025</v>
      </c>
      <c r="C133" s="552" t="s">
        <v>60</v>
      </c>
      <c r="D133" s="608">
        <v>7680680.3813462835</v>
      </c>
      <c r="E133" s="604">
        <v>7676011.1913462831</v>
      </c>
      <c r="F133" s="604">
        <v>532321.27</v>
      </c>
      <c r="G133" s="216">
        <v>6.9306525407934472E-2</v>
      </c>
      <c r="H133" s="204"/>
      <c r="I133" s="204"/>
      <c r="J133" s="604">
        <v>5948398.4432623973</v>
      </c>
      <c r="K133" s="605">
        <v>0.77446243664936243</v>
      </c>
      <c r="L133" s="604">
        <v>0</v>
      </c>
      <c r="M133" s="605">
        <v>0</v>
      </c>
      <c r="N133" s="617">
        <v>581978.92000000004</v>
      </c>
      <c r="O133" s="605">
        <v>7.5771792485132647E-2</v>
      </c>
      <c r="P133" s="606">
        <v>312567.44923988613</v>
      </c>
      <c r="Q133" s="605">
        <v>4.0695281371036396E-2</v>
      </c>
      <c r="R133" s="604">
        <v>6048.1</v>
      </c>
      <c r="S133" s="605">
        <v>7.8744326019459729E-4</v>
      </c>
      <c r="T133" s="604">
        <v>294697.008844</v>
      </c>
      <c r="U133" s="216">
        <v>3.8368607234291002E-2</v>
      </c>
      <c r="V133" s="216"/>
      <c r="W133" s="216"/>
      <c r="X133" s="216"/>
      <c r="Y133" s="216"/>
      <c r="Z133" s="606"/>
      <c r="AA133" s="607"/>
      <c r="AB133" s="606"/>
      <c r="AC133" s="216"/>
      <c r="AD133" s="606"/>
      <c r="AE133" s="216"/>
      <c r="AF133" s="216"/>
      <c r="AG133" s="216"/>
      <c r="AH133" s="216"/>
      <c r="AI133" s="216"/>
      <c r="AJ133" s="606">
        <v>4669.1899999999996</v>
      </c>
      <c r="AK133" s="216">
        <v>6.0791359204841373E-4</v>
      </c>
      <c r="AM133" s="62"/>
      <c r="AN133" s="62"/>
      <c r="AO133" s="62"/>
      <c r="AP133" s="62"/>
    </row>
    <row r="134" spans="1:42" x14ac:dyDescent="0.2">
      <c r="A134" s="62"/>
      <c r="B134" s="616">
        <v>40025</v>
      </c>
      <c r="C134" s="529" t="s">
        <v>61</v>
      </c>
      <c r="D134" s="608">
        <v>59644.176679452052</v>
      </c>
      <c r="E134" s="604">
        <v>57256.386679452051</v>
      </c>
      <c r="F134" s="604">
        <v>57256.386679452051</v>
      </c>
      <c r="G134" s="605">
        <v>0.95996608331383648</v>
      </c>
      <c r="H134" s="204"/>
      <c r="I134" s="204"/>
      <c r="J134" s="604">
        <v>0</v>
      </c>
      <c r="K134" s="605">
        <v>0</v>
      </c>
      <c r="L134" s="604">
        <v>0</v>
      </c>
      <c r="M134" s="605">
        <v>0</v>
      </c>
      <c r="N134" s="617">
        <v>0</v>
      </c>
      <c r="O134" s="605">
        <v>0</v>
      </c>
      <c r="P134" s="606"/>
      <c r="Q134" s="605">
        <v>0</v>
      </c>
      <c r="R134" s="604">
        <v>0</v>
      </c>
      <c r="S134" s="605">
        <v>0</v>
      </c>
      <c r="T134" s="604"/>
      <c r="U134" s="216"/>
      <c r="V134" s="216"/>
      <c r="W134" s="216"/>
      <c r="X134" s="216"/>
      <c r="Y134" s="216"/>
      <c r="Z134" s="606"/>
      <c r="AA134" s="607"/>
      <c r="AB134" s="606"/>
      <c r="AC134" s="216"/>
      <c r="AD134" s="606"/>
      <c r="AE134" s="216"/>
      <c r="AF134" s="216"/>
      <c r="AG134" s="216"/>
      <c r="AH134" s="216"/>
      <c r="AI134" s="216"/>
      <c r="AJ134" s="606">
        <v>2387.79</v>
      </c>
      <c r="AK134" s="216">
        <v>4.0033916686163511E-2</v>
      </c>
      <c r="AM134" s="62"/>
      <c r="AN134" s="62"/>
      <c r="AO134" s="62"/>
      <c r="AP134" s="62"/>
    </row>
    <row r="135" spans="1:42" x14ac:dyDescent="0.2">
      <c r="A135" s="62"/>
      <c r="B135" s="610">
        <v>40025</v>
      </c>
      <c r="C135" s="611" t="s">
        <v>62</v>
      </c>
      <c r="D135" s="612">
        <v>150791193.64448962</v>
      </c>
      <c r="E135" s="612">
        <v>152235403.45431867</v>
      </c>
      <c r="F135" s="612">
        <v>6276466.7659573825</v>
      </c>
      <c r="G135" s="534">
        <v>4.1623563115728041E-2</v>
      </c>
      <c r="H135" s="456"/>
      <c r="I135" s="456"/>
      <c r="J135" s="612">
        <v>92970655.326951534</v>
      </c>
      <c r="K135" s="613">
        <v>0.61655228717230182</v>
      </c>
      <c r="L135" s="612">
        <v>10214228.906877849</v>
      </c>
      <c r="M135" s="613">
        <v>6.7737569151148563E-2</v>
      </c>
      <c r="N135" s="618">
        <v>22133350.572364673</v>
      </c>
      <c r="O135" s="613">
        <v>0.14678145346171212</v>
      </c>
      <c r="P135" s="612">
        <v>7108923.8207802046</v>
      </c>
      <c r="Q135" s="613">
        <v>4.714415775194699E-2</v>
      </c>
      <c r="R135" s="612">
        <v>12293410.555072999</v>
      </c>
      <c r="S135" s="613">
        <v>8.1526051077335168E-2</v>
      </c>
      <c r="T135" s="612">
        <v>1238367.5063140001</v>
      </c>
      <c r="U135" s="534">
        <v>8.2124657042878576E-3</v>
      </c>
      <c r="V135" s="534"/>
      <c r="W135" s="534"/>
      <c r="X135" s="534"/>
      <c r="Y135" s="534"/>
      <c r="Z135" s="614"/>
      <c r="AA135" s="615"/>
      <c r="AB135" s="612">
        <v>0</v>
      </c>
      <c r="AC135" s="534">
        <v>0</v>
      </c>
      <c r="AD135" s="614"/>
      <c r="AE135" s="534"/>
      <c r="AF135" s="534"/>
      <c r="AG135" s="534"/>
      <c r="AH135" s="534"/>
      <c r="AI135" s="534"/>
      <c r="AJ135" s="612">
        <v>-1444209.8142299999</v>
      </c>
      <c r="AK135" s="534">
        <v>-9.5775474636464342E-3</v>
      </c>
      <c r="AM135" s="62"/>
      <c r="AN135" s="62"/>
      <c r="AO135" s="62"/>
      <c r="AP135" s="62"/>
    </row>
    <row r="136" spans="1:42" x14ac:dyDescent="0.2">
      <c r="A136" s="62"/>
      <c r="B136" s="616">
        <v>40056</v>
      </c>
      <c r="C136" s="84" t="s">
        <v>47</v>
      </c>
      <c r="D136" s="84">
        <v>25113036.753424671</v>
      </c>
      <c r="E136" s="84">
        <v>25113012.95342467</v>
      </c>
      <c r="F136" s="80">
        <v>806486.85089599993</v>
      </c>
      <c r="G136" s="195">
        <v>3.2114270321609718E-2</v>
      </c>
      <c r="H136" s="619"/>
      <c r="I136" s="619"/>
      <c r="J136" s="84">
        <v>12321112.18237417</v>
      </c>
      <c r="K136" s="199">
        <v>0.49062613587319093</v>
      </c>
      <c r="L136" s="84">
        <v>1414520.869585</v>
      </c>
      <c r="M136" s="199">
        <v>5.6326157743232762E-2</v>
      </c>
      <c r="N136" s="84">
        <v>5502264.2347240001</v>
      </c>
      <c r="O136" s="199">
        <v>0.21909991566327219</v>
      </c>
      <c r="P136" s="84">
        <v>1848175.9119540001</v>
      </c>
      <c r="Q136" s="199">
        <v>7.3594282129259572E-2</v>
      </c>
      <c r="R136" s="84">
        <v>2616925.4597914997</v>
      </c>
      <c r="S136" s="199">
        <v>0.10420585473139281</v>
      </c>
      <c r="T136" s="84">
        <v>603527.44409999996</v>
      </c>
      <c r="U136" s="199">
        <v>2.4032435823106768E-2</v>
      </c>
      <c r="V136" s="199"/>
      <c r="W136" s="199"/>
      <c r="X136" s="199"/>
      <c r="Y136" s="199"/>
      <c r="Z136" s="84"/>
      <c r="AA136" s="620"/>
      <c r="AB136" s="84"/>
      <c r="AC136" s="199"/>
      <c r="AD136" s="84"/>
      <c r="AE136" s="199"/>
      <c r="AF136" s="619"/>
      <c r="AG136" s="199"/>
      <c r="AH136" s="619"/>
      <c r="AI136" s="199"/>
      <c r="AJ136" s="84">
        <v>23.8</v>
      </c>
      <c r="AK136" s="199">
        <v>9.477149352220173E-7</v>
      </c>
      <c r="AM136" s="62"/>
      <c r="AN136" s="62"/>
      <c r="AO136" s="62"/>
      <c r="AP136" s="62"/>
    </row>
    <row r="137" spans="1:42" x14ac:dyDescent="0.2">
      <c r="A137" s="62"/>
      <c r="B137" s="616">
        <v>40056</v>
      </c>
      <c r="C137" s="84" t="s">
        <v>48</v>
      </c>
      <c r="D137" s="84">
        <v>13572639.500545558</v>
      </c>
      <c r="E137" s="84">
        <v>13572621.500545559</v>
      </c>
      <c r="F137" s="80">
        <v>647230.77329000004</v>
      </c>
      <c r="G137" s="195">
        <v>4.7686433671503936E-2</v>
      </c>
      <c r="H137" s="619"/>
      <c r="I137" s="619"/>
      <c r="J137" s="84">
        <v>5577333.7381244497</v>
      </c>
      <c r="K137" s="199">
        <v>0.41092476801585032</v>
      </c>
      <c r="L137" s="84">
        <v>703324.68939800002</v>
      </c>
      <c r="M137" s="199">
        <v>5.1819300834574554E-2</v>
      </c>
      <c r="N137" s="84">
        <v>2533744.6865265472</v>
      </c>
      <c r="O137" s="199">
        <v>0.18668032009725907</v>
      </c>
      <c r="P137" s="84">
        <v>939824.0089565597</v>
      </c>
      <c r="Q137" s="199">
        <v>6.9244011742799413E-2</v>
      </c>
      <c r="R137" s="84">
        <v>2776018.27269</v>
      </c>
      <c r="S137" s="199">
        <v>0.2045304653216802</v>
      </c>
      <c r="T137" s="84">
        <v>395145.33155999996</v>
      </c>
      <c r="U137" s="199">
        <v>2.9113374118874737E-2</v>
      </c>
      <c r="V137" s="199"/>
      <c r="W137" s="199"/>
      <c r="X137" s="199"/>
      <c r="Y137" s="199"/>
      <c r="Z137" s="84"/>
      <c r="AA137" s="620"/>
      <c r="AB137" s="84"/>
      <c r="AC137" s="199"/>
      <c r="AD137" s="84"/>
      <c r="AE137" s="199"/>
      <c r="AF137" s="619"/>
      <c r="AG137" s="199"/>
      <c r="AH137" s="619"/>
      <c r="AI137" s="199"/>
      <c r="AJ137" s="84">
        <v>18</v>
      </c>
      <c r="AK137" s="199">
        <v>1.3261974577072118E-6</v>
      </c>
      <c r="AM137" s="62"/>
      <c r="AN137" s="62"/>
      <c r="AO137" s="62"/>
      <c r="AP137" s="62"/>
    </row>
    <row r="138" spans="1:42" x14ac:dyDescent="0.2">
      <c r="A138" s="62"/>
      <c r="B138" s="616">
        <v>40056</v>
      </c>
      <c r="C138" s="84" t="s">
        <v>95</v>
      </c>
      <c r="D138" s="84">
        <v>36240118.602033846</v>
      </c>
      <c r="E138" s="84">
        <v>36239973.292033844</v>
      </c>
      <c r="F138" s="80">
        <v>1618644.3991116665</v>
      </c>
      <c r="G138" s="195">
        <v>4.4664434376901457E-2</v>
      </c>
      <c r="H138" s="619"/>
      <c r="I138" s="619"/>
      <c r="J138" s="84">
        <v>32337593.702872418</v>
      </c>
      <c r="K138" s="199">
        <v>0.89231478676942266</v>
      </c>
      <c r="L138" s="84">
        <v>2283735.1900497563</v>
      </c>
      <c r="M138" s="199">
        <v>6.3016769208961418E-2</v>
      </c>
      <c r="N138" s="84"/>
      <c r="O138" s="199"/>
      <c r="P138" s="84"/>
      <c r="Q138" s="199"/>
      <c r="R138" s="84"/>
      <c r="S138" s="199"/>
      <c r="T138" s="84"/>
      <c r="U138" s="199"/>
      <c r="V138" s="199"/>
      <c r="W138" s="199"/>
      <c r="X138" s="199"/>
      <c r="Y138" s="199"/>
      <c r="Z138" s="84"/>
      <c r="AA138" s="620"/>
      <c r="AB138" s="84"/>
      <c r="AC138" s="199"/>
      <c r="AD138" s="84"/>
      <c r="AE138" s="199"/>
      <c r="AF138" s="619"/>
      <c r="AG138" s="199"/>
      <c r="AH138" s="619"/>
      <c r="AI138" s="199"/>
      <c r="AJ138" s="84">
        <v>145.31</v>
      </c>
      <c r="AK138" s="199">
        <v>4.0096447143482863E-6</v>
      </c>
      <c r="AM138" s="62"/>
      <c r="AN138" s="62"/>
      <c r="AO138" s="62"/>
      <c r="AP138" s="62"/>
    </row>
    <row r="139" spans="1:42" x14ac:dyDescent="0.2">
      <c r="A139" s="62"/>
      <c r="B139" s="616">
        <v>40056</v>
      </c>
      <c r="C139" s="84" t="s">
        <v>50</v>
      </c>
      <c r="D139" s="84">
        <v>124653.32445700001</v>
      </c>
      <c r="E139" s="84">
        <v>124307.49445700001</v>
      </c>
      <c r="F139" s="80">
        <v>5100.6374999999998</v>
      </c>
      <c r="G139" s="195">
        <v>4.0918583778000228E-2</v>
      </c>
      <c r="H139" s="619"/>
      <c r="I139" s="619"/>
      <c r="J139" s="84">
        <v>119206.85695700001</v>
      </c>
      <c r="K139" s="199">
        <v>0.95630708187105917</v>
      </c>
      <c r="L139" s="84"/>
      <c r="M139" s="199"/>
      <c r="N139" s="84"/>
      <c r="O139" s="199"/>
      <c r="P139" s="84"/>
      <c r="Q139" s="199"/>
      <c r="R139" s="84"/>
      <c r="S139" s="199"/>
      <c r="T139" s="84"/>
      <c r="U139" s="199"/>
      <c r="V139" s="199"/>
      <c r="W139" s="199"/>
      <c r="X139" s="199"/>
      <c r="Y139" s="199"/>
      <c r="Z139" s="84"/>
      <c r="AA139" s="620"/>
      <c r="AB139" s="84"/>
      <c r="AC139" s="199"/>
      <c r="AD139" s="84"/>
      <c r="AE139" s="199"/>
      <c r="AF139" s="619"/>
      <c r="AG139" s="199"/>
      <c r="AH139" s="619"/>
      <c r="AI139" s="199"/>
      <c r="AJ139" s="84">
        <v>345.83</v>
      </c>
      <c r="AK139" s="199">
        <v>2.7743343509406067E-3</v>
      </c>
      <c r="AM139" s="62"/>
      <c r="AN139" s="62"/>
      <c r="AO139" s="62"/>
      <c r="AP139" s="62"/>
    </row>
    <row r="140" spans="1:42" x14ac:dyDescent="0.2">
      <c r="A140" s="62"/>
      <c r="B140" s="616">
        <v>40056</v>
      </c>
      <c r="C140" s="84" t="s">
        <v>51</v>
      </c>
      <c r="D140" s="84">
        <v>128683.69689599999</v>
      </c>
      <c r="E140" s="84">
        <v>125315.966896</v>
      </c>
      <c r="F140" s="80">
        <v>5000.625</v>
      </c>
      <c r="G140" s="195">
        <v>3.8859817681811092E-2</v>
      </c>
      <c r="H140" s="619"/>
      <c r="I140" s="619"/>
      <c r="J140" s="84">
        <v>120315.341896</v>
      </c>
      <c r="K140" s="199">
        <v>0.93496957888330512</v>
      </c>
      <c r="L140" s="84"/>
      <c r="M140" s="199"/>
      <c r="N140" s="84"/>
      <c r="O140" s="199"/>
      <c r="P140" s="84"/>
      <c r="Q140" s="199"/>
      <c r="R140" s="84"/>
      <c r="S140" s="199"/>
      <c r="T140" s="84"/>
      <c r="U140" s="199"/>
      <c r="V140" s="199"/>
      <c r="W140" s="199"/>
      <c r="X140" s="199"/>
      <c r="Y140" s="199"/>
      <c r="Z140" s="84"/>
      <c r="AA140" s="620"/>
      <c r="AB140" s="84"/>
      <c r="AC140" s="199"/>
      <c r="AD140" s="84"/>
      <c r="AE140" s="199"/>
      <c r="AF140" s="619"/>
      <c r="AG140" s="199"/>
      <c r="AH140" s="619"/>
      <c r="AI140" s="199"/>
      <c r="AJ140" s="84">
        <v>3367.73</v>
      </c>
      <c r="AK140" s="199">
        <v>2.6170603434883775E-2</v>
      </c>
      <c r="AM140" s="62"/>
      <c r="AN140" s="62"/>
      <c r="AO140" s="62"/>
      <c r="AP140" s="62"/>
    </row>
    <row r="141" spans="1:42" x14ac:dyDescent="0.2">
      <c r="A141" s="62"/>
      <c r="B141" s="616">
        <v>40056</v>
      </c>
      <c r="C141" s="84" t="s">
        <v>52</v>
      </c>
      <c r="D141" s="84">
        <v>201922.6</v>
      </c>
      <c r="E141" s="84">
        <v>196663.64</v>
      </c>
      <c r="F141" s="80">
        <v>13331.71</v>
      </c>
      <c r="G141" s="195">
        <v>6.6023862608742157E-2</v>
      </c>
      <c r="H141" s="619"/>
      <c r="I141" s="619"/>
      <c r="J141" s="84">
        <v>134949.06</v>
      </c>
      <c r="K141" s="199">
        <v>0.66832073279563553</v>
      </c>
      <c r="L141" s="84">
        <v>22489.87</v>
      </c>
      <c r="M141" s="199">
        <v>0.11137866687532746</v>
      </c>
      <c r="N141" s="84"/>
      <c r="O141" s="199"/>
      <c r="P141" s="84"/>
      <c r="Q141" s="199"/>
      <c r="R141" s="84">
        <v>25893</v>
      </c>
      <c r="S141" s="199">
        <v>0.12823230287248677</v>
      </c>
      <c r="T141" s="84"/>
      <c r="U141" s="199"/>
      <c r="V141" s="199"/>
      <c r="W141" s="199"/>
      <c r="X141" s="199"/>
      <c r="Y141" s="199"/>
      <c r="Z141" s="84"/>
      <c r="AA141" s="620"/>
      <c r="AB141" s="84"/>
      <c r="AC141" s="199"/>
      <c r="AD141" s="84"/>
      <c r="AE141" s="199"/>
      <c r="AF141" s="619"/>
      <c r="AG141" s="199"/>
      <c r="AH141" s="619"/>
      <c r="AI141" s="199"/>
      <c r="AJ141" s="84">
        <v>5258.96</v>
      </c>
      <c r="AK141" s="199">
        <v>2.604443484780802E-2</v>
      </c>
      <c r="AM141" s="62"/>
      <c r="AN141" s="62"/>
      <c r="AO141" s="62"/>
      <c r="AP141" s="62"/>
    </row>
    <row r="142" spans="1:42" x14ac:dyDescent="0.2">
      <c r="A142" s="62"/>
      <c r="B142" s="616">
        <v>40056</v>
      </c>
      <c r="C142" s="84" t="s">
        <v>54</v>
      </c>
      <c r="D142" s="84">
        <v>224955.53</v>
      </c>
      <c r="E142" s="84">
        <v>222366.71</v>
      </c>
      <c r="F142" s="80">
        <v>127708.08</v>
      </c>
      <c r="G142" s="195">
        <v>0.56770367014316114</v>
      </c>
      <c r="H142" s="619"/>
      <c r="I142" s="619"/>
      <c r="J142" s="84">
        <v>94658.63</v>
      </c>
      <c r="K142" s="199">
        <v>0.42078818867000073</v>
      </c>
      <c r="L142" s="84"/>
      <c r="M142" s="199"/>
      <c r="N142" s="84"/>
      <c r="O142" s="199"/>
      <c r="P142" s="84"/>
      <c r="Q142" s="199"/>
      <c r="R142" s="84"/>
      <c r="S142" s="199"/>
      <c r="T142" s="84"/>
      <c r="U142" s="199"/>
      <c r="V142" s="199"/>
      <c r="W142" s="199"/>
      <c r="X142" s="199"/>
      <c r="Y142" s="199"/>
      <c r="Z142" s="84"/>
      <c r="AA142" s="620"/>
      <c r="AB142" s="84"/>
      <c r="AC142" s="199"/>
      <c r="AD142" s="84"/>
      <c r="AE142" s="199"/>
      <c r="AF142" s="619"/>
      <c r="AG142" s="199"/>
      <c r="AH142" s="619"/>
      <c r="AI142" s="199"/>
      <c r="AJ142" s="84">
        <v>2588.8200000000002</v>
      </c>
      <c r="AK142" s="199">
        <v>1.1508141186838128E-2</v>
      </c>
      <c r="AM142" s="62"/>
      <c r="AN142" s="62"/>
      <c r="AO142" s="62"/>
      <c r="AP142" s="62"/>
    </row>
    <row r="143" spans="1:42" x14ac:dyDescent="0.2">
      <c r="A143" s="62"/>
      <c r="B143" s="616">
        <v>40056</v>
      </c>
      <c r="C143" s="84" t="s">
        <v>55</v>
      </c>
      <c r="D143" s="84">
        <v>24277447.509999994</v>
      </c>
      <c r="E143" s="84">
        <v>23771474.819999997</v>
      </c>
      <c r="F143" s="80">
        <v>364955.09</v>
      </c>
      <c r="G143" s="195">
        <v>1.5032679603144989E-2</v>
      </c>
      <c r="H143" s="619"/>
      <c r="I143" s="619"/>
      <c r="J143" s="84">
        <v>11350887.949999999</v>
      </c>
      <c r="K143" s="199">
        <v>0.4675486558183069</v>
      </c>
      <c r="L143" s="84">
        <v>1220584.1000000001</v>
      </c>
      <c r="M143" s="199">
        <v>5.0276459232266313E-2</v>
      </c>
      <c r="N143" s="84">
        <v>4546453.9800000004</v>
      </c>
      <c r="O143" s="199">
        <v>0.18727067489806309</v>
      </c>
      <c r="P143" s="84">
        <v>1734172.71</v>
      </c>
      <c r="Q143" s="199">
        <v>7.1431426606346743E-2</v>
      </c>
      <c r="R143" s="84">
        <v>4554420.99</v>
      </c>
      <c r="S143" s="199">
        <v>0.1875988399572901</v>
      </c>
      <c r="T143" s="84"/>
      <c r="U143" s="199"/>
      <c r="V143" s="199"/>
      <c r="W143" s="199"/>
      <c r="X143" s="199"/>
      <c r="Y143" s="199"/>
      <c r="Z143" s="84"/>
      <c r="AA143" s="620"/>
      <c r="AB143" s="84"/>
      <c r="AC143" s="199"/>
      <c r="AD143" s="84"/>
      <c r="AE143" s="199"/>
      <c r="AF143" s="619"/>
      <c r="AG143" s="199"/>
      <c r="AH143" s="619"/>
      <c r="AI143" s="199"/>
      <c r="AJ143" s="84">
        <v>505972.69</v>
      </c>
      <c r="AK143" s="199">
        <v>2.084126388458208E-2</v>
      </c>
      <c r="AM143" s="62"/>
      <c r="AN143" s="62"/>
      <c r="AO143" s="62"/>
      <c r="AP143" s="62"/>
    </row>
    <row r="144" spans="1:42" x14ac:dyDescent="0.2">
      <c r="A144" s="62"/>
      <c r="B144" s="616">
        <v>40056</v>
      </c>
      <c r="C144" s="84" t="s">
        <v>56</v>
      </c>
      <c r="D144" s="84">
        <v>43193674.374999985</v>
      </c>
      <c r="E144" s="84">
        <v>42881179.004999995</v>
      </c>
      <c r="F144" s="80">
        <v>1131402.4550000001</v>
      </c>
      <c r="G144" s="195">
        <v>2.619370709649196E-2</v>
      </c>
      <c r="H144" s="619"/>
      <c r="I144" s="619"/>
      <c r="J144" s="84">
        <v>19988584.379999999</v>
      </c>
      <c r="K144" s="199">
        <v>0.46276647377721514</v>
      </c>
      <c r="L144" s="84">
        <v>2066967.48</v>
      </c>
      <c r="M144" s="199">
        <v>4.7853476461737127E-2</v>
      </c>
      <c r="N144" s="84">
        <v>8631225.6699999981</v>
      </c>
      <c r="O144" s="199">
        <v>0.19982615035398921</v>
      </c>
      <c r="P144" s="84">
        <v>3273614.75</v>
      </c>
      <c r="Q144" s="199">
        <v>7.5789216763062217E-2</v>
      </c>
      <c r="R144" s="84">
        <v>7789384.2699999996</v>
      </c>
      <c r="S144" s="199">
        <v>0.18033622706820257</v>
      </c>
      <c r="T144" s="84"/>
      <c r="U144" s="199"/>
      <c r="V144" s="199"/>
      <c r="W144" s="199"/>
      <c r="X144" s="199"/>
      <c r="Y144" s="199"/>
      <c r="Z144" s="84"/>
      <c r="AA144" s="620"/>
      <c r="AB144" s="84"/>
      <c r="AC144" s="199"/>
      <c r="AD144" s="84"/>
      <c r="AE144" s="199"/>
      <c r="AF144" s="619"/>
      <c r="AG144" s="199"/>
      <c r="AH144" s="619"/>
      <c r="AI144" s="199"/>
      <c r="AJ144" s="84">
        <v>312495.37</v>
      </c>
      <c r="AK144" s="199">
        <v>7.2347484793020712E-3</v>
      </c>
      <c r="AM144" s="62"/>
      <c r="AN144" s="62"/>
      <c r="AO144" s="62"/>
      <c r="AP144" s="62"/>
    </row>
    <row r="145" spans="1:42" x14ac:dyDescent="0.2">
      <c r="A145" s="62"/>
      <c r="B145" s="616">
        <v>40056</v>
      </c>
      <c r="C145" s="84" t="s">
        <v>57</v>
      </c>
      <c r="D145" s="84">
        <v>196917.0106816476</v>
      </c>
      <c r="E145" s="84">
        <v>189585.27068164761</v>
      </c>
      <c r="F145" s="80">
        <v>29435.476247945207</v>
      </c>
      <c r="G145" s="195">
        <v>0.14948163262305988</v>
      </c>
      <c r="H145" s="619"/>
      <c r="I145" s="619"/>
      <c r="J145" s="84">
        <v>139896.87272671112</v>
      </c>
      <c r="K145" s="199">
        <v>0.71043569188077926</v>
      </c>
      <c r="L145" s="84">
        <v>5525.2579861111108</v>
      </c>
      <c r="M145" s="199">
        <v>2.8058815066229609E-2</v>
      </c>
      <c r="N145" s="84">
        <v>5493.7106345902512</v>
      </c>
      <c r="O145" s="199">
        <v>2.7898608736610573E-2</v>
      </c>
      <c r="P145" s="84">
        <v>9233.9530862899264</v>
      </c>
      <c r="Q145" s="199">
        <v>4.6892612549447557E-2</v>
      </c>
      <c r="R145" s="84"/>
      <c r="S145" s="199"/>
      <c r="T145" s="84"/>
      <c r="U145" s="199"/>
      <c r="V145" s="199"/>
      <c r="W145" s="199"/>
      <c r="X145" s="199"/>
      <c r="Y145" s="199"/>
      <c r="Z145" s="84"/>
      <c r="AA145" s="620"/>
      <c r="AB145" s="84"/>
      <c r="AC145" s="199"/>
      <c r="AD145" s="84"/>
      <c r="AE145" s="199"/>
      <c r="AF145" s="619"/>
      <c r="AG145" s="199"/>
      <c r="AH145" s="619"/>
      <c r="AI145" s="199"/>
      <c r="AJ145" s="84">
        <v>7331.74</v>
      </c>
      <c r="AK145" s="199">
        <v>3.7232639143873147E-2</v>
      </c>
      <c r="AM145" s="62"/>
      <c r="AN145" s="62"/>
      <c r="AO145" s="62"/>
      <c r="AP145" s="62"/>
    </row>
    <row r="146" spans="1:42" x14ac:dyDescent="0.2">
      <c r="A146" s="62"/>
      <c r="B146" s="616">
        <v>40056</v>
      </c>
      <c r="C146" s="84" t="s">
        <v>58</v>
      </c>
      <c r="D146" s="84">
        <v>10017595.969438655</v>
      </c>
      <c r="E146" s="84">
        <v>10017536.709438656</v>
      </c>
      <c r="F146" s="80">
        <v>657837.5179043333</v>
      </c>
      <c r="G146" s="195">
        <v>6.5668202222493491E-2</v>
      </c>
      <c r="H146" s="619"/>
      <c r="I146" s="619"/>
      <c r="J146" s="84">
        <v>7317393.0606976151</v>
      </c>
      <c r="K146" s="199">
        <v>0.73045400144119121</v>
      </c>
      <c r="L146" s="84">
        <v>452869.63374817406</v>
      </c>
      <c r="M146" s="199">
        <v>4.5207416542828588E-2</v>
      </c>
      <c r="N146" s="84">
        <v>1272652.4222570432</v>
      </c>
      <c r="O146" s="199">
        <v>0.12704170003857296</v>
      </c>
      <c r="P146" s="84">
        <v>196329.07483149035</v>
      </c>
      <c r="Q146" s="199">
        <v>1.9598422159412744E-2</v>
      </c>
      <c r="R146" s="84">
        <v>120455</v>
      </c>
      <c r="S146" s="199">
        <v>1.2024342004556788E-2</v>
      </c>
      <c r="T146" s="84"/>
      <c r="U146" s="199"/>
      <c r="V146" s="199"/>
      <c r="W146" s="199"/>
      <c r="X146" s="199"/>
      <c r="Y146" s="199"/>
      <c r="Z146" s="84"/>
      <c r="AA146" s="620"/>
      <c r="AB146" s="84"/>
      <c r="AC146" s="199"/>
      <c r="AD146" s="84"/>
      <c r="AE146" s="199"/>
      <c r="AF146" s="619"/>
      <c r="AG146" s="199"/>
      <c r="AH146" s="619"/>
      <c r="AI146" s="199"/>
      <c r="AJ146" s="84">
        <v>59.26</v>
      </c>
      <c r="AK146" s="199">
        <v>5.9155909442533331E-6</v>
      </c>
      <c r="AM146" s="62"/>
      <c r="AN146" s="62"/>
      <c r="AO146" s="62"/>
      <c r="AP146" s="62"/>
    </row>
    <row r="147" spans="1:42" x14ac:dyDescent="0.2">
      <c r="A147" s="62"/>
      <c r="B147" s="616">
        <v>40056</v>
      </c>
      <c r="C147" s="84" t="s">
        <v>60</v>
      </c>
      <c r="D147" s="84">
        <v>8193103.6800000006</v>
      </c>
      <c r="E147" s="84">
        <v>8191128.3399999999</v>
      </c>
      <c r="F147" s="80">
        <v>407861.21</v>
      </c>
      <c r="G147" s="195">
        <v>4.9781038533128874E-2</v>
      </c>
      <c r="H147" s="619"/>
      <c r="I147" s="619"/>
      <c r="J147" s="84">
        <v>6541021.6699999999</v>
      </c>
      <c r="K147" s="199">
        <v>0.79835699943199057</v>
      </c>
      <c r="L147" s="84"/>
      <c r="M147" s="199"/>
      <c r="N147" s="84">
        <v>587242.80000000005</v>
      </c>
      <c r="O147" s="199">
        <v>7.1675255548578634E-2</v>
      </c>
      <c r="P147" s="84">
        <v>315565.19</v>
      </c>
      <c r="Q147" s="199">
        <v>3.8515952235575759E-2</v>
      </c>
      <c r="R147" s="84">
        <v>6323.7</v>
      </c>
      <c r="S147" s="199">
        <v>7.7183204887747733E-4</v>
      </c>
      <c r="T147" s="84">
        <v>333113.77</v>
      </c>
      <c r="U147" s="199">
        <v>4.0657824313044696E-2</v>
      </c>
      <c r="V147" s="199"/>
      <c r="W147" s="199"/>
      <c r="X147" s="199"/>
      <c r="Y147" s="199"/>
      <c r="Z147" s="84"/>
      <c r="AA147" s="620"/>
      <c r="AB147" s="84"/>
      <c r="AC147" s="199"/>
      <c r="AD147" s="84"/>
      <c r="AE147" s="199"/>
      <c r="AF147" s="619"/>
      <c r="AG147" s="199"/>
      <c r="AH147" s="619"/>
      <c r="AI147" s="199"/>
      <c r="AJ147" s="84">
        <v>1975.34</v>
      </c>
      <c r="AK147" s="199">
        <v>2.4109788880396542E-4</v>
      </c>
      <c r="AM147" s="62"/>
      <c r="AN147" s="62"/>
      <c r="AO147" s="62"/>
      <c r="AP147" s="62"/>
    </row>
    <row r="148" spans="1:42" x14ac:dyDescent="0.2">
      <c r="A148" s="62"/>
      <c r="B148" s="616">
        <v>40056</v>
      </c>
      <c r="C148" s="84" t="s">
        <v>61</v>
      </c>
      <c r="D148" s="84">
        <v>80007.96888923904</v>
      </c>
      <c r="E148" s="84">
        <v>77875.878889239044</v>
      </c>
      <c r="F148" s="80">
        <v>11138.163889238966</v>
      </c>
      <c r="G148" s="195">
        <v>0.13921318143519368</v>
      </c>
      <c r="H148" s="619"/>
      <c r="I148" s="619"/>
      <c r="J148" s="84">
        <v>66737.715000000084</v>
      </c>
      <c r="K148" s="199">
        <v>0.83413834804868059</v>
      </c>
      <c r="L148" s="84"/>
      <c r="M148" s="199"/>
      <c r="N148" s="84"/>
      <c r="O148" s="199"/>
      <c r="P148" s="84"/>
      <c r="Q148" s="199"/>
      <c r="R148" s="84"/>
      <c r="S148" s="199"/>
      <c r="T148" s="84"/>
      <c r="U148" s="199"/>
      <c r="V148" s="199"/>
      <c r="W148" s="199"/>
      <c r="X148" s="199"/>
      <c r="Y148" s="199"/>
      <c r="Z148" s="84"/>
      <c r="AA148" s="620"/>
      <c r="AB148" s="84"/>
      <c r="AC148" s="199"/>
      <c r="AD148" s="84"/>
      <c r="AE148" s="199"/>
      <c r="AF148" s="619"/>
      <c r="AG148" s="199"/>
      <c r="AH148" s="619"/>
      <c r="AI148" s="199"/>
      <c r="AJ148" s="84">
        <v>2132.09</v>
      </c>
      <c r="AK148" s="199">
        <v>2.664847051612584E-2</v>
      </c>
      <c r="AM148" s="62"/>
      <c r="AN148" s="62"/>
      <c r="AO148" s="62"/>
      <c r="AP148" s="62"/>
    </row>
    <row r="149" spans="1:42" x14ac:dyDescent="0.2">
      <c r="A149" s="62"/>
      <c r="B149" s="610">
        <v>40056</v>
      </c>
      <c r="C149" s="621" t="s">
        <v>62</v>
      </c>
      <c r="D149" s="621">
        <v>161564756.52136657</v>
      </c>
      <c r="E149" s="621">
        <v>160723041.58136663</v>
      </c>
      <c r="F149" s="621">
        <v>5826132.988839183</v>
      </c>
      <c r="G149" s="622">
        <v>3.6060667649808205E-2</v>
      </c>
      <c r="H149" s="623"/>
      <c r="I149" s="623"/>
      <c r="J149" s="621">
        <v>96109691.160648361</v>
      </c>
      <c r="K149" s="622">
        <v>0.59486792311625258</v>
      </c>
      <c r="L149" s="621">
        <v>8170017.0907670418</v>
      </c>
      <c r="M149" s="622">
        <v>5.056806488416659E-2</v>
      </c>
      <c r="N149" s="621">
        <v>23079077.50414218</v>
      </c>
      <c r="O149" s="622">
        <v>0.14284722733506564</v>
      </c>
      <c r="P149" s="621">
        <v>8316915.5988283399</v>
      </c>
      <c r="Q149" s="622">
        <v>5.1477288598695388E-2</v>
      </c>
      <c r="R149" s="621">
        <v>17889420.692481499</v>
      </c>
      <c r="S149" s="622">
        <v>0.11072600904836362</v>
      </c>
      <c r="T149" s="621">
        <v>1331786.5456599998</v>
      </c>
      <c r="U149" s="622">
        <v>8.2430511104931107E-3</v>
      </c>
      <c r="V149" s="622"/>
      <c r="W149" s="622"/>
      <c r="X149" s="622"/>
      <c r="Y149" s="622"/>
      <c r="Z149" s="621"/>
      <c r="AA149" s="624"/>
      <c r="AB149" s="621">
        <v>0</v>
      </c>
      <c r="AC149" s="622">
        <v>0</v>
      </c>
      <c r="AD149" s="621"/>
      <c r="AE149" s="622"/>
      <c r="AF149" s="622"/>
      <c r="AG149" s="622"/>
      <c r="AH149" s="622"/>
      <c r="AI149" s="622"/>
      <c r="AJ149" s="621">
        <v>841714.94</v>
      </c>
      <c r="AK149" s="622">
        <v>5.2097682571550499E-3</v>
      </c>
      <c r="AM149" s="62"/>
      <c r="AN149" s="62"/>
      <c r="AO149" s="62"/>
      <c r="AP149" s="62"/>
    </row>
    <row r="150" spans="1:42" x14ac:dyDescent="0.2">
      <c r="A150" s="62"/>
      <c r="B150" s="616">
        <v>40086</v>
      </c>
      <c r="C150" s="84" t="s">
        <v>47</v>
      </c>
      <c r="D150" s="608">
        <v>26744913.43</v>
      </c>
      <c r="E150" s="604">
        <v>26744868.626182068</v>
      </c>
      <c r="F150" s="604">
        <v>750407.324685</v>
      </c>
      <c r="G150" s="605">
        <v>2.8057945547255412E-2</v>
      </c>
      <c r="H150" s="204"/>
      <c r="I150" s="204"/>
      <c r="J150" s="604">
        <v>16027510.102788569</v>
      </c>
      <c r="K150" s="605">
        <v>0.59927320926791161</v>
      </c>
      <c r="L150" s="604">
        <v>1427348.832437</v>
      </c>
      <c r="M150" s="605">
        <v>5.3368983084309804E-2</v>
      </c>
      <c r="N150" s="604">
        <v>3743579.5782619994</v>
      </c>
      <c r="O150" s="605">
        <v>0.13997351638696254</v>
      </c>
      <c r="P150" s="604">
        <v>1127349.516853</v>
      </c>
      <c r="Q150" s="605">
        <v>4.2151922450735714E-2</v>
      </c>
      <c r="R150" s="604">
        <v>3048045.0586064998</v>
      </c>
      <c r="S150" s="605">
        <v>0.1139672807909515</v>
      </c>
      <c r="T150" s="604">
        <v>620628.21255000005</v>
      </c>
      <c r="U150" s="216">
        <v>2.3205467244243761E-2</v>
      </c>
      <c r="V150" s="216"/>
      <c r="W150" s="216"/>
      <c r="X150" s="216"/>
      <c r="Y150" s="216"/>
      <c r="Z150" s="606"/>
      <c r="AA150" s="607"/>
      <c r="AB150" s="438"/>
      <c r="AC150" s="204"/>
      <c r="AD150" s="438"/>
      <c r="AE150" s="204"/>
      <c r="AF150" s="204"/>
      <c r="AG150" s="204"/>
      <c r="AH150" s="204"/>
      <c r="AI150" s="204"/>
      <c r="AJ150" s="606">
        <v>44.8</v>
      </c>
      <c r="AK150" s="216">
        <v>1.6750848761300327E-6</v>
      </c>
      <c r="AM150" s="62"/>
      <c r="AN150" s="62"/>
      <c r="AO150" s="62"/>
      <c r="AP150" s="62"/>
    </row>
    <row r="151" spans="1:42" x14ac:dyDescent="0.2">
      <c r="A151" s="62"/>
      <c r="B151" s="616">
        <v>40086</v>
      </c>
      <c r="C151" s="84" t="s">
        <v>48</v>
      </c>
      <c r="D151" s="608">
        <v>14429688.51</v>
      </c>
      <c r="E151" s="604">
        <v>14429656.511822551</v>
      </c>
      <c r="F151" s="604">
        <v>973841.00292299991</v>
      </c>
      <c r="G151" s="605">
        <v>6.748870581981814E-2</v>
      </c>
      <c r="H151" s="204"/>
      <c r="I151" s="204"/>
      <c r="J151" s="604">
        <v>6355381.8126313323</v>
      </c>
      <c r="K151" s="605">
        <v>0.44043790745912176</v>
      </c>
      <c r="L151" s="604">
        <v>709663.71557700005</v>
      </c>
      <c r="M151" s="605">
        <v>4.9180806299816658E-2</v>
      </c>
      <c r="N151" s="604">
        <v>2063881.3414472174</v>
      </c>
      <c r="O151" s="605">
        <v>0.14303020747931705</v>
      </c>
      <c r="P151" s="606">
        <v>786227.43426400004</v>
      </c>
      <c r="Q151" s="605">
        <v>5.4486791847178973E-2</v>
      </c>
      <c r="R151" s="604">
        <v>3134319.5493999999</v>
      </c>
      <c r="S151" s="605">
        <v>0.21721325080772655</v>
      </c>
      <c r="T151" s="604">
        <v>406341.65558000002</v>
      </c>
      <c r="U151" s="216">
        <v>2.8160112763238022E-2</v>
      </c>
      <c r="V151" s="216"/>
      <c r="W151" s="216"/>
      <c r="X151" s="216"/>
      <c r="Y151" s="216"/>
      <c r="Z151" s="606"/>
      <c r="AA151" s="607"/>
      <c r="AB151" s="438"/>
      <c r="AC151" s="204"/>
      <c r="AD151" s="438"/>
      <c r="AE151" s="204"/>
      <c r="AF151" s="204"/>
      <c r="AG151" s="204"/>
      <c r="AH151" s="204"/>
      <c r="AI151" s="204"/>
      <c r="AJ151" s="606">
        <v>32</v>
      </c>
      <c r="AK151" s="216">
        <v>2.2176500884148329E-6</v>
      </c>
      <c r="AM151" s="62"/>
      <c r="AN151" s="62"/>
      <c r="AO151" s="62"/>
      <c r="AP151" s="62"/>
    </row>
    <row r="152" spans="1:42" x14ac:dyDescent="0.2">
      <c r="A152" s="62"/>
      <c r="B152" s="616">
        <v>40086</v>
      </c>
      <c r="C152" s="84" t="s">
        <v>95</v>
      </c>
      <c r="D152" s="608">
        <v>38000787.619999997</v>
      </c>
      <c r="E152" s="604">
        <v>37975714.255754232</v>
      </c>
      <c r="F152" s="604">
        <v>1488128.6122187499</v>
      </c>
      <c r="G152" s="605">
        <v>3.9160467596085845E-2</v>
      </c>
      <c r="H152" s="204"/>
      <c r="I152" s="204"/>
      <c r="J152" s="604">
        <v>34185351.017341286</v>
      </c>
      <c r="K152" s="605">
        <v>0.89959585467511127</v>
      </c>
      <c r="L152" s="604">
        <v>2302234.626194194</v>
      </c>
      <c r="M152" s="605">
        <v>6.0583866029727151E-2</v>
      </c>
      <c r="N152" s="604"/>
      <c r="O152" s="605"/>
      <c r="P152" s="606"/>
      <c r="Q152" s="605"/>
      <c r="R152" s="604"/>
      <c r="S152" s="605"/>
      <c r="T152" s="604"/>
      <c r="U152" s="216"/>
      <c r="V152" s="216"/>
      <c r="W152" s="216"/>
      <c r="X152" s="216"/>
      <c r="Y152" s="216"/>
      <c r="Z152" s="606"/>
      <c r="AA152" s="607"/>
      <c r="AB152" s="438"/>
      <c r="AC152" s="204"/>
      <c r="AD152" s="438"/>
      <c r="AE152" s="204"/>
      <c r="AF152" s="204"/>
      <c r="AG152" s="204"/>
      <c r="AH152" s="204"/>
      <c r="AI152" s="204"/>
      <c r="AJ152" s="606">
        <v>25073.360000000001</v>
      </c>
      <c r="AK152" s="216">
        <v>6.5981158734730464E-4</v>
      </c>
      <c r="AM152" s="62"/>
      <c r="AN152" s="62"/>
      <c r="AO152" s="62"/>
      <c r="AP152" s="62"/>
    </row>
    <row r="153" spans="1:42" x14ac:dyDescent="0.2">
      <c r="A153" s="62"/>
      <c r="B153" s="616">
        <v>40086</v>
      </c>
      <c r="C153" s="84" t="s">
        <v>50</v>
      </c>
      <c r="D153" s="608">
        <v>187480.49</v>
      </c>
      <c r="E153" s="604">
        <v>186718.571834</v>
      </c>
      <c r="F153" s="604">
        <v>11502.625</v>
      </c>
      <c r="G153" s="605">
        <v>6.1353717392140378E-2</v>
      </c>
      <c r="H153" s="204"/>
      <c r="I153" s="204"/>
      <c r="J153" s="604">
        <v>175215.946834</v>
      </c>
      <c r="K153" s="605">
        <v>0.93458229618452571</v>
      </c>
      <c r="L153" s="604"/>
      <c r="M153" s="605"/>
      <c r="N153" s="604"/>
      <c r="O153" s="605"/>
      <c r="P153" s="606"/>
      <c r="Q153" s="605"/>
      <c r="R153" s="604"/>
      <c r="S153" s="605"/>
      <c r="T153" s="604"/>
      <c r="U153" s="216"/>
      <c r="V153" s="216"/>
      <c r="W153" s="216"/>
      <c r="X153" s="216"/>
      <c r="Y153" s="216"/>
      <c r="Z153" s="606"/>
      <c r="AA153" s="607"/>
      <c r="AB153" s="438"/>
      <c r="AC153" s="204"/>
      <c r="AD153" s="438"/>
      <c r="AE153" s="204"/>
      <c r="AF153" s="204"/>
      <c r="AG153" s="204"/>
      <c r="AH153" s="204"/>
      <c r="AI153" s="204"/>
      <c r="AJ153" s="606">
        <v>761.92</v>
      </c>
      <c r="AK153" s="216">
        <v>4.0639962056851888E-3</v>
      </c>
      <c r="AM153" s="62"/>
      <c r="AN153" s="62"/>
      <c r="AO153" s="62"/>
      <c r="AP153" s="62"/>
    </row>
    <row r="154" spans="1:42" x14ac:dyDescent="0.2">
      <c r="A154" s="62"/>
      <c r="B154" s="616">
        <v>40086</v>
      </c>
      <c r="C154" s="84" t="s">
        <v>51</v>
      </c>
      <c r="D154" s="608">
        <v>311415.75</v>
      </c>
      <c r="E154" s="604">
        <v>311217.28290299996</v>
      </c>
      <c r="F154" s="604">
        <v>7901.7027779999999</v>
      </c>
      <c r="G154" s="605">
        <v>2.5373484732226934E-2</v>
      </c>
      <c r="H154" s="204"/>
      <c r="I154" s="204"/>
      <c r="J154" s="604">
        <v>303315.58012499998</v>
      </c>
      <c r="K154" s="605">
        <v>0.97398920936079814</v>
      </c>
      <c r="L154" s="604"/>
      <c r="M154" s="605"/>
      <c r="N154" s="604"/>
      <c r="O154" s="605"/>
      <c r="P154" s="606"/>
      <c r="Q154" s="605"/>
      <c r="R154" s="604"/>
      <c r="S154" s="605"/>
      <c r="T154" s="604"/>
      <c r="U154" s="216"/>
      <c r="V154" s="216"/>
      <c r="W154" s="216"/>
      <c r="X154" s="216"/>
      <c r="Y154" s="216"/>
      <c r="Z154" s="606"/>
      <c r="AA154" s="607"/>
      <c r="AB154" s="438"/>
      <c r="AC154" s="204"/>
      <c r="AD154" s="438"/>
      <c r="AE154" s="204"/>
      <c r="AF154" s="204"/>
      <c r="AG154" s="204"/>
      <c r="AH154" s="204"/>
      <c r="AI154" s="204"/>
      <c r="AJ154" s="606">
        <v>198.47</v>
      </c>
      <c r="AK154" s="216">
        <v>6.3731522891825475E-4</v>
      </c>
      <c r="AM154" s="62"/>
      <c r="AN154" s="62"/>
      <c r="AO154" s="62"/>
      <c r="AP154" s="62"/>
    </row>
    <row r="155" spans="1:42" x14ac:dyDescent="0.2">
      <c r="A155" s="62"/>
      <c r="B155" s="616">
        <v>40086</v>
      </c>
      <c r="C155" s="84" t="s">
        <v>52</v>
      </c>
      <c r="D155" s="608">
        <v>213339.87</v>
      </c>
      <c r="E155" s="604">
        <v>211971.85</v>
      </c>
      <c r="F155" s="604">
        <v>14810.03</v>
      </c>
      <c r="G155" s="605">
        <v>6.9419888556227216E-2</v>
      </c>
      <c r="H155" s="204"/>
      <c r="I155" s="204"/>
      <c r="J155" s="604">
        <v>147150.46</v>
      </c>
      <c r="K155" s="605">
        <v>0.68974664698164478</v>
      </c>
      <c r="L155" s="604">
        <v>22699.360000000001</v>
      </c>
      <c r="M155" s="605">
        <v>0.10639998983781138</v>
      </c>
      <c r="N155" s="604"/>
      <c r="O155" s="605"/>
      <c r="P155" s="606"/>
      <c r="Q155" s="605"/>
      <c r="R155" s="604">
        <v>27312</v>
      </c>
      <c r="S155" s="605">
        <v>0.1280210773541767</v>
      </c>
      <c r="T155" s="604"/>
      <c r="U155" s="216"/>
      <c r="V155" s="216"/>
      <c r="W155" s="216"/>
      <c r="X155" s="216"/>
      <c r="Y155" s="216"/>
      <c r="Z155" s="606"/>
      <c r="AA155" s="607"/>
      <c r="AB155" s="438"/>
      <c r="AC155" s="204"/>
      <c r="AD155" s="438"/>
      <c r="AE155" s="204"/>
      <c r="AF155" s="204"/>
      <c r="AG155" s="204"/>
      <c r="AH155" s="204"/>
      <c r="AI155" s="204"/>
      <c r="AJ155" s="606">
        <v>1368.02</v>
      </c>
      <c r="AK155" s="216">
        <v>6.4123972701398951E-3</v>
      </c>
      <c r="AM155" s="62"/>
      <c r="AN155" s="62"/>
      <c r="AO155" s="62"/>
      <c r="AP155" s="62"/>
    </row>
    <row r="156" spans="1:42" x14ac:dyDescent="0.2">
      <c r="A156" s="62"/>
      <c r="B156" s="616">
        <v>40086</v>
      </c>
      <c r="C156" s="84" t="s">
        <v>54</v>
      </c>
      <c r="D156" s="608">
        <v>283948.02</v>
      </c>
      <c r="E156" s="604">
        <v>250115.63</v>
      </c>
      <c r="F156" s="604"/>
      <c r="G156" s="605"/>
      <c r="H156" s="204"/>
      <c r="I156" s="204"/>
      <c r="J156" s="604">
        <v>250115.63</v>
      </c>
      <c r="K156" s="605">
        <v>0.88085005840153419</v>
      </c>
      <c r="L156" s="604"/>
      <c r="M156" s="605"/>
      <c r="N156" s="604"/>
      <c r="O156" s="605"/>
      <c r="P156" s="604"/>
      <c r="Q156" s="605"/>
      <c r="R156" s="604"/>
      <c r="S156" s="605"/>
      <c r="T156" s="604"/>
      <c r="U156" s="216"/>
      <c r="V156" s="216"/>
      <c r="W156" s="216"/>
      <c r="X156" s="216"/>
      <c r="Y156" s="216"/>
      <c r="Z156" s="606"/>
      <c r="AA156" s="607"/>
      <c r="AB156" s="438"/>
      <c r="AC156" s="204"/>
      <c r="AD156" s="438"/>
      <c r="AE156" s="204"/>
      <c r="AF156" s="204"/>
      <c r="AG156" s="204"/>
      <c r="AH156" s="204"/>
      <c r="AI156" s="204"/>
      <c r="AJ156" s="606">
        <v>33832.39</v>
      </c>
      <c r="AK156" s="216">
        <v>0.1191499415984658</v>
      </c>
      <c r="AM156" s="62"/>
      <c r="AN156" s="62"/>
      <c r="AO156" s="62"/>
      <c r="AP156" s="62"/>
    </row>
    <row r="157" spans="1:42" x14ac:dyDescent="0.2">
      <c r="A157" s="62"/>
      <c r="B157" s="616">
        <v>40086</v>
      </c>
      <c r="C157" s="84" t="s">
        <v>55</v>
      </c>
      <c r="D157" s="608">
        <v>26018108.539999999</v>
      </c>
      <c r="E157" s="604">
        <v>26757012.991053462</v>
      </c>
      <c r="F157" s="604">
        <v>1554882.47</v>
      </c>
      <c r="G157" s="605">
        <v>5.9761549061475322E-2</v>
      </c>
      <c r="H157" s="204"/>
      <c r="I157" s="204"/>
      <c r="J157" s="604">
        <v>14143242.542962663</v>
      </c>
      <c r="K157" s="605">
        <v>0.54359226464210386</v>
      </c>
      <c r="L157" s="604">
        <v>963608.6597855601</v>
      </c>
      <c r="M157" s="605">
        <v>3.7036076558144768E-2</v>
      </c>
      <c r="N157" s="604">
        <v>3015475.149188289</v>
      </c>
      <c r="O157" s="605">
        <v>0.11589909176342797</v>
      </c>
      <c r="P157" s="604">
        <v>1232434.1391169485</v>
      </c>
      <c r="Q157" s="605">
        <v>4.7368321844849542E-2</v>
      </c>
      <c r="R157" s="604">
        <v>5847370.0300000003</v>
      </c>
      <c r="S157" s="605">
        <v>0.22474231825923502</v>
      </c>
      <c r="T157" s="604"/>
      <c r="U157" s="216"/>
      <c r="V157" s="216"/>
      <c r="W157" s="216"/>
      <c r="X157" s="216"/>
      <c r="Y157" s="216"/>
      <c r="Z157" s="606"/>
      <c r="AA157" s="607"/>
      <c r="AB157" s="438"/>
      <c r="AC157" s="204"/>
      <c r="AD157" s="438"/>
      <c r="AE157" s="204"/>
      <c r="AF157" s="204"/>
      <c r="AG157" s="204"/>
      <c r="AH157" s="204"/>
      <c r="AI157" s="204"/>
      <c r="AJ157" s="606">
        <v>-738904.45</v>
      </c>
      <c r="AK157" s="216">
        <v>-2.8399622088746964E-2</v>
      </c>
      <c r="AM157" s="62"/>
      <c r="AN157" s="62"/>
      <c r="AO157" s="62"/>
      <c r="AP157" s="62"/>
    </row>
    <row r="158" spans="1:42" x14ac:dyDescent="0.2">
      <c r="A158" s="62"/>
      <c r="B158" s="616">
        <v>40086</v>
      </c>
      <c r="C158" s="84" t="s">
        <v>56</v>
      </c>
      <c r="D158" s="608">
        <v>46930272.009999998</v>
      </c>
      <c r="E158" s="604">
        <v>47908064.272721492</v>
      </c>
      <c r="F158" s="604">
        <v>2614305.71</v>
      </c>
      <c r="G158" s="605">
        <v>5.5706169984332039E-2</v>
      </c>
      <c r="H158" s="204"/>
      <c r="I158" s="204"/>
      <c r="J158" s="604">
        <v>25941235.928249322</v>
      </c>
      <c r="K158" s="605">
        <v>0.55276125232604045</v>
      </c>
      <c r="L158" s="604">
        <v>1284002.163301345</v>
      </c>
      <c r="M158" s="605">
        <v>2.7359785236866881E-2</v>
      </c>
      <c r="N158" s="604">
        <v>5966610.2221036274</v>
      </c>
      <c r="O158" s="605">
        <v>0.12713777198717813</v>
      </c>
      <c r="P158" s="606">
        <v>2237986.329067199</v>
      </c>
      <c r="Q158" s="605">
        <v>4.768747832082295E-2</v>
      </c>
      <c r="R158" s="604">
        <v>9863923.9199999999</v>
      </c>
      <c r="S158" s="605">
        <v>0.21018254311200615</v>
      </c>
      <c r="T158" s="604"/>
      <c r="U158" s="216"/>
      <c r="V158" s="216"/>
      <c r="W158" s="216"/>
      <c r="X158" s="216"/>
      <c r="Y158" s="216"/>
      <c r="Z158" s="606"/>
      <c r="AA158" s="607"/>
      <c r="AB158" s="438"/>
      <c r="AC158" s="204"/>
      <c r="AD158" s="438"/>
      <c r="AE158" s="204"/>
      <c r="AF158" s="204"/>
      <c r="AG158" s="204"/>
      <c r="AH158" s="204"/>
      <c r="AI158" s="204"/>
      <c r="AJ158" s="606">
        <v>-977792.26</v>
      </c>
      <c r="AK158" s="216">
        <v>-2.0835000909256399E-2</v>
      </c>
      <c r="AM158" s="62"/>
      <c r="AN158" s="62"/>
      <c r="AO158" s="62"/>
      <c r="AP158" s="62"/>
    </row>
    <row r="159" spans="1:42" x14ac:dyDescent="0.2">
      <c r="A159" s="62"/>
      <c r="B159" s="616">
        <v>40086</v>
      </c>
      <c r="C159" s="84" t="s">
        <v>57</v>
      </c>
      <c r="D159" s="608">
        <v>200244.23</v>
      </c>
      <c r="E159" s="604">
        <v>199571.56717333227</v>
      </c>
      <c r="F159" s="604">
        <v>38009.228728767121</v>
      </c>
      <c r="G159" s="605">
        <v>0.18981435184807632</v>
      </c>
      <c r="H159" s="204"/>
      <c r="I159" s="204"/>
      <c r="J159" s="604">
        <v>150428.12540809263</v>
      </c>
      <c r="K159" s="605">
        <v>0.75122327074339479</v>
      </c>
      <c r="L159" s="604">
        <v>5569.8309027777777</v>
      </c>
      <c r="M159" s="605">
        <v>2.7815187997066271E-2</v>
      </c>
      <c r="N159" s="604">
        <v>5564.3821336947576</v>
      </c>
      <c r="O159" s="605">
        <v>2.7787977379896325E-2</v>
      </c>
      <c r="P159" s="604"/>
      <c r="Q159" s="605">
        <v>0</v>
      </c>
      <c r="R159" s="604"/>
      <c r="S159" s="605"/>
      <c r="T159" s="604"/>
      <c r="U159" s="216"/>
      <c r="V159" s="216"/>
      <c r="W159" s="216"/>
      <c r="X159" s="216"/>
      <c r="Y159" s="216"/>
      <c r="Z159" s="606"/>
      <c r="AA159" s="607"/>
      <c r="AB159" s="438"/>
      <c r="AC159" s="204"/>
      <c r="AD159" s="438"/>
      <c r="AE159" s="204"/>
      <c r="AF159" s="204"/>
      <c r="AG159" s="204"/>
      <c r="AH159" s="204"/>
      <c r="AI159" s="204"/>
      <c r="AJ159" s="606">
        <v>672.66</v>
      </c>
      <c r="AK159" s="216">
        <v>3.3591979154655289E-3</v>
      </c>
      <c r="AM159" s="62"/>
      <c r="AN159" s="62"/>
      <c r="AO159" s="62"/>
      <c r="AP159" s="62"/>
    </row>
    <row r="160" spans="1:42" x14ac:dyDescent="0.2">
      <c r="A160" s="62"/>
      <c r="B160" s="616">
        <v>40086</v>
      </c>
      <c r="C160" s="84" t="s">
        <v>58</v>
      </c>
      <c r="D160" s="608">
        <v>10606708.560000001</v>
      </c>
      <c r="E160" s="604">
        <v>10606447.657171257</v>
      </c>
      <c r="F160" s="604">
        <v>679790.25430499995</v>
      </c>
      <c r="G160" s="605">
        <v>6.4090594217759853E-2</v>
      </c>
      <c r="H160" s="204"/>
      <c r="I160" s="204"/>
      <c r="J160" s="604">
        <v>7843203.7316528158</v>
      </c>
      <c r="K160" s="605">
        <v>0.73945689063533726</v>
      </c>
      <c r="L160" s="604">
        <v>432012.39592437242</v>
      </c>
      <c r="M160" s="605">
        <v>4.0730109013608309E-2</v>
      </c>
      <c r="N160" s="604">
        <v>1012476.6648155544</v>
      </c>
      <c r="O160" s="605">
        <v>9.5456253849927064E-2</v>
      </c>
      <c r="P160" s="604">
        <v>500714.610473515</v>
      </c>
      <c r="Q160" s="605">
        <v>4.7207350672555388E-2</v>
      </c>
      <c r="R160" s="604">
        <v>138250</v>
      </c>
      <c r="S160" s="605">
        <v>1.3034203703999951E-2</v>
      </c>
      <c r="T160" s="604"/>
      <c r="U160" s="216"/>
      <c r="V160" s="216"/>
      <c r="W160" s="216"/>
      <c r="X160" s="216"/>
      <c r="Y160" s="216"/>
      <c r="Z160" s="606"/>
      <c r="AA160" s="607"/>
      <c r="AB160" s="438"/>
      <c r="AC160" s="204"/>
      <c r="AD160" s="438"/>
      <c r="AE160" s="204"/>
      <c r="AF160" s="204"/>
      <c r="AG160" s="204"/>
      <c r="AH160" s="204"/>
      <c r="AI160" s="204"/>
      <c r="AJ160" s="606">
        <v>260.89999999999998</v>
      </c>
      <c r="AK160" s="216">
        <v>2.4597640118434626E-5</v>
      </c>
      <c r="AM160" s="62"/>
      <c r="AN160" s="62"/>
      <c r="AO160" s="62"/>
      <c r="AP160" s="62"/>
    </row>
    <row r="161" spans="1:42" x14ac:dyDescent="0.2">
      <c r="A161" s="62"/>
      <c r="B161" s="616">
        <v>40086</v>
      </c>
      <c r="C161" s="84" t="s">
        <v>60</v>
      </c>
      <c r="D161" s="608">
        <v>8887739.1300000008</v>
      </c>
      <c r="E161" s="604">
        <v>8943178.3600000013</v>
      </c>
      <c r="F161" s="604">
        <v>333280.31</v>
      </c>
      <c r="G161" s="605">
        <v>3.7498885276125334E-2</v>
      </c>
      <c r="H161" s="204"/>
      <c r="I161" s="204"/>
      <c r="J161" s="604">
        <v>6362003.0700000003</v>
      </c>
      <c r="K161" s="605">
        <v>0.71581793490376666</v>
      </c>
      <c r="L161" s="604"/>
      <c r="M161" s="605"/>
      <c r="N161" s="604">
        <v>597635.12</v>
      </c>
      <c r="O161" s="605">
        <v>6.7242648693717891E-2</v>
      </c>
      <c r="P161" s="606">
        <v>396584.64</v>
      </c>
      <c r="Q161" s="605">
        <v>4.4621543701857051E-2</v>
      </c>
      <c r="R161" s="604">
        <v>887705</v>
      </c>
      <c r="S161" s="605">
        <v>9.9879731731054966E-2</v>
      </c>
      <c r="T161" s="604">
        <v>365970.22</v>
      </c>
      <c r="U161" s="216">
        <v>4.1176975904332141E-2</v>
      </c>
      <c r="V161" s="216"/>
      <c r="W161" s="216"/>
      <c r="X161" s="216"/>
      <c r="Y161" s="216"/>
      <c r="Z161" s="606"/>
      <c r="AA161" s="607"/>
      <c r="AB161" s="438"/>
      <c r="AC161" s="204"/>
      <c r="AD161" s="438"/>
      <c r="AE161" s="204"/>
      <c r="AF161" s="204"/>
      <c r="AG161" s="204"/>
      <c r="AH161" s="204"/>
      <c r="AI161" s="204"/>
      <c r="AJ161" s="606">
        <v>-55439.229999998883</v>
      </c>
      <c r="AK161" s="216">
        <v>-6.2377202108539927E-3</v>
      </c>
      <c r="AM161" s="62"/>
      <c r="AN161" s="62"/>
      <c r="AO161" s="62"/>
      <c r="AP161" s="62"/>
    </row>
    <row r="162" spans="1:42" x14ac:dyDescent="0.2">
      <c r="A162" s="62"/>
      <c r="B162" s="616">
        <v>40086</v>
      </c>
      <c r="C162" s="84" t="s">
        <v>61</v>
      </c>
      <c r="D162" s="608">
        <v>108792</v>
      </c>
      <c r="E162" s="604">
        <v>111663.069485</v>
      </c>
      <c r="F162" s="604">
        <v>15365.087758999998</v>
      </c>
      <c r="G162" s="605">
        <v>0.14123361790388997</v>
      </c>
      <c r="H162" s="204"/>
      <c r="I162" s="204"/>
      <c r="J162" s="604">
        <v>96297.981725999998</v>
      </c>
      <c r="K162" s="605">
        <v>0.88515682886609304</v>
      </c>
      <c r="L162" s="604"/>
      <c r="M162" s="605"/>
      <c r="N162" s="604"/>
      <c r="O162" s="605"/>
      <c r="P162" s="606"/>
      <c r="Q162" s="605"/>
      <c r="R162" s="604"/>
      <c r="S162" s="605"/>
      <c r="T162" s="604"/>
      <c r="U162" s="216"/>
      <c r="V162" s="216"/>
      <c r="W162" s="216"/>
      <c r="X162" s="216"/>
      <c r="Y162" s="216"/>
      <c r="Z162" s="606"/>
      <c r="AA162" s="607"/>
      <c r="AB162" s="438"/>
      <c r="AC162" s="204"/>
      <c r="AD162" s="438"/>
      <c r="AE162" s="204"/>
      <c r="AF162" s="204"/>
      <c r="AG162" s="204"/>
      <c r="AH162" s="204"/>
      <c r="AI162" s="204"/>
      <c r="AJ162" s="606">
        <v>-2871.0694850000036</v>
      </c>
      <c r="AK162" s="216">
        <v>-2.639044676998312E-2</v>
      </c>
      <c r="AM162" s="62"/>
      <c r="AN162" s="62"/>
      <c r="AO162" s="62"/>
      <c r="AP162" s="62"/>
    </row>
    <row r="163" spans="1:42" x14ac:dyDescent="0.2">
      <c r="A163" s="62"/>
      <c r="B163" s="610">
        <v>40086</v>
      </c>
      <c r="C163" s="611" t="s">
        <v>62</v>
      </c>
      <c r="D163" s="612">
        <v>172923438.16</v>
      </c>
      <c r="E163" s="612">
        <v>174636200.64610037</v>
      </c>
      <c r="F163" s="612">
        <v>8482224.3583975174</v>
      </c>
      <c r="G163" s="613">
        <v>4.9051906720413534E-2</v>
      </c>
      <c r="H163" s="456"/>
      <c r="I163" s="456"/>
      <c r="J163" s="612">
        <v>111980451.92971911</v>
      </c>
      <c r="K163" s="613">
        <v>0.64757243506867768</v>
      </c>
      <c r="L163" s="612">
        <v>7147139.5841222499</v>
      </c>
      <c r="M163" s="613">
        <v>4.1331236876687889E-2</v>
      </c>
      <c r="N163" s="612">
        <v>16405222.457950382</v>
      </c>
      <c r="O163" s="613">
        <v>9.4869860514635404E-2</v>
      </c>
      <c r="P163" s="612">
        <v>6281296.6697746618</v>
      </c>
      <c r="Q163" s="613">
        <v>3.6324148632545683E-2</v>
      </c>
      <c r="R163" s="612">
        <v>22946925.558006499</v>
      </c>
      <c r="S163" s="613">
        <v>0.13269991507325057</v>
      </c>
      <c r="T163" s="612">
        <v>1392940.08813</v>
      </c>
      <c r="U163" s="534">
        <v>8.0552416893374598E-3</v>
      </c>
      <c r="V163" s="534"/>
      <c r="W163" s="534"/>
      <c r="X163" s="534"/>
      <c r="Y163" s="534"/>
      <c r="Z163" s="614"/>
      <c r="AA163" s="615"/>
      <c r="AB163" s="621">
        <v>0</v>
      </c>
      <c r="AC163" s="622">
        <v>0</v>
      </c>
      <c r="AD163" s="621"/>
      <c r="AE163" s="622"/>
      <c r="AF163" s="622"/>
      <c r="AG163" s="622"/>
      <c r="AH163" s="622"/>
      <c r="AI163" s="622"/>
      <c r="AJ163" s="612">
        <v>-1712762.4894849993</v>
      </c>
      <c r="AK163" s="534">
        <v>-9.9047445951209942E-3</v>
      </c>
      <c r="AM163" s="62"/>
      <c r="AN163" s="62"/>
      <c r="AO163" s="62"/>
      <c r="AP163" s="62"/>
    </row>
    <row r="164" spans="1:42" x14ac:dyDescent="0.2">
      <c r="A164" s="62"/>
      <c r="B164" s="616">
        <v>40117</v>
      </c>
      <c r="C164" s="84" t="s">
        <v>47</v>
      </c>
      <c r="D164" s="608">
        <v>28076050.541584097</v>
      </c>
      <c r="E164" s="604">
        <v>28076050.541584097</v>
      </c>
      <c r="F164" s="604">
        <v>448077.56360300002</v>
      </c>
      <c r="G164" s="605">
        <v>1.5959422887465664E-2</v>
      </c>
      <c r="H164" s="524"/>
      <c r="I164" s="524"/>
      <c r="J164" s="604">
        <v>17261866.395681597</v>
      </c>
      <c r="K164" s="605">
        <v>0.61482530707496208</v>
      </c>
      <c r="L164" s="604">
        <v>1430943.621826</v>
      </c>
      <c r="M164" s="605">
        <v>5.0966699169692542E-2</v>
      </c>
      <c r="N164" s="604">
        <v>4025153.8636150006</v>
      </c>
      <c r="O164" s="605">
        <v>0.14336609978861703</v>
      </c>
      <c r="P164" s="603">
        <v>1135320.867391</v>
      </c>
      <c r="Q164" s="605">
        <v>4.0437342343056751E-2</v>
      </c>
      <c r="R164" s="603">
        <v>3165778.5530925002</v>
      </c>
      <c r="S164" s="625">
        <v>0.11275726079790287</v>
      </c>
      <c r="T164" s="603">
        <v>608909.67637499992</v>
      </c>
      <c r="U164" s="216">
        <v>2.1687867938303129E-2</v>
      </c>
      <c r="V164" s="216"/>
      <c r="W164" s="216"/>
      <c r="X164" s="216"/>
      <c r="Y164" s="216"/>
      <c r="Z164" s="606"/>
      <c r="AA164" s="607"/>
      <c r="AB164" s="609"/>
      <c r="AC164" s="216"/>
      <c r="AD164" s="606"/>
      <c r="AE164" s="216"/>
      <c r="AF164" s="216"/>
      <c r="AG164" s="216"/>
      <c r="AH164" s="216"/>
      <c r="AI164" s="216"/>
      <c r="AJ164" s="609"/>
      <c r="AK164" s="216"/>
      <c r="AM164" s="62"/>
      <c r="AN164" s="62"/>
      <c r="AO164" s="62"/>
      <c r="AP164" s="62"/>
    </row>
    <row r="165" spans="1:42" x14ac:dyDescent="0.2">
      <c r="A165" s="62"/>
      <c r="B165" s="616">
        <v>40117</v>
      </c>
      <c r="C165" s="84" t="s">
        <v>48</v>
      </c>
      <c r="D165" s="608">
        <v>14827636.571230976</v>
      </c>
      <c r="E165" s="604">
        <v>14827636.571230978</v>
      </c>
      <c r="F165" s="604">
        <v>1091073.9990420002</v>
      </c>
      <c r="G165" s="605">
        <v>7.3583810460996504E-2</v>
      </c>
      <c r="H165" s="524"/>
      <c r="I165" s="524"/>
      <c r="J165" s="604">
        <v>6590681.0162179768</v>
      </c>
      <c r="K165" s="605">
        <v>0.44448627969513449</v>
      </c>
      <c r="L165" s="604">
        <v>716214.04262900003</v>
      </c>
      <c r="M165" s="605">
        <v>4.8302643458271698E-2</v>
      </c>
      <c r="N165" s="604">
        <v>2081881.867288</v>
      </c>
      <c r="O165" s="605">
        <v>0.14040550948809533</v>
      </c>
      <c r="P165" s="609">
        <v>792722.04615399998</v>
      </c>
      <c r="Q165" s="605">
        <v>5.3462468030276857E-2</v>
      </c>
      <c r="R165" s="603">
        <v>3156394.3789499998</v>
      </c>
      <c r="S165" s="625">
        <v>0.21287238622196411</v>
      </c>
      <c r="T165" s="603">
        <v>398669.22094999999</v>
      </c>
      <c r="U165" s="216">
        <v>2.6886902645261074E-2</v>
      </c>
      <c r="V165" s="216"/>
      <c r="W165" s="216"/>
      <c r="X165" s="216"/>
      <c r="Y165" s="216"/>
      <c r="Z165" s="606"/>
      <c r="AA165" s="607"/>
      <c r="AB165" s="609"/>
      <c r="AC165" s="216"/>
      <c r="AD165" s="606"/>
      <c r="AE165" s="216"/>
      <c r="AF165" s="216"/>
      <c r="AG165" s="216"/>
      <c r="AH165" s="216"/>
      <c r="AI165" s="216"/>
      <c r="AJ165" s="609"/>
      <c r="AK165" s="216"/>
      <c r="AM165" s="62"/>
      <c r="AN165" s="62"/>
      <c r="AO165" s="62"/>
      <c r="AP165" s="62"/>
    </row>
    <row r="166" spans="1:42" x14ac:dyDescent="0.2">
      <c r="A166" s="62"/>
      <c r="B166" s="616">
        <v>40117</v>
      </c>
      <c r="C166" s="84" t="s">
        <v>95</v>
      </c>
      <c r="D166" s="608">
        <v>39801522.179748766</v>
      </c>
      <c r="E166" s="604">
        <v>39801522.179748759</v>
      </c>
      <c r="F166" s="604">
        <v>1747052.9208375001</v>
      </c>
      <c r="G166" s="605">
        <v>4.3894123268642483E-2</v>
      </c>
      <c r="H166" s="524"/>
      <c r="I166" s="524"/>
      <c r="J166" s="604">
        <v>35733118.548701145</v>
      </c>
      <c r="K166" s="605">
        <v>0.89778271261400033</v>
      </c>
      <c r="L166" s="604">
        <v>2321350.7102101129</v>
      </c>
      <c r="M166" s="605">
        <v>5.8323164117357024E-2</v>
      </c>
      <c r="N166" s="604"/>
      <c r="O166" s="605"/>
      <c r="P166" s="609"/>
      <c r="Q166" s="605"/>
      <c r="R166" s="603"/>
      <c r="S166" s="625"/>
      <c r="T166" s="603"/>
      <c r="U166" s="216"/>
      <c r="V166" s="216"/>
      <c r="W166" s="216"/>
      <c r="X166" s="216"/>
      <c r="Y166" s="216"/>
      <c r="Z166" s="606"/>
      <c r="AA166" s="607"/>
      <c r="AB166" s="609"/>
      <c r="AC166" s="216"/>
      <c r="AD166" s="606"/>
      <c r="AE166" s="216"/>
      <c r="AF166" s="216"/>
      <c r="AG166" s="216"/>
      <c r="AH166" s="216"/>
      <c r="AI166" s="216"/>
      <c r="AJ166" s="609"/>
      <c r="AK166" s="216"/>
      <c r="AM166" s="62"/>
      <c r="AN166" s="62"/>
      <c r="AO166" s="62"/>
      <c r="AP166" s="62"/>
    </row>
    <row r="167" spans="1:42" x14ac:dyDescent="0.2">
      <c r="A167" s="62"/>
      <c r="B167" s="616">
        <v>40117</v>
      </c>
      <c r="C167" s="84" t="s">
        <v>50</v>
      </c>
      <c r="D167" s="608">
        <v>250586.36074999999</v>
      </c>
      <c r="E167" s="604">
        <v>250586.36075000002</v>
      </c>
      <c r="F167" s="604">
        <v>21546.447777999998</v>
      </c>
      <c r="G167" s="605">
        <v>8.5984120259027297E-2</v>
      </c>
      <c r="H167" s="524"/>
      <c r="I167" s="524"/>
      <c r="J167" s="604">
        <v>229039.91297200002</v>
      </c>
      <c r="K167" s="605">
        <v>0.91401587974097276</v>
      </c>
      <c r="L167" s="604">
        <v>0</v>
      </c>
      <c r="M167" s="605">
        <v>0</v>
      </c>
      <c r="N167" s="604"/>
      <c r="O167" s="605"/>
      <c r="P167" s="609"/>
      <c r="Q167" s="605"/>
      <c r="R167" s="603"/>
      <c r="S167" s="625"/>
      <c r="T167" s="603"/>
      <c r="U167" s="216"/>
      <c r="V167" s="216"/>
      <c r="W167" s="216"/>
      <c r="X167" s="216"/>
      <c r="Y167" s="216"/>
      <c r="Z167" s="606"/>
      <c r="AA167" s="607"/>
      <c r="AB167" s="609"/>
      <c r="AC167" s="216"/>
      <c r="AD167" s="606"/>
      <c r="AE167" s="216"/>
      <c r="AF167" s="216"/>
      <c r="AG167" s="216"/>
      <c r="AH167" s="216"/>
      <c r="AI167" s="216"/>
      <c r="AJ167" s="609"/>
      <c r="AK167" s="216"/>
      <c r="AM167" s="62"/>
      <c r="AN167" s="62"/>
      <c r="AO167" s="62"/>
      <c r="AP167" s="62"/>
    </row>
    <row r="168" spans="1:42" x14ac:dyDescent="0.2">
      <c r="A168" s="62"/>
      <c r="B168" s="616">
        <v>40117</v>
      </c>
      <c r="C168" s="84" t="s">
        <v>51</v>
      </c>
      <c r="D168" s="608">
        <v>437917.94820099999</v>
      </c>
      <c r="E168" s="604">
        <v>437917.94820099999</v>
      </c>
      <c r="F168" s="604">
        <v>13406.56</v>
      </c>
      <c r="G168" s="605">
        <v>3.0614319543364601E-2</v>
      </c>
      <c r="H168" s="524"/>
      <c r="I168" s="524"/>
      <c r="J168" s="604">
        <v>424511.38820099999</v>
      </c>
      <c r="K168" s="605">
        <v>0.96938568045663542</v>
      </c>
      <c r="L168" s="604">
        <v>0</v>
      </c>
      <c r="M168" s="605">
        <v>0</v>
      </c>
      <c r="N168" s="604"/>
      <c r="O168" s="605"/>
      <c r="P168" s="609"/>
      <c r="Q168" s="605"/>
      <c r="R168" s="603"/>
      <c r="S168" s="625"/>
      <c r="T168" s="603"/>
      <c r="U168" s="216"/>
      <c r="V168" s="216"/>
      <c r="W168" s="216"/>
      <c r="X168" s="216"/>
      <c r="Y168" s="216"/>
      <c r="Z168" s="606"/>
      <c r="AA168" s="607"/>
      <c r="AB168" s="609"/>
      <c r="AC168" s="216"/>
      <c r="AD168" s="606"/>
      <c r="AE168" s="216"/>
      <c r="AF168" s="216"/>
      <c r="AG168" s="216"/>
      <c r="AH168" s="216"/>
      <c r="AI168" s="216"/>
      <c r="AJ168" s="609"/>
      <c r="AK168" s="216"/>
      <c r="AM168" s="62"/>
      <c r="AN168" s="62"/>
      <c r="AO168" s="62"/>
      <c r="AP168" s="62"/>
    </row>
    <row r="169" spans="1:42" x14ac:dyDescent="0.2">
      <c r="A169" s="62"/>
      <c r="B169" s="616">
        <v>40117</v>
      </c>
      <c r="C169" s="84" t="s">
        <v>52</v>
      </c>
      <c r="D169" s="608">
        <v>221826.67</v>
      </c>
      <c r="E169" s="604">
        <v>221826.67</v>
      </c>
      <c r="F169" s="604">
        <v>29059.5</v>
      </c>
      <c r="G169" s="605">
        <v>0.13100092968983396</v>
      </c>
      <c r="H169" s="524"/>
      <c r="I169" s="524"/>
      <c r="J169" s="604">
        <v>153188.85</v>
      </c>
      <c r="K169" s="605">
        <v>0.69057904534202308</v>
      </c>
      <c r="L169" s="604">
        <v>22915.82</v>
      </c>
      <c r="M169" s="605">
        <v>0.10330507147765415</v>
      </c>
      <c r="N169" s="604"/>
      <c r="O169" s="605"/>
      <c r="P169" s="609"/>
      <c r="Q169" s="605"/>
      <c r="R169" s="603">
        <v>16662.5</v>
      </c>
      <c r="S169" s="625">
        <v>7.5114953490488759E-2</v>
      </c>
      <c r="T169" s="603"/>
      <c r="U169" s="216"/>
      <c r="V169" s="216"/>
      <c r="W169" s="216"/>
      <c r="X169" s="216"/>
      <c r="Y169" s="216"/>
      <c r="Z169" s="606"/>
      <c r="AA169" s="607"/>
      <c r="AB169" s="609"/>
      <c r="AC169" s="216"/>
      <c r="AD169" s="606"/>
      <c r="AE169" s="216"/>
      <c r="AF169" s="216"/>
      <c r="AG169" s="216"/>
      <c r="AH169" s="216"/>
      <c r="AI169" s="216"/>
      <c r="AJ169" s="609"/>
      <c r="AK169" s="216"/>
      <c r="AM169" s="62"/>
      <c r="AN169" s="62"/>
      <c r="AO169" s="62"/>
      <c r="AP169" s="62"/>
    </row>
    <row r="170" spans="1:42" x14ac:dyDescent="0.2">
      <c r="A170" s="62"/>
      <c r="B170" s="616">
        <v>40117</v>
      </c>
      <c r="C170" s="84" t="s">
        <v>54</v>
      </c>
      <c r="D170" s="608">
        <v>344935.01</v>
      </c>
      <c r="E170" s="604">
        <v>344935.01</v>
      </c>
      <c r="F170" s="604">
        <v>49819.01</v>
      </c>
      <c r="G170" s="605">
        <v>0.14443013482452824</v>
      </c>
      <c r="H170" s="524"/>
      <c r="I170" s="524"/>
      <c r="J170" s="604">
        <v>282358.65999999997</v>
      </c>
      <c r="K170" s="605">
        <v>0.81858510100206983</v>
      </c>
      <c r="L170" s="604">
        <v>0</v>
      </c>
      <c r="M170" s="605">
        <v>0</v>
      </c>
      <c r="N170" s="604"/>
      <c r="O170" s="605"/>
      <c r="P170" s="603"/>
      <c r="Q170" s="605"/>
      <c r="R170" s="603"/>
      <c r="S170" s="625"/>
      <c r="T170" s="603">
        <v>12757.34</v>
      </c>
      <c r="U170" s="216">
        <v>3.6984764173401824E-2</v>
      </c>
      <c r="V170" s="216"/>
      <c r="W170" s="216"/>
      <c r="X170" s="216"/>
      <c r="Y170" s="216"/>
      <c r="Z170" s="606"/>
      <c r="AA170" s="607"/>
      <c r="AB170" s="609"/>
      <c r="AC170" s="216"/>
      <c r="AD170" s="606"/>
      <c r="AE170" s="216"/>
      <c r="AF170" s="216"/>
      <c r="AG170" s="216"/>
      <c r="AH170" s="216"/>
      <c r="AI170" s="216"/>
      <c r="AJ170" s="609"/>
      <c r="AK170" s="216"/>
      <c r="AM170" s="62"/>
      <c r="AN170" s="62"/>
      <c r="AO170" s="62"/>
      <c r="AP170" s="62"/>
    </row>
    <row r="171" spans="1:42" x14ac:dyDescent="0.2">
      <c r="A171" s="62"/>
      <c r="B171" s="616">
        <v>40117</v>
      </c>
      <c r="C171" s="84" t="s">
        <v>55</v>
      </c>
      <c r="D171" s="608">
        <v>27009973.697825097</v>
      </c>
      <c r="E171" s="604">
        <v>26977405.937825095</v>
      </c>
      <c r="F171" s="604">
        <v>881445.36327527696</v>
      </c>
      <c r="G171" s="605">
        <v>3.2634069663912815E-2</v>
      </c>
      <c r="H171" s="524"/>
      <c r="I171" s="524"/>
      <c r="J171" s="604">
        <v>15332810.070085749</v>
      </c>
      <c r="K171" s="605">
        <v>0.5676721585004868</v>
      </c>
      <c r="L171" s="604">
        <v>971068.37779869081</v>
      </c>
      <c r="M171" s="605">
        <v>3.5952214861907972E-2</v>
      </c>
      <c r="N171" s="604">
        <v>3043973.4585008724</v>
      </c>
      <c r="O171" s="605">
        <v>0.11269812746044917</v>
      </c>
      <c r="P171" s="603">
        <v>1244516.3681645049</v>
      </c>
      <c r="Q171" s="605">
        <v>4.6076178454950371E-2</v>
      </c>
      <c r="R171" s="603">
        <v>5503592.2999999998</v>
      </c>
      <c r="S171" s="625">
        <v>0.20376148313106879</v>
      </c>
      <c r="T171" s="603"/>
      <c r="U171" s="216"/>
      <c r="V171" s="216"/>
      <c r="W171" s="216"/>
      <c r="X171" s="216"/>
      <c r="Y171" s="216"/>
      <c r="Z171" s="606"/>
      <c r="AA171" s="607"/>
      <c r="AB171" s="609"/>
      <c r="AC171" s="216"/>
      <c r="AD171" s="606"/>
      <c r="AE171" s="216"/>
      <c r="AF171" s="216"/>
      <c r="AG171" s="216"/>
      <c r="AH171" s="216"/>
      <c r="AI171" s="216"/>
      <c r="AJ171" s="609">
        <v>32567.759999999998</v>
      </c>
      <c r="AK171" s="216">
        <v>1.205767927223951E-3</v>
      </c>
      <c r="AM171" s="62"/>
      <c r="AN171" s="62"/>
      <c r="AO171" s="62"/>
      <c r="AP171" s="62"/>
    </row>
    <row r="172" spans="1:42" x14ac:dyDescent="0.2">
      <c r="A172" s="62"/>
      <c r="B172" s="616">
        <v>40117</v>
      </c>
      <c r="C172" s="84" t="s">
        <v>56</v>
      </c>
      <c r="D172" s="608">
        <v>49697224.593651183</v>
      </c>
      <c r="E172" s="604">
        <v>50139140.88365119</v>
      </c>
      <c r="F172" s="604">
        <v>3235039.0395333329</v>
      </c>
      <c r="G172" s="605">
        <v>6.5094963873427433E-2</v>
      </c>
      <c r="H172" s="524"/>
      <c r="I172" s="524"/>
      <c r="J172" s="604">
        <v>27744423.481855974</v>
      </c>
      <c r="K172" s="605">
        <v>0.55826907254294278</v>
      </c>
      <c r="L172" s="604">
        <v>1293941.0111835692</v>
      </c>
      <c r="M172" s="605">
        <v>2.6036484366349706E-2</v>
      </c>
      <c r="N172" s="604">
        <v>6023195.6558553074</v>
      </c>
      <c r="O172" s="605">
        <v>0.1211978275467876</v>
      </c>
      <c r="P172" s="606">
        <v>2259743.0152230072</v>
      </c>
      <c r="Q172" s="605">
        <v>4.5470205503421394E-2</v>
      </c>
      <c r="R172" s="603">
        <v>9582798.6800000016</v>
      </c>
      <c r="S172" s="625">
        <v>0.19282361858944139</v>
      </c>
      <c r="T172" s="604"/>
      <c r="U172" s="605"/>
      <c r="V172" s="605"/>
      <c r="W172" s="605"/>
      <c r="X172" s="605"/>
      <c r="Y172" s="605"/>
      <c r="Z172" s="604"/>
      <c r="AA172" s="626"/>
      <c r="AB172" s="606"/>
      <c r="AC172" s="605"/>
      <c r="AD172" s="604"/>
      <c r="AE172" s="605"/>
      <c r="AF172" s="605"/>
      <c r="AG172" s="605"/>
      <c r="AH172" s="605"/>
      <c r="AI172" s="605"/>
      <c r="AJ172" s="606">
        <v>-441916.29</v>
      </c>
      <c r="AK172" s="216">
        <v>-8.8921724223701374E-3</v>
      </c>
      <c r="AM172" s="62"/>
      <c r="AN172" s="62"/>
      <c r="AO172" s="62"/>
      <c r="AP172" s="62"/>
    </row>
    <row r="173" spans="1:42" x14ac:dyDescent="0.2">
      <c r="A173" s="62"/>
      <c r="B173" s="616">
        <v>40117</v>
      </c>
      <c r="C173" s="84" t="s">
        <v>57</v>
      </c>
      <c r="D173" s="608">
        <v>236740.57910594702</v>
      </c>
      <c r="E173" s="604">
        <v>197545.42392649496</v>
      </c>
      <c r="F173" s="604"/>
      <c r="G173" s="605">
        <v>0</v>
      </c>
      <c r="H173" s="524"/>
      <c r="I173" s="524"/>
      <c r="J173" s="604">
        <v>186292.12499372553</v>
      </c>
      <c r="K173" s="605">
        <v>0.78690406899087373</v>
      </c>
      <c r="L173" s="604">
        <v>5615.8895833333336</v>
      </c>
      <c r="M173" s="605">
        <v>2.3721702483544615E-2</v>
      </c>
      <c r="N173" s="604">
        <v>5637.4093494360804</v>
      </c>
      <c r="O173" s="605">
        <v>2.3812602684025734E-2</v>
      </c>
      <c r="P173" s="603"/>
      <c r="Q173" s="605"/>
      <c r="R173" s="603"/>
      <c r="S173" s="625"/>
      <c r="T173" s="603"/>
      <c r="U173" s="605"/>
      <c r="V173" s="605"/>
      <c r="W173" s="605"/>
      <c r="X173" s="605"/>
      <c r="Y173" s="605"/>
      <c r="Z173" s="604"/>
      <c r="AA173" s="626"/>
      <c r="AB173" s="609"/>
      <c r="AC173" s="605"/>
      <c r="AD173" s="604"/>
      <c r="AE173" s="605"/>
      <c r="AF173" s="605"/>
      <c r="AG173" s="605"/>
      <c r="AH173" s="605"/>
      <c r="AI173" s="605"/>
      <c r="AJ173" s="609">
        <v>39195.155179452049</v>
      </c>
      <c r="AK173" s="216">
        <v>0.16556162584155582</v>
      </c>
      <c r="AM173" s="62"/>
      <c r="AN173" s="62"/>
      <c r="AO173" s="62"/>
      <c r="AP173" s="62"/>
    </row>
    <row r="174" spans="1:42" x14ac:dyDescent="0.2">
      <c r="A174" s="62"/>
      <c r="B174" s="616">
        <v>40117</v>
      </c>
      <c r="C174" s="84" t="s">
        <v>58</v>
      </c>
      <c r="D174" s="608">
        <v>11084599.012711039</v>
      </c>
      <c r="E174" s="604">
        <v>11584599.012711039</v>
      </c>
      <c r="F174" s="604">
        <v>818169.61821888888</v>
      </c>
      <c r="G174" s="605">
        <v>7.3811386165676313E-2</v>
      </c>
      <c r="H174" s="524"/>
      <c r="I174" s="524"/>
      <c r="J174" s="604">
        <v>8204976.9346941123</v>
      </c>
      <c r="K174" s="605">
        <v>0.74021414083497483</v>
      </c>
      <c r="L174" s="604">
        <v>418548.91706469771</v>
      </c>
      <c r="M174" s="605">
        <v>3.7759500058119851E-2</v>
      </c>
      <c r="N174" s="604">
        <v>1520168.7643150918</v>
      </c>
      <c r="O174" s="605">
        <v>0.13714242279507532</v>
      </c>
      <c r="P174" s="603">
        <v>504784.77841824701</v>
      </c>
      <c r="Q174" s="605">
        <v>4.5539290852054756E-2</v>
      </c>
      <c r="R174" s="603">
        <v>117950</v>
      </c>
      <c r="S174" s="625">
        <v>1.0640890109307809E-2</v>
      </c>
      <c r="T174" s="603"/>
      <c r="U174" s="216"/>
      <c r="V174" s="216"/>
      <c r="W174" s="216"/>
      <c r="X174" s="216"/>
      <c r="Y174" s="216"/>
      <c r="Z174" s="606"/>
      <c r="AA174" s="607"/>
      <c r="AB174" s="609"/>
      <c r="AC174" s="216"/>
      <c r="AD174" s="606"/>
      <c r="AE174" s="216"/>
      <c r="AF174" s="216"/>
      <c r="AG174" s="216"/>
      <c r="AH174" s="216"/>
      <c r="AI174" s="216"/>
      <c r="AJ174" s="609">
        <v>-500000</v>
      </c>
      <c r="AK174" s="216">
        <v>-4.5107630815209028E-2</v>
      </c>
      <c r="AM174" s="62"/>
      <c r="AN174" s="62"/>
      <c r="AO174" s="62"/>
      <c r="AP174" s="62"/>
    </row>
    <row r="175" spans="1:42" x14ac:dyDescent="0.2">
      <c r="A175" s="62"/>
      <c r="B175" s="616">
        <v>40117</v>
      </c>
      <c r="C175" s="84" t="s">
        <v>60</v>
      </c>
      <c r="D175" s="608">
        <v>9269087.879999999</v>
      </c>
      <c r="E175" s="604">
        <v>9160957.0800000001</v>
      </c>
      <c r="F175" s="604">
        <v>1204866.5600000001</v>
      </c>
      <c r="G175" s="605">
        <v>0.12998760779901034</v>
      </c>
      <c r="H175" s="524"/>
      <c r="I175" s="524"/>
      <c r="J175" s="604">
        <v>6415401.8799999999</v>
      </c>
      <c r="K175" s="605">
        <v>0.69212871461091385</v>
      </c>
      <c r="L175" s="604">
        <v>0</v>
      </c>
      <c r="M175" s="605">
        <v>0</v>
      </c>
      <c r="N175" s="604">
        <v>852738.93</v>
      </c>
      <c r="O175" s="605">
        <v>9.1998149228896958E-2</v>
      </c>
      <c r="P175" s="609">
        <v>399298.61</v>
      </c>
      <c r="Q175" s="605">
        <v>4.3078522414440636E-2</v>
      </c>
      <c r="R175" s="603">
        <v>288651.09999999998</v>
      </c>
      <c r="S175" s="625">
        <v>3.1141262628745302E-2</v>
      </c>
      <c r="T175" s="603"/>
      <c r="U175" s="216"/>
      <c r="V175" s="216"/>
      <c r="W175" s="216"/>
      <c r="X175" s="216"/>
      <c r="Y175" s="216"/>
      <c r="Z175" s="606"/>
      <c r="AA175" s="607"/>
      <c r="AB175" s="609"/>
      <c r="AC175" s="216"/>
      <c r="AD175" s="606"/>
      <c r="AE175" s="216"/>
      <c r="AF175" s="216"/>
      <c r="AG175" s="216"/>
      <c r="AH175" s="216"/>
      <c r="AI175" s="216"/>
      <c r="AJ175" s="609">
        <v>108130.8</v>
      </c>
      <c r="AK175" s="216">
        <v>1.1665743317993011E-2</v>
      </c>
      <c r="AM175" s="62"/>
      <c r="AN175" s="62"/>
      <c r="AO175" s="62"/>
      <c r="AP175" s="62"/>
    </row>
    <row r="176" spans="1:42" x14ac:dyDescent="0.2">
      <c r="A176" s="62"/>
      <c r="B176" s="616">
        <v>40117</v>
      </c>
      <c r="C176" s="84" t="s">
        <v>61</v>
      </c>
      <c r="D176" s="608">
        <v>133110.408868</v>
      </c>
      <c r="E176" s="604">
        <v>133110.408868</v>
      </c>
      <c r="F176" s="604">
        <v>25637.954388999999</v>
      </c>
      <c r="G176" s="605">
        <v>0.1926066834820114</v>
      </c>
      <c r="H176" s="524"/>
      <c r="I176" s="524"/>
      <c r="J176" s="604">
        <v>107472.45447900001</v>
      </c>
      <c r="K176" s="605">
        <v>0.80739331651798862</v>
      </c>
      <c r="L176" s="604">
        <v>0</v>
      </c>
      <c r="M176" s="605">
        <v>0</v>
      </c>
      <c r="N176" s="604"/>
      <c r="O176" s="605"/>
      <c r="P176" s="609"/>
      <c r="Q176" s="605"/>
      <c r="R176" s="603"/>
      <c r="S176" s="625"/>
      <c r="T176" s="603"/>
      <c r="U176" s="216"/>
      <c r="V176" s="216"/>
      <c r="W176" s="216"/>
      <c r="X176" s="216"/>
      <c r="Y176" s="216"/>
      <c r="Z176" s="606"/>
      <c r="AA176" s="607"/>
      <c r="AB176" s="609"/>
      <c r="AC176" s="216"/>
      <c r="AD176" s="606"/>
      <c r="AE176" s="216"/>
      <c r="AF176" s="216"/>
      <c r="AG176" s="216"/>
      <c r="AH176" s="216"/>
      <c r="AI176" s="216"/>
      <c r="AJ176" s="609"/>
      <c r="AK176" s="216"/>
      <c r="AM176" s="62"/>
      <c r="AN176" s="62"/>
      <c r="AO176" s="62"/>
      <c r="AP176" s="62"/>
    </row>
    <row r="177" spans="1:42" x14ac:dyDescent="0.2">
      <c r="A177" s="62"/>
      <c r="B177" s="610">
        <v>40117</v>
      </c>
      <c r="C177" s="611" t="s">
        <v>62</v>
      </c>
      <c r="D177" s="612">
        <v>181391211.4536761</v>
      </c>
      <c r="E177" s="612">
        <v>182153234.02849668</v>
      </c>
      <c r="F177" s="612">
        <v>9565194.5366769992</v>
      </c>
      <c r="G177" s="613">
        <v>5.2732403405992848E-2</v>
      </c>
      <c r="H177" s="456"/>
      <c r="I177" s="456"/>
      <c r="J177" s="612">
        <v>118666141.71788226</v>
      </c>
      <c r="K177" s="613">
        <v>0.65420006166168287</v>
      </c>
      <c r="L177" s="612">
        <v>7180598.390295404</v>
      </c>
      <c r="M177" s="613">
        <v>3.9586253009447445E-2</v>
      </c>
      <c r="N177" s="612">
        <v>17552749.948923707</v>
      </c>
      <c r="O177" s="613">
        <v>9.6767367108115648E-2</v>
      </c>
      <c r="P177" s="612">
        <v>6336385.685350759</v>
      </c>
      <c r="Q177" s="613">
        <v>3.4932153738710503E-2</v>
      </c>
      <c r="R177" s="612">
        <v>21831827.5120425</v>
      </c>
      <c r="S177" s="613">
        <v>0.12035769173755112</v>
      </c>
      <c r="T177" s="612">
        <v>1020336.2373249999</v>
      </c>
      <c r="U177" s="534">
        <v>5.6250588391134624E-3</v>
      </c>
      <c r="V177" s="534"/>
      <c r="W177" s="534"/>
      <c r="X177" s="534"/>
      <c r="Y177" s="534"/>
      <c r="Z177" s="614"/>
      <c r="AA177" s="615"/>
      <c r="AB177" s="612"/>
      <c r="AC177" s="534">
        <v>0</v>
      </c>
      <c r="AD177" s="614"/>
      <c r="AE177" s="534"/>
      <c r="AF177" s="534"/>
      <c r="AG177" s="534"/>
      <c r="AH177" s="534"/>
      <c r="AI177" s="534"/>
      <c r="AJ177" s="612">
        <v>-762022.57482054783</v>
      </c>
      <c r="AK177" s="534">
        <v>-4.200989500614003E-3</v>
      </c>
      <c r="AM177" s="62"/>
      <c r="AN177" s="62"/>
      <c r="AO177" s="62"/>
      <c r="AP177" s="62"/>
    </row>
    <row r="178" spans="1:42" x14ac:dyDescent="0.2">
      <c r="A178" s="62"/>
      <c r="B178" s="616">
        <v>40147</v>
      </c>
      <c r="C178" s="80" t="s">
        <v>47</v>
      </c>
      <c r="D178" s="608">
        <v>29609615.489999998</v>
      </c>
      <c r="E178" s="604">
        <v>29711428.711155958</v>
      </c>
      <c r="F178" s="604">
        <v>1408537.564891</v>
      </c>
      <c r="G178" s="605">
        <v>4.7570275452131515E-2</v>
      </c>
      <c r="H178" s="529"/>
      <c r="I178" s="529"/>
      <c r="J178" s="604">
        <v>18334619.69650396</v>
      </c>
      <c r="K178" s="605">
        <v>0.61921167813530298</v>
      </c>
      <c r="L178" s="604">
        <v>1399672.0499860002</v>
      </c>
      <c r="M178" s="605">
        <v>4.7270862077175874E-2</v>
      </c>
      <c r="N178" s="604">
        <v>3355066.2739139996</v>
      </c>
      <c r="O178" s="605">
        <v>0.11331002508448987</v>
      </c>
      <c r="P178" s="604">
        <v>1143035.0775880001</v>
      </c>
      <c r="Q178" s="605">
        <v>3.8603509659692649E-2</v>
      </c>
      <c r="R178" s="604">
        <v>3451349.436923</v>
      </c>
      <c r="S178" s="605">
        <v>0.11656177832125575</v>
      </c>
      <c r="T178" s="604">
        <v>619148.6113499999</v>
      </c>
      <c r="U178" s="216">
        <v>2.0910390125096486E-2</v>
      </c>
      <c r="V178" s="216"/>
      <c r="W178" s="216"/>
      <c r="X178" s="216"/>
      <c r="Y178" s="216"/>
      <c r="Z178" s="606"/>
      <c r="AA178" s="607"/>
      <c r="AB178" s="606"/>
      <c r="AC178" s="216">
        <v>0</v>
      </c>
      <c r="AD178" s="606"/>
      <c r="AE178" s="216"/>
      <c r="AF178" s="216"/>
      <c r="AG178" s="216"/>
      <c r="AH178" s="216"/>
      <c r="AI178" s="216"/>
      <c r="AJ178" s="606">
        <v>-101813.22</v>
      </c>
      <c r="AK178" s="216">
        <v>-3.4385188161050319E-3</v>
      </c>
      <c r="AM178" s="62"/>
      <c r="AN178" s="62"/>
      <c r="AO178" s="62"/>
      <c r="AP178" s="62"/>
    </row>
    <row r="179" spans="1:42" x14ac:dyDescent="0.2">
      <c r="A179" s="62"/>
      <c r="B179" s="616">
        <v>40147</v>
      </c>
      <c r="C179" s="80" t="s">
        <v>48</v>
      </c>
      <c r="D179" s="608">
        <v>15706322.77</v>
      </c>
      <c r="E179" s="604">
        <v>15947171.583625671</v>
      </c>
      <c r="F179" s="604">
        <v>1616414.937134</v>
      </c>
      <c r="G179" s="605">
        <v>0.10291491909369439</v>
      </c>
      <c r="H179" s="529"/>
      <c r="I179" s="529"/>
      <c r="J179" s="604">
        <v>7246743.658572671</v>
      </c>
      <c r="K179" s="605">
        <v>0.46139021620097975</v>
      </c>
      <c r="L179" s="604">
        <v>698401.58693600004</v>
      </c>
      <c r="M179" s="605">
        <v>4.4466269868717337E-2</v>
      </c>
      <c r="N179" s="604">
        <v>1737845.1573909998</v>
      </c>
      <c r="O179" s="605">
        <v>0.11064621444749539</v>
      </c>
      <c r="P179" s="606">
        <v>799007.15443600004</v>
      </c>
      <c r="Q179" s="605">
        <v>5.0871688181663419E-2</v>
      </c>
      <c r="R179" s="604">
        <v>3443386.167496</v>
      </c>
      <c r="S179" s="605">
        <v>0.21923566820319459</v>
      </c>
      <c r="T179" s="604">
        <v>405372.92165999993</v>
      </c>
      <c r="U179" s="216">
        <v>2.5809537190607471E-2</v>
      </c>
      <c r="V179" s="216"/>
      <c r="W179" s="216"/>
      <c r="X179" s="216"/>
      <c r="Y179" s="216"/>
      <c r="Z179" s="606"/>
      <c r="AA179" s="607"/>
      <c r="AB179" s="606"/>
      <c r="AC179" s="216">
        <v>0</v>
      </c>
      <c r="AD179" s="606"/>
      <c r="AE179" s="216"/>
      <c r="AF179" s="216"/>
      <c r="AG179" s="216"/>
      <c r="AH179" s="216"/>
      <c r="AI179" s="216"/>
      <c r="AJ179" s="606">
        <v>-240848.81</v>
      </c>
      <c r="AK179" s="216">
        <v>-1.5334512955510846E-2</v>
      </c>
      <c r="AM179" s="62"/>
      <c r="AN179" s="62"/>
      <c r="AO179" s="62"/>
      <c r="AP179" s="62"/>
    </row>
    <row r="180" spans="1:42" x14ac:dyDescent="0.2">
      <c r="A180" s="62"/>
      <c r="B180" s="616">
        <v>40147</v>
      </c>
      <c r="C180" s="80" t="s">
        <v>95</v>
      </c>
      <c r="D180" s="608">
        <v>41593378.590000004</v>
      </c>
      <c r="E180" s="604">
        <v>41593257.133908868</v>
      </c>
      <c r="F180" s="604">
        <v>1646042.6141166666</v>
      </c>
      <c r="G180" s="605">
        <v>3.9574631105163766E-2</v>
      </c>
      <c r="H180" s="529"/>
      <c r="I180" s="529"/>
      <c r="J180" s="604">
        <v>37663577.711622536</v>
      </c>
      <c r="K180" s="605">
        <v>0.90551859426677395</v>
      </c>
      <c r="L180" s="604">
        <v>2283636.808169662</v>
      </c>
      <c r="M180" s="605">
        <v>5.4903854545701666E-2</v>
      </c>
      <c r="N180" s="604">
        <v>0</v>
      </c>
      <c r="O180" s="605">
        <v>0</v>
      </c>
      <c r="P180" s="606"/>
      <c r="Q180" s="605">
        <v>0</v>
      </c>
      <c r="R180" s="604">
        <v>0</v>
      </c>
      <c r="S180" s="605">
        <v>0</v>
      </c>
      <c r="T180" s="604"/>
      <c r="U180" s="216">
        <v>0</v>
      </c>
      <c r="V180" s="216"/>
      <c r="W180" s="216"/>
      <c r="X180" s="216"/>
      <c r="Y180" s="216"/>
      <c r="Z180" s="606"/>
      <c r="AA180" s="607"/>
      <c r="AB180" s="606"/>
      <c r="AC180" s="216">
        <v>0</v>
      </c>
      <c r="AD180" s="606"/>
      <c r="AE180" s="216"/>
      <c r="AF180" s="216"/>
      <c r="AG180" s="216"/>
      <c r="AH180" s="216"/>
      <c r="AI180" s="216"/>
      <c r="AJ180" s="606">
        <v>121.46</v>
      </c>
      <c r="AK180" s="216">
        <v>2.9201763385771635E-6</v>
      </c>
      <c r="AM180" s="62"/>
      <c r="AN180" s="62"/>
      <c r="AO180" s="62"/>
      <c r="AP180" s="62"/>
    </row>
    <row r="181" spans="1:42" x14ac:dyDescent="0.2">
      <c r="A181" s="62"/>
      <c r="B181" s="616">
        <v>40147</v>
      </c>
      <c r="C181" s="80" t="s">
        <v>50</v>
      </c>
      <c r="D181" s="608">
        <v>313741.71000000002</v>
      </c>
      <c r="E181" s="604">
        <v>313444.26666899998</v>
      </c>
      <c r="F181" s="604">
        <v>15739.305555000001</v>
      </c>
      <c r="G181" s="605">
        <v>5.0166442820114669E-2</v>
      </c>
      <c r="H181" s="529"/>
      <c r="I181" s="529"/>
      <c r="J181" s="604">
        <v>297704.96111399995</v>
      </c>
      <c r="K181" s="605">
        <v>0.94888550557718299</v>
      </c>
      <c r="L181" s="604">
        <v>0</v>
      </c>
      <c r="M181" s="605">
        <v>0</v>
      </c>
      <c r="N181" s="604">
        <v>0</v>
      </c>
      <c r="O181" s="605">
        <v>0</v>
      </c>
      <c r="P181" s="606"/>
      <c r="Q181" s="605">
        <v>0</v>
      </c>
      <c r="R181" s="604">
        <v>0</v>
      </c>
      <c r="S181" s="605">
        <v>0</v>
      </c>
      <c r="T181" s="604"/>
      <c r="U181" s="216">
        <v>0</v>
      </c>
      <c r="V181" s="216"/>
      <c r="W181" s="216"/>
      <c r="X181" s="216"/>
      <c r="Y181" s="216"/>
      <c r="Z181" s="606"/>
      <c r="AA181" s="607"/>
      <c r="AB181" s="606"/>
      <c r="AC181" s="216">
        <v>0</v>
      </c>
      <c r="AD181" s="606"/>
      <c r="AE181" s="216"/>
      <c r="AF181" s="216"/>
      <c r="AG181" s="216"/>
      <c r="AH181" s="216"/>
      <c r="AI181" s="216"/>
      <c r="AJ181" s="606">
        <v>297.44</v>
      </c>
      <c r="AK181" s="216">
        <v>9.4804098568851425E-4</v>
      </c>
      <c r="AM181" s="62"/>
      <c r="AN181" s="62"/>
      <c r="AO181" s="62"/>
      <c r="AP181" s="62"/>
    </row>
    <row r="182" spans="1:42" x14ac:dyDescent="0.2">
      <c r="A182" s="62"/>
      <c r="B182" s="616">
        <v>40147</v>
      </c>
      <c r="C182" s="80" t="s">
        <v>51</v>
      </c>
      <c r="D182" s="608">
        <v>504353.74</v>
      </c>
      <c r="E182" s="604">
        <v>503713.679206</v>
      </c>
      <c r="F182" s="604">
        <v>9010.125</v>
      </c>
      <c r="G182" s="605">
        <v>1.7864693538309044E-2</v>
      </c>
      <c r="H182" s="529"/>
      <c r="I182" s="529"/>
      <c r="J182" s="604">
        <v>494703.554206</v>
      </c>
      <c r="K182" s="605">
        <v>0.98086623528557559</v>
      </c>
      <c r="L182" s="604">
        <v>0</v>
      </c>
      <c r="M182" s="605">
        <v>0</v>
      </c>
      <c r="N182" s="604">
        <v>0</v>
      </c>
      <c r="O182" s="605">
        <v>0</v>
      </c>
      <c r="P182" s="606"/>
      <c r="Q182" s="605">
        <v>0</v>
      </c>
      <c r="R182" s="604">
        <v>0</v>
      </c>
      <c r="S182" s="605">
        <v>0</v>
      </c>
      <c r="T182" s="604"/>
      <c r="U182" s="216">
        <v>0</v>
      </c>
      <c r="V182" s="216"/>
      <c r="W182" s="216"/>
      <c r="X182" s="216"/>
      <c r="Y182" s="216"/>
      <c r="Z182" s="606"/>
      <c r="AA182" s="607"/>
      <c r="AB182" s="606"/>
      <c r="AC182" s="216">
        <v>0</v>
      </c>
      <c r="AD182" s="606"/>
      <c r="AE182" s="216"/>
      <c r="AF182" s="216"/>
      <c r="AG182" s="216"/>
      <c r="AH182" s="216"/>
      <c r="AI182" s="216"/>
      <c r="AJ182" s="606">
        <v>640.05999999999995</v>
      </c>
      <c r="AK182" s="216">
        <v>1.2690696018235136E-3</v>
      </c>
      <c r="AM182" s="62"/>
      <c r="AN182" s="62"/>
      <c r="AO182" s="62"/>
      <c r="AP182" s="62"/>
    </row>
    <row r="183" spans="1:42" x14ac:dyDescent="0.2">
      <c r="A183" s="62"/>
      <c r="B183" s="616">
        <v>40147</v>
      </c>
      <c r="C183" s="80" t="s">
        <v>52</v>
      </c>
      <c r="D183" s="608">
        <v>235608.6</v>
      </c>
      <c r="E183" s="604">
        <v>233011.67</v>
      </c>
      <c r="F183" s="604">
        <v>27661.34</v>
      </c>
      <c r="G183" s="605">
        <v>0.11740377897920534</v>
      </c>
      <c r="H183" s="529"/>
      <c r="I183" s="529"/>
      <c r="J183" s="604">
        <v>174433.99</v>
      </c>
      <c r="K183" s="605">
        <v>0.74035493611014191</v>
      </c>
      <c r="L183" s="604">
        <v>22512.84</v>
      </c>
      <c r="M183" s="605">
        <v>9.5551860161301405E-2</v>
      </c>
      <c r="N183" s="604">
        <v>0</v>
      </c>
      <c r="O183" s="605">
        <v>0</v>
      </c>
      <c r="P183" s="606"/>
      <c r="Q183" s="605">
        <v>0</v>
      </c>
      <c r="R183" s="604">
        <v>8403.5</v>
      </c>
      <c r="S183" s="605">
        <v>3.5667203998495808E-2</v>
      </c>
      <c r="T183" s="604"/>
      <c r="U183" s="216">
        <v>0</v>
      </c>
      <c r="V183" s="216"/>
      <c r="W183" s="216"/>
      <c r="X183" s="216"/>
      <c r="Y183" s="216"/>
      <c r="Z183" s="606"/>
      <c r="AA183" s="607"/>
      <c r="AB183" s="606"/>
      <c r="AC183" s="216">
        <v>0</v>
      </c>
      <c r="AD183" s="606"/>
      <c r="AE183" s="216"/>
      <c r="AF183" s="216"/>
      <c r="AG183" s="216"/>
      <c r="AH183" s="216"/>
      <c r="AI183" s="216"/>
      <c r="AJ183" s="606">
        <v>2596.9299999999998</v>
      </c>
      <c r="AK183" s="216">
        <v>1.1022220750855443E-2</v>
      </c>
      <c r="AM183" s="62"/>
      <c r="AN183" s="62"/>
      <c r="AO183" s="62"/>
      <c r="AP183" s="62"/>
    </row>
    <row r="184" spans="1:42" x14ac:dyDescent="0.2">
      <c r="A184" s="62"/>
      <c r="B184" s="616">
        <v>40147</v>
      </c>
      <c r="C184" s="80" t="s">
        <v>54</v>
      </c>
      <c r="D184" s="608">
        <v>408623.32</v>
      </c>
      <c r="E184" s="604">
        <v>390553.67</v>
      </c>
      <c r="F184" s="604">
        <v>31381.439999999999</v>
      </c>
      <c r="G184" s="605">
        <v>7.6797966400938639E-2</v>
      </c>
      <c r="H184" s="529"/>
      <c r="I184" s="529"/>
      <c r="J184" s="604">
        <v>340277.29</v>
      </c>
      <c r="K184" s="605">
        <v>0.8327407500873909</v>
      </c>
      <c r="L184" s="604">
        <v>0</v>
      </c>
      <c r="M184" s="605">
        <v>0</v>
      </c>
      <c r="N184" s="604">
        <v>0</v>
      </c>
      <c r="O184" s="605">
        <v>0</v>
      </c>
      <c r="P184" s="604"/>
      <c r="Q184" s="605">
        <v>0</v>
      </c>
      <c r="R184" s="604">
        <v>0</v>
      </c>
      <c r="S184" s="605">
        <v>0</v>
      </c>
      <c r="T184" s="604">
        <v>18894.939999999999</v>
      </c>
      <c r="U184" s="216">
        <v>4.6240483778556739E-2</v>
      </c>
      <c r="V184" s="216"/>
      <c r="W184" s="216"/>
      <c r="X184" s="216"/>
      <c r="Y184" s="216"/>
      <c r="Z184" s="606"/>
      <c r="AA184" s="607"/>
      <c r="AB184" s="606"/>
      <c r="AC184" s="216">
        <v>0</v>
      </c>
      <c r="AD184" s="606"/>
      <c r="AE184" s="216"/>
      <c r="AF184" s="216"/>
      <c r="AG184" s="216"/>
      <c r="AH184" s="216"/>
      <c r="AI184" s="216"/>
      <c r="AJ184" s="606">
        <v>18069.650000000001</v>
      </c>
      <c r="AK184" s="216">
        <v>4.4220799733113617E-2</v>
      </c>
      <c r="AM184" s="62"/>
      <c r="AN184" s="62"/>
      <c r="AO184" s="62"/>
      <c r="AP184" s="62"/>
    </row>
    <row r="185" spans="1:42" x14ac:dyDescent="0.2">
      <c r="A185" s="62"/>
      <c r="B185" s="616">
        <v>40147</v>
      </c>
      <c r="C185" s="80" t="s">
        <v>55</v>
      </c>
      <c r="D185" s="608">
        <v>28737152.739999998</v>
      </c>
      <c r="E185" s="604">
        <v>28809747.089311909</v>
      </c>
      <c r="F185" s="604">
        <v>835683.16</v>
      </c>
      <c r="G185" s="605">
        <v>2.9080235177119364E-2</v>
      </c>
      <c r="H185" s="529"/>
      <c r="I185" s="529"/>
      <c r="J185" s="604">
        <v>16832647.367958009</v>
      </c>
      <c r="K185" s="605">
        <v>0.58574513349501756</v>
      </c>
      <c r="L185" s="604">
        <v>942779.98839005176</v>
      </c>
      <c r="M185" s="605">
        <v>3.2807007601618497E-2</v>
      </c>
      <c r="N185" s="604">
        <v>2779551.9400759027</v>
      </c>
      <c r="O185" s="605">
        <v>9.6723289367737927E-2</v>
      </c>
      <c r="P185" s="604">
        <v>1256208.8528879469</v>
      </c>
      <c r="Q185" s="605">
        <v>4.3713754951770038E-2</v>
      </c>
      <c r="R185" s="604">
        <v>6162875.7800000003</v>
      </c>
      <c r="S185" s="605">
        <v>0.21445672909069141</v>
      </c>
      <c r="T185" s="604"/>
      <c r="U185" s="216">
        <v>0</v>
      </c>
      <c r="V185" s="216"/>
      <c r="W185" s="216"/>
      <c r="X185" s="216"/>
      <c r="Y185" s="216"/>
      <c r="Z185" s="606"/>
      <c r="AA185" s="607"/>
      <c r="AB185" s="606"/>
      <c r="AC185" s="216">
        <v>0</v>
      </c>
      <c r="AD185" s="606"/>
      <c r="AE185" s="216"/>
      <c r="AF185" s="216"/>
      <c r="AG185" s="216"/>
      <c r="AH185" s="216"/>
      <c r="AI185" s="216"/>
      <c r="AJ185" s="606">
        <v>-72594.36</v>
      </c>
      <c r="AK185" s="216">
        <v>-2.5261500558805884E-3</v>
      </c>
      <c r="AM185" s="62"/>
      <c r="AN185" s="62"/>
      <c r="AO185" s="62"/>
      <c r="AP185" s="62"/>
    </row>
    <row r="186" spans="1:42" x14ac:dyDescent="0.2">
      <c r="A186" s="62"/>
      <c r="B186" s="616">
        <v>40147</v>
      </c>
      <c r="C186" s="80" t="s">
        <v>56</v>
      </c>
      <c r="D186" s="608">
        <v>53570939.420000002</v>
      </c>
      <c r="E186" s="604">
        <v>53754264.577682734</v>
      </c>
      <c r="F186" s="604">
        <v>3151355.59</v>
      </c>
      <c r="G186" s="605">
        <v>5.8825841475228693E-2</v>
      </c>
      <c r="H186" s="529"/>
      <c r="I186" s="529"/>
      <c r="J186" s="604">
        <v>30810518.127869248</v>
      </c>
      <c r="K186" s="605">
        <v>0.57513492317751946</v>
      </c>
      <c r="L186" s="604">
        <v>1256249.2024677966</v>
      </c>
      <c r="M186" s="605">
        <v>2.3450199232436693E-2</v>
      </c>
      <c r="N186" s="604">
        <v>5531326.9845525399</v>
      </c>
      <c r="O186" s="605">
        <v>0.10325237982456384</v>
      </c>
      <c r="P186" s="606">
        <v>2280797.8727931436</v>
      </c>
      <c r="Q186" s="605">
        <v>4.2575282372995647E-2</v>
      </c>
      <c r="R186" s="604">
        <v>10724016.800000001</v>
      </c>
      <c r="S186" s="605">
        <v>0.20018347477394302</v>
      </c>
      <c r="T186" s="604"/>
      <c r="U186" s="605">
        <v>0</v>
      </c>
      <c r="V186" s="605"/>
      <c r="W186" s="605"/>
      <c r="X186" s="605"/>
      <c r="Y186" s="605"/>
      <c r="Z186" s="604"/>
      <c r="AA186" s="626"/>
      <c r="AB186" s="606"/>
      <c r="AC186" s="605">
        <v>0</v>
      </c>
      <c r="AD186" s="604"/>
      <c r="AE186" s="605"/>
      <c r="AF186" s="605"/>
      <c r="AG186" s="605"/>
      <c r="AH186" s="605"/>
      <c r="AI186" s="605"/>
      <c r="AJ186" s="606">
        <v>-183325.14</v>
      </c>
      <c r="AK186" s="216">
        <v>-3.4221005266067443E-3</v>
      </c>
      <c r="AM186" s="62"/>
      <c r="AN186" s="62"/>
      <c r="AO186" s="62"/>
      <c r="AP186" s="62"/>
    </row>
    <row r="187" spans="1:42" x14ac:dyDescent="0.2">
      <c r="A187" s="62"/>
      <c r="B187" s="616">
        <v>40147</v>
      </c>
      <c r="C187" s="80" t="s">
        <v>57</v>
      </c>
      <c r="D187" s="608">
        <v>243723.18</v>
      </c>
      <c r="E187" s="604">
        <v>234433.3005895752</v>
      </c>
      <c r="F187" s="604">
        <v>21778.233628767121</v>
      </c>
      <c r="G187" s="605">
        <v>8.9356431459523544E-2</v>
      </c>
      <c r="H187" s="529"/>
      <c r="I187" s="529"/>
      <c r="J187" s="604">
        <v>207131.29473858586</v>
      </c>
      <c r="K187" s="605">
        <v>0.84986292538356778</v>
      </c>
      <c r="L187" s="604">
        <v>5523.7722222222219</v>
      </c>
      <c r="M187" s="605">
        <v>2.2664123380559134E-2</v>
      </c>
      <c r="N187" s="604">
        <v>0</v>
      </c>
      <c r="O187" s="605">
        <v>0</v>
      </c>
      <c r="P187" s="604"/>
      <c r="Q187" s="605">
        <v>0</v>
      </c>
      <c r="R187" s="604">
        <v>0</v>
      </c>
      <c r="S187" s="605">
        <v>0</v>
      </c>
      <c r="T187" s="604"/>
      <c r="U187" s="605">
        <v>0</v>
      </c>
      <c r="V187" s="605"/>
      <c r="W187" s="605"/>
      <c r="X187" s="605"/>
      <c r="Y187" s="605"/>
      <c r="Z187" s="604"/>
      <c r="AA187" s="626"/>
      <c r="AB187" s="606"/>
      <c r="AC187" s="605">
        <v>0</v>
      </c>
      <c r="AD187" s="604"/>
      <c r="AE187" s="605"/>
      <c r="AF187" s="605"/>
      <c r="AG187" s="605"/>
      <c r="AH187" s="605"/>
      <c r="AI187" s="605"/>
      <c r="AJ187" s="606">
        <v>9289.8799999999992</v>
      </c>
      <c r="AK187" s="216">
        <v>3.8116522195385763E-2</v>
      </c>
      <c r="AM187" s="62"/>
      <c r="AN187" s="62"/>
      <c r="AO187" s="62"/>
      <c r="AP187" s="62"/>
    </row>
    <row r="188" spans="1:42" x14ac:dyDescent="0.2">
      <c r="A188" s="62"/>
      <c r="B188" s="616">
        <v>40147</v>
      </c>
      <c r="C188" s="80" t="s">
        <v>58</v>
      </c>
      <c r="D188" s="608">
        <v>11584314.49</v>
      </c>
      <c r="E188" s="604">
        <v>11584220.356827457</v>
      </c>
      <c r="F188" s="604">
        <v>711000.48183444445</v>
      </c>
      <c r="G188" s="605">
        <v>6.1376137746278023E-2</v>
      </c>
      <c r="H188" s="529"/>
      <c r="I188" s="529"/>
      <c r="J188" s="604">
        <v>8271680.4907597359</v>
      </c>
      <c r="K188" s="605">
        <v>0.71404143058272029</v>
      </c>
      <c r="L188" s="604">
        <v>418171.48380972358</v>
      </c>
      <c r="M188" s="605">
        <v>3.6098077635125007E-2</v>
      </c>
      <c r="N188" s="604">
        <v>1533914.2498007251</v>
      </c>
      <c r="O188" s="605">
        <v>0.13241303584470668</v>
      </c>
      <c r="P188" s="604">
        <v>508723.65062282595</v>
      </c>
      <c r="Q188" s="605">
        <v>4.3914868770351029E-2</v>
      </c>
      <c r="R188" s="604">
        <v>140730</v>
      </c>
      <c r="S188" s="605">
        <v>1.2148323504293951E-2</v>
      </c>
      <c r="T188" s="604"/>
      <c r="U188" s="216">
        <v>0</v>
      </c>
      <c r="V188" s="216"/>
      <c r="W188" s="216"/>
      <c r="X188" s="216"/>
      <c r="Y188" s="216"/>
      <c r="Z188" s="606"/>
      <c r="AA188" s="607"/>
      <c r="AB188" s="606"/>
      <c r="AC188" s="216">
        <v>0</v>
      </c>
      <c r="AD188" s="606"/>
      <c r="AE188" s="216"/>
      <c r="AF188" s="216"/>
      <c r="AG188" s="216"/>
      <c r="AH188" s="216"/>
      <c r="AI188" s="216"/>
      <c r="AJ188" s="606">
        <v>94.13</v>
      </c>
      <c r="AK188" s="216">
        <v>8.1256426594129866E-6</v>
      </c>
      <c r="AM188" s="62"/>
      <c r="AN188" s="62"/>
      <c r="AO188" s="62"/>
      <c r="AP188" s="62"/>
    </row>
    <row r="189" spans="1:42" x14ac:dyDescent="0.2">
      <c r="A189" s="62"/>
      <c r="B189" s="616">
        <v>40147</v>
      </c>
      <c r="C189" s="80" t="s">
        <v>60</v>
      </c>
      <c r="D189" s="608">
        <v>9738099.4800000004</v>
      </c>
      <c r="E189" s="604">
        <v>9734134.5</v>
      </c>
      <c r="F189" s="604">
        <v>1053814.3700000001</v>
      </c>
      <c r="G189" s="605">
        <v>0.10821560943840348</v>
      </c>
      <c r="H189" s="529"/>
      <c r="I189" s="529"/>
      <c r="J189" s="604">
        <v>6974624.9100000001</v>
      </c>
      <c r="K189" s="605">
        <v>0.71622033891976633</v>
      </c>
      <c r="L189" s="604">
        <v>0</v>
      </c>
      <c r="M189" s="605">
        <v>0</v>
      </c>
      <c r="N189" s="604">
        <v>1303647.5900000001</v>
      </c>
      <c r="O189" s="605">
        <v>0.13387084334858326</v>
      </c>
      <c r="P189" s="606">
        <v>401925.03</v>
      </c>
      <c r="Q189" s="605">
        <v>4.127345698464769E-2</v>
      </c>
      <c r="R189" s="604">
        <v>122.6</v>
      </c>
      <c r="S189" s="605">
        <v>1.2589725567272597E-5</v>
      </c>
      <c r="T189" s="604"/>
      <c r="U189" s="216">
        <v>0</v>
      </c>
      <c r="V189" s="216"/>
      <c r="W189" s="216"/>
      <c r="X189" s="216"/>
      <c r="Y189" s="216"/>
      <c r="Z189" s="606"/>
      <c r="AA189" s="607"/>
      <c r="AB189" s="606"/>
      <c r="AC189" s="216">
        <v>0</v>
      </c>
      <c r="AD189" s="606"/>
      <c r="AE189" s="216"/>
      <c r="AF189" s="216"/>
      <c r="AG189" s="216"/>
      <c r="AH189" s="216"/>
      <c r="AI189" s="216"/>
      <c r="AJ189" s="606">
        <v>3964.98</v>
      </c>
      <c r="AK189" s="216">
        <v>4.0716158303201065E-4</v>
      </c>
      <c r="AM189" s="62"/>
      <c r="AN189" s="62"/>
      <c r="AO189" s="62"/>
      <c r="AP189" s="62"/>
    </row>
    <row r="190" spans="1:42" x14ac:dyDescent="0.2">
      <c r="A190" s="62"/>
      <c r="B190" s="616">
        <v>40147</v>
      </c>
      <c r="C190" s="80" t="s">
        <v>61</v>
      </c>
      <c r="D190" s="608">
        <v>211486.05</v>
      </c>
      <c r="E190" s="604">
        <v>207265.377798</v>
      </c>
      <c r="F190" s="604">
        <v>10996.060394</v>
      </c>
      <c r="G190" s="605">
        <v>5.1994258694604209E-2</v>
      </c>
      <c r="H190" s="529"/>
      <c r="I190" s="529"/>
      <c r="J190" s="604">
        <v>196269.317404</v>
      </c>
      <c r="K190" s="605">
        <v>0.92804852804239335</v>
      </c>
      <c r="L190" s="604">
        <v>0</v>
      </c>
      <c r="M190" s="605">
        <v>0</v>
      </c>
      <c r="N190" s="604">
        <v>0</v>
      </c>
      <c r="O190" s="605">
        <v>0</v>
      </c>
      <c r="P190" s="606"/>
      <c r="Q190" s="605">
        <v>0</v>
      </c>
      <c r="R190" s="604">
        <v>0</v>
      </c>
      <c r="S190" s="605">
        <v>0</v>
      </c>
      <c r="T190" s="604"/>
      <c r="U190" s="216">
        <v>0</v>
      </c>
      <c r="V190" s="216"/>
      <c r="W190" s="216"/>
      <c r="X190" s="216"/>
      <c r="Y190" s="216"/>
      <c r="Z190" s="606"/>
      <c r="AA190" s="607"/>
      <c r="AB190" s="606"/>
      <c r="AC190" s="216">
        <v>0</v>
      </c>
      <c r="AD190" s="606"/>
      <c r="AE190" s="216"/>
      <c r="AF190" s="216"/>
      <c r="AG190" s="216"/>
      <c r="AH190" s="216"/>
      <c r="AI190" s="216"/>
      <c r="AJ190" s="606">
        <v>4220.6722019999816</v>
      </c>
      <c r="AK190" s="216">
        <v>1.9957213263002368E-2</v>
      </c>
      <c r="AM190" s="62"/>
      <c r="AN190" s="62"/>
      <c r="AO190" s="62"/>
      <c r="AP190" s="62"/>
    </row>
    <row r="191" spans="1:42" x14ac:dyDescent="0.2">
      <c r="A191" s="62"/>
      <c r="B191" s="610">
        <v>40147</v>
      </c>
      <c r="C191" s="611" t="s">
        <v>62</v>
      </c>
      <c r="D191" s="612">
        <v>192457359.58000001</v>
      </c>
      <c r="E191" s="612">
        <v>193016645.9167752</v>
      </c>
      <c r="F191" s="612">
        <v>10539415.222553879</v>
      </c>
      <c r="G191" s="613">
        <v>5.4762339281563772E-2</v>
      </c>
      <c r="H191" s="454"/>
      <c r="I191" s="454"/>
      <c r="J191" s="612">
        <v>127844932.37074874</v>
      </c>
      <c r="K191" s="613">
        <v>0.66427666185250034</v>
      </c>
      <c r="L191" s="612">
        <v>7026947.7319814553</v>
      </c>
      <c r="M191" s="613">
        <v>3.651171224273457E-2</v>
      </c>
      <c r="N191" s="612">
        <v>16241352.195734167</v>
      </c>
      <c r="O191" s="613">
        <v>8.4389353731017067E-2</v>
      </c>
      <c r="P191" s="612">
        <v>6389697.6383279171</v>
      </c>
      <c r="Q191" s="613">
        <v>3.3200588703244001E-2</v>
      </c>
      <c r="R191" s="612">
        <v>23930884.284419</v>
      </c>
      <c r="S191" s="613">
        <v>0.12434382523299398</v>
      </c>
      <c r="T191" s="612">
        <v>1043416.4730099998</v>
      </c>
      <c r="U191" s="534">
        <v>5.4215462338621356E-3</v>
      </c>
      <c r="V191" s="534"/>
      <c r="W191" s="534"/>
      <c r="X191" s="534"/>
      <c r="Y191" s="534"/>
      <c r="Z191" s="614"/>
      <c r="AA191" s="615"/>
      <c r="AB191" s="612"/>
      <c r="AC191" s="534">
        <v>0</v>
      </c>
      <c r="AD191" s="614"/>
      <c r="AE191" s="534"/>
      <c r="AF191" s="534"/>
      <c r="AG191" s="534"/>
      <c r="AH191" s="534"/>
      <c r="AI191" s="534"/>
      <c r="AJ191" s="612">
        <v>-559286.32779800007</v>
      </c>
      <c r="AK191" s="534">
        <v>-2.9060272312710278E-3</v>
      </c>
      <c r="AM191" s="62"/>
      <c r="AN191" s="62"/>
      <c r="AO191" s="62"/>
      <c r="AP191" s="62"/>
    </row>
    <row r="192" spans="1:42" x14ac:dyDescent="0.2">
      <c r="A192" s="62"/>
      <c r="B192" s="616">
        <v>40178</v>
      </c>
      <c r="C192" s="627" t="s">
        <v>47</v>
      </c>
      <c r="D192" s="628">
        <v>31323576.800000001</v>
      </c>
      <c r="E192" s="629">
        <v>31323576.797530975</v>
      </c>
      <c r="F192" s="628">
        <v>1453437.1488000001</v>
      </c>
      <c r="G192" s="630">
        <v>4.6400740186222922E-2</v>
      </c>
      <c r="H192" s="440"/>
      <c r="I192" s="440"/>
      <c r="J192" s="628">
        <v>19607745.255907975</v>
      </c>
      <c r="K192" s="631">
        <v>0.62597401890284687</v>
      </c>
      <c r="L192" s="628">
        <v>1411939.1052660001</v>
      </c>
      <c r="M192" s="631">
        <v>4.5075922021331871E-2</v>
      </c>
      <c r="N192" s="628">
        <v>3385798.5287319999</v>
      </c>
      <c r="O192" s="631">
        <v>0.10809105710852281</v>
      </c>
      <c r="P192" s="628">
        <v>1151006.4281250001</v>
      </c>
      <c r="Q192" s="631">
        <v>3.6745689532014111E-2</v>
      </c>
      <c r="R192" s="628">
        <v>3663076.2236000001</v>
      </c>
      <c r="S192" s="631">
        <v>0.11694310158091524</v>
      </c>
      <c r="T192" s="628">
        <v>650574.10710000002</v>
      </c>
      <c r="U192" s="631">
        <v>2.0769470589322991E-2</v>
      </c>
      <c r="V192" s="631"/>
      <c r="W192" s="631"/>
      <c r="X192" s="631"/>
      <c r="Y192" s="631"/>
      <c r="Z192" s="628"/>
      <c r="AA192" s="632"/>
      <c r="AB192" s="633"/>
      <c r="AC192" s="634"/>
      <c r="AD192" s="635"/>
      <c r="AE192" s="634"/>
      <c r="AF192" s="634"/>
      <c r="AG192" s="634"/>
      <c r="AH192" s="634"/>
      <c r="AI192" s="634"/>
      <c r="AJ192" s="635">
        <v>0</v>
      </c>
      <c r="AK192" s="634">
        <v>0</v>
      </c>
      <c r="AM192" s="62"/>
      <c r="AN192" s="62"/>
      <c r="AO192" s="62"/>
      <c r="AP192" s="62"/>
    </row>
    <row r="193" spans="1:42" x14ac:dyDescent="0.2">
      <c r="A193" s="62"/>
      <c r="B193" s="616">
        <v>40178</v>
      </c>
      <c r="C193" s="627" t="s">
        <v>48</v>
      </c>
      <c r="D193" s="628">
        <v>16347721</v>
      </c>
      <c r="E193" s="629">
        <v>16347703.997269284</v>
      </c>
      <c r="F193" s="628">
        <v>1247808.734223</v>
      </c>
      <c r="G193" s="630">
        <v>7.632921642246035E-2</v>
      </c>
      <c r="H193" s="440"/>
      <c r="I193" s="440"/>
      <c r="J193" s="628">
        <v>7606773.7559122816</v>
      </c>
      <c r="K193" s="631">
        <v>0.46531096021960994</v>
      </c>
      <c r="L193" s="628">
        <v>704552.9916050001</v>
      </c>
      <c r="M193" s="631">
        <v>4.3097933443138656E-2</v>
      </c>
      <c r="N193" s="628">
        <v>1753366.279542</v>
      </c>
      <c r="O193" s="631">
        <v>0.10725447782856094</v>
      </c>
      <c r="P193" s="628">
        <v>805501.76632699999</v>
      </c>
      <c r="Q193" s="631">
        <v>4.9273031166056726E-2</v>
      </c>
      <c r="R193" s="628">
        <v>3803752.4473000001</v>
      </c>
      <c r="S193" s="631">
        <v>0.2326778422080974</v>
      </c>
      <c r="T193" s="628">
        <v>425948.02236</v>
      </c>
      <c r="U193" s="631">
        <v>2.6055498644734641E-2</v>
      </c>
      <c r="V193" s="631"/>
      <c r="W193" s="631"/>
      <c r="X193" s="631"/>
      <c r="Y193" s="631"/>
      <c r="Z193" s="628"/>
      <c r="AA193" s="632"/>
      <c r="AB193" s="633"/>
      <c r="AC193" s="634"/>
      <c r="AD193" s="635"/>
      <c r="AE193" s="634"/>
      <c r="AF193" s="634"/>
      <c r="AG193" s="634"/>
      <c r="AH193" s="634"/>
      <c r="AI193" s="634"/>
      <c r="AJ193" s="635">
        <v>17</v>
      </c>
      <c r="AK193" s="634">
        <v>1.0399003016995458E-6</v>
      </c>
      <c r="AM193" s="62"/>
      <c r="AN193" s="62"/>
      <c r="AO193" s="62"/>
      <c r="AP193" s="62"/>
    </row>
    <row r="194" spans="1:42" x14ac:dyDescent="0.2">
      <c r="A194" s="62"/>
      <c r="B194" s="616">
        <v>40178</v>
      </c>
      <c r="C194" s="627" t="s">
        <v>95</v>
      </c>
      <c r="D194" s="628">
        <v>42801761.960000001</v>
      </c>
      <c r="E194" s="629">
        <v>42801761.96278464</v>
      </c>
      <c r="F194" s="628">
        <v>918833.5</v>
      </c>
      <c r="G194" s="630">
        <v>2.1467188683930525E-2</v>
      </c>
      <c r="H194" s="440"/>
      <c r="I194" s="440"/>
      <c r="J194" s="628">
        <v>39655504.720000006</v>
      </c>
      <c r="K194" s="631">
        <v>0.92649234293344507</v>
      </c>
      <c r="L194" s="628">
        <v>2227423.7427846366</v>
      </c>
      <c r="M194" s="631">
        <v>5.2040468447683425E-2</v>
      </c>
      <c r="N194" s="628">
        <v>0</v>
      </c>
      <c r="O194" s="631">
        <v>0</v>
      </c>
      <c r="P194" s="628"/>
      <c r="Q194" s="631">
        <v>0</v>
      </c>
      <c r="R194" s="628">
        <v>0</v>
      </c>
      <c r="S194" s="631">
        <v>0</v>
      </c>
      <c r="T194" s="628"/>
      <c r="U194" s="631">
        <v>0</v>
      </c>
      <c r="V194" s="631"/>
      <c r="W194" s="631"/>
      <c r="X194" s="631"/>
      <c r="Y194" s="631"/>
      <c r="Z194" s="628"/>
      <c r="AA194" s="632"/>
      <c r="AB194" s="633"/>
      <c r="AC194" s="634"/>
      <c r="AD194" s="635"/>
      <c r="AE194" s="634"/>
      <c r="AF194" s="634"/>
      <c r="AG194" s="634"/>
      <c r="AH194" s="634"/>
      <c r="AI194" s="634"/>
      <c r="AJ194" s="635">
        <v>0</v>
      </c>
      <c r="AK194" s="634">
        <v>0</v>
      </c>
      <c r="AM194" s="62"/>
      <c r="AN194" s="62"/>
      <c r="AO194" s="62"/>
      <c r="AP194" s="62"/>
    </row>
    <row r="195" spans="1:42" x14ac:dyDescent="0.2">
      <c r="A195" s="62"/>
      <c r="B195" s="616">
        <v>40178</v>
      </c>
      <c r="C195" s="627" t="s">
        <v>50</v>
      </c>
      <c r="D195" s="628">
        <v>1201515.1599999999</v>
      </c>
      <c r="E195" s="629">
        <v>1201403.6329169997</v>
      </c>
      <c r="F195" s="628">
        <v>811322.07638799993</v>
      </c>
      <c r="G195" s="630">
        <v>0.67524913825307042</v>
      </c>
      <c r="H195" s="440"/>
      <c r="I195" s="440"/>
      <c r="J195" s="628">
        <v>390081.55652899982</v>
      </c>
      <c r="K195" s="631">
        <v>0.32465803971129242</v>
      </c>
      <c r="L195" s="628">
        <v>0</v>
      </c>
      <c r="M195" s="631">
        <v>0</v>
      </c>
      <c r="N195" s="628">
        <v>0</v>
      </c>
      <c r="O195" s="631">
        <v>0</v>
      </c>
      <c r="P195" s="628"/>
      <c r="Q195" s="631">
        <v>0</v>
      </c>
      <c r="R195" s="628">
        <v>0</v>
      </c>
      <c r="S195" s="631">
        <v>0</v>
      </c>
      <c r="T195" s="628"/>
      <c r="U195" s="631">
        <v>0</v>
      </c>
      <c r="V195" s="631"/>
      <c r="W195" s="631"/>
      <c r="X195" s="631"/>
      <c r="Y195" s="631"/>
      <c r="Z195" s="628"/>
      <c r="AA195" s="632"/>
      <c r="AB195" s="633"/>
      <c r="AC195" s="634"/>
      <c r="AD195" s="635"/>
      <c r="AE195" s="634"/>
      <c r="AF195" s="634"/>
      <c r="AG195" s="634"/>
      <c r="AH195" s="634"/>
      <c r="AI195" s="634"/>
      <c r="AJ195" s="635">
        <v>111.53</v>
      </c>
      <c r="AK195" s="634">
        <v>9.2824463405022706E-5</v>
      </c>
      <c r="AM195" s="62"/>
      <c r="AN195" s="62"/>
      <c r="AO195" s="62"/>
      <c r="AP195" s="62"/>
    </row>
    <row r="196" spans="1:42" x14ac:dyDescent="0.2">
      <c r="A196" s="62"/>
      <c r="B196" s="616">
        <v>40178</v>
      </c>
      <c r="C196" s="627" t="s">
        <v>51</v>
      </c>
      <c r="D196" s="628">
        <v>1423693.29</v>
      </c>
      <c r="E196" s="629">
        <v>1423516.3793799998</v>
      </c>
      <c r="F196" s="628">
        <v>846103.47513799986</v>
      </c>
      <c r="G196" s="630">
        <v>0.59430179314675269</v>
      </c>
      <c r="H196" s="440"/>
      <c r="I196" s="440"/>
      <c r="J196" s="628">
        <v>577412.90424199984</v>
      </c>
      <c r="K196" s="631">
        <v>0.4055739451030213</v>
      </c>
      <c r="L196" s="628">
        <v>0</v>
      </c>
      <c r="M196" s="631">
        <v>0</v>
      </c>
      <c r="N196" s="628">
        <v>0</v>
      </c>
      <c r="O196" s="631">
        <v>0</v>
      </c>
      <c r="P196" s="628"/>
      <c r="Q196" s="631">
        <v>0</v>
      </c>
      <c r="R196" s="628">
        <v>0</v>
      </c>
      <c r="S196" s="631">
        <v>0</v>
      </c>
      <c r="T196" s="628"/>
      <c r="U196" s="631">
        <v>0</v>
      </c>
      <c r="V196" s="631"/>
      <c r="W196" s="631"/>
      <c r="X196" s="631"/>
      <c r="Y196" s="631"/>
      <c r="Z196" s="628"/>
      <c r="AA196" s="632"/>
      <c r="AB196" s="633"/>
      <c r="AC196" s="634"/>
      <c r="AD196" s="635"/>
      <c r="AE196" s="634"/>
      <c r="AF196" s="634"/>
      <c r="AG196" s="634"/>
      <c r="AH196" s="634"/>
      <c r="AI196" s="634"/>
      <c r="AJ196" s="635">
        <v>176.91</v>
      </c>
      <c r="AK196" s="634">
        <v>1.2426131473865413E-4</v>
      </c>
      <c r="AM196" s="62"/>
      <c r="AN196" s="62"/>
      <c r="AO196" s="62"/>
      <c r="AP196" s="62"/>
    </row>
    <row r="197" spans="1:42" x14ac:dyDescent="0.2">
      <c r="A197" s="62"/>
      <c r="B197" s="616">
        <v>40178</v>
      </c>
      <c r="C197" s="627" t="s">
        <v>52</v>
      </c>
      <c r="D197" s="628">
        <v>246735.44</v>
      </c>
      <c r="E197" s="629">
        <v>244246.39</v>
      </c>
      <c r="F197" s="628">
        <v>24334.94</v>
      </c>
      <c r="G197" s="630">
        <v>9.8627663703276663E-2</v>
      </c>
      <c r="H197" s="440"/>
      <c r="I197" s="440"/>
      <c r="J197" s="628">
        <v>197733.51</v>
      </c>
      <c r="K197" s="631">
        <v>0.80139889916097995</v>
      </c>
      <c r="L197" s="628">
        <v>22177.94</v>
      </c>
      <c r="M197" s="631">
        <v>8.9885506516615518E-2</v>
      </c>
      <c r="N197" s="628">
        <v>0</v>
      </c>
      <c r="O197" s="631">
        <v>0</v>
      </c>
      <c r="P197" s="628"/>
      <c r="Q197" s="631">
        <v>0</v>
      </c>
      <c r="R197" s="628">
        <v>0</v>
      </c>
      <c r="S197" s="631">
        <v>0</v>
      </c>
      <c r="T197" s="628"/>
      <c r="U197" s="631">
        <v>0</v>
      </c>
      <c r="V197" s="631"/>
      <c r="W197" s="631"/>
      <c r="X197" s="631"/>
      <c r="Y197" s="631"/>
      <c r="Z197" s="628"/>
      <c r="AA197" s="632"/>
      <c r="AB197" s="633"/>
      <c r="AC197" s="634"/>
      <c r="AD197" s="635"/>
      <c r="AE197" s="634"/>
      <c r="AF197" s="634"/>
      <c r="AG197" s="634"/>
      <c r="AH197" s="634"/>
      <c r="AI197" s="634"/>
      <c r="AJ197" s="635">
        <v>2489.0500000000002</v>
      </c>
      <c r="AK197" s="634">
        <v>1.0087930619127921E-2</v>
      </c>
      <c r="AM197" s="62"/>
      <c r="AN197" s="62"/>
      <c r="AO197" s="62"/>
      <c r="AP197" s="62"/>
    </row>
    <row r="198" spans="1:42" x14ac:dyDescent="0.2">
      <c r="A198" s="62"/>
      <c r="B198" s="616">
        <v>40178</v>
      </c>
      <c r="C198" s="627" t="s">
        <v>54</v>
      </c>
      <c r="D198" s="628">
        <v>484737.27</v>
      </c>
      <c r="E198" s="629">
        <v>473241.58</v>
      </c>
      <c r="F198" s="628">
        <v>55331.67</v>
      </c>
      <c r="G198" s="630">
        <v>0.11414775265784699</v>
      </c>
      <c r="H198" s="440"/>
      <c r="I198" s="440"/>
      <c r="J198" s="628">
        <v>399158.29</v>
      </c>
      <c r="K198" s="631">
        <v>0.82345285725605533</v>
      </c>
      <c r="L198" s="628">
        <v>0</v>
      </c>
      <c r="M198" s="631">
        <v>0</v>
      </c>
      <c r="N198" s="628">
        <v>0</v>
      </c>
      <c r="O198" s="631">
        <v>0</v>
      </c>
      <c r="P198" s="628"/>
      <c r="Q198" s="631">
        <v>0</v>
      </c>
      <c r="R198" s="628">
        <v>0</v>
      </c>
      <c r="S198" s="631">
        <v>0</v>
      </c>
      <c r="T198" s="628">
        <v>18751.62</v>
      </c>
      <c r="U198" s="631">
        <v>3.8684089630657031E-2</v>
      </c>
      <c r="V198" s="631"/>
      <c r="W198" s="631"/>
      <c r="X198" s="631"/>
      <c r="Y198" s="631"/>
      <c r="Z198" s="628"/>
      <c r="AA198" s="632"/>
      <c r="AB198" s="633"/>
      <c r="AC198" s="634"/>
      <c r="AD198" s="635"/>
      <c r="AE198" s="634"/>
      <c r="AF198" s="634"/>
      <c r="AG198" s="634"/>
      <c r="AH198" s="634"/>
      <c r="AI198" s="634"/>
      <c r="AJ198" s="635">
        <v>11495.69</v>
      </c>
      <c r="AK198" s="634">
        <v>2.3715300455440531E-2</v>
      </c>
      <c r="AM198" s="62"/>
      <c r="AN198" s="62"/>
      <c r="AO198" s="62"/>
      <c r="AP198" s="62"/>
    </row>
    <row r="199" spans="1:42" x14ac:dyDescent="0.2">
      <c r="A199" s="62"/>
      <c r="B199" s="616">
        <v>40178</v>
      </c>
      <c r="C199" s="627" t="s">
        <v>55</v>
      </c>
      <c r="D199" s="628">
        <v>30320045.57</v>
      </c>
      <c r="E199" s="629">
        <v>30301260.168953754</v>
      </c>
      <c r="F199" s="628">
        <v>1550095.37</v>
      </c>
      <c r="G199" s="630">
        <v>5.1124440641795513E-2</v>
      </c>
      <c r="H199" s="440"/>
      <c r="I199" s="440"/>
      <c r="J199" s="628">
        <v>19390478.919659361</v>
      </c>
      <c r="K199" s="631">
        <v>0.63952670766580777</v>
      </c>
      <c r="L199" s="628">
        <v>951378.9494370477</v>
      </c>
      <c r="M199" s="631">
        <v>3.1377886528587022E-2</v>
      </c>
      <c r="N199" s="628">
        <v>2215865.989377894</v>
      </c>
      <c r="O199" s="631">
        <v>7.3082541523960307E-2</v>
      </c>
      <c r="P199" s="628">
        <v>55070.210479452049</v>
      </c>
      <c r="Q199" s="631">
        <v>1.816297088086865E-3</v>
      </c>
      <c r="R199" s="628">
        <v>6138370.7300000004</v>
      </c>
      <c r="S199" s="631">
        <v>0.20245255620834479</v>
      </c>
      <c r="T199" s="628"/>
      <c r="U199" s="631">
        <v>0</v>
      </c>
      <c r="V199" s="631"/>
      <c r="W199" s="631"/>
      <c r="X199" s="631"/>
      <c r="Y199" s="631"/>
      <c r="Z199" s="628"/>
      <c r="AA199" s="632"/>
      <c r="AB199" s="633"/>
      <c r="AC199" s="634"/>
      <c r="AD199" s="635"/>
      <c r="AE199" s="634"/>
      <c r="AF199" s="634"/>
      <c r="AG199" s="634"/>
      <c r="AH199" s="634"/>
      <c r="AI199" s="634"/>
      <c r="AJ199" s="635">
        <v>18785.400000000001</v>
      </c>
      <c r="AK199" s="634">
        <v>6.1957030891098366E-4</v>
      </c>
      <c r="AM199" s="62"/>
      <c r="AN199" s="62"/>
      <c r="AO199" s="62"/>
      <c r="AP199" s="62"/>
    </row>
    <row r="200" spans="1:42" x14ac:dyDescent="0.2">
      <c r="A200" s="62"/>
      <c r="B200" s="616">
        <v>40178</v>
      </c>
      <c r="C200" s="627" t="s">
        <v>56</v>
      </c>
      <c r="D200" s="628">
        <v>57040066.229999997</v>
      </c>
      <c r="E200" s="629">
        <v>57018504.065364227</v>
      </c>
      <c r="F200" s="628">
        <v>4027627.02</v>
      </c>
      <c r="G200" s="630">
        <v>7.0610489892483419E-2</v>
      </c>
      <c r="H200" s="440"/>
      <c r="I200" s="440"/>
      <c r="J200" s="628">
        <v>36644772.396149479</v>
      </c>
      <c r="K200" s="631">
        <v>0.64243916282264601</v>
      </c>
      <c r="L200" s="628">
        <v>1267705.9886473189</v>
      </c>
      <c r="M200" s="631">
        <v>2.2224833742927424E-2</v>
      </c>
      <c r="N200" s="628">
        <v>3874472.477416737</v>
      </c>
      <c r="O200" s="631">
        <v>6.7925455447297042E-2</v>
      </c>
      <c r="P200" s="628">
        <v>132168.49315068501</v>
      </c>
      <c r="Q200" s="631">
        <v>2.3171167546992E-3</v>
      </c>
      <c r="R200" s="628">
        <v>11071757.689999999</v>
      </c>
      <c r="S200" s="631">
        <v>0.19410492346477767</v>
      </c>
      <c r="T200" s="628"/>
      <c r="U200" s="631">
        <v>0</v>
      </c>
      <c r="V200" s="631"/>
      <c r="W200" s="631"/>
      <c r="X200" s="631"/>
      <c r="Y200" s="631"/>
      <c r="Z200" s="628"/>
      <c r="AA200" s="632"/>
      <c r="AB200" s="633"/>
      <c r="AC200" s="634"/>
      <c r="AD200" s="635"/>
      <c r="AE200" s="634"/>
      <c r="AF200" s="634"/>
      <c r="AG200" s="634"/>
      <c r="AH200" s="634"/>
      <c r="AI200" s="634"/>
      <c r="AJ200" s="635">
        <v>21562.16</v>
      </c>
      <c r="AK200" s="634">
        <v>3.7801779389694094E-4</v>
      </c>
      <c r="AM200" s="62"/>
      <c r="AN200" s="62"/>
      <c r="AO200" s="62"/>
      <c r="AP200" s="62"/>
    </row>
    <row r="201" spans="1:42" x14ac:dyDescent="0.2">
      <c r="A201" s="62"/>
      <c r="B201" s="616">
        <v>40178</v>
      </c>
      <c r="C201" s="627" t="s">
        <v>57</v>
      </c>
      <c r="D201" s="628">
        <v>244294.2</v>
      </c>
      <c r="E201" s="629">
        <v>241850.89107384364</v>
      </c>
      <c r="F201" s="628">
        <v>17821.104240000001</v>
      </c>
      <c r="G201" s="630">
        <v>7.2949354671539485E-2</v>
      </c>
      <c r="H201" s="440"/>
      <c r="I201" s="440"/>
      <c r="J201" s="628">
        <v>218459.95593106584</v>
      </c>
      <c r="K201" s="631">
        <v>0.89424945795301658</v>
      </c>
      <c r="L201" s="628">
        <v>5569.8309027777777</v>
      </c>
      <c r="M201" s="631">
        <v>2.2799685390720605E-2</v>
      </c>
      <c r="N201" s="628">
        <v>0</v>
      </c>
      <c r="O201" s="631">
        <v>0</v>
      </c>
      <c r="P201" s="628"/>
      <c r="Q201" s="631">
        <v>0</v>
      </c>
      <c r="R201" s="628">
        <v>0</v>
      </c>
      <c r="S201" s="631">
        <v>0</v>
      </c>
      <c r="T201" s="628"/>
      <c r="U201" s="631">
        <v>0</v>
      </c>
      <c r="V201" s="631"/>
      <c r="W201" s="631"/>
      <c r="X201" s="631"/>
      <c r="Y201" s="631"/>
      <c r="Z201" s="628"/>
      <c r="AA201" s="632"/>
      <c r="AB201" s="633"/>
      <c r="AC201" s="634"/>
      <c r="AD201" s="635"/>
      <c r="AE201" s="634"/>
      <c r="AF201" s="634"/>
      <c r="AG201" s="634"/>
      <c r="AH201" s="634"/>
      <c r="AI201" s="634"/>
      <c r="AJ201" s="635">
        <v>2443.31</v>
      </c>
      <c r="AK201" s="634">
        <v>1.0001506380421639E-2</v>
      </c>
      <c r="AM201" s="62"/>
      <c r="AN201" s="62"/>
      <c r="AO201" s="62"/>
      <c r="AP201" s="62"/>
    </row>
    <row r="202" spans="1:42" x14ac:dyDescent="0.2">
      <c r="A202" s="62"/>
      <c r="B202" s="616">
        <v>40178</v>
      </c>
      <c r="C202" s="627" t="s">
        <v>58</v>
      </c>
      <c r="D202" s="628">
        <v>12432247.98</v>
      </c>
      <c r="E202" s="629">
        <v>12432100.151999399</v>
      </c>
      <c r="F202" s="628">
        <v>1352497.8341242294</v>
      </c>
      <c r="G202" s="630">
        <v>0.10878948330985828</v>
      </c>
      <c r="H202" s="440"/>
      <c r="I202" s="440"/>
      <c r="J202" s="628">
        <v>8461490.6347942464</v>
      </c>
      <c r="K202" s="631">
        <v>0.68060825752562293</v>
      </c>
      <c r="L202" s="628">
        <v>416122.68610351364</v>
      </c>
      <c r="M202" s="631">
        <v>3.347123438761343E-2</v>
      </c>
      <c r="N202" s="628">
        <v>1548415.1784098521</v>
      </c>
      <c r="O202" s="631">
        <v>0.12454828611051016</v>
      </c>
      <c r="P202" s="628">
        <v>512793.81856755761</v>
      </c>
      <c r="Q202" s="631">
        <v>4.1247071277254042E-2</v>
      </c>
      <c r="R202" s="628">
        <v>140780</v>
      </c>
      <c r="S202" s="631">
        <v>1.1323776699634332E-2</v>
      </c>
      <c r="T202" s="628"/>
      <c r="U202" s="631">
        <v>0</v>
      </c>
      <c r="V202" s="631"/>
      <c r="W202" s="631"/>
      <c r="X202" s="631"/>
      <c r="Y202" s="631"/>
      <c r="Z202" s="628"/>
      <c r="AA202" s="632"/>
      <c r="AB202" s="633"/>
      <c r="AC202" s="634"/>
      <c r="AD202" s="635"/>
      <c r="AE202" s="634"/>
      <c r="AF202" s="634"/>
      <c r="AG202" s="634"/>
      <c r="AH202" s="634"/>
      <c r="AI202" s="634"/>
      <c r="AJ202" s="635">
        <v>147.83000000000001</v>
      </c>
      <c r="AK202" s="634">
        <v>1.1890850330351921E-5</v>
      </c>
      <c r="AM202" s="62"/>
      <c r="AN202" s="62"/>
      <c r="AO202" s="62"/>
      <c r="AP202" s="62"/>
    </row>
    <row r="203" spans="1:42" x14ac:dyDescent="0.2">
      <c r="A203" s="62"/>
      <c r="B203" s="616">
        <v>40178</v>
      </c>
      <c r="C203" s="627" t="s">
        <v>60</v>
      </c>
      <c r="D203" s="628">
        <v>10206935.01</v>
      </c>
      <c r="E203" s="629">
        <v>10194651.73</v>
      </c>
      <c r="F203" s="628">
        <v>101818.49</v>
      </c>
      <c r="G203" s="630">
        <v>9.9754225828072567E-3</v>
      </c>
      <c r="H203" s="440"/>
      <c r="I203" s="440"/>
      <c r="J203" s="628">
        <v>7421056.25</v>
      </c>
      <c r="K203" s="631">
        <v>0.72706020394265258</v>
      </c>
      <c r="L203" s="628">
        <v>0</v>
      </c>
      <c r="M203" s="631">
        <v>0</v>
      </c>
      <c r="N203" s="628">
        <v>1314916.29</v>
      </c>
      <c r="O203" s="631">
        <v>0.12882577274291865</v>
      </c>
      <c r="P203" s="628">
        <v>404639</v>
      </c>
      <c r="Q203" s="631">
        <v>3.9643536439054883E-2</v>
      </c>
      <c r="R203" s="628">
        <v>952221.7</v>
      </c>
      <c r="S203" s="631">
        <v>9.3291639367457865E-2</v>
      </c>
      <c r="T203" s="628"/>
      <c r="U203" s="631">
        <v>0</v>
      </c>
      <c r="V203" s="631"/>
      <c r="W203" s="631"/>
      <c r="X203" s="631"/>
      <c r="Y203" s="631"/>
      <c r="Z203" s="628"/>
      <c r="AA203" s="632"/>
      <c r="AB203" s="633"/>
      <c r="AC203" s="634"/>
      <c r="AD203" s="635"/>
      <c r="AE203" s="634"/>
      <c r="AF203" s="634"/>
      <c r="AG203" s="634"/>
      <c r="AH203" s="634"/>
      <c r="AI203" s="634"/>
      <c r="AJ203" s="635">
        <v>12283.28</v>
      </c>
      <c r="AK203" s="634">
        <v>1.2034249251088353E-3</v>
      </c>
      <c r="AM203" s="62"/>
      <c r="AN203" s="62"/>
      <c r="AO203" s="62"/>
      <c r="AP203" s="62"/>
    </row>
    <row r="204" spans="1:42" x14ac:dyDescent="0.2">
      <c r="A204" s="62"/>
      <c r="B204" s="616">
        <v>40178</v>
      </c>
      <c r="C204" s="627" t="s">
        <v>61</v>
      </c>
      <c r="D204" s="628">
        <v>328740.81</v>
      </c>
      <c r="E204" s="629">
        <v>317586.93770713115</v>
      </c>
      <c r="F204" s="628">
        <v>43738.457106999995</v>
      </c>
      <c r="G204" s="630">
        <v>0.13304845573325683</v>
      </c>
      <c r="H204" s="440"/>
      <c r="I204" s="440"/>
      <c r="J204" s="628">
        <v>273848.48060013115</v>
      </c>
      <c r="K204" s="631">
        <v>0.83302246715316897</v>
      </c>
      <c r="L204" s="628">
        <v>0</v>
      </c>
      <c r="M204" s="631">
        <v>0</v>
      </c>
      <c r="N204" s="628">
        <v>0</v>
      </c>
      <c r="O204" s="631">
        <v>0</v>
      </c>
      <c r="P204" s="628"/>
      <c r="Q204" s="631">
        <v>0</v>
      </c>
      <c r="R204" s="628">
        <v>0</v>
      </c>
      <c r="S204" s="631">
        <v>0</v>
      </c>
      <c r="T204" s="628"/>
      <c r="U204" s="631">
        <v>0</v>
      </c>
      <c r="V204" s="631"/>
      <c r="W204" s="631"/>
      <c r="X204" s="631"/>
      <c r="Y204" s="631"/>
      <c r="Z204" s="628"/>
      <c r="AA204" s="632"/>
      <c r="AB204" s="633"/>
      <c r="AC204" s="634"/>
      <c r="AD204" s="635"/>
      <c r="AE204" s="634"/>
      <c r="AF204" s="634"/>
      <c r="AG204" s="634"/>
      <c r="AH204" s="634"/>
      <c r="AI204" s="634"/>
      <c r="AJ204" s="635">
        <v>11153.87</v>
      </c>
      <c r="AK204" s="634">
        <v>3.3929070138873238E-2</v>
      </c>
      <c r="AM204" s="62"/>
      <c r="AN204" s="62"/>
      <c r="AO204" s="62"/>
      <c r="AP204" s="62"/>
    </row>
    <row r="205" spans="1:42" s="501" customFormat="1" ht="12" thickBot="1" x14ac:dyDescent="0.25">
      <c r="A205" s="485"/>
      <c r="B205" s="636">
        <v>40178</v>
      </c>
      <c r="C205" s="637" t="s">
        <v>62</v>
      </c>
      <c r="D205" s="638">
        <v>204402070.71999994</v>
      </c>
      <c r="E205" s="639">
        <v>204321404.68498024</v>
      </c>
      <c r="F205" s="638">
        <v>12450769.82002023</v>
      </c>
      <c r="G205" s="640">
        <v>6.0913129579180783E-2</v>
      </c>
      <c r="H205" s="641"/>
      <c r="I205" s="641"/>
      <c r="J205" s="638">
        <v>140844516.62972552</v>
      </c>
      <c r="K205" s="642">
        <v>0.68905621226636837</v>
      </c>
      <c r="L205" s="638">
        <v>7006871.2347462941</v>
      </c>
      <c r="M205" s="642">
        <v>3.4279844671166043E-2</v>
      </c>
      <c r="N205" s="638">
        <v>14092834.743478484</v>
      </c>
      <c r="O205" s="642">
        <v>6.8946633925169698E-2</v>
      </c>
      <c r="P205" s="638">
        <v>3061179.7166496948</v>
      </c>
      <c r="Q205" s="642">
        <v>1.4976265680023615E-2</v>
      </c>
      <c r="R205" s="638">
        <v>25769958.790899999</v>
      </c>
      <c r="S205" s="642">
        <v>0.12607484209981887</v>
      </c>
      <c r="T205" s="638">
        <v>1095273.7494600001</v>
      </c>
      <c r="U205" s="642">
        <v>5.3584278554612112E-3</v>
      </c>
      <c r="V205" s="642"/>
      <c r="W205" s="642"/>
      <c r="X205" s="642"/>
      <c r="Y205" s="642"/>
      <c r="Z205" s="638"/>
      <c r="AA205" s="643"/>
      <c r="AB205" s="644">
        <v>0</v>
      </c>
      <c r="AC205" s="645">
        <v>0</v>
      </c>
      <c r="AD205" s="646"/>
      <c r="AE205" s="645"/>
      <c r="AF205" s="645"/>
      <c r="AG205" s="645"/>
      <c r="AH205" s="645"/>
      <c r="AI205" s="645"/>
      <c r="AJ205" s="646">
        <v>80666.03</v>
      </c>
      <c r="AK205" s="645">
        <v>3.946438982533612E-4</v>
      </c>
      <c r="AM205" s="485"/>
      <c r="AN205" s="485"/>
      <c r="AO205" s="485"/>
      <c r="AP205" s="485"/>
    </row>
    <row r="206" spans="1:42" ht="12" thickTop="1" x14ac:dyDescent="0.2">
      <c r="A206" s="62"/>
      <c r="B206" s="502">
        <v>40209</v>
      </c>
      <c r="C206" s="647" t="s">
        <v>47</v>
      </c>
      <c r="D206" s="648">
        <v>32902952.266956199</v>
      </c>
      <c r="E206" s="649">
        <v>33152950.943071194</v>
      </c>
      <c r="F206" s="649">
        <v>765435.92409999995</v>
      </c>
      <c r="G206" s="650">
        <v>2.326344207321215E-2</v>
      </c>
      <c r="H206" s="503"/>
      <c r="I206" s="503"/>
      <c r="J206" s="649">
        <v>20541396.261081196</v>
      </c>
      <c r="K206" s="650">
        <v>0.62430252745771164</v>
      </c>
      <c r="L206" s="649">
        <v>1424206.1605449999</v>
      </c>
      <c r="M206" s="650">
        <v>4.3285056884555091E-2</v>
      </c>
      <c r="N206" s="649">
        <v>4663549.6615629997</v>
      </c>
      <c r="O206" s="650">
        <v>0.1417365111715678</v>
      </c>
      <c r="P206" s="649">
        <v>1158977.7786620001</v>
      </c>
      <c r="Q206" s="650">
        <v>3.5224127283737368E-2</v>
      </c>
      <c r="R206" s="649">
        <v>4005334.8831199999</v>
      </c>
      <c r="S206" s="650">
        <v>0.12173177806729764</v>
      </c>
      <c r="T206" s="649">
        <v>594050.27399999998</v>
      </c>
      <c r="U206" s="651">
        <v>1.8054619208033598E-2</v>
      </c>
      <c r="V206" s="651"/>
      <c r="W206" s="651"/>
      <c r="X206" s="651"/>
      <c r="Y206" s="651"/>
      <c r="Z206" s="652"/>
      <c r="AA206" s="653"/>
      <c r="AB206" s="652"/>
      <c r="AC206" s="651"/>
      <c r="AD206" s="652"/>
      <c r="AE206" s="651"/>
      <c r="AF206" s="651"/>
      <c r="AG206" s="651"/>
      <c r="AH206" s="651"/>
      <c r="AI206" s="651"/>
      <c r="AJ206" s="652">
        <v>-249998.67</v>
      </c>
      <c r="AK206" s="651">
        <v>-7.5980619602657616E-3</v>
      </c>
      <c r="AM206" s="62"/>
      <c r="AN206" s="62"/>
      <c r="AO206" s="62"/>
      <c r="AP206" s="62"/>
    </row>
    <row r="207" spans="1:42" x14ac:dyDescent="0.2">
      <c r="A207" s="62"/>
      <c r="B207" s="464">
        <v>40209</v>
      </c>
      <c r="C207" s="627" t="s">
        <v>48</v>
      </c>
      <c r="D207" s="608">
        <v>17244973.831187211</v>
      </c>
      <c r="E207" s="604">
        <v>17744956.831187215</v>
      </c>
      <c r="F207" s="604">
        <v>725578.32381900004</v>
      </c>
      <c r="G207" s="605">
        <v>4.207477094031916E-2</v>
      </c>
      <c r="H207" s="465"/>
      <c r="I207" s="465"/>
      <c r="J207" s="604">
        <v>8080136.8566272138</v>
      </c>
      <c r="K207" s="605">
        <v>0.46855025329261085</v>
      </c>
      <c r="L207" s="604">
        <v>710704.39627300005</v>
      </c>
      <c r="M207" s="605">
        <v>4.1212262960220007E-2</v>
      </c>
      <c r="N207" s="604">
        <v>2766326.6962489998</v>
      </c>
      <c r="O207" s="605">
        <v>0.1604135050205846</v>
      </c>
      <c r="P207" s="606">
        <v>811996.37821899995</v>
      </c>
      <c r="Q207" s="605">
        <v>4.7085973348971966E-2</v>
      </c>
      <c r="R207" s="604">
        <v>4261273.8015999999</v>
      </c>
      <c r="S207" s="605">
        <v>0.24710236404612956</v>
      </c>
      <c r="T207" s="604">
        <v>388940.37839999999</v>
      </c>
      <c r="U207" s="216">
        <v>2.2553839872845073E-2</v>
      </c>
      <c r="V207" s="216"/>
      <c r="W207" s="216"/>
      <c r="X207" s="216"/>
      <c r="Y207" s="216"/>
      <c r="Z207" s="606"/>
      <c r="AA207" s="607"/>
      <c r="AB207" s="606"/>
      <c r="AC207" s="216"/>
      <c r="AD207" s="606"/>
      <c r="AE207" s="216"/>
      <c r="AF207" s="216"/>
      <c r="AG207" s="216"/>
      <c r="AH207" s="216"/>
      <c r="AI207" s="216"/>
      <c r="AJ207" s="606">
        <v>-499983</v>
      </c>
      <c r="AK207" s="216">
        <v>-2.8992969481681098E-2</v>
      </c>
      <c r="AM207" s="62"/>
      <c r="AN207" s="62"/>
      <c r="AO207" s="62"/>
      <c r="AP207" s="62"/>
    </row>
    <row r="208" spans="1:42" x14ac:dyDescent="0.2">
      <c r="A208" s="62"/>
      <c r="B208" s="464">
        <v>40209</v>
      </c>
      <c r="C208" s="627" t="s">
        <v>95</v>
      </c>
      <c r="D208" s="608">
        <v>44655844.48005487</v>
      </c>
      <c r="E208" s="604">
        <v>45125733.029999994</v>
      </c>
      <c r="F208" s="604">
        <v>448742.62</v>
      </c>
      <c r="G208" s="605">
        <v>1.0048911295372028E-2</v>
      </c>
      <c r="H208" s="465"/>
      <c r="I208" s="465"/>
      <c r="J208" s="604">
        <v>42179394.489999995</v>
      </c>
      <c r="K208" s="605">
        <v>0.94454365338089263</v>
      </c>
      <c r="L208" s="604">
        <v>2247404.8199999998</v>
      </c>
      <c r="M208" s="605">
        <v>5.032722695466621E-2</v>
      </c>
      <c r="N208" s="604">
        <v>250191.1</v>
      </c>
      <c r="O208" s="605">
        <v>5.6026507372790944E-3</v>
      </c>
      <c r="P208" s="606"/>
      <c r="Q208" s="605">
        <v>0</v>
      </c>
      <c r="R208" s="604">
        <v>0</v>
      </c>
      <c r="S208" s="605">
        <v>0</v>
      </c>
      <c r="T208" s="604"/>
      <c r="U208" s="216">
        <v>0</v>
      </c>
      <c r="V208" s="216"/>
      <c r="W208" s="216"/>
      <c r="X208" s="216"/>
      <c r="Y208" s="216"/>
      <c r="Z208" s="606"/>
      <c r="AA208" s="607"/>
      <c r="AB208" s="606"/>
      <c r="AC208" s="216"/>
      <c r="AD208" s="606"/>
      <c r="AE208" s="216"/>
      <c r="AF208" s="216"/>
      <c r="AG208" s="216"/>
      <c r="AH208" s="216"/>
      <c r="AI208" s="216"/>
      <c r="AJ208" s="606">
        <v>-469888.55</v>
      </c>
      <c r="AK208" s="216">
        <v>-1.052244236943882E-2</v>
      </c>
      <c r="AM208" s="62"/>
      <c r="AN208" s="62"/>
      <c r="AO208" s="62"/>
      <c r="AP208" s="62"/>
    </row>
    <row r="209" spans="1:42" x14ac:dyDescent="0.2">
      <c r="A209" s="62"/>
      <c r="B209" s="464">
        <v>40209</v>
      </c>
      <c r="C209" s="627" t="s">
        <v>50</v>
      </c>
      <c r="D209" s="608">
        <v>1215700.473798</v>
      </c>
      <c r="E209" s="604">
        <v>1215498.253798</v>
      </c>
      <c r="F209" s="604">
        <v>17537.572223000003</v>
      </c>
      <c r="G209" s="605">
        <v>1.4425898978397564E-2</v>
      </c>
      <c r="H209" s="465"/>
      <c r="I209" s="465"/>
      <c r="J209" s="604">
        <v>1197960.6815750001</v>
      </c>
      <c r="K209" s="605">
        <v>0.98540776070640279</v>
      </c>
      <c r="L209" s="604">
        <v>0</v>
      </c>
      <c r="M209" s="605">
        <v>0</v>
      </c>
      <c r="N209" s="604">
        <v>0</v>
      </c>
      <c r="O209" s="605">
        <v>0</v>
      </c>
      <c r="P209" s="606"/>
      <c r="Q209" s="605">
        <v>0</v>
      </c>
      <c r="R209" s="604">
        <v>0</v>
      </c>
      <c r="S209" s="605">
        <v>0</v>
      </c>
      <c r="T209" s="604"/>
      <c r="U209" s="216">
        <v>0</v>
      </c>
      <c r="V209" s="216"/>
      <c r="W209" s="216"/>
      <c r="X209" s="216"/>
      <c r="Y209" s="216"/>
      <c r="Z209" s="606"/>
      <c r="AA209" s="607"/>
      <c r="AB209" s="606"/>
      <c r="AC209" s="216"/>
      <c r="AD209" s="606"/>
      <c r="AE209" s="216"/>
      <c r="AF209" s="216"/>
      <c r="AG209" s="216"/>
      <c r="AH209" s="216"/>
      <c r="AI209" s="216"/>
      <c r="AJ209" s="606">
        <v>202.22</v>
      </c>
      <c r="AK209" s="216">
        <v>1.6634031519971321E-4</v>
      </c>
      <c r="AM209" s="62"/>
      <c r="AN209" s="62"/>
      <c r="AO209" s="62"/>
      <c r="AP209" s="62"/>
    </row>
    <row r="210" spans="1:42" x14ac:dyDescent="0.2">
      <c r="A210" s="62"/>
      <c r="B210" s="464">
        <v>40209</v>
      </c>
      <c r="C210" s="627" t="s">
        <v>51</v>
      </c>
      <c r="D210" s="608">
        <v>1444642.1476730001</v>
      </c>
      <c r="E210" s="604">
        <v>1444554.6276730001</v>
      </c>
      <c r="F210" s="604">
        <v>23767.572222999999</v>
      </c>
      <c r="G210" s="605">
        <v>1.6452221237823025E-2</v>
      </c>
      <c r="H210" s="465"/>
      <c r="I210" s="465"/>
      <c r="J210" s="604">
        <v>1420787.0554500001</v>
      </c>
      <c r="K210" s="605">
        <v>0.98348719628495862</v>
      </c>
      <c r="L210" s="604">
        <v>0</v>
      </c>
      <c r="M210" s="605">
        <v>0</v>
      </c>
      <c r="N210" s="604">
        <v>0</v>
      </c>
      <c r="O210" s="605">
        <v>0</v>
      </c>
      <c r="P210" s="606"/>
      <c r="Q210" s="605">
        <v>0</v>
      </c>
      <c r="R210" s="604">
        <v>0</v>
      </c>
      <c r="S210" s="605">
        <v>0</v>
      </c>
      <c r="T210" s="604"/>
      <c r="U210" s="216">
        <v>0</v>
      </c>
      <c r="V210" s="216"/>
      <c r="W210" s="216"/>
      <c r="X210" s="216"/>
      <c r="Y210" s="216"/>
      <c r="Z210" s="606"/>
      <c r="AA210" s="607"/>
      <c r="AB210" s="606"/>
      <c r="AC210" s="216"/>
      <c r="AD210" s="606"/>
      <c r="AE210" s="216"/>
      <c r="AF210" s="216"/>
      <c r="AG210" s="216"/>
      <c r="AH210" s="216"/>
      <c r="AI210" s="216"/>
      <c r="AJ210" s="606">
        <v>87.52</v>
      </c>
      <c r="AK210" s="216">
        <v>6.05824772183031E-5</v>
      </c>
      <c r="AM210" s="62"/>
      <c r="AN210" s="62"/>
      <c r="AO210" s="62"/>
      <c r="AP210" s="62"/>
    </row>
    <row r="211" spans="1:42" x14ac:dyDescent="0.2">
      <c r="A211" s="62"/>
      <c r="B211" s="464">
        <v>40209</v>
      </c>
      <c r="C211" s="627" t="s">
        <v>52</v>
      </c>
      <c r="D211" s="608">
        <v>257674.75</v>
      </c>
      <c r="E211" s="604">
        <v>249689.36</v>
      </c>
      <c r="F211" s="604">
        <v>27820.68</v>
      </c>
      <c r="G211" s="605">
        <v>0.10796820410226458</v>
      </c>
      <c r="H211" s="465"/>
      <c r="I211" s="465"/>
      <c r="J211" s="604">
        <v>199487.45</v>
      </c>
      <c r="K211" s="605">
        <v>0.77418315143412386</v>
      </c>
      <c r="L211" s="604">
        <v>22381.23</v>
      </c>
      <c r="M211" s="605">
        <v>8.6858452370672717E-2</v>
      </c>
      <c r="N211" s="604">
        <v>0</v>
      </c>
      <c r="O211" s="605">
        <v>0</v>
      </c>
      <c r="P211" s="606"/>
      <c r="Q211" s="605">
        <v>0</v>
      </c>
      <c r="R211" s="604">
        <v>0</v>
      </c>
      <c r="S211" s="605">
        <v>0</v>
      </c>
      <c r="T211" s="604"/>
      <c r="U211" s="216">
        <v>0</v>
      </c>
      <c r="V211" s="216"/>
      <c r="W211" s="216"/>
      <c r="X211" s="216"/>
      <c r="Y211" s="216"/>
      <c r="Z211" s="606"/>
      <c r="AA211" s="607"/>
      <c r="AB211" s="606"/>
      <c r="AC211" s="216"/>
      <c r="AD211" s="606"/>
      <c r="AE211" s="216"/>
      <c r="AF211" s="216"/>
      <c r="AG211" s="216"/>
      <c r="AH211" s="216"/>
      <c r="AI211" s="216"/>
      <c r="AJ211" s="606">
        <v>7985.39</v>
      </c>
      <c r="AK211" s="216">
        <v>3.0990192092938872E-2</v>
      </c>
      <c r="AM211" s="62"/>
      <c r="AN211" s="62"/>
      <c r="AO211" s="62"/>
      <c r="AP211" s="62"/>
    </row>
    <row r="212" spans="1:42" x14ac:dyDescent="0.2">
      <c r="A212" s="62"/>
      <c r="B212" s="464">
        <v>40209</v>
      </c>
      <c r="C212" s="627" t="s">
        <v>54</v>
      </c>
      <c r="D212" s="608">
        <v>544929.64</v>
      </c>
      <c r="E212" s="604">
        <v>523375.72</v>
      </c>
      <c r="F212" s="604">
        <v>23256.12</v>
      </c>
      <c r="G212" s="605">
        <v>4.2677289493740875E-2</v>
      </c>
      <c r="H212" s="465"/>
      <c r="I212" s="465"/>
      <c r="J212" s="604">
        <v>475317.82</v>
      </c>
      <c r="K212" s="605">
        <v>0.87225539796293705</v>
      </c>
      <c r="L212" s="604">
        <v>0</v>
      </c>
      <c r="M212" s="605">
        <v>0</v>
      </c>
      <c r="N212" s="604">
        <v>0</v>
      </c>
      <c r="O212" s="605">
        <v>0</v>
      </c>
      <c r="P212" s="604"/>
      <c r="Q212" s="605">
        <v>0</v>
      </c>
      <c r="R212" s="604">
        <v>0</v>
      </c>
      <c r="S212" s="605">
        <v>0</v>
      </c>
      <c r="T212" s="604">
        <v>24801.78</v>
      </c>
      <c r="U212" s="216">
        <v>4.551372907518849E-2</v>
      </c>
      <c r="V212" s="216"/>
      <c r="W212" s="216"/>
      <c r="X212" s="216"/>
      <c r="Y212" s="216"/>
      <c r="Z212" s="606"/>
      <c r="AA212" s="607"/>
      <c r="AB212" s="606"/>
      <c r="AC212" s="216"/>
      <c r="AD212" s="606"/>
      <c r="AE212" s="216"/>
      <c r="AF212" s="216"/>
      <c r="AG212" s="216"/>
      <c r="AH212" s="216"/>
      <c r="AI212" s="216"/>
      <c r="AJ212" s="606">
        <v>21553.919999999998</v>
      </c>
      <c r="AK212" s="216">
        <v>3.9553583468133605E-2</v>
      </c>
      <c r="AM212" s="62"/>
      <c r="AN212" s="62"/>
      <c r="AO212" s="62"/>
      <c r="AP212" s="62"/>
    </row>
    <row r="213" spans="1:42" x14ac:dyDescent="0.2">
      <c r="A213" s="62"/>
      <c r="B213" s="464">
        <v>40209</v>
      </c>
      <c r="C213" s="627" t="s">
        <v>55</v>
      </c>
      <c r="D213" s="608">
        <v>32022402.269999996</v>
      </c>
      <c r="E213" s="604">
        <v>32056634.35628669</v>
      </c>
      <c r="F213" s="604">
        <v>1522391.33</v>
      </c>
      <c r="G213" s="605">
        <v>4.7541446677354486E-2</v>
      </c>
      <c r="H213" s="465"/>
      <c r="I213" s="465"/>
      <c r="J213" s="604">
        <v>20226830.093612216</v>
      </c>
      <c r="K213" s="605">
        <v>0.63164624324770302</v>
      </c>
      <c r="L213" s="604">
        <v>959977.91048404353</v>
      </c>
      <c r="M213" s="605">
        <v>2.9978322750114014E-2</v>
      </c>
      <c r="N213" s="604">
        <v>2567653.2369849514</v>
      </c>
      <c r="O213" s="605">
        <v>8.0183029846903231E-2</v>
      </c>
      <c r="P213" s="604">
        <v>55547.945205479453</v>
      </c>
      <c r="Q213" s="605">
        <v>1.7346589033864967E-3</v>
      </c>
      <c r="R213" s="604">
        <v>6724233.8399999999</v>
      </c>
      <c r="S213" s="605">
        <v>0.20998530289214309</v>
      </c>
      <c r="T213" s="604"/>
      <c r="U213" s="216">
        <v>0</v>
      </c>
      <c r="V213" s="216"/>
      <c r="W213" s="216"/>
      <c r="X213" s="216"/>
      <c r="Y213" s="216"/>
      <c r="Z213" s="606"/>
      <c r="AA213" s="607"/>
      <c r="AB213" s="606"/>
      <c r="AC213" s="216"/>
      <c r="AD213" s="606"/>
      <c r="AE213" s="216"/>
      <c r="AF213" s="216"/>
      <c r="AG213" s="216"/>
      <c r="AH213" s="216"/>
      <c r="AI213" s="216"/>
      <c r="AJ213" s="606">
        <v>-34232.089999999997</v>
      </c>
      <c r="AK213" s="216">
        <v>-1.0690044335640032E-3</v>
      </c>
      <c r="AM213" s="62"/>
      <c r="AN213" s="62"/>
      <c r="AO213" s="62"/>
      <c r="AP213" s="62"/>
    </row>
    <row r="214" spans="1:42" x14ac:dyDescent="0.2">
      <c r="A214" s="62"/>
      <c r="B214" s="464">
        <v>40209</v>
      </c>
      <c r="C214" s="627" t="s">
        <v>56</v>
      </c>
      <c r="D214" s="608">
        <v>60967591.140000001</v>
      </c>
      <c r="E214" s="604">
        <v>62060989.230924651</v>
      </c>
      <c r="F214" s="604">
        <v>2410196.09</v>
      </c>
      <c r="G214" s="605">
        <v>3.9532414598199589E-2</v>
      </c>
      <c r="H214" s="465"/>
      <c r="I214" s="465"/>
      <c r="J214" s="604">
        <v>40042017.496724501</v>
      </c>
      <c r="K214" s="605">
        <v>0.6567754564023357</v>
      </c>
      <c r="L214" s="604">
        <v>1279162.7568268422</v>
      </c>
      <c r="M214" s="605">
        <v>2.0981028328468779E-2</v>
      </c>
      <c r="N214" s="604">
        <v>5660567.998880161</v>
      </c>
      <c r="O214" s="605">
        <v>9.2845524860606474E-2</v>
      </c>
      <c r="P214" s="606">
        <v>133315.0684931507</v>
      </c>
      <c r="Q214" s="605">
        <v>2.1866546799761046E-3</v>
      </c>
      <c r="R214" s="604">
        <v>12535729.82</v>
      </c>
      <c r="S214" s="605">
        <v>0.20561300824915615</v>
      </c>
      <c r="T214" s="604"/>
      <c r="U214" s="216">
        <v>0</v>
      </c>
      <c r="V214" s="216"/>
      <c r="W214" s="216"/>
      <c r="X214" s="216"/>
      <c r="Y214" s="216"/>
      <c r="Z214" s="606"/>
      <c r="AA214" s="607"/>
      <c r="AB214" s="606"/>
      <c r="AC214" s="605"/>
      <c r="AD214" s="604"/>
      <c r="AE214" s="605"/>
      <c r="AF214" s="605"/>
      <c r="AG214" s="605"/>
      <c r="AH214" s="605"/>
      <c r="AI214" s="605"/>
      <c r="AJ214" s="606">
        <v>-1093398.0900000001</v>
      </c>
      <c r="AK214" s="216">
        <v>-1.793408710357652E-2</v>
      </c>
      <c r="AM214" s="62"/>
      <c r="AN214" s="62"/>
      <c r="AO214" s="62"/>
      <c r="AP214" s="62"/>
    </row>
    <row r="215" spans="1:42" x14ac:dyDescent="0.2">
      <c r="A215" s="62"/>
      <c r="B215" s="464">
        <v>40209</v>
      </c>
      <c r="C215" s="627" t="s">
        <v>57</v>
      </c>
      <c r="D215" s="608">
        <v>247869.17673449664</v>
      </c>
      <c r="E215" s="604">
        <v>243795.4567337069</v>
      </c>
      <c r="F215" s="604">
        <v>17959.056530684931</v>
      </c>
      <c r="G215" s="605">
        <v>7.2453770845100476E-2</v>
      </c>
      <c r="H215" s="465"/>
      <c r="I215" s="465"/>
      <c r="J215" s="604">
        <v>220220.51061968863</v>
      </c>
      <c r="K215" s="605">
        <v>0.8884546014189425</v>
      </c>
      <c r="L215" s="604">
        <v>5615.8895833333336</v>
      </c>
      <c r="M215" s="605">
        <v>2.2656667752395672E-2</v>
      </c>
      <c r="N215" s="604">
        <v>0</v>
      </c>
      <c r="O215" s="605">
        <v>0</v>
      </c>
      <c r="P215" s="604"/>
      <c r="Q215" s="605">
        <v>0</v>
      </c>
      <c r="R215" s="604">
        <v>0</v>
      </c>
      <c r="S215" s="605">
        <v>0</v>
      </c>
      <c r="T215" s="604"/>
      <c r="U215" s="605">
        <v>0</v>
      </c>
      <c r="V215" s="605"/>
      <c r="W215" s="605"/>
      <c r="X215" s="605"/>
      <c r="Y215" s="605"/>
      <c r="Z215" s="604"/>
      <c r="AA215" s="626"/>
      <c r="AB215" s="606"/>
      <c r="AC215" s="605"/>
      <c r="AD215" s="604"/>
      <c r="AE215" s="605"/>
      <c r="AF215" s="605"/>
      <c r="AG215" s="605"/>
      <c r="AH215" s="605"/>
      <c r="AI215" s="605"/>
      <c r="AJ215" s="606">
        <v>4073.72</v>
      </c>
      <c r="AK215" s="216">
        <v>1.64349599803752E-2</v>
      </c>
      <c r="AM215" s="62"/>
      <c r="AN215" s="62"/>
      <c r="AO215" s="62"/>
      <c r="AP215" s="62"/>
    </row>
    <row r="216" spans="1:42" x14ac:dyDescent="0.2">
      <c r="A216" s="62"/>
      <c r="B216" s="464">
        <v>40209</v>
      </c>
      <c r="C216" s="627" t="s">
        <v>58</v>
      </c>
      <c r="D216" s="608">
        <v>12845315.551753586</v>
      </c>
      <c r="E216" s="604">
        <v>13345233.301753586</v>
      </c>
      <c r="F216" s="604">
        <v>1657396.7780645166</v>
      </c>
      <c r="G216" s="605">
        <v>0.12902733073289555</v>
      </c>
      <c r="H216" s="465"/>
      <c r="I216" s="465"/>
      <c r="J216" s="604">
        <v>8527960.3461916074</v>
      </c>
      <c r="K216" s="605">
        <v>0.66389652413228628</v>
      </c>
      <c r="L216" s="604">
        <v>419853.90896619268</v>
      </c>
      <c r="M216" s="605">
        <v>3.2685371353829921E-2</v>
      </c>
      <c r="N216" s="604">
        <v>2060508.2820189793</v>
      </c>
      <c r="O216" s="605">
        <v>0.16040931604344183</v>
      </c>
      <c r="P216" s="604">
        <v>516863.98651228921</v>
      </c>
      <c r="Q216" s="605">
        <v>4.0237546865225057E-2</v>
      </c>
      <c r="R216" s="604">
        <v>162650</v>
      </c>
      <c r="S216" s="605">
        <v>1.2662203535964964E-2</v>
      </c>
      <c r="T216" s="604"/>
      <c r="U216" s="216">
        <v>0</v>
      </c>
      <c r="V216" s="216"/>
      <c r="W216" s="216"/>
      <c r="X216" s="216"/>
      <c r="Y216" s="216"/>
      <c r="Z216" s="606"/>
      <c r="AA216" s="607"/>
      <c r="AB216" s="606"/>
      <c r="AC216" s="216"/>
      <c r="AD216" s="606"/>
      <c r="AE216" s="216"/>
      <c r="AF216" s="216"/>
      <c r="AG216" s="216"/>
      <c r="AH216" s="216"/>
      <c r="AI216" s="216"/>
      <c r="AJ216" s="606">
        <v>-499917.75</v>
      </c>
      <c r="AK216" s="216">
        <v>-3.891829266364371E-2</v>
      </c>
      <c r="AM216" s="62"/>
      <c r="AN216" s="62"/>
      <c r="AO216" s="62"/>
      <c r="AP216" s="62"/>
    </row>
    <row r="217" spans="1:42" x14ac:dyDescent="0.2">
      <c r="A217" s="62"/>
      <c r="B217" s="464">
        <v>40209</v>
      </c>
      <c r="C217" s="627" t="s">
        <v>60</v>
      </c>
      <c r="D217" s="608">
        <v>11019787.559999999</v>
      </c>
      <c r="E217" s="604">
        <v>11518435.970022667</v>
      </c>
      <c r="F217" s="604">
        <v>564377.35</v>
      </c>
      <c r="G217" s="605">
        <v>5.1214902912338905E-2</v>
      </c>
      <c r="H217" s="465"/>
      <c r="I217" s="465"/>
      <c r="J217" s="604">
        <v>6888803.5400226675</v>
      </c>
      <c r="K217" s="605">
        <v>0.62513033962903986</v>
      </c>
      <c r="L217" s="604">
        <v>0</v>
      </c>
      <c r="M217" s="605">
        <v>0</v>
      </c>
      <c r="N217" s="604">
        <v>1510285.41</v>
      </c>
      <c r="O217" s="605">
        <v>0.13705213478725176</v>
      </c>
      <c r="P217" s="606">
        <v>407352.97</v>
      </c>
      <c r="Q217" s="605">
        <v>3.6965591921084187E-2</v>
      </c>
      <c r="R217" s="604">
        <v>2147616.7000000002</v>
      </c>
      <c r="S217" s="605">
        <v>0.19488730506888288</v>
      </c>
      <c r="T217" s="604"/>
      <c r="U217" s="216">
        <v>0</v>
      </c>
      <c r="V217" s="216"/>
      <c r="W217" s="216"/>
      <c r="X217" s="216"/>
      <c r="Y217" s="216"/>
      <c r="Z217" s="606"/>
      <c r="AA217" s="607"/>
      <c r="AB217" s="606"/>
      <c r="AC217" s="216"/>
      <c r="AD217" s="606"/>
      <c r="AE217" s="216"/>
      <c r="AF217" s="216"/>
      <c r="AG217" s="216"/>
      <c r="AH217" s="216"/>
      <c r="AI217" s="216"/>
      <c r="AJ217" s="606">
        <v>-498648.41</v>
      </c>
      <c r="AK217" s="216">
        <v>-4.5250274316540461E-2</v>
      </c>
      <c r="AM217" s="62"/>
      <c r="AN217" s="62"/>
      <c r="AO217" s="62"/>
      <c r="AP217" s="62"/>
    </row>
    <row r="218" spans="1:42" x14ac:dyDescent="0.2">
      <c r="A218" s="62"/>
      <c r="B218" s="464">
        <v>40209</v>
      </c>
      <c r="C218" s="627" t="s">
        <v>61</v>
      </c>
      <c r="D218" s="608">
        <v>382947.464982</v>
      </c>
      <c r="E218" s="604">
        <v>393579.10498191376</v>
      </c>
      <c r="F218" s="604">
        <v>60943.621462999996</v>
      </c>
      <c r="G218" s="605">
        <v>0.15914355632531627</v>
      </c>
      <c r="H218" s="465"/>
      <c r="I218" s="465"/>
      <c r="J218" s="604">
        <v>332635.48351891374</v>
      </c>
      <c r="K218" s="605">
        <v>0.86861910297421308</v>
      </c>
      <c r="L218" s="604">
        <v>0</v>
      </c>
      <c r="M218" s="605">
        <v>0</v>
      </c>
      <c r="N218" s="604">
        <v>0</v>
      </c>
      <c r="O218" s="605">
        <v>0</v>
      </c>
      <c r="P218" s="606"/>
      <c r="Q218" s="605">
        <v>0</v>
      </c>
      <c r="R218" s="604">
        <v>0</v>
      </c>
      <c r="S218" s="605">
        <v>0</v>
      </c>
      <c r="T218" s="604"/>
      <c r="U218" s="216">
        <v>0</v>
      </c>
      <c r="V218" s="216"/>
      <c r="W218" s="216"/>
      <c r="X218" s="216"/>
      <c r="Y218" s="216"/>
      <c r="Z218" s="606"/>
      <c r="AA218" s="607"/>
      <c r="AB218" s="606"/>
      <c r="AC218" s="216"/>
      <c r="AD218" s="606"/>
      <c r="AE218" s="216"/>
      <c r="AF218" s="216"/>
      <c r="AG218" s="216"/>
      <c r="AH218" s="216"/>
      <c r="AI218" s="216"/>
      <c r="AJ218" s="606">
        <v>-10631.64</v>
      </c>
      <c r="AK218" s="216">
        <v>-2.7762659299754675E-2</v>
      </c>
      <c r="AM218" s="62"/>
      <c r="AN218" s="62"/>
      <c r="AO218" s="62"/>
      <c r="AP218" s="62"/>
    </row>
    <row r="219" spans="1:42" x14ac:dyDescent="0.2">
      <c r="A219" s="62"/>
      <c r="B219" s="532">
        <v>40209</v>
      </c>
      <c r="C219" s="654" t="s">
        <v>62</v>
      </c>
      <c r="D219" s="612">
        <v>215752630.75313938</v>
      </c>
      <c r="E219" s="612">
        <v>219075426.1864326</v>
      </c>
      <c r="F219" s="612">
        <v>8265403.0384232011</v>
      </c>
      <c r="G219" s="613">
        <v>3.8309628066043558E-2</v>
      </c>
      <c r="H219" s="454"/>
      <c r="I219" s="454"/>
      <c r="J219" s="612">
        <v>150332948.08542305</v>
      </c>
      <c r="K219" s="613">
        <v>0.69678384713385744</v>
      </c>
      <c r="L219" s="612">
        <v>7069307.0726784123</v>
      </c>
      <c r="M219" s="613">
        <v>3.2765797793524926E-2</v>
      </c>
      <c r="N219" s="612">
        <v>19479082.385696091</v>
      </c>
      <c r="O219" s="613">
        <v>9.028433311658543E-2</v>
      </c>
      <c r="P219" s="612">
        <v>3084054.1270919191</v>
      </c>
      <c r="Q219" s="613">
        <v>1.4294398711738737E-2</v>
      </c>
      <c r="R219" s="612">
        <v>29836839.044719998</v>
      </c>
      <c r="S219" s="613">
        <v>0.13829188983961369</v>
      </c>
      <c r="T219" s="612">
        <v>1007792.4324</v>
      </c>
      <c r="U219" s="534">
        <v>4.6710551286537946E-3</v>
      </c>
      <c r="V219" s="534"/>
      <c r="W219" s="534"/>
      <c r="X219" s="534"/>
      <c r="Y219" s="534"/>
      <c r="Z219" s="614"/>
      <c r="AA219" s="615"/>
      <c r="AB219" s="612">
        <v>0</v>
      </c>
      <c r="AC219" s="534">
        <v>0</v>
      </c>
      <c r="AD219" s="614"/>
      <c r="AE219" s="534"/>
      <c r="AF219" s="534"/>
      <c r="AG219" s="534"/>
      <c r="AH219" s="534"/>
      <c r="AI219" s="534"/>
      <c r="AJ219" s="612">
        <v>-3322795.43</v>
      </c>
      <c r="AK219" s="534">
        <v>-1.5400949774753332E-2</v>
      </c>
      <c r="AM219" s="62"/>
      <c r="AN219" s="62"/>
      <c r="AO219" s="62"/>
      <c r="AP219" s="62"/>
    </row>
    <row r="220" spans="1:42" x14ac:dyDescent="0.2">
      <c r="A220" s="62"/>
      <c r="B220" s="464">
        <v>40237</v>
      </c>
      <c r="C220" s="465" t="s">
        <v>47</v>
      </c>
      <c r="D220" s="439">
        <v>34313457.177894711</v>
      </c>
      <c r="E220" s="439">
        <v>34500380.17680271</v>
      </c>
      <c r="F220" s="438">
        <v>1105070.149549</v>
      </c>
      <c r="G220" s="204">
        <v>3.2205153325701737E-2</v>
      </c>
      <c r="H220" s="465"/>
      <c r="I220" s="465"/>
      <c r="J220" s="439">
        <v>21701090.32919471</v>
      </c>
      <c r="K220" s="524">
        <v>0.63243672057547451</v>
      </c>
      <c r="L220" s="439">
        <v>1388059.6806529998</v>
      </c>
      <c r="M220" s="524">
        <v>4.0452341291544659E-2</v>
      </c>
      <c r="N220" s="439">
        <v>4223856.6987920003</v>
      </c>
      <c r="O220" s="524">
        <v>0.12309621490174641</v>
      </c>
      <c r="P220" s="439">
        <v>1166177.7081790001</v>
      </c>
      <c r="Q220" s="524">
        <v>3.3986016102459965E-2</v>
      </c>
      <c r="R220" s="439">
        <v>4333894.2721100003</v>
      </c>
      <c r="S220" s="524">
        <v>0.12630304925677863</v>
      </c>
      <c r="T220" s="439">
        <v>582231.33832500002</v>
      </c>
      <c r="U220" s="524">
        <v>1.6968017396395807E-2</v>
      </c>
      <c r="V220" s="524"/>
      <c r="W220" s="524"/>
      <c r="X220" s="524"/>
      <c r="Y220" s="524"/>
      <c r="Z220" s="439"/>
      <c r="AA220" s="655"/>
      <c r="AB220" s="439"/>
      <c r="AC220" s="524"/>
      <c r="AD220" s="439"/>
      <c r="AE220" s="524"/>
      <c r="AF220" s="465"/>
      <c r="AG220" s="524"/>
      <c r="AH220" s="465"/>
      <c r="AI220" s="524"/>
      <c r="AJ220" s="439">
        <v>-186923</v>
      </c>
      <c r="AK220" s="524">
        <v>-5.4475128819260693E-3</v>
      </c>
      <c r="AM220" s="62"/>
      <c r="AN220" s="62"/>
      <c r="AO220" s="62"/>
      <c r="AP220" s="62"/>
    </row>
    <row r="221" spans="1:42" x14ac:dyDescent="0.2">
      <c r="A221" s="62"/>
      <c r="B221" s="464">
        <v>40237</v>
      </c>
      <c r="C221" s="465" t="s">
        <v>48</v>
      </c>
      <c r="D221" s="439">
        <v>17920917.175457075</v>
      </c>
      <c r="E221" s="439">
        <v>17802362.905457076</v>
      </c>
      <c r="F221" s="438">
        <v>460134.460402</v>
      </c>
      <c r="G221" s="204">
        <v>2.5675832095924198E-2</v>
      </c>
      <c r="H221" s="465"/>
      <c r="I221" s="465"/>
      <c r="J221" s="439">
        <v>8442480.1474530734</v>
      </c>
      <c r="K221" s="524">
        <v>0.47109643244237287</v>
      </c>
      <c r="L221" s="439">
        <v>690104.17762199999</v>
      </c>
      <c r="M221" s="524">
        <v>3.8508306849780349E-2</v>
      </c>
      <c r="N221" s="439">
        <v>2521578.663129</v>
      </c>
      <c r="O221" s="524">
        <v>0.14070589347861806</v>
      </c>
      <c r="P221" s="439">
        <v>817862.47928099998</v>
      </c>
      <c r="Q221" s="524">
        <v>4.5637311487666102E-2</v>
      </c>
      <c r="R221" s="439">
        <v>4489000.7680000002</v>
      </c>
      <c r="S221" s="524">
        <v>0.2504894545323687</v>
      </c>
      <c r="T221" s="439">
        <v>381202.20957000006</v>
      </c>
      <c r="U221" s="524">
        <v>2.1271356027026414E-2</v>
      </c>
      <c r="V221" s="524"/>
      <c r="W221" s="524"/>
      <c r="X221" s="524"/>
      <c r="Y221" s="524"/>
      <c r="Z221" s="439"/>
      <c r="AA221" s="655"/>
      <c r="AB221" s="439"/>
      <c r="AC221" s="524"/>
      <c r="AD221" s="439"/>
      <c r="AE221" s="524"/>
      <c r="AF221" s="465"/>
      <c r="AG221" s="524"/>
      <c r="AH221" s="465"/>
      <c r="AI221" s="524"/>
      <c r="AJ221" s="439">
        <v>118554.27</v>
      </c>
      <c r="AK221" s="524">
        <v>6.6154130862432414E-3</v>
      </c>
      <c r="AM221" s="62"/>
      <c r="AN221" s="62"/>
      <c r="AO221" s="62"/>
      <c r="AP221" s="62"/>
    </row>
    <row r="222" spans="1:42" x14ac:dyDescent="0.2">
      <c r="A222" s="62"/>
      <c r="B222" s="464">
        <v>40237</v>
      </c>
      <c r="C222" s="465" t="s">
        <v>95</v>
      </c>
      <c r="D222" s="439">
        <v>46199609.759999998</v>
      </c>
      <c r="E222" s="439">
        <v>46495609.759999998</v>
      </c>
      <c r="F222" s="438">
        <v>151695.65</v>
      </c>
      <c r="G222" s="204">
        <v>3.2834833624793805E-3</v>
      </c>
      <c r="H222" s="465"/>
      <c r="I222" s="465"/>
      <c r="J222" s="439">
        <v>41679861.369999997</v>
      </c>
      <c r="K222" s="524">
        <v>0.90216912191511112</v>
      </c>
      <c r="L222" s="439">
        <v>2200839.04</v>
      </c>
      <c r="M222" s="524">
        <v>4.7637611041154389E-2</v>
      </c>
      <c r="N222" s="439">
        <v>1342644.7</v>
      </c>
      <c r="O222" s="524">
        <v>2.906181907108819E-2</v>
      </c>
      <c r="P222" s="439"/>
      <c r="Q222" s="524">
        <v>0</v>
      </c>
      <c r="R222" s="439">
        <v>1120569</v>
      </c>
      <c r="S222" s="524">
        <v>2.4254945135276831E-2</v>
      </c>
      <c r="T222" s="439"/>
      <c r="U222" s="524">
        <v>0</v>
      </c>
      <c r="V222" s="524"/>
      <c r="W222" s="524"/>
      <c r="X222" s="524"/>
      <c r="Y222" s="524"/>
      <c r="Z222" s="439"/>
      <c r="AA222" s="655"/>
      <c r="AB222" s="439"/>
      <c r="AC222" s="524"/>
      <c r="AD222" s="439"/>
      <c r="AE222" s="524"/>
      <c r="AF222" s="465"/>
      <c r="AG222" s="524"/>
      <c r="AH222" s="465"/>
      <c r="AI222" s="524"/>
      <c r="AJ222" s="439">
        <v>-296000</v>
      </c>
      <c r="AK222" s="524">
        <v>-6.4069805251099595E-3</v>
      </c>
      <c r="AM222" s="62"/>
      <c r="AN222" s="62"/>
      <c r="AO222" s="62"/>
      <c r="AP222" s="62"/>
    </row>
    <row r="223" spans="1:42" x14ac:dyDescent="0.2">
      <c r="A223" s="62"/>
      <c r="B223" s="464">
        <v>40237</v>
      </c>
      <c r="C223" s="465" t="s">
        <v>50</v>
      </c>
      <c r="D223" s="439">
        <v>1313533.1615249999</v>
      </c>
      <c r="E223" s="439">
        <v>1313439.6715249999</v>
      </c>
      <c r="F223" s="438">
        <v>20929.305555999999</v>
      </c>
      <c r="G223" s="204">
        <v>1.5933595107489536E-2</v>
      </c>
      <c r="H223" s="465"/>
      <c r="I223" s="465"/>
      <c r="J223" s="439">
        <v>1292510.3659689999</v>
      </c>
      <c r="K223" s="524">
        <v>0.98399523044276038</v>
      </c>
      <c r="L223" s="439">
        <v>0</v>
      </c>
      <c r="M223" s="524">
        <v>0</v>
      </c>
      <c r="N223" s="439">
        <v>0</v>
      </c>
      <c r="O223" s="524">
        <v>0</v>
      </c>
      <c r="P223" s="439"/>
      <c r="Q223" s="524">
        <v>0</v>
      </c>
      <c r="R223" s="439">
        <v>0</v>
      </c>
      <c r="S223" s="524">
        <v>0</v>
      </c>
      <c r="T223" s="439"/>
      <c r="U223" s="524">
        <v>0</v>
      </c>
      <c r="V223" s="524"/>
      <c r="W223" s="524"/>
      <c r="X223" s="524"/>
      <c r="Y223" s="524"/>
      <c r="Z223" s="439"/>
      <c r="AA223" s="655"/>
      <c r="AB223" s="439"/>
      <c r="AC223" s="524"/>
      <c r="AD223" s="439"/>
      <c r="AE223" s="524"/>
      <c r="AF223" s="465"/>
      <c r="AG223" s="524"/>
      <c r="AH223" s="465"/>
      <c r="AI223" s="524"/>
      <c r="AJ223" s="439">
        <v>93.49</v>
      </c>
      <c r="AK223" s="524">
        <v>7.1174449750061107E-5</v>
      </c>
      <c r="AM223" s="62"/>
      <c r="AN223" s="62"/>
      <c r="AO223" s="62"/>
      <c r="AP223" s="62"/>
    </row>
    <row r="224" spans="1:42" x14ac:dyDescent="0.2">
      <c r="A224" s="62"/>
      <c r="B224" s="464">
        <v>40237</v>
      </c>
      <c r="C224" s="465" t="s">
        <v>51</v>
      </c>
      <c r="D224" s="439">
        <v>1539169.4051269998</v>
      </c>
      <c r="E224" s="439">
        <v>1539030.4751269999</v>
      </c>
      <c r="F224" s="438">
        <v>22116.95</v>
      </c>
      <c r="G224" s="204">
        <v>1.4369405944744002E-2</v>
      </c>
      <c r="H224" s="465"/>
      <c r="I224" s="465"/>
      <c r="J224" s="439">
        <v>1516913.5251269999</v>
      </c>
      <c r="K224" s="524">
        <v>0.98554033108645145</v>
      </c>
      <c r="L224" s="439">
        <v>0</v>
      </c>
      <c r="M224" s="524">
        <v>0</v>
      </c>
      <c r="N224" s="439">
        <v>0</v>
      </c>
      <c r="O224" s="524">
        <v>0</v>
      </c>
      <c r="P224" s="439"/>
      <c r="Q224" s="524">
        <v>0</v>
      </c>
      <c r="R224" s="439">
        <v>0</v>
      </c>
      <c r="S224" s="524">
        <v>0</v>
      </c>
      <c r="T224" s="439"/>
      <c r="U224" s="524">
        <v>0</v>
      </c>
      <c r="V224" s="524"/>
      <c r="W224" s="524"/>
      <c r="X224" s="524"/>
      <c r="Y224" s="524"/>
      <c r="Z224" s="439"/>
      <c r="AA224" s="655"/>
      <c r="AB224" s="439"/>
      <c r="AC224" s="524"/>
      <c r="AD224" s="439"/>
      <c r="AE224" s="524"/>
      <c r="AF224" s="465"/>
      <c r="AG224" s="524"/>
      <c r="AH224" s="465"/>
      <c r="AI224" s="524"/>
      <c r="AJ224" s="439">
        <v>138.93</v>
      </c>
      <c r="AK224" s="524">
        <v>9.0262968804617459E-5</v>
      </c>
      <c r="AM224" s="62"/>
      <c r="AN224" s="62"/>
      <c r="AO224" s="62"/>
      <c r="AP224" s="62"/>
    </row>
    <row r="225" spans="1:42" x14ac:dyDescent="0.2">
      <c r="A225" s="62"/>
      <c r="B225" s="464">
        <v>40237</v>
      </c>
      <c r="C225" s="465" t="s">
        <v>52</v>
      </c>
      <c r="D225" s="439">
        <v>267485.09000000003</v>
      </c>
      <c r="E225" s="439">
        <v>267038.53000000003</v>
      </c>
      <c r="F225" s="438">
        <v>3754.91</v>
      </c>
      <c r="G225" s="204">
        <v>1.4037829173955078E-2</v>
      </c>
      <c r="H225" s="465"/>
      <c r="I225" s="465"/>
      <c r="J225" s="439">
        <v>223004.67</v>
      </c>
      <c r="K225" s="524">
        <v>0.83370878728231168</v>
      </c>
      <c r="L225" s="439">
        <v>21891.45</v>
      </c>
      <c r="M225" s="524">
        <v>8.1841757983594526E-2</v>
      </c>
      <c r="N225" s="439">
        <v>0</v>
      </c>
      <c r="O225" s="524">
        <v>0</v>
      </c>
      <c r="P225" s="439"/>
      <c r="Q225" s="524">
        <v>0</v>
      </c>
      <c r="R225" s="439">
        <v>18387.5</v>
      </c>
      <c r="S225" s="524">
        <v>6.8742149328771929E-2</v>
      </c>
      <c r="T225" s="439"/>
      <c r="U225" s="524">
        <v>0</v>
      </c>
      <c r="V225" s="524"/>
      <c r="W225" s="524"/>
      <c r="X225" s="524"/>
      <c r="Y225" s="524"/>
      <c r="Z225" s="439"/>
      <c r="AA225" s="655"/>
      <c r="AB225" s="439"/>
      <c r="AC225" s="524"/>
      <c r="AD225" s="439"/>
      <c r="AE225" s="524"/>
      <c r="AF225" s="465"/>
      <c r="AG225" s="524"/>
      <c r="AH225" s="465"/>
      <c r="AI225" s="524"/>
      <c r="AJ225" s="439">
        <v>446.56</v>
      </c>
      <c r="AK225" s="524">
        <v>1.6694762313667648E-3</v>
      </c>
      <c r="AM225" s="62"/>
      <c r="AN225" s="62"/>
      <c r="AO225" s="62"/>
      <c r="AP225" s="62"/>
    </row>
    <row r="226" spans="1:42" x14ac:dyDescent="0.2">
      <c r="A226" s="62"/>
      <c r="B226" s="464">
        <v>40237</v>
      </c>
      <c r="C226" s="465" t="s">
        <v>54</v>
      </c>
      <c r="D226" s="439">
        <v>619587.80000000005</v>
      </c>
      <c r="E226" s="439">
        <v>598277.46</v>
      </c>
      <c r="F226" s="438">
        <v>25026.04</v>
      </c>
      <c r="G226" s="204">
        <v>4.0391434434312617E-2</v>
      </c>
      <c r="H226" s="465"/>
      <c r="I226" s="465"/>
      <c r="J226" s="439">
        <v>544847.61</v>
      </c>
      <c r="K226" s="524">
        <v>0.87937110769450266</v>
      </c>
      <c r="L226" s="439">
        <v>0</v>
      </c>
      <c r="M226" s="524">
        <v>0</v>
      </c>
      <c r="N226" s="439">
        <v>0</v>
      </c>
      <c r="O226" s="524">
        <v>0</v>
      </c>
      <c r="P226" s="439"/>
      <c r="Q226" s="524">
        <v>0</v>
      </c>
      <c r="R226" s="439">
        <v>0</v>
      </c>
      <c r="S226" s="524">
        <v>0</v>
      </c>
      <c r="T226" s="439">
        <v>28403.81</v>
      </c>
      <c r="U226" s="524">
        <v>4.5843075025040841E-2</v>
      </c>
      <c r="V226" s="524"/>
      <c r="W226" s="524"/>
      <c r="X226" s="524"/>
      <c r="Y226" s="524"/>
      <c r="Z226" s="439"/>
      <c r="AA226" s="655"/>
      <c r="AB226" s="439"/>
      <c r="AC226" s="524"/>
      <c r="AD226" s="439"/>
      <c r="AE226" s="524"/>
      <c r="AF226" s="465"/>
      <c r="AG226" s="524"/>
      <c r="AH226" s="465"/>
      <c r="AI226" s="524"/>
      <c r="AJ226" s="439">
        <v>21310.34</v>
      </c>
      <c r="AK226" s="524">
        <v>3.4394382846143837E-2</v>
      </c>
      <c r="AM226" s="62"/>
      <c r="AN226" s="62"/>
      <c r="AO226" s="62"/>
      <c r="AP226" s="62"/>
    </row>
    <row r="227" spans="1:42" x14ac:dyDescent="0.2">
      <c r="A227" s="62"/>
      <c r="B227" s="464">
        <v>40237</v>
      </c>
      <c r="C227" s="465" t="s">
        <v>55</v>
      </c>
      <c r="D227" s="439">
        <v>34080844.959999993</v>
      </c>
      <c r="E227" s="439">
        <v>33043942.944714878</v>
      </c>
      <c r="F227" s="438">
        <v>982070.11</v>
      </c>
      <c r="G227" s="204">
        <v>2.8815896764080706E-2</v>
      </c>
      <c r="H227" s="465"/>
      <c r="I227" s="465"/>
      <c r="J227" s="439">
        <v>22245491.339966629</v>
      </c>
      <c r="K227" s="524">
        <v>0.65272710714994642</v>
      </c>
      <c r="L227" s="439">
        <v>927068.97171691956</v>
      </c>
      <c r="M227" s="524">
        <v>2.7202053611200129E-2</v>
      </c>
      <c r="N227" s="439">
        <v>2047969.6709765368</v>
      </c>
      <c r="O227" s="524">
        <v>6.009151690282908E-2</v>
      </c>
      <c r="P227" s="439">
        <v>50354.452054794521</v>
      </c>
      <c r="Q227" s="524">
        <v>1.4775001064056522E-3</v>
      </c>
      <c r="R227" s="439">
        <v>6790988.4000000004</v>
      </c>
      <c r="S227" s="524">
        <v>0.1992611511824442</v>
      </c>
      <c r="T227" s="439"/>
      <c r="U227" s="524">
        <v>0</v>
      </c>
      <c r="V227" s="524"/>
      <c r="W227" s="524"/>
      <c r="X227" s="524"/>
      <c r="Y227" s="524"/>
      <c r="Z227" s="439"/>
      <c r="AA227" s="655"/>
      <c r="AB227" s="439"/>
      <c r="AC227" s="524"/>
      <c r="AD227" s="439"/>
      <c r="AE227" s="524"/>
      <c r="AF227" s="465"/>
      <c r="AG227" s="524"/>
      <c r="AH227" s="465"/>
      <c r="AI227" s="524"/>
      <c r="AJ227" s="439">
        <v>1036902.02</v>
      </c>
      <c r="AK227" s="524">
        <v>3.0424774421437942E-2</v>
      </c>
      <c r="AM227" s="62"/>
      <c r="AN227" s="62"/>
      <c r="AO227" s="62"/>
      <c r="AP227" s="62"/>
    </row>
    <row r="228" spans="1:42" x14ac:dyDescent="0.2">
      <c r="A228" s="62"/>
      <c r="B228" s="464">
        <v>40237</v>
      </c>
      <c r="C228" s="465" t="s">
        <v>56</v>
      </c>
      <c r="D228" s="439">
        <v>66205850.789999999</v>
      </c>
      <c r="E228" s="439">
        <v>66211049.873802431</v>
      </c>
      <c r="F228" s="438">
        <v>2272558.88</v>
      </c>
      <c r="G228" s="204">
        <v>3.4325650269315118E-2</v>
      </c>
      <c r="H228" s="465"/>
      <c r="I228" s="465"/>
      <c r="J228" s="439">
        <v>44276026.899507716</v>
      </c>
      <c r="K228" s="524">
        <v>0.66876305298073968</v>
      </c>
      <c r="L228" s="439">
        <v>1235314.5600367137</v>
      </c>
      <c r="M228" s="524">
        <v>1.8658691721295736E-2</v>
      </c>
      <c r="N228" s="439">
        <v>5519874.5047264919</v>
      </c>
      <c r="O228" s="524">
        <v>8.3374421427422185E-2</v>
      </c>
      <c r="P228" s="439">
        <v>120850.68003150685</v>
      </c>
      <c r="Q228" s="524">
        <v>1.8253776454717902E-3</v>
      </c>
      <c r="R228" s="439">
        <v>12786424.349500002</v>
      </c>
      <c r="S228" s="524">
        <v>0.19313133502441623</v>
      </c>
      <c r="T228" s="439"/>
      <c r="U228" s="524">
        <v>0</v>
      </c>
      <c r="V228" s="524"/>
      <c r="W228" s="524"/>
      <c r="X228" s="524"/>
      <c r="Y228" s="524"/>
      <c r="Z228" s="439"/>
      <c r="AA228" s="655"/>
      <c r="AB228" s="439"/>
      <c r="AC228" s="524"/>
      <c r="AD228" s="439"/>
      <c r="AE228" s="524"/>
      <c r="AF228" s="465"/>
      <c r="AG228" s="524"/>
      <c r="AH228" s="465"/>
      <c r="AI228" s="524"/>
      <c r="AJ228" s="439">
        <v>-5199.08</v>
      </c>
      <c r="AK228" s="524">
        <v>-7.8529011227287037E-5</v>
      </c>
      <c r="AM228" s="62"/>
      <c r="AN228" s="62"/>
      <c r="AO228" s="62"/>
      <c r="AP228" s="62"/>
    </row>
    <row r="229" spans="1:42" x14ac:dyDescent="0.2">
      <c r="A229" s="62"/>
      <c r="B229" s="464">
        <v>40237</v>
      </c>
      <c r="C229" s="465" t="s">
        <v>57</v>
      </c>
      <c r="D229" s="439">
        <v>241430.09873745617</v>
      </c>
      <c r="E229" s="439">
        <v>240485.61873745616</v>
      </c>
      <c r="F229" s="438">
        <v>13158.599271164385</v>
      </c>
      <c r="G229" s="204">
        <v>5.4502729112801053E-2</v>
      </c>
      <c r="H229" s="465"/>
      <c r="I229" s="465"/>
      <c r="J229" s="439">
        <v>221810.6890496251</v>
      </c>
      <c r="K229" s="524">
        <v>0.91873668697304289</v>
      </c>
      <c r="L229" s="439">
        <v>5516.3304166666667</v>
      </c>
      <c r="M229" s="524">
        <v>2.2848561324847139E-2</v>
      </c>
      <c r="N229" s="439">
        <v>0</v>
      </c>
      <c r="O229" s="524">
        <v>0</v>
      </c>
      <c r="P229" s="439"/>
      <c r="Q229" s="524">
        <v>0</v>
      </c>
      <c r="R229" s="439">
        <v>0</v>
      </c>
      <c r="S229" s="524">
        <v>0</v>
      </c>
      <c r="T229" s="439"/>
      <c r="U229" s="524">
        <v>0</v>
      </c>
      <c r="V229" s="524"/>
      <c r="W229" s="524"/>
      <c r="X229" s="524"/>
      <c r="Y229" s="524"/>
      <c r="Z229" s="439"/>
      <c r="AA229" s="655"/>
      <c r="AB229" s="439"/>
      <c r="AC229" s="524"/>
      <c r="AD229" s="439"/>
      <c r="AE229" s="524"/>
      <c r="AF229" s="465"/>
      <c r="AG229" s="524"/>
      <c r="AH229" s="465"/>
      <c r="AI229" s="524"/>
      <c r="AJ229" s="439">
        <v>944.48</v>
      </c>
      <c r="AK229" s="524">
        <v>3.9120225893088728E-3</v>
      </c>
      <c r="AM229" s="62"/>
      <c r="AN229" s="62"/>
      <c r="AO229" s="62"/>
      <c r="AP229" s="62"/>
    </row>
    <row r="230" spans="1:42" x14ac:dyDescent="0.2">
      <c r="A230" s="62"/>
      <c r="B230" s="464">
        <v>40237</v>
      </c>
      <c r="C230" s="465" t="s">
        <v>58</v>
      </c>
      <c r="D230" s="439">
        <v>13677813.916280644</v>
      </c>
      <c r="E230" s="439">
        <v>13677614.236280644</v>
      </c>
      <c r="F230" s="438">
        <v>1191895.0480739917</v>
      </c>
      <c r="G230" s="204">
        <v>8.7140756218015508E-2</v>
      </c>
      <c r="H230" s="465"/>
      <c r="I230" s="465"/>
      <c r="J230" s="439">
        <v>9696717.8405672666</v>
      </c>
      <c r="K230" s="524">
        <v>0.70893769281546548</v>
      </c>
      <c r="L230" s="439">
        <v>418769.01538947737</v>
      </c>
      <c r="M230" s="524">
        <v>3.0616662717645134E-2</v>
      </c>
      <c r="N230" s="439">
        <v>1680022.0650133442</v>
      </c>
      <c r="O230" s="524">
        <v>0.12282825861621213</v>
      </c>
      <c r="P230" s="439">
        <v>520540.26723656297</v>
      </c>
      <c r="Q230" s="524">
        <v>3.8057270732201297E-2</v>
      </c>
      <c r="R230" s="439">
        <v>169670</v>
      </c>
      <c r="S230" s="524">
        <v>1.2404760076319105E-2</v>
      </c>
      <c r="T230" s="439"/>
      <c r="U230" s="524">
        <v>0</v>
      </c>
      <c r="V230" s="524"/>
      <c r="W230" s="524"/>
      <c r="X230" s="524"/>
      <c r="Y230" s="524"/>
      <c r="Z230" s="439"/>
      <c r="AA230" s="655"/>
      <c r="AB230" s="439"/>
      <c r="AC230" s="524"/>
      <c r="AD230" s="439"/>
      <c r="AE230" s="524"/>
      <c r="AF230" s="465"/>
      <c r="AG230" s="524"/>
      <c r="AH230" s="465"/>
      <c r="AI230" s="524"/>
      <c r="AJ230" s="439">
        <v>199.68</v>
      </c>
      <c r="AK230" s="524">
        <v>1.4598824141211758E-5</v>
      </c>
      <c r="AM230" s="62"/>
      <c r="AN230" s="62"/>
      <c r="AO230" s="62"/>
      <c r="AP230" s="62"/>
    </row>
    <row r="231" spans="1:42" x14ac:dyDescent="0.2">
      <c r="A231" s="62"/>
      <c r="B231" s="464">
        <v>40237</v>
      </c>
      <c r="C231" s="465" t="s">
        <v>60</v>
      </c>
      <c r="D231" s="439">
        <v>11906212.620000001</v>
      </c>
      <c r="E231" s="439">
        <v>11882779</v>
      </c>
      <c r="F231" s="438">
        <v>90690.51</v>
      </c>
      <c r="G231" s="204">
        <v>7.6170746226771136E-3</v>
      </c>
      <c r="H231" s="465"/>
      <c r="I231" s="465"/>
      <c r="J231" s="439">
        <v>7505798.1699999999</v>
      </c>
      <c r="K231" s="524">
        <v>0.63041022443961692</v>
      </c>
      <c r="L231" s="439">
        <v>0</v>
      </c>
      <c r="M231" s="524">
        <v>0</v>
      </c>
      <c r="N231" s="439">
        <v>1159997.53</v>
      </c>
      <c r="O231" s="524">
        <v>9.7427919945881153E-2</v>
      </c>
      <c r="P231" s="439">
        <v>409804.29</v>
      </c>
      <c r="Q231" s="524">
        <v>3.4419366013304066E-2</v>
      </c>
      <c r="R231" s="439">
        <v>2716488.5</v>
      </c>
      <c r="S231" s="524">
        <v>0.22815723074160923</v>
      </c>
      <c r="T231" s="439"/>
      <c r="U231" s="524">
        <v>0</v>
      </c>
      <c r="V231" s="524"/>
      <c r="W231" s="524"/>
      <c r="X231" s="524"/>
      <c r="Y231" s="524"/>
      <c r="Z231" s="439"/>
      <c r="AA231" s="655"/>
      <c r="AB231" s="439"/>
      <c r="AC231" s="524"/>
      <c r="AD231" s="439"/>
      <c r="AE231" s="524"/>
      <c r="AF231" s="465"/>
      <c r="AG231" s="524"/>
      <c r="AH231" s="465"/>
      <c r="AI231" s="524"/>
      <c r="AJ231" s="439">
        <v>23433.62</v>
      </c>
      <c r="AK231" s="524">
        <v>1.9681842369114353E-3</v>
      </c>
      <c r="AM231" s="62"/>
      <c r="AN231" s="62"/>
      <c r="AO231" s="62"/>
      <c r="AP231" s="62"/>
    </row>
    <row r="232" spans="1:42" x14ac:dyDescent="0.2">
      <c r="A232" s="62"/>
      <c r="B232" s="464">
        <v>40237</v>
      </c>
      <c r="C232" s="465" t="s">
        <v>61</v>
      </c>
      <c r="D232" s="439">
        <v>449888.95908599999</v>
      </c>
      <c r="E232" s="439">
        <v>436192.33908643434</v>
      </c>
      <c r="F232" s="438">
        <v>49761.754781000003</v>
      </c>
      <c r="G232" s="204">
        <v>0.11060897089383256</v>
      </c>
      <c r="H232" s="465"/>
      <c r="I232" s="465"/>
      <c r="J232" s="439">
        <v>386430.58430543431</v>
      </c>
      <c r="K232" s="524">
        <v>0.85894658337584351</v>
      </c>
      <c r="L232" s="439">
        <v>0</v>
      </c>
      <c r="M232" s="524">
        <v>0</v>
      </c>
      <c r="N232" s="439">
        <v>0</v>
      </c>
      <c r="O232" s="524">
        <v>0</v>
      </c>
      <c r="P232" s="439"/>
      <c r="Q232" s="524">
        <v>0</v>
      </c>
      <c r="R232" s="439">
        <v>0</v>
      </c>
      <c r="S232" s="524">
        <v>0</v>
      </c>
      <c r="T232" s="439"/>
      <c r="U232" s="524">
        <v>0</v>
      </c>
      <c r="V232" s="524"/>
      <c r="W232" s="524"/>
      <c r="X232" s="524"/>
      <c r="Y232" s="524"/>
      <c r="Z232" s="439"/>
      <c r="AA232" s="655"/>
      <c r="AB232" s="439"/>
      <c r="AC232" s="524"/>
      <c r="AD232" s="439"/>
      <c r="AE232" s="524"/>
      <c r="AF232" s="465"/>
      <c r="AG232" s="524"/>
      <c r="AH232" s="465"/>
      <c r="AI232" s="524"/>
      <c r="AJ232" s="439">
        <v>13696.62</v>
      </c>
      <c r="AK232" s="524">
        <v>3.0444445731289394E-2</v>
      </c>
      <c r="AM232" s="62"/>
      <c r="AN232" s="62"/>
      <c r="AO232" s="62"/>
      <c r="AP232" s="62"/>
    </row>
    <row r="233" spans="1:42" x14ac:dyDescent="0.2">
      <c r="A233" s="62"/>
      <c r="B233" s="532">
        <v>40237</v>
      </c>
      <c r="C233" s="454" t="s">
        <v>62</v>
      </c>
      <c r="D233" s="455">
        <v>228735800.91410789</v>
      </c>
      <c r="E233" s="455">
        <v>228008202.99153364</v>
      </c>
      <c r="F233" s="455">
        <v>6388862.3676331546</v>
      </c>
      <c r="G233" s="456">
        <v>2.7931186732033361E-2</v>
      </c>
      <c r="H233" s="454"/>
      <c r="I233" s="454"/>
      <c r="J233" s="455">
        <v>159732983.54114044</v>
      </c>
      <c r="K233" s="456">
        <v>0.69832961391610682</v>
      </c>
      <c r="L233" s="455">
        <v>6887563.2258347776</v>
      </c>
      <c r="M233" s="456">
        <v>3.0111435106833635E-2</v>
      </c>
      <c r="N233" s="455">
        <v>18495943.832637373</v>
      </c>
      <c r="O233" s="456">
        <v>8.0861604343181709E-2</v>
      </c>
      <c r="P233" s="455">
        <v>3085589.8767828643</v>
      </c>
      <c r="Q233" s="456">
        <v>1.3489754837029327E-2</v>
      </c>
      <c r="R233" s="455">
        <v>32425422.789610006</v>
      </c>
      <c r="S233" s="456">
        <v>0.14175928149431233</v>
      </c>
      <c r="T233" s="455">
        <v>991837.35789500014</v>
      </c>
      <c r="U233" s="456">
        <v>4.3361701750721697E-3</v>
      </c>
      <c r="V233" s="456"/>
      <c r="W233" s="456"/>
      <c r="X233" s="456"/>
      <c r="Y233" s="456"/>
      <c r="Z233" s="455"/>
      <c r="AA233" s="656"/>
      <c r="AB233" s="455"/>
      <c r="AC233" s="456"/>
      <c r="AD233" s="455"/>
      <c r="AE233" s="456"/>
      <c r="AF233" s="454"/>
      <c r="AG233" s="456"/>
      <c r="AH233" s="454"/>
      <c r="AI233" s="456"/>
      <c r="AJ233" s="455">
        <v>727597.93</v>
      </c>
      <c r="AK233" s="456">
        <v>3.180953427894827E-3</v>
      </c>
      <c r="AL233" s="333"/>
      <c r="AM233" s="62"/>
      <c r="AN233" s="62"/>
      <c r="AO233" s="62"/>
      <c r="AP233" s="62"/>
    </row>
    <row r="234" spans="1:42" x14ac:dyDescent="0.2">
      <c r="A234" s="62"/>
      <c r="B234" s="464">
        <v>40268</v>
      </c>
      <c r="C234" s="657" t="s">
        <v>47</v>
      </c>
      <c r="D234" s="438">
        <v>38293860.409999996</v>
      </c>
      <c r="E234" s="438">
        <v>38293835.408844084</v>
      </c>
      <c r="F234" s="438">
        <v>1775965.0344</v>
      </c>
      <c r="G234" s="204">
        <v>4.6377278639064226E-2</v>
      </c>
      <c r="H234" s="529"/>
      <c r="I234" s="529"/>
      <c r="J234" s="438">
        <v>24412178.319955077</v>
      </c>
      <c r="K234" s="204">
        <v>0.6374958820704355</v>
      </c>
      <c r="L234" s="438">
        <v>1397947.35943</v>
      </c>
      <c r="M234" s="204">
        <v>3.6505783027948317E-2</v>
      </c>
      <c r="N234" s="438">
        <v>4260448.903283</v>
      </c>
      <c r="O234" s="204">
        <v>0.11125670950036767</v>
      </c>
      <c r="P234" s="438">
        <v>1057999.0587170001</v>
      </c>
      <c r="Q234" s="204">
        <v>2.762842521984845E-2</v>
      </c>
      <c r="R234" s="438">
        <v>4765474.6506089997</v>
      </c>
      <c r="S234" s="204">
        <v>0.1244448744416625</v>
      </c>
      <c r="T234" s="438">
        <v>623822.08244999999</v>
      </c>
      <c r="U234" s="204">
        <v>1.6290394224320517E-2</v>
      </c>
      <c r="V234" s="204"/>
      <c r="W234" s="204"/>
      <c r="X234" s="204"/>
      <c r="Y234" s="204"/>
      <c r="Z234" s="438"/>
      <c r="AA234" s="658"/>
      <c r="AB234" s="438"/>
      <c r="AC234" s="204"/>
      <c r="AD234" s="438"/>
      <c r="AE234" s="204"/>
      <c r="AF234" s="529"/>
      <c r="AG234" s="204"/>
      <c r="AH234" s="529"/>
      <c r="AI234" s="204"/>
      <c r="AJ234" s="438">
        <v>25</v>
      </c>
      <c r="AK234" s="204">
        <v>6.5284616730549164E-7</v>
      </c>
      <c r="AM234" s="62"/>
      <c r="AN234" s="62"/>
      <c r="AO234" s="62"/>
      <c r="AP234" s="62"/>
    </row>
    <row r="235" spans="1:42" x14ac:dyDescent="0.2">
      <c r="A235" s="62"/>
      <c r="B235" s="464">
        <v>40268</v>
      </c>
      <c r="C235" s="657" t="s">
        <v>48</v>
      </c>
      <c r="D235" s="438">
        <v>19760462.449999999</v>
      </c>
      <c r="E235" s="438">
        <v>19760440.198121887</v>
      </c>
      <c r="F235" s="438">
        <v>869110.42755799997</v>
      </c>
      <c r="G235" s="204">
        <v>4.3982291900157428E-2</v>
      </c>
      <c r="H235" s="529"/>
      <c r="I235" s="529"/>
      <c r="J235" s="438">
        <v>9449104.1989248861</v>
      </c>
      <c r="K235" s="204">
        <v>0.4781823412703019</v>
      </c>
      <c r="L235" s="438">
        <v>694989.15601300006</v>
      </c>
      <c r="M235" s="204">
        <v>3.5170692880874356E-2</v>
      </c>
      <c r="N235" s="438">
        <v>2543086.6932330001</v>
      </c>
      <c r="O235" s="204">
        <v>0.12869570738376115</v>
      </c>
      <c r="P235" s="438">
        <v>736432.09117300005</v>
      </c>
      <c r="Q235" s="204">
        <v>3.7267958330246473E-2</v>
      </c>
      <c r="R235" s="438">
        <v>5059284.8647999996</v>
      </c>
      <c r="S235" s="204">
        <v>0.25603069146795193</v>
      </c>
      <c r="T235" s="438">
        <v>408432.76641999994</v>
      </c>
      <c r="U235" s="204">
        <v>2.0669190685868789E-2</v>
      </c>
      <c r="V235" s="204"/>
      <c r="W235" s="204"/>
      <c r="X235" s="204"/>
      <c r="Y235" s="204"/>
      <c r="Z235" s="438"/>
      <c r="AA235" s="658"/>
      <c r="AB235" s="438"/>
      <c r="AC235" s="204"/>
      <c r="AD235" s="438"/>
      <c r="AE235" s="204"/>
      <c r="AF235" s="529"/>
      <c r="AG235" s="204"/>
      <c r="AH235" s="529"/>
      <c r="AI235" s="204"/>
      <c r="AJ235" s="438">
        <v>22.25</v>
      </c>
      <c r="AK235" s="204">
        <v>1.1259857939205265E-6</v>
      </c>
      <c r="AM235" s="62"/>
      <c r="AN235" s="62"/>
      <c r="AO235" s="62"/>
      <c r="AP235" s="62"/>
    </row>
    <row r="236" spans="1:42" x14ac:dyDescent="0.2">
      <c r="A236" s="62"/>
      <c r="B236" s="464">
        <v>40268</v>
      </c>
      <c r="C236" s="657" t="s">
        <v>95</v>
      </c>
      <c r="D236" s="438">
        <v>47756425.149999999</v>
      </c>
      <c r="E236" s="438">
        <v>47756425.149999775</v>
      </c>
      <c r="F236" s="438">
        <v>515246.17999955564</v>
      </c>
      <c r="G236" s="204">
        <v>1.0789044162773889E-2</v>
      </c>
      <c r="H236" s="529"/>
      <c r="I236" s="529"/>
      <c r="J236" s="438">
        <v>42025294.75</v>
      </c>
      <c r="K236" s="204">
        <v>0.87999247468798447</v>
      </c>
      <c r="L236" s="438">
        <v>2216148.7400002168</v>
      </c>
      <c r="M236" s="204">
        <v>4.6405247734507549E-2</v>
      </c>
      <c r="N236" s="438">
        <v>1638114.48</v>
      </c>
      <c r="O236" s="204">
        <v>3.430144687033803E-2</v>
      </c>
      <c r="P236" s="438"/>
      <c r="Q236" s="204"/>
      <c r="R236" s="438">
        <v>1361621</v>
      </c>
      <c r="S236" s="204">
        <v>2.8511786544391297E-2</v>
      </c>
      <c r="T236" s="438"/>
      <c r="U236" s="204"/>
      <c r="V236" s="204"/>
      <c r="W236" s="204"/>
      <c r="X236" s="204"/>
      <c r="Y236" s="204"/>
      <c r="Z236" s="438"/>
      <c r="AA236" s="658"/>
      <c r="AB236" s="438"/>
      <c r="AC236" s="204"/>
      <c r="AD236" s="438"/>
      <c r="AE236" s="204"/>
      <c r="AF236" s="529"/>
      <c r="AG236" s="204"/>
      <c r="AH236" s="529"/>
      <c r="AI236" s="204"/>
      <c r="AJ236" s="438"/>
      <c r="AK236" s="204"/>
      <c r="AM236" s="62"/>
      <c r="AN236" s="62"/>
      <c r="AO236" s="62"/>
      <c r="AP236" s="62"/>
    </row>
    <row r="237" spans="1:42" x14ac:dyDescent="0.2">
      <c r="A237" s="62"/>
      <c r="B237" s="464">
        <v>40268</v>
      </c>
      <c r="C237" s="657" t="s">
        <v>50</v>
      </c>
      <c r="D237" s="438">
        <v>1443503.18</v>
      </c>
      <c r="E237" s="438">
        <v>1442772.563871</v>
      </c>
      <c r="F237" s="438">
        <v>51297.099583000003</v>
      </c>
      <c r="G237" s="204">
        <v>3.5536533825301309E-2</v>
      </c>
      <c r="H237" s="529"/>
      <c r="I237" s="529"/>
      <c r="J237" s="438">
        <v>1391475.464288</v>
      </c>
      <c r="K237" s="204">
        <v>0.96395732518441701</v>
      </c>
      <c r="L237" s="438"/>
      <c r="M237" s="204"/>
      <c r="N237" s="438"/>
      <c r="O237" s="204"/>
      <c r="P237" s="438"/>
      <c r="Q237" s="204"/>
      <c r="R237" s="438"/>
      <c r="S237" s="204"/>
      <c r="T237" s="438"/>
      <c r="U237" s="204"/>
      <c r="V237" s="204"/>
      <c r="W237" s="204"/>
      <c r="X237" s="204"/>
      <c r="Y237" s="204"/>
      <c r="Z237" s="438"/>
      <c r="AA237" s="658"/>
      <c r="AB237" s="438"/>
      <c r="AC237" s="204"/>
      <c r="AD237" s="438"/>
      <c r="AE237" s="204"/>
      <c r="AF237" s="529"/>
      <c r="AG237" s="204"/>
      <c r="AH237" s="529"/>
      <c r="AI237" s="204"/>
      <c r="AJ237" s="438">
        <v>730.62</v>
      </c>
      <c r="AK237" s="204">
        <v>5.0614367195228485E-4</v>
      </c>
      <c r="AM237" s="62"/>
      <c r="AN237" s="62"/>
      <c r="AO237" s="62"/>
      <c r="AP237" s="62"/>
    </row>
    <row r="238" spans="1:42" x14ac:dyDescent="0.2">
      <c r="A238" s="62"/>
      <c r="B238" s="464">
        <v>40268</v>
      </c>
      <c r="C238" s="657" t="s">
        <v>51</v>
      </c>
      <c r="D238" s="438">
        <v>1636299.66</v>
      </c>
      <c r="E238" s="438">
        <v>1634961.1005279999</v>
      </c>
      <c r="F238" s="438">
        <v>24088.967360999999</v>
      </c>
      <c r="G238" s="204">
        <v>1.4721611175424922E-2</v>
      </c>
      <c r="H238" s="529"/>
      <c r="I238" s="529"/>
      <c r="J238" s="438">
        <v>1610872.133167</v>
      </c>
      <c r="K238" s="204">
        <v>0.98446034827569429</v>
      </c>
      <c r="L238" s="438"/>
      <c r="M238" s="204"/>
      <c r="N238" s="438"/>
      <c r="O238" s="204"/>
      <c r="P238" s="438"/>
      <c r="Q238" s="204"/>
      <c r="R238" s="438"/>
      <c r="S238" s="204"/>
      <c r="T238" s="438"/>
      <c r="U238" s="204"/>
      <c r="V238" s="204"/>
      <c r="W238" s="204"/>
      <c r="X238" s="204"/>
      <c r="Y238" s="204"/>
      <c r="Z238" s="438"/>
      <c r="AA238" s="658"/>
      <c r="AB238" s="438"/>
      <c r="AC238" s="204"/>
      <c r="AD238" s="438"/>
      <c r="AE238" s="204"/>
      <c r="AF238" s="529"/>
      <c r="AG238" s="204"/>
      <c r="AH238" s="529"/>
      <c r="AI238" s="204"/>
      <c r="AJ238" s="438">
        <v>1338.56</v>
      </c>
      <c r="AK238" s="204">
        <v>8.1804087156016401E-4</v>
      </c>
      <c r="AM238" s="62"/>
      <c r="AN238" s="62"/>
      <c r="AO238" s="62"/>
      <c r="AP238" s="62"/>
    </row>
    <row r="239" spans="1:42" x14ac:dyDescent="0.2">
      <c r="A239" s="62"/>
      <c r="B239" s="464">
        <v>40268</v>
      </c>
      <c r="C239" s="657" t="s">
        <v>52</v>
      </c>
      <c r="D239" s="438">
        <v>281331.33</v>
      </c>
      <c r="E239" s="438">
        <v>280569.33</v>
      </c>
      <c r="F239" s="438">
        <v>8949.08</v>
      </c>
      <c r="G239" s="204">
        <v>3.1809752578925356E-2</v>
      </c>
      <c r="H239" s="529"/>
      <c r="I239" s="529"/>
      <c r="J239" s="438">
        <v>223990.12</v>
      </c>
      <c r="K239" s="204">
        <v>0.79617908179654207</v>
      </c>
      <c r="L239" s="438">
        <v>22060.13</v>
      </c>
      <c r="M239" s="204">
        <v>7.8413342730082713E-2</v>
      </c>
      <c r="N239" s="438"/>
      <c r="O239" s="204"/>
      <c r="P239" s="438"/>
      <c r="Q239" s="204"/>
      <c r="R239" s="438">
        <v>25570</v>
      </c>
      <c r="S239" s="204">
        <v>9.0889272801575272E-2</v>
      </c>
      <c r="T239" s="438"/>
      <c r="U239" s="204"/>
      <c r="V239" s="204"/>
      <c r="W239" s="204"/>
      <c r="X239" s="204"/>
      <c r="Y239" s="204"/>
      <c r="Z239" s="438"/>
      <c r="AA239" s="658"/>
      <c r="AB239" s="438"/>
      <c r="AC239" s="204"/>
      <c r="AD239" s="438"/>
      <c r="AE239" s="204"/>
      <c r="AF239" s="529"/>
      <c r="AG239" s="204"/>
      <c r="AH239" s="529"/>
      <c r="AI239" s="204"/>
      <c r="AJ239" s="438">
        <v>762</v>
      </c>
      <c r="AK239" s="204">
        <v>2.7085500928744764E-3</v>
      </c>
      <c r="AM239" s="62"/>
      <c r="AN239" s="62"/>
      <c r="AO239" s="62"/>
      <c r="AP239" s="62"/>
    </row>
    <row r="240" spans="1:42" x14ac:dyDescent="0.2">
      <c r="A240" s="62"/>
      <c r="B240" s="464">
        <v>40268</v>
      </c>
      <c r="C240" s="657" t="s">
        <v>54</v>
      </c>
      <c r="D240" s="438">
        <v>766591.8</v>
      </c>
      <c r="E240" s="438">
        <v>749312.2</v>
      </c>
      <c r="F240" s="438">
        <v>29005.56</v>
      </c>
      <c r="G240" s="204">
        <v>3.7837033999059209E-2</v>
      </c>
      <c r="H240" s="529"/>
      <c r="I240" s="529"/>
      <c r="J240" s="438">
        <v>684567.95</v>
      </c>
      <c r="K240" s="204">
        <v>0.89300192097019548</v>
      </c>
      <c r="L240" s="438"/>
      <c r="M240" s="204"/>
      <c r="N240" s="438"/>
      <c r="O240" s="204"/>
      <c r="P240" s="438"/>
      <c r="Q240" s="204"/>
      <c r="R240" s="438"/>
      <c r="S240" s="204"/>
      <c r="T240" s="438">
        <v>35738.69</v>
      </c>
      <c r="U240" s="204">
        <v>4.6620235176008926E-2</v>
      </c>
      <c r="V240" s="204"/>
      <c r="W240" s="204"/>
      <c r="X240" s="204"/>
      <c r="Y240" s="204"/>
      <c r="Z240" s="438"/>
      <c r="AA240" s="658"/>
      <c r="AB240" s="438"/>
      <c r="AC240" s="204"/>
      <c r="AD240" s="438"/>
      <c r="AE240" s="204"/>
      <c r="AF240" s="529"/>
      <c r="AG240" s="204"/>
      <c r="AH240" s="529"/>
      <c r="AI240" s="204"/>
      <c r="AJ240" s="438">
        <v>17279.599999999999</v>
      </c>
      <c r="AK240" s="204">
        <v>2.2540809854736246E-2</v>
      </c>
      <c r="AM240" s="62"/>
      <c r="AN240" s="62"/>
      <c r="AO240" s="62"/>
      <c r="AP240" s="62"/>
    </row>
    <row r="241" spans="1:42" x14ac:dyDescent="0.2">
      <c r="A241" s="62"/>
      <c r="B241" s="464">
        <v>40268</v>
      </c>
      <c r="C241" s="657" t="s">
        <v>55</v>
      </c>
      <c r="D241" s="438">
        <v>36432200.759999998</v>
      </c>
      <c r="E241" s="438">
        <v>36369384.002995171</v>
      </c>
      <c r="F241" s="438">
        <v>1690681.45</v>
      </c>
      <c r="G241" s="204">
        <v>4.6406239939703275E-2</v>
      </c>
      <c r="H241" s="529"/>
      <c r="I241" s="529"/>
      <c r="J241" s="438">
        <v>22025973.691903431</v>
      </c>
      <c r="K241" s="204">
        <v>0.6045743389756022</v>
      </c>
      <c r="L241" s="438">
        <v>932720.44088611286</v>
      </c>
      <c r="M241" s="204">
        <v>2.5601539885841167E-2</v>
      </c>
      <c r="N241" s="438">
        <v>4018097.1384248082</v>
      </c>
      <c r="O241" s="204">
        <v>0.11028971773883056</v>
      </c>
      <c r="P241" s="438">
        <v>50832.191780821915</v>
      </c>
      <c r="Q241" s="204">
        <v>1.3952544924662389E-3</v>
      </c>
      <c r="R241" s="438">
        <v>7651079.0899999989</v>
      </c>
      <c r="S241" s="204">
        <v>0.21000869918350767</v>
      </c>
      <c r="T241" s="438"/>
      <c r="U241" s="204"/>
      <c r="V241" s="204"/>
      <c r="W241" s="204"/>
      <c r="X241" s="204"/>
      <c r="Y241" s="204"/>
      <c r="Z241" s="438"/>
      <c r="AA241" s="658"/>
      <c r="AB241" s="438"/>
      <c r="AC241" s="204"/>
      <c r="AD241" s="438"/>
      <c r="AE241" s="204"/>
      <c r="AF241" s="529"/>
      <c r="AG241" s="204"/>
      <c r="AH241" s="529"/>
      <c r="AI241" s="204"/>
      <c r="AJ241" s="438">
        <v>62816.76</v>
      </c>
      <c r="AK241" s="204">
        <v>1.7242098662611784E-3</v>
      </c>
      <c r="AM241" s="62"/>
      <c r="AN241" s="62"/>
      <c r="AO241" s="62"/>
      <c r="AP241" s="62"/>
    </row>
    <row r="242" spans="1:42" x14ac:dyDescent="0.2">
      <c r="A242" s="62"/>
      <c r="B242" s="464">
        <v>40268</v>
      </c>
      <c r="C242" s="657" t="s">
        <v>56</v>
      </c>
      <c r="D242" s="438">
        <v>72149967.680000007</v>
      </c>
      <c r="E242" s="438">
        <v>70791394.725148752</v>
      </c>
      <c r="F242" s="438">
        <v>3728070</v>
      </c>
      <c r="G242" s="204">
        <v>5.1671125017474159E-2</v>
      </c>
      <c r="H242" s="529"/>
      <c r="I242" s="529"/>
      <c r="J242" s="438">
        <v>44087114.606563956</v>
      </c>
      <c r="K242" s="204">
        <v>0.61104829321752996</v>
      </c>
      <c r="L242" s="438">
        <v>1242844.0892890077</v>
      </c>
      <c r="M242" s="204">
        <v>1.7225844019796068E-2</v>
      </c>
      <c r="N242" s="438">
        <v>7158789.8240218172</v>
      </c>
      <c r="O242" s="204">
        <v>9.9220970628462746E-2</v>
      </c>
      <c r="P242" s="438">
        <v>121997.2602739726</v>
      </c>
      <c r="Q242" s="204">
        <v>1.6908844757222293E-3</v>
      </c>
      <c r="R242" s="438">
        <v>14452578.945</v>
      </c>
      <c r="S242" s="204">
        <v>0.2003130342219995</v>
      </c>
      <c r="T242" s="438"/>
      <c r="U242" s="204"/>
      <c r="V242" s="204"/>
      <c r="W242" s="204"/>
      <c r="X242" s="204"/>
      <c r="Y242" s="204"/>
      <c r="Z242" s="438"/>
      <c r="AA242" s="658"/>
      <c r="AB242" s="438"/>
      <c r="AC242" s="204"/>
      <c r="AD242" s="438"/>
      <c r="AE242" s="204"/>
      <c r="AF242" s="529"/>
      <c r="AG242" s="204"/>
      <c r="AH242" s="529"/>
      <c r="AI242" s="204"/>
      <c r="AJ242" s="438">
        <v>1358572.95</v>
      </c>
      <c r="AK242" s="204">
        <v>1.8829848351776837E-2</v>
      </c>
      <c r="AM242" s="62"/>
      <c r="AN242" s="62"/>
      <c r="AO242" s="62"/>
      <c r="AP242" s="62"/>
    </row>
    <row r="243" spans="1:42" x14ac:dyDescent="0.2">
      <c r="A243" s="62"/>
      <c r="B243" s="464">
        <v>40268</v>
      </c>
      <c r="C243" s="657" t="s">
        <v>57</v>
      </c>
      <c r="D243" s="438">
        <v>245354.95</v>
      </c>
      <c r="E243" s="438">
        <v>245256.51843195275</v>
      </c>
      <c r="F243" s="438">
        <v>27020.589999779302</v>
      </c>
      <c r="G243" s="204">
        <v>0.1101285708716262</v>
      </c>
      <c r="H243" s="529"/>
      <c r="I243" s="529"/>
      <c r="J243" s="438">
        <v>212683.43780717344</v>
      </c>
      <c r="K243" s="204">
        <v>0.86683980823363638</v>
      </c>
      <c r="L243" s="438">
        <v>5552.4906250000004</v>
      </c>
      <c r="M243" s="204">
        <v>2.2630440612671561E-2</v>
      </c>
      <c r="N243" s="438"/>
      <c r="O243" s="204"/>
      <c r="P243" s="438"/>
      <c r="Q243" s="204"/>
      <c r="R243" s="438"/>
      <c r="S243" s="204"/>
      <c r="T243" s="438"/>
      <c r="U243" s="204"/>
      <c r="V243" s="204"/>
      <c r="W243" s="204"/>
      <c r="X243" s="204"/>
      <c r="Y243" s="204"/>
      <c r="Z243" s="438"/>
      <c r="AA243" s="658"/>
      <c r="AB243" s="438"/>
      <c r="AC243" s="204"/>
      <c r="AD243" s="438"/>
      <c r="AE243" s="204"/>
      <c r="AF243" s="529"/>
      <c r="AG243" s="204"/>
      <c r="AH243" s="529"/>
      <c r="AI243" s="204"/>
      <c r="AJ243" s="438">
        <v>98.43</v>
      </c>
      <c r="AK243" s="204">
        <v>4.0117389113201101E-4</v>
      </c>
      <c r="AM243" s="62"/>
      <c r="AN243" s="62"/>
      <c r="AO243" s="62"/>
      <c r="AP243" s="62"/>
    </row>
    <row r="244" spans="1:42" x14ac:dyDescent="0.2">
      <c r="A244" s="62"/>
      <c r="B244" s="464">
        <v>40268</v>
      </c>
      <c r="C244" s="657" t="s">
        <v>58</v>
      </c>
      <c r="D244" s="438">
        <v>14521443.140000001</v>
      </c>
      <c r="E244" s="438">
        <v>14518819.116385175</v>
      </c>
      <c r="F244" s="438">
        <v>1524208.5383875188</v>
      </c>
      <c r="G244" s="204">
        <v>0.10496260762052048</v>
      </c>
      <c r="H244" s="529"/>
      <c r="I244" s="529"/>
      <c r="J244" s="438">
        <v>10245152.116824986</v>
      </c>
      <c r="K244" s="204">
        <v>0.70551886737787317</v>
      </c>
      <c r="L244" s="438">
        <v>397912.30430204957</v>
      </c>
      <c r="M244" s="204">
        <v>2.7401705220742239E-2</v>
      </c>
      <c r="N244" s="438">
        <v>1694723.2216893267</v>
      </c>
      <c r="O244" s="204">
        <v>0.11670487604783106</v>
      </c>
      <c r="P244" s="438">
        <v>470322.93518129457</v>
      </c>
      <c r="Q244" s="204">
        <v>3.2388167666736085E-2</v>
      </c>
      <c r="R244" s="438">
        <v>186500</v>
      </c>
      <c r="S244" s="204">
        <v>1.2843076146218343E-2</v>
      </c>
      <c r="T244" s="438"/>
      <c r="U244" s="204"/>
      <c r="V244" s="204"/>
      <c r="W244" s="204"/>
      <c r="X244" s="204"/>
      <c r="Y244" s="204"/>
      <c r="Z244" s="438"/>
      <c r="AA244" s="658"/>
      <c r="AB244" s="438"/>
      <c r="AC244" s="204"/>
      <c r="AD244" s="438"/>
      <c r="AE244" s="204"/>
      <c r="AF244" s="529"/>
      <c r="AG244" s="204"/>
      <c r="AH244" s="529"/>
      <c r="AI244" s="204"/>
      <c r="AJ244" s="438">
        <v>2624.02</v>
      </c>
      <c r="AK244" s="204">
        <v>1.8069967114852471E-4</v>
      </c>
      <c r="AM244" s="62"/>
      <c r="AN244" s="62"/>
      <c r="AO244" s="62"/>
      <c r="AP244" s="62"/>
    </row>
    <row r="245" spans="1:42" x14ac:dyDescent="0.2">
      <c r="A245" s="62"/>
      <c r="B245" s="464">
        <v>40268</v>
      </c>
      <c r="C245" s="657" t="s">
        <v>60</v>
      </c>
      <c r="D245" s="438">
        <v>12687897.710000001</v>
      </c>
      <c r="E245" s="438">
        <v>12911466.390000001</v>
      </c>
      <c r="F245" s="438">
        <v>889469.79</v>
      </c>
      <c r="G245" s="204">
        <v>7.0103795784778586E-2</v>
      </c>
      <c r="H245" s="529"/>
      <c r="I245" s="529"/>
      <c r="J245" s="438">
        <v>7947860.8300000001</v>
      </c>
      <c r="K245" s="204">
        <v>0.62641274477929243</v>
      </c>
      <c r="L245" s="438"/>
      <c r="M245" s="204"/>
      <c r="N245" s="438">
        <v>1265992.31</v>
      </c>
      <c r="O245" s="204">
        <v>9.9779517374435078E-2</v>
      </c>
      <c r="P245" s="438">
        <v>372118.26</v>
      </c>
      <c r="Q245" s="204">
        <v>2.9328598677676444E-2</v>
      </c>
      <c r="R245" s="438">
        <v>2436025.2000000002</v>
      </c>
      <c r="S245" s="204">
        <v>0.19199596778590361</v>
      </c>
      <c r="T245" s="438"/>
      <c r="U245" s="204"/>
      <c r="V245" s="204"/>
      <c r="W245" s="204"/>
      <c r="X245" s="204"/>
      <c r="Y245" s="204"/>
      <c r="Z245" s="438"/>
      <c r="AA245" s="658"/>
      <c r="AB245" s="438"/>
      <c r="AC245" s="204"/>
      <c r="AD245" s="438"/>
      <c r="AE245" s="204"/>
      <c r="AF245" s="529"/>
      <c r="AG245" s="204"/>
      <c r="AH245" s="529"/>
      <c r="AI245" s="204"/>
      <c r="AJ245" s="438">
        <v>-223568.68</v>
      </c>
      <c r="AK245" s="204">
        <v>-1.7620624402086227E-2</v>
      </c>
      <c r="AM245" s="62"/>
      <c r="AN245" s="62"/>
      <c r="AO245" s="62"/>
      <c r="AP245" s="62"/>
    </row>
    <row r="246" spans="1:42" x14ac:dyDescent="0.2">
      <c r="A246" s="62"/>
      <c r="B246" s="464">
        <v>40268</v>
      </c>
      <c r="C246" s="657" t="s">
        <v>61</v>
      </c>
      <c r="D246" s="438">
        <v>542696.93999999994</v>
      </c>
      <c r="E246" s="438">
        <v>533643.68363600003</v>
      </c>
      <c r="F246" s="438">
        <v>50136.549927</v>
      </c>
      <c r="G246" s="204">
        <v>9.2384066007447918E-2</v>
      </c>
      <c r="H246" s="529"/>
      <c r="I246" s="529"/>
      <c r="J246" s="438">
        <v>483507.13370900002</v>
      </c>
      <c r="K246" s="204">
        <v>0.89093395976951717</v>
      </c>
      <c r="L246" s="438"/>
      <c r="M246" s="204"/>
      <c r="N246" s="438"/>
      <c r="O246" s="204"/>
      <c r="P246" s="438"/>
      <c r="Q246" s="204"/>
      <c r="R246" s="438"/>
      <c r="S246" s="204"/>
      <c r="T246" s="438"/>
      <c r="U246" s="204"/>
      <c r="V246" s="204"/>
      <c r="W246" s="204"/>
      <c r="X246" s="204"/>
      <c r="Y246" s="204"/>
      <c r="Z246" s="438"/>
      <c r="AA246" s="658"/>
      <c r="AB246" s="438"/>
      <c r="AC246" s="204"/>
      <c r="AD246" s="438"/>
      <c r="AE246" s="204"/>
      <c r="AF246" s="529"/>
      <c r="AG246" s="204"/>
      <c r="AH246" s="529"/>
      <c r="AI246" s="204"/>
      <c r="AJ246" s="438">
        <v>9053.26</v>
      </c>
      <c r="AK246" s="204">
        <v>1.6681980922906993E-2</v>
      </c>
      <c r="AM246" s="62"/>
      <c r="AN246" s="62"/>
      <c r="AO246" s="62"/>
      <c r="AP246" s="62"/>
    </row>
    <row r="247" spans="1:42" x14ac:dyDescent="0.2">
      <c r="A247" s="62"/>
      <c r="B247" s="532">
        <v>40268</v>
      </c>
      <c r="C247" s="659" t="s">
        <v>62</v>
      </c>
      <c r="D247" s="455">
        <v>246518035.16</v>
      </c>
      <c r="E247" s="455">
        <v>245288280.3879618</v>
      </c>
      <c r="F247" s="455">
        <v>11183249.267215854</v>
      </c>
      <c r="G247" s="456">
        <v>4.5364832069821913E-2</v>
      </c>
      <c r="H247" s="454"/>
      <c r="I247" s="454"/>
      <c r="J247" s="455">
        <v>164799774.75314355</v>
      </c>
      <c r="K247" s="456">
        <v>0.66851001244668351</v>
      </c>
      <c r="L247" s="455">
        <v>6910174.7105453871</v>
      </c>
      <c r="M247" s="456">
        <v>2.8031112231039847E-2</v>
      </c>
      <c r="N247" s="455">
        <v>22579252.570651952</v>
      </c>
      <c r="O247" s="456">
        <v>9.1592700534048638E-2</v>
      </c>
      <c r="P247" s="455">
        <v>2809701.7971260892</v>
      </c>
      <c r="Q247" s="456">
        <v>1.1397550671302735E-2</v>
      </c>
      <c r="R247" s="455">
        <v>35938133.750409</v>
      </c>
      <c r="S247" s="456">
        <v>0.14578297984195648</v>
      </c>
      <c r="T247" s="455">
        <v>1067993.5388699998</v>
      </c>
      <c r="U247" s="456">
        <v>4.332314015795354E-3</v>
      </c>
      <c r="V247" s="456"/>
      <c r="W247" s="456"/>
      <c r="X247" s="456"/>
      <c r="Y247" s="456"/>
      <c r="Z247" s="455"/>
      <c r="AA247" s="656"/>
      <c r="AB247" s="455"/>
      <c r="AC247" s="456"/>
      <c r="AD247" s="455"/>
      <c r="AE247" s="456"/>
      <c r="AF247" s="454"/>
      <c r="AG247" s="456"/>
      <c r="AH247" s="454"/>
      <c r="AI247" s="456"/>
      <c r="AJ247" s="455">
        <v>1229754.77</v>
      </c>
      <c r="AK247" s="456">
        <v>4.9884981810837514E-3</v>
      </c>
      <c r="AM247" s="62"/>
      <c r="AN247" s="62"/>
      <c r="AO247" s="62"/>
      <c r="AP247" s="62"/>
    </row>
    <row r="248" spans="1:42" x14ac:dyDescent="0.2">
      <c r="B248" s="660">
        <v>40298</v>
      </c>
      <c r="C248" s="657" t="s">
        <v>47</v>
      </c>
      <c r="D248" s="438">
        <v>39898823.090000004</v>
      </c>
      <c r="E248" s="438">
        <v>39718723.433294594</v>
      </c>
      <c r="F248" s="438">
        <v>1020902.706539</v>
      </c>
      <c r="G248" s="204">
        <v>2.5587288733708861E-2</v>
      </c>
      <c r="H248" s="204"/>
      <c r="I248" s="204"/>
      <c r="J248" s="79">
        <v>25599101.035417471</v>
      </c>
      <c r="K248" s="204">
        <v>0.64160040454510225</v>
      </c>
      <c r="L248" s="438">
        <v>1399953.1141520001</v>
      </c>
      <c r="M248" s="204">
        <v>3.5087579174807183E-2</v>
      </c>
      <c r="N248" s="79">
        <v>5291040.6551238773</v>
      </c>
      <c r="O248" s="204">
        <v>0.13261144678851419</v>
      </c>
      <c r="P248" s="438">
        <v>1241885.9457862512</v>
      </c>
      <c r="Q248" s="204">
        <v>3.1125879151495821E-2</v>
      </c>
      <c r="R248" s="438">
        <v>4559989.8163759997</v>
      </c>
      <c r="S248" s="204">
        <v>0.11428883017651936</v>
      </c>
      <c r="T248" s="438">
        <v>605850.15989999997</v>
      </c>
      <c r="U248" s="204">
        <v>1.5184662428096695E-2</v>
      </c>
      <c r="V248" s="204"/>
      <c r="W248" s="204"/>
      <c r="X248" s="204"/>
      <c r="Y248" s="204"/>
      <c r="Z248" s="438"/>
      <c r="AA248" s="658"/>
      <c r="AB248" s="438"/>
      <c r="AC248" s="204"/>
      <c r="AD248" s="438"/>
      <c r="AE248" s="204"/>
      <c r="AF248" s="529"/>
      <c r="AG248" s="204"/>
      <c r="AH248" s="529"/>
      <c r="AI248" s="204"/>
      <c r="AJ248" s="438">
        <v>180099.66</v>
      </c>
      <c r="AK248" s="204">
        <v>4.5139090843293343E-3</v>
      </c>
      <c r="AM248" s="62"/>
      <c r="AN248" s="62"/>
      <c r="AO248" s="62"/>
      <c r="AP248" s="62"/>
    </row>
    <row r="249" spans="1:42" x14ac:dyDescent="0.2">
      <c r="B249" s="660">
        <v>40298</v>
      </c>
      <c r="C249" s="657" t="s">
        <v>48</v>
      </c>
      <c r="D249" s="438">
        <v>20441282.370000001</v>
      </c>
      <c r="E249" s="438">
        <v>20261135.462248415</v>
      </c>
      <c r="F249" s="438">
        <v>1285705.8645920001</v>
      </c>
      <c r="G249" s="204">
        <v>6.2897515005170393E-2</v>
      </c>
      <c r="H249" s="204"/>
      <c r="I249" s="204"/>
      <c r="J249" s="79">
        <v>9947392.7556131445</v>
      </c>
      <c r="K249" s="204">
        <v>0.48663252018924796</v>
      </c>
      <c r="L249" s="438">
        <v>699716.55445499998</v>
      </c>
      <c r="M249" s="204">
        <v>3.4230560577839124E-2</v>
      </c>
      <c r="N249" s="79">
        <v>2379994.4007339999</v>
      </c>
      <c r="O249" s="204">
        <v>0.11643077756349196</v>
      </c>
      <c r="P249" s="438">
        <v>674938.01401426678</v>
      </c>
      <c r="Q249" s="204">
        <v>3.301837926786913E-2</v>
      </c>
      <c r="R249" s="438">
        <v>4876721.7980000004</v>
      </c>
      <c r="S249" s="204">
        <v>0.2385722045089092</v>
      </c>
      <c r="T249" s="438">
        <v>396666.07484000007</v>
      </c>
      <c r="U249" s="204">
        <v>1.9405146294645115E-2</v>
      </c>
      <c r="V249" s="204"/>
      <c r="W249" s="204"/>
      <c r="X249" s="204"/>
      <c r="Y249" s="204"/>
      <c r="Z249" s="438"/>
      <c r="AA249" s="658"/>
      <c r="AB249" s="438"/>
      <c r="AC249" s="204"/>
      <c r="AD249" s="438"/>
      <c r="AE249" s="204"/>
      <c r="AF249" s="529"/>
      <c r="AG249" s="204"/>
      <c r="AH249" s="529"/>
      <c r="AI249" s="204"/>
      <c r="AJ249" s="438">
        <v>180146.91</v>
      </c>
      <c r="AK249" s="204">
        <v>8.812896702820705E-3</v>
      </c>
      <c r="AM249" s="62"/>
      <c r="AN249" s="62"/>
      <c r="AO249" s="62"/>
      <c r="AP249" s="62"/>
    </row>
    <row r="250" spans="1:42" x14ac:dyDescent="0.2">
      <c r="B250" s="660">
        <v>40298</v>
      </c>
      <c r="C250" s="657" t="s">
        <v>95</v>
      </c>
      <c r="D250" s="438">
        <v>49594073.689999998</v>
      </c>
      <c r="E250" s="438">
        <v>49594073.68999999</v>
      </c>
      <c r="F250" s="438">
        <v>480712.9</v>
      </c>
      <c r="G250" s="204">
        <v>9.6929504723651996E-3</v>
      </c>
      <c r="H250" s="204"/>
      <c r="I250" s="204"/>
      <c r="J250" s="79">
        <v>43194801.929999992</v>
      </c>
      <c r="K250" s="204">
        <v>0.87096700706620245</v>
      </c>
      <c r="L250" s="438">
        <v>2230964.58</v>
      </c>
      <c r="M250" s="204">
        <v>4.4984499437275408E-2</v>
      </c>
      <c r="N250" s="79">
        <v>2196695.2799999998</v>
      </c>
      <c r="O250" s="204">
        <v>4.4293503569216477E-2</v>
      </c>
      <c r="P250" s="438"/>
      <c r="Q250" s="204">
        <v>0</v>
      </c>
      <c r="R250" s="438">
        <v>1490899</v>
      </c>
      <c r="S250" s="204">
        <v>3.0062039454940369E-2</v>
      </c>
      <c r="T250" s="438"/>
      <c r="U250" s="204">
        <v>0</v>
      </c>
      <c r="V250" s="204"/>
      <c r="W250" s="204"/>
      <c r="X250" s="204"/>
      <c r="Y250" s="204"/>
      <c r="Z250" s="438"/>
      <c r="AA250" s="658"/>
      <c r="AB250" s="438"/>
      <c r="AC250" s="204"/>
      <c r="AD250" s="438"/>
      <c r="AE250" s="204"/>
      <c r="AF250" s="529"/>
      <c r="AG250" s="204"/>
      <c r="AH250" s="529"/>
      <c r="AI250" s="204"/>
      <c r="AJ250" s="438">
        <v>0</v>
      </c>
      <c r="AK250" s="204">
        <v>0</v>
      </c>
      <c r="AM250" s="62"/>
      <c r="AN250" s="62"/>
      <c r="AO250" s="62"/>
      <c r="AP250" s="62"/>
    </row>
    <row r="251" spans="1:42" x14ac:dyDescent="0.2">
      <c r="B251" s="660">
        <v>40298</v>
      </c>
      <c r="C251" s="657" t="s">
        <v>50</v>
      </c>
      <c r="D251" s="438">
        <v>1563545.64</v>
      </c>
      <c r="E251" s="438">
        <v>1562962.5389640001</v>
      </c>
      <c r="F251" s="438">
        <v>44409.528611000002</v>
      </c>
      <c r="G251" s="204">
        <v>2.840309069008053E-2</v>
      </c>
      <c r="H251" s="204"/>
      <c r="I251" s="204"/>
      <c r="J251" s="79">
        <v>1518553.0103530001</v>
      </c>
      <c r="K251" s="204">
        <v>0.97122397421862294</v>
      </c>
      <c r="L251" s="438">
        <v>0</v>
      </c>
      <c r="M251" s="204">
        <v>0</v>
      </c>
      <c r="N251" s="79">
        <v>0</v>
      </c>
      <c r="O251" s="204">
        <v>0</v>
      </c>
      <c r="P251" s="438"/>
      <c r="Q251" s="204">
        <v>0</v>
      </c>
      <c r="R251" s="438">
        <v>0</v>
      </c>
      <c r="S251" s="204">
        <v>0</v>
      </c>
      <c r="T251" s="438"/>
      <c r="U251" s="204">
        <v>0</v>
      </c>
      <c r="V251" s="204"/>
      <c r="W251" s="204"/>
      <c r="X251" s="204"/>
      <c r="Y251" s="204"/>
      <c r="Z251" s="438"/>
      <c r="AA251" s="658"/>
      <c r="AB251" s="438"/>
      <c r="AC251" s="204"/>
      <c r="AD251" s="438"/>
      <c r="AE251" s="204"/>
      <c r="AF251" s="529"/>
      <c r="AG251" s="204"/>
      <c r="AH251" s="529"/>
      <c r="AI251" s="204"/>
      <c r="AJ251" s="438">
        <v>583.1</v>
      </c>
      <c r="AK251" s="204">
        <v>3.7293442870014337E-4</v>
      </c>
      <c r="AM251" s="62"/>
      <c r="AN251" s="62"/>
      <c r="AO251" s="62"/>
      <c r="AP251" s="62"/>
    </row>
    <row r="252" spans="1:42" x14ac:dyDescent="0.2">
      <c r="B252" s="660">
        <v>40298</v>
      </c>
      <c r="C252" s="657" t="s">
        <v>51</v>
      </c>
      <c r="D252" s="438">
        <v>1733103.21</v>
      </c>
      <c r="E252" s="438">
        <v>1732870.3663450002</v>
      </c>
      <c r="F252" s="438">
        <v>16473.101527999999</v>
      </c>
      <c r="G252" s="204">
        <v>9.5049743332943221E-3</v>
      </c>
      <c r="H252" s="204"/>
      <c r="I252" s="204"/>
      <c r="J252" s="79">
        <v>1716397.2648170001</v>
      </c>
      <c r="K252" s="204">
        <v>0.99036067495195523</v>
      </c>
      <c r="L252" s="438">
        <v>0</v>
      </c>
      <c r="M252" s="204">
        <v>0</v>
      </c>
      <c r="N252" s="79">
        <v>0</v>
      </c>
      <c r="O252" s="204">
        <v>0</v>
      </c>
      <c r="P252" s="438"/>
      <c r="Q252" s="204">
        <v>0</v>
      </c>
      <c r="R252" s="438">
        <v>0</v>
      </c>
      <c r="S252" s="204">
        <v>0</v>
      </c>
      <c r="T252" s="438"/>
      <c r="U252" s="204">
        <v>0</v>
      </c>
      <c r="V252" s="204"/>
      <c r="W252" s="204"/>
      <c r="X252" s="204"/>
      <c r="Y252" s="204"/>
      <c r="Z252" s="438"/>
      <c r="AA252" s="658"/>
      <c r="AB252" s="438"/>
      <c r="AC252" s="204"/>
      <c r="AD252" s="438"/>
      <c r="AE252" s="204"/>
      <c r="AF252" s="529"/>
      <c r="AG252" s="204"/>
      <c r="AH252" s="529"/>
      <c r="AI252" s="204"/>
      <c r="AJ252" s="438">
        <v>232.84</v>
      </c>
      <c r="AK252" s="204">
        <v>1.3434860581673034E-4</v>
      </c>
      <c r="AM252" s="62"/>
      <c r="AN252" s="62"/>
      <c r="AO252" s="62"/>
      <c r="AP252" s="62"/>
    </row>
    <row r="253" spans="1:42" x14ac:dyDescent="0.2">
      <c r="B253" s="660">
        <v>40298</v>
      </c>
      <c r="C253" s="657" t="s">
        <v>52</v>
      </c>
      <c r="D253" s="438">
        <v>291639.13</v>
      </c>
      <c r="E253" s="438">
        <v>290772.69000000006</v>
      </c>
      <c r="F253" s="438">
        <v>19132.97</v>
      </c>
      <c r="G253" s="204">
        <v>6.5604948142589783E-2</v>
      </c>
      <c r="H253" s="204"/>
      <c r="I253" s="204"/>
      <c r="J253" s="79">
        <v>225271.38</v>
      </c>
      <c r="K253" s="204">
        <v>0.77243194354612155</v>
      </c>
      <c r="L253" s="438">
        <v>22223.34</v>
      </c>
      <c r="M253" s="204">
        <v>7.6201502864173265E-2</v>
      </c>
      <c r="N253" s="79">
        <v>0</v>
      </c>
      <c r="O253" s="204">
        <v>0</v>
      </c>
      <c r="P253" s="438"/>
      <c r="Q253" s="204">
        <v>0</v>
      </c>
      <c r="R253" s="438">
        <v>24145</v>
      </c>
      <c r="S253" s="204">
        <v>8.2790673528617367E-2</v>
      </c>
      <c r="T253" s="438"/>
      <c r="U253" s="204">
        <v>0</v>
      </c>
      <c r="V253" s="204"/>
      <c r="W253" s="204"/>
      <c r="X253" s="204"/>
      <c r="Y253" s="204"/>
      <c r="Z253" s="438"/>
      <c r="AA253" s="658"/>
      <c r="AB253" s="438"/>
      <c r="AC253" s="204"/>
      <c r="AD253" s="438"/>
      <c r="AE253" s="204"/>
      <c r="AF253" s="529"/>
      <c r="AG253" s="204"/>
      <c r="AH253" s="529"/>
      <c r="AI253" s="204"/>
      <c r="AJ253" s="438">
        <v>866.44</v>
      </c>
      <c r="AK253" s="204">
        <v>2.9709319184980424E-3</v>
      </c>
      <c r="AM253" s="62"/>
      <c r="AN253" s="62"/>
      <c r="AO253" s="62"/>
      <c r="AP253" s="62"/>
    </row>
    <row r="254" spans="1:42" x14ac:dyDescent="0.2">
      <c r="B254" s="660">
        <v>40298</v>
      </c>
      <c r="C254" s="657" t="s">
        <v>54</v>
      </c>
      <c r="D254" s="438">
        <v>842679.22</v>
      </c>
      <c r="E254" s="438">
        <v>806992.47000000009</v>
      </c>
      <c r="F254" s="438">
        <v>0</v>
      </c>
      <c r="G254" s="204">
        <v>0</v>
      </c>
      <c r="H254" s="204"/>
      <c r="I254" s="204"/>
      <c r="J254" s="79">
        <v>768908.54</v>
      </c>
      <c r="K254" s="204">
        <v>0.91245698452134616</v>
      </c>
      <c r="L254" s="438">
        <v>0</v>
      </c>
      <c r="M254" s="204">
        <v>0</v>
      </c>
      <c r="N254" s="79">
        <v>0</v>
      </c>
      <c r="O254" s="204">
        <v>0</v>
      </c>
      <c r="P254" s="438"/>
      <c r="Q254" s="204">
        <v>0</v>
      </c>
      <c r="R254" s="438">
        <v>0</v>
      </c>
      <c r="S254" s="204">
        <v>0</v>
      </c>
      <c r="T254" s="438">
        <v>38083.93</v>
      </c>
      <c r="U254" s="204">
        <v>4.5193863923688543E-2</v>
      </c>
      <c r="V254" s="204"/>
      <c r="W254" s="204"/>
      <c r="X254" s="204"/>
      <c r="Y254" s="204"/>
      <c r="Z254" s="438"/>
      <c r="AA254" s="658"/>
      <c r="AB254" s="438"/>
      <c r="AC254" s="204"/>
      <c r="AD254" s="438"/>
      <c r="AE254" s="204"/>
      <c r="AF254" s="529"/>
      <c r="AG254" s="204"/>
      <c r="AH254" s="529"/>
      <c r="AI254" s="204"/>
      <c r="AJ254" s="438">
        <v>35686.75</v>
      </c>
      <c r="AK254" s="204">
        <v>4.2349151554965367E-2</v>
      </c>
      <c r="AM254" s="62"/>
      <c r="AN254" s="62"/>
      <c r="AO254" s="62"/>
      <c r="AP254" s="62"/>
    </row>
    <row r="255" spans="1:42" x14ac:dyDescent="0.2">
      <c r="B255" s="660">
        <v>40298</v>
      </c>
      <c r="C255" s="657" t="s">
        <v>55</v>
      </c>
      <c r="D255" s="438">
        <v>37508779.740000002</v>
      </c>
      <c r="E255" s="438">
        <v>37557858.53880927</v>
      </c>
      <c r="F255" s="438">
        <v>2390867.5499999998</v>
      </c>
      <c r="G255" s="204">
        <v>6.3741544421674123E-2</v>
      </c>
      <c r="H255" s="204"/>
      <c r="I255" s="204"/>
      <c r="J255" s="79">
        <v>22569516.161974408</v>
      </c>
      <c r="K255" s="204">
        <v>0.60171288744714591</v>
      </c>
      <c r="L255" s="438">
        <v>938189.60459823511</v>
      </c>
      <c r="M255" s="204">
        <v>2.5012533361562114E-2</v>
      </c>
      <c r="N255" s="79">
        <v>3433428.5065467004</v>
      </c>
      <c r="O255" s="204">
        <v>9.1536662358685947E-2</v>
      </c>
      <c r="P255" s="438">
        <v>158988.85568992919</v>
      </c>
      <c r="Q255" s="204">
        <v>4.2387104243858074E-3</v>
      </c>
      <c r="R255" s="438">
        <v>8066867.8600000003</v>
      </c>
      <c r="S255" s="204">
        <v>0.21506612360938404</v>
      </c>
      <c r="T255" s="438"/>
      <c r="U255" s="204">
        <v>0</v>
      </c>
      <c r="V255" s="204"/>
      <c r="W255" s="204"/>
      <c r="X255" s="204"/>
      <c r="Y255" s="204"/>
      <c r="Z255" s="438"/>
      <c r="AA255" s="658"/>
      <c r="AB255" s="438"/>
      <c r="AC255" s="204"/>
      <c r="AD255" s="438"/>
      <c r="AE255" s="204"/>
      <c r="AF255" s="529"/>
      <c r="AG255" s="204"/>
      <c r="AH255" s="529"/>
      <c r="AI255" s="204"/>
      <c r="AJ255" s="438">
        <v>-49078.8</v>
      </c>
      <c r="AK255" s="204">
        <v>-1.3084616545832744E-3</v>
      </c>
      <c r="AM255" s="62"/>
      <c r="AN255" s="62"/>
      <c r="AO255" s="62"/>
      <c r="AP255" s="62"/>
    </row>
    <row r="256" spans="1:42" x14ac:dyDescent="0.2">
      <c r="A256" s="62"/>
      <c r="B256" s="660">
        <v>40298</v>
      </c>
      <c r="C256" s="657" t="s">
        <v>56</v>
      </c>
      <c r="D256" s="438">
        <v>74724445.269999996</v>
      </c>
      <c r="E256" s="438">
        <v>74824437.618178204</v>
      </c>
      <c r="F256" s="438">
        <v>5272256.67</v>
      </c>
      <c r="G256" s="204">
        <v>7.0555982730281699E-2</v>
      </c>
      <c r="H256" s="204"/>
      <c r="I256" s="204"/>
      <c r="J256" s="79">
        <v>45542185.413573928</v>
      </c>
      <c r="K256" s="204">
        <v>0.60946836405432614</v>
      </c>
      <c r="L256" s="438">
        <v>1250130.7456621956</v>
      </c>
      <c r="M256" s="204">
        <v>1.6729876563755394E-2</v>
      </c>
      <c r="N256" s="79">
        <v>7212768.3796270043</v>
      </c>
      <c r="O256" s="204">
        <v>9.6524883571437514E-2</v>
      </c>
      <c r="P256" s="438">
        <v>123106.8493150685</v>
      </c>
      <c r="Q256" s="204">
        <v>1.647477594115949E-3</v>
      </c>
      <c r="R256" s="438">
        <v>15423989.560000001</v>
      </c>
      <c r="S256" s="204">
        <v>0.20641156323434559</v>
      </c>
      <c r="T256" s="438"/>
      <c r="U256" s="204">
        <v>0</v>
      </c>
      <c r="V256" s="204"/>
      <c r="W256" s="204"/>
      <c r="X256" s="204"/>
      <c r="Y256" s="204"/>
      <c r="Z256" s="438"/>
      <c r="AA256" s="658"/>
      <c r="AB256" s="438"/>
      <c r="AC256" s="204"/>
      <c r="AD256" s="438"/>
      <c r="AE256" s="204"/>
      <c r="AF256" s="529"/>
      <c r="AG256" s="204"/>
      <c r="AH256" s="529"/>
      <c r="AI256" s="204"/>
      <c r="AJ256" s="438">
        <v>-99992.35</v>
      </c>
      <c r="AK256" s="204">
        <v>-1.3381477726425418E-3</v>
      </c>
      <c r="AM256" s="62"/>
      <c r="AN256" s="62"/>
      <c r="AO256" s="62"/>
      <c r="AP256" s="62"/>
    </row>
    <row r="257" spans="1:42" x14ac:dyDescent="0.2">
      <c r="A257" s="62"/>
      <c r="B257" s="660">
        <v>40298</v>
      </c>
      <c r="C257" s="657" t="s">
        <v>57</v>
      </c>
      <c r="D257" s="438">
        <v>248233.06</v>
      </c>
      <c r="E257" s="438">
        <v>246659.02863782074</v>
      </c>
      <c r="F257" s="438">
        <v>27139.434327587522</v>
      </c>
      <c r="G257" s="204">
        <v>0.10933045875350979</v>
      </c>
      <c r="H257" s="204"/>
      <c r="I257" s="204"/>
      <c r="J257" s="79">
        <v>213932.10993523322</v>
      </c>
      <c r="K257" s="204">
        <v>0.86181957365079909</v>
      </c>
      <c r="L257" s="438">
        <v>5587.484375</v>
      </c>
      <c r="M257" s="204">
        <v>2.2509025892844411E-2</v>
      </c>
      <c r="N257" s="79">
        <v>0</v>
      </c>
      <c r="O257" s="204">
        <v>0</v>
      </c>
      <c r="P257" s="438"/>
      <c r="Q257" s="204">
        <v>0</v>
      </c>
      <c r="R257" s="438">
        <v>0</v>
      </c>
      <c r="S257" s="204">
        <v>0</v>
      </c>
      <c r="T257" s="438"/>
      <c r="U257" s="204">
        <v>0</v>
      </c>
      <c r="V257" s="204"/>
      <c r="W257" s="204"/>
      <c r="X257" s="204"/>
      <c r="Y257" s="204"/>
      <c r="Z257" s="438"/>
      <c r="AA257" s="658"/>
      <c r="AB257" s="438"/>
      <c r="AC257" s="204"/>
      <c r="AD257" s="438"/>
      <c r="AE257" s="204"/>
      <c r="AF257" s="529"/>
      <c r="AG257" s="204"/>
      <c r="AH257" s="529"/>
      <c r="AI257" s="204"/>
      <c r="AJ257" s="438">
        <v>1574.03</v>
      </c>
      <c r="AK257" s="204">
        <v>6.3409362153453693E-3</v>
      </c>
      <c r="AM257" s="62"/>
      <c r="AN257" s="62"/>
      <c r="AO257" s="62"/>
      <c r="AP257" s="62"/>
    </row>
    <row r="258" spans="1:42" x14ac:dyDescent="0.2">
      <c r="A258" s="62"/>
      <c r="B258" s="660">
        <v>40298</v>
      </c>
      <c r="C258" s="657" t="s">
        <v>58</v>
      </c>
      <c r="D258" s="438">
        <v>15019979.029999999</v>
      </c>
      <c r="E258" s="438">
        <v>15042085.623341482</v>
      </c>
      <c r="F258" s="438">
        <v>2087301.7525600533</v>
      </c>
      <c r="G258" s="204">
        <v>0.13896835331068058</v>
      </c>
      <c r="H258" s="204"/>
      <c r="I258" s="204"/>
      <c r="J258" s="79">
        <v>10308997.447415205</v>
      </c>
      <c r="K258" s="204">
        <v>0.68635231958877141</v>
      </c>
      <c r="L258" s="438">
        <v>387588.50497210771</v>
      </c>
      <c r="M258" s="204">
        <v>2.5804863255665125E-2</v>
      </c>
      <c r="N258" s="79">
        <v>1586441.111008242</v>
      </c>
      <c r="O258" s="204">
        <v>0.10562205898154586</v>
      </c>
      <c r="P258" s="438">
        <v>474261.80738587363</v>
      </c>
      <c r="Q258" s="204">
        <v>3.1575397438212909E-2</v>
      </c>
      <c r="R258" s="438">
        <v>197495</v>
      </c>
      <c r="S258" s="204">
        <v>1.3148819955443041E-2</v>
      </c>
      <c r="T258" s="438"/>
      <c r="U258" s="204">
        <v>0</v>
      </c>
      <c r="V258" s="204"/>
      <c r="W258" s="204"/>
      <c r="X258" s="204"/>
      <c r="Y258" s="204"/>
      <c r="Z258" s="438"/>
      <c r="AA258" s="658"/>
      <c r="AB258" s="438"/>
      <c r="AC258" s="204"/>
      <c r="AD258" s="438"/>
      <c r="AE258" s="204"/>
      <c r="AF258" s="529"/>
      <c r="AG258" s="204"/>
      <c r="AH258" s="529"/>
      <c r="AI258" s="204"/>
      <c r="AJ258" s="438">
        <v>-22106.59</v>
      </c>
      <c r="AK258" s="204">
        <v>-1.4718123078498067E-3</v>
      </c>
      <c r="AM258" s="62"/>
      <c r="AN258" s="62"/>
      <c r="AO258" s="62"/>
      <c r="AP258" s="62"/>
    </row>
    <row r="259" spans="1:42" x14ac:dyDescent="0.2">
      <c r="A259" s="62"/>
      <c r="B259" s="660">
        <v>40298</v>
      </c>
      <c r="C259" s="657" t="s">
        <v>60</v>
      </c>
      <c r="D259" s="438">
        <v>13386959.060000001</v>
      </c>
      <c r="E259" s="438">
        <v>12894146.449999999</v>
      </c>
      <c r="F259" s="438">
        <v>1061890.75</v>
      </c>
      <c r="G259" s="204">
        <v>7.9322775638637086E-2</v>
      </c>
      <c r="H259" s="204"/>
      <c r="I259" s="204"/>
      <c r="J259" s="79">
        <v>9406440.5299999993</v>
      </c>
      <c r="K259" s="204">
        <v>0.70265700282196863</v>
      </c>
      <c r="L259" s="438">
        <v>0</v>
      </c>
      <c r="M259" s="204">
        <v>0</v>
      </c>
      <c r="N259" s="79">
        <v>1357603.67</v>
      </c>
      <c r="O259" s="204">
        <v>0.10141240171985705</v>
      </c>
      <c r="P259" s="438">
        <v>414822.5</v>
      </c>
      <c r="Q259" s="204">
        <v>3.0987059730352234E-2</v>
      </c>
      <c r="R259" s="438">
        <v>653389</v>
      </c>
      <c r="S259" s="204">
        <v>4.8807873175045029E-2</v>
      </c>
      <c r="T259" s="438"/>
      <c r="U259" s="204">
        <v>0</v>
      </c>
      <c r="V259" s="204"/>
      <c r="W259" s="204"/>
      <c r="X259" s="204"/>
      <c r="Y259" s="204"/>
      <c r="Z259" s="438"/>
      <c r="AA259" s="658"/>
      <c r="AB259" s="438"/>
      <c r="AC259" s="204"/>
      <c r="AD259" s="438"/>
      <c r="AE259" s="204"/>
      <c r="AF259" s="529"/>
      <c r="AG259" s="204"/>
      <c r="AH259" s="529"/>
      <c r="AI259" s="204"/>
      <c r="AJ259" s="438">
        <v>492812.61</v>
      </c>
      <c r="AK259" s="204">
        <v>3.6812886914139857E-2</v>
      </c>
      <c r="AM259" s="62"/>
      <c r="AN259" s="62"/>
      <c r="AO259" s="62"/>
      <c r="AP259" s="62"/>
    </row>
    <row r="260" spans="1:42" x14ac:dyDescent="0.2">
      <c r="A260" s="62"/>
      <c r="B260" s="660">
        <v>40298</v>
      </c>
      <c r="C260" s="657" t="s">
        <v>61</v>
      </c>
      <c r="D260" s="438">
        <v>607733.49</v>
      </c>
      <c r="E260" s="438">
        <v>601851.53430100007</v>
      </c>
      <c r="F260" s="438">
        <v>65070.754988000001</v>
      </c>
      <c r="G260" s="204">
        <v>0.1070712015360549</v>
      </c>
      <c r="H260" s="204"/>
      <c r="I260" s="204"/>
      <c r="J260" s="79">
        <v>536780.77931300004</v>
      </c>
      <c r="K260" s="204">
        <v>0.88325028675480766</v>
      </c>
      <c r="L260" s="438">
        <v>0</v>
      </c>
      <c r="M260" s="204">
        <v>0</v>
      </c>
      <c r="N260" s="79">
        <v>0</v>
      </c>
      <c r="O260" s="204">
        <v>0</v>
      </c>
      <c r="P260" s="438"/>
      <c r="Q260" s="204">
        <v>0</v>
      </c>
      <c r="R260" s="438">
        <v>0</v>
      </c>
      <c r="S260" s="204">
        <v>0</v>
      </c>
      <c r="T260" s="438"/>
      <c r="U260" s="204">
        <v>0</v>
      </c>
      <c r="V260" s="204"/>
      <c r="W260" s="204"/>
      <c r="X260" s="204"/>
      <c r="Y260" s="204"/>
      <c r="Z260" s="438"/>
      <c r="AA260" s="658"/>
      <c r="AB260" s="438"/>
      <c r="AC260" s="204"/>
      <c r="AD260" s="438"/>
      <c r="AE260" s="204"/>
      <c r="AF260" s="529"/>
      <c r="AG260" s="204"/>
      <c r="AH260" s="529"/>
      <c r="AI260" s="204"/>
      <c r="AJ260" s="438">
        <v>5881.96</v>
      </c>
      <c r="AK260" s="204">
        <v>9.6785187862528359E-3</v>
      </c>
      <c r="AM260" s="62"/>
      <c r="AN260" s="62"/>
      <c r="AO260" s="62"/>
      <c r="AP260" s="62"/>
    </row>
    <row r="261" spans="1:42" x14ac:dyDescent="0.2">
      <c r="A261" s="62"/>
      <c r="B261" s="532">
        <v>40298</v>
      </c>
      <c r="C261" s="659" t="s">
        <v>62</v>
      </c>
      <c r="D261" s="455">
        <v>255861276.00000003</v>
      </c>
      <c r="E261" s="455">
        <v>255134569.44411975</v>
      </c>
      <c r="F261" s="455">
        <v>13771863.983145641</v>
      </c>
      <c r="G261" s="456">
        <v>5.3825511224080816E-2</v>
      </c>
      <c r="H261" s="456"/>
      <c r="I261" s="456"/>
      <c r="J261" s="533">
        <v>171548278.35841236</v>
      </c>
      <c r="K261" s="456">
        <v>0.67047378579637951</v>
      </c>
      <c r="L261" s="455">
        <v>6934353.9282145388</v>
      </c>
      <c r="M261" s="456">
        <v>2.7102006355250639E-2</v>
      </c>
      <c r="N261" s="533">
        <v>23457972.003039822</v>
      </c>
      <c r="O261" s="456">
        <v>9.1682384961762717E-2</v>
      </c>
      <c r="P261" s="455">
        <v>3088003.9721913892</v>
      </c>
      <c r="Q261" s="456">
        <v>1.2069055624468115E-2</v>
      </c>
      <c r="R261" s="455">
        <v>35293497.034376003</v>
      </c>
      <c r="S261" s="456">
        <v>0.1379399711677198</v>
      </c>
      <c r="T261" s="455">
        <v>1040600.16474</v>
      </c>
      <c r="U261" s="456">
        <v>4.0670482888547771E-3</v>
      </c>
      <c r="V261" s="456"/>
      <c r="W261" s="456"/>
      <c r="X261" s="456"/>
      <c r="Y261" s="456"/>
      <c r="Z261" s="455"/>
      <c r="AA261" s="656"/>
      <c r="AB261" s="455">
        <v>0</v>
      </c>
      <c r="AC261" s="456">
        <v>0</v>
      </c>
      <c r="AD261" s="455"/>
      <c r="AE261" s="456"/>
      <c r="AF261" s="454"/>
      <c r="AG261" s="456"/>
      <c r="AH261" s="454"/>
      <c r="AI261" s="456"/>
      <c r="AJ261" s="455">
        <v>726706.55999999994</v>
      </c>
      <c r="AK261" s="456">
        <v>2.8402365975850126E-3</v>
      </c>
      <c r="AM261" s="62"/>
      <c r="AN261" s="62"/>
      <c r="AO261" s="62"/>
      <c r="AP261" s="62"/>
    </row>
    <row r="262" spans="1:42" ht="12" customHeight="1" x14ac:dyDescent="0.2">
      <c r="A262" s="62"/>
      <c r="B262" s="660">
        <v>40329</v>
      </c>
      <c r="C262" s="661" t="s">
        <v>47</v>
      </c>
      <c r="D262" s="439">
        <v>40080735.020000003</v>
      </c>
      <c r="E262" s="439">
        <v>40082030.288349167</v>
      </c>
      <c r="F262" s="438">
        <v>1208263.1083</v>
      </c>
      <c r="G262" s="204">
        <v>3.0145732299996127E-2</v>
      </c>
      <c r="H262" s="524"/>
      <c r="I262" s="524"/>
      <c r="J262" s="528">
        <v>25737513.51793474</v>
      </c>
      <c r="K262" s="524">
        <v>0.64214175476302771</v>
      </c>
      <c r="L262" s="439">
        <v>1369983.1956110003</v>
      </c>
      <c r="M262" s="662">
        <v>3.4180590623584833E-2</v>
      </c>
      <c r="N262" s="528">
        <v>5220925.2505737739</v>
      </c>
      <c r="O262" s="524">
        <v>0.13026021723325606</v>
      </c>
      <c r="P262" s="439">
        <v>1247312.3974496564</v>
      </c>
      <c r="Q262" s="524">
        <v>3.1119998094527368E-2</v>
      </c>
      <c r="R262" s="439">
        <v>4718629.5752799995</v>
      </c>
      <c r="S262" s="524">
        <v>0.1177281198292755</v>
      </c>
      <c r="T262" s="439">
        <v>579403.24320000003</v>
      </c>
      <c r="U262" s="524">
        <v>1.4455903638266163E-2</v>
      </c>
      <c r="V262" s="524"/>
      <c r="W262" s="524"/>
      <c r="X262" s="524"/>
      <c r="Y262" s="524"/>
      <c r="Z262" s="439"/>
      <c r="AA262" s="655"/>
      <c r="AB262" s="439"/>
      <c r="AC262" s="524"/>
      <c r="AD262" s="439"/>
      <c r="AE262" s="524"/>
      <c r="AF262" s="465"/>
      <c r="AG262" s="524"/>
      <c r="AH262" s="465"/>
      <c r="AI262" s="524"/>
      <c r="AJ262" s="528">
        <v>-1295.27</v>
      </c>
      <c r="AK262" s="524">
        <v>-3.2316523121486403E-5</v>
      </c>
      <c r="AM262" s="62"/>
      <c r="AN262" s="62"/>
      <c r="AO262" s="62"/>
      <c r="AP262" s="62"/>
    </row>
    <row r="263" spans="1:42" x14ac:dyDescent="0.2">
      <c r="A263" s="62"/>
      <c r="B263" s="660">
        <v>40329</v>
      </c>
      <c r="C263" s="661" t="s">
        <v>48</v>
      </c>
      <c r="D263" s="439">
        <v>19872166.210000001</v>
      </c>
      <c r="E263" s="439">
        <v>19872149.213112079</v>
      </c>
      <c r="F263" s="438">
        <v>1011991.069414</v>
      </c>
      <c r="G263" s="204">
        <v>5.0925050581790601E-2</v>
      </c>
      <c r="H263" s="524"/>
      <c r="I263" s="524"/>
      <c r="J263" s="528">
        <v>10001732.92156814</v>
      </c>
      <c r="K263" s="524">
        <v>0.5033036064550982</v>
      </c>
      <c r="L263" s="439">
        <v>682398.6386239999</v>
      </c>
      <c r="M263" s="662">
        <v>3.4339418833997354E-2</v>
      </c>
      <c r="N263" s="528">
        <v>2330243.6490589515</v>
      </c>
      <c r="O263" s="524">
        <v>0.1172616827191358</v>
      </c>
      <c r="P263" s="439">
        <v>677887.17252698692</v>
      </c>
      <c r="Q263" s="524">
        <v>3.4112394459838151E-2</v>
      </c>
      <c r="R263" s="439">
        <v>4788545.1808000002</v>
      </c>
      <c r="S263" s="524">
        <v>0.24096744814817045</v>
      </c>
      <c r="T263" s="439">
        <v>379350.58111999999</v>
      </c>
      <c r="U263" s="524">
        <v>1.9089543490689229E-2</v>
      </c>
      <c r="V263" s="524"/>
      <c r="W263" s="524"/>
      <c r="X263" s="524"/>
      <c r="Y263" s="524"/>
      <c r="Z263" s="439"/>
      <c r="AA263" s="655"/>
      <c r="AB263" s="439"/>
      <c r="AC263" s="524"/>
      <c r="AD263" s="439"/>
      <c r="AE263" s="524"/>
      <c r="AF263" s="465"/>
      <c r="AG263" s="524"/>
      <c r="AH263" s="465"/>
      <c r="AI263" s="524"/>
      <c r="AJ263" s="528">
        <v>17</v>
      </c>
      <c r="AK263" s="524">
        <v>8.5546788509877302E-7</v>
      </c>
      <c r="AM263" s="62"/>
      <c r="AN263" s="62"/>
      <c r="AO263" s="62"/>
      <c r="AP263" s="62"/>
    </row>
    <row r="264" spans="1:42" x14ac:dyDescent="0.2">
      <c r="A264" s="62"/>
      <c r="B264" s="660">
        <v>40329</v>
      </c>
      <c r="C264" s="661" t="s">
        <v>95</v>
      </c>
      <c r="D264" s="439">
        <v>50251267.579999998</v>
      </c>
      <c r="E264" s="439">
        <v>50251267.579999998</v>
      </c>
      <c r="F264" s="438">
        <v>1200827.8600000001</v>
      </c>
      <c r="G264" s="204">
        <v>2.3896469041070109E-2</v>
      </c>
      <c r="H264" s="524"/>
      <c r="I264" s="524"/>
      <c r="J264" s="528">
        <v>43467535.25</v>
      </c>
      <c r="K264" s="524">
        <v>0.86500375698582532</v>
      </c>
      <c r="L264" s="439">
        <v>2198064.36</v>
      </c>
      <c r="M264" s="662">
        <v>4.3741470929080192E-2</v>
      </c>
      <c r="N264" s="528">
        <v>2210414.11</v>
      </c>
      <c r="O264" s="524">
        <v>4.3987230898823032E-2</v>
      </c>
      <c r="P264" s="439"/>
      <c r="Q264" s="524">
        <v>0</v>
      </c>
      <c r="R264" s="439">
        <v>1174426</v>
      </c>
      <c r="S264" s="524">
        <v>2.3371072145201399E-2</v>
      </c>
      <c r="T264" s="439"/>
      <c r="U264" s="524">
        <v>0</v>
      </c>
      <c r="V264" s="524"/>
      <c r="W264" s="524"/>
      <c r="X264" s="524"/>
      <c r="Y264" s="524"/>
      <c r="Z264" s="439"/>
      <c r="AA264" s="655"/>
      <c r="AB264" s="439"/>
      <c r="AC264" s="524"/>
      <c r="AD264" s="439"/>
      <c r="AE264" s="524"/>
      <c r="AF264" s="465"/>
      <c r="AG264" s="524"/>
      <c r="AH264" s="465"/>
      <c r="AI264" s="524"/>
      <c r="AJ264" s="528"/>
      <c r="AK264" s="524">
        <v>0</v>
      </c>
      <c r="AM264" s="62"/>
      <c r="AN264" s="62"/>
      <c r="AO264" s="62"/>
      <c r="AP264" s="62"/>
    </row>
    <row r="265" spans="1:42" x14ac:dyDescent="0.2">
      <c r="A265" s="62"/>
      <c r="B265" s="660">
        <v>40329</v>
      </c>
      <c r="C265" s="663" t="s">
        <v>50</v>
      </c>
      <c r="D265" s="439">
        <v>1692402.66</v>
      </c>
      <c r="E265" s="439">
        <v>1713167.8887359998</v>
      </c>
      <c r="F265" s="438">
        <v>274664.84652799997</v>
      </c>
      <c r="G265" s="204">
        <v>0.16229284733456989</v>
      </c>
      <c r="H265" s="524"/>
      <c r="I265" s="524"/>
      <c r="J265" s="528">
        <v>1401053.0422079999</v>
      </c>
      <c r="K265" s="524">
        <v>0.82784852288520983</v>
      </c>
      <c r="L265" s="439">
        <v>0</v>
      </c>
      <c r="M265" s="662">
        <v>0</v>
      </c>
      <c r="N265" s="528"/>
      <c r="O265" s="524">
        <v>0</v>
      </c>
      <c r="P265" s="439"/>
      <c r="Q265" s="524">
        <v>0</v>
      </c>
      <c r="R265" s="439">
        <v>37450</v>
      </c>
      <c r="S265" s="524">
        <v>2.2128303674493161E-2</v>
      </c>
      <c r="T265" s="439"/>
      <c r="U265" s="524">
        <v>0</v>
      </c>
      <c r="V265" s="524"/>
      <c r="W265" s="524"/>
      <c r="X265" s="524"/>
      <c r="Y265" s="524"/>
      <c r="Z265" s="439"/>
      <c r="AA265" s="655"/>
      <c r="AB265" s="439"/>
      <c r="AC265" s="524"/>
      <c r="AD265" s="439"/>
      <c r="AE265" s="524"/>
      <c r="AF265" s="465"/>
      <c r="AG265" s="524"/>
      <c r="AH265" s="465"/>
      <c r="AI265" s="524"/>
      <c r="AJ265" s="528">
        <v>-20765.23</v>
      </c>
      <c r="AK265" s="524">
        <v>-1.2269674641140071E-2</v>
      </c>
      <c r="AM265" s="62"/>
      <c r="AN265" s="62"/>
      <c r="AO265" s="62"/>
      <c r="AP265" s="62"/>
    </row>
    <row r="266" spans="1:42" x14ac:dyDescent="0.2">
      <c r="A266" s="62"/>
      <c r="B266" s="660">
        <v>40329</v>
      </c>
      <c r="C266" s="663" t="s">
        <v>51</v>
      </c>
      <c r="D266" s="439">
        <v>1823939.63</v>
      </c>
      <c r="E266" s="439">
        <v>1823877.2301679999</v>
      </c>
      <c r="F266" s="438">
        <v>26086.698612</v>
      </c>
      <c r="G266" s="204">
        <v>1.4302391473340595E-2</v>
      </c>
      <c r="H266" s="524"/>
      <c r="I266" s="524"/>
      <c r="J266" s="528">
        <v>1797790.5315559998</v>
      </c>
      <c r="K266" s="524">
        <v>0.9856633969601285</v>
      </c>
      <c r="L266" s="439">
        <v>0</v>
      </c>
      <c r="M266" s="662">
        <v>0</v>
      </c>
      <c r="N266" s="528"/>
      <c r="O266" s="524">
        <v>0</v>
      </c>
      <c r="P266" s="439"/>
      <c r="Q266" s="524">
        <v>0</v>
      </c>
      <c r="R266" s="439">
        <v>0</v>
      </c>
      <c r="S266" s="524">
        <v>0</v>
      </c>
      <c r="T266" s="439"/>
      <c r="U266" s="524">
        <v>0</v>
      </c>
      <c r="V266" s="524"/>
      <c r="W266" s="524"/>
      <c r="X266" s="524"/>
      <c r="Y266" s="524"/>
      <c r="Z266" s="439"/>
      <c r="AA266" s="655"/>
      <c r="AB266" s="439"/>
      <c r="AC266" s="524"/>
      <c r="AD266" s="439"/>
      <c r="AE266" s="524"/>
      <c r="AF266" s="465"/>
      <c r="AG266" s="524"/>
      <c r="AH266" s="465"/>
      <c r="AI266" s="524"/>
      <c r="AJ266" s="528">
        <v>62.4</v>
      </c>
      <c r="AK266" s="524">
        <v>3.4211658639162309E-5</v>
      </c>
      <c r="AM266" s="62"/>
      <c r="AN266" s="62"/>
      <c r="AO266" s="62"/>
      <c r="AP266" s="62"/>
    </row>
    <row r="267" spans="1:42" x14ac:dyDescent="0.2">
      <c r="A267" s="62"/>
      <c r="B267" s="660">
        <v>40329</v>
      </c>
      <c r="C267" s="664" t="s">
        <v>52</v>
      </c>
      <c r="D267" s="439">
        <v>292262.75</v>
      </c>
      <c r="E267" s="439">
        <v>294437.18</v>
      </c>
      <c r="F267" s="438">
        <v>23085.7</v>
      </c>
      <c r="G267" s="204">
        <v>7.8989539378521559E-2</v>
      </c>
      <c r="H267" s="524"/>
      <c r="I267" s="524"/>
      <c r="J267" s="528">
        <v>227215.35</v>
      </c>
      <c r="K267" s="524">
        <v>0.77743520171489522</v>
      </c>
      <c r="L267" s="439">
        <v>21830.13</v>
      </c>
      <c r="M267" s="662">
        <v>7.469350781103648E-2</v>
      </c>
      <c r="N267" s="528"/>
      <c r="O267" s="524">
        <v>0</v>
      </c>
      <c r="P267" s="439"/>
      <c r="Q267" s="524">
        <v>0</v>
      </c>
      <c r="R267" s="439">
        <v>22306</v>
      </c>
      <c r="S267" s="524">
        <v>7.6321734466674257E-2</v>
      </c>
      <c r="T267" s="439"/>
      <c r="U267" s="524">
        <v>0</v>
      </c>
      <c r="V267" s="524"/>
      <c r="W267" s="524"/>
      <c r="X267" s="524"/>
      <c r="Y267" s="524"/>
      <c r="Z267" s="439"/>
      <c r="AA267" s="655"/>
      <c r="AB267" s="439"/>
      <c r="AC267" s="524"/>
      <c r="AD267" s="439"/>
      <c r="AE267" s="524"/>
      <c r="AF267" s="465"/>
      <c r="AG267" s="524"/>
      <c r="AH267" s="465"/>
      <c r="AI267" s="524"/>
      <c r="AJ267" s="528">
        <v>-2174.4299999999998</v>
      </c>
      <c r="AK267" s="524">
        <v>-7.4399833711275209E-3</v>
      </c>
      <c r="AM267" s="62"/>
      <c r="AN267" s="62"/>
      <c r="AO267" s="62"/>
      <c r="AP267" s="62"/>
    </row>
    <row r="268" spans="1:42" x14ac:dyDescent="0.2">
      <c r="A268" s="62"/>
      <c r="B268" s="660">
        <v>40329</v>
      </c>
      <c r="C268" s="663" t="s">
        <v>54</v>
      </c>
      <c r="D268" s="439">
        <v>908850.05</v>
      </c>
      <c r="E268" s="439">
        <v>895708.52</v>
      </c>
      <c r="F268" s="438">
        <v>22380.92</v>
      </c>
      <c r="G268" s="204">
        <v>2.4625536412744873E-2</v>
      </c>
      <c r="H268" s="524"/>
      <c r="I268" s="524"/>
      <c r="J268" s="528">
        <v>835776.71</v>
      </c>
      <c r="K268" s="524">
        <v>0.9195980238984417</v>
      </c>
      <c r="L268" s="439">
        <v>0</v>
      </c>
      <c r="M268" s="662">
        <v>0</v>
      </c>
      <c r="N268" s="528"/>
      <c r="O268" s="524">
        <v>0</v>
      </c>
      <c r="P268" s="439"/>
      <c r="Q268" s="524">
        <v>0</v>
      </c>
      <c r="R268" s="439">
        <v>0</v>
      </c>
      <c r="S268" s="524">
        <v>0</v>
      </c>
      <c r="T268" s="439">
        <v>37550.89</v>
      </c>
      <c r="U268" s="524">
        <v>4.1316925712883E-2</v>
      </c>
      <c r="V268" s="524"/>
      <c r="W268" s="524"/>
      <c r="X268" s="524"/>
      <c r="Y268" s="524"/>
      <c r="Z268" s="439"/>
      <c r="AA268" s="655"/>
      <c r="AB268" s="439"/>
      <c r="AC268" s="524"/>
      <c r="AD268" s="439"/>
      <c r="AE268" s="524"/>
      <c r="AF268" s="465"/>
      <c r="AG268" s="524"/>
      <c r="AH268" s="465"/>
      <c r="AI268" s="524"/>
      <c r="AJ268" s="528">
        <v>13141.53</v>
      </c>
      <c r="AK268" s="524">
        <v>1.4459513975930352E-2</v>
      </c>
      <c r="AM268" s="62"/>
      <c r="AN268" s="62"/>
      <c r="AO268" s="62"/>
      <c r="AP268" s="62"/>
    </row>
    <row r="269" spans="1:42" x14ac:dyDescent="0.2">
      <c r="A269" s="62"/>
      <c r="B269" s="660">
        <v>40329</v>
      </c>
      <c r="C269" s="661" t="s">
        <v>55</v>
      </c>
      <c r="D269" s="439">
        <v>36802746.990000002</v>
      </c>
      <c r="E269" s="439">
        <v>34832397.486426555</v>
      </c>
      <c r="F269" s="438">
        <v>63000</v>
      </c>
      <c r="G269" s="204">
        <v>1.7118287397709275E-3</v>
      </c>
      <c r="H269" s="524"/>
      <c r="I269" s="524"/>
      <c r="J269" s="528">
        <v>23998910.043012567</v>
      </c>
      <c r="K269" s="524">
        <v>0.65209561801279459</v>
      </c>
      <c r="L269" s="439">
        <v>913438.16972175648</v>
      </c>
      <c r="M269" s="662">
        <v>2.4819836681483444E-2</v>
      </c>
      <c r="N269" s="528">
        <v>3414386.8372316542</v>
      </c>
      <c r="O269" s="524">
        <v>9.2775325661408031E-2</v>
      </c>
      <c r="P269" s="439">
        <v>153046.59646056971</v>
      </c>
      <c r="Q269" s="524">
        <v>4.1585644816718535E-3</v>
      </c>
      <c r="R269" s="439">
        <v>6289615.8400000008</v>
      </c>
      <c r="S269" s="524">
        <v>0.17090071677826135</v>
      </c>
      <c r="T269" s="439"/>
      <c r="U269" s="524">
        <v>0</v>
      </c>
      <c r="V269" s="524"/>
      <c r="W269" s="524"/>
      <c r="X269" s="524"/>
      <c r="Y269" s="524"/>
      <c r="Z269" s="439"/>
      <c r="AA269" s="655"/>
      <c r="AB269" s="439"/>
      <c r="AC269" s="524"/>
      <c r="AD269" s="439"/>
      <c r="AE269" s="524"/>
      <c r="AF269" s="465"/>
      <c r="AG269" s="524"/>
      <c r="AH269" s="465"/>
      <c r="AI269" s="524"/>
      <c r="AJ269" s="528">
        <v>1970349.5</v>
      </c>
      <c r="AK269" s="524">
        <v>5.3538109547512334E-2</v>
      </c>
      <c r="AM269" s="62"/>
      <c r="AN269" s="62"/>
      <c r="AO269" s="62"/>
      <c r="AP269" s="62"/>
    </row>
    <row r="270" spans="1:42" x14ac:dyDescent="0.2">
      <c r="A270" s="62"/>
      <c r="B270" s="660">
        <v>40329</v>
      </c>
      <c r="C270" s="661" t="s">
        <v>56</v>
      </c>
      <c r="D270" s="439">
        <v>74581598.150000006</v>
      </c>
      <c r="E270" s="439">
        <v>70998441.92116347</v>
      </c>
      <c r="F270" s="438">
        <v>5107867.04</v>
      </c>
      <c r="G270" s="204">
        <v>6.8486961485150197E-2</v>
      </c>
      <c r="H270" s="524"/>
      <c r="I270" s="524"/>
      <c r="J270" s="528">
        <v>47384908.537476875</v>
      </c>
      <c r="K270" s="524">
        <v>0.63534316390184342</v>
      </c>
      <c r="L270" s="439">
        <v>1217151.4999301052</v>
      </c>
      <c r="M270" s="662">
        <v>1.6319729398693573E-2</v>
      </c>
      <c r="N270" s="528">
        <v>5214455.3840989461</v>
      </c>
      <c r="O270" s="524">
        <v>6.991611219716061E-2</v>
      </c>
      <c r="P270" s="439">
        <v>124253.42465753424</v>
      </c>
      <c r="Q270" s="524">
        <v>1.6660064645924221E-3</v>
      </c>
      <c r="R270" s="439">
        <v>11949806.035</v>
      </c>
      <c r="S270" s="524">
        <v>0.16022459066868358</v>
      </c>
      <c r="T270" s="439"/>
      <c r="U270" s="524">
        <v>0</v>
      </c>
      <c r="V270" s="524"/>
      <c r="W270" s="524"/>
      <c r="X270" s="524"/>
      <c r="Y270" s="524"/>
      <c r="Z270" s="439"/>
      <c r="AA270" s="655"/>
      <c r="AB270" s="439"/>
      <c r="AC270" s="524"/>
      <c r="AD270" s="439"/>
      <c r="AE270" s="524"/>
      <c r="AF270" s="465"/>
      <c r="AG270" s="524"/>
      <c r="AH270" s="465"/>
      <c r="AI270" s="524"/>
      <c r="AJ270" s="528">
        <v>3583156.23</v>
      </c>
      <c r="AK270" s="524">
        <v>4.8043435899475961E-2</v>
      </c>
      <c r="AM270" s="62"/>
      <c r="AN270" s="62"/>
      <c r="AO270" s="62"/>
      <c r="AP270" s="62"/>
    </row>
    <row r="271" spans="1:42" x14ac:dyDescent="0.2">
      <c r="A271" s="62"/>
      <c r="B271" s="660">
        <v>40329</v>
      </c>
      <c r="C271" s="661" t="s">
        <v>57</v>
      </c>
      <c r="D271" s="439">
        <v>268888.73</v>
      </c>
      <c r="E271" s="439">
        <v>268116.033177395</v>
      </c>
      <c r="F271" s="438">
        <v>26972.127474424655</v>
      </c>
      <c r="G271" s="204">
        <v>0.1003096242613986</v>
      </c>
      <c r="H271" s="524"/>
      <c r="I271" s="524"/>
      <c r="J271" s="528">
        <v>235624.07591130369</v>
      </c>
      <c r="K271" s="524">
        <v>0.87628840342733483</v>
      </c>
      <c r="L271" s="439">
        <v>5519.829791666667</v>
      </c>
      <c r="M271" s="662">
        <v>2.052830474399826E-2</v>
      </c>
      <c r="N271" s="528"/>
      <c r="O271" s="524">
        <v>0</v>
      </c>
      <c r="P271" s="439"/>
      <c r="Q271" s="524">
        <v>0</v>
      </c>
      <c r="R271" s="439">
        <v>0</v>
      </c>
      <c r="S271" s="524">
        <v>0</v>
      </c>
      <c r="T271" s="439"/>
      <c r="U271" s="524">
        <v>0</v>
      </c>
      <c r="V271" s="524"/>
      <c r="W271" s="524"/>
      <c r="X271" s="524"/>
      <c r="Y271" s="524"/>
      <c r="Z271" s="439"/>
      <c r="AA271" s="655"/>
      <c r="AB271" s="439"/>
      <c r="AC271" s="524"/>
      <c r="AD271" s="439"/>
      <c r="AE271" s="524"/>
      <c r="AF271" s="465"/>
      <c r="AG271" s="524"/>
      <c r="AH271" s="465"/>
      <c r="AI271" s="524"/>
      <c r="AJ271" s="528">
        <v>772.7</v>
      </c>
      <c r="AK271" s="524">
        <v>2.873679384033686E-3</v>
      </c>
      <c r="AM271" s="62"/>
      <c r="AN271" s="62"/>
      <c r="AO271" s="62"/>
      <c r="AP271" s="62"/>
    </row>
    <row r="272" spans="1:42" x14ac:dyDescent="0.2">
      <c r="A272" s="62"/>
      <c r="B272" s="660">
        <v>40329</v>
      </c>
      <c r="C272" s="661" t="s">
        <v>58</v>
      </c>
      <c r="D272" s="439">
        <v>15438610.960000001</v>
      </c>
      <c r="E272" s="439">
        <v>15438496.1997173</v>
      </c>
      <c r="F272" s="438">
        <v>2063105.7440074885</v>
      </c>
      <c r="G272" s="204">
        <v>0.13363286045310702</v>
      </c>
      <c r="H272" s="524"/>
      <c r="I272" s="524"/>
      <c r="J272" s="528">
        <v>10374970.95569177</v>
      </c>
      <c r="K272" s="524">
        <v>0.67201453437568637</v>
      </c>
      <c r="L272" s="439">
        <v>386798.48587907566</v>
      </c>
      <c r="M272" s="662">
        <v>2.5053969355224665E-2</v>
      </c>
      <c r="N272" s="528">
        <v>1586185.0388083626</v>
      </c>
      <c r="O272" s="524">
        <v>0.10274143463540987</v>
      </c>
      <c r="P272" s="439">
        <v>478331.97533060523</v>
      </c>
      <c r="Q272" s="524">
        <v>3.0982837547362176E-2</v>
      </c>
      <c r="R272" s="439">
        <v>549104</v>
      </c>
      <c r="S272" s="524">
        <v>3.5566930303683228E-2</v>
      </c>
      <c r="T272" s="439"/>
      <c r="U272" s="524">
        <v>0</v>
      </c>
      <c r="V272" s="524"/>
      <c r="W272" s="524"/>
      <c r="X272" s="524"/>
      <c r="Y272" s="524"/>
      <c r="Z272" s="439"/>
      <c r="AA272" s="655"/>
      <c r="AB272" s="439"/>
      <c r="AC272" s="524"/>
      <c r="AD272" s="439"/>
      <c r="AE272" s="524"/>
      <c r="AF272" s="465"/>
      <c r="AG272" s="524"/>
      <c r="AH272" s="465"/>
      <c r="AI272" s="524"/>
      <c r="AJ272" s="528">
        <v>114.76</v>
      </c>
      <c r="AK272" s="524">
        <v>7.4333112154540615E-6</v>
      </c>
      <c r="AM272" s="62"/>
      <c r="AN272" s="62"/>
      <c r="AO272" s="62"/>
      <c r="AP272" s="62"/>
    </row>
    <row r="273" spans="1:42" x14ac:dyDescent="0.2">
      <c r="A273" s="62"/>
      <c r="B273" s="660">
        <v>40329</v>
      </c>
      <c r="C273" s="663" t="s">
        <v>60</v>
      </c>
      <c r="D273" s="439">
        <v>13605658.83</v>
      </c>
      <c r="E273" s="439">
        <v>14227793.890000001</v>
      </c>
      <c r="F273" s="438">
        <v>1062722.98</v>
      </c>
      <c r="G273" s="204">
        <v>7.8108895223561917E-2</v>
      </c>
      <c r="H273" s="524"/>
      <c r="I273" s="524"/>
      <c r="J273" s="528">
        <v>9459621.2599999998</v>
      </c>
      <c r="K273" s="524">
        <v>0.69527109110966878</v>
      </c>
      <c r="L273" s="439">
        <v>0</v>
      </c>
      <c r="M273" s="662">
        <v>0</v>
      </c>
      <c r="N273" s="528">
        <v>1365967.73</v>
      </c>
      <c r="O273" s="524">
        <v>0.10039702943220133</v>
      </c>
      <c r="P273" s="439">
        <v>416957.52</v>
      </c>
      <c r="Q273" s="524">
        <v>3.0645889714698955E-2</v>
      </c>
      <c r="R273" s="439">
        <v>1922524.4</v>
      </c>
      <c r="S273" s="524">
        <v>0.14130329328565119</v>
      </c>
      <c r="T273" s="439"/>
      <c r="U273" s="524">
        <v>0</v>
      </c>
      <c r="V273" s="524"/>
      <c r="W273" s="524"/>
      <c r="X273" s="524"/>
      <c r="Y273" s="524"/>
      <c r="Z273" s="439"/>
      <c r="AA273" s="655"/>
      <c r="AB273" s="439"/>
      <c r="AC273" s="524"/>
      <c r="AD273" s="439"/>
      <c r="AE273" s="524"/>
      <c r="AF273" s="465"/>
      <c r="AG273" s="524"/>
      <c r="AH273" s="465"/>
      <c r="AI273" s="524"/>
      <c r="AJ273" s="528">
        <v>-622135.06000000006</v>
      </c>
      <c r="AK273" s="524">
        <v>-4.5726198765782225E-2</v>
      </c>
      <c r="AM273" s="62"/>
      <c r="AN273" s="62"/>
      <c r="AO273" s="62"/>
      <c r="AP273" s="62"/>
    </row>
    <row r="274" spans="1:42" x14ac:dyDescent="0.2">
      <c r="A274" s="62"/>
      <c r="B274" s="660">
        <v>40329</v>
      </c>
      <c r="C274" s="664" t="s">
        <v>61</v>
      </c>
      <c r="D274" s="439">
        <v>667902.01</v>
      </c>
      <c r="E274" s="439">
        <v>667902.00902100001</v>
      </c>
      <c r="F274" s="438">
        <v>77028.611412999991</v>
      </c>
      <c r="G274" s="204">
        <v>0.11532921036275964</v>
      </c>
      <c r="H274" s="524"/>
      <c r="I274" s="524"/>
      <c r="J274" s="528">
        <v>590873.39760799997</v>
      </c>
      <c r="K274" s="524">
        <v>0.88467078817145639</v>
      </c>
      <c r="L274" s="439">
        <v>0</v>
      </c>
      <c r="M274" s="662">
        <v>0</v>
      </c>
      <c r="N274" s="528"/>
      <c r="O274" s="524">
        <v>0</v>
      </c>
      <c r="P274" s="439"/>
      <c r="Q274" s="524">
        <v>0</v>
      </c>
      <c r="R274" s="439">
        <v>0</v>
      </c>
      <c r="S274" s="524">
        <v>0</v>
      </c>
      <c r="T274" s="439"/>
      <c r="U274" s="524">
        <v>0</v>
      </c>
      <c r="V274" s="524"/>
      <c r="W274" s="524"/>
      <c r="X274" s="524"/>
      <c r="Y274" s="524"/>
      <c r="Z274" s="439"/>
      <c r="AA274" s="655"/>
      <c r="AB274" s="439"/>
      <c r="AC274" s="524"/>
      <c r="AD274" s="439"/>
      <c r="AE274" s="524"/>
      <c r="AF274" s="465"/>
      <c r="AG274" s="524"/>
      <c r="AH274" s="465"/>
      <c r="AI274" s="524"/>
      <c r="AJ274" s="528"/>
      <c r="AK274" s="524">
        <v>0</v>
      </c>
      <c r="AM274" s="62"/>
      <c r="AN274" s="62"/>
      <c r="AO274" s="62"/>
      <c r="AP274" s="62"/>
    </row>
    <row r="275" spans="1:42" x14ac:dyDescent="0.2">
      <c r="A275" s="62"/>
      <c r="B275" s="532">
        <v>40329</v>
      </c>
      <c r="C275" s="659" t="s">
        <v>62</v>
      </c>
      <c r="D275" s="455">
        <v>256287029.56999999</v>
      </c>
      <c r="E275" s="455">
        <v>251365785.43987098</v>
      </c>
      <c r="F275" s="455">
        <v>12167996.705748914</v>
      </c>
      <c r="G275" s="456">
        <v>4.7478004353807744E-2</v>
      </c>
      <c r="H275" s="456"/>
      <c r="I275" s="456"/>
      <c r="J275" s="533">
        <v>175513525.59296736</v>
      </c>
      <c r="K275" s="456">
        <v>0.68483186951538311</v>
      </c>
      <c r="L275" s="455">
        <v>6795184.3095576037</v>
      </c>
      <c r="M275" s="665">
        <v>2.6513961010662956E-2</v>
      </c>
      <c r="N275" s="533">
        <v>21342577.999771692</v>
      </c>
      <c r="O275" s="456">
        <v>8.3276075404909902E-2</v>
      </c>
      <c r="P275" s="455">
        <v>3097789.0864253524</v>
      </c>
      <c r="Q275" s="456">
        <v>1.2087186353608462E-2</v>
      </c>
      <c r="R275" s="455">
        <v>31452407.03108</v>
      </c>
      <c r="S275" s="456">
        <v>0.12272336639060918</v>
      </c>
      <c r="T275" s="455">
        <v>996304.71432000003</v>
      </c>
      <c r="U275" s="456">
        <v>3.8874566379406964E-3</v>
      </c>
      <c r="V275" s="456"/>
      <c r="W275" s="456"/>
      <c r="X275" s="456"/>
      <c r="Y275" s="456"/>
      <c r="Z275" s="455"/>
      <c r="AA275" s="656"/>
      <c r="AB275" s="455">
        <v>0</v>
      </c>
      <c r="AC275" s="456">
        <v>0</v>
      </c>
      <c r="AD275" s="455"/>
      <c r="AE275" s="456"/>
      <c r="AF275" s="454"/>
      <c r="AG275" s="456"/>
      <c r="AH275" s="454"/>
      <c r="AI275" s="456"/>
      <c r="AJ275" s="533">
        <v>4921244.1300000008</v>
      </c>
      <c r="AK275" s="456">
        <v>1.9202080332574364E-2</v>
      </c>
      <c r="AM275" s="62"/>
      <c r="AN275" s="62"/>
      <c r="AO275" s="62"/>
      <c r="AP275" s="62"/>
    </row>
    <row r="276" spans="1:42" x14ac:dyDescent="0.2">
      <c r="A276" s="62"/>
      <c r="B276" s="601">
        <v>40359</v>
      </c>
      <c r="C276" s="661" t="s">
        <v>47</v>
      </c>
      <c r="D276" s="438">
        <v>41362366.229999997</v>
      </c>
      <c r="E276" s="438">
        <v>41362349.244830772</v>
      </c>
      <c r="F276" s="438">
        <v>1408510.7312999999</v>
      </c>
      <c r="G276" s="204">
        <v>3.4052953437620583E-2</v>
      </c>
      <c r="H276" s="204"/>
      <c r="I276" s="204"/>
      <c r="J276" s="438">
        <v>26166855.958010368</v>
      </c>
      <c r="K276" s="204">
        <v>0.63262473458376833</v>
      </c>
      <c r="L276" s="438">
        <v>1377812.9937189999</v>
      </c>
      <c r="M276" s="204">
        <v>3.3310787541929274E-2</v>
      </c>
      <c r="N276" s="438">
        <v>5353545.4642322036</v>
      </c>
      <c r="O276" s="204">
        <v>0.12943034821710209</v>
      </c>
      <c r="P276" s="438">
        <v>1252563.8022852102</v>
      </c>
      <c r="Q276" s="204">
        <v>3.0282692129366854E-2</v>
      </c>
      <c r="R276" s="438">
        <v>5203737.3892839998</v>
      </c>
      <c r="S276" s="216">
        <v>0.12580850332275587</v>
      </c>
      <c r="T276" s="438">
        <v>599322.90600000008</v>
      </c>
      <c r="U276" s="204">
        <v>1.4489570124383093E-2</v>
      </c>
      <c r="V276" s="204"/>
      <c r="W276" s="204"/>
      <c r="X276" s="204"/>
      <c r="Y276" s="204"/>
      <c r="Z276" s="438"/>
      <c r="AA276" s="658"/>
      <c r="AB276" s="438"/>
      <c r="AC276" s="204"/>
      <c r="AD276" s="438"/>
      <c r="AE276" s="204"/>
      <c r="AF276" s="204"/>
      <c r="AG276" s="204"/>
      <c r="AH276" s="204"/>
      <c r="AI276" s="204"/>
      <c r="AJ276" s="79">
        <v>16.989999999999998</v>
      </c>
      <c r="AK276" s="204">
        <v>4.1075986575635521E-7</v>
      </c>
      <c r="AM276" s="62"/>
      <c r="AN276" s="62"/>
      <c r="AO276" s="62"/>
      <c r="AP276" s="62"/>
    </row>
    <row r="277" spans="1:42" x14ac:dyDescent="0.2">
      <c r="A277" s="62"/>
      <c r="B277" s="601">
        <v>40359</v>
      </c>
      <c r="C277" s="661" t="s">
        <v>48</v>
      </c>
      <c r="D277" s="504">
        <v>20398730.420000002</v>
      </c>
      <c r="E277" s="504">
        <v>20398612.410991743</v>
      </c>
      <c r="F277" s="504">
        <v>1503655.5631639999</v>
      </c>
      <c r="G277" s="511">
        <v>7.3713193527462667E-2</v>
      </c>
      <c r="H277" s="204"/>
      <c r="I277" s="204"/>
      <c r="J277" s="504">
        <v>9932145.1789439488</v>
      </c>
      <c r="K277" s="511">
        <v>0.48690016361047372</v>
      </c>
      <c r="L277" s="504">
        <v>686114.81465666671</v>
      </c>
      <c r="M277" s="511">
        <v>3.3635172411708679E-2</v>
      </c>
      <c r="N277" s="504">
        <v>2404813.7553329924</v>
      </c>
      <c r="O277" s="511">
        <v>0.11789036404810688</v>
      </c>
      <c r="P277" s="504">
        <v>680741.19689413544</v>
      </c>
      <c r="Q277" s="511">
        <v>3.33717433819656E-2</v>
      </c>
      <c r="R277" s="504">
        <v>4798749.3924000002</v>
      </c>
      <c r="S277" s="651">
        <v>0.23524745381678513</v>
      </c>
      <c r="T277" s="504">
        <v>392392.50960000005</v>
      </c>
      <c r="U277" s="511">
        <v>1.9236124088157835E-2</v>
      </c>
      <c r="V277" s="511"/>
      <c r="W277" s="511"/>
      <c r="X277" s="511"/>
      <c r="Y277" s="511"/>
      <c r="Z277" s="504"/>
      <c r="AA277" s="666"/>
      <c r="AB277" s="438"/>
      <c r="AC277" s="204"/>
      <c r="AD277" s="504"/>
      <c r="AE277" s="511"/>
      <c r="AF277" s="511"/>
      <c r="AG277" s="511"/>
      <c r="AH277" s="511"/>
      <c r="AI277" s="511"/>
      <c r="AJ277" s="667">
        <v>118.01</v>
      </c>
      <c r="AK277" s="511">
        <v>5.785163957277298E-6</v>
      </c>
      <c r="AM277" s="62"/>
      <c r="AN277" s="62"/>
      <c r="AO277" s="62"/>
      <c r="AP277" s="62"/>
    </row>
    <row r="278" spans="1:42" x14ac:dyDescent="0.2">
      <c r="A278" s="62"/>
      <c r="B278" s="601">
        <v>40359</v>
      </c>
      <c r="C278" s="661" t="s">
        <v>95</v>
      </c>
      <c r="D278" s="438">
        <v>51609965.409999996</v>
      </c>
      <c r="E278" s="438">
        <v>51661515.410000004</v>
      </c>
      <c r="F278" s="438">
        <v>2455719.61</v>
      </c>
      <c r="G278" s="204">
        <v>4.7582275835514845E-2</v>
      </c>
      <c r="H278" s="204"/>
      <c r="I278" s="204"/>
      <c r="J278" s="438">
        <v>44012985.590000004</v>
      </c>
      <c r="K278" s="204">
        <v>0.85280013734463778</v>
      </c>
      <c r="L278" s="438">
        <v>2140232.9900000002</v>
      </c>
      <c r="M278" s="204">
        <v>4.1469374625570016E-2</v>
      </c>
      <c r="N278" s="438">
        <v>1717385.92</v>
      </c>
      <c r="O278" s="204">
        <v>3.3276246289970147E-2</v>
      </c>
      <c r="P278" s="438"/>
      <c r="Q278" s="204">
        <v>0</v>
      </c>
      <c r="R278" s="438">
        <v>1335191.3</v>
      </c>
      <c r="S278" s="216">
        <v>2.5870804008353242E-2</v>
      </c>
      <c r="T278" s="438"/>
      <c r="U278" s="204">
        <v>0</v>
      </c>
      <c r="V278" s="204"/>
      <c r="W278" s="204"/>
      <c r="X278" s="204"/>
      <c r="Y278" s="204"/>
      <c r="Z278" s="438"/>
      <c r="AA278" s="658"/>
      <c r="AB278" s="438"/>
      <c r="AC278" s="204"/>
      <c r="AD278" s="438"/>
      <c r="AE278" s="204"/>
      <c r="AF278" s="204"/>
      <c r="AG278" s="204"/>
      <c r="AH278" s="204"/>
      <c r="AI278" s="204"/>
      <c r="AJ278" s="79">
        <v>-51550</v>
      </c>
      <c r="AK278" s="204">
        <v>-9.9883810404592177E-4</v>
      </c>
      <c r="AM278" s="62"/>
      <c r="AN278" s="62"/>
      <c r="AO278" s="62"/>
      <c r="AP278" s="62"/>
    </row>
    <row r="279" spans="1:42" x14ac:dyDescent="0.2">
      <c r="A279" s="62"/>
      <c r="B279" s="601">
        <v>40359</v>
      </c>
      <c r="C279" s="663" t="s">
        <v>50</v>
      </c>
      <c r="D279" s="438">
        <v>1819625.81</v>
      </c>
      <c r="E279" s="438">
        <v>1801386.712021</v>
      </c>
      <c r="F279" s="438">
        <v>230939.78500099998</v>
      </c>
      <c r="G279" s="204">
        <v>0.12691608556651546</v>
      </c>
      <c r="H279" s="204"/>
      <c r="I279" s="204"/>
      <c r="J279" s="438">
        <v>1515545.4270200001</v>
      </c>
      <c r="K279" s="204">
        <v>0.83288850855550356</v>
      </c>
      <c r="L279" s="438">
        <v>0</v>
      </c>
      <c r="M279" s="204">
        <v>0</v>
      </c>
      <c r="N279" s="438">
        <v>0</v>
      </c>
      <c r="O279" s="204">
        <v>0</v>
      </c>
      <c r="P279" s="438"/>
      <c r="Q279" s="204">
        <v>0</v>
      </c>
      <c r="R279" s="438">
        <v>54901.5</v>
      </c>
      <c r="S279" s="216">
        <v>3.0171862642462736E-2</v>
      </c>
      <c r="T279" s="438"/>
      <c r="U279" s="204">
        <v>0</v>
      </c>
      <c r="V279" s="204"/>
      <c r="W279" s="204"/>
      <c r="X279" s="204"/>
      <c r="Y279" s="204"/>
      <c r="Z279" s="438"/>
      <c r="AA279" s="658"/>
      <c r="AB279" s="438"/>
      <c r="AC279" s="204"/>
      <c r="AD279" s="438"/>
      <c r="AE279" s="204"/>
      <c r="AF279" s="204"/>
      <c r="AG279" s="204"/>
      <c r="AH279" s="204"/>
      <c r="AI279" s="204"/>
      <c r="AJ279" s="79">
        <v>18239.099999999999</v>
      </c>
      <c r="AK279" s="204">
        <v>1.0023544346186207E-2</v>
      </c>
      <c r="AM279" s="62"/>
      <c r="AN279" s="62"/>
      <c r="AO279" s="62"/>
      <c r="AP279" s="62"/>
    </row>
    <row r="280" spans="1:42" x14ac:dyDescent="0.2">
      <c r="A280" s="62"/>
      <c r="B280" s="601">
        <v>40359</v>
      </c>
      <c r="C280" s="663" t="s">
        <v>51</v>
      </c>
      <c r="D280" s="438">
        <v>1929356.33</v>
      </c>
      <c r="E280" s="438">
        <v>1913132.83757</v>
      </c>
      <c r="F280" s="438">
        <v>30667.108333</v>
      </c>
      <c r="G280" s="204">
        <v>1.5894994541003217E-2</v>
      </c>
      <c r="H280" s="204"/>
      <c r="I280" s="204"/>
      <c r="J280" s="438">
        <v>1882465.729237</v>
      </c>
      <c r="K280" s="204">
        <v>0.97569624644556974</v>
      </c>
      <c r="L280" s="438">
        <v>0</v>
      </c>
      <c r="M280" s="204">
        <v>0</v>
      </c>
      <c r="N280" s="438">
        <v>0</v>
      </c>
      <c r="O280" s="204">
        <v>0</v>
      </c>
      <c r="P280" s="438"/>
      <c r="Q280" s="204">
        <v>0</v>
      </c>
      <c r="R280" s="438">
        <v>0</v>
      </c>
      <c r="S280" s="216">
        <v>0</v>
      </c>
      <c r="T280" s="438"/>
      <c r="U280" s="204">
        <v>0</v>
      </c>
      <c r="V280" s="204"/>
      <c r="W280" s="204"/>
      <c r="X280" s="204"/>
      <c r="Y280" s="204"/>
      <c r="Z280" s="438"/>
      <c r="AA280" s="658"/>
      <c r="AB280" s="438"/>
      <c r="AC280" s="204"/>
      <c r="AD280" s="438"/>
      <c r="AE280" s="204"/>
      <c r="AF280" s="204"/>
      <c r="AG280" s="204"/>
      <c r="AH280" s="204"/>
      <c r="AI280" s="204"/>
      <c r="AJ280" s="79">
        <v>16223.49</v>
      </c>
      <c r="AK280" s="204">
        <v>8.4087577539396254E-3</v>
      </c>
      <c r="AM280" s="62"/>
      <c r="AN280" s="62"/>
      <c r="AO280" s="62"/>
      <c r="AP280" s="62"/>
    </row>
    <row r="281" spans="1:42" x14ac:dyDescent="0.2">
      <c r="A281" s="62"/>
      <c r="B281" s="601">
        <v>40359</v>
      </c>
      <c r="C281" s="664" t="s">
        <v>52</v>
      </c>
      <c r="D281" s="438">
        <v>302661.05</v>
      </c>
      <c r="E281" s="438">
        <v>300292.11</v>
      </c>
      <c r="F281" s="438">
        <v>26494.42</v>
      </c>
      <c r="G281" s="204">
        <v>8.7538254426858031E-2</v>
      </c>
      <c r="H281" s="204"/>
      <c r="I281" s="204"/>
      <c r="J281" s="438">
        <v>229096.61</v>
      </c>
      <c r="K281" s="204">
        <v>0.75694117231140245</v>
      </c>
      <c r="L281" s="438">
        <v>21465.08</v>
      </c>
      <c r="M281" s="204">
        <v>7.0921183944878285E-2</v>
      </c>
      <c r="N281" s="438">
        <v>0</v>
      </c>
      <c r="O281" s="204">
        <v>0</v>
      </c>
      <c r="P281" s="438"/>
      <c r="Q281" s="204">
        <v>0</v>
      </c>
      <c r="R281" s="438">
        <v>23236</v>
      </c>
      <c r="S281" s="216">
        <v>7.6772349795257766E-2</v>
      </c>
      <c r="T281" s="438"/>
      <c r="U281" s="204">
        <v>0</v>
      </c>
      <c r="V281" s="204"/>
      <c r="W281" s="204"/>
      <c r="X281" s="204"/>
      <c r="Y281" s="204"/>
      <c r="Z281" s="438"/>
      <c r="AA281" s="658"/>
      <c r="AB281" s="438"/>
      <c r="AC281" s="204"/>
      <c r="AD281" s="438"/>
      <c r="AE281" s="204"/>
      <c r="AF281" s="204"/>
      <c r="AG281" s="204"/>
      <c r="AH281" s="204"/>
      <c r="AI281" s="204"/>
      <c r="AJ281" s="79">
        <v>2368.94</v>
      </c>
      <c r="AK281" s="204">
        <v>7.8270395216034575E-3</v>
      </c>
      <c r="AM281" s="62"/>
      <c r="AN281" s="62"/>
      <c r="AO281" s="62"/>
      <c r="AP281" s="62"/>
    </row>
    <row r="282" spans="1:42" x14ac:dyDescent="0.2">
      <c r="A282" s="62"/>
      <c r="B282" s="601">
        <v>40359</v>
      </c>
      <c r="C282" s="663" t="s">
        <v>54</v>
      </c>
      <c r="D282" s="438">
        <v>940758</v>
      </c>
      <c r="E282" s="438">
        <v>917814.76000000013</v>
      </c>
      <c r="F282" s="438">
        <v>41150.43</v>
      </c>
      <c r="G282" s="204">
        <v>4.3741780564183354E-2</v>
      </c>
      <c r="H282" s="204"/>
      <c r="I282" s="204"/>
      <c r="J282" s="438">
        <v>834149.93</v>
      </c>
      <c r="K282" s="204">
        <v>0.8866785400708791</v>
      </c>
      <c r="L282" s="438">
        <v>0</v>
      </c>
      <c r="M282" s="204">
        <v>0</v>
      </c>
      <c r="N282" s="438">
        <v>0</v>
      </c>
      <c r="O282" s="204">
        <v>0</v>
      </c>
      <c r="P282" s="438"/>
      <c r="Q282" s="204">
        <v>0</v>
      </c>
      <c r="R282" s="438">
        <v>0</v>
      </c>
      <c r="S282" s="216">
        <v>0</v>
      </c>
      <c r="T282" s="438">
        <v>42514.400000000001</v>
      </c>
      <c r="U282" s="204">
        <v>4.5191643334417567E-2</v>
      </c>
      <c r="V282" s="204"/>
      <c r="W282" s="204"/>
      <c r="X282" s="204"/>
      <c r="Y282" s="204"/>
      <c r="Z282" s="438"/>
      <c r="AA282" s="658"/>
      <c r="AB282" s="438"/>
      <c r="AC282" s="204"/>
      <c r="AD282" s="438"/>
      <c r="AE282" s="204"/>
      <c r="AF282" s="204"/>
      <c r="AG282" s="204"/>
      <c r="AH282" s="204"/>
      <c r="AI282" s="204"/>
      <c r="AJ282" s="79">
        <v>22943.24</v>
      </c>
      <c r="AK282" s="204">
        <v>2.4388036030520071E-2</v>
      </c>
      <c r="AM282" s="62"/>
      <c r="AN282" s="62"/>
      <c r="AO282" s="62"/>
      <c r="AP282" s="62"/>
    </row>
    <row r="283" spans="1:42" x14ac:dyDescent="0.2">
      <c r="A283" s="62"/>
      <c r="B283" s="601">
        <v>40359</v>
      </c>
      <c r="C283" s="661" t="s">
        <v>55</v>
      </c>
      <c r="D283" s="438">
        <v>37377886.509999998</v>
      </c>
      <c r="E283" s="438">
        <v>37389446.729436852</v>
      </c>
      <c r="F283" s="438">
        <v>2539776.7599999998</v>
      </c>
      <c r="G283" s="204">
        <v>6.7948645499806781E-2</v>
      </c>
      <c r="H283" s="204"/>
      <c r="I283" s="204"/>
      <c r="J283" s="438">
        <v>24480165.408836547</v>
      </c>
      <c r="K283" s="204">
        <v>0.65493712177351648</v>
      </c>
      <c r="L283" s="438">
        <v>918424.48951880028</v>
      </c>
      <c r="M283" s="204">
        <v>2.4571332819288406E-2</v>
      </c>
      <c r="N283" s="438">
        <v>3437185.2127138684</v>
      </c>
      <c r="O283" s="204">
        <v>9.1957719754815231E-2</v>
      </c>
      <c r="P283" s="438">
        <v>154063.44236764117</v>
      </c>
      <c r="Q283" s="204">
        <v>4.1217804630666686E-3</v>
      </c>
      <c r="R283" s="438">
        <v>5859831.4159999993</v>
      </c>
      <c r="S283" s="216">
        <v>0.15677267933360203</v>
      </c>
      <c r="T283" s="438"/>
      <c r="U283" s="204">
        <v>0</v>
      </c>
      <c r="V283" s="204"/>
      <c r="W283" s="204"/>
      <c r="X283" s="204"/>
      <c r="Y283" s="204"/>
      <c r="Z283" s="438"/>
      <c r="AA283" s="658"/>
      <c r="AB283" s="438"/>
      <c r="AC283" s="204"/>
      <c r="AD283" s="438"/>
      <c r="AE283" s="204"/>
      <c r="AF283" s="204"/>
      <c r="AG283" s="204"/>
      <c r="AH283" s="204"/>
      <c r="AI283" s="204"/>
      <c r="AJ283" s="79">
        <v>-11560.22</v>
      </c>
      <c r="AK283" s="204">
        <v>-3.0927965916176676E-4</v>
      </c>
      <c r="AM283" s="62"/>
      <c r="AN283" s="62"/>
      <c r="AO283" s="62"/>
      <c r="AP283" s="62"/>
    </row>
    <row r="284" spans="1:42" x14ac:dyDescent="0.2">
      <c r="A284" s="62"/>
      <c r="B284" s="601">
        <v>40359</v>
      </c>
      <c r="C284" s="661" t="s">
        <v>56</v>
      </c>
      <c r="D284" s="438">
        <v>78165068.540000007</v>
      </c>
      <c r="E284" s="438">
        <v>74244978.322022051</v>
      </c>
      <c r="F284" s="438">
        <v>10385906.940000001</v>
      </c>
      <c r="G284" s="204">
        <v>0.13287146207369013</v>
      </c>
      <c r="H284" s="204"/>
      <c r="I284" s="204"/>
      <c r="J284" s="438">
        <v>46098736.479903013</v>
      </c>
      <c r="K284" s="204">
        <v>0.58976135172596378</v>
      </c>
      <c r="L284" s="438">
        <v>1223794.8097094707</v>
      </c>
      <c r="M284" s="204">
        <v>1.5656543678244317E-2</v>
      </c>
      <c r="N284" s="438">
        <v>5250328.037210932</v>
      </c>
      <c r="O284" s="204">
        <v>6.7169749035966647E-2</v>
      </c>
      <c r="P284" s="438">
        <v>125363.01069863014</v>
      </c>
      <c r="Q284" s="204">
        <v>1.6038239720147776E-3</v>
      </c>
      <c r="R284" s="438">
        <v>11160849.044500001</v>
      </c>
      <c r="S284" s="216">
        <v>0.14278563625628465</v>
      </c>
      <c r="T284" s="438"/>
      <c r="U284" s="204">
        <v>0</v>
      </c>
      <c r="V284" s="204"/>
      <c r="W284" s="204"/>
      <c r="X284" s="204"/>
      <c r="Y284" s="204"/>
      <c r="Z284" s="438"/>
      <c r="AA284" s="658"/>
      <c r="AB284" s="438"/>
      <c r="AC284" s="204"/>
      <c r="AD284" s="438"/>
      <c r="AE284" s="204"/>
      <c r="AF284" s="204"/>
      <c r="AG284" s="204"/>
      <c r="AH284" s="204"/>
      <c r="AI284" s="204"/>
      <c r="AJ284" s="79">
        <v>3920090.22</v>
      </c>
      <c r="AK284" s="204">
        <v>5.0151433283704507E-2</v>
      </c>
      <c r="AM284" s="62"/>
      <c r="AN284" s="62"/>
      <c r="AO284" s="62"/>
      <c r="AP284" s="62"/>
    </row>
    <row r="285" spans="1:42" x14ac:dyDescent="0.2">
      <c r="A285" s="62"/>
      <c r="B285" s="601">
        <v>40359</v>
      </c>
      <c r="C285" s="661" t="s">
        <v>57</v>
      </c>
      <c r="D285" s="438">
        <v>274650.40000000002</v>
      </c>
      <c r="E285" s="438">
        <v>269418.01742337976</v>
      </c>
      <c r="F285" s="438">
        <v>27127.622981506851</v>
      </c>
      <c r="G285" s="204">
        <v>9.8771467223447873E-2</v>
      </c>
      <c r="H285" s="204"/>
      <c r="I285" s="204"/>
      <c r="J285" s="438">
        <v>236735.57090020625</v>
      </c>
      <c r="K285" s="204">
        <v>0.86195239803111967</v>
      </c>
      <c r="L285" s="438">
        <v>5554.8235416666666</v>
      </c>
      <c r="M285" s="204">
        <v>2.0225069913121067E-2</v>
      </c>
      <c r="N285" s="438">
        <v>0</v>
      </c>
      <c r="O285" s="204">
        <v>0</v>
      </c>
      <c r="P285" s="438"/>
      <c r="Q285" s="204">
        <v>0</v>
      </c>
      <c r="R285" s="438">
        <v>0</v>
      </c>
      <c r="S285" s="216">
        <v>0</v>
      </c>
      <c r="T285" s="438"/>
      <c r="U285" s="204">
        <v>0</v>
      </c>
      <c r="V285" s="204"/>
      <c r="W285" s="204"/>
      <c r="X285" s="204"/>
      <c r="Y285" s="204"/>
      <c r="Z285" s="438"/>
      <c r="AA285" s="658"/>
      <c r="AB285" s="438"/>
      <c r="AC285" s="204"/>
      <c r="AD285" s="438"/>
      <c r="AE285" s="204"/>
      <c r="AF285" s="204"/>
      <c r="AG285" s="204"/>
      <c r="AH285" s="204"/>
      <c r="AI285" s="204"/>
      <c r="AJ285" s="79">
        <v>5232.3845710416672</v>
      </c>
      <c r="AK285" s="204">
        <v>1.9051072093984451E-2</v>
      </c>
      <c r="AM285" s="62"/>
      <c r="AN285" s="62"/>
      <c r="AO285" s="62"/>
      <c r="AP285" s="62"/>
    </row>
    <row r="286" spans="1:42" x14ac:dyDescent="0.2">
      <c r="A286" s="62"/>
      <c r="B286" s="601">
        <v>40359</v>
      </c>
      <c r="C286" s="661" t="s">
        <v>58</v>
      </c>
      <c r="D286" s="438">
        <v>15924791.560000001</v>
      </c>
      <c r="E286" s="438">
        <v>15969081.81148006</v>
      </c>
      <c r="F286" s="438">
        <v>2298058.7285462557</v>
      </c>
      <c r="G286" s="204">
        <v>0.14430698950675971</v>
      </c>
      <c r="H286" s="204"/>
      <c r="I286" s="204"/>
      <c r="J286" s="438">
        <v>10438816.286281992</v>
      </c>
      <c r="K286" s="204">
        <v>0.65550724773706182</v>
      </c>
      <c r="L286" s="438">
        <v>384070.28663072933</v>
      </c>
      <c r="M286" s="204">
        <v>2.4117759104328857E-2</v>
      </c>
      <c r="N286" s="438">
        <v>1599679.1624858985</v>
      </c>
      <c r="O286" s="204">
        <v>0.10045212563434636</v>
      </c>
      <c r="P286" s="438">
        <v>482270.84753518424</v>
      </c>
      <c r="Q286" s="204">
        <v>3.0284280062199083E-2</v>
      </c>
      <c r="R286" s="438">
        <v>766186.5</v>
      </c>
      <c r="S286" s="216">
        <v>4.8112811845180598E-2</v>
      </c>
      <c r="T286" s="438"/>
      <c r="U286" s="204">
        <v>0</v>
      </c>
      <c r="V286" s="204"/>
      <c r="W286" s="204"/>
      <c r="X286" s="204"/>
      <c r="Y286" s="204"/>
      <c r="Z286" s="438"/>
      <c r="AA286" s="658"/>
      <c r="AB286" s="438"/>
      <c r="AC286" s="204"/>
      <c r="AD286" s="438"/>
      <c r="AE286" s="204"/>
      <c r="AF286" s="204"/>
      <c r="AG286" s="204"/>
      <c r="AH286" s="204"/>
      <c r="AI286" s="204"/>
      <c r="AJ286" s="79">
        <v>-44290.25</v>
      </c>
      <c r="AK286" s="204">
        <v>-2.7812137969358765E-3</v>
      </c>
      <c r="AM286" s="62"/>
      <c r="AN286" s="62"/>
      <c r="AO286" s="62"/>
      <c r="AP286" s="62"/>
    </row>
    <row r="287" spans="1:42" x14ac:dyDescent="0.2">
      <c r="A287" s="62"/>
      <c r="B287" s="601">
        <v>40359</v>
      </c>
      <c r="C287" s="663" t="s">
        <v>60</v>
      </c>
      <c r="D287" s="438">
        <v>13983490.08</v>
      </c>
      <c r="E287" s="438">
        <v>13542489.2652</v>
      </c>
      <c r="F287" s="438">
        <v>1824705.98</v>
      </c>
      <c r="G287" s="204">
        <v>0.13049002570608609</v>
      </c>
      <c r="H287" s="204"/>
      <c r="I287" s="204"/>
      <c r="J287" s="438">
        <v>8903586.4800000004</v>
      </c>
      <c r="K287" s="204">
        <v>0.63672133559378197</v>
      </c>
      <c r="L287" s="438">
        <v>0</v>
      </c>
      <c r="M287" s="204">
        <v>0</v>
      </c>
      <c r="N287" s="438">
        <v>1373955.06</v>
      </c>
      <c r="O287" s="204">
        <v>9.8255517910018075E-2</v>
      </c>
      <c r="P287" s="438">
        <v>419023.68</v>
      </c>
      <c r="Q287" s="204">
        <v>2.9965600690725416E-2</v>
      </c>
      <c r="R287" s="438">
        <v>1021218.0652</v>
      </c>
      <c r="S287" s="216">
        <v>7.3030270651860033E-2</v>
      </c>
      <c r="T287" s="438"/>
      <c r="U287" s="204">
        <v>0</v>
      </c>
      <c r="V287" s="204"/>
      <c r="W287" s="204"/>
      <c r="X287" s="204"/>
      <c r="Y287" s="204"/>
      <c r="Z287" s="438"/>
      <c r="AA287" s="658"/>
      <c r="AB287" s="438"/>
      <c r="AC287" s="204"/>
      <c r="AD287" s="438"/>
      <c r="AE287" s="204"/>
      <c r="AF287" s="204"/>
      <c r="AG287" s="204"/>
      <c r="AH287" s="204"/>
      <c r="AI287" s="204"/>
      <c r="AJ287" s="79">
        <v>441000.81</v>
      </c>
      <c r="AK287" s="204">
        <v>3.1537249104266536E-2</v>
      </c>
      <c r="AM287" s="62"/>
      <c r="AN287" s="62"/>
      <c r="AO287" s="62"/>
      <c r="AP287" s="62"/>
    </row>
    <row r="288" spans="1:42" x14ac:dyDescent="0.2">
      <c r="A288" s="62"/>
      <c r="B288" s="601">
        <v>40359</v>
      </c>
      <c r="C288" s="664" t="s">
        <v>61</v>
      </c>
      <c r="D288" s="438">
        <v>740736.1</v>
      </c>
      <c r="E288" s="438">
        <v>763884.34406500007</v>
      </c>
      <c r="F288" s="438">
        <v>118362.06428999998</v>
      </c>
      <c r="G288" s="204">
        <v>0.159789787874521</v>
      </c>
      <c r="H288" s="204"/>
      <c r="I288" s="204"/>
      <c r="J288" s="438">
        <v>645522.27977500006</v>
      </c>
      <c r="K288" s="204">
        <v>0.87146053739651685</v>
      </c>
      <c r="L288" s="438">
        <v>0</v>
      </c>
      <c r="M288" s="204">
        <v>0</v>
      </c>
      <c r="N288" s="438">
        <v>0</v>
      </c>
      <c r="O288" s="204">
        <v>0</v>
      </c>
      <c r="P288" s="438"/>
      <c r="Q288" s="204">
        <v>0</v>
      </c>
      <c r="R288" s="438">
        <v>0</v>
      </c>
      <c r="S288" s="216">
        <v>0</v>
      </c>
      <c r="T288" s="438"/>
      <c r="U288" s="204">
        <v>0</v>
      </c>
      <c r="V288" s="204"/>
      <c r="W288" s="204"/>
      <c r="X288" s="204"/>
      <c r="Y288" s="204"/>
      <c r="Z288" s="438"/>
      <c r="AA288" s="658"/>
      <c r="AB288" s="438"/>
      <c r="AC288" s="204"/>
      <c r="AD288" s="438"/>
      <c r="AE288" s="204"/>
      <c r="AF288" s="204"/>
      <c r="AG288" s="204"/>
      <c r="AH288" s="204"/>
      <c r="AI288" s="204"/>
      <c r="AJ288" s="79">
        <v>-23148.240000000002</v>
      </c>
      <c r="AK288" s="204">
        <v>-3.1250319783253447E-2</v>
      </c>
      <c r="AM288" s="62"/>
      <c r="AN288" s="62"/>
      <c r="AO288" s="62"/>
      <c r="AP288" s="62"/>
    </row>
    <row r="289" spans="1:42" x14ac:dyDescent="0.2">
      <c r="A289" s="62"/>
      <c r="B289" s="610">
        <v>40359</v>
      </c>
      <c r="C289" s="659" t="s">
        <v>62</v>
      </c>
      <c r="D289" s="455">
        <v>264830086.44000003</v>
      </c>
      <c r="E289" s="455">
        <v>260534401.97504088</v>
      </c>
      <c r="F289" s="455">
        <v>22891075.743615761</v>
      </c>
      <c r="G289" s="456">
        <v>8.643683975386221E-2</v>
      </c>
      <c r="H289" s="456"/>
      <c r="I289" s="456"/>
      <c r="J289" s="455">
        <v>175376806.92890805</v>
      </c>
      <c r="K289" s="456">
        <v>0.66222387828522444</v>
      </c>
      <c r="L289" s="455">
        <v>6757470.2877763333</v>
      </c>
      <c r="M289" s="456">
        <v>2.5516248469402314E-2</v>
      </c>
      <c r="N289" s="455">
        <v>21136892.611975893</v>
      </c>
      <c r="O289" s="456">
        <v>7.9813033693075783E-2</v>
      </c>
      <c r="P289" s="455">
        <v>3114025.9797808011</v>
      </c>
      <c r="Q289" s="456">
        <v>1.175858083815683E-2</v>
      </c>
      <c r="R289" s="455">
        <v>30223900.607383996</v>
      </c>
      <c r="S289" s="534">
        <v>0.11412563056437899</v>
      </c>
      <c r="T289" s="455">
        <v>1034229.8156000002</v>
      </c>
      <c r="U289" s="456">
        <v>3.9052580071347581E-3</v>
      </c>
      <c r="V289" s="456"/>
      <c r="W289" s="456"/>
      <c r="X289" s="456"/>
      <c r="Y289" s="456"/>
      <c r="Z289" s="455"/>
      <c r="AA289" s="656"/>
      <c r="AB289" s="455">
        <v>0</v>
      </c>
      <c r="AC289" s="456">
        <v>0</v>
      </c>
      <c r="AD289" s="455"/>
      <c r="AE289" s="456"/>
      <c r="AF289" s="668"/>
      <c r="AG289" s="456"/>
      <c r="AH289" s="668"/>
      <c r="AI289" s="456"/>
      <c r="AJ289" s="533">
        <v>4295684.4745710408</v>
      </c>
      <c r="AK289" s="456">
        <v>1.6220530425059058E-2</v>
      </c>
      <c r="AM289" s="62"/>
      <c r="AN289" s="62"/>
      <c r="AO289" s="62"/>
      <c r="AP289" s="62"/>
    </row>
    <row r="290" spans="1:42" x14ac:dyDescent="0.2">
      <c r="A290" s="62"/>
      <c r="B290" s="601">
        <v>40390</v>
      </c>
      <c r="C290" s="661" t="s">
        <v>47</v>
      </c>
      <c r="D290" s="669">
        <v>43080050.362118013</v>
      </c>
      <c r="E290" s="669">
        <v>43129401.664118022</v>
      </c>
      <c r="F290" s="669">
        <v>879088.13603100006</v>
      </c>
      <c r="G290" s="670">
        <v>2.040592173504089E-2</v>
      </c>
      <c r="H290" s="671"/>
      <c r="I290" s="671"/>
      <c r="J290" s="672">
        <v>28091127.523640022</v>
      </c>
      <c r="K290" s="670">
        <v>0.65206812172953399</v>
      </c>
      <c r="L290" s="669">
        <v>1385903.7850959999</v>
      </c>
      <c r="M290" s="673">
        <v>3.2170430940690817E-2</v>
      </c>
      <c r="N290" s="672">
        <v>5330921.369429687</v>
      </c>
      <c r="O290" s="670">
        <v>0.12374454822173041</v>
      </c>
      <c r="P290" s="669">
        <v>1257990.2539486159</v>
      </c>
      <c r="Q290" s="670">
        <v>2.9201225239393318E-2</v>
      </c>
      <c r="R290" s="669">
        <v>5588934.4474525005</v>
      </c>
      <c r="S290" s="673">
        <v>0.1297337027341795</v>
      </c>
      <c r="T290" s="669">
        <v>595859.63579999993</v>
      </c>
      <c r="U290" s="670">
        <v>1.3831451699600676E-2</v>
      </c>
      <c r="V290" s="670"/>
      <c r="W290" s="670"/>
      <c r="X290" s="670"/>
      <c r="Y290" s="670"/>
      <c r="Z290" s="669"/>
      <c r="AA290" s="674"/>
      <c r="AB290" s="669">
        <v>-423.48727980510148</v>
      </c>
      <c r="AC290" s="673">
        <v>-9.8302410569484967E-6</v>
      </c>
      <c r="AD290" s="675"/>
      <c r="AE290" s="673"/>
      <c r="AF290" s="673"/>
      <c r="AG290" s="673"/>
      <c r="AH290" s="673"/>
      <c r="AI290" s="673"/>
      <c r="AJ290" s="672">
        <v>-49351.301999999996</v>
      </c>
      <c r="AK290" s="670">
        <v>-1.1455720591124596E-3</v>
      </c>
      <c r="AM290" s="62"/>
      <c r="AN290" s="62"/>
      <c r="AO290" s="62"/>
      <c r="AP290" s="62"/>
    </row>
    <row r="291" spans="1:42" x14ac:dyDescent="0.2">
      <c r="A291" s="62"/>
      <c r="B291" s="601">
        <v>40390</v>
      </c>
      <c r="C291" s="661" t="s">
        <v>48</v>
      </c>
      <c r="D291" s="669">
        <v>21416343.604187299</v>
      </c>
      <c r="E291" s="669">
        <v>21463932.359687302</v>
      </c>
      <c r="F291" s="669">
        <v>1123272.5680129738</v>
      </c>
      <c r="G291" s="670">
        <v>5.244931575497102E-2</v>
      </c>
      <c r="H291" s="671"/>
      <c r="I291" s="671"/>
      <c r="J291" s="672">
        <v>10939965.878236832</v>
      </c>
      <c r="K291" s="670">
        <v>0.51082323296764176</v>
      </c>
      <c r="L291" s="669">
        <v>690058.5691169994</v>
      </c>
      <c r="M291" s="673">
        <v>3.2221119621095355E-2</v>
      </c>
      <c r="N291" s="672">
        <v>2420631.2378336424</v>
      </c>
      <c r="O291" s="670">
        <v>0.11302728806425964</v>
      </c>
      <c r="P291" s="669">
        <v>683690.35540685558</v>
      </c>
      <c r="Q291" s="670">
        <v>3.1923766635551236E-2</v>
      </c>
      <c r="R291" s="669">
        <v>5216432.2457999997</v>
      </c>
      <c r="S291" s="673">
        <v>0.24357249501638034</v>
      </c>
      <c r="T291" s="669">
        <v>390125.01527999999</v>
      </c>
      <c r="U291" s="670">
        <v>1.8216228805916394E-2</v>
      </c>
      <c r="V291" s="670"/>
      <c r="W291" s="670"/>
      <c r="X291" s="670"/>
      <c r="Y291" s="670"/>
      <c r="Z291" s="669"/>
      <c r="AA291" s="674"/>
      <c r="AB291" s="669">
        <v>-243.51</v>
      </c>
      <c r="AC291" s="673">
        <v>-1.1370288248101753E-5</v>
      </c>
      <c r="AD291" s="675"/>
      <c r="AE291" s="673"/>
      <c r="AF291" s="673"/>
      <c r="AG291" s="673"/>
      <c r="AH291" s="673"/>
      <c r="AI291" s="673"/>
      <c r="AJ291" s="672">
        <v>-47588.755499999999</v>
      </c>
      <c r="AK291" s="670">
        <v>-2.2220765775674005E-3</v>
      </c>
      <c r="AM291" s="62"/>
      <c r="AN291" s="62"/>
      <c r="AO291" s="62"/>
      <c r="AP291" s="62"/>
    </row>
    <row r="292" spans="1:42" x14ac:dyDescent="0.2">
      <c r="A292" s="62"/>
      <c r="B292" s="601">
        <v>40390</v>
      </c>
      <c r="C292" s="661" t="s">
        <v>95</v>
      </c>
      <c r="D292" s="669">
        <v>52949416.819999993</v>
      </c>
      <c r="E292" s="669">
        <v>53502056.520000003</v>
      </c>
      <c r="F292" s="669">
        <v>2250670.13</v>
      </c>
      <c r="G292" s="670">
        <v>4.2506041901293978E-2</v>
      </c>
      <c r="H292" s="671"/>
      <c r="I292" s="671"/>
      <c r="J292" s="672">
        <v>42523300.939999998</v>
      </c>
      <c r="K292" s="670">
        <v>0.80309290439508951</v>
      </c>
      <c r="L292" s="669">
        <v>2152704.11</v>
      </c>
      <c r="M292" s="673">
        <v>4.0655860617276579E-2</v>
      </c>
      <c r="N292" s="672">
        <v>4854223.24</v>
      </c>
      <c r="O292" s="670">
        <v>9.1676613861523565E-2</v>
      </c>
      <c r="P292" s="669"/>
      <c r="Q292" s="670">
        <v>0</v>
      </c>
      <c r="R292" s="669">
        <v>1721158.1</v>
      </c>
      <c r="S292" s="673">
        <v>3.2505704564245293E-2</v>
      </c>
      <c r="T292" s="669"/>
      <c r="U292" s="670">
        <v>0</v>
      </c>
      <c r="V292" s="670"/>
      <c r="W292" s="670"/>
      <c r="X292" s="670"/>
      <c r="Y292" s="670"/>
      <c r="Z292" s="669"/>
      <c r="AA292" s="674"/>
      <c r="AB292" s="669"/>
      <c r="AC292" s="673">
        <v>0</v>
      </c>
      <c r="AD292" s="675"/>
      <c r="AE292" s="673"/>
      <c r="AF292" s="673"/>
      <c r="AG292" s="673"/>
      <c r="AH292" s="673"/>
      <c r="AI292" s="673"/>
      <c r="AJ292" s="672">
        <v>-552639.69999999995</v>
      </c>
      <c r="AK292" s="670">
        <v>-1.043712533942881E-2</v>
      </c>
      <c r="AM292" s="62"/>
      <c r="AN292" s="62"/>
      <c r="AO292" s="62"/>
      <c r="AP292" s="62"/>
    </row>
    <row r="293" spans="1:42" x14ac:dyDescent="0.2">
      <c r="A293" s="62"/>
      <c r="B293" s="601">
        <v>40390</v>
      </c>
      <c r="C293" s="663" t="s">
        <v>50</v>
      </c>
      <c r="D293" s="669">
        <v>1990359.6198159999</v>
      </c>
      <c r="E293" s="669">
        <v>1984085.1898159999</v>
      </c>
      <c r="F293" s="669">
        <v>281756.71250100003</v>
      </c>
      <c r="G293" s="670">
        <v>0.14156070576182972</v>
      </c>
      <c r="H293" s="671"/>
      <c r="I293" s="671"/>
      <c r="J293" s="672">
        <v>1643142.977315</v>
      </c>
      <c r="K293" s="670">
        <v>0.82555080044625373</v>
      </c>
      <c r="L293" s="669">
        <v>0</v>
      </c>
      <c r="M293" s="673">
        <v>0</v>
      </c>
      <c r="N293" s="672"/>
      <c r="O293" s="670">
        <v>0</v>
      </c>
      <c r="P293" s="669"/>
      <c r="Q293" s="670">
        <v>0</v>
      </c>
      <c r="R293" s="669">
        <v>59185.5</v>
      </c>
      <c r="S293" s="673">
        <v>2.9736083575425148E-2</v>
      </c>
      <c r="T293" s="669"/>
      <c r="U293" s="670">
        <v>0</v>
      </c>
      <c r="V293" s="670"/>
      <c r="W293" s="670"/>
      <c r="X293" s="670"/>
      <c r="Y293" s="670"/>
      <c r="Z293" s="669"/>
      <c r="AA293" s="674"/>
      <c r="AB293" s="669"/>
      <c r="AC293" s="673">
        <v>0</v>
      </c>
      <c r="AD293" s="675"/>
      <c r="AE293" s="673"/>
      <c r="AF293" s="673"/>
      <c r="AG293" s="673"/>
      <c r="AH293" s="673"/>
      <c r="AI293" s="673"/>
      <c r="AJ293" s="672">
        <v>6274.43</v>
      </c>
      <c r="AK293" s="670">
        <v>3.152410216491452E-3</v>
      </c>
      <c r="AM293" s="62"/>
      <c r="AN293" s="62"/>
      <c r="AO293" s="62"/>
      <c r="AP293" s="62"/>
    </row>
    <row r="294" spans="1:42" x14ac:dyDescent="0.2">
      <c r="A294" s="62"/>
      <c r="B294" s="601">
        <v>40390</v>
      </c>
      <c r="C294" s="663" t="s">
        <v>51</v>
      </c>
      <c r="D294" s="669">
        <v>2057650.3663360002</v>
      </c>
      <c r="E294" s="669">
        <v>2055601.6263360002</v>
      </c>
      <c r="F294" s="669">
        <v>54199.444444000001</v>
      </c>
      <c r="G294" s="670">
        <v>2.6340453816024838E-2</v>
      </c>
      <c r="H294" s="671"/>
      <c r="I294" s="671"/>
      <c r="J294" s="672">
        <v>2001402.1818920001</v>
      </c>
      <c r="K294" s="670">
        <v>0.97266387654372999</v>
      </c>
      <c r="L294" s="669">
        <v>0</v>
      </c>
      <c r="M294" s="673">
        <v>0</v>
      </c>
      <c r="N294" s="672"/>
      <c r="O294" s="670">
        <v>0</v>
      </c>
      <c r="P294" s="669"/>
      <c r="Q294" s="670">
        <v>0</v>
      </c>
      <c r="R294" s="669">
        <v>0</v>
      </c>
      <c r="S294" s="673">
        <v>0</v>
      </c>
      <c r="T294" s="669"/>
      <c r="U294" s="670">
        <v>0</v>
      </c>
      <c r="V294" s="670"/>
      <c r="W294" s="670"/>
      <c r="X294" s="670"/>
      <c r="Y294" s="670"/>
      <c r="Z294" s="669"/>
      <c r="AA294" s="674"/>
      <c r="AB294" s="669"/>
      <c r="AC294" s="673">
        <v>0</v>
      </c>
      <c r="AD294" s="675"/>
      <c r="AE294" s="673"/>
      <c r="AF294" s="673"/>
      <c r="AG294" s="673"/>
      <c r="AH294" s="673"/>
      <c r="AI294" s="673"/>
      <c r="AJ294" s="672">
        <v>2048.7399999999998</v>
      </c>
      <c r="AK294" s="670">
        <v>9.9566964024511758E-4</v>
      </c>
      <c r="AM294" s="62"/>
      <c r="AN294" s="62"/>
      <c r="AO294" s="62"/>
      <c r="AP294" s="62"/>
    </row>
    <row r="295" spans="1:42" ht="11.25" customHeight="1" x14ac:dyDescent="0.2">
      <c r="A295" s="62"/>
      <c r="B295" s="601">
        <v>40390</v>
      </c>
      <c r="C295" s="664" t="s">
        <v>52</v>
      </c>
      <c r="D295" s="669">
        <v>317956.34999999998</v>
      </c>
      <c r="E295" s="669">
        <v>316670.76999999996</v>
      </c>
      <c r="F295" s="669">
        <v>37438.42</v>
      </c>
      <c r="G295" s="670">
        <v>0.11774704295102142</v>
      </c>
      <c r="H295" s="671"/>
      <c r="I295" s="671"/>
      <c r="J295" s="672">
        <v>231040.57</v>
      </c>
      <c r="K295" s="670">
        <v>0.72664241491009696</v>
      </c>
      <c r="L295" s="669">
        <v>21597.78</v>
      </c>
      <c r="M295" s="673">
        <v>6.7926871094098298E-2</v>
      </c>
      <c r="N295" s="672"/>
      <c r="O295" s="670">
        <v>0</v>
      </c>
      <c r="P295" s="669"/>
      <c r="Q295" s="670">
        <v>0</v>
      </c>
      <c r="R295" s="669">
        <v>26594</v>
      </c>
      <c r="S295" s="673">
        <v>8.3640411647699447E-2</v>
      </c>
      <c r="T295" s="669"/>
      <c r="U295" s="670">
        <v>0</v>
      </c>
      <c r="V295" s="670"/>
      <c r="W295" s="670"/>
      <c r="X295" s="670"/>
      <c r="Y295" s="670"/>
      <c r="Z295" s="669"/>
      <c r="AA295" s="674"/>
      <c r="AB295" s="669"/>
      <c r="AC295" s="673">
        <v>0</v>
      </c>
      <c r="AD295" s="675"/>
      <c r="AE295" s="673"/>
      <c r="AF295" s="673"/>
      <c r="AG295" s="673"/>
      <c r="AH295" s="673"/>
      <c r="AI295" s="673"/>
      <c r="AJ295" s="672">
        <v>1285.58</v>
      </c>
      <c r="AK295" s="670">
        <v>4.0432593970839079E-3</v>
      </c>
      <c r="AM295" s="62"/>
      <c r="AN295" s="62"/>
      <c r="AO295" s="62"/>
      <c r="AP295" s="62"/>
    </row>
    <row r="296" spans="1:42" x14ac:dyDescent="0.2">
      <c r="A296" s="62"/>
      <c r="B296" s="601">
        <v>40390</v>
      </c>
      <c r="C296" s="663" t="s">
        <v>54</v>
      </c>
      <c r="D296" s="669">
        <v>1020749.81</v>
      </c>
      <c r="E296" s="669">
        <v>1005870.9299999999</v>
      </c>
      <c r="F296" s="669">
        <v>81445.94</v>
      </c>
      <c r="G296" s="670">
        <v>7.979030630434307E-2</v>
      </c>
      <c r="H296" s="671"/>
      <c r="I296" s="671"/>
      <c r="J296" s="672">
        <v>873187.48</v>
      </c>
      <c r="K296" s="670">
        <v>0.85543731818083801</v>
      </c>
      <c r="L296" s="669">
        <v>0</v>
      </c>
      <c r="M296" s="673">
        <v>0</v>
      </c>
      <c r="N296" s="672"/>
      <c r="O296" s="670">
        <v>0</v>
      </c>
      <c r="P296" s="669"/>
      <c r="Q296" s="670">
        <v>0</v>
      </c>
      <c r="R296" s="669">
        <v>0</v>
      </c>
      <c r="S296" s="673">
        <v>0</v>
      </c>
      <c r="T296" s="669">
        <v>51237.51</v>
      </c>
      <c r="U296" s="670">
        <v>5.0195953502063351E-2</v>
      </c>
      <c r="V296" s="670"/>
      <c r="W296" s="670"/>
      <c r="X296" s="670"/>
      <c r="Y296" s="670"/>
      <c r="Z296" s="669"/>
      <c r="AA296" s="674"/>
      <c r="AB296" s="669"/>
      <c r="AC296" s="673">
        <v>0</v>
      </c>
      <c r="AD296" s="675"/>
      <c r="AE296" s="673"/>
      <c r="AF296" s="673"/>
      <c r="AG296" s="673"/>
      <c r="AH296" s="673"/>
      <c r="AI296" s="673"/>
      <c r="AJ296" s="672">
        <v>14878.88</v>
      </c>
      <c r="AK296" s="670">
        <v>1.4576422012755504E-2</v>
      </c>
      <c r="AM296" s="62"/>
      <c r="AN296" s="62"/>
      <c r="AO296" s="62"/>
      <c r="AP296" s="62"/>
    </row>
    <row r="297" spans="1:42" x14ac:dyDescent="0.2">
      <c r="A297" s="62"/>
      <c r="B297" s="601">
        <v>40390</v>
      </c>
      <c r="C297" s="661" t="s">
        <v>55</v>
      </c>
      <c r="D297" s="669">
        <v>38883551.990444802</v>
      </c>
      <c r="E297" s="669">
        <v>38877362.270444803</v>
      </c>
      <c r="F297" s="669">
        <v>3424137.32</v>
      </c>
      <c r="G297" s="670">
        <v>8.8061330426845857E-2</v>
      </c>
      <c r="H297" s="671"/>
      <c r="I297" s="671"/>
      <c r="J297" s="672">
        <v>25386699.116831947</v>
      </c>
      <c r="K297" s="670">
        <v>0.65289043354553733</v>
      </c>
      <c r="L297" s="669">
        <v>923577.01187574561</v>
      </c>
      <c r="M297" s="673">
        <v>2.3752382809644149E-2</v>
      </c>
      <c r="N297" s="672">
        <v>2859148.8888659496</v>
      </c>
      <c r="O297" s="670">
        <v>7.353106242887876E-2</v>
      </c>
      <c r="P297" s="669">
        <v>102401.85437115841</v>
      </c>
      <c r="Q297" s="670">
        <v>2.6335519552411909E-3</v>
      </c>
      <c r="R297" s="669">
        <v>6181398.0784999989</v>
      </c>
      <c r="S297" s="673">
        <v>0.15897205275945492</v>
      </c>
      <c r="T297" s="669"/>
      <c r="U297" s="670">
        <v>0</v>
      </c>
      <c r="V297" s="670"/>
      <c r="W297" s="670"/>
      <c r="X297" s="670"/>
      <c r="Y297" s="670"/>
      <c r="Z297" s="669"/>
      <c r="AA297" s="674"/>
      <c r="AB297" s="669"/>
      <c r="AC297" s="673">
        <v>0</v>
      </c>
      <c r="AD297" s="675"/>
      <c r="AE297" s="673"/>
      <c r="AF297" s="673"/>
      <c r="AG297" s="673"/>
      <c r="AH297" s="673"/>
      <c r="AI297" s="673"/>
      <c r="AJ297" s="672">
        <v>6189.72</v>
      </c>
      <c r="AK297" s="670">
        <v>1.5918607439775704E-4</v>
      </c>
      <c r="AM297" s="62"/>
      <c r="AN297" s="62"/>
      <c r="AO297" s="62"/>
      <c r="AP297" s="62"/>
    </row>
    <row r="298" spans="1:42" x14ac:dyDescent="0.2">
      <c r="A298" s="62"/>
      <c r="B298" s="601">
        <v>40390</v>
      </c>
      <c r="C298" s="661" t="s">
        <v>56</v>
      </c>
      <c r="D298" s="669">
        <v>83285441.744068861</v>
      </c>
      <c r="E298" s="669">
        <v>81778957.174068868</v>
      </c>
      <c r="F298" s="669">
        <v>12840436.93</v>
      </c>
      <c r="G298" s="670">
        <v>0.15417384672651299</v>
      </c>
      <c r="H298" s="671"/>
      <c r="I298" s="671"/>
      <c r="J298" s="672">
        <v>51285640.923880562</v>
      </c>
      <c r="K298" s="670">
        <v>0.61578158018874707</v>
      </c>
      <c r="L298" s="669">
        <v>1230659.5602548153</v>
      </c>
      <c r="M298" s="673">
        <v>1.477640671026946E-2</v>
      </c>
      <c r="N298" s="672">
        <v>4461531.3769334983</v>
      </c>
      <c r="O298" s="670">
        <v>5.3569162671232691E-2</v>
      </c>
      <c r="P298" s="669"/>
      <c r="Q298" s="670">
        <v>0</v>
      </c>
      <c r="R298" s="669">
        <v>11960688.382999999</v>
      </c>
      <c r="S298" s="673">
        <v>0.14361079358568421</v>
      </c>
      <c r="T298" s="669"/>
      <c r="U298" s="670">
        <v>0</v>
      </c>
      <c r="V298" s="670"/>
      <c r="W298" s="670"/>
      <c r="X298" s="670"/>
      <c r="Y298" s="670"/>
      <c r="Z298" s="669"/>
      <c r="AA298" s="674"/>
      <c r="AB298" s="669"/>
      <c r="AC298" s="673">
        <v>0</v>
      </c>
      <c r="AD298" s="675"/>
      <c r="AE298" s="673"/>
      <c r="AF298" s="673"/>
      <c r="AG298" s="673"/>
      <c r="AH298" s="673"/>
      <c r="AI298" s="673"/>
      <c r="AJ298" s="672">
        <v>1506484.57</v>
      </c>
      <c r="AK298" s="670">
        <v>1.8088210117553752E-2</v>
      </c>
      <c r="AM298" s="62"/>
      <c r="AN298" s="62"/>
      <c r="AO298" s="62"/>
      <c r="AP298" s="62"/>
    </row>
    <row r="299" spans="1:42" x14ac:dyDescent="0.2">
      <c r="A299" s="62"/>
      <c r="B299" s="601">
        <v>40390</v>
      </c>
      <c r="C299" s="661" t="s">
        <v>57</v>
      </c>
      <c r="D299" s="669">
        <v>280209.23444922152</v>
      </c>
      <c r="E299" s="669">
        <v>275653.34444922151</v>
      </c>
      <c r="F299" s="669">
        <v>22433.211723808217</v>
      </c>
      <c r="G299" s="670">
        <v>8.0058788097768702E-2</v>
      </c>
      <c r="H299" s="671"/>
      <c r="I299" s="671"/>
      <c r="J299" s="672">
        <v>247629.14897541329</v>
      </c>
      <c r="K299" s="670">
        <v>0.88372943690507721</v>
      </c>
      <c r="L299" s="669">
        <v>5590.9837500000003</v>
      </c>
      <c r="M299" s="673">
        <v>1.995288899378931E-2</v>
      </c>
      <c r="N299" s="672"/>
      <c r="O299" s="670">
        <v>0</v>
      </c>
      <c r="P299" s="669"/>
      <c r="Q299" s="670">
        <v>0</v>
      </c>
      <c r="R299" s="669">
        <v>0</v>
      </c>
      <c r="S299" s="673">
        <v>0</v>
      </c>
      <c r="T299" s="669"/>
      <c r="U299" s="670">
        <v>0</v>
      </c>
      <c r="V299" s="670"/>
      <c r="W299" s="670"/>
      <c r="X299" s="670"/>
      <c r="Y299" s="670"/>
      <c r="Z299" s="669"/>
      <c r="AA299" s="674"/>
      <c r="AB299" s="669"/>
      <c r="AC299" s="673">
        <v>0</v>
      </c>
      <c r="AD299" s="675"/>
      <c r="AE299" s="673"/>
      <c r="AF299" s="673"/>
      <c r="AG299" s="673"/>
      <c r="AH299" s="673"/>
      <c r="AI299" s="673"/>
      <c r="AJ299" s="672">
        <v>4555.8900000000003</v>
      </c>
      <c r="AK299" s="670">
        <v>1.6258886003364753E-2</v>
      </c>
      <c r="AM299" s="62"/>
      <c r="AN299" s="62"/>
      <c r="AO299" s="62"/>
      <c r="AP299" s="62"/>
    </row>
    <row r="300" spans="1:42" x14ac:dyDescent="0.2">
      <c r="A300" s="62"/>
      <c r="B300" s="601">
        <v>40390</v>
      </c>
      <c r="C300" s="661" t="s">
        <v>58</v>
      </c>
      <c r="D300" s="669">
        <v>16504921.193357527</v>
      </c>
      <c r="E300" s="669">
        <v>16504771.183357524</v>
      </c>
      <c r="F300" s="669">
        <v>2670212.5142345205</v>
      </c>
      <c r="G300" s="670">
        <v>0.16178280907570516</v>
      </c>
      <c r="H300" s="671"/>
      <c r="I300" s="671"/>
      <c r="J300" s="672">
        <v>10470414.794558549</v>
      </c>
      <c r="K300" s="670">
        <v>0.63438138673284972</v>
      </c>
      <c r="L300" s="669">
        <v>386523.26879851968</v>
      </c>
      <c r="M300" s="673">
        <v>2.3418667939721974E-2</v>
      </c>
      <c r="N300" s="672">
        <v>1613623.090286019</v>
      </c>
      <c r="O300" s="670">
        <v>9.7766179637102921E-2</v>
      </c>
      <c r="P300" s="669">
        <v>486341.01547991583</v>
      </c>
      <c r="Q300" s="670">
        <v>2.9466424576183117E-2</v>
      </c>
      <c r="R300" s="669">
        <v>877656.5</v>
      </c>
      <c r="S300" s="673">
        <v>5.3175443234058969E-2</v>
      </c>
      <c r="T300" s="669"/>
      <c r="U300" s="670">
        <v>0</v>
      </c>
      <c r="V300" s="670"/>
      <c r="W300" s="670"/>
      <c r="X300" s="670"/>
      <c r="Y300" s="670"/>
      <c r="Z300" s="669"/>
      <c r="AA300" s="674"/>
      <c r="AB300" s="669"/>
      <c r="AC300" s="673">
        <v>0</v>
      </c>
      <c r="AD300" s="675"/>
      <c r="AE300" s="673"/>
      <c r="AF300" s="673"/>
      <c r="AG300" s="673"/>
      <c r="AH300" s="673"/>
      <c r="AI300" s="673"/>
      <c r="AJ300" s="672">
        <v>150.01</v>
      </c>
      <c r="AK300" s="670">
        <v>9.0888043779555957E-6</v>
      </c>
      <c r="AM300" s="62"/>
      <c r="AN300" s="62"/>
      <c r="AO300" s="62"/>
      <c r="AP300" s="62"/>
    </row>
    <row r="301" spans="1:42" x14ac:dyDescent="0.2">
      <c r="A301" s="62"/>
      <c r="B301" s="601">
        <v>40390</v>
      </c>
      <c r="C301" s="663" t="s">
        <v>60</v>
      </c>
      <c r="D301" s="669">
        <v>14529760.6834</v>
      </c>
      <c r="E301" s="669">
        <v>14758531.8134</v>
      </c>
      <c r="F301" s="669">
        <v>1598575.17</v>
      </c>
      <c r="G301" s="670">
        <v>0.11002075015773277</v>
      </c>
      <c r="H301" s="671"/>
      <c r="I301" s="671"/>
      <c r="J301" s="672">
        <v>9941098.7400000002</v>
      </c>
      <c r="K301" s="670">
        <v>0.68418874588605816</v>
      </c>
      <c r="L301" s="669">
        <v>0</v>
      </c>
      <c r="M301" s="673">
        <v>0</v>
      </c>
      <c r="N301" s="672">
        <v>1382212.17</v>
      </c>
      <c r="O301" s="670">
        <v>9.5129727193590558E-2</v>
      </c>
      <c r="P301" s="669">
        <v>421158.7</v>
      </c>
      <c r="Q301" s="670">
        <v>2.8985935087091047E-2</v>
      </c>
      <c r="R301" s="669">
        <v>1415487.0333999998</v>
      </c>
      <c r="S301" s="673">
        <v>9.7419844981835757E-2</v>
      </c>
      <c r="T301" s="669"/>
      <c r="U301" s="670">
        <v>0</v>
      </c>
      <c r="V301" s="670"/>
      <c r="W301" s="670"/>
      <c r="X301" s="670"/>
      <c r="Y301" s="670"/>
      <c r="Z301" s="669"/>
      <c r="AA301" s="674"/>
      <c r="AB301" s="669"/>
      <c r="AC301" s="673">
        <v>0</v>
      </c>
      <c r="AD301" s="675"/>
      <c r="AE301" s="673"/>
      <c r="AF301" s="673"/>
      <c r="AG301" s="673"/>
      <c r="AH301" s="673"/>
      <c r="AI301" s="673"/>
      <c r="AJ301" s="672">
        <v>-228771.13</v>
      </c>
      <c r="AK301" s="670">
        <v>-1.5745003306308208E-2</v>
      </c>
      <c r="AM301" s="62"/>
      <c r="AN301" s="62"/>
      <c r="AO301" s="62"/>
      <c r="AP301" s="62"/>
    </row>
    <row r="302" spans="1:42" x14ac:dyDescent="0.2">
      <c r="A302" s="62"/>
      <c r="B302" s="601">
        <v>40390</v>
      </c>
      <c r="C302" s="664" t="s">
        <v>61</v>
      </c>
      <c r="D302" s="669">
        <v>823414.6577288378</v>
      </c>
      <c r="E302" s="669">
        <v>817257.75772883801</v>
      </c>
      <c r="F302" s="669">
        <v>94144.911147999999</v>
      </c>
      <c r="G302" s="670">
        <v>0.11433475256278867</v>
      </c>
      <c r="H302" s="671"/>
      <c r="I302" s="671"/>
      <c r="J302" s="672">
        <v>723112.84658083797</v>
      </c>
      <c r="K302" s="670">
        <v>0.87818796980775793</v>
      </c>
      <c r="L302" s="669">
        <v>0</v>
      </c>
      <c r="M302" s="673">
        <v>0</v>
      </c>
      <c r="N302" s="672"/>
      <c r="O302" s="670">
        <v>0</v>
      </c>
      <c r="P302" s="669"/>
      <c r="Q302" s="670">
        <v>0</v>
      </c>
      <c r="R302" s="669">
        <v>0</v>
      </c>
      <c r="S302" s="673">
        <v>0</v>
      </c>
      <c r="T302" s="669"/>
      <c r="U302" s="670">
        <v>0</v>
      </c>
      <c r="V302" s="670"/>
      <c r="W302" s="670"/>
      <c r="X302" s="670"/>
      <c r="Y302" s="670"/>
      <c r="Z302" s="669"/>
      <c r="AA302" s="674"/>
      <c r="AB302" s="669"/>
      <c r="AC302" s="673">
        <v>0</v>
      </c>
      <c r="AD302" s="675"/>
      <c r="AE302" s="673"/>
      <c r="AF302" s="673"/>
      <c r="AG302" s="673"/>
      <c r="AH302" s="673"/>
      <c r="AI302" s="673"/>
      <c r="AJ302" s="672">
        <v>6156.9</v>
      </c>
      <c r="AK302" s="670">
        <v>7.4772776294535614E-3</v>
      </c>
      <c r="AM302" s="62"/>
      <c r="AN302" s="62"/>
      <c r="AO302" s="62"/>
      <c r="AP302" s="62"/>
    </row>
    <row r="303" spans="1:42" x14ac:dyDescent="0.2">
      <c r="A303" s="62"/>
      <c r="B303" s="610">
        <v>40390</v>
      </c>
      <c r="C303" s="676" t="s">
        <v>62</v>
      </c>
      <c r="D303" s="677">
        <v>277139826.43590653</v>
      </c>
      <c r="E303" s="677">
        <v>276470152.60340655</v>
      </c>
      <c r="F303" s="677">
        <v>25357811.408095304</v>
      </c>
      <c r="G303" s="678">
        <v>9.1498258240988492E-2</v>
      </c>
      <c r="H303" s="679"/>
      <c r="I303" s="679"/>
      <c r="J303" s="680">
        <v>184357763.12191114</v>
      </c>
      <c r="K303" s="678">
        <v>0.66521569812899883</v>
      </c>
      <c r="L303" s="677">
        <v>6796615.0688920794</v>
      </c>
      <c r="M303" s="681">
        <v>2.4524136989975045E-2</v>
      </c>
      <c r="N303" s="680">
        <v>22922291.373348799</v>
      </c>
      <c r="O303" s="678">
        <v>8.2710203250596262E-2</v>
      </c>
      <c r="P303" s="677">
        <v>2951582.1792065459</v>
      </c>
      <c r="Q303" s="678">
        <v>1.0650155256156053E-2</v>
      </c>
      <c r="R303" s="677">
        <v>33047534.288152501</v>
      </c>
      <c r="S303" s="681">
        <v>0.11924498442953065</v>
      </c>
      <c r="T303" s="677">
        <v>1037222.16108</v>
      </c>
      <c r="U303" s="678">
        <v>3.7425951167645547E-3</v>
      </c>
      <c r="V303" s="678"/>
      <c r="W303" s="678"/>
      <c r="X303" s="678"/>
      <c r="Y303" s="678"/>
      <c r="Z303" s="677"/>
      <c r="AA303" s="682"/>
      <c r="AB303" s="677">
        <v>-666.99727980510147</v>
      </c>
      <c r="AC303" s="678">
        <v>-2.4067175345487791E-6</v>
      </c>
      <c r="AD303" s="677"/>
      <c r="AE303" s="678"/>
      <c r="AF303" s="678"/>
      <c r="AG303" s="678"/>
      <c r="AH303" s="678"/>
      <c r="AI303" s="678"/>
      <c r="AJ303" s="680">
        <v>669673.83250000014</v>
      </c>
      <c r="AK303" s="678">
        <v>2.4163753045247506E-3</v>
      </c>
      <c r="AM303" s="62"/>
      <c r="AN303" s="62"/>
      <c r="AO303" s="62"/>
      <c r="AP303" s="62"/>
    </row>
    <row r="304" spans="1:42" x14ac:dyDescent="0.2">
      <c r="B304" s="601">
        <v>40421</v>
      </c>
      <c r="C304" s="661" t="s">
        <v>47</v>
      </c>
      <c r="D304" s="669">
        <v>44343689.060000002</v>
      </c>
      <c r="E304" s="669">
        <v>44343088.933676742</v>
      </c>
      <c r="F304" s="669">
        <v>1972888.0465220001</v>
      </c>
      <c r="G304" s="670">
        <v>4.4490841613392819E-2</v>
      </c>
      <c r="H304" s="663"/>
      <c r="I304" s="663"/>
      <c r="J304" s="672">
        <v>28247295.582897075</v>
      </c>
      <c r="K304" s="670">
        <v>0.63700824585605809</v>
      </c>
      <c r="L304" s="669">
        <v>1359450.768931</v>
      </c>
      <c r="M304" s="673">
        <v>3.0657141923658437E-2</v>
      </c>
      <c r="N304" s="672">
        <v>5364797.2746281456</v>
      </c>
      <c r="O304" s="670">
        <v>0.12098220487179615</v>
      </c>
      <c r="P304" s="669">
        <v>1263416.7056120196</v>
      </c>
      <c r="Q304" s="670">
        <v>2.8491465919818524E-2</v>
      </c>
      <c r="R304" s="669">
        <v>5562578.9748865003</v>
      </c>
      <c r="S304" s="673">
        <v>0.12544240438272863</v>
      </c>
      <c r="T304" s="669">
        <v>570229.00019999989</v>
      </c>
      <c r="U304" s="670">
        <v>1.2859304498289297E-2</v>
      </c>
      <c r="V304" s="670"/>
      <c r="W304" s="670"/>
      <c r="X304" s="670"/>
      <c r="Y304" s="670"/>
      <c r="Z304" s="669"/>
      <c r="AA304" s="674"/>
      <c r="AB304" s="669">
        <v>2432.58</v>
      </c>
      <c r="AC304" s="670">
        <v>5.4857411540761871E-5</v>
      </c>
      <c r="AD304" s="669"/>
      <c r="AE304" s="670"/>
      <c r="AF304" s="670"/>
      <c r="AG304" s="670"/>
      <c r="AH304" s="670"/>
      <c r="AI304" s="670"/>
      <c r="AJ304" s="672">
        <v>600.12366099999986</v>
      </c>
      <c r="AK304" s="670">
        <v>1.3533462680292388E-5</v>
      </c>
      <c r="AM304" s="62"/>
      <c r="AN304" s="62"/>
      <c r="AO304" s="62"/>
      <c r="AP304" s="62"/>
    </row>
    <row r="305" spans="2:42" x14ac:dyDescent="0.2">
      <c r="B305" s="601">
        <v>40421</v>
      </c>
      <c r="C305" s="661" t="s">
        <v>48</v>
      </c>
      <c r="D305" s="669">
        <v>21959213.989999998</v>
      </c>
      <c r="E305" s="669">
        <v>21957119.409121726</v>
      </c>
      <c r="F305" s="669">
        <v>1617705.5397000001</v>
      </c>
      <c r="G305" s="670">
        <v>7.3668644990512261E-2</v>
      </c>
      <c r="H305" s="663"/>
      <c r="I305" s="663"/>
      <c r="J305" s="672">
        <v>11002056.792056747</v>
      </c>
      <c r="K305" s="670">
        <v>0.50102234064784701</v>
      </c>
      <c r="L305" s="669">
        <v>674946.30769211147</v>
      </c>
      <c r="M305" s="673">
        <v>3.0736360053664723E-2</v>
      </c>
      <c r="N305" s="672">
        <v>2436448.7203332921</v>
      </c>
      <c r="O305" s="670">
        <v>0.11095336661152015</v>
      </c>
      <c r="P305" s="669">
        <v>686639.51391957572</v>
      </c>
      <c r="Q305" s="670">
        <v>3.1268856628122677E-2</v>
      </c>
      <c r="R305" s="669">
        <v>5164579.8431000002</v>
      </c>
      <c r="S305" s="673">
        <v>0.2351896495681447</v>
      </c>
      <c r="T305" s="669">
        <v>373343.96231999999</v>
      </c>
      <c r="U305" s="670">
        <v>1.7001699718852278E-2</v>
      </c>
      <c r="V305" s="670"/>
      <c r="W305" s="670"/>
      <c r="X305" s="670"/>
      <c r="Y305" s="670"/>
      <c r="Z305" s="669"/>
      <c r="AA305" s="674"/>
      <c r="AB305" s="669">
        <v>1398.73</v>
      </c>
      <c r="AC305" s="670">
        <v>6.3696724328883868E-5</v>
      </c>
      <c r="AD305" s="669"/>
      <c r="AE305" s="670"/>
      <c r="AF305" s="670"/>
      <c r="AG305" s="670"/>
      <c r="AH305" s="670"/>
      <c r="AI305" s="670"/>
      <c r="AJ305" s="672">
        <v>2094.5796839999998</v>
      </c>
      <c r="AK305" s="670">
        <v>9.5385002621398469E-5</v>
      </c>
      <c r="AM305" s="62"/>
      <c r="AN305" s="62"/>
      <c r="AO305" s="62"/>
      <c r="AP305" s="62"/>
    </row>
    <row r="306" spans="2:42" x14ac:dyDescent="0.2">
      <c r="B306" s="601">
        <v>40421</v>
      </c>
      <c r="C306" s="661" t="s">
        <v>95</v>
      </c>
      <c r="D306" s="669">
        <v>54082165.850000001</v>
      </c>
      <c r="E306" s="669">
        <v>54588053.430000007</v>
      </c>
      <c r="F306" s="669">
        <v>2606474.27</v>
      </c>
      <c r="G306" s="670">
        <v>4.8194709457997788E-2</v>
      </c>
      <c r="H306" s="663"/>
      <c r="I306" s="663"/>
      <c r="J306" s="672">
        <v>42763536.510000005</v>
      </c>
      <c r="K306" s="670">
        <v>0.79071420010446947</v>
      </c>
      <c r="L306" s="669">
        <v>2118800.11</v>
      </c>
      <c r="M306" s="673">
        <v>3.9177427100028021E-2</v>
      </c>
      <c r="N306" s="672">
        <v>4882761.03</v>
      </c>
      <c r="O306" s="670">
        <v>9.0284125150287414E-2</v>
      </c>
      <c r="P306" s="669">
        <v>505981.51</v>
      </c>
      <c r="Q306" s="670">
        <v>9.3557922847130204E-3</v>
      </c>
      <c r="R306" s="669">
        <v>1710500</v>
      </c>
      <c r="S306" s="673">
        <v>3.1627801385472804E-2</v>
      </c>
      <c r="T306" s="669"/>
      <c r="U306" s="670">
        <v>0</v>
      </c>
      <c r="V306" s="670"/>
      <c r="W306" s="670"/>
      <c r="X306" s="670"/>
      <c r="Y306" s="670"/>
      <c r="Z306" s="669"/>
      <c r="AA306" s="674"/>
      <c r="AB306" s="669"/>
      <c r="AC306" s="670">
        <v>0</v>
      </c>
      <c r="AD306" s="669"/>
      <c r="AE306" s="670"/>
      <c r="AF306" s="670"/>
      <c r="AG306" s="670"/>
      <c r="AH306" s="670"/>
      <c r="AI306" s="670"/>
      <c r="AJ306" s="672">
        <v>-505887.58</v>
      </c>
      <c r="AK306" s="670">
        <v>-9.3540554829684205E-3</v>
      </c>
      <c r="AM306" s="62"/>
      <c r="AN306" s="62"/>
      <c r="AO306" s="62"/>
      <c r="AP306" s="62"/>
    </row>
    <row r="307" spans="2:42" x14ac:dyDescent="0.2">
      <c r="B307" s="601">
        <v>40421</v>
      </c>
      <c r="C307" s="663" t="s">
        <v>50</v>
      </c>
      <c r="D307" s="669">
        <v>2141256.98</v>
      </c>
      <c r="E307" s="669">
        <v>2126368.8619769998</v>
      </c>
      <c r="F307" s="669">
        <v>293723.74486099998</v>
      </c>
      <c r="G307" s="670">
        <v>0.13717351425096114</v>
      </c>
      <c r="H307" s="663"/>
      <c r="I307" s="663"/>
      <c r="J307" s="672">
        <v>1771700.117116</v>
      </c>
      <c r="K307" s="670">
        <v>0.82741125127167126</v>
      </c>
      <c r="L307" s="669"/>
      <c r="M307" s="673">
        <v>0</v>
      </c>
      <c r="N307" s="672"/>
      <c r="O307" s="670">
        <v>0</v>
      </c>
      <c r="P307" s="669"/>
      <c r="Q307" s="670">
        <v>0</v>
      </c>
      <c r="R307" s="669">
        <v>60945</v>
      </c>
      <c r="S307" s="673">
        <v>2.8462253979435949E-2</v>
      </c>
      <c r="T307" s="669"/>
      <c r="U307" s="670">
        <v>0</v>
      </c>
      <c r="V307" s="670"/>
      <c r="W307" s="670"/>
      <c r="X307" s="670"/>
      <c r="Y307" s="670"/>
      <c r="Z307" s="669"/>
      <c r="AA307" s="674"/>
      <c r="AB307" s="669"/>
      <c r="AC307" s="670">
        <v>0</v>
      </c>
      <c r="AD307" s="669"/>
      <c r="AE307" s="670"/>
      <c r="AF307" s="670"/>
      <c r="AG307" s="670"/>
      <c r="AH307" s="670"/>
      <c r="AI307" s="670"/>
      <c r="AJ307" s="672">
        <v>14888.12</v>
      </c>
      <c r="AK307" s="670">
        <v>6.9529814212211001E-3</v>
      </c>
      <c r="AM307" s="62"/>
      <c r="AN307" s="62"/>
      <c r="AO307" s="62"/>
      <c r="AP307" s="62"/>
    </row>
    <row r="308" spans="2:42" x14ac:dyDescent="0.2">
      <c r="B308" s="601">
        <v>40421</v>
      </c>
      <c r="C308" s="663" t="s">
        <v>51</v>
      </c>
      <c r="D308" s="669">
        <v>2160068.58</v>
      </c>
      <c r="E308" s="669">
        <v>2157216.611081</v>
      </c>
      <c r="F308" s="669">
        <v>59211</v>
      </c>
      <c r="G308" s="670">
        <v>2.7411629680757634E-2</v>
      </c>
      <c r="H308" s="663"/>
      <c r="I308" s="663"/>
      <c r="J308" s="672">
        <v>2098005.611081</v>
      </c>
      <c r="K308" s="670">
        <v>0.97126805625819523</v>
      </c>
      <c r="L308" s="669"/>
      <c r="M308" s="673">
        <v>0</v>
      </c>
      <c r="N308" s="672"/>
      <c r="O308" s="670">
        <v>0</v>
      </c>
      <c r="P308" s="669"/>
      <c r="Q308" s="670">
        <v>0</v>
      </c>
      <c r="R308" s="669">
        <v>0</v>
      </c>
      <c r="S308" s="673">
        <v>0</v>
      </c>
      <c r="T308" s="669"/>
      <c r="U308" s="670">
        <v>0</v>
      </c>
      <c r="V308" s="670"/>
      <c r="W308" s="670"/>
      <c r="X308" s="670"/>
      <c r="Y308" s="670"/>
      <c r="Z308" s="669"/>
      <c r="AA308" s="674"/>
      <c r="AB308" s="669"/>
      <c r="AC308" s="670">
        <v>0</v>
      </c>
      <c r="AD308" s="669"/>
      <c r="AE308" s="670"/>
      <c r="AF308" s="670"/>
      <c r="AG308" s="670"/>
      <c r="AH308" s="670"/>
      <c r="AI308" s="670"/>
      <c r="AJ308" s="672">
        <v>2851.97</v>
      </c>
      <c r="AK308" s="670">
        <v>1.3203145614941539E-3</v>
      </c>
      <c r="AM308" s="62"/>
      <c r="AN308" s="62"/>
      <c r="AO308" s="62"/>
      <c r="AP308" s="62"/>
    </row>
    <row r="309" spans="2:42" x14ac:dyDescent="0.2">
      <c r="B309" s="601">
        <v>40421</v>
      </c>
      <c r="C309" s="664" t="s">
        <v>52</v>
      </c>
      <c r="D309" s="669">
        <v>329361.3</v>
      </c>
      <c r="E309" s="669">
        <v>326053.89</v>
      </c>
      <c r="F309" s="669">
        <v>45962.34</v>
      </c>
      <c r="G309" s="670">
        <v>0.13954991069078243</v>
      </c>
      <c r="H309" s="663"/>
      <c r="I309" s="663"/>
      <c r="J309" s="672">
        <v>232984.53</v>
      </c>
      <c r="K309" s="670">
        <v>0.70738283459532136</v>
      </c>
      <c r="L309" s="669">
        <v>21239.02</v>
      </c>
      <c r="M309" s="673">
        <v>6.4485475373093321E-2</v>
      </c>
      <c r="N309" s="672"/>
      <c r="O309" s="670">
        <v>0</v>
      </c>
      <c r="P309" s="669"/>
      <c r="Q309" s="670">
        <v>0</v>
      </c>
      <c r="R309" s="669">
        <v>25868</v>
      </c>
      <c r="S309" s="673">
        <v>7.8539889173378896E-2</v>
      </c>
      <c r="T309" s="669"/>
      <c r="U309" s="670">
        <v>0</v>
      </c>
      <c r="V309" s="670"/>
      <c r="W309" s="670"/>
      <c r="X309" s="670"/>
      <c r="Y309" s="670"/>
      <c r="Z309" s="669"/>
      <c r="AA309" s="674"/>
      <c r="AB309" s="669"/>
      <c r="AC309" s="670">
        <v>0</v>
      </c>
      <c r="AD309" s="669"/>
      <c r="AE309" s="670"/>
      <c r="AF309" s="670"/>
      <c r="AG309" s="670"/>
      <c r="AH309" s="670"/>
      <c r="AI309" s="670"/>
      <c r="AJ309" s="672">
        <v>3307.41</v>
      </c>
      <c r="AK309" s="670">
        <v>1.0041890167424041E-2</v>
      </c>
      <c r="AM309" s="62"/>
      <c r="AN309" s="62"/>
      <c r="AO309" s="62"/>
      <c r="AP309" s="62"/>
    </row>
    <row r="310" spans="2:42" x14ac:dyDescent="0.2">
      <c r="B310" s="601">
        <v>40421</v>
      </c>
      <c r="C310" s="663" t="s">
        <v>54</v>
      </c>
      <c r="D310" s="669">
        <v>1107285.53</v>
      </c>
      <c r="E310" s="669">
        <v>1094664.24</v>
      </c>
      <c r="F310" s="669">
        <v>167112.81</v>
      </c>
      <c r="G310" s="670">
        <v>0.15092115400442377</v>
      </c>
      <c r="H310" s="663"/>
      <c r="I310" s="663"/>
      <c r="J310" s="672">
        <v>877991</v>
      </c>
      <c r="K310" s="670">
        <v>0.7929219485059108</v>
      </c>
      <c r="L310" s="669"/>
      <c r="M310" s="673">
        <v>0</v>
      </c>
      <c r="N310" s="672"/>
      <c r="O310" s="670">
        <v>0</v>
      </c>
      <c r="P310" s="669"/>
      <c r="Q310" s="670">
        <v>0</v>
      </c>
      <c r="R310" s="669">
        <v>0</v>
      </c>
      <c r="S310" s="673">
        <v>0</v>
      </c>
      <c r="T310" s="669">
        <v>49560.43</v>
      </c>
      <c r="U310" s="670">
        <v>4.4758491515733974E-2</v>
      </c>
      <c r="V310" s="670"/>
      <c r="W310" s="670"/>
      <c r="X310" s="670"/>
      <c r="Y310" s="670"/>
      <c r="Z310" s="669"/>
      <c r="AA310" s="674"/>
      <c r="AB310" s="669"/>
      <c r="AC310" s="670">
        <v>0</v>
      </c>
      <c r="AD310" s="669"/>
      <c r="AE310" s="670"/>
      <c r="AF310" s="670"/>
      <c r="AG310" s="670"/>
      <c r="AH310" s="670"/>
      <c r="AI310" s="670"/>
      <c r="AJ310" s="672">
        <v>12621.29</v>
      </c>
      <c r="AK310" s="670">
        <v>1.1398405973931585E-2</v>
      </c>
      <c r="AM310" s="62"/>
      <c r="AN310" s="62"/>
      <c r="AO310" s="62"/>
      <c r="AP310" s="62"/>
    </row>
    <row r="311" spans="2:42" x14ac:dyDescent="0.2">
      <c r="B311" s="601">
        <v>40421</v>
      </c>
      <c r="C311" s="661" t="s">
        <v>55</v>
      </c>
      <c r="D311" s="669">
        <v>39692515.210000001</v>
      </c>
      <c r="E311" s="669">
        <v>40625545.256259315</v>
      </c>
      <c r="F311" s="669">
        <v>6943293.5099999998</v>
      </c>
      <c r="G311" s="670">
        <v>0.17492702272116858</v>
      </c>
      <c r="H311" s="663"/>
      <c r="I311" s="663"/>
      <c r="J311" s="672">
        <v>24328262.348409876</v>
      </c>
      <c r="K311" s="670">
        <v>0.61291813380172733</v>
      </c>
      <c r="L311" s="669">
        <v>899469.4800861429</v>
      </c>
      <c r="M311" s="673">
        <v>2.266093431790217E-2</v>
      </c>
      <c r="N311" s="672">
        <v>1143956.9152475237</v>
      </c>
      <c r="O311" s="670">
        <v>2.8820469279793058E-2</v>
      </c>
      <c r="P311" s="669">
        <v>102974.85991577152</v>
      </c>
      <c r="Q311" s="670">
        <v>2.59431430260757E-3</v>
      </c>
      <c r="R311" s="669">
        <v>7205008.1425999999</v>
      </c>
      <c r="S311" s="673">
        <v>0.1815205739540737</v>
      </c>
      <c r="T311" s="669"/>
      <c r="U311" s="670">
        <v>0</v>
      </c>
      <c r="V311" s="670"/>
      <c r="W311" s="670"/>
      <c r="X311" s="670"/>
      <c r="Y311" s="670"/>
      <c r="Z311" s="669"/>
      <c r="AA311" s="674"/>
      <c r="AB311" s="669"/>
      <c r="AC311" s="670">
        <v>0</v>
      </c>
      <c r="AD311" s="669"/>
      <c r="AE311" s="670"/>
      <c r="AF311" s="670"/>
      <c r="AG311" s="670"/>
      <c r="AH311" s="670"/>
      <c r="AI311" s="670"/>
      <c r="AJ311" s="672">
        <v>-933030.05</v>
      </c>
      <c r="AK311" s="670">
        <v>-2.3506448131685429E-2</v>
      </c>
      <c r="AM311" s="62"/>
      <c r="AN311" s="62"/>
      <c r="AO311" s="62"/>
      <c r="AP311" s="62"/>
    </row>
    <row r="312" spans="2:42" x14ac:dyDescent="0.2">
      <c r="B312" s="601">
        <v>40421</v>
      </c>
      <c r="C312" s="661" t="s">
        <v>56</v>
      </c>
      <c r="D312" s="669">
        <v>86979755.719999999</v>
      </c>
      <c r="E312" s="669">
        <v>86976947.137556508</v>
      </c>
      <c r="F312" s="669">
        <v>9633352.4800000004</v>
      </c>
      <c r="G312" s="670">
        <v>0.11075396108275022</v>
      </c>
      <c r="H312" s="663"/>
      <c r="I312" s="663"/>
      <c r="J312" s="672">
        <v>59562064.89890711</v>
      </c>
      <c r="K312" s="670">
        <v>0.68478077922690117</v>
      </c>
      <c r="L312" s="669">
        <v>1198538.2895275746</v>
      </c>
      <c r="M312" s="673">
        <v>1.3779508571923759E-2</v>
      </c>
      <c r="N312" s="672">
        <v>4490510.0591218174</v>
      </c>
      <c r="O312" s="670">
        <v>5.1627071402423771E-2</v>
      </c>
      <c r="P312" s="669"/>
      <c r="Q312" s="670">
        <v>0</v>
      </c>
      <c r="R312" s="669">
        <v>12091109.409999998</v>
      </c>
      <c r="S312" s="673">
        <v>0.13901061586012003</v>
      </c>
      <c r="T312" s="669"/>
      <c r="U312" s="670">
        <v>0</v>
      </c>
      <c r="V312" s="670"/>
      <c r="W312" s="670"/>
      <c r="X312" s="670"/>
      <c r="Y312" s="670"/>
      <c r="Z312" s="669"/>
      <c r="AA312" s="674"/>
      <c r="AB312" s="669"/>
      <c r="AC312" s="670">
        <v>0</v>
      </c>
      <c r="AD312" s="669"/>
      <c r="AE312" s="670"/>
      <c r="AF312" s="670"/>
      <c r="AG312" s="670"/>
      <c r="AH312" s="670"/>
      <c r="AI312" s="670"/>
      <c r="AJ312" s="672">
        <v>2808.58</v>
      </c>
      <c r="AK312" s="670">
        <v>3.2290042398385344E-5</v>
      </c>
      <c r="AM312" s="62"/>
      <c r="AN312" s="62"/>
      <c r="AO312" s="62"/>
      <c r="AP312" s="62"/>
    </row>
    <row r="313" spans="2:42" x14ac:dyDescent="0.2">
      <c r="B313" s="601">
        <v>40421</v>
      </c>
      <c r="C313" s="661" t="s">
        <v>57</v>
      </c>
      <c r="D313" s="669">
        <v>285521.96999999997</v>
      </c>
      <c r="E313" s="669">
        <v>282427.11800498067</v>
      </c>
      <c r="F313" s="669">
        <v>7416.1764141666663</v>
      </c>
      <c r="G313" s="670">
        <v>2.597410074666642E-2</v>
      </c>
      <c r="H313" s="663"/>
      <c r="I313" s="663"/>
      <c r="J313" s="672">
        <v>269491.52735470288</v>
      </c>
      <c r="K313" s="670">
        <v>0.94385565970528607</v>
      </c>
      <c r="L313" s="669">
        <v>5519.4142361111108</v>
      </c>
      <c r="M313" s="673">
        <v>1.9330961593292142E-2</v>
      </c>
      <c r="N313" s="672"/>
      <c r="O313" s="670">
        <v>0</v>
      </c>
      <c r="P313" s="669"/>
      <c r="Q313" s="670">
        <v>0</v>
      </c>
      <c r="R313" s="669">
        <v>0</v>
      </c>
      <c r="S313" s="673">
        <v>0</v>
      </c>
      <c r="T313" s="669"/>
      <c r="U313" s="670">
        <v>0</v>
      </c>
      <c r="V313" s="670"/>
      <c r="W313" s="670"/>
      <c r="X313" s="670"/>
      <c r="Y313" s="670"/>
      <c r="Z313" s="669"/>
      <c r="AA313" s="674"/>
      <c r="AB313" s="669"/>
      <c r="AC313" s="670">
        <v>0</v>
      </c>
      <c r="AD313" s="669"/>
      <c r="AE313" s="670"/>
      <c r="AF313" s="670"/>
      <c r="AG313" s="670"/>
      <c r="AH313" s="670"/>
      <c r="AI313" s="670"/>
      <c r="AJ313" s="672">
        <v>3094.85</v>
      </c>
      <c r="AK313" s="670">
        <v>1.083927096748457E-2</v>
      </c>
      <c r="AM313" s="62"/>
      <c r="AN313" s="62"/>
      <c r="AO313" s="62"/>
      <c r="AP313" s="62"/>
    </row>
    <row r="314" spans="2:42" x14ac:dyDescent="0.2">
      <c r="B314" s="601">
        <v>40421</v>
      </c>
      <c r="C314" s="661" t="s">
        <v>58</v>
      </c>
      <c r="D314" s="669">
        <v>16986050.010000002</v>
      </c>
      <c r="E314" s="669">
        <v>17307088.961991698</v>
      </c>
      <c r="F314" s="669">
        <v>2881801.6724190563</v>
      </c>
      <c r="G314" s="670">
        <v>0.16965696384518392</v>
      </c>
      <c r="H314" s="663"/>
      <c r="I314" s="663"/>
      <c r="J314" s="672">
        <v>10536388.302835111</v>
      </c>
      <c r="K314" s="670">
        <v>0.62029655491607194</v>
      </c>
      <c r="L314" s="669">
        <v>385777.78522674611</v>
      </c>
      <c r="M314" s="673">
        <v>2.2711447629062177E-2</v>
      </c>
      <c r="N314" s="672">
        <v>1627567.0180861396</v>
      </c>
      <c r="O314" s="670">
        <v>9.5817863313010426E-2</v>
      </c>
      <c r="P314" s="669">
        <v>490411.18342464749</v>
      </c>
      <c r="Q314" s="670">
        <v>2.8871408192954418E-2</v>
      </c>
      <c r="R314" s="669">
        <v>1385143</v>
      </c>
      <c r="S314" s="673">
        <v>8.1545915570985644E-2</v>
      </c>
      <c r="T314" s="669"/>
      <c r="U314" s="670">
        <v>0</v>
      </c>
      <c r="V314" s="670"/>
      <c r="W314" s="670"/>
      <c r="X314" s="670"/>
      <c r="Y314" s="670"/>
      <c r="Z314" s="669"/>
      <c r="AA314" s="674"/>
      <c r="AB314" s="669"/>
      <c r="AC314" s="670">
        <v>0</v>
      </c>
      <c r="AD314" s="669"/>
      <c r="AE314" s="670"/>
      <c r="AF314" s="670"/>
      <c r="AG314" s="670"/>
      <c r="AH314" s="670"/>
      <c r="AI314" s="670"/>
      <c r="AJ314" s="672">
        <v>-321038.95</v>
      </c>
      <c r="AK314" s="670">
        <v>-1.8900153350013597E-2</v>
      </c>
      <c r="AM314" s="62"/>
      <c r="AN314" s="62"/>
      <c r="AO314" s="62"/>
      <c r="AP314" s="62"/>
    </row>
    <row r="315" spans="2:42" x14ac:dyDescent="0.2">
      <c r="B315" s="601">
        <v>40421</v>
      </c>
      <c r="C315" s="663" t="s">
        <v>60</v>
      </c>
      <c r="D315" s="669">
        <v>14958644.52</v>
      </c>
      <c r="E315" s="669">
        <v>14906385.98</v>
      </c>
      <c r="F315" s="669">
        <v>1032988.27</v>
      </c>
      <c r="G315" s="670">
        <v>6.905627502671613E-2</v>
      </c>
      <c r="H315" s="663"/>
      <c r="I315" s="663"/>
      <c r="J315" s="672">
        <v>9999862.4800000004</v>
      </c>
      <c r="K315" s="670">
        <v>0.66850057614712277</v>
      </c>
      <c r="L315" s="669"/>
      <c r="M315" s="673">
        <v>0</v>
      </c>
      <c r="N315" s="672">
        <v>1390469.31</v>
      </c>
      <c r="O315" s="670">
        <v>9.2954231791584824E-2</v>
      </c>
      <c r="P315" s="669">
        <v>423293.73</v>
      </c>
      <c r="Q315" s="670">
        <v>2.8297599387033232E-2</v>
      </c>
      <c r="R315" s="669">
        <v>1608719.97</v>
      </c>
      <c r="S315" s="673">
        <v>0.10754450163242465</v>
      </c>
      <c r="T315" s="669">
        <v>451052.22</v>
      </c>
      <c r="U315" s="670">
        <v>3.0153281562171917E-2</v>
      </c>
      <c r="V315" s="670"/>
      <c r="W315" s="670"/>
      <c r="X315" s="670"/>
      <c r="Y315" s="670"/>
      <c r="Z315" s="669"/>
      <c r="AA315" s="674"/>
      <c r="AB315" s="669"/>
      <c r="AC315" s="670">
        <v>0</v>
      </c>
      <c r="AD315" s="669"/>
      <c r="AE315" s="670"/>
      <c r="AF315" s="670"/>
      <c r="AG315" s="670"/>
      <c r="AH315" s="670"/>
      <c r="AI315" s="670"/>
      <c r="AJ315" s="672">
        <v>52258.54</v>
      </c>
      <c r="AK315" s="670">
        <v>3.4935344529465431E-3</v>
      </c>
      <c r="AM315" s="62"/>
      <c r="AN315" s="62"/>
      <c r="AO315" s="62"/>
      <c r="AP315" s="62"/>
    </row>
    <row r="316" spans="2:42" x14ac:dyDescent="0.2">
      <c r="B316" s="601">
        <v>40421</v>
      </c>
      <c r="C316" s="664" t="s">
        <v>61</v>
      </c>
      <c r="D316" s="669">
        <v>939765.26</v>
      </c>
      <c r="E316" s="669">
        <v>939765.26318700006</v>
      </c>
      <c r="F316" s="669">
        <v>104446.94514899999</v>
      </c>
      <c r="G316" s="670">
        <v>0.11114152607535205</v>
      </c>
      <c r="H316" s="663"/>
      <c r="I316" s="663"/>
      <c r="J316" s="672">
        <v>835318.31803800003</v>
      </c>
      <c r="K316" s="670">
        <v>0.88885847731592038</v>
      </c>
      <c r="L316" s="669"/>
      <c r="M316" s="673">
        <v>0</v>
      </c>
      <c r="N316" s="672"/>
      <c r="O316" s="670">
        <v>0</v>
      </c>
      <c r="P316" s="669"/>
      <c r="Q316" s="670">
        <v>0</v>
      </c>
      <c r="R316" s="669">
        <v>0</v>
      </c>
      <c r="S316" s="673">
        <v>0</v>
      </c>
      <c r="T316" s="669"/>
      <c r="U316" s="670">
        <v>0</v>
      </c>
      <c r="V316" s="670"/>
      <c r="W316" s="670"/>
      <c r="X316" s="670"/>
      <c r="Y316" s="670"/>
      <c r="Z316" s="669"/>
      <c r="AA316" s="674"/>
      <c r="AB316" s="669"/>
      <c r="AC316" s="670">
        <v>0</v>
      </c>
      <c r="AD316" s="669"/>
      <c r="AE316" s="670"/>
      <c r="AF316" s="670"/>
      <c r="AG316" s="670"/>
      <c r="AH316" s="670"/>
      <c r="AI316" s="670"/>
      <c r="AJ316" s="672">
        <v>0</v>
      </c>
      <c r="AK316" s="670">
        <v>0</v>
      </c>
      <c r="AM316" s="62"/>
      <c r="AN316" s="62"/>
      <c r="AO316" s="62"/>
      <c r="AP316" s="62"/>
    </row>
    <row r="317" spans="2:42" s="684" customFormat="1" x14ac:dyDescent="0.2">
      <c r="B317" s="610">
        <v>40421</v>
      </c>
      <c r="C317" s="676" t="s">
        <v>62</v>
      </c>
      <c r="D317" s="677">
        <v>285965293.97999996</v>
      </c>
      <c r="E317" s="677">
        <v>287630725.09285599</v>
      </c>
      <c r="F317" s="677">
        <v>27366376.805065222</v>
      </c>
      <c r="G317" s="678">
        <v>9.5698245140821842E-2</v>
      </c>
      <c r="H317" s="683"/>
      <c r="I317" s="683"/>
      <c r="J317" s="680">
        <v>192524958.01869562</v>
      </c>
      <c r="K317" s="678">
        <v>0.67324588707663446</v>
      </c>
      <c r="L317" s="677">
        <v>6663741.1756996866</v>
      </c>
      <c r="M317" s="681">
        <v>2.3302622087300356E-2</v>
      </c>
      <c r="N317" s="680">
        <v>21336510.327416915</v>
      </c>
      <c r="O317" s="678">
        <v>7.4612237137102244E-2</v>
      </c>
      <c r="P317" s="677">
        <v>3472717.5028720144</v>
      </c>
      <c r="Q317" s="678">
        <v>1.2143842543056612E-2</v>
      </c>
      <c r="R317" s="677">
        <v>34814452.340586498</v>
      </c>
      <c r="S317" s="681">
        <v>0.12174362789290569</v>
      </c>
      <c r="T317" s="677">
        <v>1444185.61252</v>
      </c>
      <c r="U317" s="678">
        <v>5.050212885697257E-3</v>
      </c>
      <c r="V317" s="678"/>
      <c r="W317" s="678"/>
      <c r="X317" s="678"/>
      <c r="Y317" s="678"/>
      <c r="Z317" s="677"/>
      <c r="AA317" s="682"/>
      <c r="AB317" s="677">
        <v>3831.31</v>
      </c>
      <c r="AC317" s="678">
        <v>1.3397814632246795E-5</v>
      </c>
      <c r="AD317" s="677"/>
      <c r="AE317" s="678"/>
      <c r="AF317" s="678"/>
      <c r="AG317" s="678"/>
      <c r="AH317" s="678"/>
      <c r="AI317" s="678"/>
      <c r="AJ317" s="680">
        <v>-1665431.1166549998</v>
      </c>
      <c r="AK317" s="678">
        <v>-5.8238924502897116E-3</v>
      </c>
      <c r="AM317" s="685"/>
      <c r="AN317" s="685"/>
      <c r="AO317" s="685"/>
      <c r="AP317" s="685"/>
    </row>
    <row r="318" spans="2:42" s="684" customFormat="1" x14ac:dyDescent="0.2">
      <c r="B318" s="601">
        <v>40451</v>
      </c>
      <c r="C318" s="661" t="s">
        <v>47</v>
      </c>
      <c r="D318" s="438">
        <v>46155287.784814261</v>
      </c>
      <c r="E318" s="438">
        <v>47153277.354252271</v>
      </c>
      <c r="F318" s="438">
        <v>2534341.5865330002</v>
      </c>
      <c r="G318" s="204">
        <v>5.4909019273125068E-2</v>
      </c>
      <c r="H318" s="529"/>
      <c r="I318" s="529"/>
      <c r="J318" s="438">
        <v>29469089.060302243</v>
      </c>
      <c r="K318" s="204">
        <v>0.63847698659562879</v>
      </c>
      <c r="L318" s="438">
        <v>2367144.3904769998</v>
      </c>
      <c r="M318" s="216">
        <v>5.1286526508363003E-2</v>
      </c>
      <c r="N318" s="438">
        <v>4938075.9995934479</v>
      </c>
      <c r="O318" s="204">
        <v>0.10698830484203252</v>
      </c>
      <c r="P318" s="438">
        <v>1268668.1104475735</v>
      </c>
      <c r="Q318" s="204">
        <v>2.7486950495517939E-2</v>
      </c>
      <c r="R318" s="438">
        <v>5970261.2248490006</v>
      </c>
      <c r="S318" s="216">
        <v>0.12935161953021773</v>
      </c>
      <c r="T318" s="438">
        <v>598922.12205000001</v>
      </c>
      <c r="U318" s="204">
        <v>1.2976240660491642E-2</v>
      </c>
      <c r="V318" s="204"/>
      <c r="W318" s="204"/>
      <c r="X318" s="204"/>
      <c r="Y318" s="204"/>
      <c r="Z318" s="438"/>
      <c r="AA318" s="658"/>
      <c r="AB318" s="438">
        <v>6774.86</v>
      </c>
      <c r="AC318" s="216">
        <v>1.4678404848401843E-4</v>
      </c>
      <c r="AD318" s="606"/>
      <c r="AE318" s="216"/>
      <c r="AF318" s="216"/>
      <c r="AG318" s="216"/>
      <c r="AH318" s="216"/>
      <c r="AI318" s="216"/>
      <c r="AJ318" s="79">
        <v>-997989.56943799998</v>
      </c>
      <c r="AK318" s="204">
        <v>-2.1622431953860606E-2</v>
      </c>
      <c r="AM318" s="685"/>
      <c r="AN318" s="685"/>
      <c r="AO318" s="685"/>
      <c r="AP318" s="685"/>
    </row>
    <row r="319" spans="2:42" s="684" customFormat="1" x14ac:dyDescent="0.2">
      <c r="B319" s="601">
        <v>40451</v>
      </c>
      <c r="C319" s="661" t="s">
        <v>48</v>
      </c>
      <c r="D319" s="438">
        <v>22980704.519760143</v>
      </c>
      <c r="E319" s="438">
        <v>23228589.153832141</v>
      </c>
      <c r="F319" s="438">
        <v>2468521.5348609998</v>
      </c>
      <c r="G319" s="204">
        <v>0.10741713913681027</v>
      </c>
      <c r="H319" s="529"/>
      <c r="I319" s="529"/>
      <c r="J319" s="438">
        <v>11061153.472087555</v>
      </c>
      <c r="K319" s="204">
        <v>0.48132351480245233</v>
      </c>
      <c r="L319" s="438">
        <v>928692.8962927789</v>
      </c>
      <c r="M319" s="216">
        <v>4.0411854888706085E-2</v>
      </c>
      <c r="N319" s="438">
        <v>2140038.8516280823</v>
      </c>
      <c r="O319" s="204">
        <v>9.3123291750605505E-2</v>
      </c>
      <c r="P319" s="438">
        <v>689493.53828672424</v>
      </c>
      <c r="Q319" s="204">
        <v>3.0003150586347678E-2</v>
      </c>
      <c r="R319" s="438">
        <v>5544663.2048960002</v>
      </c>
      <c r="S319" s="216">
        <v>0.24127472680954481</v>
      </c>
      <c r="T319" s="438">
        <v>392130.10578000004</v>
      </c>
      <c r="U319" s="204">
        <v>1.7063450141087878E-2</v>
      </c>
      <c r="V319" s="204"/>
      <c r="W319" s="204"/>
      <c r="X319" s="204"/>
      <c r="Y319" s="204"/>
      <c r="Z319" s="438"/>
      <c r="AA319" s="658"/>
      <c r="AB319" s="438">
        <v>3895.55</v>
      </c>
      <c r="AC319" s="216">
        <v>1.6951395013370369E-4</v>
      </c>
      <c r="AD319" s="606"/>
      <c r="AE319" s="216"/>
      <c r="AF319" s="216"/>
      <c r="AG319" s="216"/>
      <c r="AH319" s="216"/>
      <c r="AI319" s="216"/>
      <c r="AJ319" s="79">
        <v>-247884.63407199999</v>
      </c>
      <c r="AK319" s="204">
        <v>-1.0786642065688386E-2</v>
      </c>
      <c r="AM319" s="685"/>
      <c r="AN319" s="685"/>
      <c r="AO319" s="685"/>
      <c r="AP319" s="685"/>
    </row>
    <row r="320" spans="2:42" s="684" customFormat="1" x14ac:dyDescent="0.2">
      <c r="B320" s="601">
        <v>40451</v>
      </c>
      <c r="C320" s="661" t="s">
        <v>95</v>
      </c>
      <c r="D320" s="438">
        <v>55436918.870000005</v>
      </c>
      <c r="E320" s="438">
        <v>59159579.290000007</v>
      </c>
      <c r="F320" s="438">
        <v>5085469.66</v>
      </c>
      <c r="G320" s="204">
        <v>9.1734348943985591E-2</v>
      </c>
      <c r="H320" s="529"/>
      <c r="I320" s="529"/>
      <c r="J320" s="438">
        <v>43217464.100000001</v>
      </c>
      <c r="K320" s="204">
        <v>0.77957911408001013</v>
      </c>
      <c r="L320" s="438">
        <v>2130724.81</v>
      </c>
      <c r="M320" s="216">
        <v>3.8435123261387705E-2</v>
      </c>
      <c r="N320" s="438">
        <v>2308411.83</v>
      </c>
      <c r="O320" s="204">
        <v>4.1640334222276011E-2</v>
      </c>
      <c r="P320" s="438">
        <v>4527334.8899999997</v>
      </c>
      <c r="Q320" s="204">
        <v>8.1666423428340851E-2</v>
      </c>
      <c r="R320" s="438">
        <v>1890174</v>
      </c>
      <c r="S320" s="216">
        <v>3.4095942533034211E-2</v>
      </c>
      <c r="T320" s="438"/>
      <c r="U320" s="204">
        <v>0</v>
      </c>
      <c r="V320" s="204"/>
      <c r="W320" s="204"/>
      <c r="X320" s="204"/>
      <c r="Y320" s="204"/>
      <c r="Z320" s="438"/>
      <c r="AA320" s="658"/>
      <c r="AB320" s="438"/>
      <c r="AC320" s="216">
        <v>0</v>
      </c>
      <c r="AD320" s="606"/>
      <c r="AE320" s="216"/>
      <c r="AF320" s="216"/>
      <c r="AG320" s="216"/>
      <c r="AH320" s="216"/>
      <c r="AI320" s="216"/>
      <c r="AJ320" s="79">
        <v>-3722660.42</v>
      </c>
      <c r="AK320" s="204">
        <v>-6.7151286469034593E-2</v>
      </c>
      <c r="AM320" s="685"/>
      <c r="AN320" s="685"/>
      <c r="AO320" s="685"/>
      <c r="AP320" s="685"/>
    </row>
    <row r="321" spans="1:42" s="684" customFormat="1" x14ac:dyDescent="0.2">
      <c r="B321" s="601">
        <v>40451</v>
      </c>
      <c r="C321" s="663" t="s">
        <v>50</v>
      </c>
      <c r="D321" s="438">
        <v>2346878.1002620002</v>
      </c>
      <c r="E321" s="438">
        <v>2340017.150262</v>
      </c>
      <c r="F321" s="438">
        <v>307652.46999999997</v>
      </c>
      <c r="G321" s="204">
        <v>0.13109009367195268</v>
      </c>
      <c r="H321" s="529"/>
      <c r="I321" s="529"/>
      <c r="J321" s="438">
        <v>1948189.6802620001</v>
      </c>
      <c r="K321" s="204">
        <v>0.83011967261721376</v>
      </c>
      <c r="L321" s="438">
        <v>0</v>
      </c>
      <c r="M321" s="216">
        <v>0</v>
      </c>
      <c r="N321" s="438"/>
      <c r="O321" s="204"/>
      <c r="P321" s="438"/>
      <c r="Q321" s="204"/>
      <c r="R321" s="438">
        <v>84175</v>
      </c>
      <c r="S321" s="216">
        <v>3.5866796827071203E-2</v>
      </c>
      <c r="T321" s="438"/>
      <c r="U321" s="204">
        <v>0</v>
      </c>
      <c r="V321" s="204"/>
      <c r="W321" s="204"/>
      <c r="X321" s="204"/>
      <c r="Y321" s="204"/>
      <c r="Z321" s="438"/>
      <c r="AA321" s="658"/>
      <c r="AB321" s="438"/>
      <c r="AC321" s="216">
        <v>0</v>
      </c>
      <c r="AD321" s="606"/>
      <c r="AE321" s="216"/>
      <c r="AF321" s="216"/>
      <c r="AG321" s="216"/>
      <c r="AH321" s="216"/>
      <c r="AI321" s="216"/>
      <c r="AJ321" s="79">
        <v>6860.95</v>
      </c>
      <c r="AK321" s="204">
        <v>2.9234368837623304E-3</v>
      </c>
      <c r="AM321" s="685"/>
      <c r="AN321" s="685"/>
      <c r="AO321" s="685"/>
      <c r="AP321" s="685"/>
    </row>
    <row r="322" spans="1:42" s="684" customFormat="1" x14ac:dyDescent="0.2">
      <c r="B322" s="601">
        <v>40451</v>
      </c>
      <c r="C322" s="663" t="s">
        <v>51</v>
      </c>
      <c r="D322" s="438">
        <v>2283240.864457</v>
      </c>
      <c r="E322" s="438">
        <v>2272371.3944569998</v>
      </c>
      <c r="F322" s="438">
        <v>77531.145833000002</v>
      </c>
      <c r="G322" s="204">
        <v>3.3956621502321635E-2</v>
      </c>
      <c r="H322" s="529"/>
      <c r="I322" s="529"/>
      <c r="J322" s="438">
        <v>2194840.2486239998</v>
      </c>
      <c r="K322" s="204">
        <v>0.96128283388357116</v>
      </c>
      <c r="L322" s="438">
        <v>0</v>
      </c>
      <c r="M322" s="216">
        <v>0</v>
      </c>
      <c r="N322" s="438"/>
      <c r="O322" s="204"/>
      <c r="P322" s="438"/>
      <c r="Q322" s="204"/>
      <c r="R322" s="438"/>
      <c r="S322" s="216"/>
      <c r="T322" s="438"/>
      <c r="U322" s="204">
        <v>0</v>
      </c>
      <c r="V322" s="204"/>
      <c r="W322" s="204"/>
      <c r="X322" s="204"/>
      <c r="Y322" s="204"/>
      <c r="Z322" s="438"/>
      <c r="AA322" s="658"/>
      <c r="AB322" s="438"/>
      <c r="AC322" s="216">
        <v>0</v>
      </c>
      <c r="AD322" s="606"/>
      <c r="AE322" s="216"/>
      <c r="AF322" s="216"/>
      <c r="AG322" s="216"/>
      <c r="AH322" s="216"/>
      <c r="AI322" s="216"/>
      <c r="AJ322" s="79">
        <v>10869.47</v>
      </c>
      <c r="AK322" s="204">
        <v>4.7605446141070953E-3</v>
      </c>
      <c r="AM322" s="685"/>
      <c r="AN322" s="685"/>
      <c r="AO322" s="685"/>
      <c r="AP322" s="685"/>
    </row>
    <row r="323" spans="1:42" s="684" customFormat="1" x14ac:dyDescent="0.2">
      <c r="B323" s="601">
        <v>40451</v>
      </c>
      <c r="C323" s="664" t="s">
        <v>52</v>
      </c>
      <c r="D323" s="438">
        <v>344192.69</v>
      </c>
      <c r="E323" s="438">
        <v>332988.68000000005</v>
      </c>
      <c r="F323" s="438">
        <v>38945.15</v>
      </c>
      <c r="G323" s="204">
        <v>0.11314926531414715</v>
      </c>
      <c r="H323" s="529"/>
      <c r="I323" s="529"/>
      <c r="J323" s="438">
        <v>244231.79</v>
      </c>
      <c r="K323" s="204">
        <v>0.70957866653123869</v>
      </c>
      <c r="L323" s="438">
        <v>21365.74</v>
      </c>
      <c r="M323" s="216">
        <v>6.2074938314349445E-2</v>
      </c>
      <c r="N323" s="438"/>
      <c r="O323" s="204"/>
      <c r="P323" s="438"/>
      <c r="Q323" s="204"/>
      <c r="R323" s="438">
        <v>28446</v>
      </c>
      <c r="S323" s="216">
        <v>8.2645566935195508E-2</v>
      </c>
      <c r="T323" s="438"/>
      <c r="U323" s="204">
        <v>0</v>
      </c>
      <c r="V323" s="204"/>
      <c r="W323" s="204"/>
      <c r="X323" s="204"/>
      <c r="Y323" s="204"/>
      <c r="Z323" s="438"/>
      <c r="AA323" s="658"/>
      <c r="AB323" s="438"/>
      <c r="AC323" s="216">
        <v>0</v>
      </c>
      <c r="AD323" s="606"/>
      <c r="AE323" s="216"/>
      <c r="AF323" s="216"/>
      <c r="AG323" s="216"/>
      <c r="AH323" s="216"/>
      <c r="AI323" s="216"/>
      <c r="AJ323" s="79">
        <v>11204.01</v>
      </c>
      <c r="AK323" s="204">
        <v>3.2551562905069248E-2</v>
      </c>
      <c r="AM323" s="685"/>
      <c r="AN323" s="685"/>
      <c r="AO323" s="685"/>
      <c r="AP323" s="685"/>
    </row>
    <row r="324" spans="1:42" s="684" customFormat="1" x14ac:dyDescent="0.2">
      <c r="B324" s="601">
        <v>40451</v>
      </c>
      <c r="C324" s="663" t="s">
        <v>54</v>
      </c>
      <c r="D324" s="438">
        <v>1179129.4099999999</v>
      </c>
      <c r="E324" s="438">
        <v>1171112.3299999998</v>
      </c>
      <c r="F324" s="438">
        <v>172864.82</v>
      </c>
      <c r="G324" s="204">
        <v>0.1466037726936181</v>
      </c>
      <c r="H324" s="529"/>
      <c r="I324" s="529"/>
      <c r="J324" s="438">
        <v>935692.59</v>
      </c>
      <c r="K324" s="204">
        <v>0.79354529033416277</v>
      </c>
      <c r="L324" s="438">
        <v>0</v>
      </c>
      <c r="M324" s="216">
        <v>0</v>
      </c>
      <c r="N324" s="438"/>
      <c r="O324" s="204"/>
      <c r="P324" s="438"/>
      <c r="Q324" s="204"/>
      <c r="R324" s="438">
        <v>11107</v>
      </c>
      <c r="S324" s="216">
        <v>9.4196615789610416E-3</v>
      </c>
      <c r="T324" s="438">
        <v>51447.92</v>
      </c>
      <c r="U324" s="204">
        <v>4.363212346641409E-2</v>
      </c>
      <c r="V324" s="204"/>
      <c r="W324" s="204"/>
      <c r="X324" s="204"/>
      <c r="Y324" s="204"/>
      <c r="Z324" s="438"/>
      <c r="AA324" s="658"/>
      <c r="AB324" s="438"/>
      <c r="AC324" s="216">
        <v>0</v>
      </c>
      <c r="AD324" s="606"/>
      <c r="AE324" s="216"/>
      <c r="AF324" s="216"/>
      <c r="AG324" s="216"/>
      <c r="AH324" s="216"/>
      <c r="AI324" s="216"/>
      <c r="AJ324" s="79">
        <v>8017.08</v>
      </c>
      <c r="AK324" s="204">
        <v>6.7991519268440605E-3</v>
      </c>
      <c r="AM324" s="685"/>
      <c r="AN324" s="685"/>
      <c r="AO324" s="685"/>
      <c r="AP324" s="685"/>
    </row>
    <row r="325" spans="1:42" s="684" customFormat="1" x14ac:dyDescent="0.2">
      <c r="B325" s="601">
        <v>40451</v>
      </c>
      <c r="C325" s="661" t="s">
        <v>55</v>
      </c>
      <c r="D325" s="438">
        <v>41129677.663424514</v>
      </c>
      <c r="E325" s="438">
        <v>42068751.583424523</v>
      </c>
      <c r="F325" s="438">
        <v>5687342.5699999994</v>
      </c>
      <c r="G325" s="204">
        <v>0.13827831612348365</v>
      </c>
      <c r="H325" s="529"/>
      <c r="I325" s="529"/>
      <c r="J325" s="438">
        <v>24456336.718305517</v>
      </c>
      <c r="K325" s="204">
        <v>0.59461532663684991</v>
      </c>
      <c r="L325" s="438">
        <v>904364.86446328601</v>
      </c>
      <c r="M325" s="216">
        <v>2.1988134015149666E-2</v>
      </c>
      <c r="N325" s="438">
        <v>500000</v>
      </c>
      <c r="O325" s="204">
        <v>1.2156671980063588E-2</v>
      </c>
      <c r="P325" s="438">
        <v>103529.3725557197</v>
      </c>
      <c r="Q325" s="204">
        <v>2.5171452449233639E-3</v>
      </c>
      <c r="R325" s="438">
        <v>10417178.0581</v>
      </c>
      <c r="S325" s="216">
        <v>0.25327643322047499</v>
      </c>
      <c r="T325" s="438"/>
      <c r="U325" s="204">
        <v>0</v>
      </c>
      <c r="V325" s="204"/>
      <c r="W325" s="204"/>
      <c r="X325" s="204"/>
      <c r="Y325" s="204"/>
      <c r="Z325" s="438"/>
      <c r="AA325" s="658"/>
      <c r="AB325" s="438"/>
      <c r="AC325" s="216">
        <v>0</v>
      </c>
      <c r="AD325" s="606"/>
      <c r="AE325" s="216"/>
      <c r="AF325" s="216"/>
      <c r="AG325" s="216"/>
      <c r="AH325" s="216"/>
      <c r="AI325" s="216"/>
      <c r="AJ325" s="79">
        <v>-939073.92</v>
      </c>
      <c r="AK325" s="204">
        <v>-2.2832027220944951E-2</v>
      </c>
      <c r="AM325" s="685"/>
      <c r="AN325" s="685"/>
      <c r="AO325" s="685"/>
      <c r="AP325" s="685"/>
    </row>
    <row r="326" spans="1:42" s="684" customFormat="1" x14ac:dyDescent="0.2">
      <c r="B326" s="601">
        <v>40451</v>
      </c>
      <c r="C326" s="661" t="s">
        <v>56</v>
      </c>
      <c r="D326" s="438">
        <v>91860775.000895038</v>
      </c>
      <c r="E326" s="438">
        <v>92988524.730894998</v>
      </c>
      <c r="F326" s="438">
        <v>15845912.309999999</v>
      </c>
      <c r="G326" s="204">
        <v>0.17249922298005438</v>
      </c>
      <c r="H326" s="529"/>
      <c r="I326" s="529"/>
      <c r="J326" s="438">
        <v>61850576.806941755</v>
      </c>
      <c r="K326" s="204">
        <v>0.67330780527748779</v>
      </c>
      <c r="L326" s="438">
        <v>1205060.4437532367</v>
      </c>
      <c r="M326" s="216">
        <v>1.3118335260523278E-2</v>
      </c>
      <c r="N326" s="438">
        <v>1000000</v>
      </c>
      <c r="O326" s="204">
        <v>1.0886039226103379E-2</v>
      </c>
      <c r="P326" s="438"/>
      <c r="Q326" s="204"/>
      <c r="R326" s="438">
        <v>13086975.170200001</v>
      </c>
      <c r="S326" s="216">
        <v>0.14246532505383816</v>
      </c>
      <c r="T326" s="438"/>
      <c r="U326" s="204">
        <v>0</v>
      </c>
      <c r="V326" s="204"/>
      <c r="W326" s="204"/>
      <c r="X326" s="204"/>
      <c r="Y326" s="204"/>
      <c r="Z326" s="438"/>
      <c r="AA326" s="658"/>
      <c r="AB326" s="438"/>
      <c r="AC326" s="216">
        <v>0</v>
      </c>
      <c r="AD326" s="606"/>
      <c r="AE326" s="216"/>
      <c r="AF326" s="216"/>
      <c r="AG326" s="216"/>
      <c r="AH326" s="216"/>
      <c r="AI326" s="216"/>
      <c r="AJ326" s="79">
        <v>-1127749.73</v>
      </c>
      <c r="AK326" s="204">
        <v>-1.2276727798007495E-2</v>
      </c>
      <c r="AM326" s="685"/>
      <c r="AN326" s="685"/>
      <c r="AO326" s="685"/>
      <c r="AP326" s="685"/>
    </row>
    <row r="327" spans="1:42" s="684" customFormat="1" x14ac:dyDescent="0.2">
      <c r="B327" s="601">
        <v>40451</v>
      </c>
      <c r="C327" s="661" t="s">
        <v>57</v>
      </c>
      <c r="D327" s="438">
        <v>290746.902719812</v>
      </c>
      <c r="E327" s="438">
        <v>287764.152719812</v>
      </c>
      <c r="F327" s="438">
        <v>11228.005437916667</v>
      </c>
      <c r="G327" s="204">
        <v>3.8617798961514342E-2</v>
      </c>
      <c r="H327" s="529"/>
      <c r="I327" s="529"/>
      <c r="J327" s="438">
        <v>270982.47262911755</v>
      </c>
      <c r="K327" s="204">
        <v>0.93202187226826239</v>
      </c>
      <c r="L327" s="438">
        <v>5553.6746527777777</v>
      </c>
      <c r="M327" s="216">
        <v>1.910140607114141E-2</v>
      </c>
      <c r="N327" s="438"/>
      <c r="O327" s="204"/>
      <c r="P327" s="438"/>
      <c r="Q327" s="204"/>
      <c r="R327" s="438"/>
      <c r="S327" s="216"/>
      <c r="T327" s="438"/>
      <c r="U327" s="204">
        <v>0</v>
      </c>
      <c r="V327" s="204"/>
      <c r="W327" s="204"/>
      <c r="X327" s="204"/>
      <c r="Y327" s="204"/>
      <c r="Z327" s="438"/>
      <c r="AA327" s="658"/>
      <c r="AB327" s="438"/>
      <c r="AC327" s="216">
        <v>0</v>
      </c>
      <c r="AD327" s="606"/>
      <c r="AE327" s="216"/>
      <c r="AF327" s="216"/>
      <c r="AG327" s="216"/>
      <c r="AH327" s="216"/>
      <c r="AI327" s="216"/>
      <c r="AJ327" s="79">
        <v>2982.75</v>
      </c>
      <c r="AK327" s="204">
        <v>1.0258922699081775E-2</v>
      </c>
      <c r="AM327" s="685"/>
      <c r="AN327" s="685"/>
      <c r="AO327" s="685"/>
      <c r="AP327" s="685"/>
    </row>
    <row r="328" spans="1:42" s="684" customFormat="1" x14ac:dyDescent="0.2">
      <c r="B328" s="601">
        <v>40451</v>
      </c>
      <c r="C328" s="661" t="s">
        <v>58</v>
      </c>
      <c r="D328" s="438">
        <v>17473816.937467482</v>
      </c>
      <c r="E328" s="438">
        <v>17973704.777467482</v>
      </c>
      <c r="F328" s="438">
        <v>2485128.426445548</v>
      </c>
      <c r="G328" s="204">
        <v>0.14222012484959243</v>
      </c>
      <c r="H328" s="529"/>
      <c r="I328" s="529"/>
      <c r="J328" s="438">
        <v>10999849.777505806</v>
      </c>
      <c r="K328" s="204">
        <v>0.62950469361504235</v>
      </c>
      <c r="L328" s="438">
        <v>365333.2761232254</v>
      </c>
      <c r="M328" s="216">
        <v>2.0907468438671532E-2</v>
      </c>
      <c r="N328" s="438">
        <v>2141061.1417636755</v>
      </c>
      <c r="O328" s="204">
        <v>0.12252967679733424</v>
      </c>
      <c r="P328" s="438">
        <v>494350.0556292265</v>
      </c>
      <c r="Q328" s="204">
        <v>2.8290902748857212E-2</v>
      </c>
      <c r="R328" s="438">
        <v>1487982.1</v>
      </c>
      <c r="S328" s="216">
        <v>8.5154955286813064E-2</v>
      </c>
      <c r="T328" s="438"/>
      <c r="U328" s="204">
        <v>0</v>
      </c>
      <c r="V328" s="204"/>
      <c r="W328" s="204"/>
      <c r="X328" s="204"/>
      <c r="Y328" s="204"/>
      <c r="Z328" s="438"/>
      <c r="AA328" s="658"/>
      <c r="AB328" s="438"/>
      <c r="AC328" s="216">
        <v>0</v>
      </c>
      <c r="AD328" s="606"/>
      <c r="AE328" s="216"/>
      <c r="AF328" s="216"/>
      <c r="AG328" s="216"/>
      <c r="AH328" s="216"/>
      <c r="AI328" s="216"/>
      <c r="AJ328" s="79">
        <v>-500000</v>
      </c>
      <c r="AK328" s="204">
        <v>-2.8614240482736E-2</v>
      </c>
      <c r="AM328" s="685"/>
      <c r="AN328" s="685"/>
      <c r="AO328" s="685"/>
      <c r="AP328" s="685"/>
    </row>
    <row r="329" spans="1:42" s="684" customFormat="1" x14ac:dyDescent="0.2">
      <c r="B329" s="601">
        <v>40451</v>
      </c>
      <c r="C329" s="663" t="s">
        <v>60</v>
      </c>
      <c r="D329" s="438">
        <v>15568215.150000002</v>
      </c>
      <c r="E329" s="438">
        <v>15556592.409999998</v>
      </c>
      <c r="F329" s="438">
        <v>228115.02</v>
      </c>
      <c r="G329" s="204">
        <v>1.4652612248874269E-2</v>
      </c>
      <c r="H329" s="529"/>
      <c r="I329" s="529"/>
      <c r="J329" s="438">
        <v>10056730.629999999</v>
      </c>
      <c r="K329" s="204">
        <v>0.6459783946395421</v>
      </c>
      <c r="L329" s="438">
        <v>0</v>
      </c>
      <c r="M329" s="216">
        <v>0</v>
      </c>
      <c r="N329" s="438">
        <v>1398563.58</v>
      </c>
      <c r="O329" s="204">
        <v>8.9834548567373815E-2</v>
      </c>
      <c r="P329" s="438">
        <v>425359.88</v>
      </c>
      <c r="Q329" s="204">
        <v>2.7322327954852291E-2</v>
      </c>
      <c r="R329" s="438">
        <v>2849406.58</v>
      </c>
      <c r="S329" s="216">
        <v>0.18302718407639681</v>
      </c>
      <c r="T329" s="438">
        <v>598416.72</v>
      </c>
      <c r="U329" s="204">
        <v>3.8438363950796244E-2</v>
      </c>
      <c r="V329" s="204"/>
      <c r="W329" s="204"/>
      <c r="X329" s="204"/>
      <c r="Y329" s="204"/>
      <c r="Z329" s="438"/>
      <c r="AA329" s="658"/>
      <c r="AB329" s="438"/>
      <c r="AC329" s="216">
        <v>0</v>
      </c>
      <c r="AD329" s="606"/>
      <c r="AE329" s="216"/>
      <c r="AF329" s="216"/>
      <c r="AG329" s="216"/>
      <c r="AH329" s="216"/>
      <c r="AI329" s="216"/>
      <c r="AJ329" s="79">
        <v>11622.74</v>
      </c>
      <c r="AK329" s="204">
        <v>7.4656856216430163E-4</v>
      </c>
      <c r="AM329" s="685"/>
      <c r="AN329" s="685"/>
      <c r="AO329" s="685"/>
      <c r="AP329" s="685"/>
    </row>
    <row r="330" spans="1:42" s="684" customFormat="1" x14ac:dyDescent="0.2">
      <c r="B330" s="601">
        <v>40451</v>
      </c>
      <c r="C330" s="664" t="s">
        <v>61</v>
      </c>
      <c r="D330" s="438">
        <v>1079638.193078937</v>
      </c>
      <c r="E330" s="438">
        <v>1055424.423078937</v>
      </c>
      <c r="F330" s="438">
        <v>104981.892378</v>
      </c>
      <c r="G330" s="204">
        <v>9.7238031269170119E-2</v>
      </c>
      <c r="H330" s="686"/>
      <c r="I330" s="686"/>
      <c r="J330" s="438">
        <v>935242.53070093691</v>
      </c>
      <c r="K330" s="204">
        <v>0.86625550735083834</v>
      </c>
      <c r="L330" s="438">
        <v>0</v>
      </c>
      <c r="M330" s="216">
        <v>0</v>
      </c>
      <c r="N330" s="438"/>
      <c r="O330" s="204"/>
      <c r="P330" s="438"/>
      <c r="Q330" s="204"/>
      <c r="R330" s="438">
        <v>15200</v>
      </c>
      <c r="S330" s="216">
        <v>1.4078790559133789E-2</v>
      </c>
      <c r="T330" s="438"/>
      <c r="U330" s="204">
        <v>0</v>
      </c>
      <c r="V330" s="204"/>
      <c r="W330" s="204"/>
      <c r="X330" s="204"/>
      <c r="Y330" s="204"/>
      <c r="Z330" s="438"/>
      <c r="AA330" s="658"/>
      <c r="AB330" s="438"/>
      <c r="AC330" s="216">
        <v>0</v>
      </c>
      <c r="AD330" s="606"/>
      <c r="AE330" s="216"/>
      <c r="AF330" s="216"/>
      <c r="AG330" s="216"/>
      <c r="AH330" s="216"/>
      <c r="AI330" s="216"/>
      <c r="AJ330" s="79">
        <v>24213.77</v>
      </c>
      <c r="AK330" s="204">
        <v>2.2427670820857695E-2</v>
      </c>
      <c r="AM330" s="685"/>
      <c r="AN330" s="685"/>
      <c r="AO330" s="685"/>
      <c r="AP330" s="685"/>
    </row>
    <row r="331" spans="1:42" s="684" customFormat="1" x14ac:dyDescent="0.2">
      <c r="B331" s="610">
        <v>40451</v>
      </c>
      <c r="C331" s="676" t="s">
        <v>62</v>
      </c>
      <c r="D331" s="455">
        <v>298129222.08687919</v>
      </c>
      <c r="E331" s="455">
        <v>305588697.43038923</v>
      </c>
      <c r="F331" s="455">
        <v>35048034.591488473</v>
      </c>
      <c r="G331" s="456">
        <v>0.11755987670767465</v>
      </c>
      <c r="H331" s="454"/>
      <c r="I331" s="454"/>
      <c r="J331" s="455">
        <v>197640379.87735897</v>
      </c>
      <c r="K331" s="456">
        <v>0.66293528186835604</v>
      </c>
      <c r="L331" s="455">
        <v>7928240.095762305</v>
      </c>
      <c r="M331" s="534">
        <v>2.6593300852111371E-2</v>
      </c>
      <c r="N331" s="455">
        <v>14426151.402985206</v>
      </c>
      <c r="O331" s="456">
        <v>4.8388921092683813E-2</v>
      </c>
      <c r="P331" s="455">
        <v>7508735.8469192432</v>
      </c>
      <c r="Q331" s="456">
        <v>2.5186178645483764E-2</v>
      </c>
      <c r="R331" s="455">
        <v>41385568.338045001</v>
      </c>
      <c r="S331" s="534">
        <v>0.13881755048481845</v>
      </c>
      <c r="T331" s="455">
        <v>1640916.8678299999</v>
      </c>
      <c r="U331" s="456">
        <v>5.5040457166316047E-3</v>
      </c>
      <c r="V331" s="456"/>
      <c r="W331" s="456"/>
      <c r="X331" s="456"/>
      <c r="Y331" s="456"/>
      <c r="Z331" s="455"/>
      <c r="AA331" s="656"/>
      <c r="AB331" s="455">
        <v>10670.41</v>
      </c>
      <c r="AC331" s="534">
        <v>3.5791224775981495E-5</v>
      </c>
      <c r="AD331" s="614"/>
      <c r="AE331" s="534"/>
      <c r="AF331" s="534"/>
      <c r="AG331" s="534"/>
      <c r="AH331" s="534"/>
      <c r="AI331" s="534"/>
      <c r="AJ331" s="533">
        <v>-7459587.5035100002</v>
      </c>
      <c r="AK331" s="456">
        <v>-2.5021322805237011E-2</v>
      </c>
      <c r="AM331" s="685"/>
      <c r="AN331" s="685"/>
      <c r="AO331" s="685"/>
      <c r="AP331" s="685"/>
    </row>
    <row r="332" spans="1:42" x14ac:dyDescent="0.2">
      <c r="B332" s="601">
        <v>40482</v>
      </c>
      <c r="C332" s="661" t="s">
        <v>47</v>
      </c>
      <c r="D332" s="439">
        <v>47569437.403703578</v>
      </c>
      <c r="E332" s="439">
        <v>47567419.440271564</v>
      </c>
      <c r="F332" s="438">
        <v>2746142.98698</v>
      </c>
      <c r="G332" s="204">
        <v>5.7729145789018638E-2</v>
      </c>
      <c r="H332" s="524"/>
      <c r="I332" s="524"/>
      <c r="J332" s="687">
        <v>30548237.926607508</v>
      </c>
      <c r="K332" s="688">
        <v>0.64218203102459093</v>
      </c>
      <c r="L332" s="687">
        <v>1426730.8183421232</v>
      </c>
      <c r="M332" s="689">
        <v>2.9992593905074087E-2</v>
      </c>
      <c r="N332" s="687">
        <v>4967445.9347709818</v>
      </c>
      <c r="O332" s="688">
        <v>0.10442515627448297</v>
      </c>
      <c r="P332" s="687">
        <v>1274094.5621109603</v>
      </c>
      <c r="Q332" s="688">
        <v>2.6783889649528714E-2</v>
      </c>
      <c r="R332" s="687">
        <v>5966144.9282600004</v>
      </c>
      <c r="S332" s="689">
        <v>0.12541970756617565</v>
      </c>
      <c r="T332" s="439">
        <v>622149.91319999995</v>
      </c>
      <c r="U332" s="524">
        <v>1.3078773833712856E-2</v>
      </c>
      <c r="V332" s="524"/>
      <c r="W332" s="524"/>
      <c r="X332" s="524"/>
      <c r="Y332" s="524"/>
      <c r="Z332" s="439"/>
      <c r="AA332" s="655"/>
      <c r="AB332" s="439">
        <v>16472.37</v>
      </c>
      <c r="AC332" s="662">
        <v>3.4628053008500624E-4</v>
      </c>
      <c r="AD332" s="690"/>
      <c r="AE332" s="662"/>
      <c r="AF332" s="662"/>
      <c r="AG332" s="662"/>
      <c r="AH332" s="662"/>
      <c r="AI332" s="662"/>
      <c r="AJ332" s="691">
        <v>2017.963432</v>
      </c>
      <c r="AK332" s="524">
        <v>4.2421427331046992E-5</v>
      </c>
      <c r="AM332" s="62"/>
      <c r="AN332" s="62"/>
      <c r="AO332" s="62"/>
      <c r="AP332" s="62"/>
    </row>
    <row r="333" spans="1:42" x14ac:dyDescent="0.2">
      <c r="A333" s="62"/>
      <c r="B333" s="601">
        <v>40482</v>
      </c>
      <c r="C333" s="661" t="s">
        <v>48</v>
      </c>
      <c r="D333" s="439">
        <v>23616856.881342757</v>
      </c>
      <c r="E333" s="439">
        <v>23811929.877134759</v>
      </c>
      <c r="F333" s="438">
        <v>3126040.7284649997</v>
      </c>
      <c r="G333" s="204">
        <v>0.13236480807632628</v>
      </c>
      <c r="H333" s="524"/>
      <c r="I333" s="524"/>
      <c r="J333" s="687">
        <v>11410296.381258767</v>
      </c>
      <c r="K333" s="688">
        <v>0.48314203869664235</v>
      </c>
      <c r="L333" s="687">
        <v>458063.0657887808</v>
      </c>
      <c r="M333" s="689">
        <v>1.9395598156444316E-2</v>
      </c>
      <c r="N333" s="687">
        <v>2152829.4437187677</v>
      </c>
      <c r="O333" s="688">
        <v>9.1156475839911461E-2</v>
      </c>
      <c r="P333" s="687">
        <v>692442.6967994445</v>
      </c>
      <c r="Q333" s="688">
        <v>2.9319849812295389E-2</v>
      </c>
      <c r="R333" s="687">
        <v>5555518.6979840007</v>
      </c>
      <c r="S333" s="689">
        <v>0.2352353120441206</v>
      </c>
      <c r="T333" s="439">
        <v>407337.95312000002</v>
      </c>
      <c r="U333" s="524">
        <v>1.7247763119646785E-2</v>
      </c>
      <c r="V333" s="524"/>
      <c r="W333" s="524"/>
      <c r="X333" s="524"/>
      <c r="Y333" s="524"/>
      <c r="Z333" s="439"/>
      <c r="AA333" s="655"/>
      <c r="AB333" s="439">
        <v>9400.91</v>
      </c>
      <c r="AC333" s="662">
        <v>3.9805932039274411E-4</v>
      </c>
      <c r="AD333" s="690"/>
      <c r="AE333" s="662"/>
      <c r="AF333" s="662"/>
      <c r="AG333" s="662"/>
      <c r="AH333" s="662"/>
      <c r="AI333" s="662"/>
      <c r="AJ333" s="691">
        <v>-195072.995792</v>
      </c>
      <c r="AK333" s="524">
        <v>-8.2599050657798188E-3</v>
      </c>
      <c r="AM333" s="62"/>
      <c r="AN333" s="62"/>
      <c r="AO333" s="62"/>
      <c r="AP333" s="62"/>
    </row>
    <row r="334" spans="1:42" x14ac:dyDescent="0.2">
      <c r="A334" s="62"/>
      <c r="B334" s="601">
        <v>40482</v>
      </c>
      <c r="C334" s="661" t="s">
        <v>95</v>
      </c>
      <c r="D334" s="439">
        <v>56684267.539999999</v>
      </c>
      <c r="E334" s="439">
        <v>59140614.299999997</v>
      </c>
      <c r="F334" s="438">
        <v>4570584.3099999996</v>
      </c>
      <c r="G334" s="204">
        <v>8.0632325482105E-2</v>
      </c>
      <c r="H334" s="524"/>
      <c r="I334" s="524"/>
      <c r="J334" s="687">
        <v>38828961.149999999</v>
      </c>
      <c r="K334" s="688">
        <v>0.68500419666885226</v>
      </c>
      <c r="L334" s="687">
        <v>2143046.98</v>
      </c>
      <c r="M334" s="689">
        <v>3.7806733208429144E-2</v>
      </c>
      <c r="N334" s="687">
        <v>4844002.8899999997</v>
      </c>
      <c r="O334" s="688">
        <v>8.5455861039075182E-2</v>
      </c>
      <c r="P334" s="687">
        <v>6557983.7000000002</v>
      </c>
      <c r="Q334" s="688">
        <v>0.11569318939108232</v>
      </c>
      <c r="R334" s="687">
        <v>2186264</v>
      </c>
      <c r="S334" s="689">
        <v>3.8569149693206038E-2</v>
      </c>
      <c r="T334" s="439"/>
      <c r="U334" s="524">
        <v>0</v>
      </c>
      <c r="V334" s="524"/>
      <c r="W334" s="524"/>
      <c r="X334" s="524"/>
      <c r="Y334" s="524"/>
      <c r="Z334" s="439"/>
      <c r="AA334" s="655"/>
      <c r="AB334" s="439">
        <v>9771.27</v>
      </c>
      <c r="AC334" s="662">
        <v>1.7238063441685604E-4</v>
      </c>
      <c r="AD334" s="690"/>
      <c r="AE334" s="662"/>
      <c r="AF334" s="662"/>
      <c r="AG334" s="662"/>
      <c r="AH334" s="662"/>
      <c r="AI334" s="662"/>
      <c r="AJ334" s="691">
        <v>-2456346.7599999998</v>
      </c>
      <c r="AK334" s="524">
        <v>-4.3333836117166839E-2</v>
      </c>
      <c r="AM334" s="62"/>
      <c r="AN334" s="62"/>
      <c r="AO334" s="62"/>
      <c r="AP334" s="62"/>
    </row>
    <row r="335" spans="1:42" x14ac:dyDescent="0.2">
      <c r="A335" s="62"/>
      <c r="B335" s="601">
        <v>40482</v>
      </c>
      <c r="C335" s="663" t="s">
        <v>50</v>
      </c>
      <c r="D335" s="439">
        <v>2481100.4445819999</v>
      </c>
      <c r="E335" s="439">
        <v>2479854.7845819998</v>
      </c>
      <c r="F335" s="438">
        <v>310994.01624999999</v>
      </c>
      <c r="G335" s="204">
        <v>0.12534519387520979</v>
      </c>
      <c r="H335" s="524"/>
      <c r="I335" s="524"/>
      <c r="J335" s="687">
        <v>1909612.6895179998</v>
      </c>
      <c r="K335" s="688">
        <v>0.76966359571940635</v>
      </c>
      <c r="L335" s="687">
        <v>59463.078814</v>
      </c>
      <c r="M335" s="689">
        <v>2.3966413348500273E-2</v>
      </c>
      <c r="N335" s="687"/>
      <c r="O335" s="688"/>
      <c r="P335" s="687"/>
      <c r="Q335" s="688">
        <v>0</v>
      </c>
      <c r="R335" s="687">
        <v>199785</v>
      </c>
      <c r="S335" s="689">
        <v>8.0522737576494419E-2</v>
      </c>
      <c r="T335" s="439"/>
      <c r="U335" s="524"/>
      <c r="V335" s="524"/>
      <c r="W335" s="524"/>
      <c r="X335" s="524"/>
      <c r="Y335" s="524"/>
      <c r="Z335" s="439"/>
      <c r="AA335" s="655"/>
      <c r="AB335" s="439"/>
      <c r="AC335" s="662"/>
      <c r="AD335" s="690"/>
      <c r="AE335" s="662"/>
      <c r="AF335" s="662"/>
      <c r="AG335" s="662"/>
      <c r="AH335" s="662"/>
      <c r="AI335" s="662"/>
      <c r="AJ335" s="691">
        <v>1245.6600000000001</v>
      </c>
      <c r="AK335" s="524">
        <v>5.0205948038909852E-4</v>
      </c>
      <c r="AM335" s="62"/>
      <c r="AN335" s="62"/>
      <c r="AO335" s="62"/>
      <c r="AP335" s="62"/>
    </row>
    <row r="336" spans="1:42" x14ac:dyDescent="0.2">
      <c r="A336" s="62"/>
      <c r="B336" s="601">
        <v>40482</v>
      </c>
      <c r="C336" s="663" t="s">
        <v>51</v>
      </c>
      <c r="D336" s="439">
        <v>2403670.6692650001</v>
      </c>
      <c r="E336" s="439">
        <v>2399711.8892650008</v>
      </c>
      <c r="F336" s="438">
        <v>176843.28611099999</v>
      </c>
      <c r="G336" s="204">
        <v>7.3572177907831077E-2</v>
      </c>
      <c r="H336" s="524"/>
      <c r="I336" s="524"/>
      <c r="J336" s="687">
        <v>2170941.4862010009</v>
      </c>
      <c r="K336" s="688">
        <v>0.90317759165603007</v>
      </c>
      <c r="L336" s="687"/>
      <c r="M336" s="689"/>
      <c r="N336" s="687"/>
      <c r="O336" s="688"/>
      <c r="P336" s="687">
        <v>51927.116952999997</v>
      </c>
      <c r="Q336" s="688">
        <v>2.1603257724519469E-2</v>
      </c>
      <c r="R336" s="687"/>
      <c r="S336" s="689"/>
      <c r="T336" s="439"/>
      <c r="U336" s="524"/>
      <c r="V336" s="524"/>
      <c r="W336" s="524"/>
      <c r="X336" s="524"/>
      <c r="Y336" s="524"/>
      <c r="Z336" s="439"/>
      <c r="AA336" s="655"/>
      <c r="AB336" s="439"/>
      <c r="AC336" s="662"/>
      <c r="AD336" s="690"/>
      <c r="AE336" s="662"/>
      <c r="AF336" s="662"/>
      <c r="AG336" s="662"/>
      <c r="AH336" s="662"/>
      <c r="AI336" s="662"/>
      <c r="AJ336" s="691">
        <v>3958.78</v>
      </c>
      <c r="AK336" s="524">
        <v>1.6469727116196517E-3</v>
      </c>
      <c r="AM336" s="62"/>
      <c r="AN336" s="62"/>
      <c r="AO336" s="62"/>
      <c r="AP336" s="62"/>
    </row>
    <row r="337" spans="1:42" ht="14.25" customHeight="1" x14ac:dyDescent="0.2">
      <c r="A337" s="62"/>
      <c r="B337" s="601">
        <v>40482</v>
      </c>
      <c r="C337" s="664" t="s">
        <v>52</v>
      </c>
      <c r="D337" s="439">
        <v>356137.04</v>
      </c>
      <c r="E337" s="439">
        <v>353539.99</v>
      </c>
      <c r="F337" s="438">
        <v>49052.800000000003</v>
      </c>
      <c r="G337" s="204">
        <v>0.13773574352165113</v>
      </c>
      <c r="H337" s="524"/>
      <c r="I337" s="524"/>
      <c r="J337" s="687">
        <v>254824.52</v>
      </c>
      <c r="K337" s="688">
        <v>0.71552377702695569</v>
      </c>
      <c r="L337" s="687">
        <v>21496.67</v>
      </c>
      <c r="M337" s="689">
        <v>6.036066902785512E-2</v>
      </c>
      <c r="N337" s="687"/>
      <c r="O337" s="688"/>
      <c r="P337" s="687"/>
      <c r="Q337" s="688"/>
      <c r="R337" s="687">
        <v>28166</v>
      </c>
      <c r="S337" s="689">
        <v>7.9087533270900442E-2</v>
      </c>
      <c r="T337" s="439"/>
      <c r="U337" s="524"/>
      <c r="V337" s="524"/>
      <c r="W337" s="524"/>
      <c r="X337" s="524"/>
      <c r="Y337" s="524"/>
      <c r="Z337" s="439"/>
      <c r="AA337" s="655"/>
      <c r="AB337" s="439"/>
      <c r="AC337" s="662"/>
      <c r="AD337" s="690"/>
      <c r="AE337" s="662"/>
      <c r="AF337" s="662"/>
      <c r="AG337" s="662"/>
      <c r="AH337" s="662"/>
      <c r="AI337" s="662"/>
      <c r="AJ337" s="691">
        <v>2597.0500000000002</v>
      </c>
      <c r="AK337" s="524">
        <v>7.2922771526376488E-3</v>
      </c>
      <c r="AM337" s="62"/>
      <c r="AN337" s="62"/>
      <c r="AO337" s="62"/>
      <c r="AP337" s="62"/>
    </row>
    <row r="338" spans="1:42" x14ac:dyDescent="0.2">
      <c r="A338" s="62"/>
      <c r="B338" s="601">
        <v>40482</v>
      </c>
      <c r="C338" s="663" t="s">
        <v>54</v>
      </c>
      <c r="D338" s="439">
        <v>1264082.19</v>
      </c>
      <c r="E338" s="439">
        <v>1229555.56</v>
      </c>
      <c r="F338" s="438">
        <v>192040.61</v>
      </c>
      <c r="G338" s="204">
        <v>0.15192098387210093</v>
      </c>
      <c r="H338" s="524"/>
      <c r="I338" s="524"/>
      <c r="J338" s="687">
        <v>940822.3</v>
      </c>
      <c r="K338" s="688">
        <v>0.74427304446081954</v>
      </c>
      <c r="L338" s="687"/>
      <c r="M338" s="689"/>
      <c r="N338" s="687"/>
      <c r="O338" s="688"/>
      <c r="P338" s="687"/>
      <c r="Q338" s="688"/>
      <c r="R338" s="687">
        <v>37658.5</v>
      </c>
      <c r="S338" s="689">
        <v>2.9791179954841387E-2</v>
      </c>
      <c r="T338" s="439">
        <v>59034.15</v>
      </c>
      <c r="U338" s="524">
        <v>4.6701195908788178E-2</v>
      </c>
      <c r="V338" s="524"/>
      <c r="W338" s="524"/>
      <c r="X338" s="524"/>
      <c r="Y338" s="524"/>
      <c r="Z338" s="439"/>
      <c r="AA338" s="655"/>
      <c r="AB338" s="439"/>
      <c r="AC338" s="662"/>
      <c r="AD338" s="690"/>
      <c r="AE338" s="662"/>
      <c r="AF338" s="662"/>
      <c r="AG338" s="662"/>
      <c r="AH338" s="662"/>
      <c r="AI338" s="662"/>
      <c r="AJ338" s="691">
        <v>34526.629999999997</v>
      </c>
      <c r="AK338" s="524">
        <v>2.7313595803450091E-2</v>
      </c>
      <c r="AM338" s="62"/>
      <c r="AN338" s="62"/>
      <c r="AO338" s="62"/>
      <c r="AP338" s="62"/>
    </row>
    <row r="339" spans="1:42" x14ac:dyDescent="0.2">
      <c r="A339" s="62"/>
      <c r="B339" s="601">
        <v>40482</v>
      </c>
      <c r="C339" s="661" t="s">
        <v>55</v>
      </c>
      <c r="D339" s="439">
        <v>41932878.31000001</v>
      </c>
      <c r="E339" s="439">
        <v>42112411.689999998</v>
      </c>
      <c r="F339" s="438">
        <v>6422330.8599999994</v>
      </c>
      <c r="G339" s="204">
        <v>0.1531574058074717</v>
      </c>
      <c r="H339" s="524"/>
      <c r="I339" s="524"/>
      <c r="J339" s="687">
        <v>23681344.600000001</v>
      </c>
      <c r="K339" s="688">
        <v>0.56474407563748263</v>
      </c>
      <c r="L339" s="687">
        <v>909423.43</v>
      </c>
      <c r="M339" s="689">
        <v>2.168759853012818E-2</v>
      </c>
      <c r="N339" s="687">
        <v>503661.64</v>
      </c>
      <c r="O339" s="688">
        <v>1.2011139237248317E-2</v>
      </c>
      <c r="P339" s="687">
        <v>104102.37</v>
      </c>
      <c r="Q339" s="688">
        <v>2.4825953808940899E-3</v>
      </c>
      <c r="R339" s="687">
        <v>10491548.789999999</v>
      </c>
      <c r="S339" s="689">
        <v>0.25019863202421788</v>
      </c>
      <c r="T339" s="439"/>
      <c r="U339" s="524"/>
      <c r="V339" s="524"/>
      <c r="W339" s="524"/>
      <c r="X339" s="524"/>
      <c r="Y339" s="524"/>
      <c r="Z339" s="439"/>
      <c r="AA339" s="655"/>
      <c r="AB339" s="439"/>
      <c r="AC339" s="662"/>
      <c r="AD339" s="690"/>
      <c r="AE339" s="662"/>
      <c r="AF339" s="662"/>
      <c r="AG339" s="662"/>
      <c r="AH339" s="662"/>
      <c r="AI339" s="662"/>
      <c r="AJ339" s="691">
        <v>-179533.38</v>
      </c>
      <c r="AK339" s="524">
        <v>-4.2814466174430363E-3</v>
      </c>
      <c r="AM339" s="62"/>
      <c r="AN339" s="62"/>
      <c r="AO339" s="62"/>
      <c r="AP339" s="62"/>
    </row>
    <row r="340" spans="1:42" x14ac:dyDescent="0.2">
      <c r="A340" s="62"/>
      <c r="B340" s="601">
        <v>40482</v>
      </c>
      <c r="C340" s="661" t="s">
        <v>56</v>
      </c>
      <c r="D340" s="439">
        <v>95988311.720000014</v>
      </c>
      <c r="E340" s="439">
        <v>97111387.370000005</v>
      </c>
      <c r="F340" s="438">
        <v>16859549.43</v>
      </c>
      <c r="G340" s="204">
        <v>0.17564169145072236</v>
      </c>
      <c r="H340" s="524"/>
      <c r="I340" s="524"/>
      <c r="J340" s="687">
        <v>63868420.730000004</v>
      </c>
      <c r="K340" s="688">
        <v>0.66537706086867709</v>
      </c>
      <c r="L340" s="687">
        <v>1211800</v>
      </c>
      <c r="M340" s="689">
        <v>1.2624453730729705E-2</v>
      </c>
      <c r="N340" s="687">
        <v>2085446.87</v>
      </c>
      <c r="O340" s="688">
        <v>2.1726050105801357E-2</v>
      </c>
      <c r="P340" s="687"/>
      <c r="Q340" s="688"/>
      <c r="R340" s="687">
        <v>13086170.34</v>
      </c>
      <c r="S340" s="689">
        <v>0.1363308730564263</v>
      </c>
      <c r="T340" s="439"/>
      <c r="U340" s="524"/>
      <c r="V340" s="524"/>
      <c r="W340" s="524"/>
      <c r="X340" s="524"/>
      <c r="Y340" s="524"/>
      <c r="Z340" s="439"/>
      <c r="AA340" s="655"/>
      <c r="AB340" s="439"/>
      <c r="AC340" s="662"/>
      <c r="AD340" s="690"/>
      <c r="AE340" s="662"/>
      <c r="AF340" s="662"/>
      <c r="AG340" s="662"/>
      <c r="AH340" s="662"/>
      <c r="AI340" s="662"/>
      <c r="AJ340" s="691">
        <v>-1123075.6499999999</v>
      </c>
      <c r="AK340" s="524">
        <v>-1.1700129212356981E-2</v>
      </c>
      <c r="AM340" s="62"/>
      <c r="AN340" s="62"/>
      <c r="AO340" s="62"/>
      <c r="AP340" s="62"/>
    </row>
    <row r="341" spans="1:42" x14ac:dyDescent="0.2">
      <c r="A341" s="62"/>
      <c r="B341" s="601">
        <v>40482</v>
      </c>
      <c r="C341" s="661" t="s">
        <v>57</v>
      </c>
      <c r="D341" s="439">
        <v>293733.95209241594</v>
      </c>
      <c r="E341" s="439">
        <v>283826.58209241595</v>
      </c>
      <c r="F341" s="438">
        <v>6043.886815068493</v>
      </c>
      <c r="G341" s="204">
        <v>2.0576057932747718E-2</v>
      </c>
      <c r="H341" s="524"/>
      <c r="I341" s="524"/>
      <c r="J341" s="687">
        <v>266748.11607934599</v>
      </c>
      <c r="K341" s="688">
        <v>0.90812830515220944</v>
      </c>
      <c r="L341" s="687">
        <v>5589.0770833333336</v>
      </c>
      <c r="M341" s="689">
        <v>1.9027684894849583E-2</v>
      </c>
      <c r="N341" s="687">
        <v>0</v>
      </c>
      <c r="O341" s="688">
        <v>0</v>
      </c>
      <c r="P341" s="687">
        <v>5445.502114668162</v>
      </c>
      <c r="Q341" s="688">
        <v>1.8538892340763089E-2</v>
      </c>
      <c r="R341" s="687"/>
      <c r="S341" s="689"/>
      <c r="T341" s="439"/>
      <c r="U341" s="524"/>
      <c r="V341" s="524"/>
      <c r="W341" s="524"/>
      <c r="X341" s="524"/>
      <c r="Y341" s="524"/>
      <c r="Z341" s="439"/>
      <c r="AA341" s="655"/>
      <c r="AB341" s="439"/>
      <c r="AC341" s="662"/>
      <c r="AD341" s="690"/>
      <c r="AE341" s="662"/>
      <c r="AF341" s="662"/>
      <c r="AG341" s="662"/>
      <c r="AH341" s="662"/>
      <c r="AI341" s="662"/>
      <c r="AJ341" s="691">
        <v>9907.3700000000008</v>
      </c>
      <c r="AK341" s="524">
        <v>3.3729059679430233E-2</v>
      </c>
      <c r="AM341" s="62"/>
      <c r="AN341" s="62"/>
      <c r="AO341" s="62"/>
      <c r="AP341" s="62"/>
    </row>
    <row r="342" spans="1:42" x14ac:dyDescent="0.2">
      <c r="A342" s="62"/>
      <c r="B342" s="601">
        <v>40482</v>
      </c>
      <c r="C342" s="661" t="s">
        <v>58</v>
      </c>
      <c r="D342" s="439">
        <v>17858043.340040233</v>
      </c>
      <c r="E342" s="439">
        <v>17887576.770040225</v>
      </c>
      <c r="F342" s="438">
        <v>1724420.6845883243</v>
      </c>
      <c r="G342" s="204">
        <v>9.6562688966149599E-2</v>
      </c>
      <c r="H342" s="524"/>
      <c r="I342" s="524"/>
      <c r="J342" s="687">
        <v>11377702.117931549</v>
      </c>
      <c r="K342" s="688">
        <v>0.63711919056782373</v>
      </c>
      <c r="L342" s="687">
        <v>356263.5141086264</v>
      </c>
      <c r="M342" s="689">
        <v>1.9949750783157399E-2</v>
      </c>
      <c r="N342" s="687">
        <v>2158802.3298377683</v>
      </c>
      <c r="O342" s="688">
        <v>0.12088683450540359</v>
      </c>
      <c r="P342" s="687">
        <v>498420.22357395809</v>
      </c>
      <c r="Q342" s="688">
        <v>2.7910125095084195E-2</v>
      </c>
      <c r="R342" s="687">
        <v>1771967.9</v>
      </c>
      <c r="S342" s="689">
        <v>9.9225198766709224E-2</v>
      </c>
      <c r="T342" s="439"/>
      <c r="U342" s="524"/>
      <c r="V342" s="524"/>
      <c r="W342" s="524"/>
      <c r="X342" s="524"/>
      <c r="Y342" s="524"/>
      <c r="Z342" s="439"/>
      <c r="AA342" s="655"/>
      <c r="AB342" s="439"/>
      <c r="AC342" s="662"/>
      <c r="AD342" s="690"/>
      <c r="AE342" s="662"/>
      <c r="AF342" s="662"/>
      <c r="AG342" s="662"/>
      <c r="AH342" s="662"/>
      <c r="AI342" s="662"/>
      <c r="AJ342" s="691">
        <v>-29533.43</v>
      </c>
      <c r="AK342" s="524">
        <v>-1.6537886843281378E-3</v>
      </c>
      <c r="AM342" s="62"/>
      <c r="AN342" s="62"/>
      <c r="AO342" s="62"/>
      <c r="AP342" s="62"/>
    </row>
    <row r="343" spans="1:42" x14ac:dyDescent="0.2">
      <c r="A343" s="62"/>
      <c r="B343" s="601">
        <v>40482</v>
      </c>
      <c r="C343" s="663" t="s">
        <v>60</v>
      </c>
      <c r="D343" s="439">
        <v>16022098.299259</v>
      </c>
      <c r="E343" s="439">
        <v>16019063.779259002</v>
      </c>
      <c r="F343" s="438">
        <v>412691.86</v>
      </c>
      <c r="G343" s="204">
        <v>2.5757666211490317E-2</v>
      </c>
      <c r="H343" s="524"/>
      <c r="I343" s="524"/>
      <c r="J343" s="687">
        <v>10338186.530000001</v>
      </c>
      <c r="K343" s="688">
        <v>0.6452454813910441</v>
      </c>
      <c r="L343" s="687"/>
      <c r="M343" s="689"/>
      <c r="N343" s="687">
        <v>1406820.71</v>
      </c>
      <c r="O343" s="688">
        <v>8.7805023020303366E-2</v>
      </c>
      <c r="P343" s="687">
        <v>427494.91</v>
      </c>
      <c r="Q343" s="688">
        <v>2.6681580777704442E-2</v>
      </c>
      <c r="R343" s="687">
        <v>2832215.8676</v>
      </c>
      <c r="S343" s="689">
        <v>0.17676934785320761</v>
      </c>
      <c r="T343" s="439">
        <v>601653.90165899997</v>
      </c>
      <c r="U343" s="524">
        <v>3.7551504829228616E-2</v>
      </c>
      <c r="V343" s="524"/>
      <c r="W343" s="524"/>
      <c r="X343" s="524"/>
      <c r="Y343" s="524"/>
      <c r="Z343" s="439"/>
      <c r="AA343" s="655"/>
      <c r="AB343" s="439"/>
      <c r="AC343" s="662"/>
      <c r="AD343" s="690"/>
      <c r="AE343" s="662"/>
      <c r="AF343" s="662"/>
      <c r="AG343" s="662"/>
      <c r="AH343" s="662"/>
      <c r="AI343" s="662"/>
      <c r="AJ343" s="691">
        <v>3034.52</v>
      </c>
      <c r="AK343" s="524">
        <v>1.8939591702170136E-4</v>
      </c>
      <c r="AM343" s="62"/>
      <c r="AN343" s="62"/>
      <c r="AO343" s="62"/>
      <c r="AP343" s="62"/>
    </row>
    <row r="344" spans="1:42" x14ac:dyDescent="0.2">
      <c r="A344" s="62"/>
      <c r="B344" s="601">
        <v>40482</v>
      </c>
      <c r="C344" s="664" t="s">
        <v>61</v>
      </c>
      <c r="D344" s="439">
        <v>1237181.5900000001</v>
      </c>
      <c r="E344" s="439">
        <v>1204176.1100000001</v>
      </c>
      <c r="F344" s="438">
        <v>153116.09</v>
      </c>
      <c r="G344" s="204">
        <v>0.12376201782957341</v>
      </c>
      <c r="H344" s="524"/>
      <c r="I344" s="524"/>
      <c r="J344" s="687">
        <v>928494.07999999996</v>
      </c>
      <c r="K344" s="688">
        <v>0.75049134864672529</v>
      </c>
      <c r="L344" s="687"/>
      <c r="M344" s="689"/>
      <c r="N344" s="687"/>
      <c r="O344" s="688"/>
      <c r="P344" s="687"/>
      <c r="Q344" s="688"/>
      <c r="R344" s="687">
        <v>122565.94</v>
      </c>
      <c r="S344" s="689">
        <v>9.9068674308352742E-2</v>
      </c>
      <c r="T344" s="439"/>
      <c r="U344" s="524"/>
      <c r="V344" s="524"/>
      <c r="W344" s="524"/>
      <c r="X344" s="524"/>
      <c r="Y344" s="524"/>
      <c r="Z344" s="439"/>
      <c r="AA344" s="655"/>
      <c r="AB344" s="439"/>
      <c r="AC344" s="662"/>
      <c r="AD344" s="690"/>
      <c r="AE344" s="662"/>
      <c r="AF344" s="662"/>
      <c r="AG344" s="662"/>
      <c r="AH344" s="662"/>
      <c r="AI344" s="662"/>
      <c r="AJ344" s="691">
        <v>33005.480000000003</v>
      </c>
      <c r="AK344" s="524">
        <v>2.6677959215348494E-2</v>
      </c>
      <c r="AM344" s="62"/>
      <c r="AN344" s="62"/>
      <c r="AO344" s="62"/>
      <c r="AP344" s="62"/>
    </row>
    <row r="345" spans="1:42" x14ac:dyDescent="0.2">
      <c r="A345" s="62"/>
      <c r="B345" s="692">
        <v>40482</v>
      </c>
      <c r="C345" s="693" t="s">
        <v>62</v>
      </c>
      <c r="D345" s="694">
        <v>307707799.38028497</v>
      </c>
      <c r="E345" s="694">
        <v>311601068.142645</v>
      </c>
      <c r="F345" s="694">
        <v>36749851.549209401</v>
      </c>
      <c r="G345" s="695">
        <v>0.11943100442440065</v>
      </c>
      <c r="H345" s="695"/>
      <c r="I345" s="695"/>
      <c r="J345" s="694">
        <v>196524592.62759623</v>
      </c>
      <c r="K345" s="695">
        <v>0.63867277015204471</v>
      </c>
      <c r="L345" s="694">
        <v>6591876.6341368631</v>
      </c>
      <c r="M345" s="696">
        <v>2.1422520480185166E-2</v>
      </c>
      <c r="N345" s="694">
        <v>18119009.818327516</v>
      </c>
      <c r="O345" s="695">
        <v>5.8883817227963355E-2</v>
      </c>
      <c r="P345" s="694">
        <v>9611911.0815520324</v>
      </c>
      <c r="Q345" s="695">
        <v>3.1237138288045207E-2</v>
      </c>
      <c r="R345" s="694">
        <v>42278005.963844001</v>
      </c>
      <c r="S345" s="696">
        <v>0.13739660174032228</v>
      </c>
      <c r="T345" s="694">
        <v>1690175.9179789999</v>
      </c>
      <c r="U345" s="695">
        <v>5.492795182257218E-3</v>
      </c>
      <c r="V345" s="695"/>
      <c r="W345" s="695"/>
      <c r="X345" s="695"/>
      <c r="Y345" s="695"/>
      <c r="Z345" s="694"/>
      <c r="AA345" s="697"/>
      <c r="AB345" s="694">
        <v>35644.550000000003</v>
      </c>
      <c r="AC345" s="696">
        <v>1.1583895524191179E-4</v>
      </c>
      <c r="AD345" s="698"/>
      <c r="AE345" s="696"/>
      <c r="AF345" s="696"/>
      <c r="AG345" s="696"/>
      <c r="AH345" s="696"/>
      <c r="AI345" s="696"/>
      <c r="AJ345" s="699">
        <v>-3893268.7623600005</v>
      </c>
      <c r="AK345" s="695">
        <v>-1.2652486450460264E-2</v>
      </c>
      <c r="AM345" s="62"/>
      <c r="AN345" s="62"/>
      <c r="AO345" s="62"/>
      <c r="AP345" s="62"/>
    </row>
    <row r="346" spans="1:42" x14ac:dyDescent="0.2">
      <c r="A346" s="62"/>
      <c r="B346" s="601">
        <v>40512</v>
      </c>
      <c r="C346" s="661" t="s">
        <v>47</v>
      </c>
      <c r="D346" s="439">
        <v>48675980.170000002</v>
      </c>
      <c r="E346" s="439">
        <v>48684337.899999999</v>
      </c>
      <c r="F346" s="438">
        <v>3545804.76</v>
      </c>
      <c r="G346" s="204">
        <v>7.2845061313944567E-2</v>
      </c>
      <c r="H346" s="700"/>
      <c r="I346" s="700"/>
      <c r="J346" s="439">
        <v>30716951.280000001</v>
      </c>
      <c r="K346" s="524">
        <v>0.6310494657266601</v>
      </c>
      <c r="L346" s="439">
        <v>1426128.61</v>
      </c>
      <c r="M346" s="524">
        <v>2.9298405600036631E-2</v>
      </c>
      <c r="N346" s="439">
        <v>4969825.42</v>
      </c>
      <c r="O346" s="524">
        <v>0.1021001611604527</v>
      </c>
      <c r="P346" s="439">
        <v>1279345.97</v>
      </c>
      <c r="Q346" s="524">
        <v>2.6282901043428539E-2</v>
      </c>
      <c r="R346" s="439">
        <v>6150173.2999999998</v>
      </c>
      <c r="S346" s="524">
        <v>0.12634924409371168</v>
      </c>
      <c r="T346" s="439">
        <v>582335.24</v>
      </c>
      <c r="U346" s="524">
        <v>1.1963503106998657E-2</v>
      </c>
      <c r="V346" s="524"/>
      <c r="W346" s="524"/>
      <c r="X346" s="524"/>
      <c r="Y346" s="524"/>
      <c r="Z346" s="439"/>
      <c r="AA346" s="655"/>
      <c r="AB346" s="439">
        <v>13773.32</v>
      </c>
      <c r="AC346" s="524">
        <v>2.8295927379165086E-4</v>
      </c>
      <c r="AD346" s="439"/>
      <c r="AE346" s="524"/>
      <c r="AF346" s="524"/>
      <c r="AG346" s="524"/>
      <c r="AH346" s="524"/>
      <c r="AI346" s="524"/>
      <c r="AJ346" s="691">
        <v>-8357.74</v>
      </c>
      <c r="AK346" s="701">
        <v>-1.7170152446464848E-4</v>
      </c>
      <c r="AM346" s="62"/>
      <c r="AN346" s="62"/>
      <c r="AO346" s="62"/>
      <c r="AP346" s="62"/>
    </row>
    <row r="347" spans="1:42" x14ac:dyDescent="0.2">
      <c r="A347" s="62"/>
      <c r="B347" s="601">
        <v>40512</v>
      </c>
      <c r="C347" s="661" t="s">
        <v>48</v>
      </c>
      <c r="D347" s="439">
        <v>23834524.969999999</v>
      </c>
      <c r="E347" s="439">
        <v>23845389.369999997</v>
      </c>
      <c r="F347" s="438">
        <v>3072871.34</v>
      </c>
      <c r="G347" s="204">
        <v>0.12892521851674227</v>
      </c>
      <c r="H347" s="700"/>
      <c r="I347" s="700"/>
      <c r="J347" s="439">
        <v>11452293.68</v>
      </c>
      <c r="K347" s="524">
        <v>0.4804917947563358</v>
      </c>
      <c r="L347" s="439">
        <v>454789.12</v>
      </c>
      <c r="M347" s="524">
        <v>1.9081106947691773E-2</v>
      </c>
      <c r="N347" s="439">
        <v>2165207.4300000002</v>
      </c>
      <c r="O347" s="524">
        <v>9.0843322144045238E-2</v>
      </c>
      <c r="P347" s="439">
        <v>695296.72</v>
      </c>
      <c r="Q347" s="524">
        <v>2.9171830396248925E-2</v>
      </c>
      <c r="R347" s="439">
        <v>5615429.8399999999</v>
      </c>
      <c r="S347" s="524">
        <v>0.23560066110266598</v>
      </c>
      <c r="T347" s="439">
        <v>381270.24</v>
      </c>
      <c r="U347" s="524">
        <v>1.599655291976226E-2</v>
      </c>
      <c r="V347" s="524"/>
      <c r="W347" s="524"/>
      <c r="X347" s="524"/>
      <c r="Y347" s="524"/>
      <c r="Z347" s="439"/>
      <c r="AA347" s="655"/>
      <c r="AB347" s="439">
        <v>8231</v>
      </c>
      <c r="AC347" s="524">
        <v>3.4533937682249514E-4</v>
      </c>
      <c r="AD347" s="439"/>
      <c r="AE347" s="524"/>
      <c r="AF347" s="524"/>
      <c r="AG347" s="524"/>
      <c r="AH347" s="524"/>
      <c r="AI347" s="524"/>
      <c r="AJ347" s="691">
        <v>-10864.39</v>
      </c>
      <c r="AK347" s="701">
        <v>-4.5582574075526039E-4</v>
      </c>
      <c r="AM347" s="62"/>
      <c r="AN347" s="62"/>
      <c r="AO347" s="62"/>
      <c r="AP347" s="62"/>
    </row>
    <row r="348" spans="1:42" x14ac:dyDescent="0.2">
      <c r="A348" s="62"/>
      <c r="B348" s="601">
        <v>40512</v>
      </c>
      <c r="C348" s="661" t="s">
        <v>95</v>
      </c>
      <c r="D348" s="439">
        <v>57805523.770000003</v>
      </c>
      <c r="E348" s="439">
        <v>57802576.560000002</v>
      </c>
      <c r="F348" s="438">
        <v>2041332.76</v>
      </c>
      <c r="G348" s="204">
        <v>3.5313800946120202E-2</v>
      </c>
      <c r="H348" s="700"/>
      <c r="I348" s="700"/>
      <c r="J348" s="439">
        <v>39567803.979999997</v>
      </c>
      <c r="K348" s="524">
        <v>0.68449866724561981</v>
      </c>
      <c r="L348" s="439">
        <v>2109074.9500000002</v>
      </c>
      <c r="M348" s="524">
        <v>3.6485699158988867E-2</v>
      </c>
      <c r="N348" s="439">
        <v>4916455.51</v>
      </c>
      <c r="O348" s="524">
        <v>8.5051655782272306E-2</v>
      </c>
      <c r="P348" s="439">
        <v>6632505.5900000008</v>
      </c>
      <c r="Q348" s="524">
        <v>0.11473826647414877</v>
      </c>
      <c r="R348" s="439">
        <v>2042602.3</v>
      </c>
      <c r="S348" s="524">
        <v>3.5335763207115387E-2</v>
      </c>
      <c r="T348" s="439">
        <v>482303.63</v>
      </c>
      <c r="U348" s="524">
        <v>8.3435560919578877E-3</v>
      </c>
      <c r="V348" s="524"/>
      <c r="W348" s="524"/>
      <c r="X348" s="524"/>
      <c r="Y348" s="524"/>
      <c r="Z348" s="439"/>
      <c r="AA348" s="655"/>
      <c r="AB348" s="439">
        <v>10497.84</v>
      </c>
      <c r="AC348" s="524">
        <v>1.8160617386271631E-4</v>
      </c>
      <c r="AD348" s="439"/>
      <c r="AE348" s="524"/>
      <c r="AF348" s="524"/>
      <c r="AG348" s="524"/>
      <c r="AH348" s="524"/>
      <c r="AI348" s="524"/>
      <c r="AJ348" s="691">
        <v>2947.21</v>
      </c>
      <c r="AK348" s="701">
        <v>5.0984919913995271E-5</v>
      </c>
      <c r="AM348" s="62"/>
      <c r="AN348" s="62"/>
      <c r="AO348" s="62"/>
      <c r="AP348" s="62"/>
    </row>
    <row r="349" spans="1:42" x14ac:dyDescent="0.2">
      <c r="A349" s="62"/>
      <c r="B349" s="601">
        <v>40512</v>
      </c>
      <c r="C349" s="663" t="s">
        <v>50</v>
      </c>
      <c r="D349" s="439">
        <v>2628621.7200000002</v>
      </c>
      <c r="E349" s="439">
        <v>2624081.9700000002</v>
      </c>
      <c r="F349" s="438">
        <v>306712.02</v>
      </c>
      <c r="G349" s="204">
        <v>0.11668168822709112</v>
      </c>
      <c r="H349" s="700"/>
      <c r="I349" s="700"/>
      <c r="J349" s="439">
        <v>1922360.77</v>
      </c>
      <c r="K349" s="524">
        <v>0.73131890959190582</v>
      </c>
      <c r="L349" s="439">
        <v>148275.68</v>
      </c>
      <c r="M349" s="524">
        <v>5.6408146851955547E-2</v>
      </c>
      <c r="N349" s="439">
        <v>0</v>
      </c>
      <c r="O349" s="524">
        <v>0</v>
      </c>
      <c r="P349" s="439"/>
      <c r="Q349" s="524">
        <v>0</v>
      </c>
      <c r="R349" s="439">
        <v>246733.5</v>
      </c>
      <c r="S349" s="524">
        <v>9.3864209567590423E-2</v>
      </c>
      <c r="T349" s="439"/>
      <c r="U349" s="524">
        <v>0</v>
      </c>
      <c r="V349" s="524"/>
      <c r="W349" s="524"/>
      <c r="X349" s="524"/>
      <c r="Y349" s="524"/>
      <c r="Z349" s="439"/>
      <c r="AA349" s="655"/>
      <c r="AB349" s="439"/>
      <c r="AC349" s="524">
        <v>0</v>
      </c>
      <c r="AD349" s="439"/>
      <c r="AE349" s="524"/>
      <c r="AF349" s="524"/>
      <c r="AG349" s="524"/>
      <c r="AH349" s="524"/>
      <c r="AI349" s="524"/>
      <c r="AJ349" s="691">
        <v>4539.76</v>
      </c>
      <c r="AK349" s="701">
        <v>1.7270495657321129E-3</v>
      </c>
      <c r="AM349" s="62"/>
      <c r="AN349" s="62"/>
      <c r="AO349" s="62"/>
      <c r="AP349" s="62"/>
    </row>
    <row r="350" spans="1:42" x14ac:dyDescent="0.2">
      <c r="A350" s="62"/>
      <c r="B350" s="601">
        <v>40512</v>
      </c>
      <c r="C350" s="663" t="s">
        <v>51</v>
      </c>
      <c r="D350" s="439">
        <v>2531926.23</v>
      </c>
      <c r="E350" s="439">
        <v>2529263.86</v>
      </c>
      <c r="F350" s="438">
        <v>195595.24</v>
      </c>
      <c r="G350" s="204">
        <v>7.7251555626879381E-2</v>
      </c>
      <c r="H350" s="700"/>
      <c r="I350" s="700"/>
      <c r="J350" s="439">
        <v>2185918.5</v>
      </c>
      <c r="K350" s="524">
        <v>0.86334209666132333</v>
      </c>
      <c r="L350" s="439">
        <v>95541.14</v>
      </c>
      <c r="M350" s="524">
        <v>3.7734567013826464E-2</v>
      </c>
      <c r="N350" s="439">
        <v>0</v>
      </c>
      <c r="O350" s="524">
        <v>0</v>
      </c>
      <c r="P350" s="439">
        <v>52208.98</v>
      </c>
      <c r="Q350" s="524">
        <v>2.062026112032498E-2</v>
      </c>
      <c r="R350" s="439">
        <v>0</v>
      </c>
      <c r="S350" s="524">
        <v>0</v>
      </c>
      <c r="T350" s="439"/>
      <c r="U350" s="524">
        <v>0</v>
      </c>
      <c r="V350" s="524"/>
      <c r="W350" s="524"/>
      <c r="X350" s="524"/>
      <c r="Y350" s="524"/>
      <c r="Z350" s="439"/>
      <c r="AA350" s="655"/>
      <c r="AB350" s="439"/>
      <c r="AC350" s="524">
        <v>0</v>
      </c>
      <c r="AD350" s="439"/>
      <c r="AE350" s="524"/>
      <c r="AF350" s="524"/>
      <c r="AG350" s="524"/>
      <c r="AH350" s="524"/>
      <c r="AI350" s="524"/>
      <c r="AJ350" s="691">
        <v>2662.38</v>
      </c>
      <c r="AK350" s="701">
        <v>1.0515235272079788E-3</v>
      </c>
      <c r="AM350" s="62"/>
      <c r="AN350" s="62"/>
      <c r="AO350" s="62"/>
      <c r="AP350" s="62"/>
    </row>
    <row r="351" spans="1:42" x14ac:dyDescent="0.2">
      <c r="A351" s="62"/>
      <c r="B351" s="601">
        <v>40512</v>
      </c>
      <c r="C351" s="664" t="s">
        <v>52</v>
      </c>
      <c r="D351" s="439">
        <v>366049.64</v>
      </c>
      <c r="E351" s="439">
        <v>361394.31</v>
      </c>
      <c r="F351" s="438">
        <v>49567.32</v>
      </c>
      <c r="G351" s="204">
        <v>0.13541147042242685</v>
      </c>
      <c r="H351" s="700"/>
      <c r="I351" s="700"/>
      <c r="J351" s="439">
        <v>265557.84999999998</v>
      </c>
      <c r="K351" s="524">
        <v>0.72546950189597226</v>
      </c>
      <c r="L351" s="439">
        <v>21143.14</v>
      </c>
      <c r="M351" s="524">
        <v>5.7760308137442776E-2</v>
      </c>
      <c r="N351" s="439">
        <v>0</v>
      </c>
      <c r="O351" s="524">
        <v>0</v>
      </c>
      <c r="P351" s="439"/>
      <c r="Q351" s="524">
        <v>0</v>
      </c>
      <c r="R351" s="439">
        <v>25126</v>
      </c>
      <c r="S351" s="524">
        <v>6.8640963558931511E-2</v>
      </c>
      <c r="T351" s="439"/>
      <c r="U351" s="524">
        <v>0</v>
      </c>
      <c r="V351" s="524"/>
      <c r="W351" s="524"/>
      <c r="X351" s="524"/>
      <c r="Y351" s="524"/>
      <c r="Z351" s="439"/>
      <c r="AA351" s="655"/>
      <c r="AB351" s="439"/>
      <c r="AC351" s="524">
        <v>0</v>
      </c>
      <c r="AD351" s="439"/>
      <c r="AE351" s="524"/>
      <c r="AF351" s="524"/>
      <c r="AG351" s="524"/>
      <c r="AH351" s="524"/>
      <c r="AI351" s="524"/>
      <c r="AJ351" s="691">
        <v>4655.33</v>
      </c>
      <c r="AK351" s="701">
        <v>1.2717755985226484E-2</v>
      </c>
      <c r="AM351" s="62"/>
      <c r="AN351" s="62"/>
      <c r="AO351" s="62"/>
      <c r="AP351" s="62"/>
    </row>
    <row r="352" spans="1:42" x14ac:dyDescent="0.2">
      <c r="A352" s="62"/>
      <c r="B352" s="601">
        <v>40512</v>
      </c>
      <c r="C352" s="663" t="s">
        <v>54</v>
      </c>
      <c r="D352" s="439">
        <v>1337397.46</v>
      </c>
      <c r="E352" s="439">
        <v>1316849.1000000001</v>
      </c>
      <c r="F352" s="438">
        <v>193236.94</v>
      </c>
      <c r="G352" s="204">
        <v>0.14448729400159022</v>
      </c>
      <c r="H352" s="700"/>
      <c r="I352" s="700"/>
      <c r="J352" s="439">
        <v>945786.52</v>
      </c>
      <c r="K352" s="524">
        <v>0.70718432499490469</v>
      </c>
      <c r="L352" s="439">
        <v>0</v>
      </c>
      <c r="M352" s="524">
        <v>0</v>
      </c>
      <c r="N352" s="439">
        <v>0</v>
      </c>
      <c r="O352" s="524">
        <v>0</v>
      </c>
      <c r="P352" s="439"/>
      <c r="Q352" s="524">
        <v>0</v>
      </c>
      <c r="R352" s="439">
        <v>123501.3</v>
      </c>
      <c r="S352" s="524">
        <v>9.2344500190691264E-2</v>
      </c>
      <c r="T352" s="439">
        <v>54324.34</v>
      </c>
      <c r="U352" s="524">
        <v>4.0619443078649183E-2</v>
      </c>
      <c r="V352" s="524"/>
      <c r="W352" s="524"/>
      <c r="X352" s="524"/>
      <c r="Y352" s="524"/>
      <c r="Z352" s="439"/>
      <c r="AA352" s="655"/>
      <c r="AB352" s="439"/>
      <c r="AC352" s="524">
        <v>0</v>
      </c>
      <c r="AD352" s="439"/>
      <c r="AE352" s="524"/>
      <c r="AF352" s="524"/>
      <c r="AG352" s="524"/>
      <c r="AH352" s="524"/>
      <c r="AI352" s="524"/>
      <c r="AJ352" s="691">
        <v>20548.36</v>
      </c>
      <c r="AK352" s="701">
        <v>1.5364437734164682E-2</v>
      </c>
      <c r="AM352" s="62"/>
      <c r="AN352" s="62"/>
      <c r="AO352" s="62"/>
      <c r="AP352" s="62"/>
    </row>
    <row r="353" spans="1:42" x14ac:dyDescent="0.2">
      <c r="A353" s="62"/>
      <c r="B353" s="601">
        <v>40512</v>
      </c>
      <c r="C353" s="661" t="s">
        <v>96</v>
      </c>
      <c r="D353" s="439">
        <v>42164539.479999997</v>
      </c>
      <c r="E353" s="439">
        <v>42257221.68</v>
      </c>
      <c r="F353" s="438">
        <v>6293596.9199999999</v>
      </c>
      <c r="G353" s="204">
        <v>0.14926279280211885</v>
      </c>
      <c r="H353" s="700"/>
      <c r="I353" s="700"/>
      <c r="J353" s="439">
        <v>23368013.599999998</v>
      </c>
      <c r="K353" s="524">
        <v>0.55421009901185336</v>
      </c>
      <c r="L353" s="439">
        <v>885359.33</v>
      </c>
      <c r="M353" s="524">
        <v>2.0997723227119663E-2</v>
      </c>
      <c r="N353" s="439">
        <v>507730.14</v>
      </c>
      <c r="O353" s="524">
        <v>1.2041638454057653E-2</v>
      </c>
      <c r="P353" s="439">
        <v>104656.89</v>
      </c>
      <c r="Q353" s="524">
        <v>2.4821067961537241E-3</v>
      </c>
      <c r="R353" s="439">
        <v>11097864.800000001</v>
      </c>
      <c r="S353" s="524">
        <v>0.26320374743483388</v>
      </c>
      <c r="T353" s="439"/>
      <c r="U353" s="524">
        <v>0</v>
      </c>
      <c r="V353" s="524"/>
      <c r="W353" s="524"/>
      <c r="X353" s="524"/>
      <c r="Y353" s="524"/>
      <c r="Z353" s="439"/>
      <c r="AA353" s="655"/>
      <c r="AB353" s="439"/>
      <c r="AC353" s="524">
        <v>0</v>
      </c>
      <c r="AD353" s="439"/>
      <c r="AE353" s="524"/>
      <c r="AF353" s="524"/>
      <c r="AG353" s="524"/>
      <c r="AH353" s="524"/>
      <c r="AI353" s="524"/>
      <c r="AJ353" s="691">
        <v>-92682.2</v>
      </c>
      <c r="AK353" s="701">
        <v>-2.1981077261370814E-3</v>
      </c>
      <c r="AM353" s="62"/>
      <c r="AN353" s="62"/>
      <c r="AO353" s="62"/>
      <c r="AP353" s="62"/>
    </row>
    <row r="354" spans="1:42" x14ac:dyDescent="0.2">
      <c r="A354" s="62"/>
      <c r="B354" s="601">
        <v>40512</v>
      </c>
      <c r="C354" s="661" t="s">
        <v>56</v>
      </c>
      <c r="D354" s="439">
        <v>99514603.599999994</v>
      </c>
      <c r="E354" s="439">
        <v>101726481.41</v>
      </c>
      <c r="F354" s="438">
        <v>16929280.149999999</v>
      </c>
      <c r="G354" s="204">
        <v>0.17011855082141933</v>
      </c>
      <c r="H354" s="700"/>
      <c r="I354" s="700"/>
      <c r="J354" s="439">
        <v>66139267.380000003</v>
      </c>
      <c r="K354" s="524">
        <v>0.66461870908763798</v>
      </c>
      <c r="L354" s="439">
        <v>1179736.6200000001</v>
      </c>
      <c r="M354" s="524">
        <v>1.1854909503955459E-2</v>
      </c>
      <c r="N354" s="439">
        <v>4421588.3600000003</v>
      </c>
      <c r="O354" s="524">
        <v>4.4431552757549252E-2</v>
      </c>
      <c r="P354" s="439"/>
      <c r="Q354" s="524">
        <v>0</v>
      </c>
      <c r="R354" s="439">
        <v>13056608.9</v>
      </c>
      <c r="S354" s="524">
        <v>0.13120294336378185</v>
      </c>
      <c r="T354" s="439"/>
      <c r="U354" s="524">
        <v>0</v>
      </c>
      <c r="V354" s="524"/>
      <c r="W354" s="524"/>
      <c r="X354" s="524"/>
      <c r="Y354" s="524"/>
      <c r="Z354" s="439"/>
      <c r="AA354" s="655"/>
      <c r="AB354" s="439"/>
      <c r="AC354" s="524">
        <v>0</v>
      </c>
      <c r="AD354" s="439"/>
      <c r="AE354" s="524"/>
      <c r="AF354" s="524"/>
      <c r="AG354" s="524"/>
      <c r="AH354" s="524"/>
      <c r="AI354" s="524"/>
      <c r="AJ354" s="691">
        <v>-2211877.81</v>
      </c>
      <c r="AK354" s="701">
        <v>-2.2226665534343746E-2</v>
      </c>
      <c r="AM354" s="62"/>
      <c r="AN354" s="62"/>
      <c r="AO354" s="62"/>
      <c r="AP354" s="62"/>
    </row>
    <row r="355" spans="1:42" x14ac:dyDescent="0.2">
      <c r="A355" s="62"/>
      <c r="B355" s="601">
        <v>40512</v>
      </c>
      <c r="C355" s="661" t="s">
        <v>57</v>
      </c>
      <c r="D355" s="439">
        <v>297964.40000000002</v>
      </c>
      <c r="E355" s="439">
        <v>297724.75</v>
      </c>
      <c r="F355" s="438">
        <v>18493.87</v>
      </c>
      <c r="G355" s="204">
        <v>6.2067381203929052E-2</v>
      </c>
      <c r="H355" s="700"/>
      <c r="I355" s="700"/>
      <c r="J355" s="439">
        <v>268239.06</v>
      </c>
      <c r="K355" s="524">
        <v>0.90023861911020231</v>
      </c>
      <c r="L355" s="439">
        <v>5518.27</v>
      </c>
      <c r="M355" s="524">
        <v>1.8519897007830466E-2</v>
      </c>
      <c r="N355" s="439">
        <v>0</v>
      </c>
      <c r="O355" s="524">
        <v>0</v>
      </c>
      <c r="P355" s="439">
        <v>5473.55</v>
      </c>
      <c r="Q355" s="524">
        <v>1.8369811964113834E-2</v>
      </c>
      <c r="R355" s="439">
        <v>0</v>
      </c>
      <c r="S355" s="524">
        <v>0</v>
      </c>
      <c r="T355" s="439"/>
      <c r="U355" s="524">
        <v>0</v>
      </c>
      <c r="V355" s="524"/>
      <c r="W355" s="524"/>
      <c r="X355" s="524"/>
      <c r="Y355" s="524"/>
      <c r="Z355" s="439"/>
      <c r="AA355" s="655"/>
      <c r="AB355" s="439"/>
      <c r="AC355" s="524">
        <v>0</v>
      </c>
      <c r="AD355" s="439"/>
      <c r="AE355" s="524"/>
      <c r="AF355" s="524"/>
      <c r="AG355" s="524"/>
      <c r="AH355" s="524"/>
      <c r="AI355" s="524"/>
      <c r="AJ355" s="691">
        <v>239.65</v>
      </c>
      <c r="AK355" s="701">
        <v>8.0429071392421373E-4</v>
      </c>
      <c r="AM355" s="62"/>
      <c r="AN355" s="62"/>
      <c r="AO355" s="62"/>
      <c r="AP355" s="62"/>
    </row>
    <row r="356" spans="1:42" x14ac:dyDescent="0.2">
      <c r="A356" s="62"/>
      <c r="B356" s="601">
        <v>40512</v>
      </c>
      <c r="C356" s="661" t="s">
        <v>58</v>
      </c>
      <c r="D356" s="439">
        <v>18116004.199999999</v>
      </c>
      <c r="E356" s="439">
        <v>18003797.73934</v>
      </c>
      <c r="F356" s="438">
        <v>1785831.4148200001</v>
      </c>
      <c r="G356" s="204">
        <v>9.857755579566492E-2</v>
      </c>
      <c r="H356" s="700"/>
      <c r="I356" s="700"/>
      <c r="J356" s="439">
        <v>11447542.703340001</v>
      </c>
      <c r="K356" s="524">
        <v>0.63190218863716108</v>
      </c>
      <c r="L356" s="439">
        <v>355330.27875</v>
      </c>
      <c r="M356" s="524">
        <v>1.9614164074327162E-2</v>
      </c>
      <c r="N356" s="439">
        <v>2123864.9465999999</v>
      </c>
      <c r="O356" s="524">
        <v>0.11723694271389051</v>
      </c>
      <c r="P356" s="439">
        <v>502359.09583000001</v>
      </c>
      <c r="Q356" s="524">
        <v>2.7730126924457216E-2</v>
      </c>
      <c r="R356" s="439">
        <v>1788869.3</v>
      </c>
      <c r="S356" s="524">
        <v>9.8745246482113316E-2</v>
      </c>
      <c r="T356" s="439"/>
      <c r="U356" s="524">
        <v>0</v>
      </c>
      <c r="V356" s="524"/>
      <c r="W356" s="524"/>
      <c r="X356" s="524"/>
      <c r="Y356" s="524"/>
      <c r="Z356" s="439"/>
      <c r="AA356" s="655"/>
      <c r="AB356" s="439"/>
      <c r="AC356" s="524">
        <v>0</v>
      </c>
      <c r="AD356" s="439"/>
      <c r="AE356" s="524"/>
      <c r="AF356" s="524"/>
      <c r="AG356" s="524"/>
      <c r="AH356" s="524"/>
      <c r="AI356" s="524"/>
      <c r="AJ356" s="691">
        <v>112206.46</v>
      </c>
      <c r="AK356" s="701">
        <v>6.1937753359540514E-3</v>
      </c>
      <c r="AM356" s="62"/>
      <c r="AN356" s="62"/>
      <c r="AO356" s="62"/>
      <c r="AP356" s="62"/>
    </row>
    <row r="357" spans="1:42" x14ac:dyDescent="0.2">
      <c r="A357" s="62"/>
      <c r="B357" s="601">
        <v>40512</v>
      </c>
      <c r="C357" s="663" t="s">
        <v>60</v>
      </c>
      <c r="D357" s="439">
        <v>16364482.199999999</v>
      </c>
      <c r="E357" s="439">
        <v>16187483.16</v>
      </c>
      <c r="F357" s="438">
        <v>914845.81</v>
      </c>
      <c r="G357" s="204">
        <v>5.5904354248373353E-2</v>
      </c>
      <c r="H357" s="700"/>
      <c r="I357" s="700"/>
      <c r="J357" s="439">
        <v>11209042.639999999</v>
      </c>
      <c r="K357" s="524">
        <v>0.68496164455481512</v>
      </c>
      <c r="L357" s="439">
        <v>0</v>
      </c>
      <c r="M357" s="524">
        <v>0</v>
      </c>
      <c r="N357" s="439">
        <v>2522526.0099999998</v>
      </c>
      <c r="O357" s="524">
        <v>0.15414639945039019</v>
      </c>
      <c r="P357" s="439">
        <v>429561.06</v>
      </c>
      <c r="Q357" s="524">
        <v>2.6249596825006782E-2</v>
      </c>
      <c r="R357" s="439">
        <v>405308.5</v>
      </c>
      <c r="S357" s="524">
        <v>2.4767572541953085E-2</v>
      </c>
      <c r="T357" s="439">
        <v>706199.14</v>
      </c>
      <c r="U357" s="524">
        <v>4.315438346103001E-2</v>
      </c>
      <c r="V357" s="524"/>
      <c r="W357" s="524"/>
      <c r="X357" s="524"/>
      <c r="Y357" s="524"/>
      <c r="Z357" s="439"/>
      <c r="AA357" s="655"/>
      <c r="AB357" s="439"/>
      <c r="AC357" s="524">
        <v>0</v>
      </c>
      <c r="AD357" s="439"/>
      <c r="AE357" s="524"/>
      <c r="AF357" s="524"/>
      <c r="AG357" s="524"/>
      <c r="AH357" s="524"/>
      <c r="AI357" s="524"/>
      <c r="AJ357" s="691">
        <v>176999.04000000001</v>
      </c>
      <c r="AK357" s="701">
        <v>1.0816048918431407E-2</v>
      </c>
      <c r="AM357" s="62"/>
      <c r="AN357" s="62"/>
      <c r="AO357" s="62"/>
      <c r="AP357" s="62"/>
    </row>
    <row r="358" spans="1:42" x14ac:dyDescent="0.2">
      <c r="A358" s="62"/>
      <c r="B358" s="601">
        <v>40512</v>
      </c>
      <c r="C358" s="664" t="s">
        <v>61</v>
      </c>
      <c r="D358" s="439">
        <v>1388534.94</v>
      </c>
      <c r="E358" s="439">
        <v>1368088.4017000003</v>
      </c>
      <c r="F358" s="438">
        <v>193633.55542000002</v>
      </c>
      <c r="G358" s="204">
        <v>0.13945169821941969</v>
      </c>
      <c r="H358" s="700"/>
      <c r="I358" s="700"/>
      <c r="J358" s="439">
        <v>1013604.4095800001</v>
      </c>
      <c r="K358" s="524">
        <v>0.72998120564398628</v>
      </c>
      <c r="L358" s="439">
        <v>0</v>
      </c>
      <c r="M358" s="524">
        <v>0</v>
      </c>
      <c r="N358" s="439">
        <v>0</v>
      </c>
      <c r="O358" s="524">
        <v>0</v>
      </c>
      <c r="P358" s="439"/>
      <c r="Q358" s="524">
        <v>0</v>
      </c>
      <c r="R358" s="439">
        <v>160850.43669999999</v>
      </c>
      <c r="S358" s="524">
        <v>0.1158418359281618</v>
      </c>
      <c r="T358" s="439"/>
      <c r="U358" s="524">
        <v>0</v>
      </c>
      <c r="V358" s="524"/>
      <c r="W358" s="524"/>
      <c r="X358" s="524"/>
      <c r="Y358" s="524"/>
      <c r="Z358" s="439"/>
      <c r="AA358" s="655"/>
      <c r="AB358" s="439"/>
      <c r="AC358" s="524">
        <v>0</v>
      </c>
      <c r="AD358" s="439"/>
      <c r="AE358" s="524"/>
      <c r="AF358" s="524"/>
      <c r="AG358" s="524"/>
      <c r="AH358" s="524"/>
      <c r="AI358" s="524"/>
      <c r="AJ358" s="691">
        <v>20446.54</v>
      </c>
      <c r="AK358" s="701">
        <v>1.4725261432744358E-2</v>
      </c>
      <c r="AM358" s="62"/>
      <c r="AN358" s="62"/>
      <c r="AO358" s="62"/>
      <c r="AP358" s="62"/>
    </row>
    <row r="359" spans="1:42" x14ac:dyDescent="0.2">
      <c r="A359" s="62"/>
      <c r="B359" s="692">
        <v>40512</v>
      </c>
      <c r="C359" s="702" t="s">
        <v>62</v>
      </c>
      <c r="D359" s="694">
        <v>315026152.77999991</v>
      </c>
      <c r="E359" s="694">
        <v>317004690.21104002</v>
      </c>
      <c r="F359" s="694">
        <v>35540802.100239992</v>
      </c>
      <c r="G359" s="695">
        <v>0.11281857644708022</v>
      </c>
      <c r="H359" s="702"/>
      <c r="I359" s="702"/>
      <c r="J359" s="694">
        <v>200502382.37291995</v>
      </c>
      <c r="K359" s="695">
        <v>0.63646265747638353</v>
      </c>
      <c r="L359" s="694">
        <v>6680897.1387499999</v>
      </c>
      <c r="M359" s="695">
        <v>2.120743652485144E-2</v>
      </c>
      <c r="N359" s="694">
        <v>21627197.816600002</v>
      </c>
      <c r="O359" s="695">
        <v>6.8652071028856648E-2</v>
      </c>
      <c r="P359" s="694">
        <v>9701407.8558300044</v>
      </c>
      <c r="Q359" s="695">
        <v>3.079556338487564E-2</v>
      </c>
      <c r="R359" s="694">
        <v>40713068.176699996</v>
      </c>
      <c r="S359" s="695">
        <v>0.12923710560987034</v>
      </c>
      <c r="T359" s="694">
        <v>2206432.59</v>
      </c>
      <c r="U359" s="695">
        <v>7.0039664025636408E-3</v>
      </c>
      <c r="V359" s="695"/>
      <c r="W359" s="695"/>
      <c r="X359" s="695"/>
      <c r="Y359" s="695"/>
      <c r="Z359" s="694"/>
      <c r="AA359" s="697"/>
      <c r="AB359" s="694">
        <v>32502.16</v>
      </c>
      <c r="AC359" s="695">
        <v>1.0317289441901684E-4</v>
      </c>
      <c r="AD359" s="694"/>
      <c r="AE359" s="695"/>
      <c r="AF359" s="695"/>
      <c r="AG359" s="695"/>
      <c r="AH359" s="695"/>
      <c r="AI359" s="695"/>
      <c r="AJ359" s="699">
        <v>-1978537.41</v>
      </c>
      <c r="AK359" s="703">
        <v>-6.2805497021122605E-3</v>
      </c>
      <c r="AM359" s="62"/>
      <c r="AN359" s="62"/>
      <c r="AO359" s="62"/>
      <c r="AP359" s="62"/>
    </row>
    <row r="360" spans="1:42" x14ac:dyDescent="0.2">
      <c r="B360" s="601">
        <v>40543</v>
      </c>
      <c r="C360" s="661" t="s">
        <v>47</v>
      </c>
      <c r="D360" s="518">
        <v>50445853.850000016</v>
      </c>
      <c r="E360" s="518">
        <v>50400881.410000011</v>
      </c>
      <c r="F360" s="438">
        <v>4097479.32</v>
      </c>
      <c r="G360" s="204">
        <v>8.1225294197295031E-2</v>
      </c>
      <c r="H360" s="704"/>
      <c r="I360" s="704"/>
      <c r="J360" s="518">
        <v>32181220.560000002</v>
      </c>
      <c r="K360" s="527">
        <v>0.63793588776771182</v>
      </c>
      <c r="L360" s="518">
        <v>1436351.48</v>
      </c>
      <c r="M360" s="527">
        <v>2.8473132485198276E-2</v>
      </c>
      <c r="N360" s="518">
        <v>4999195.3600000003</v>
      </c>
      <c r="O360" s="527">
        <v>9.910022288184539E-2</v>
      </c>
      <c r="P360" s="518">
        <v>1284772.42</v>
      </c>
      <c r="Q360" s="527">
        <v>2.5468345204746685E-2</v>
      </c>
      <c r="R360" s="518">
        <v>6371606.6699999999</v>
      </c>
      <c r="S360" s="527">
        <v>0.12630585437102276</v>
      </c>
      <c r="T360" s="518"/>
      <c r="U360" s="527">
        <v>0</v>
      </c>
      <c r="V360" s="527"/>
      <c r="W360" s="527"/>
      <c r="X360" s="527"/>
      <c r="Y360" s="527"/>
      <c r="Z360" s="518"/>
      <c r="AA360" s="705"/>
      <c r="AB360" s="518">
        <v>30255.599999999999</v>
      </c>
      <c r="AC360" s="527">
        <v>5.9976385948317117E-4</v>
      </c>
      <c r="AD360" s="518"/>
      <c r="AE360" s="527"/>
      <c r="AF360" s="527"/>
      <c r="AG360" s="527"/>
      <c r="AH360" s="527"/>
      <c r="AI360" s="527"/>
      <c r="AJ360" s="706">
        <v>44972.44</v>
      </c>
      <c r="AK360" s="707">
        <v>8.9149923269660311E-4</v>
      </c>
      <c r="AM360" s="62"/>
      <c r="AN360" s="62"/>
      <c r="AO360" s="62"/>
      <c r="AP360" s="62"/>
    </row>
    <row r="361" spans="1:42" x14ac:dyDescent="0.2">
      <c r="B361" s="601">
        <v>40543</v>
      </c>
      <c r="C361" s="661" t="s">
        <v>48</v>
      </c>
      <c r="D361" s="518">
        <v>24742095.800000001</v>
      </c>
      <c r="E361" s="518">
        <v>24699629.960000001</v>
      </c>
      <c r="F361" s="438">
        <v>3186324.07</v>
      </c>
      <c r="G361" s="204">
        <v>0.12878149433080766</v>
      </c>
      <c r="H361" s="704"/>
      <c r="I361" s="704"/>
      <c r="J361" s="518">
        <v>12252392.27</v>
      </c>
      <c r="K361" s="527">
        <v>0.49520430156931167</v>
      </c>
      <c r="L361" s="518">
        <v>457985.91000000003</v>
      </c>
      <c r="M361" s="527">
        <v>1.8510392721056396E-2</v>
      </c>
      <c r="N361" s="518">
        <v>2177998.0299999998</v>
      </c>
      <c r="O361" s="527">
        <v>8.8028033178983958E-2</v>
      </c>
      <c r="P361" s="518">
        <v>698245.88</v>
      </c>
      <c r="Q361" s="527">
        <v>2.8220967441246428E-2</v>
      </c>
      <c r="R361" s="518">
        <v>5911764.8900000006</v>
      </c>
      <c r="S361" s="527">
        <v>0.23893549430036562</v>
      </c>
      <c r="T361" s="518"/>
      <c r="U361" s="527">
        <v>0</v>
      </c>
      <c r="V361" s="527"/>
      <c r="W361" s="527"/>
      <c r="X361" s="527"/>
      <c r="Y361" s="527"/>
      <c r="Z361" s="518"/>
      <c r="AA361" s="705"/>
      <c r="AB361" s="518">
        <v>14918.91</v>
      </c>
      <c r="AC361" s="527">
        <v>6.0297681007281522E-4</v>
      </c>
      <c r="AD361" s="518"/>
      <c r="AE361" s="527"/>
      <c r="AF361" s="527"/>
      <c r="AG361" s="527"/>
      <c r="AH361" s="527"/>
      <c r="AI361" s="527"/>
      <c r="AJ361" s="706">
        <v>42465.84</v>
      </c>
      <c r="AK361" s="707">
        <v>1.7163396481554322E-3</v>
      </c>
      <c r="AM361" s="62"/>
      <c r="AN361" s="62"/>
      <c r="AO361" s="62"/>
      <c r="AP361" s="62"/>
    </row>
    <row r="362" spans="1:42" x14ac:dyDescent="0.2">
      <c r="B362" s="601">
        <v>40543</v>
      </c>
      <c r="C362" s="661" t="s">
        <v>95</v>
      </c>
      <c r="D362" s="518">
        <v>59206637.520000003</v>
      </c>
      <c r="E362" s="518">
        <v>59210158.329999998</v>
      </c>
      <c r="F362" s="438">
        <v>1565805.07</v>
      </c>
      <c r="G362" s="204">
        <v>2.6446444783679381E-2</v>
      </c>
      <c r="H362" s="704"/>
      <c r="I362" s="704"/>
      <c r="J362" s="518">
        <v>41346844.839999996</v>
      </c>
      <c r="K362" s="527">
        <v>0.69834813412656704</v>
      </c>
      <c r="L362" s="518">
        <v>645398.34</v>
      </c>
      <c r="M362" s="527">
        <v>1.0900776788446809E-2</v>
      </c>
      <c r="N362" s="518">
        <v>4805410.3099999996</v>
      </c>
      <c r="O362" s="527">
        <v>8.1163371393565997E-2</v>
      </c>
      <c r="P362" s="518">
        <v>6566231.6600000001</v>
      </c>
      <c r="Q362" s="527">
        <v>0.11090364079165832</v>
      </c>
      <c r="R362" s="518">
        <v>2775520.5</v>
      </c>
      <c r="S362" s="527">
        <v>4.6878536195581605E-2</v>
      </c>
      <c r="T362" s="518">
        <v>1512552.61</v>
      </c>
      <c r="U362" s="527">
        <v>2.5547010831159931E-2</v>
      </c>
      <c r="V362" s="527"/>
      <c r="W362" s="527"/>
      <c r="X362" s="527"/>
      <c r="Y362" s="527"/>
      <c r="Z362" s="518"/>
      <c r="AA362" s="705"/>
      <c r="AB362" s="518">
        <v>-7605</v>
      </c>
      <c r="AC362" s="527">
        <v>-1.2844843616445929E-4</v>
      </c>
      <c r="AD362" s="518"/>
      <c r="AE362" s="527"/>
      <c r="AF362" s="527"/>
      <c r="AG362" s="527"/>
      <c r="AH362" s="527"/>
      <c r="AI362" s="527"/>
      <c r="AJ362" s="706">
        <v>-3520.81</v>
      </c>
      <c r="AK362" s="707">
        <v>-5.9466474494699543E-5</v>
      </c>
      <c r="AM362" s="62"/>
      <c r="AN362" s="62"/>
      <c r="AO362" s="62"/>
      <c r="AP362" s="62"/>
    </row>
    <row r="363" spans="1:42" x14ac:dyDescent="0.2">
      <c r="B363" s="601">
        <v>40543</v>
      </c>
      <c r="C363" s="663" t="s">
        <v>50</v>
      </c>
      <c r="D363" s="518">
        <v>3490089.52</v>
      </c>
      <c r="E363" s="518">
        <v>4119224.23</v>
      </c>
      <c r="F363" s="438">
        <v>982905.89</v>
      </c>
      <c r="G363" s="204">
        <v>0.28162770162984246</v>
      </c>
      <c r="H363" s="704"/>
      <c r="I363" s="704"/>
      <c r="J363" s="518">
        <v>2414294.39</v>
      </c>
      <c r="K363" s="527">
        <v>0.69175715297984686</v>
      </c>
      <c r="L363" s="518">
        <v>246604.95</v>
      </c>
      <c r="M363" s="527">
        <v>7.065863170180231E-2</v>
      </c>
      <c r="N363" s="518"/>
      <c r="O363" s="527">
        <v>0</v>
      </c>
      <c r="P363" s="518"/>
      <c r="Q363" s="527">
        <v>0</v>
      </c>
      <c r="R363" s="518">
        <v>475419</v>
      </c>
      <c r="S363" s="527">
        <v>0.13621971507481562</v>
      </c>
      <c r="T363" s="518"/>
      <c r="U363" s="527">
        <v>0</v>
      </c>
      <c r="V363" s="527"/>
      <c r="W363" s="527"/>
      <c r="X363" s="527"/>
      <c r="Y363" s="527"/>
      <c r="Z363" s="518"/>
      <c r="AA363" s="705"/>
      <c r="AB363" s="518"/>
      <c r="AC363" s="527">
        <v>0</v>
      </c>
      <c r="AD363" s="518"/>
      <c r="AE363" s="527"/>
      <c r="AF363" s="527"/>
      <c r="AG363" s="527"/>
      <c r="AH363" s="527"/>
      <c r="AI363" s="527"/>
      <c r="AJ363" s="706">
        <v>-629134.71</v>
      </c>
      <c r="AK363" s="707">
        <v>-0.18026320138630714</v>
      </c>
      <c r="AM363" s="62"/>
      <c r="AN363" s="62"/>
      <c r="AO363" s="62"/>
      <c r="AP363" s="62"/>
    </row>
    <row r="364" spans="1:42" x14ac:dyDescent="0.2">
      <c r="B364" s="601">
        <v>40543</v>
      </c>
      <c r="C364" s="663" t="s">
        <v>51</v>
      </c>
      <c r="D364" s="518">
        <v>3182906.48</v>
      </c>
      <c r="E364" s="518">
        <v>3690356.78</v>
      </c>
      <c r="F364" s="438">
        <v>732655.22</v>
      </c>
      <c r="G364" s="204">
        <v>0.23018433768120006</v>
      </c>
      <c r="H364" s="704"/>
      <c r="I364" s="704"/>
      <c r="J364" s="518">
        <v>2710077.9</v>
      </c>
      <c r="K364" s="527">
        <v>0.85144754237328391</v>
      </c>
      <c r="L364" s="518">
        <v>195123.42</v>
      </c>
      <c r="M364" s="527">
        <v>6.1303535377514456E-2</v>
      </c>
      <c r="N364" s="518"/>
      <c r="O364" s="527">
        <v>0</v>
      </c>
      <c r="P364" s="518">
        <v>52500.24</v>
      </c>
      <c r="Q364" s="527">
        <v>1.6494433729011097E-2</v>
      </c>
      <c r="R364" s="518"/>
      <c r="S364" s="527">
        <v>0</v>
      </c>
      <c r="T364" s="518"/>
      <c r="U364" s="527">
        <v>0</v>
      </c>
      <c r="V364" s="527"/>
      <c r="W364" s="527"/>
      <c r="X364" s="527"/>
      <c r="Y364" s="527"/>
      <c r="Z364" s="518"/>
      <c r="AA364" s="705"/>
      <c r="AB364" s="518"/>
      <c r="AC364" s="527">
        <v>0</v>
      </c>
      <c r="AD364" s="518"/>
      <c r="AE364" s="527"/>
      <c r="AF364" s="527"/>
      <c r="AG364" s="527"/>
      <c r="AH364" s="527"/>
      <c r="AI364" s="527"/>
      <c r="AJ364" s="706">
        <v>-507450.3</v>
      </c>
      <c r="AK364" s="707">
        <v>-0.15942984916100958</v>
      </c>
      <c r="AM364" s="62"/>
      <c r="AN364" s="62"/>
      <c r="AO364" s="62"/>
      <c r="AP364" s="62"/>
    </row>
    <row r="365" spans="1:42" x14ac:dyDescent="0.2">
      <c r="B365" s="601">
        <v>40543</v>
      </c>
      <c r="C365" s="664" t="s">
        <v>52</v>
      </c>
      <c r="D365" s="518">
        <v>382370.45</v>
      </c>
      <c r="E365" s="518">
        <v>379020.79999999999</v>
      </c>
      <c r="F365" s="438">
        <v>54835.51</v>
      </c>
      <c r="G365" s="204">
        <v>0.14340938218421431</v>
      </c>
      <c r="H365" s="704"/>
      <c r="I365" s="704"/>
      <c r="J365" s="518">
        <v>277073.96000000002</v>
      </c>
      <c r="K365" s="527">
        <v>0.72462179020371476</v>
      </c>
      <c r="L365" s="518">
        <v>20861.330000000002</v>
      </c>
      <c r="M365" s="527">
        <v>5.4557903206170877E-2</v>
      </c>
      <c r="N365" s="518"/>
      <c r="O365" s="527">
        <v>0</v>
      </c>
      <c r="P365" s="518"/>
      <c r="Q365" s="527">
        <v>0</v>
      </c>
      <c r="R365" s="518">
        <v>26250</v>
      </c>
      <c r="S365" s="527">
        <v>6.865070247975491E-2</v>
      </c>
      <c r="T365" s="518"/>
      <c r="U365" s="527">
        <v>0</v>
      </c>
      <c r="V365" s="527"/>
      <c r="W365" s="527"/>
      <c r="X365" s="527"/>
      <c r="Y365" s="527"/>
      <c r="Z365" s="518"/>
      <c r="AA365" s="705"/>
      <c r="AB365" s="518"/>
      <c r="AC365" s="527">
        <v>0</v>
      </c>
      <c r="AD365" s="518"/>
      <c r="AE365" s="527"/>
      <c r="AF365" s="527"/>
      <c r="AG365" s="527"/>
      <c r="AH365" s="527"/>
      <c r="AI365" s="527"/>
      <c r="AJ365" s="706">
        <v>3349.65</v>
      </c>
      <c r="AK365" s="707">
        <v>8.7602219261451834E-3</v>
      </c>
      <c r="AM365" s="62"/>
      <c r="AN365" s="62"/>
      <c r="AO365" s="62"/>
      <c r="AP365" s="62"/>
    </row>
    <row r="366" spans="1:42" x14ac:dyDescent="0.2">
      <c r="B366" s="601">
        <v>40543</v>
      </c>
      <c r="C366" s="663" t="s">
        <v>54</v>
      </c>
      <c r="D366" s="518">
        <v>1432201.81</v>
      </c>
      <c r="E366" s="518">
        <v>1379860.47</v>
      </c>
      <c r="F366" s="438">
        <v>194454.38</v>
      </c>
      <c r="G366" s="204">
        <v>0.13577303047815587</v>
      </c>
      <c r="H366" s="704"/>
      <c r="I366" s="704"/>
      <c r="J366" s="518">
        <v>994443.34</v>
      </c>
      <c r="K366" s="527">
        <v>0.69434581988134758</v>
      </c>
      <c r="L366" s="518"/>
      <c r="M366" s="527">
        <v>0</v>
      </c>
      <c r="N366" s="518"/>
      <c r="O366" s="527">
        <v>0</v>
      </c>
      <c r="P366" s="518"/>
      <c r="Q366" s="527">
        <v>0</v>
      </c>
      <c r="R366" s="518">
        <v>190962.75</v>
      </c>
      <c r="S366" s="527">
        <v>0.13333508494867771</v>
      </c>
      <c r="T366" s="518"/>
      <c r="U366" s="527">
        <v>0</v>
      </c>
      <c r="V366" s="527"/>
      <c r="W366" s="527"/>
      <c r="X366" s="527"/>
      <c r="Y366" s="527"/>
      <c r="Z366" s="518"/>
      <c r="AA366" s="705"/>
      <c r="AB366" s="518"/>
      <c r="AC366" s="527">
        <v>0</v>
      </c>
      <c r="AD366" s="518"/>
      <c r="AE366" s="527"/>
      <c r="AF366" s="527"/>
      <c r="AG366" s="527"/>
      <c r="AH366" s="527"/>
      <c r="AI366" s="527"/>
      <c r="AJ366" s="706">
        <v>52341.34</v>
      </c>
      <c r="AK366" s="707">
        <v>3.6546064691818814E-2</v>
      </c>
      <c r="AM366" s="62"/>
      <c r="AN366" s="62"/>
      <c r="AO366" s="62"/>
      <c r="AP366" s="62"/>
    </row>
    <row r="367" spans="1:42" x14ac:dyDescent="0.2">
      <c r="B367" s="601">
        <v>40543</v>
      </c>
      <c r="C367" s="661" t="s">
        <v>96</v>
      </c>
      <c r="D367" s="518">
        <v>43421597.410000011</v>
      </c>
      <c r="E367" s="518">
        <v>43233825.440000005</v>
      </c>
      <c r="F367" s="438">
        <v>2388416.96</v>
      </c>
      <c r="G367" s="204">
        <v>5.5005276232650682E-2</v>
      </c>
      <c r="H367" s="704"/>
      <c r="I367" s="704"/>
      <c r="J367" s="518">
        <v>27570270.880000003</v>
      </c>
      <c r="K367" s="527">
        <v>0.63494372672826993</v>
      </c>
      <c r="L367" s="518">
        <v>890362.59</v>
      </c>
      <c r="M367" s="527">
        <v>2.0505062989574611E-2</v>
      </c>
      <c r="N367" s="518">
        <v>511934.25</v>
      </c>
      <c r="O367" s="527">
        <v>1.1789852988736461E-2</v>
      </c>
      <c r="P367" s="518">
        <v>105229.89</v>
      </c>
      <c r="Q367" s="527">
        <v>2.4234458489950789E-3</v>
      </c>
      <c r="R367" s="518">
        <v>11767610.870000001</v>
      </c>
      <c r="S367" s="527">
        <v>0.27100824409766916</v>
      </c>
      <c r="T367" s="518"/>
      <c r="U367" s="527">
        <v>0</v>
      </c>
      <c r="V367" s="527"/>
      <c r="W367" s="527"/>
      <c r="X367" s="527"/>
      <c r="Y367" s="527"/>
      <c r="Z367" s="518"/>
      <c r="AA367" s="705"/>
      <c r="AB367" s="518"/>
      <c r="AC367" s="527">
        <v>0</v>
      </c>
      <c r="AD367" s="518"/>
      <c r="AE367" s="527"/>
      <c r="AF367" s="527"/>
      <c r="AG367" s="527"/>
      <c r="AH367" s="527"/>
      <c r="AI367" s="527"/>
      <c r="AJ367" s="706">
        <v>187771.97</v>
      </c>
      <c r="AK367" s="707">
        <v>4.3243911141038786E-3</v>
      </c>
      <c r="AM367" s="62"/>
      <c r="AN367" s="62"/>
      <c r="AO367" s="62"/>
      <c r="AP367" s="62"/>
    </row>
    <row r="368" spans="1:42" x14ac:dyDescent="0.2">
      <c r="B368" s="601">
        <v>40543</v>
      </c>
      <c r="C368" s="661" t="s">
        <v>56</v>
      </c>
      <c r="D368" s="518">
        <v>104920609.05000001</v>
      </c>
      <c r="E368" s="518">
        <v>104749885.39999998</v>
      </c>
      <c r="F368" s="438">
        <v>12013732.299999999</v>
      </c>
      <c r="G368" s="204">
        <v>0.1145030743604895</v>
      </c>
      <c r="H368" s="704"/>
      <c r="I368" s="704"/>
      <c r="J368" s="518">
        <v>72173772.139999986</v>
      </c>
      <c r="K368" s="527">
        <v>0.68788937458040778</v>
      </c>
      <c r="L368" s="518">
        <v>1186402.49</v>
      </c>
      <c r="M368" s="527">
        <v>1.1307621074088683E-2</v>
      </c>
      <c r="N368" s="518">
        <v>4448938.22</v>
      </c>
      <c r="O368" s="527">
        <v>4.2402901205804609E-2</v>
      </c>
      <c r="P368" s="518"/>
      <c r="Q368" s="527">
        <v>0</v>
      </c>
      <c r="R368" s="518">
        <v>14927040.250000002</v>
      </c>
      <c r="S368" s="527">
        <v>0.1422698589453146</v>
      </c>
      <c r="T368" s="518"/>
      <c r="U368" s="527">
        <v>0</v>
      </c>
      <c r="V368" s="527"/>
      <c r="W368" s="527"/>
      <c r="X368" s="527"/>
      <c r="Y368" s="527"/>
      <c r="Z368" s="518"/>
      <c r="AA368" s="705"/>
      <c r="AB368" s="518"/>
      <c r="AC368" s="527">
        <v>0</v>
      </c>
      <c r="AD368" s="518"/>
      <c r="AE368" s="527"/>
      <c r="AF368" s="527"/>
      <c r="AG368" s="527"/>
      <c r="AH368" s="527"/>
      <c r="AI368" s="527"/>
      <c r="AJ368" s="706">
        <v>170723.65</v>
      </c>
      <c r="AK368" s="707">
        <v>1.6271698338945165E-3</v>
      </c>
      <c r="AM368" s="62"/>
      <c r="AN368" s="62"/>
      <c r="AO368" s="62"/>
      <c r="AP368" s="62"/>
    </row>
    <row r="369" spans="1:42" x14ac:dyDescent="0.2">
      <c r="B369" s="601">
        <v>40543</v>
      </c>
      <c r="C369" s="661" t="s">
        <v>57</v>
      </c>
      <c r="D369" s="518">
        <v>301839.06</v>
      </c>
      <c r="E369" s="518">
        <v>301767.21000000002</v>
      </c>
      <c r="F369" s="438">
        <v>20931.310000000001</v>
      </c>
      <c r="G369" s="204">
        <v>6.9345928919868752E-2</v>
      </c>
      <c r="H369" s="704"/>
      <c r="I369" s="704"/>
      <c r="J369" s="518">
        <v>269779.7</v>
      </c>
      <c r="K369" s="527">
        <v>0.89378657619726221</v>
      </c>
      <c r="L369" s="518">
        <v>5553.67</v>
      </c>
      <c r="M369" s="527">
        <v>1.8399441079627005E-2</v>
      </c>
      <c r="N369" s="518"/>
      <c r="O369" s="527">
        <v>0</v>
      </c>
      <c r="P369" s="518">
        <v>5502.53</v>
      </c>
      <c r="Q369" s="527">
        <v>1.8230013040724417E-2</v>
      </c>
      <c r="R369" s="518"/>
      <c r="S369" s="527">
        <v>0</v>
      </c>
      <c r="T369" s="518"/>
      <c r="U369" s="527">
        <v>0</v>
      </c>
      <c r="V369" s="527"/>
      <c r="W369" s="527"/>
      <c r="X369" s="527"/>
      <c r="Y369" s="527"/>
      <c r="Z369" s="518"/>
      <c r="AA369" s="705"/>
      <c r="AB369" s="518"/>
      <c r="AC369" s="527">
        <v>0</v>
      </c>
      <c r="AD369" s="518"/>
      <c r="AE369" s="527"/>
      <c r="AF369" s="527"/>
      <c r="AG369" s="527"/>
      <c r="AH369" s="527"/>
      <c r="AI369" s="527"/>
      <c r="AJ369" s="706">
        <v>71.849999999999994</v>
      </c>
      <c r="AK369" s="707">
        <v>2.380407625176145E-4</v>
      </c>
      <c r="AM369" s="62"/>
      <c r="AN369" s="62"/>
      <c r="AO369" s="62"/>
      <c r="AP369" s="62"/>
    </row>
    <row r="370" spans="1:42" x14ac:dyDescent="0.2">
      <c r="B370" s="601">
        <v>40543</v>
      </c>
      <c r="C370" s="661" t="s">
        <v>58</v>
      </c>
      <c r="D370" s="518">
        <v>18636333.916976534</v>
      </c>
      <c r="E370" s="518">
        <v>18613615.596976534</v>
      </c>
      <c r="F370" s="438">
        <v>1798240.2063078727</v>
      </c>
      <c r="G370" s="204">
        <v>9.6491091773677026E-2</v>
      </c>
      <c r="H370" s="704"/>
      <c r="I370" s="704"/>
      <c r="J370" s="518">
        <v>11772183.643243575</v>
      </c>
      <c r="K370" s="527">
        <v>0.63167915404863251</v>
      </c>
      <c r="L370" s="518">
        <v>352684.69964666327</v>
      </c>
      <c r="M370" s="527">
        <v>1.8924575038086734E-2</v>
      </c>
      <c r="N370" s="518">
        <v>2142012.9840551512</v>
      </c>
      <c r="O370" s="527">
        <v>0.11493746536189242</v>
      </c>
      <c r="P370" s="518">
        <v>506429.26372326951</v>
      </c>
      <c r="Q370" s="527">
        <v>2.7174296510213532E-2</v>
      </c>
      <c r="R370" s="518">
        <v>2042064.8</v>
      </c>
      <c r="S370" s="527">
        <v>0.10957438351862792</v>
      </c>
      <c r="T370" s="518"/>
      <c r="U370" s="527">
        <v>0</v>
      </c>
      <c r="V370" s="527"/>
      <c r="W370" s="527"/>
      <c r="X370" s="527"/>
      <c r="Y370" s="527"/>
      <c r="Z370" s="518"/>
      <c r="AA370" s="705"/>
      <c r="AB370" s="518"/>
      <c r="AC370" s="527">
        <v>0</v>
      </c>
      <c r="AD370" s="518"/>
      <c r="AE370" s="527"/>
      <c r="AF370" s="527"/>
      <c r="AG370" s="527"/>
      <c r="AH370" s="527"/>
      <c r="AI370" s="527"/>
      <c r="AJ370" s="706">
        <v>22718.32</v>
      </c>
      <c r="AK370" s="707">
        <v>1.2190337488697297E-3</v>
      </c>
      <c r="AM370" s="62"/>
      <c r="AN370" s="62"/>
      <c r="AO370" s="62"/>
      <c r="AP370" s="62"/>
    </row>
    <row r="371" spans="1:42" x14ac:dyDescent="0.2">
      <c r="B371" s="601">
        <v>40543</v>
      </c>
      <c r="C371" s="663" t="s">
        <v>60</v>
      </c>
      <c r="D371" s="518">
        <v>16904818.560000002</v>
      </c>
      <c r="E371" s="518">
        <v>16902975.84</v>
      </c>
      <c r="F371" s="438">
        <v>627176.92000000004</v>
      </c>
      <c r="G371" s="204">
        <v>3.7100482195296616E-2</v>
      </c>
      <c r="H371" s="704"/>
      <c r="I371" s="704"/>
      <c r="J371" s="518">
        <v>11274422.27</v>
      </c>
      <c r="K371" s="527">
        <v>0.6669354202166603</v>
      </c>
      <c r="L371" s="518"/>
      <c r="M371" s="527">
        <v>0</v>
      </c>
      <c r="N371" s="518">
        <v>2537730.61</v>
      </c>
      <c r="O371" s="527">
        <v>0.15011877240757557</v>
      </c>
      <c r="P371" s="518">
        <v>431696.09</v>
      </c>
      <c r="Q371" s="527">
        <v>2.5536866217628306E-2</v>
      </c>
      <c r="R371" s="518">
        <v>1680884.5</v>
      </c>
      <c r="S371" s="527">
        <v>9.9432270984397941E-2</v>
      </c>
      <c r="T371" s="518">
        <v>351065.45</v>
      </c>
      <c r="U371" s="527">
        <v>2.0767182371935495E-2</v>
      </c>
      <c r="V371" s="527"/>
      <c r="W371" s="527"/>
      <c r="X371" s="527"/>
      <c r="Y371" s="527"/>
      <c r="Z371" s="518"/>
      <c r="AA371" s="705"/>
      <c r="AB371" s="518"/>
      <c r="AC371" s="527">
        <v>0</v>
      </c>
      <c r="AD371" s="518"/>
      <c r="AE371" s="527"/>
      <c r="AF371" s="527"/>
      <c r="AG371" s="527"/>
      <c r="AH371" s="527"/>
      <c r="AI371" s="527"/>
      <c r="AJ371" s="706">
        <v>1842.72</v>
      </c>
      <c r="AK371" s="707">
        <v>1.0900560650560449E-4</v>
      </c>
      <c r="AM371" s="62"/>
      <c r="AN371" s="62"/>
      <c r="AO371" s="62"/>
      <c r="AP371" s="62"/>
    </row>
    <row r="372" spans="1:42" x14ac:dyDescent="0.2">
      <c r="B372" s="601">
        <v>40543</v>
      </c>
      <c r="C372" s="664" t="s">
        <v>61</v>
      </c>
      <c r="D372" s="518">
        <v>1538938.53</v>
      </c>
      <c r="E372" s="518">
        <v>1504199.93</v>
      </c>
      <c r="F372" s="438">
        <v>194822.85</v>
      </c>
      <c r="G372" s="204">
        <v>0.12659560222980448</v>
      </c>
      <c r="H372" s="704"/>
      <c r="I372" s="704"/>
      <c r="J372" s="518">
        <v>1137634.29</v>
      </c>
      <c r="K372" s="527">
        <v>0.73923309334519038</v>
      </c>
      <c r="L372" s="518"/>
      <c r="M372" s="527">
        <v>0</v>
      </c>
      <c r="N372" s="518"/>
      <c r="O372" s="527">
        <v>0</v>
      </c>
      <c r="P372" s="518"/>
      <c r="Q372" s="527">
        <v>0</v>
      </c>
      <c r="R372" s="518">
        <v>171742.79</v>
      </c>
      <c r="S372" s="527">
        <v>0.11159821308782229</v>
      </c>
      <c r="T372" s="518"/>
      <c r="U372" s="527">
        <v>0</v>
      </c>
      <c r="V372" s="527"/>
      <c r="W372" s="527"/>
      <c r="X372" s="527"/>
      <c r="Y372" s="527"/>
      <c r="Z372" s="518"/>
      <c r="AA372" s="705"/>
      <c r="AB372" s="518"/>
      <c r="AC372" s="527">
        <v>0</v>
      </c>
      <c r="AD372" s="518"/>
      <c r="AE372" s="527"/>
      <c r="AF372" s="527"/>
      <c r="AG372" s="527"/>
      <c r="AH372" s="527"/>
      <c r="AI372" s="527"/>
      <c r="AJ372" s="706">
        <v>34738.6</v>
      </c>
      <c r="AK372" s="707">
        <v>2.257309133718291E-2</v>
      </c>
      <c r="AM372" s="62"/>
      <c r="AN372" s="62"/>
      <c r="AO372" s="62"/>
      <c r="AP372" s="62"/>
    </row>
    <row r="373" spans="1:42" x14ac:dyDescent="0.2">
      <c r="B373" s="692">
        <v>40543</v>
      </c>
      <c r="C373" s="702" t="s">
        <v>62</v>
      </c>
      <c r="D373" s="694">
        <v>328606291.95697653</v>
      </c>
      <c r="E373" s="694">
        <v>329185401.39697641</v>
      </c>
      <c r="F373" s="694">
        <v>27857780.00630787</v>
      </c>
      <c r="G373" s="695">
        <v>8.4775552654223707E-2</v>
      </c>
      <c r="H373" s="702"/>
      <c r="I373" s="702"/>
      <c r="J373" s="694">
        <v>216374410.18324354</v>
      </c>
      <c r="K373" s="695">
        <v>0.65846094697289859</v>
      </c>
      <c r="L373" s="694">
        <v>5437328.8796466626</v>
      </c>
      <c r="M373" s="695">
        <v>1.6546636545713363E-2</v>
      </c>
      <c r="N373" s="694">
        <v>21623219.764055151</v>
      </c>
      <c r="O373" s="695">
        <v>6.5802817211078279E-2</v>
      </c>
      <c r="P373" s="694">
        <v>9650607.97372327</v>
      </c>
      <c r="Q373" s="695">
        <v>2.9368299420714672E-2</v>
      </c>
      <c r="R373" s="694">
        <v>46340867.020000003</v>
      </c>
      <c r="S373" s="695">
        <v>0.14102245804248714</v>
      </c>
      <c r="T373" s="694">
        <v>1863618.06</v>
      </c>
      <c r="U373" s="695">
        <v>5.671279295662416E-3</v>
      </c>
      <c r="V373" s="695"/>
      <c r="W373" s="695"/>
      <c r="X373" s="695"/>
      <c r="Y373" s="695"/>
      <c r="Z373" s="694"/>
      <c r="AA373" s="697"/>
      <c r="AB373" s="694">
        <v>37569.51</v>
      </c>
      <c r="AC373" s="695">
        <v>1.1432985587786268E-4</v>
      </c>
      <c r="AD373" s="694"/>
      <c r="AE373" s="695"/>
      <c r="AF373" s="695"/>
      <c r="AG373" s="695"/>
      <c r="AH373" s="695"/>
      <c r="AI373" s="695"/>
      <c r="AJ373" s="699">
        <v>-579109.43999999994</v>
      </c>
      <c r="AK373" s="703">
        <v>-1.7623199986560856E-3</v>
      </c>
      <c r="AM373" s="62"/>
      <c r="AN373" s="62"/>
      <c r="AO373" s="62"/>
      <c r="AP373" s="62"/>
    </row>
    <row r="374" spans="1:42" x14ac:dyDescent="0.2">
      <c r="A374" s="62"/>
      <c r="B374" s="601">
        <v>40574</v>
      </c>
      <c r="C374" s="708" t="s">
        <v>47</v>
      </c>
      <c r="D374" s="439">
        <v>52110181.379999988</v>
      </c>
      <c r="E374" s="439">
        <v>52393794.520000003</v>
      </c>
      <c r="F374" s="438">
        <v>4386801.18</v>
      </c>
      <c r="G374" s="204">
        <v>8.4183187696285092E-2</v>
      </c>
      <c r="H374" s="524"/>
      <c r="I374" s="700"/>
      <c r="J374" s="439">
        <v>33332254.609999999</v>
      </c>
      <c r="K374" s="524">
        <v>0.63964956036006049</v>
      </c>
      <c r="L374" s="439">
        <v>1446574.35</v>
      </c>
      <c r="M374" s="524">
        <v>2.7759917768300051E-2</v>
      </c>
      <c r="N374" s="439">
        <v>4649448.51</v>
      </c>
      <c r="O374" s="524">
        <v>8.9223418281642541E-2</v>
      </c>
      <c r="P374" s="439">
        <v>1290198.8700000001</v>
      </c>
      <c r="Q374" s="524">
        <v>2.4759055444300977E-2</v>
      </c>
      <c r="R374" s="439">
        <v>7194711.5200000005</v>
      </c>
      <c r="S374" s="524">
        <v>0.13806728991277983</v>
      </c>
      <c r="T374" s="439">
        <v>0</v>
      </c>
      <c r="U374" s="524">
        <v>0</v>
      </c>
      <c r="V374" s="709"/>
      <c r="W374" s="524"/>
      <c r="X374" s="709"/>
      <c r="Y374" s="524"/>
      <c r="Z374" s="439"/>
      <c r="AA374" s="655"/>
      <c r="AB374" s="439">
        <v>93805.48</v>
      </c>
      <c r="AC374" s="524">
        <v>1.800137276743442E-3</v>
      </c>
      <c r="AD374" s="439"/>
      <c r="AE374" s="524"/>
      <c r="AF374" s="709"/>
      <c r="AG374" s="524"/>
      <c r="AH374" s="709"/>
      <c r="AI374" s="524"/>
      <c r="AJ374" s="439">
        <v>-283613.14</v>
      </c>
      <c r="AK374" s="524">
        <v>-5.4425667401121619E-3</v>
      </c>
      <c r="AM374" s="62"/>
      <c r="AN374" s="62"/>
      <c r="AO374" s="62"/>
      <c r="AP374" s="62"/>
    </row>
    <row r="375" spans="1:42" x14ac:dyDescent="0.2">
      <c r="A375" s="62"/>
      <c r="B375" s="601">
        <v>40574</v>
      </c>
      <c r="C375" s="708" t="s">
        <v>48</v>
      </c>
      <c r="D375" s="439">
        <v>25594627.77999999</v>
      </c>
      <c r="E375" s="439">
        <v>25757348.290000003</v>
      </c>
      <c r="F375" s="438">
        <v>3236145.46</v>
      </c>
      <c r="G375" s="204">
        <v>0.12643846543956269</v>
      </c>
      <c r="H375" s="524"/>
      <c r="I375" s="700"/>
      <c r="J375" s="439">
        <v>12810539.969999999</v>
      </c>
      <c r="K375" s="524">
        <v>0.5005167521916587</v>
      </c>
      <c r="L375" s="439">
        <v>461182.71</v>
      </c>
      <c r="M375" s="524">
        <v>1.8018730882282057E-2</v>
      </c>
      <c r="N375" s="439">
        <v>1858171.83</v>
      </c>
      <c r="O375" s="524">
        <v>7.2600072404725588E-2</v>
      </c>
      <c r="P375" s="439">
        <v>701195.04</v>
      </c>
      <c r="Q375" s="524">
        <v>2.7396180402667308E-2</v>
      </c>
      <c r="R375" s="439">
        <v>6649894.5900000017</v>
      </c>
      <c r="S375" s="524">
        <v>0.25981603042480361</v>
      </c>
      <c r="T375" s="439">
        <v>0</v>
      </c>
      <c r="U375" s="524">
        <v>0</v>
      </c>
      <c r="V375" s="709"/>
      <c r="W375" s="524"/>
      <c r="X375" s="709"/>
      <c r="Y375" s="524"/>
      <c r="Z375" s="439"/>
      <c r="AA375" s="655"/>
      <c r="AB375" s="439">
        <v>40218.69</v>
      </c>
      <c r="AC375" s="524">
        <v>1.5713723342922559E-3</v>
      </c>
      <c r="AD375" s="439"/>
      <c r="AE375" s="524"/>
      <c r="AF375" s="709"/>
      <c r="AG375" s="524"/>
      <c r="AH375" s="709"/>
      <c r="AI375" s="524"/>
      <c r="AJ375" s="439">
        <v>-162720.51</v>
      </c>
      <c r="AK375" s="524">
        <v>-6.3576040799918233E-3</v>
      </c>
      <c r="AM375" s="62"/>
      <c r="AN375" s="62"/>
      <c r="AO375" s="62"/>
      <c r="AP375" s="62"/>
    </row>
    <row r="376" spans="1:42" x14ac:dyDescent="0.2">
      <c r="A376" s="62"/>
      <c r="B376" s="601">
        <v>40574</v>
      </c>
      <c r="C376" s="708" t="s">
        <v>95</v>
      </c>
      <c r="D376" s="439">
        <v>60611950.879999988</v>
      </c>
      <c r="E376" s="439">
        <v>61769860.859999992</v>
      </c>
      <c r="F376" s="438">
        <v>1322740.81</v>
      </c>
      <c r="G376" s="204">
        <v>2.1823102388153989E-2</v>
      </c>
      <c r="H376" s="524"/>
      <c r="I376" s="700"/>
      <c r="J376" s="439">
        <v>42200579.459999993</v>
      </c>
      <c r="K376" s="524">
        <v>0.69624189367454992</v>
      </c>
      <c r="L376" s="439">
        <v>1662068.44</v>
      </c>
      <c r="M376" s="524">
        <v>2.742146418105855E-2</v>
      </c>
      <c r="N376" s="439">
        <v>4535657.79</v>
      </c>
      <c r="O376" s="524">
        <v>7.4831080738181996E-2</v>
      </c>
      <c r="P376" s="439">
        <v>6470420.6500000004</v>
      </c>
      <c r="Q376" s="524">
        <v>0.10675156559158093</v>
      </c>
      <c r="R376" s="439">
        <v>3344091.25</v>
      </c>
      <c r="S376" s="524">
        <v>5.5172143470858706E-2</v>
      </c>
      <c r="T376" s="439">
        <v>2172976.63</v>
      </c>
      <c r="U376" s="524">
        <v>3.5850630089469912E-2</v>
      </c>
      <c r="V376" s="709"/>
      <c r="W376" s="524"/>
      <c r="X376" s="709"/>
      <c r="Y376" s="524"/>
      <c r="Z376" s="439"/>
      <c r="AA376" s="655"/>
      <c r="AB376" s="439">
        <v>61325.83</v>
      </c>
      <c r="AC376" s="524">
        <v>1.0117778607953629E-3</v>
      </c>
      <c r="AD376" s="439"/>
      <c r="AE376" s="524"/>
      <c r="AF376" s="709"/>
      <c r="AG376" s="524"/>
      <c r="AH376" s="709"/>
      <c r="AI376" s="524"/>
      <c r="AJ376" s="439">
        <v>-1157909.98</v>
      </c>
      <c r="AK376" s="524">
        <v>-1.9103657994649258E-2</v>
      </c>
      <c r="AM376" s="62"/>
      <c r="AN376" s="62"/>
      <c r="AO376" s="62"/>
      <c r="AP376" s="62"/>
    </row>
    <row r="377" spans="1:42" x14ac:dyDescent="0.2">
      <c r="A377" s="62"/>
      <c r="B377" s="601">
        <v>40574</v>
      </c>
      <c r="C377" s="708" t="s">
        <v>50</v>
      </c>
      <c r="D377" s="439">
        <v>3540659.24</v>
      </c>
      <c r="E377" s="439">
        <v>3534665.53</v>
      </c>
      <c r="F377" s="438">
        <v>235969.4</v>
      </c>
      <c r="G377" s="204">
        <v>6.6645611453984482E-2</v>
      </c>
      <c r="H377" s="524"/>
      <c r="I377" s="700"/>
      <c r="J377" s="439">
        <v>2430138.0299999998</v>
      </c>
      <c r="K377" s="524">
        <v>0.68635185293911527</v>
      </c>
      <c r="L377" s="439">
        <v>353156</v>
      </c>
      <c r="M377" s="524">
        <v>9.9743007180775736E-2</v>
      </c>
      <c r="N377" s="439">
        <v>0</v>
      </c>
      <c r="O377" s="524">
        <v>0</v>
      </c>
      <c r="P377" s="439"/>
      <c r="Q377" s="524">
        <v>0</v>
      </c>
      <c r="R377" s="439">
        <v>515402.1</v>
      </c>
      <c r="S377" s="524">
        <v>0.14556670525571389</v>
      </c>
      <c r="T377" s="439"/>
      <c r="U377" s="524">
        <v>0</v>
      </c>
      <c r="V377" s="709"/>
      <c r="W377" s="524"/>
      <c r="X377" s="709"/>
      <c r="Y377" s="524"/>
      <c r="Z377" s="439"/>
      <c r="AA377" s="655"/>
      <c r="AB377" s="439"/>
      <c r="AC377" s="524">
        <v>0</v>
      </c>
      <c r="AD377" s="439"/>
      <c r="AE377" s="524"/>
      <c r="AF377" s="709"/>
      <c r="AG377" s="524"/>
      <c r="AH377" s="709"/>
      <c r="AI377" s="524"/>
      <c r="AJ377" s="439">
        <v>5993.71</v>
      </c>
      <c r="AK377" s="524">
        <v>1.692823170410491E-3</v>
      </c>
      <c r="AM377" s="62"/>
      <c r="AN377" s="62"/>
      <c r="AO377" s="62"/>
      <c r="AP377" s="62"/>
    </row>
    <row r="378" spans="1:42" x14ac:dyDescent="0.2">
      <c r="A378" s="62"/>
      <c r="B378" s="601">
        <v>40574</v>
      </c>
      <c r="C378" s="708" t="s">
        <v>51</v>
      </c>
      <c r="D378" s="439">
        <v>3225410.01</v>
      </c>
      <c r="E378" s="439">
        <v>3234169.1900000004</v>
      </c>
      <c r="F378" s="438">
        <v>246274.15</v>
      </c>
      <c r="G378" s="204">
        <v>7.6354370215400924E-2</v>
      </c>
      <c r="H378" s="524"/>
      <c r="I378" s="700"/>
      <c r="J378" s="439">
        <v>2738745.95</v>
      </c>
      <c r="K378" s="524">
        <v>0.84911559817475746</v>
      </c>
      <c r="L378" s="439">
        <v>196357.6</v>
      </c>
      <c r="M378" s="524">
        <v>6.0878337758987738E-2</v>
      </c>
      <c r="N378" s="439">
        <v>0</v>
      </c>
      <c r="O378" s="524">
        <v>0</v>
      </c>
      <c r="P378" s="439">
        <v>52791.49</v>
      </c>
      <c r="Q378" s="524">
        <v>1.6367373399451934E-2</v>
      </c>
      <c r="R378" s="439">
        <v>0</v>
      </c>
      <c r="S378" s="524">
        <v>0</v>
      </c>
      <c r="T378" s="439"/>
      <c r="U378" s="524">
        <v>0</v>
      </c>
      <c r="V378" s="709"/>
      <c r="W378" s="524"/>
      <c r="X378" s="709"/>
      <c r="Y378" s="524"/>
      <c r="Z378" s="439"/>
      <c r="AA378" s="655"/>
      <c r="AB378" s="439"/>
      <c r="AC378" s="524">
        <v>0</v>
      </c>
      <c r="AD378" s="439"/>
      <c r="AE378" s="524"/>
      <c r="AF378" s="709"/>
      <c r="AG378" s="524"/>
      <c r="AH378" s="709"/>
      <c r="AI378" s="524"/>
      <c r="AJ378" s="439">
        <v>-8759.18</v>
      </c>
      <c r="AK378" s="524">
        <v>-2.7156795485979161E-3</v>
      </c>
      <c r="AM378" s="62"/>
      <c r="AN378" s="62"/>
      <c r="AO378" s="62"/>
      <c r="AP378" s="62"/>
    </row>
    <row r="379" spans="1:42" x14ac:dyDescent="0.2">
      <c r="A379" s="62"/>
      <c r="B379" s="601">
        <v>40574</v>
      </c>
      <c r="C379" s="708" t="s">
        <v>52</v>
      </c>
      <c r="D379" s="439">
        <v>395433.16</v>
      </c>
      <c r="E379" s="439">
        <v>391760.74</v>
      </c>
      <c r="F379" s="438">
        <v>58589.57</v>
      </c>
      <c r="G379" s="204">
        <v>0.14816554585356476</v>
      </c>
      <c r="H379" s="524"/>
      <c r="I379" s="700"/>
      <c r="J379" s="439">
        <v>279278.65999999997</v>
      </c>
      <c r="K379" s="524">
        <v>0.70626009209748619</v>
      </c>
      <c r="L379" s="439">
        <v>20995.71</v>
      </c>
      <c r="M379" s="524">
        <v>5.3095471305441358E-2</v>
      </c>
      <c r="N379" s="439">
        <v>0</v>
      </c>
      <c r="O379" s="524">
        <v>0</v>
      </c>
      <c r="P379" s="439"/>
      <c r="Q379" s="524">
        <v>0</v>
      </c>
      <c r="R379" s="439">
        <v>32896.800000000003</v>
      </c>
      <c r="S379" s="524">
        <v>8.3191809204872971E-2</v>
      </c>
      <c r="T379" s="439"/>
      <c r="U379" s="524">
        <v>0</v>
      </c>
      <c r="V379" s="709"/>
      <c r="W379" s="524"/>
      <c r="X379" s="709"/>
      <c r="Y379" s="524"/>
      <c r="Z379" s="439"/>
      <c r="AA379" s="655"/>
      <c r="AB379" s="439"/>
      <c r="AC379" s="524">
        <v>0</v>
      </c>
      <c r="AD379" s="439"/>
      <c r="AE379" s="524"/>
      <c r="AF379" s="709"/>
      <c r="AG379" s="524"/>
      <c r="AH379" s="709"/>
      <c r="AI379" s="524"/>
      <c r="AJ379" s="439">
        <v>3672.42</v>
      </c>
      <c r="AK379" s="524">
        <v>9.287081538634747E-3</v>
      </c>
      <c r="AM379" s="62"/>
      <c r="AN379" s="62"/>
      <c r="AO379" s="62"/>
      <c r="AP379" s="62"/>
    </row>
    <row r="380" spans="1:42" x14ac:dyDescent="0.2">
      <c r="A380" s="62"/>
      <c r="B380" s="601">
        <v>40574</v>
      </c>
      <c r="C380" s="708" t="s">
        <v>54</v>
      </c>
      <c r="D380" s="439">
        <v>1525327.41</v>
      </c>
      <c r="E380" s="439">
        <v>1474623.7899999998</v>
      </c>
      <c r="F380" s="438">
        <v>92902</v>
      </c>
      <c r="G380" s="204">
        <v>6.0906267986097495E-2</v>
      </c>
      <c r="H380" s="524"/>
      <c r="I380" s="700"/>
      <c r="J380" s="439">
        <v>1160557.8899999999</v>
      </c>
      <c r="K380" s="524">
        <v>0.76085821469634507</v>
      </c>
      <c r="L380" s="439">
        <v>0</v>
      </c>
      <c r="M380" s="524">
        <v>0</v>
      </c>
      <c r="N380" s="439">
        <v>0</v>
      </c>
      <c r="O380" s="524">
        <v>0</v>
      </c>
      <c r="P380" s="439"/>
      <c r="Q380" s="524">
        <v>0</v>
      </c>
      <c r="R380" s="439">
        <v>221163.9</v>
      </c>
      <c r="S380" s="524">
        <v>0.1449943786167194</v>
      </c>
      <c r="T380" s="439">
        <v>0</v>
      </c>
      <c r="U380" s="524">
        <v>0</v>
      </c>
      <c r="V380" s="709"/>
      <c r="W380" s="524"/>
      <c r="X380" s="709"/>
      <c r="Y380" s="524"/>
      <c r="Z380" s="439"/>
      <c r="AA380" s="655"/>
      <c r="AB380" s="439"/>
      <c r="AC380" s="524">
        <v>0</v>
      </c>
      <c r="AD380" s="439"/>
      <c r="AE380" s="524"/>
      <c r="AF380" s="709"/>
      <c r="AG380" s="524"/>
      <c r="AH380" s="709"/>
      <c r="AI380" s="524"/>
      <c r="AJ380" s="439">
        <v>50703.62</v>
      </c>
      <c r="AK380" s="524">
        <v>3.3241138700838009E-2</v>
      </c>
      <c r="AM380" s="62"/>
      <c r="AN380" s="62"/>
      <c r="AO380" s="62"/>
      <c r="AP380" s="62"/>
    </row>
    <row r="381" spans="1:42" x14ac:dyDescent="0.2">
      <c r="A381" s="62"/>
      <c r="B381" s="601">
        <v>40574</v>
      </c>
      <c r="C381" s="708" t="s">
        <v>55</v>
      </c>
      <c r="D381" s="439">
        <v>44743108.640000001</v>
      </c>
      <c r="E381" s="439">
        <v>43634243.300000004</v>
      </c>
      <c r="F381" s="438">
        <v>3325214.71</v>
      </c>
      <c r="G381" s="204">
        <v>7.4317918693456247E-2</v>
      </c>
      <c r="H381" s="524"/>
      <c r="I381" s="700"/>
      <c r="J381" s="439">
        <v>25250036.949999999</v>
      </c>
      <c r="K381" s="524">
        <v>0.56433354135404568</v>
      </c>
      <c r="L381" s="439">
        <v>895365.85</v>
      </c>
      <c r="M381" s="524">
        <v>2.0011257089981218E-2</v>
      </c>
      <c r="N381" s="439">
        <v>700920.55</v>
      </c>
      <c r="O381" s="524">
        <v>1.5665441479257934E-2</v>
      </c>
      <c r="P381" s="439">
        <v>105802.89</v>
      </c>
      <c r="Q381" s="524">
        <v>2.3646745435432935E-3</v>
      </c>
      <c r="R381" s="439">
        <v>13356902.350000001</v>
      </c>
      <c r="S381" s="524">
        <v>0.29852423660297561</v>
      </c>
      <c r="T381" s="439"/>
      <c r="U381" s="524">
        <v>0</v>
      </c>
      <c r="V381" s="709"/>
      <c r="W381" s="524"/>
      <c r="X381" s="709"/>
      <c r="Y381" s="524"/>
      <c r="Z381" s="439"/>
      <c r="AA381" s="655"/>
      <c r="AB381" s="439"/>
      <c r="AC381" s="524">
        <v>0</v>
      </c>
      <c r="AD381" s="439"/>
      <c r="AE381" s="524"/>
      <c r="AF381" s="709"/>
      <c r="AG381" s="524"/>
      <c r="AH381" s="709"/>
      <c r="AI381" s="524"/>
      <c r="AJ381" s="439">
        <v>1108865.3400000001</v>
      </c>
      <c r="AK381" s="524">
        <v>2.4782930236740029E-2</v>
      </c>
      <c r="AM381" s="62"/>
      <c r="AN381" s="62"/>
      <c r="AO381" s="62"/>
      <c r="AP381" s="62"/>
    </row>
    <row r="382" spans="1:42" x14ac:dyDescent="0.2">
      <c r="A382" s="62"/>
      <c r="B382" s="601">
        <v>40574</v>
      </c>
      <c r="C382" s="708" t="s">
        <v>56</v>
      </c>
      <c r="D382" s="439">
        <v>109844404.73999998</v>
      </c>
      <c r="E382" s="439">
        <v>111282609.91</v>
      </c>
      <c r="F382" s="438">
        <v>8689246.0800000001</v>
      </c>
      <c r="G382" s="204">
        <v>7.9105040448508163E-2</v>
      </c>
      <c r="H382" s="524"/>
      <c r="I382" s="700"/>
      <c r="J382" s="439">
        <v>76461095.079999998</v>
      </c>
      <c r="K382" s="524">
        <v>0.69608547891886019</v>
      </c>
      <c r="L382" s="439">
        <v>1193068.3400000001</v>
      </c>
      <c r="M382" s="524">
        <v>1.0861439349814627E-2</v>
      </c>
      <c r="N382" s="439">
        <v>6303183.8399999999</v>
      </c>
      <c r="O382" s="524">
        <v>5.7382839434739888E-2</v>
      </c>
      <c r="P382" s="439"/>
      <c r="Q382" s="524">
        <v>0</v>
      </c>
      <c r="R382" s="439">
        <v>18636016.57</v>
      </c>
      <c r="S382" s="524">
        <v>0.16965831454147495</v>
      </c>
      <c r="T382" s="439"/>
      <c r="U382" s="524">
        <v>0</v>
      </c>
      <c r="V382" s="709"/>
      <c r="W382" s="524"/>
      <c r="X382" s="709"/>
      <c r="Y382" s="524"/>
      <c r="Z382" s="439"/>
      <c r="AA382" s="655"/>
      <c r="AB382" s="439"/>
      <c r="AC382" s="524">
        <v>0</v>
      </c>
      <c r="AD382" s="439"/>
      <c r="AE382" s="524"/>
      <c r="AF382" s="709"/>
      <c r="AG382" s="524"/>
      <c r="AH382" s="709"/>
      <c r="AI382" s="524"/>
      <c r="AJ382" s="439">
        <v>-1438205.17</v>
      </c>
      <c r="AK382" s="524">
        <v>-1.3093112693397625E-2</v>
      </c>
      <c r="AM382" s="62"/>
      <c r="AN382" s="62"/>
      <c r="AO382" s="62"/>
      <c r="AP382" s="62"/>
    </row>
    <row r="383" spans="1:42" x14ac:dyDescent="0.2">
      <c r="A383" s="62"/>
      <c r="B383" s="601">
        <v>40574</v>
      </c>
      <c r="C383" s="708" t="s">
        <v>57</v>
      </c>
      <c r="D383" s="439">
        <v>305658.75</v>
      </c>
      <c r="E383" s="439">
        <v>303500.37</v>
      </c>
      <c r="F383" s="438">
        <v>21059.43</v>
      </c>
      <c r="G383" s="204">
        <v>6.8898502005913465E-2</v>
      </c>
      <c r="H383" s="524"/>
      <c r="I383" s="700"/>
      <c r="J383" s="439">
        <v>271320.34999999998</v>
      </c>
      <c r="K383" s="524">
        <v>0.8876577228690492</v>
      </c>
      <c r="L383" s="439">
        <v>5589.08</v>
      </c>
      <c r="M383" s="524">
        <v>1.828535908100128E-2</v>
      </c>
      <c r="N383" s="439">
        <v>0</v>
      </c>
      <c r="O383" s="524">
        <v>0</v>
      </c>
      <c r="P383" s="439">
        <v>5531.51</v>
      </c>
      <c r="Q383" s="524">
        <v>1.8097011781930013E-2</v>
      </c>
      <c r="R383" s="439">
        <v>0</v>
      </c>
      <c r="S383" s="524">
        <v>0</v>
      </c>
      <c r="T383" s="439"/>
      <c r="U383" s="524">
        <v>0</v>
      </c>
      <c r="V383" s="709"/>
      <c r="W383" s="524"/>
      <c r="X383" s="709"/>
      <c r="Y383" s="524"/>
      <c r="Z383" s="439"/>
      <c r="AA383" s="655"/>
      <c r="AB383" s="439"/>
      <c r="AC383" s="524">
        <v>0</v>
      </c>
      <c r="AD383" s="439"/>
      <c r="AE383" s="524"/>
      <c r="AF383" s="709"/>
      <c r="AG383" s="524"/>
      <c r="AH383" s="709"/>
      <c r="AI383" s="524"/>
      <c r="AJ383" s="439">
        <v>2158.38</v>
      </c>
      <c r="AK383" s="524">
        <v>7.0614042621060255E-3</v>
      </c>
      <c r="AM383" s="62"/>
      <c r="AN383" s="62"/>
      <c r="AO383" s="62"/>
      <c r="AP383" s="62"/>
    </row>
    <row r="384" spans="1:42" x14ac:dyDescent="0.2">
      <c r="A384" s="62"/>
      <c r="B384" s="601">
        <v>40574</v>
      </c>
      <c r="C384" s="710" t="s">
        <v>58</v>
      </c>
      <c r="D384" s="439">
        <v>19202256.099999998</v>
      </c>
      <c r="E384" s="439">
        <v>19200294.18</v>
      </c>
      <c r="F384" s="438">
        <v>1528931.83</v>
      </c>
      <c r="G384" s="204">
        <v>7.962251008619764E-2</v>
      </c>
      <c r="H384" s="524"/>
      <c r="I384" s="700"/>
      <c r="J384" s="439">
        <v>12147254.249999998</v>
      </c>
      <c r="K384" s="524">
        <v>0.63259515896155549</v>
      </c>
      <c r="L384" s="439">
        <v>354975.31</v>
      </c>
      <c r="M384" s="524">
        <v>1.8486125179842803E-2</v>
      </c>
      <c r="N384" s="439">
        <v>2160161.02</v>
      </c>
      <c r="O384" s="524">
        <v>0.11249516769021742</v>
      </c>
      <c r="P384" s="439">
        <v>510499.44</v>
      </c>
      <c r="Q384" s="524">
        <v>2.658538857837648E-2</v>
      </c>
      <c r="R384" s="439">
        <v>2231090.2999999998</v>
      </c>
      <c r="S384" s="524">
        <v>0.11618896698289531</v>
      </c>
      <c r="T384" s="439">
        <v>267382.03000000003</v>
      </c>
      <c r="U384" s="524">
        <v>1.3924511193244634E-2</v>
      </c>
      <c r="V384" s="709"/>
      <c r="W384" s="524"/>
      <c r="X384" s="709"/>
      <c r="Y384" s="524"/>
      <c r="Z384" s="439"/>
      <c r="AA384" s="655"/>
      <c r="AB384" s="439"/>
      <c r="AC384" s="524">
        <v>0</v>
      </c>
      <c r="AD384" s="439"/>
      <c r="AE384" s="524"/>
      <c r="AF384" s="709"/>
      <c r="AG384" s="524"/>
      <c r="AH384" s="709"/>
      <c r="AI384" s="524"/>
      <c r="AJ384" s="439">
        <v>1961.92</v>
      </c>
      <c r="AK384" s="524">
        <v>1.0217132767018976E-4</v>
      </c>
      <c r="AM384" s="62"/>
      <c r="AN384" s="62"/>
      <c r="AO384" s="62"/>
      <c r="AP384" s="62"/>
    </row>
    <row r="385" spans="1:42" x14ac:dyDescent="0.2">
      <c r="A385" s="62"/>
      <c r="B385" s="601">
        <v>40574</v>
      </c>
      <c r="C385" s="708" t="s">
        <v>60</v>
      </c>
      <c r="D385" s="439">
        <v>17452459.899999999</v>
      </c>
      <c r="E385" s="439">
        <v>17427495.040000003</v>
      </c>
      <c r="F385" s="438">
        <v>535948.42000000004</v>
      </c>
      <c r="G385" s="204">
        <v>3.0709047496507932E-2</v>
      </c>
      <c r="H385" s="524"/>
      <c r="I385" s="700"/>
      <c r="J385" s="439">
        <v>11339801.890000001</v>
      </c>
      <c r="K385" s="524">
        <v>0.64975378571131981</v>
      </c>
      <c r="L385" s="439">
        <v>0</v>
      </c>
      <c r="M385" s="524">
        <v>0</v>
      </c>
      <c r="N385" s="439">
        <v>2529685.2200000002</v>
      </c>
      <c r="O385" s="524">
        <v>0.14494720139709363</v>
      </c>
      <c r="P385" s="439">
        <v>433831.11</v>
      </c>
      <c r="Q385" s="524">
        <v>2.4857877484651892E-2</v>
      </c>
      <c r="R385" s="439">
        <v>2588228.4</v>
      </c>
      <c r="S385" s="524">
        <v>0.14830163855583475</v>
      </c>
      <c r="T385" s="439"/>
      <c r="U385" s="524">
        <v>0</v>
      </c>
      <c r="V385" s="709"/>
      <c r="W385" s="524"/>
      <c r="X385" s="709"/>
      <c r="Y385" s="524"/>
      <c r="Z385" s="439"/>
      <c r="AA385" s="655"/>
      <c r="AB385" s="439"/>
      <c r="AC385" s="524">
        <v>0</v>
      </c>
      <c r="AD385" s="439"/>
      <c r="AE385" s="524"/>
      <c r="AF385" s="709"/>
      <c r="AG385" s="524"/>
      <c r="AH385" s="709"/>
      <c r="AI385" s="524"/>
      <c r="AJ385" s="439">
        <v>24964.86</v>
      </c>
      <c r="AK385" s="524">
        <v>1.4304493545921285E-3</v>
      </c>
      <c r="AM385" s="62"/>
      <c r="AN385" s="62"/>
      <c r="AO385" s="62"/>
      <c r="AP385" s="62"/>
    </row>
    <row r="386" spans="1:42" x14ac:dyDescent="0.2">
      <c r="A386" s="62"/>
      <c r="B386" s="601">
        <v>40574</v>
      </c>
      <c r="C386" s="708" t="s">
        <v>61</v>
      </c>
      <c r="D386" s="439">
        <v>1676550.34</v>
      </c>
      <c r="E386" s="439">
        <v>1632929.75</v>
      </c>
      <c r="F386" s="438">
        <v>196012.16</v>
      </c>
      <c r="G386" s="204">
        <v>0.11691397229384713</v>
      </c>
      <c r="H386" s="524"/>
      <c r="I386" s="700"/>
      <c r="J386" s="439">
        <v>1214525.1100000001</v>
      </c>
      <c r="K386" s="524">
        <v>0.72441911287912775</v>
      </c>
      <c r="L386" s="439">
        <v>0</v>
      </c>
      <c r="M386" s="524">
        <v>0</v>
      </c>
      <c r="N386" s="439">
        <v>0</v>
      </c>
      <c r="O386" s="524">
        <v>0</v>
      </c>
      <c r="P386" s="439"/>
      <c r="Q386" s="524">
        <v>0</v>
      </c>
      <c r="R386" s="439">
        <v>222392.48</v>
      </c>
      <c r="S386" s="524">
        <v>0.13264885323992121</v>
      </c>
      <c r="T386" s="439"/>
      <c r="U386" s="524">
        <v>0</v>
      </c>
      <c r="V386" s="709"/>
      <c r="W386" s="524"/>
      <c r="X386" s="709"/>
      <c r="Y386" s="524"/>
      <c r="Z386" s="439"/>
      <c r="AA386" s="655"/>
      <c r="AB386" s="439"/>
      <c r="AC386" s="524">
        <v>0</v>
      </c>
      <c r="AD386" s="439"/>
      <c r="AE386" s="524"/>
      <c r="AF386" s="709"/>
      <c r="AG386" s="524"/>
      <c r="AH386" s="709"/>
      <c r="AI386" s="524"/>
      <c r="AJ386" s="439">
        <v>43620.59</v>
      </c>
      <c r="AK386" s="524">
        <v>2.6018061587103906E-2</v>
      </c>
      <c r="AM386" s="62"/>
      <c r="AN386" s="62"/>
      <c r="AO386" s="62"/>
      <c r="AP386" s="62"/>
    </row>
    <row r="387" spans="1:42" x14ac:dyDescent="0.2">
      <c r="A387" s="62"/>
      <c r="B387" s="692">
        <v>40574</v>
      </c>
      <c r="C387" s="702" t="s">
        <v>62</v>
      </c>
      <c r="D387" s="694">
        <v>340228028.32999986</v>
      </c>
      <c r="E387" s="694">
        <v>342037295.47000003</v>
      </c>
      <c r="F387" s="694">
        <v>23875835.199999999</v>
      </c>
      <c r="G387" s="695">
        <v>7.0175979672203653E-2</v>
      </c>
      <c r="H387" s="695"/>
      <c r="I387" s="702"/>
      <c r="J387" s="694">
        <v>221636128.20000002</v>
      </c>
      <c r="K387" s="695">
        <v>0.65143406699293704</v>
      </c>
      <c r="L387" s="694">
        <v>6589333.3899999997</v>
      </c>
      <c r="M387" s="695">
        <v>1.9367403157063708E-2</v>
      </c>
      <c r="N387" s="694">
        <v>22737228.760000002</v>
      </c>
      <c r="O387" s="695">
        <v>6.6829381669714513E-2</v>
      </c>
      <c r="P387" s="694">
        <v>9570271</v>
      </c>
      <c r="Q387" s="695">
        <v>2.8128990568400312E-2</v>
      </c>
      <c r="R387" s="694">
        <v>54992790.259999998</v>
      </c>
      <c r="S387" s="695">
        <v>0.16163509670243992</v>
      </c>
      <c r="T387" s="694">
        <v>2440358.66</v>
      </c>
      <c r="U387" s="695">
        <v>7.1727149346819986E-3</v>
      </c>
      <c r="V387" s="711"/>
      <c r="W387" s="695"/>
      <c r="X387" s="711"/>
      <c r="Y387" s="695"/>
      <c r="Z387" s="694"/>
      <c r="AA387" s="697"/>
      <c r="AB387" s="694">
        <v>195350</v>
      </c>
      <c r="AC387" s="695">
        <v>5.7417374153114376E-4</v>
      </c>
      <c r="AD387" s="694"/>
      <c r="AE387" s="695"/>
      <c r="AF387" s="711"/>
      <c r="AG387" s="695"/>
      <c r="AH387" s="711"/>
      <c r="AI387" s="695"/>
      <c r="AJ387" s="694">
        <v>-1809267.1399999997</v>
      </c>
      <c r="AK387" s="695">
        <v>-5.3178074389718527E-3</v>
      </c>
      <c r="AM387" s="62"/>
      <c r="AN387" s="62"/>
      <c r="AO387" s="62"/>
      <c r="AP387" s="62"/>
    </row>
    <row r="388" spans="1:42" x14ac:dyDescent="0.2">
      <c r="B388" s="601">
        <v>40602</v>
      </c>
      <c r="C388" s="657" t="s">
        <v>97</v>
      </c>
      <c r="D388" s="438">
        <v>53579772.929999992</v>
      </c>
      <c r="E388" s="438">
        <v>7148816.0099999998</v>
      </c>
      <c r="F388" s="712">
        <v>2625229.88</v>
      </c>
      <c r="G388" s="204">
        <v>4.8996659307044214E-2</v>
      </c>
      <c r="H388" s="700"/>
      <c r="I388" s="524"/>
      <c r="J388" s="438">
        <v>35339617</v>
      </c>
      <c r="K388" s="713">
        <v>0.65957011512851904</v>
      </c>
      <c r="L388" s="712">
        <v>1444180.69</v>
      </c>
      <c r="M388" s="204">
        <v>2.6953841179707293E-2</v>
      </c>
      <c r="N388" s="712">
        <v>4611560.79</v>
      </c>
      <c r="O388" s="204">
        <v>8.6069061845872971E-2</v>
      </c>
      <c r="P388" s="439">
        <v>1295100.18</v>
      </c>
      <c r="Q388" s="524">
        <v>2.4171438383884171E-2</v>
      </c>
      <c r="R388" s="438">
        <v>8063989.5700000003</v>
      </c>
      <c r="S388" s="204">
        <v>0.15050436254247115</v>
      </c>
      <c r="T388" s="438">
        <v>0</v>
      </c>
      <c r="U388" s="204">
        <v>0</v>
      </c>
      <c r="V388" s="204"/>
      <c r="W388" s="204"/>
      <c r="X388" s="204"/>
      <c r="Y388" s="204"/>
      <c r="Z388" s="438"/>
      <c r="AA388" s="658"/>
      <c r="AB388" s="438">
        <v>137720.10999999999</v>
      </c>
      <c r="AC388" s="204">
        <v>2.5703750215575988E-3</v>
      </c>
      <c r="AD388" s="438"/>
      <c r="AE388" s="204"/>
      <c r="AF388" s="204"/>
      <c r="AG388" s="204"/>
      <c r="AH388" s="204"/>
      <c r="AI388" s="204"/>
      <c r="AJ388" s="438">
        <v>62374.71</v>
      </c>
      <c r="AK388" s="713">
        <v>1.1641465909437553E-3</v>
      </c>
    </row>
    <row r="389" spans="1:42" x14ac:dyDescent="0.2">
      <c r="B389" s="601">
        <v>40602</v>
      </c>
      <c r="C389" s="657" t="s">
        <v>98</v>
      </c>
      <c r="D389" s="438">
        <v>26485955.630000003</v>
      </c>
      <c r="E389" s="438">
        <v>6365743.1600000001</v>
      </c>
      <c r="F389" s="712">
        <v>1710572.53</v>
      </c>
      <c r="G389" s="204">
        <v>6.4584134848526126E-2</v>
      </c>
      <c r="H389" s="700"/>
      <c r="I389" s="524"/>
      <c r="J389" s="438">
        <v>14589097.75</v>
      </c>
      <c r="K389" s="713">
        <v>0.55082391414547571</v>
      </c>
      <c r="L389" s="712">
        <v>456994.15</v>
      </c>
      <c r="M389" s="204">
        <v>1.7254206583445824E-2</v>
      </c>
      <c r="N389" s="712">
        <v>1791266.01</v>
      </c>
      <c r="O389" s="204">
        <v>6.7630786482594435E-2</v>
      </c>
      <c r="P389" s="439">
        <v>703858.79</v>
      </c>
      <c r="Q389" s="524">
        <v>2.6574793065150204E-2</v>
      </c>
      <c r="R389" s="438">
        <v>7118559.0200000005</v>
      </c>
      <c r="S389" s="204">
        <v>0.26876730896343343</v>
      </c>
      <c r="T389" s="438">
        <v>0</v>
      </c>
      <c r="U389" s="204">
        <v>0</v>
      </c>
      <c r="V389" s="204"/>
      <c r="W389" s="204"/>
      <c r="X389" s="204"/>
      <c r="Y389" s="204"/>
      <c r="Z389" s="438"/>
      <c r="AA389" s="658"/>
      <c r="AB389" s="438">
        <v>57741.02</v>
      </c>
      <c r="AC389" s="204">
        <v>2.1800617960183446E-3</v>
      </c>
      <c r="AD389" s="438"/>
      <c r="AE389" s="204"/>
      <c r="AF389" s="204"/>
      <c r="AG389" s="204"/>
      <c r="AH389" s="204"/>
      <c r="AI389" s="204"/>
      <c r="AJ389" s="438">
        <v>57866.36</v>
      </c>
      <c r="AK389" s="713">
        <v>2.1847941153558441E-3</v>
      </c>
    </row>
    <row r="390" spans="1:42" x14ac:dyDescent="0.2">
      <c r="B390" s="601">
        <v>40602</v>
      </c>
      <c r="C390" s="657" t="s">
        <v>99</v>
      </c>
      <c r="D390" s="438">
        <v>61777868.519999988</v>
      </c>
      <c r="E390" s="438">
        <v>3318959.37</v>
      </c>
      <c r="F390" s="712">
        <v>786718.86</v>
      </c>
      <c r="G390" s="204">
        <v>1.2734639100494497E-2</v>
      </c>
      <c r="H390" s="700"/>
      <c r="I390" s="524"/>
      <c r="J390" s="438">
        <v>43542939.789999992</v>
      </c>
      <c r="K390" s="713">
        <v>0.70483072390079926</v>
      </c>
      <c r="L390" s="712">
        <v>1660982.11</v>
      </c>
      <c r="M390" s="204">
        <v>2.688636156914791E-2</v>
      </c>
      <c r="N390" s="712">
        <v>4512498.88</v>
      </c>
      <c r="O390" s="204">
        <v>7.3043939328193586E-2</v>
      </c>
      <c r="P390" s="439">
        <v>6087229.8499999996</v>
      </c>
      <c r="Q390" s="524">
        <v>9.8534151401311582E-2</v>
      </c>
      <c r="R390" s="438">
        <v>3490053.68</v>
      </c>
      <c r="S390" s="204">
        <v>5.6493591695707807E-2</v>
      </c>
      <c r="T390" s="438">
        <v>2224764.21</v>
      </c>
      <c r="U390" s="204">
        <v>3.6012317409101838E-2</v>
      </c>
      <c r="V390" s="204"/>
      <c r="W390" s="204"/>
      <c r="X390" s="204"/>
      <c r="Y390" s="204"/>
      <c r="Z390" s="438"/>
      <c r="AA390" s="658"/>
      <c r="AB390" s="438">
        <v>107975.64</v>
      </c>
      <c r="AC390" s="204">
        <v>1.747804555041324E-3</v>
      </c>
      <c r="AD390" s="438"/>
      <c r="AE390" s="204"/>
      <c r="AF390" s="204"/>
      <c r="AG390" s="204"/>
      <c r="AH390" s="204"/>
      <c r="AI390" s="204"/>
      <c r="AJ390" s="438">
        <v>-635294.5</v>
      </c>
      <c r="AK390" s="713">
        <v>-1.0283528959797788E-2</v>
      </c>
    </row>
    <row r="391" spans="1:42" x14ac:dyDescent="0.2">
      <c r="B391" s="601">
        <v>40602</v>
      </c>
      <c r="C391" s="657" t="s">
        <v>50</v>
      </c>
      <c r="D391" s="438">
        <v>3747596.85</v>
      </c>
      <c r="E391" s="438">
        <v>580137</v>
      </c>
      <c r="F391" s="712">
        <v>237193.91</v>
      </c>
      <c r="G391" s="204">
        <v>6.3292269551352615E-2</v>
      </c>
      <c r="H391" s="700"/>
      <c r="I391" s="524"/>
      <c r="J391" s="438">
        <v>2565546.44</v>
      </c>
      <c r="K391" s="713">
        <v>0.68458442641715844</v>
      </c>
      <c r="L391" s="712">
        <v>350099.35</v>
      </c>
      <c r="M391" s="204">
        <v>9.3419693743205051E-2</v>
      </c>
      <c r="N391" s="712">
        <v>0</v>
      </c>
      <c r="O391" s="204">
        <v>0</v>
      </c>
      <c r="P391" s="439"/>
      <c r="Q391" s="524">
        <v>0</v>
      </c>
      <c r="R391" s="438">
        <v>580137</v>
      </c>
      <c r="S391" s="204">
        <v>0.15480240357230526</v>
      </c>
      <c r="T391" s="438"/>
      <c r="U391" s="204">
        <v>0</v>
      </c>
      <c r="V391" s="204"/>
      <c r="W391" s="204"/>
      <c r="X391" s="204"/>
      <c r="Y391" s="204"/>
      <c r="Z391" s="438"/>
      <c r="AA391" s="658"/>
      <c r="AB391" s="438"/>
      <c r="AC391" s="204">
        <v>0</v>
      </c>
      <c r="AD391" s="438"/>
      <c r="AE391" s="204"/>
      <c r="AF391" s="204"/>
      <c r="AG391" s="204"/>
      <c r="AH391" s="204"/>
      <c r="AI391" s="204"/>
      <c r="AJ391" s="438">
        <v>14620.15</v>
      </c>
      <c r="AK391" s="713">
        <v>3.9012067159785342E-3</v>
      </c>
    </row>
    <row r="392" spans="1:42" x14ac:dyDescent="0.2">
      <c r="B392" s="601">
        <v>40602</v>
      </c>
      <c r="C392" s="657" t="s">
        <v>51</v>
      </c>
      <c r="D392" s="438">
        <v>3372287.22</v>
      </c>
      <c r="E392" s="438">
        <v>0</v>
      </c>
      <c r="F392" s="712">
        <v>189077.47</v>
      </c>
      <c r="G392" s="204">
        <v>5.6068020801620801E-2</v>
      </c>
      <c r="H392" s="700"/>
      <c r="I392" s="524"/>
      <c r="J392" s="438">
        <v>2803889.61</v>
      </c>
      <c r="K392" s="713">
        <v>0.83145041542457931</v>
      </c>
      <c r="L392" s="712">
        <v>324375.42</v>
      </c>
      <c r="M392" s="204">
        <v>9.6188550630037964E-2</v>
      </c>
      <c r="N392" s="712">
        <v>0</v>
      </c>
      <c r="O392" s="204">
        <v>0</v>
      </c>
      <c r="P392" s="439">
        <v>53054.559999999998</v>
      </c>
      <c r="Q392" s="524">
        <v>1.5732515215593053E-2</v>
      </c>
      <c r="R392" s="438">
        <v>0</v>
      </c>
      <c r="S392" s="204">
        <v>0</v>
      </c>
      <c r="T392" s="438"/>
      <c r="U392" s="204">
        <v>0</v>
      </c>
      <c r="V392" s="204"/>
      <c r="W392" s="204"/>
      <c r="X392" s="204"/>
      <c r="Y392" s="204"/>
      <c r="Z392" s="438"/>
      <c r="AA392" s="658"/>
      <c r="AB392" s="438"/>
      <c r="AC392" s="204">
        <v>0</v>
      </c>
      <c r="AD392" s="438"/>
      <c r="AE392" s="204"/>
      <c r="AF392" s="204"/>
      <c r="AG392" s="204"/>
      <c r="AH392" s="204"/>
      <c r="AI392" s="204"/>
      <c r="AJ392" s="438">
        <v>1890.16</v>
      </c>
      <c r="AK392" s="713">
        <v>5.6049792816876371E-4</v>
      </c>
    </row>
    <row r="393" spans="1:42" x14ac:dyDescent="0.2">
      <c r="B393" s="601">
        <v>40602</v>
      </c>
      <c r="C393" s="657" t="s">
        <v>100</v>
      </c>
      <c r="D393" s="438">
        <v>409167.76</v>
      </c>
      <c r="E393" s="438">
        <v>34842.5</v>
      </c>
      <c r="F393" s="712">
        <v>59692.03</v>
      </c>
      <c r="G393" s="204">
        <v>0.14588644520770649</v>
      </c>
      <c r="H393" s="700"/>
      <c r="I393" s="524"/>
      <c r="J393" s="438">
        <v>291456.12</v>
      </c>
      <c r="K393" s="713">
        <v>0.71231447951813209</v>
      </c>
      <c r="L393" s="712">
        <v>20610.669999999998</v>
      </c>
      <c r="M393" s="204">
        <v>5.0372174972925524E-2</v>
      </c>
      <c r="N393" s="712">
        <v>0</v>
      </c>
      <c r="O393" s="204">
        <v>0</v>
      </c>
      <c r="P393" s="439"/>
      <c r="Q393" s="524">
        <v>0</v>
      </c>
      <c r="R393" s="438">
        <v>34842.5</v>
      </c>
      <c r="S393" s="204">
        <v>8.5154558609407544E-2</v>
      </c>
      <c r="T393" s="438"/>
      <c r="U393" s="204">
        <v>0</v>
      </c>
      <c r="V393" s="204"/>
      <c r="W393" s="204"/>
      <c r="X393" s="204"/>
      <c r="Y393" s="204"/>
      <c r="Z393" s="438"/>
      <c r="AA393" s="658"/>
      <c r="AB393" s="438"/>
      <c r="AC393" s="204">
        <v>0</v>
      </c>
      <c r="AD393" s="438"/>
      <c r="AE393" s="204"/>
      <c r="AF393" s="204"/>
      <c r="AG393" s="204"/>
      <c r="AH393" s="204"/>
      <c r="AI393" s="204"/>
      <c r="AJ393" s="438">
        <v>2566.44</v>
      </c>
      <c r="AK393" s="713">
        <v>6.2723416918283106E-3</v>
      </c>
    </row>
    <row r="394" spans="1:42" x14ac:dyDescent="0.2">
      <c r="B394" s="601">
        <v>40602</v>
      </c>
      <c r="C394" s="657" t="s">
        <v>101</v>
      </c>
      <c r="D394" s="438">
        <v>1605040.13</v>
      </c>
      <c r="E394" s="438">
        <v>241842.7</v>
      </c>
      <c r="F394" s="712">
        <v>93418.9</v>
      </c>
      <c r="G394" s="204">
        <v>5.8203466850389594E-2</v>
      </c>
      <c r="H394" s="700"/>
      <c r="I394" s="524"/>
      <c r="J394" s="438">
        <v>1227390.31</v>
      </c>
      <c r="K394" s="713">
        <v>0.76471004497563566</v>
      </c>
      <c r="L394" s="712">
        <v>0</v>
      </c>
      <c r="M394" s="204">
        <v>0</v>
      </c>
      <c r="N394" s="712">
        <v>0</v>
      </c>
      <c r="O394" s="204">
        <v>0</v>
      </c>
      <c r="P394" s="439"/>
      <c r="Q394" s="524">
        <v>0</v>
      </c>
      <c r="R394" s="438">
        <v>241842.7</v>
      </c>
      <c r="S394" s="204">
        <v>0.15067704257338416</v>
      </c>
      <c r="T394" s="438">
        <v>0</v>
      </c>
      <c r="U394" s="204">
        <v>0</v>
      </c>
      <c r="V394" s="204"/>
      <c r="W394" s="204"/>
      <c r="X394" s="204"/>
      <c r="Y394" s="204"/>
      <c r="Z394" s="438"/>
      <c r="AA394" s="658"/>
      <c r="AB394" s="438"/>
      <c r="AC394" s="204">
        <v>0</v>
      </c>
      <c r="AD394" s="438"/>
      <c r="AE394" s="204"/>
      <c r="AF394" s="204"/>
      <c r="AG394" s="204"/>
      <c r="AH394" s="204"/>
      <c r="AI394" s="204"/>
      <c r="AJ394" s="438">
        <v>42388.22</v>
      </c>
      <c r="AK394" s="713">
        <v>2.6409445600590688E-2</v>
      </c>
    </row>
    <row r="395" spans="1:42" x14ac:dyDescent="0.2">
      <c r="B395" s="601">
        <v>40602</v>
      </c>
      <c r="C395" s="657" t="s">
        <v>55</v>
      </c>
      <c r="D395" s="438">
        <v>45807029.219999999</v>
      </c>
      <c r="E395" s="438">
        <v>8734258.9799999986</v>
      </c>
      <c r="F395" s="712">
        <v>1797493.14</v>
      </c>
      <c r="G395" s="204">
        <v>3.9240552609667793E-2</v>
      </c>
      <c r="H395" s="700"/>
      <c r="I395" s="524"/>
      <c r="J395" s="438">
        <v>27891151.349999998</v>
      </c>
      <c r="K395" s="713">
        <v>0.60888365442879067</v>
      </c>
      <c r="L395" s="712">
        <v>870613.98</v>
      </c>
      <c r="M395" s="204">
        <v>1.9006121873100593E-2</v>
      </c>
      <c r="N395" s="712">
        <v>705216.44</v>
      </c>
      <c r="O395" s="204">
        <v>1.539537603744214E-2</v>
      </c>
      <c r="P395" s="439">
        <v>106320.44</v>
      </c>
      <c r="Q395" s="524">
        <v>2.3210507603400525E-3</v>
      </c>
      <c r="R395" s="438">
        <v>14381079.899999999</v>
      </c>
      <c r="S395" s="204">
        <v>0.31394919393115794</v>
      </c>
      <c r="T395" s="438"/>
      <c r="U395" s="204">
        <v>0</v>
      </c>
      <c r="V395" s="204"/>
      <c r="W395" s="204"/>
      <c r="X395" s="204"/>
      <c r="Y395" s="204"/>
      <c r="Z395" s="438"/>
      <c r="AA395" s="658"/>
      <c r="AB395" s="438"/>
      <c r="AC395" s="204">
        <v>0</v>
      </c>
      <c r="AD395" s="438"/>
      <c r="AE395" s="204"/>
      <c r="AF395" s="204"/>
      <c r="AG395" s="204"/>
      <c r="AH395" s="204"/>
      <c r="AI395" s="204"/>
      <c r="AJ395" s="438">
        <v>55153.97</v>
      </c>
      <c r="AK395" s="713">
        <v>1.2040503595006984E-3</v>
      </c>
    </row>
    <row r="396" spans="1:42" x14ac:dyDescent="0.2">
      <c r="B396" s="601">
        <v>40602</v>
      </c>
      <c r="C396" s="657" t="s">
        <v>56</v>
      </c>
      <c r="D396" s="438">
        <v>113593654.28</v>
      </c>
      <c r="E396" s="438">
        <v>20036047.489999998</v>
      </c>
      <c r="F396" s="712">
        <v>5367488.78</v>
      </c>
      <c r="G396" s="204">
        <v>4.7251660438439064E-2</v>
      </c>
      <c r="H396" s="700"/>
      <c r="I396" s="524"/>
      <c r="J396" s="438">
        <v>75065731.920000002</v>
      </c>
      <c r="K396" s="713">
        <v>0.66082680758705492</v>
      </c>
      <c r="L396" s="712">
        <v>1160088.6100000001</v>
      </c>
      <c r="M396" s="204">
        <v>1.0212618102244225E-2</v>
      </c>
      <c r="N396" s="712">
        <v>6198644.1200000001</v>
      </c>
      <c r="O396" s="204">
        <v>5.4568577437616353E-2</v>
      </c>
      <c r="P396" s="439">
        <v>4922157.72</v>
      </c>
      <c r="Q396" s="524">
        <v>4.3331273663115399E-2</v>
      </c>
      <c r="R396" s="438">
        <v>20510973.079999998</v>
      </c>
      <c r="S396" s="204">
        <v>0.18056442685998955</v>
      </c>
      <c r="T396" s="438"/>
      <c r="U396" s="204">
        <v>0</v>
      </c>
      <c r="V396" s="204"/>
      <c r="W396" s="204"/>
      <c r="X396" s="204"/>
      <c r="Y396" s="204"/>
      <c r="Z396" s="438"/>
      <c r="AA396" s="658"/>
      <c r="AB396" s="438"/>
      <c r="AC396" s="204">
        <v>0</v>
      </c>
      <c r="AD396" s="438"/>
      <c r="AE396" s="204"/>
      <c r="AF396" s="204"/>
      <c r="AG396" s="204"/>
      <c r="AH396" s="204"/>
      <c r="AI396" s="204"/>
      <c r="AJ396" s="438">
        <v>368570.05</v>
      </c>
      <c r="AK396" s="713">
        <v>3.2446359115404625E-3</v>
      </c>
    </row>
    <row r="397" spans="1:42" x14ac:dyDescent="0.2">
      <c r="B397" s="601">
        <v>40602</v>
      </c>
      <c r="C397" s="657" t="s">
        <v>102</v>
      </c>
      <c r="D397" s="438">
        <v>308185.90999999997</v>
      </c>
      <c r="E397" s="438">
        <v>0</v>
      </c>
      <c r="F397" s="712">
        <v>24285.85</v>
      </c>
      <c r="G397" s="204">
        <v>7.880259678322088E-2</v>
      </c>
      <c r="H397" s="700"/>
      <c r="I397" s="524"/>
      <c r="J397" s="438">
        <v>272711.89</v>
      </c>
      <c r="K397" s="713">
        <v>0.88489408876609588</v>
      </c>
      <c r="L397" s="712">
        <v>5514.26</v>
      </c>
      <c r="M397" s="204">
        <v>1.7892641490326409E-2</v>
      </c>
      <c r="N397" s="712">
        <v>0</v>
      </c>
      <c r="O397" s="204">
        <v>0</v>
      </c>
      <c r="P397" s="439">
        <v>5557.69</v>
      </c>
      <c r="Q397" s="524">
        <v>1.8033562923107031E-2</v>
      </c>
      <c r="R397" s="438">
        <v>0</v>
      </c>
      <c r="S397" s="204">
        <v>0</v>
      </c>
      <c r="T397" s="438"/>
      <c r="U397" s="204">
        <v>0</v>
      </c>
      <c r="V397" s="204"/>
      <c r="W397" s="204"/>
      <c r="X397" s="204"/>
      <c r="Y397" s="204"/>
      <c r="Z397" s="438"/>
      <c r="AA397" s="658"/>
      <c r="AB397" s="438"/>
      <c r="AC397" s="204">
        <v>0</v>
      </c>
      <c r="AD397" s="438"/>
      <c r="AE397" s="204"/>
      <c r="AF397" s="204"/>
      <c r="AG397" s="204"/>
      <c r="AH397" s="204"/>
      <c r="AI397" s="204"/>
      <c r="AJ397" s="438">
        <v>116.22</v>
      </c>
      <c r="AK397" s="713">
        <v>3.7711003724991843E-4</v>
      </c>
    </row>
    <row r="398" spans="1:42" x14ac:dyDescent="0.2">
      <c r="B398" s="601">
        <v>40602</v>
      </c>
      <c r="C398" s="657" t="s">
        <v>103</v>
      </c>
      <c r="D398" s="438">
        <v>19675595.520000007</v>
      </c>
      <c r="E398" s="438">
        <v>2454432.2999999998</v>
      </c>
      <c r="F398" s="712">
        <v>1475772.88</v>
      </c>
      <c r="G398" s="204">
        <v>7.5005245889502789E-2</v>
      </c>
      <c r="H398" s="700"/>
      <c r="I398" s="524"/>
      <c r="J398" s="438">
        <v>12215302.590000004</v>
      </c>
      <c r="K398" s="713">
        <v>0.62083521576682621</v>
      </c>
      <c r="L398" s="712">
        <v>353840.6</v>
      </c>
      <c r="M398" s="204">
        <v>1.7983730131081687E-2</v>
      </c>
      <c r="N398" s="712">
        <v>2390636.0699999998</v>
      </c>
      <c r="O398" s="204">
        <v>0.12150260293620831</v>
      </c>
      <c r="P398" s="439">
        <v>514175.71</v>
      </c>
      <c r="Q398" s="524">
        <v>2.6132663150009696E-2</v>
      </c>
      <c r="R398" s="438">
        <v>2454432.2999999998</v>
      </c>
      <c r="S398" s="204">
        <v>0.12474500695570301</v>
      </c>
      <c r="T398" s="438">
        <v>268617.05</v>
      </c>
      <c r="U398" s="204">
        <v>1.3652295795924143E-2</v>
      </c>
      <c r="V398" s="204"/>
      <c r="W398" s="204"/>
      <c r="X398" s="204"/>
      <c r="Y398" s="204"/>
      <c r="Z398" s="438"/>
      <c r="AA398" s="658"/>
      <c r="AB398" s="438"/>
      <c r="AC398" s="204">
        <v>0</v>
      </c>
      <c r="AD398" s="438"/>
      <c r="AE398" s="204"/>
      <c r="AF398" s="204"/>
      <c r="AG398" s="204"/>
      <c r="AH398" s="204"/>
      <c r="AI398" s="204"/>
      <c r="AJ398" s="438">
        <v>2818.32</v>
      </c>
      <c r="AK398" s="713">
        <v>1.4323937474396703E-4</v>
      </c>
    </row>
    <row r="399" spans="1:42" x14ac:dyDescent="0.2">
      <c r="B399" s="601">
        <v>40602</v>
      </c>
      <c r="C399" s="657" t="s">
        <v>104</v>
      </c>
      <c r="D399" s="438">
        <v>18014292.949999999</v>
      </c>
      <c r="E399" s="438">
        <v>2236152</v>
      </c>
      <c r="F399" s="712">
        <v>87012.08</v>
      </c>
      <c r="G399" s="204">
        <v>4.8301690353048246E-3</v>
      </c>
      <c r="H399" s="700"/>
      <c r="I399" s="524"/>
      <c r="J399" s="438">
        <v>11605620.809999999</v>
      </c>
      <c r="K399" s="713">
        <v>0.64424514701810709</v>
      </c>
      <c r="L399" s="712">
        <v>0</v>
      </c>
      <c r="M399" s="204">
        <v>0</v>
      </c>
      <c r="N399" s="712">
        <v>2434978.8899999997</v>
      </c>
      <c r="O399" s="204">
        <v>0.13516927346293653</v>
      </c>
      <c r="P399" s="439">
        <v>435759.52</v>
      </c>
      <c r="Q399" s="524">
        <v>2.4189654359984193E-2</v>
      </c>
      <c r="R399" s="438">
        <v>2645982.77</v>
      </c>
      <c r="S399" s="204">
        <v>0.14688241039179947</v>
      </c>
      <c r="T399" s="438">
        <v>801805.87</v>
      </c>
      <c r="U399" s="204">
        <v>4.4509427720836527E-2</v>
      </c>
      <c r="V399" s="204"/>
      <c r="W399" s="204"/>
      <c r="X399" s="204"/>
      <c r="Y399" s="204"/>
      <c r="Z399" s="438"/>
      <c r="AA399" s="658"/>
      <c r="AB399" s="438"/>
      <c r="AC399" s="204">
        <v>0</v>
      </c>
      <c r="AD399" s="438"/>
      <c r="AE399" s="204"/>
      <c r="AF399" s="204"/>
      <c r="AG399" s="204"/>
      <c r="AH399" s="204"/>
      <c r="AI399" s="204"/>
      <c r="AJ399" s="438">
        <v>3133.01</v>
      </c>
      <c r="AK399" s="713">
        <v>1.7391801103134609E-4</v>
      </c>
    </row>
    <row r="400" spans="1:42" x14ac:dyDescent="0.2">
      <c r="B400" s="601">
        <v>40602</v>
      </c>
      <c r="C400" s="657" t="s">
        <v>105</v>
      </c>
      <c r="D400" s="438">
        <v>1851475.41</v>
      </c>
      <c r="E400" s="438">
        <v>326553.17</v>
      </c>
      <c r="F400" s="712">
        <v>123452.73</v>
      </c>
      <c r="G400" s="204">
        <v>6.6678028416267215E-2</v>
      </c>
      <c r="H400" s="700"/>
      <c r="I400" s="524"/>
      <c r="J400" s="438">
        <v>1353424.83</v>
      </c>
      <c r="K400" s="713">
        <v>0.73099800445094765</v>
      </c>
      <c r="L400" s="712">
        <v>0</v>
      </c>
      <c r="M400" s="204">
        <v>0</v>
      </c>
      <c r="N400" s="712">
        <v>0</v>
      </c>
      <c r="O400" s="204">
        <v>0</v>
      </c>
      <c r="P400" s="439"/>
      <c r="Q400" s="524">
        <v>0</v>
      </c>
      <c r="R400" s="438">
        <v>374597.85</v>
      </c>
      <c r="S400" s="204">
        <v>0.20232396713278519</v>
      </c>
      <c r="T400" s="438"/>
      <c r="U400" s="204">
        <v>0</v>
      </c>
      <c r="V400" s="204"/>
      <c r="W400" s="204"/>
      <c r="X400" s="204"/>
      <c r="Y400" s="204"/>
      <c r="Z400" s="438"/>
      <c r="AA400" s="658"/>
      <c r="AB400" s="438"/>
      <c r="AC400" s="204">
        <v>0</v>
      </c>
      <c r="AD400" s="438"/>
      <c r="AE400" s="204"/>
      <c r="AF400" s="204"/>
      <c r="AG400" s="204"/>
      <c r="AH400" s="204"/>
      <c r="AI400" s="204"/>
      <c r="AJ400" s="438">
        <v>0</v>
      </c>
      <c r="AK400" s="713">
        <v>0</v>
      </c>
    </row>
    <row r="401" spans="2:42" s="684" customFormat="1" x14ac:dyDescent="0.2">
      <c r="B401" s="692">
        <v>40602</v>
      </c>
      <c r="C401" s="702" t="s">
        <v>62</v>
      </c>
      <c r="D401" s="694">
        <v>350227922.32999998</v>
      </c>
      <c r="E401" s="694">
        <v>51477784.679999992</v>
      </c>
      <c r="F401" s="694">
        <v>14577409.040000001</v>
      </c>
      <c r="G401" s="695">
        <v>4.1622635177170519E-2</v>
      </c>
      <c r="H401" s="702"/>
      <c r="I401" s="695"/>
      <c r="J401" s="694">
        <v>228763880.41000003</v>
      </c>
      <c r="K401" s="696">
        <v>0.65318572799129571</v>
      </c>
      <c r="L401" s="698">
        <v>6647299.8399999999</v>
      </c>
      <c r="M401" s="695">
        <v>1.8979925403368108E-2</v>
      </c>
      <c r="N401" s="698">
        <v>22644801.199999999</v>
      </c>
      <c r="O401" s="695">
        <v>6.4657326718407918E-2</v>
      </c>
      <c r="P401" s="694">
        <v>14123214.459999999</v>
      </c>
      <c r="Q401" s="695">
        <v>4.0325780897310898E-2</v>
      </c>
      <c r="R401" s="694">
        <v>59896490.36999999</v>
      </c>
      <c r="S401" s="695">
        <v>0.17102145931575072</v>
      </c>
      <c r="T401" s="694">
        <v>3295187.13</v>
      </c>
      <c r="U401" s="695">
        <v>9.4086933676725271E-3</v>
      </c>
      <c r="V401" s="695"/>
      <c r="W401" s="695"/>
      <c r="X401" s="695"/>
      <c r="Y401" s="695"/>
      <c r="Z401" s="694"/>
      <c r="AA401" s="697"/>
      <c r="AB401" s="694">
        <v>303436.76999999996</v>
      </c>
      <c r="AC401" s="695">
        <v>8.6639799585736237E-4</v>
      </c>
      <c r="AD401" s="694"/>
      <c r="AE401" s="695"/>
      <c r="AF401" s="695"/>
      <c r="AG401" s="695"/>
      <c r="AH401" s="695"/>
      <c r="AI401" s="695"/>
      <c r="AJ401" s="694">
        <v>-23796.89</v>
      </c>
      <c r="AK401" s="696">
        <v>-6.7946866833700186E-5</v>
      </c>
    </row>
    <row r="402" spans="2:42" x14ac:dyDescent="0.2">
      <c r="B402" s="601">
        <v>40633</v>
      </c>
      <c r="C402" s="708" t="s">
        <v>47</v>
      </c>
      <c r="D402" s="450">
        <v>55556773.380000003</v>
      </c>
      <c r="E402" s="450">
        <v>55536525.689999998</v>
      </c>
      <c r="F402" s="450">
        <v>2963005.09</v>
      </c>
      <c r="G402" s="714">
        <v>5.3332922517538753E-2</v>
      </c>
      <c r="H402" s="715"/>
      <c r="I402" s="715"/>
      <c r="J402" s="450">
        <v>36518814.439999998</v>
      </c>
      <c r="K402" s="714">
        <v>0.65732425082026957</v>
      </c>
      <c r="L402" s="450">
        <v>1454369.59</v>
      </c>
      <c r="M402" s="714">
        <v>2.6178078774523675E-2</v>
      </c>
      <c r="N402" s="450">
        <v>4639466.82</v>
      </c>
      <c r="O402" s="714">
        <v>8.3508572181950569E-2</v>
      </c>
      <c r="P402" s="450">
        <v>1184362.72</v>
      </c>
      <c r="Q402" s="714">
        <v>2.1318061650181453E-2</v>
      </c>
      <c r="R402" s="450">
        <v>8519707.0199999996</v>
      </c>
      <c r="S402" s="714">
        <v>0.15335136476926908</v>
      </c>
      <c r="T402" s="450">
        <v>0</v>
      </c>
      <c r="U402" s="714">
        <v>0</v>
      </c>
      <c r="V402" s="714"/>
      <c r="W402" s="714"/>
      <c r="X402" s="714"/>
      <c r="Y402" s="714"/>
      <c r="Z402" s="450"/>
      <c r="AA402" s="716"/>
      <c r="AB402" s="450">
        <v>256800.01</v>
      </c>
      <c r="AC402" s="714">
        <v>4.6222988553263605E-3</v>
      </c>
      <c r="AD402" s="450"/>
      <c r="AE402" s="714"/>
      <c r="AF402" s="714"/>
      <c r="AG402" s="714"/>
      <c r="AH402" s="714"/>
      <c r="AI402" s="714"/>
      <c r="AJ402" s="450">
        <v>20247.689999999999</v>
      </c>
      <c r="AK402" s="714">
        <v>3.644504309404154E-4</v>
      </c>
      <c r="AM402" s="62"/>
      <c r="AN402" s="62"/>
      <c r="AO402" s="62"/>
      <c r="AP402" s="62"/>
    </row>
    <row r="403" spans="2:42" x14ac:dyDescent="0.2">
      <c r="B403" s="601">
        <v>40633</v>
      </c>
      <c r="C403" s="708" t="s">
        <v>48</v>
      </c>
      <c r="D403" s="450">
        <v>27528766.129999999</v>
      </c>
      <c r="E403" s="450">
        <v>27510528.859999999</v>
      </c>
      <c r="F403" s="450">
        <v>2394479.2999999998</v>
      </c>
      <c r="G403" s="714">
        <v>8.698098885698223E-2</v>
      </c>
      <c r="H403" s="715"/>
      <c r="I403" s="715"/>
      <c r="J403" s="450">
        <v>14543404.18</v>
      </c>
      <c r="K403" s="714">
        <v>0.52829843921522679</v>
      </c>
      <c r="L403" s="450">
        <v>460170.28</v>
      </c>
      <c r="M403" s="714">
        <v>1.6715979126231913E-2</v>
      </c>
      <c r="N403" s="450">
        <v>1802164.92</v>
      </c>
      <c r="O403" s="714">
        <v>6.5464790956833191E-2</v>
      </c>
      <c r="P403" s="450">
        <v>643675.39</v>
      </c>
      <c r="Q403" s="714">
        <v>2.3381919369736753E-2</v>
      </c>
      <c r="R403" s="450">
        <v>7561005.0899999999</v>
      </c>
      <c r="S403" s="714">
        <v>0.27465833573122805</v>
      </c>
      <c r="T403" s="450">
        <v>0</v>
      </c>
      <c r="U403" s="714">
        <v>0</v>
      </c>
      <c r="V403" s="714"/>
      <c r="W403" s="714"/>
      <c r="X403" s="714"/>
      <c r="Y403" s="714"/>
      <c r="Z403" s="450"/>
      <c r="AA403" s="716"/>
      <c r="AB403" s="450">
        <v>105629.7</v>
      </c>
      <c r="AC403" s="714">
        <v>3.8370662710119803E-3</v>
      </c>
      <c r="AD403" s="450"/>
      <c r="AE403" s="714"/>
      <c r="AF403" s="714"/>
      <c r="AG403" s="714"/>
      <c r="AH403" s="714"/>
      <c r="AI403" s="714"/>
      <c r="AJ403" s="450">
        <v>18237.27</v>
      </c>
      <c r="AK403" s="714">
        <v>6.6248047274903427E-4</v>
      </c>
      <c r="AM403" s="62"/>
      <c r="AN403" s="62"/>
      <c r="AO403" s="62"/>
      <c r="AP403" s="62"/>
    </row>
    <row r="404" spans="2:42" x14ac:dyDescent="0.2">
      <c r="B404" s="601">
        <v>40633</v>
      </c>
      <c r="C404" s="708" t="s">
        <v>95</v>
      </c>
      <c r="D404" s="450">
        <v>63483642.420000002</v>
      </c>
      <c r="E404" s="450">
        <v>64482780.840000004</v>
      </c>
      <c r="F404" s="450">
        <v>2715390.6</v>
      </c>
      <c r="G404" s="714">
        <v>4.2773075023567621E-2</v>
      </c>
      <c r="H404" s="715"/>
      <c r="I404" s="715"/>
      <c r="J404" s="450">
        <v>44974076.670000002</v>
      </c>
      <c r="K404" s="714">
        <v>0.70843566871064234</v>
      </c>
      <c r="L404" s="450">
        <v>657361.98</v>
      </c>
      <c r="M404" s="714">
        <v>1.0354824564900887E-2</v>
      </c>
      <c r="N404" s="450">
        <v>4498979.95</v>
      </c>
      <c r="O404" s="714">
        <v>7.086833361317392E-2</v>
      </c>
      <c r="P404" s="450">
        <v>6069181.3700000001</v>
      </c>
      <c r="Q404" s="714">
        <v>9.5602286488967347E-2</v>
      </c>
      <c r="R404" s="450">
        <v>3005050.45</v>
      </c>
      <c r="S404" s="714">
        <v>4.7335822826909561E-2</v>
      </c>
      <c r="T404" s="450">
        <v>2283476.56</v>
      </c>
      <c r="U404" s="714">
        <v>3.5969526526105716E-2</v>
      </c>
      <c r="V404" s="714"/>
      <c r="W404" s="714"/>
      <c r="X404" s="714"/>
      <c r="Y404" s="714"/>
      <c r="Z404" s="450"/>
      <c r="AA404" s="716"/>
      <c r="AB404" s="450">
        <v>279263.26</v>
      </c>
      <c r="AC404" s="714">
        <v>4.3989797899816226E-3</v>
      </c>
      <c r="AD404" s="450"/>
      <c r="AE404" s="714"/>
      <c r="AF404" s="714"/>
      <c r="AG404" s="714"/>
      <c r="AH404" s="714"/>
      <c r="AI404" s="714"/>
      <c r="AJ404" s="450">
        <v>-999138.42</v>
      </c>
      <c r="AK404" s="714">
        <v>-1.5738517544249001E-2</v>
      </c>
      <c r="AM404" s="62"/>
      <c r="AN404" s="62"/>
      <c r="AO404" s="62"/>
      <c r="AP404" s="62"/>
    </row>
    <row r="405" spans="2:42" x14ac:dyDescent="0.2">
      <c r="B405" s="601">
        <v>40633</v>
      </c>
      <c r="C405" s="708" t="s">
        <v>50</v>
      </c>
      <c r="D405" s="450">
        <v>3924570.3</v>
      </c>
      <c r="E405" s="450">
        <v>3923244.77</v>
      </c>
      <c r="F405" s="450">
        <v>247125.96</v>
      </c>
      <c r="G405" s="714">
        <v>6.2968921718640131E-2</v>
      </c>
      <c r="H405" s="715"/>
      <c r="I405" s="715"/>
      <c r="J405" s="450">
        <v>2669098.63</v>
      </c>
      <c r="K405" s="714">
        <v>0.68009958440545704</v>
      </c>
      <c r="L405" s="450">
        <v>352180.43</v>
      </c>
      <c r="M405" s="714">
        <v>8.9737322325453062E-2</v>
      </c>
      <c r="N405" s="450">
        <v>0</v>
      </c>
      <c r="O405" s="714">
        <v>0</v>
      </c>
      <c r="P405" s="450">
        <v>0</v>
      </c>
      <c r="Q405" s="714">
        <v>0</v>
      </c>
      <c r="R405" s="450">
        <v>654839.75</v>
      </c>
      <c r="S405" s="714">
        <v>0.16685641992449468</v>
      </c>
      <c r="T405" s="450">
        <v>0</v>
      </c>
      <c r="U405" s="714">
        <v>0</v>
      </c>
      <c r="V405" s="714"/>
      <c r="W405" s="714"/>
      <c r="X405" s="714"/>
      <c r="Y405" s="714"/>
      <c r="Z405" s="450"/>
      <c r="AA405" s="716"/>
      <c r="AB405" s="450">
        <v>0</v>
      </c>
      <c r="AC405" s="714">
        <v>0</v>
      </c>
      <c r="AD405" s="450"/>
      <c r="AE405" s="714"/>
      <c r="AF405" s="714"/>
      <c r="AG405" s="714"/>
      <c r="AH405" s="714"/>
      <c r="AI405" s="714"/>
      <c r="AJ405" s="450">
        <v>1325.53</v>
      </c>
      <c r="AK405" s="714">
        <v>3.3775162595507593E-4</v>
      </c>
      <c r="AM405" s="62"/>
      <c r="AN405" s="62"/>
      <c r="AO405" s="62"/>
      <c r="AP405" s="62"/>
    </row>
    <row r="406" spans="2:42" x14ac:dyDescent="0.2">
      <c r="B406" s="601">
        <v>40633</v>
      </c>
      <c r="C406" s="708" t="s">
        <v>51</v>
      </c>
      <c r="D406" s="450">
        <v>3540089.57</v>
      </c>
      <c r="E406" s="450">
        <v>3481858.78</v>
      </c>
      <c r="F406" s="450">
        <v>434523.03</v>
      </c>
      <c r="G406" s="714">
        <v>0.12274351295580356</v>
      </c>
      <c r="H406" s="715"/>
      <c r="I406" s="715"/>
      <c r="J406" s="450">
        <v>2472647.3199999998</v>
      </c>
      <c r="K406" s="714">
        <v>0.69847027062651412</v>
      </c>
      <c r="L406" s="450">
        <v>521342.61</v>
      </c>
      <c r="M406" s="714">
        <v>0.14726819751060705</v>
      </c>
      <c r="N406" s="450">
        <v>0</v>
      </c>
      <c r="O406" s="714">
        <v>0</v>
      </c>
      <c r="P406" s="450">
        <v>53345.82</v>
      </c>
      <c r="Q406" s="714">
        <v>1.5069059396708995E-2</v>
      </c>
      <c r="R406" s="450">
        <v>0</v>
      </c>
      <c r="S406" s="714">
        <v>0</v>
      </c>
      <c r="T406" s="450">
        <v>0</v>
      </c>
      <c r="U406" s="714">
        <v>0</v>
      </c>
      <c r="V406" s="714"/>
      <c r="W406" s="714"/>
      <c r="X406" s="714"/>
      <c r="Y406" s="714"/>
      <c r="Z406" s="450"/>
      <c r="AA406" s="716"/>
      <c r="AB406" s="450">
        <v>0</v>
      </c>
      <c r="AC406" s="714">
        <v>0</v>
      </c>
      <c r="AD406" s="450"/>
      <c r="AE406" s="714"/>
      <c r="AF406" s="714"/>
      <c r="AG406" s="714"/>
      <c r="AH406" s="714"/>
      <c r="AI406" s="714"/>
      <c r="AJ406" s="450">
        <v>58230.79</v>
      </c>
      <c r="AK406" s="714">
        <v>1.6448959510366287E-2</v>
      </c>
      <c r="AM406" s="62"/>
      <c r="AN406" s="62"/>
      <c r="AO406" s="62"/>
      <c r="AP406" s="62"/>
    </row>
    <row r="407" spans="2:42" x14ac:dyDescent="0.2">
      <c r="B407" s="601">
        <v>40633</v>
      </c>
      <c r="C407" s="708" t="s">
        <v>52</v>
      </c>
      <c r="D407" s="450">
        <v>425720.88</v>
      </c>
      <c r="E407" s="450">
        <v>422729.75</v>
      </c>
      <c r="F407" s="450">
        <v>60663.3</v>
      </c>
      <c r="G407" s="714">
        <v>0.14249547731837819</v>
      </c>
      <c r="H407" s="715"/>
      <c r="I407" s="715"/>
      <c r="J407" s="450">
        <v>303163.90999999997</v>
      </c>
      <c r="K407" s="714">
        <v>0.71211895925800017</v>
      </c>
      <c r="L407" s="450">
        <v>20729.939999999999</v>
      </c>
      <c r="M407" s="714">
        <v>4.8693735670188407E-2</v>
      </c>
      <c r="N407" s="450">
        <v>0</v>
      </c>
      <c r="O407" s="714">
        <v>0</v>
      </c>
      <c r="P407" s="450">
        <v>0</v>
      </c>
      <c r="Q407" s="714">
        <v>0</v>
      </c>
      <c r="R407" s="450">
        <v>38172.6</v>
      </c>
      <c r="S407" s="714">
        <v>8.966579229094894E-2</v>
      </c>
      <c r="T407" s="450">
        <v>0</v>
      </c>
      <c r="U407" s="714">
        <v>0</v>
      </c>
      <c r="V407" s="714"/>
      <c r="W407" s="714"/>
      <c r="X407" s="714"/>
      <c r="Y407" s="714"/>
      <c r="Z407" s="450"/>
      <c r="AA407" s="716"/>
      <c r="AB407" s="450">
        <v>0</v>
      </c>
      <c r="AC407" s="714">
        <v>0</v>
      </c>
      <c r="AD407" s="450"/>
      <c r="AE407" s="714"/>
      <c r="AF407" s="714"/>
      <c r="AG407" s="714"/>
      <c r="AH407" s="714"/>
      <c r="AI407" s="714"/>
      <c r="AJ407" s="450">
        <v>2991.13</v>
      </c>
      <c r="AK407" s="714">
        <v>7.0260354624842461E-3</v>
      </c>
      <c r="AM407" s="62"/>
      <c r="AN407" s="62"/>
      <c r="AO407" s="62"/>
      <c r="AP407" s="62"/>
    </row>
    <row r="408" spans="2:42" x14ac:dyDescent="0.2">
      <c r="B408" s="601">
        <v>40633</v>
      </c>
      <c r="C408" s="708" t="s">
        <v>54</v>
      </c>
      <c r="D408" s="450">
        <v>1692590.79</v>
      </c>
      <c r="E408" s="450">
        <v>1666824.44</v>
      </c>
      <c r="F408" s="450">
        <v>94166.58</v>
      </c>
      <c r="G408" s="714">
        <v>5.5634581350876899E-2</v>
      </c>
      <c r="H408" s="715"/>
      <c r="I408" s="715"/>
      <c r="J408" s="450">
        <v>1296008.26</v>
      </c>
      <c r="K408" s="714">
        <v>0.76569497344364024</v>
      </c>
      <c r="L408" s="450">
        <v>0</v>
      </c>
      <c r="M408" s="714">
        <v>0</v>
      </c>
      <c r="N408" s="450">
        <v>0</v>
      </c>
      <c r="O408" s="714">
        <v>0</v>
      </c>
      <c r="P408" s="450">
        <v>0</v>
      </c>
      <c r="Q408" s="714">
        <v>0</v>
      </c>
      <c r="R408" s="450">
        <v>276649.59999999998</v>
      </c>
      <c r="S408" s="714">
        <v>0.16344742133448567</v>
      </c>
      <c r="T408" s="450">
        <v>0</v>
      </c>
      <c r="U408" s="714">
        <v>0</v>
      </c>
      <c r="V408" s="714"/>
      <c r="W408" s="714"/>
      <c r="X408" s="714"/>
      <c r="Y408" s="714"/>
      <c r="Z408" s="450"/>
      <c r="AA408" s="716"/>
      <c r="AB408" s="450">
        <v>0</v>
      </c>
      <c r="AC408" s="714">
        <v>0</v>
      </c>
      <c r="AD408" s="450"/>
      <c r="AE408" s="714"/>
      <c r="AF408" s="714"/>
      <c r="AG408" s="714"/>
      <c r="AH408" s="714"/>
      <c r="AI408" s="714"/>
      <c r="AJ408" s="450">
        <v>25766.35</v>
      </c>
      <c r="AK408" s="714">
        <v>1.5223023870997193E-2</v>
      </c>
      <c r="AM408" s="62"/>
      <c r="AN408" s="62"/>
      <c r="AO408" s="62"/>
      <c r="AP408" s="62"/>
    </row>
    <row r="409" spans="2:42" x14ac:dyDescent="0.2">
      <c r="B409" s="601">
        <v>40633</v>
      </c>
      <c r="C409" s="708" t="s">
        <v>55</v>
      </c>
      <c r="D409" s="450">
        <v>47273595.060000002</v>
      </c>
      <c r="E409" s="450">
        <v>47215054.350000001</v>
      </c>
      <c r="F409" s="450">
        <v>1951729.24</v>
      </c>
      <c r="G409" s="714">
        <v>4.1285822191497186E-2</v>
      </c>
      <c r="H409" s="715"/>
      <c r="I409" s="715"/>
      <c r="J409" s="450">
        <v>28997265.670000002</v>
      </c>
      <c r="K409" s="714">
        <v>0.61339243679683031</v>
      </c>
      <c r="L409" s="450">
        <v>874419.29</v>
      </c>
      <c r="M409" s="714">
        <v>1.8496991584629443E-2</v>
      </c>
      <c r="N409" s="450">
        <v>709972.6</v>
      </c>
      <c r="O409" s="714">
        <v>1.5018375460950186E-2</v>
      </c>
      <c r="P409" s="450">
        <v>106893.44</v>
      </c>
      <c r="Q409" s="714">
        <v>2.2611658763064253E-3</v>
      </c>
      <c r="R409" s="450">
        <v>14574774.109999999</v>
      </c>
      <c r="S409" s="714">
        <v>0.30830686964893589</v>
      </c>
      <c r="T409" s="450">
        <v>0</v>
      </c>
      <c r="U409" s="714">
        <v>0</v>
      </c>
      <c r="V409" s="714"/>
      <c r="W409" s="714"/>
      <c r="X409" s="714"/>
      <c r="Y409" s="714"/>
      <c r="Z409" s="450"/>
      <c r="AA409" s="716"/>
      <c r="AB409" s="450">
        <v>0</v>
      </c>
      <c r="AC409" s="714">
        <v>0</v>
      </c>
      <c r="AD409" s="450"/>
      <c r="AE409" s="714"/>
      <c r="AF409" s="714"/>
      <c r="AG409" s="714"/>
      <c r="AH409" s="714"/>
      <c r="AI409" s="714"/>
      <c r="AJ409" s="450">
        <v>58540.71</v>
      </c>
      <c r="AK409" s="714">
        <v>1.2383384408505358E-3</v>
      </c>
      <c r="AM409" s="62"/>
      <c r="AN409" s="62"/>
      <c r="AO409" s="62"/>
      <c r="AP409" s="62"/>
    </row>
    <row r="410" spans="2:42" x14ac:dyDescent="0.2">
      <c r="B410" s="601">
        <v>40633</v>
      </c>
      <c r="C410" s="708" t="s">
        <v>56</v>
      </c>
      <c r="D410" s="450">
        <v>119308165.62</v>
      </c>
      <c r="E410" s="450">
        <v>118803723.90000001</v>
      </c>
      <c r="F410" s="450">
        <v>7970834.9000000004</v>
      </c>
      <c r="G410" s="714">
        <v>6.6808796016421396E-2</v>
      </c>
      <c r="H410" s="715"/>
      <c r="I410" s="715"/>
      <c r="J410" s="450">
        <v>77308443.859999999</v>
      </c>
      <c r="K410" s="714">
        <v>0.64797278089271482</v>
      </c>
      <c r="L410" s="450">
        <v>1165158.33</v>
      </c>
      <c r="M410" s="714">
        <v>9.7659562859348913E-3</v>
      </c>
      <c r="N410" s="450">
        <v>6239010.8599999994</v>
      </c>
      <c r="O410" s="714">
        <v>5.2293242692804713E-2</v>
      </c>
      <c r="P410" s="450">
        <v>4496113.12</v>
      </c>
      <c r="Q410" s="714">
        <v>3.7684873425346696E-2</v>
      </c>
      <c r="R410" s="450">
        <v>21624162.830000002</v>
      </c>
      <c r="S410" s="714">
        <v>0.18124629372706635</v>
      </c>
      <c r="T410" s="450">
        <v>0</v>
      </c>
      <c r="U410" s="714">
        <v>0</v>
      </c>
      <c r="V410" s="714"/>
      <c r="W410" s="714"/>
      <c r="X410" s="714"/>
      <c r="Y410" s="714"/>
      <c r="Z410" s="450"/>
      <c r="AA410" s="716"/>
      <c r="AB410" s="450">
        <v>0</v>
      </c>
      <c r="AC410" s="714">
        <v>0</v>
      </c>
      <c r="AD410" s="450"/>
      <c r="AE410" s="714"/>
      <c r="AF410" s="714"/>
      <c r="AG410" s="714"/>
      <c r="AH410" s="714"/>
      <c r="AI410" s="714"/>
      <c r="AJ410" s="450">
        <v>504441.72</v>
      </c>
      <c r="AK410" s="714">
        <v>4.2280569597110528E-3</v>
      </c>
      <c r="AM410" s="62"/>
      <c r="AN410" s="62"/>
      <c r="AO410" s="62"/>
      <c r="AP410" s="62"/>
    </row>
    <row r="411" spans="2:42" x14ac:dyDescent="0.2">
      <c r="B411" s="601">
        <v>40633</v>
      </c>
      <c r="C411" s="708" t="s">
        <v>57</v>
      </c>
      <c r="D411" s="450">
        <v>311241.96999999997</v>
      </c>
      <c r="E411" s="450">
        <v>310136.94</v>
      </c>
      <c r="F411" s="450">
        <v>17297.099999999999</v>
      </c>
      <c r="G411" s="714">
        <v>5.5574445824256927E-2</v>
      </c>
      <c r="H411" s="715"/>
      <c r="I411" s="715"/>
      <c r="J411" s="450">
        <v>281707.34999999998</v>
      </c>
      <c r="K411" s="714">
        <v>0.90510720646061971</v>
      </c>
      <c r="L411" s="450">
        <v>5545.82</v>
      </c>
      <c r="M411" s="714">
        <v>1.781835528158365E-2</v>
      </c>
      <c r="N411" s="450">
        <v>0</v>
      </c>
      <c r="O411" s="714">
        <v>0</v>
      </c>
      <c r="P411" s="450">
        <v>5586.67</v>
      </c>
      <c r="Q411" s="714">
        <v>1.7949603647605755E-2</v>
      </c>
      <c r="R411" s="450">
        <v>0</v>
      </c>
      <c r="S411" s="714">
        <v>0</v>
      </c>
      <c r="T411" s="450">
        <v>0</v>
      </c>
      <c r="U411" s="714">
        <v>0</v>
      </c>
      <c r="V411" s="714"/>
      <c r="W411" s="714"/>
      <c r="X411" s="714"/>
      <c r="Y411" s="714"/>
      <c r="Z411" s="450"/>
      <c r="AA411" s="716"/>
      <c r="AB411" s="450">
        <v>0</v>
      </c>
      <c r="AC411" s="714">
        <v>0</v>
      </c>
      <c r="AD411" s="450"/>
      <c r="AE411" s="714"/>
      <c r="AF411" s="714"/>
      <c r="AG411" s="714"/>
      <c r="AH411" s="714"/>
      <c r="AI411" s="714"/>
      <c r="AJ411" s="450">
        <v>1105.03</v>
      </c>
      <c r="AK411" s="714">
        <v>3.5503887859339796E-3</v>
      </c>
      <c r="AM411" s="62"/>
      <c r="AN411" s="62"/>
      <c r="AO411" s="62"/>
      <c r="AP411" s="62"/>
    </row>
    <row r="412" spans="2:42" x14ac:dyDescent="0.2">
      <c r="B412" s="601">
        <v>40633</v>
      </c>
      <c r="C412" s="710" t="s">
        <v>58</v>
      </c>
      <c r="D412" s="450">
        <v>20258564.719999999</v>
      </c>
      <c r="E412" s="450">
        <v>20311168.739999998</v>
      </c>
      <c r="F412" s="450">
        <v>1160028.67</v>
      </c>
      <c r="G412" s="714">
        <v>5.726114786674779E-2</v>
      </c>
      <c r="H412" s="715"/>
      <c r="I412" s="715"/>
      <c r="J412" s="450">
        <v>13265718.539999999</v>
      </c>
      <c r="K412" s="714">
        <v>0.65482025619039019</v>
      </c>
      <c r="L412" s="450">
        <v>332292.15999999997</v>
      </c>
      <c r="M412" s="714">
        <v>1.6402551937549109E-2</v>
      </c>
      <c r="N412" s="450">
        <v>2410568.7399999998</v>
      </c>
      <c r="O412" s="714">
        <v>0.11899010484292591</v>
      </c>
      <c r="P412" s="450">
        <v>0</v>
      </c>
      <c r="Q412" s="714">
        <v>0</v>
      </c>
      <c r="R412" s="450">
        <v>2872214.55</v>
      </c>
      <c r="S412" s="714">
        <v>0.14177779076147701</v>
      </c>
      <c r="T412" s="450">
        <v>270346.08</v>
      </c>
      <c r="U412" s="714">
        <v>1.334477954072948E-2</v>
      </c>
      <c r="V412" s="714"/>
      <c r="W412" s="714"/>
      <c r="X412" s="714"/>
      <c r="Y412" s="714"/>
      <c r="Z412" s="450"/>
      <c r="AA412" s="716"/>
      <c r="AB412" s="717">
        <v>0</v>
      </c>
      <c r="AC412" s="714">
        <v>0</v>
      </c>
      <c r="AD412" s="450"/>
      <c r="AE412" s="714"/>
      <c r="AF412" s="714"/>
      <c r="AG412" s="714"/>
      <c r="AH412" s="714"/>
      <c r="AI412" s="714"/>
      <c r="AJ412" s="450">
        <v>-52604.02</v>
      </c>
      <c r="AK412" s="714">
        <v>-2.5966311398194649E-3</v>
      </c>
      <c r="AM412" s="62"/>
      <c r="AN412" s="62"/>
      <c r="AO412" s="62"/>
      <c r="AP412" s="62"/>
    </row>
    <row r="413" spans="2:42" x14ac:dyDescent="0.2">
      <c r="B413" s="601">
        <v>40633</v>
      </c>
      <c r="C413" s="708" t="s">
        <v>60</v>
      </c>
      <c r="D413" s="450">
        <v>18744842.149999999</v>
      </c>
      <c r="E413" s="450">
        <v>18739482.030000001</v>
      </c>
      <c r="F413" s="450">
        <v>167017.4</v>
      </c>
      <c r="G413" s="714">
        <v>8.9100456895551943E-3</v>
      </c>
      <c r="H413" s="715"/>
      <c r="I413" s="715"/>
      <c r="J413" s="450">
        <v>12015280.970000001</v>
      </c>
      <c r="K413" s="714">
        <v>0.64099131237549534</v>
      </c>
      <c r="L413" s="450">
        <v>0</v>
      </c>
      <c r="M413" s="714">
        <v>0</v>
      </c>
      <c r="N413" s="450">
        <v>1617991.19</v>
      </c>
      <c r="O413" s="714">
        <v>8.6316607899522918E-2</v>
      </c>
      <c r="P413" s="450">
        <v>397489.71</v>
      </c>
      <c r="Q413" s="714">
        <v>2.1205284462744865E-2</v>
      </c>
      <c r="R413" s="450">
        <v>4541702.76</v>
      </c>
      <c r="S413" s="714">
        <v>0.24229079784488877</v>
      </c>
      <c r="T413" s="450">
        <v>0</v>
      </c>
      <c r="U413" s="714">
        <v>0</v>
      </c>
      <c r="V413" s="714"/>
      <c r="W413" s="714"/>
      <c r="X413" s="714"/>
      <c r="Y413" s="714"/>
      <c r="Z413" s="450"/>
      <c r="AA413" s="716"/>
      <c r="AB413" s="450">
        <v>0</v>
      </c>
      <c r="AC413" s="714">
        <v>0</v>
      </c>
      <c r="AD413" s="450"/>
      <c r="AE413" s="714"/>
      <c r="AF413" s="714"/>
      <c r="AG413" s="714"/>
      <c r="AH413" s="714"/>
      <c r="AI413" s="714"/>
      <c r="AJ413" s="450">
        <v>5360.12</v>
      </c>
      <c r="AK413" s="714">
        <v>2.8595172779302387E-4</v>
      </c>
      <c r="AM413" s="62"/>
      <c r="AN413" s="62"/>
      <c r="AO413" s="62"/>
      <c r="AP413" s="62"/>
    </row>
    <row r="414" spans="2:42" x14ac:dyDescent="0.2">
      <c r="B414" s="601">
        <v>40633</v>
      </c>
      <c r="C414" s="708" t="s">
        <v>61</v>
      </c>
      <c r="D414" s="450">
        <v>2012005.67</v>
      </c>
      <c r="E414" s="450">
        <v>1984897.42</v>
      </c>
      <c r="F414" s="450">
        <v>17910.43</v>
      </c>
      <c r="G414" s="714">
        <v>8.9017790889227462E-3</v>
      </c>
      <c r="H414" s="715"/>
      <c r="I414" s="715"/>
      <c r="J414" s="450">
        <v>1588712.7</v>
      </c>
      <c r="K414" s="714">
        <v>0.78961641295971097</v>
      </c>
      <c r="L414" s="450">
        <v>0</v>
      </c>
      <c r="M414" s="714">
        <v>0</v>
      </c>
      <c r="N414" s="450">
        <v>0</v>
      </c>
      <c r="O414" s="714">
        <v>0</v>
      </c>
      <c r="P414" s="450">
        <v>0</v>
      </c>
      <c r="Q414" s="714">
        <v>0</v>
      </c>
      <c r="R414" s="450">
        <v>378274.29</v>
      </c>
      <c r="S414" s="714">
        <v>0.18800856063193896</v>
      </c>
      <c r="T414" s="450">
        <v>0</v>
      </c>
      <c r="U414" s="714">
        <v>0</v>
      </c>
      <c r="V414" s="714"/>
      <c r="W414" s="714"/>
      <c r="X414" s="714"/>
      <c r="Y414" s="714"/>
      <c r="Z414" s="450"/>
      <c r="AA414" s="716"/>
      <c r="AB414" s="450">
        <v>0</v>
      </c>
      <c r="AC414" s="714">
        <v>0</v>
      </c>
      <c r="AD414" s="450"/>
      <c r="AE414" s="714"/>
      <c r="AF414" s="714"/>
      <c r="AG414" s="714"/>
      <c r="AH414" s="714"/>
      <c r="AI414" s="714"/>
      <c r="AJ414" s="450">
        <v>27108.25</v>
      </c>
      <c r="AK414" s="714">
        <v>1.3473247319427286E-2</v>
      </c>
      <c r="AM414" s="62"/>
      <c r="AN414" s="62"/>
      <c r="AO414" s="62"/>
      <c r="AP414" s="62"/>
    </row>
    <row r="415" spans="2:42" x14ac:dyDescent="0.2">
      <c r="B415" s="692">
        <v>40633</v>
      </c>
      <c r="C415" s="718" t="s">
        <v>62</v>
      </c>
      <c r="D415" s="719">
        <v>364060568.66000003</v>
      </c>
      <c r="E415" s="719">
        <v>364388956.50999999</v>
      </c>
      <c r="F415" s="719">
        <v>20194171.599999998</v>
      </c>
      <c r="G415" s="720">
        <v>5.5469263464397719E-2</v>
      </c>
      <c r="H415" s="721"/>
      <c r="I415" s="721"/>
      <c r="J415" s="719">
        <v>236234342.5</v>
      </c>
      <c r="K415" s="720">
        <v>0.64888747322872453</v>
      </c>
      <c r="L415" s="719">
        <v>5843570.4300000006</v>
      </c>
      <c r="M415" s="720">
        <v>1.6051094056981963E-2</v>
      </c>
      <c r="N415" s="719">
        <v>21918155.079999998</v>
      </c>
      <c r="O415" s="720">
        <v>6.0204693852658329E-2</v>
      </c>
      <c r="P415" s="719">
        <v>12956648.24</v>
      </c>
      <c r="Q415" s="720">
        <v>3.5589265510652841E-2</v>
      </c>
      <c r="R415" s="719">
        <v>64046553.050000004</v>
      </c>
      <c r="S415" s="720">
        <v>0.17592279571977967</v>
      </c>
      <c r="T415" s="719">
        <v>2553822.64</v>
      </c>
      <c r="U415" s="720">
        <v>7.0148290143035013E-3</v>
      </c>
      <c r="V415" s="720"/>
      <c r="W415" s="720"/>
      <c r="X415" s="720"/>
      <c r="Y415" s="720"/>
      <c r="Z415" s="719"/>
      <c r="AA415" s="722"/>
      <c r="AB415" s="723">
        <v>641692.97</v>
      </c>
      <c r="AC415" s="720">
        <v>1.7625994827231172E-3</v>
      </c>
      <c r="AD415" s="719"/>
      <c r="AE415" s="720"/>
      <c r="AF415" s="720"/>
      <c r="AG415" s="720"/>
      <c r="AH415" s="720"/>
      <c r="AI415" s="720"/>
      <c r="AJ415" s="719">
        <v>-328387.85000000003</v>
      </c>
      <c r="AK415" s="720">
        <v>-9.0201433022175188E-4</v>
      </c>
      <c r="AM415" s="62"/>
      <c r="AN415" s="62"/>
      <c r="AO415" s="62"/>
      <c r="AP415" s="62"/>
    </row>
    <row r="416" spans="2:42" s="724" customFormat="1" x14ac:dyDescent="0.2">
      <c r="B416" s="601">
        <v>40663</v>
      </c>
      <c r="C416" s="708" t="s">
        <v>47</v>
      </c>
      <c r="D416" s="450">
        <v>56838927.439999998</v>
      </c>
      <c r="E416" s="450">
        <v>56659987.289999999</v>
      </c>
      <c r="F416" s="450">
        <v>4488251.8099999996</v>
      </c>
      <c r="G416" s="714">
        <v>7.8964400141749047E-2</v>
      </c>
      <c r="H416" s="715"/>
      <c r="I416" s="715"/>
      <c r="J416" s="450">
        <v>36207301.350000001</v>
      </c>
      <c r="K416" s="714">
        <v>0.63701591463387408</v>
      </c>
      <c r="L416" s="450">
        <v>1458343.3900000001</v>
      </c>
      <c r="M416" s="714">
        <v>2.5657475530998518E-2</v>
      </c>
      <c r="N416" s="450">
        <v>4589265.66</v>
      </c>
      <c r="O416" s="714">
        <v>8.0741595007127742E-2</v>
      </c>
      <c r="P416" s="450">
        <v>1189588.04</v>
      </c>
      <c r="Q416" s="714">
        <v>2.0929107806542384E-2</v>
      </c>
      <c r="R416" s="450">
        <v>8415824.7000000011</v>
      </c>
      <c r="S416" s="714">
        <v>0.14806445299102219</v>
      </c>
      <c r="T416" s="450">
        <v>0</v>
      </c>
      <c r="U416" s="714">
        <v>0</v>
      </c>
      <c r="V416" s="714"/>
      <c r="W416" s="714"/>
      <c r="X416" s="714"/>
      <c r="Y416" s="714"/>
      <c r="Z416" s="450"/>
      <c r="AA416" s="716"/>
      <c r="AB416" s="450">
        <v>311412.34000000003</v>
      </c>
      <c r="AC416" s="714">
        <v>5.4788567277018283E-3</v>
      </c>
      <c r="AD416" s="450"/>
      <c r="AE416" s="714"/>
      <c r="AF416" s="714"/>
      <c r="AG416" s="714"/>
      <c r="AH416" s="714"/>
      <c r="AI416" s="714"/>
      <c r="AJ416" s="450">
        <v>178940.15</v>
      </c>
      <c r="AK416" s="714">
        <v>3.148197160984289E-3</v>
      </c>
      <c r="AM416" s="362"/>
      <c r="AN416" s="362"/>
      <c r="AO416" s="362"/>
      <c r="AP416" s="362"/>
    </row>
    <row r="417" spans="1:42" s="724" customFormat="1" x14ac:dyDescent="0.2">
      <c r="B417" s="601">
        <v>40663</v>
      </c>
      <c r="C417" s="708" t="s">
        <v>48</v>
      </c>
      <c r="D417" s="450">
        <v>28126512.969999999</v>
      </c>
      <c r="E417" s="450">
        <v>28070472.629999999</v>
      </c>
      <c r="F417" s="450">
        <v>3179885.25</v>
      </c>
      <c r="G417" s="714">
        <v>0.11305650484977271</v>
      </c>
      <c r="H417" s="715"/>
      <c r="I417" s="715"/>
      <c r="J417" s="450">
        <v>14555403.84</v>
      </c>
      <c r="K417" s="714">
        <v>0.51749763134608717</v>
      </c>
      <c r="L417" s="450">
        <v>463243.95999999996</v>
      </c>
      <c r="M417" s="714">
        <v>1.6470010359766255E-2</v>
      </c>
      <c r="N417" s="450">
        <v>1812712.25</v>
      </c>
      <c r="O417" s="714">
        <v>6.4448524135695587E-2</v>
      </c>
      <c r="P417" s="450">
        <v>646515.24</v>
      </c>
      <c r="Q417" s="714">
        <v>2.298597201471719E-2</v>
      </c>
      <c r="R417" s="450">
        <v>7285358.5999999996</v>
      </c>
      <c r="S417" s="714">
        <v>0.2590210385400647</v>
      </c>
      <c r="T417" s="450">
        <v>0</v>
      </c>
      <c r="U417" s="714">
        <v>0</v>
      </c>
      <c r="V417" s="714"/>
      <c r="W417" s="714"/>
      <c r="X417" s="714"/>
      <c r="Y417" s="714"/>
      <c r="Z417" s="450"/>
      <c r="AA417" s="716"/>
      <c r="AB417" s="450">
        <v>127353.49</v>
      </c>
      <c r="AC417" s="714">
        <v>4.5278805138708952E-3</v>
      </c>
      <c r="AD417" s="450"/>
      <c r="AE417" s="714"/>
      <c r="AF417" s="714"/>
      <c r="AG417" s="714"/>
      <c r="AH417" s="714"/>
      <c r="AI417" s="714"/>
      <c r="AJ417" s="450">
        <v>56040.34</v>
      </c>
      <c r="AK417" s="714">
        <v>1.9924382400254574E-3</v>
      </c>
      <c r="AM417" s="362"/>
      <c r="AN417" s="362"/>
      <c r="AO417" s="362"/>
      <c r="AP417" s="362"/>
    </row>
    <row r="418" spans="1:42" s="724" customFormat="1" x14ac:dyDescent="0.2">
      <c r="B418" s="601">
        <v>40663</v>
      </c>
      <c r="C418" s="708" t="s">
        <v>95</v>
      </c>
      <c r="D418" s="450">
        <v>64708573.310000002</v>
      </c>
      <c r="E418" s="450">
        <v>64698596.710000001</v>
      </c>
      <c r="F418" s="450">
        <v>2053466.81</v>
      </c>
      <c r="G418" s="714">
        <v>3.1734076413065644E-2</v>
      </c>
      <c r="H418" s="715"/>
      <c r="I418" s="715"/>
      <c r="J418" s="450">
        <v>45055734.849999994</v>
      </c>
      <c r="K418" s="714">
        <v>0.69628694538127178</v>
      </c>
      <c r="L418" s="450">
        <v>661349.85</v>
      </c>
      <c r="M418" s="714">
        <v>1.0220436275602379E-2</v>
      </c>
      <c r="N418" s="450">
        <v>4411387.9400000004</v>
      </c>
      <c r="O418" s="714">
        <v>6.8173160283820824E-2</v>
      </c>
      <c r="P418" s="450">
        <v>6101802.2400000002</v>
      </c>
      <c r="Q418" s="714">
        <v>9.4296658508727052E-2</v>
      </c>
      <c r="R418" s="450">
        <v>3165605.6799999997</v>
      </c>
      <c r="S418" s="714">
        <v>4.8920962371315178E-2</v>
      </c>
      <c r="T418" s="450">
        <v>2790327.73</v>
      </c>
      <c r="U418" s="714">
        <v>4.3121453422135414E-2</v>
      </c>
      <c r="V418" s="714"/>
      <c r="W418" s="714"/>
      <c r="X418" s="714"/>
      <c r="Y418" s="714"/>
      <c r="Z418" s="450"/>
      <c r="AA418" s="716"/>
      <c r="AB418" s="450">
        <v>458921.61</v>
      </c>
      <c r="AC418" s="714">
        <v>7.0921299377354483E-3</v>
      </c>
      <c r="AD418" s="450"/>
      <c r="AE418" s="714"/>
      <c r="AF418" s="714"/>
      <c r="AG418" s="714"/>
      <c r="AH418" s="714"/>
      <c r="AI418" s="714"/>
      <c r="AJ418" s="450">
        <v>9976.6</v>
      </c>
      <c r="AK418" s="714">
        <v>1.5417740632612937E-4</v>
      </c>
      <c r="AM418" s="362"/>
      <c r="AN418" s="362"/>
      <c r="AO418" s="362"/>
      <c r="AP418" s="362"/>
    </row>
    <row r="419" spans="1:42" s="724" customFormat="1" x14ac:dyDescent="0.2">
      <c r="B419" s="601">
        <v>40663</v>
      </c>
      <c r="C419" s="708" t="s">
        <v>50</v>
      </c>
      <c r="D419" s="450">
        <v>4107832.57</v>
      </c>
      <c r="E419" s="450">
        <v>4106940.56</v>
      </c>
      <c r="F419" s="450">
        <v>272060.62</v>
      </c>
      <c r="G419" s="714">
        <v>6.6229724645276863E-2</v>
      </c>
      <c r="H419" s="715"/>
      <c r="I419" s="715"/>
      <c r="J419" s="450">
        <v>2798476.06</v>
      </c>
      <c r="K419" s="714">
        <v>0.68125368118399243</v>
      </c>
      <c r="L419" s="450">
        <v>354194.38</v>
      </c>
      <c r="M419" s="714">
        <v>8.6224152022826975E-2</v>
      </c>
      <c r="N419" s="450">
        <v>0</v>
      </c>
      <c r="O419" s="714">
        <v>0</v>
      </c>
      <c r="P419" s="450">
        <v>0</v>
      </c>
      <c r="Q419" s="714">
        <v>0</v>
      </c>
      <c r="R419" s="450">
        <v>682209.5</v>
      </c>
      <c r="S419" s="714">
        <v>0.16607529357020509</v>
      </c>
      <c r="T419" s="450">
        <v>0</v>
      </c>
      <c r="U419" s="714">
        <v>0</v>
      </c>
      <c r="V419" s="714"/>
      <c r="W419" s="714"/>
      <c r="X419" s="714"/>
      <c r="Y419" s="714"/>
      <c r="Z419" s="450"/>
      <c r="AA419" s="716"/>
      <c r="AB419" s="450">
        <v>0</v>
      </c>
      <c r="AC419" s="714">
        <v>0</v>
      </c>
      <c r="AD419" s="450"/>
      <c r="AE419" s="714"/>
      <c r="AF419" s="714"/>
      <c r="AG419" s="714"/>
      <c r="AH419" s="714"/>
      <c r="AI419" s="714"/>
      <c r="AJ419" s="450">
        <v>892.01</v>
      </c>
      <c r="AK419" s="714">
        <v>2.1714857769872543E-4</v>
      </c>
      <c r="AM419" s="362"/>
      <c r="AN419" s="362"/>
      <c r="AO419" s="362"/>
      <c r="AP419" s="362"/>
    </row>
    <row r="420" spans="1:42" s="724" customFormat="1" x14ac:dyDescent="0.2">
      <c r="B420" s="601">
        <v>40663</v>
      </c>
      <c r="C420" s="708" t="s">
        <v>51</v>
      </c>
      <c r="D420" s="450">
        <v>3692899.35</v>
      </c>
      <c r="E420" s="450">
        <v>3692666.32</v>
      </c>
      <c r="F420" s="450">
        <v>523809.28000000003</v>
      </c>
      <c r="G420" s="714">
        <v>0.14184228443702371</v>
      </c>
      <c r="H420" s="715"/>
      <c r="I420" s="715"/>
      <c r="J420" s="450">
        <v>2549626.21</v>
      </c>
      <c r="K420" s="714">
        <v>0.69041313297639695</v>
      </c>
      <c r="L420" s="450">
        <v>565603.15</v>
      </c>
      <c r="M420" s="714">
        <v>0.15315964406124419</v>
      </c>
      <c r="N420" s="450">
        <v>0</v>
      </c>
      <c r="O420" s="714">
        <v>0</v>
      </c>
      <c r="P420" s="450">
        <v>53627.68</v>
      </c>
      <c r="Q420" s="714">
        <v>1.452183634520123E-2</v>
      </c>
      <c r="R420" s="450">
        <v>0</v>
      </c>
      <c r="S420" s="714">
        <v>0</v>
      </c>
      <c r="T420" s="450">
        <v>0</v>
      </c>
      <c r="U420" s="714">
        <v>0</v>
      </c>
      <c r="V420" s="714"/>
      <c r="W420" s="714"/>
      <c r="X420" s="714"/>
      <c r="Y420" s="714"/>
      <c r="Z420" s="450"/>
      <c r="AA420" s="716"/>
      <c r="AB420" s="450">
        <v>0</v>
      </c>
      <c r="AC420" s="714">
        <v>0</v>
      </c>
      <c r="AD420" s="450"/>
      <c r="AE420" s="714"/>
      <c r="AF420" s="714"/>
      <c r="AG420" s="714"/>
      <c r="AH420" s="714"/>
      <c r="AI420" s="714"/>
      <c r="AJ420" s="450">
        <v>233.03</v>
      </c>
      <c r="AK420" s="714">
        <v>6.3102180133883145E-5</v>
      </c>
      <c r="AM420" s="362"/>
      <c r="AN420" s="362"/>
      <c r="AO420" s="362"/>
      <c r="AP420" s="362"/>
    </row>
    <row r="421" spans="1:42" s="724" customFormat="1" x14ac:dyDescent="0.2">
      <c r="B421" s="601">
        <v>40663</v>
      </c>
      <c r="C421" s="708" t="s">
        <v>52</v>
      </c>
      <c r="D421" s="450">
        <v>437679.8</v>
      </c>
      <c r="E421" s="450">
        <v>432570.09</v>
      </c>
      <c r="F421" s="450">
        <v>64380.480000000003</v>
      </c>
      <c r="G421" s="714">
        <v>0.14709493104319643</v>
      </c>
      <c r="H421" s="715"/>
      <c r="I421" s="715"/>
      <c r="J421" s="450">
        <v>335724.24</v>
      </c>
      <c r="K421" s="714">
        <v>0.76705445396383387</v>
      </c>
      <c r="L421" s="450">
        <v>20845.37</v>
      </c>
      <c r="M421" s="714">
        <v>4.7626986669249985E-2</v>
      </c>
      <c r="N421" s="450">
        <v>0</v>
      </c>
      <c r="O421" s="714">
        <v>0</v>
      </c>
      <c r="P421" s="450">
        <v>0</v>
      </c>
      <c r="Q421" s="714">
        <v>0</v>
      </c>
      <c r="R421" s="450">
        <v>11620</v>
      </c>
      <c r="S421" s="714">
        <v>2.6549089082932319E-2</v>
      </c>
      <c r="T421" s="450">
        <v>0</v>
      </c>
      <c r="U421" s="714">
        <v>0</v>
      </c>
      <c r="V421" s="714"/>
      <c r="W421" s="714"/>
      <c r="X421" s="714"/>
      <c r="Y421" s="714"/>
      <c r="Z421" s="450"/>
      <c r="AA421" s="716"/>
      <c r="AB421" s="450">
        <v>0</v>
      </c>
      <c r="AC421" s="714">
        <v>0</v>
      </c>
      <c r="AD421" s="450"/>
      <c r="AE421" s="714"/>
      <c r="AF421" s="714"/>
      <c r="AG421" s="714"/>
      <c r="AH421" s="714"/>
      <c r="AI421" s="714"/>
      <c r="AJ421" s="450">
        <v>5109.71</v>
      </c>
      <c r="AK421" s="714">
        <v>1.1674539240787443E-2</v>
      </c>
      <c r="AM421" s="362"/>
      <c r="AN421" s="362"/>
      <c r="AO421" s="362"/>
      <c r="AP421" s="362"/>
    </row>
    <row r="422" spans="1:42" s="724" customFormat="1" x14ac:dyDescent="0.2">
      <c r="B422" s="601">
        <v>40663</v>
      </c>
      <c r="C422" s="710" t="s">
        <v>54</v>
      </c>
      <c r="D422" s="450">
        <v>1766912.37</v>
      </c>
      <c r="E422" s="450">
        <v>1692053.8800000001</v>
      </c>
      <c r="F422" s="450">
        <v>124713.1</v>
      </c>
      <c r="G422" s="714">
        <v>7.0582504326459614E-2</v>
      </c>
      <c r="H422" s="715"/>
      <c r="I422" s="715"/>
      <c r="J422" s="450">
        <v>1281583.28</v>
      </c>
      <c r="K422" s="714">
        <v>0.72532362201980616</v>
      </c>
      <c r="L422" s="450">
        <v>0</v>
      </c>
      <c r="M422" s="714">
        <v>0</v>
      </c>
      <c r="N422" s="450">
        <v>0</v>
      </c>
      <c r="O422" s="714">
        <v>0</v>
      </c>
      <c r="P422" s="450">
        <v>0</v>
      </c>
      <c r="Q422" s="714">
        <v>0</v>
      </c>
      <c r="R422" s="450">
        <v>285757.5</v>
      </c>
      <c r="S422" s="714">
        <v>0.16172703573296054</v>
      </c>
      <c r="T422" s="450">
        <v>0</v>
      </c>
      <c r="U422" s="714">
        <v>0</v>
      </c>
      <c r="V422" s="714"/>
      <c r="W422" s="714"/>
      <c r="X422" s="714"/>
      <c r="Y422" s="714"/>
      <c r="Z422" s="450"/>
      <c r="AA422" s="716"/>
      <c r="AB422" s="450">
        <v>0</v>
      </c>
      <c r="AC422" s="714">
        <v>0</v>
      </c>
      <c r="AD422" s="450"/>
      <c r="AE422" s="714"/>
      <c r="AF422" s="714"/>
      <c r="AG422" s="714"/>
      <c r="AH422" s="714"/>
      <c r="AI422" s="714"/>
      <c r="AJ422" s="450">
        <v>74858.490000000005</v>
      </c>
      <c r="AK422" s="714">
        <v>4.2366837920773628E-2</v>
      </c>
      <c r="AM422" s="362"/>
      <c r="AN422" s="362"/>
      <c r="AO422" s="362"/>
      <c r="AP422" s="362"/>
    </row>
    <row r="423" spans="1:42" s="724" customFormat="1" x14ac:dyDescent="0.2">
      <c r="B423" s="601">
        <v>40663</v>
      </c>
      <c r="C423" s="708" t="s">
        <v>55</v>
      </c>
      <c r="D423" s="450">
        <v>48384334.380000003</v>
      </c>
      <c r="E423" s="450">
        <v>47790264.969999999</v>
      </c>
      <c r="F423" s="450">
        <v>1143571.54</v>
      </c>
      <c r="G423" s="714">
        <v>2.3635161145726193E-2</v>
      </c>
      <c r="H423" s="715"/>
      <c r="I423" s="715"/>
      <c r="J423" s="450">
        <v>29121215.359999999</v>
      </c>
      <c r="K423" s="714">
        <v>0.60187281137916104</v>
      </c>
      <c r="L423" s="450">
        <v>878101.85</v>
      </c>
      <c r="M423" s="714">
        <v>1.8148474320295069E-2</v>
      </c>
      <c r="N423" s="450">
        <v>1873620.3399999999</v>
      </c>
      <c r="O423" s="714">
        <v>3.8723697742434456E-2</v>
      </c>
      <c r="P423" s="450">
        <v>107447.96</v>
      </c>
      <c r="Q423" s="714">
        <v>2.2207179529664949E-3</v>
      </c>
      <c r="R423" s="450">
        <v>14666307.92</v>
      </c>
      <c r="S423" s="714">
        <v>0.3031210020337165</v>
      </c>
      <c r="T423" s="450">
        <v>0</v>
      </c>
      <c r="U423" s="714">
        <v>0</v>
      </c>
      <c r="V423" s="714"/>
      <c r="W423" s="714"/>
      <c r="X423" s="714"/>
      <c r="Y423" s="714"/>
      <c r="Z423" s="450"/>
      <c r="AA423" s="716"/>
      <c r="AB423" s="450">
        <v>0</v>
      </c>
      <c r="AC423" s="714">
        <v>0</v>
      </c>
      <c r="AD423" s="450"/>
      <c r="AE423" s="714"/>
      <c r="AF423" s="714"/>
      <c r="AG423" s="714"/>
      <c r="AH423" s="714"/>
      <c r="AI423" s="714"/>
      <c r="AJ423" s="450">
        <v>594069.41</v>
      </c>
      <c r="AK423" s="714">
        <v>1.2278135425700156E-2</v>
      </c>
      <c r="AM423" s="362"/>
      <c r="AN423" s="362"/>
      <c r="AO423" s="362"/>
      <c r="AP423" s="362"/>
    </row>
    <row r="424" spans="1:42" s="724" customFormat="1" x14ac:dyDescent="0.2">
      <c r="B424" s="601">
        <v>40663</v>
      </c>
      <c r="C424" s="708" t="s">
        <v>56</v>
      </c>
      <c r="D424" s="450">
        <v>122834911.23</v>
      </c>
      <c r="E424" s="450">
        <v>121900440.54000001</v>
      </c>
      <c r="F424" s="450">
        <v>2599509.92</v>
      </c>
      <c r="G424" s="714">
        <v>2.1162631160554956E-2</v>
      </c>
      <c r="H424" s="715"/>
      <c r="I424" s="715"/>
      <c r="J424" s="450">
        <v>84093145.669999987</v>
      </c>
      <c r="K424" s="714">
        <v>0.68460297506578804</v>
      </c>
      <c r="L424" s="450">
        <v>1170064.52</v>
      </c>
      <c r="M424" s="714">
        <v>9.5255046654377749E-3</v>
      </c>
      <c r="N424" s="450">
        <v>6278075.4500000002</v>
      </c>
      <c r="O424" s="714">
        <v>5.1109862718463905E-2</v>
      </c>
      <c r="P424" s="450">
        <v>5781538.75</v>
      </c>
      <c r="Q424" s="714">
        <v>4.7067553451269749E-2</v>
      </c>
      <c r="R424" s="450">
        <v>21978106.23</v>
      </c>
      <c r="S424" s="714">
        <v>0.1789239395374129</v>
      </c>
      <c r="T424" s="450">
        <v>0</v>
      </c>
      <c r="U424" s="714">
        <v>0</v>
      </c>
      <c r="V424" s="714"/>
      <c r="W424" s="714"/>
      <c r="X424" s="714"/>
      <c r="Y424" s="714"/>
      <c r="Z424" s="450"/>
      <c r="AA424" s="716"/>
      <c r="AB424" s="450">
        <v>0</v>
      </c>
      <c r="AC424" s="714">
        <v>0</v>
      </c>
      <c r="AD424" s="450"/>
      <c r="AE424" s="714"/>
      <c r="AF424" s="714"/>
      <c r="AG424" s="714"/>
      <c r="AH424" s="714"/>
      <c r="AI424" s="714"/>
      <c r="AJ424" s="450">
        <v>934470.69</v>
      </c>
      <c r="AK424" s="714">
        <v>7.6075334010724952E-3</v>
      </c>
      <c r="AM424" s="362"/>
      <c r="AN424" s="362"/>
      <c r="AO424" s="362"/>
      <c r="AP424" s="362"/>
    </row>
    <row r="425" spans="1:42" s="724" customFormat="1" x14ac:dyDescent="0.2">
      <c r="B425" s="601">
        <v>40663</v>
      </c>
      <c r="C425" s="708" t="s">
        <v>57</v>
      </c>
      <c r="D425" s="450">
        <v>313848.36</v>
      </c>
      <c r="E425" s="450">
        <v>312446.71000000002</v>
      </c>
      <c r="F425" s="450">
        <v>17916.98</v>
      </c>
      <c r="G425" s="714">
        <v>5.7088015371499795E-2</v>
      </c>
      <c r="H425" s="715"/>
      <c r="I425" s="715"/>
      <c r="J425" s="450">
        <v>283338.64</v>
      </c>
      <c r="K425" s="714">
        <v>0.90278834020353027</v>
      </c>
      <c r="L425" s="450">
        <v>5576.37</v>
      </c>
      <c r="M425" s="714">
        <v>1.7767720691610433E-2</v>
      </c>
      <c r="N425" s="450">
        <v>0</v>
      </c>
      <c r="O425" s="714">
        <v>0</v>
      </c>
      <c r="P425" s="450">
        <v>5614.72</v>
      </c>
      <c r="Q425" s="714">
        <v>1.7889913460118131E-2</v>
      </c>
      <c r="R425" s="450">
        <v>0</v>
      </c>
      <c r="S425" s="714">
        <v>0</v>
      </c>
      <c r="T425" s="450">
        <v>0</v>
      </c>
      <c r="U425" s="714">
        <v>0</v>
      </c>
      <c r="V425" s="714"/>
      <c r="W425" s="714"/>
      <c r="X425" s="714"/>
      <c r="Y425" s="714"/>
      <c r="Z425" s="450"/>
      <c r="AA425" s="716"/>
      <c r="AB425" s="450">
        <v>0</v>
      </c>
      <c r="AC425" s="714">
        <v>0</v>
      </c>
      <c r="AD425" s="450"/>
      <c r="AE425" s="714"/>
      <c r="AF425" s="714"/>
      <c r="AG425" s="714"/>
      <c r="AH425" s="714"/>
      <c r="AI425" s="714"/>
      <c r="AJ425" s="450">
        <v>1401.65</v>
      </c>
      <c r="AK425" s="714">
        <v>4.4660102732415113E-3</v>
      </c>
      <c r="AM425" s="362"/>
      <c r="AN425" s="362"/>
      <c r="AO425" s="362"/>
      <c r="AP425" s="362"/>
    </row>
    <row r="426" spans="1:42" s="724" customFormat="1" x14ac:dyDescent="0.2">
      <c r="B426" s="601">
        <v>40663</v>
      </c>
      <c r="C426" s="710" t="s">
        <v>58</v>
      </c>
      <c r="D426" s="450">
        <v>20543321.640000001</v>
      </c>
      <c r="E426" s="450">
        <v>20530903.210000001</v>
      </c>
      <c r="F426" s="450">
        <v>1157832.43</v>
      </c>
      <c r="G426" s="714">
        <v>5.6360526807192605E-2</v>
      </c>
      <c r="H426" s="715"/>
      <c r="I426" s="715"/>
      <c r="J426" s="450">
        <v>13526566</v>
      </c>
      <c r="K426" s="714">
        <v>0.65844103680206989</v>
      </c>
      <c r="L426" s="450">
        <v>322588.52</v>
      </c>
      <c r="M426" s="714">
        <v>1.570284132493386E-2</v>
      </c>
      <c r="N426" s="450">
        <v>2380750.65</v>
      </c>
      <c r="O426" s="714">
        <v>0.11588927495368757</v>
      </c>
      <c r="P426" s="450">
        <v>0</v>
      </c>
      <c r="Q426" s="714">
        <v>0</v>
      </c>
      <c r="R426" s="450">
        <v>2871337.51</v>
      </c>
      <c r="S426" s="714">
        <v>0.13976987559836501</v>
      </c>
      <c r="T426" s="450">
        <v>271828.09999999998</v>
      </c>
      <c r="U426" s="714">
        <v>1.3231944899831689E-2</v>
      </c>
      <c r="V426" s="714"/>
      <c r="W426" s="714"/>
      <c r="X426" s="714"/>
      <c r="Y426" s="714"/>
      <c r="Z426" s="450"/>
      <c r="AA426" s="716"/>
      <c r="AB426" s="450">
        <v>0</v>
      </c>
      <c r="AC426" s="714">
        <v>0</v>
      </c>
      <c r="AD426" s="450"/>
      <c r="AE426" s="714"/>
      <c r="AF426" s="714"/>
      <c r="AG426" s="714"/>
      <c r="AH426" s="714"/>
      <c r="AI426" s="714"/>
      <c r="AJ426" s="450">
        <v>12418.43</v>
      </c>
      <c r="AK426" s="714">
        <v>6.0449961391929993E-4</v>
      </c>
      <c r="AM426" s="362"/>
      <c r="AN426" s="362"/>
      <c r="AO426" s="362"/>
      <c r="AP426" s="362"/>
    </row>
    <row r="427" spans="1:42" s="724" customFormat="1" x14ac:dyDescent="0.2">
      <c r="B427" s="601">
        <v>40663</v>
      </c>
      <c r="C427" s="708" t="s">
        <v>60</v>
      </c>
      <c r="D427" s="450">
        <v>19111891.940000001</v>
      </c>
      <c r="E427" s="450">
        <v>19105182.23</v>
      </c>
      <c r="F427" s="450">
        <v>2766186.76</v>
      </c>
      <c r="G427" s="714">
        <v>0.1447364169222066</v>
      </c>
      <c r="H427" s="715"/>
      <c r="I427" s="715"/>
      <c r="J427" s="450">
        <v>12304586.949999999</v>
      </c>
      <c r="K427" s="714">
        <v>0.64381836129196945</v>
      </c>
      <c r="L427" s="450">
        <v>0</v>
      </c>
      <c r="M427" s="714">
        <v>0</v>
      </c>
      <c r="N427" s="450">
        <v>743088.25</v>
      </c>
      <c r="O427" s="714">
        <v>3.8880936138235615E-2</v>
      </c>
      <c r="P427" s="450">
        <v>399546.79</v>
      </c>
      <c r="Q427" s="714">
        <v>2.0905663931877587E-2</v>
      </c>
      <c r="R427" s="450">
        <v>1990437.18</v>
      </c>
      <c r="S427" s="714">
        <v>0.10414652752583529</v>
      </c>
      <c r="T427" s="450">
        <v>901336.3</v>
      </c>
      <c r="U427" s="714">
        <v>4.7161019057122187E-2</v>
      </c>
      <c r="V427" s="714"/>
      <c r="W427" s="714"/>
      <c r="X427" s="714"/>
      <c r="Y427" s="714"/>
      <c r="Z427" s="450"/>
      <c r="AA427" s="716"/>
      <c r="AB427" s="450">
        <v>0</v>
      </c>
      <c r="AC427" s="714">
        <v>0</v>
      </c>
      <c r="AD427" s="450"/>
      <c r="AE427" s="714"/>
      <c r="AF427" s="714"/>
      <c r="AG427" s="714"/>
      <c r="AH427" s="714"/>
      <c r="AI427" s="714"/>
      <c r="AJ427" s="450">
        <v>6709.71</v>
      </c>
      <c r="AK427" s="714">
        <v>3.5107513275318362E-4</v>
      </c>
      <c r="AM427" s="362"/>
      <c r="AN427" s="362"/>
      <c r="AO427" s="362"/>
      <c r="AP427" s="362"/>
    </row>
    <row r="428" spans="1:42" s="724" customFormat="1" x14ac:dyDescent="0.2">
      <c r="B428" s="601">
        <v>40663</v>
      </c>
      <c r="C428" s="708" t="s">
        <v>61</v>
      </c>
      <c r="D428" s="450">
        <v>2172600</v>
      </c>
      <c r="E428" s="450">
        <v>2146546.85</v>
      </c>
      <c r="F428" s="450">
        <v>0</v>
      </c>
      <c r="G428" s="714">
        <v>0</v>
      </c>
      <c r="H428" s="715"/>
      <c r="I428" s="715"/>
      <c r="J428" s="450">
        <v>1722976.94</v>
      </c>
      <c r="K428" s="714">
        <v>0.79304839362975232</v>
      </c>
      <c r="L428" s="450">
        <v>0</v>
      </c>
      <c r="M428" s="714">
        <v>0</v>
      </c>
      <c r="N428" s="450">
        <v>0</v>
      </c>
      <c r="O428" s="714">
        <v>0</v>
      </c>
      <c r="P428" s="450">
        <v>0</v>
      </c>
      <c r="Q428" s="714">
        <v>0</v>
      </c>
      <c r="R428" s="450">
        <v>423569.91000000003</v>
      </c>
      <c r="S428" s="714">
        <v>0.19495991438829055</v>
      </c>
      <c r="T428" s="450">
        <v>0</v>
      </c>
      <c r="U428" s="714">
        <v>0</v>
      </c>
      <c r="V428" s="714"/>
      <c r="W428" s="714"/>
      <c r="X428" s="714"/>
      <c r="Y428" s="714"/>
      <c r="Z428" s="450"/>
      <c r="AA428" s="716"/>
      <c r="AB428" s="450">
        <v>0</v>
      </c>
      <c r="AC428" s="714">
        <v>0</v>
      </c>
      <c r="AD428" s="450"/>
      <c r="AE428" s="714"/>
      <c r="AF428" s="714"/>
      <c r="AG428" s="714"/>
      <c r="AH428" s="714"/>
      <c r="AI428" s="714"/>
      <c r="AJ428" s="450">
        <v>26053.15</v>
      </c>
      <c r="AK428" s="714">
        <v>1.1991691981957103E-2</v>
      </c>
      <c r="AM428" s="362"/>
      <c r="AN428" s="362"/>
      <c r="AO428" s="362"/>
      <c r="AP428" s="362"/>
    </row>
    <row r="429" spans="1:42" s="724" customFormat="1" x14ac:dyDescent="0.2">
      <c r="B429" s="692">
        <v>40663</v>
      </c>
      <c r="C429" s="725" t="s">
        <v>62</v>
      </c>
      <c r="D429" s="719">
        <v>373040245.36000001</v>
      </c>
      <c r="E429" s="719">
        <v>371139071.99000001</v>
      </c>
      <c r="F429" s="719">
        <v>18391584.979999997</v>
      </c>
      <c r="G429" s="720">
        <v>4.9301878842191192E-2</v>
      </c>
      <c r="H429" s="726"/>
      <c r="I429" s="726"/>
      <c r="J429" s="719">
        <v>243835679.38999993</v>
      </c>
      <c r="K429" s="720">
        <v>0.65364443226410573</v>
      </c>
      <c r="L429" s="719">
        <v>5899911.3600000003</v>
      </c>
      <c r="M429" s="720">
        <v>1.5815750266586732E-2</v>
      </c>
      <c r="N429" s="719">
        <v>22088900.539999999</v>
      </c>
      <c r="O429" s="720">
        <v>5.9213183603509731E-2</v>
      </c>
      <c r="P429" s="719">
        <v>14285681.42</v>
      </c>
      <c r="Q429" s="720">
        <v>3.8295282071278122E-2</v>
      </c>
      <c r="R429" s="719">
        <v>61776134.730000004</v>
      </c>
      <c r="S429" s="720">
        <v>0.16560179631659677</v>
      </c>
      <c r="T429" s="719">
        <v>3963492.13</v>
      </c>
      <c r="U429" s="720">
        <v>1.0624837880896893E-2</v>
      </c>
      <c r="V429" s="720"/>
      <c r="W429" s="720"/>
      <c r="X429" s="720"/>
      <c r="Y429" s="720"/>
      <c r="Z429" s="719"/>
      <c r="AA429" s="722"/>
      <c r="AB429" s="719">
        <v>897687.44</v>
      </c>
      <c r="AC429" s="720">
        <v>2.4064090970498174E-3</v>
      </c>
      <c r="AD429" s="719"/>
      <c r="AE429" s="720"/>
      <c r="AF429" s="720"/>
      <c r="AG429" s="720"/>
      <c r="AH429" s="720"/>
      <c r="AI429" s="720"/>
      <c r="AJ429" s="719">
        <v>1901173.3699999996</v>
      </c>
      <c r="AK429" s="720">
        <v>5.0964296577847385E-3</v>
      </c>
      <c r="AM429" s="362"/>
      <c r="AN429" s="362"/>
      <c r="AO429" s="362"/>
      <c r="AP429" s="362"/>
    </row>
    <row r="430" spans="1:42" s="724" customFormat="1" x14ac:dyDescent="0.2">
      <c r="A430" s="362"/>
      <c r="B430" s="601">
        <v>40694</v>
      </c>
      <c r="C430" s="727" t="s">
        <v>47</v>
      </c>
      <c r="D430" s="439">
        <v>57487684.32</v>
      </c>
      <c r="E430" s="439">
        <v>57485651.289999999</v>
      </c>
      <c r="F430" s="450">
        <v>2692560.17</v>
      </c>
      <c r="G430" s="524">
        <v>4.6837165244160942E-2</v>
      </c>
      <c r="H430" s="465"/>
      <c r="I430" s="465"/>
      <c r="J430" s="439">
        <v>39614747.719999999</v>
      </c>
      <c r="K430" s="524">
        <v>0.68909972959578758</v>
      </c>
      <c r="L430" s="439">
        <v>1457019.4500000002</v>
      </c>
      <c r="M430" s="524">
        <v>2.5344897211194543E-2</v>
      </c>
      <c r="N430" s="439">
        <v>4574141.3599999994</v>
      </c>
      <c r="O430" s="524">
        <v>7.9567326708420802E-2</v>
      </c>
      <c r="P430" s="439">
        <v>1194987.54</v>
      </c>
      <c r="Q430" s="524">
        <v>2.0786844245598932E-2</v>
      </c>
      <c r="R430" s="439">
        <v>7665536.0299999993</v>
      </c>
      <c r="S430" s="524">
        <v>0.13334223009106586</v>
      </c>
      <c r="T430" s="439">
        <v>0</v>
      </c>
      <c r="U430" s="524">
        <v>0</v>
      </c>
      <c r="V430" s="524"/>
      <c r="W430" s="524"/>
      <c r="X430" s="524"/>
      <c r="Y430" s="524"/>
      <c r="Z430" s="439"/>
      <c r="AA430" s="655"/>
      <c r="AB430" s="439">
        <v>286659.02</v>
      </c>
      <c r="AC430" s="524">
        <v>4.9864422856961584E-3</v>
      </c>
      <c r="AD430" s="439"/>
      <c r="AE430" s="524"/>
      <c r="AF430" s="524"/>
      <c r="AG430" s="524"/>
      <c r="AH430" s="524"/>
      <c r="AI430" s="524"/>
      <c r="AJ430" s="439">
        <v>2033.03</v>
      </c>
      <c r="AK430" s="524">
        <v>3.5364618075122355E-5</v>
      </c>
      <c r="AM430" s="362"/>
      <c r="AN430" s="362"/>
      <c r="AO430" s="362"/>
      <c r="AP430" s="362"/>
    </row>
    <row r="431" spans="1:42" s="724" customFormat="1" x14ac:dyDescent="0.2">
      <c r="A431" s="362"/>
      <c r="B431" s="601">
        <v>40694</v>
      </c>
      <c r="C431" s="727" t="s">
        <v>48</v>
      </c>
      <c r="D431" s="439">
        <v>28027214.460000001</v>
      </c>
      <c r="E431" s="439">
        <v>28025080.100000001</v>
      </c>
      <c r="F431" s="450">
        <v>1752298.5</v>
      </c>
      <c r="G431" s="524">
        <v>6.2521321999403578E-2</v>
      </c>
      <c r="H431" s="465"/>
      <c r="I431" s="465"/>
      <c r="J431" s="439">
        <v>16567891.16</v>
      </c>
      <c r="K431" s="524">
        <v>0.59113584704057676</v>
      </c>
      <c r="L431" s="439">
        <v>459424.31000000006</v>
      </c>
      <c r="M431" s="524">
        <v>1.6392078872329009E-2</v>
      </c>
      <c r="N431" s="439">
        <v>1809410.32</v>
      </c>
      <c r="O431" s="524">
        <v>6.4559049297687507E-2</v>
      </c>
      <c r="P431" s="439">
        <v>649449.75</v>
      </c>
      <c r="Q431" s="524">
        <v>2.317211191026081E-2</v>
      </c>
      <c r="R431" s="439">
        <v>6669441.04</v>
      </c>
      <c r="S431" s="524">
        <v>0.23796303587424006</v>
      </c>
      <c r="T431" s="439">
        <v>0</v>
      </c>
      <c r="U431" s="524">
        <v>0</v>
      </c>
      <c r="V431" s="524"/>
      <c r="W431" s="524"/>
      <c r="X431" s="524"/>
      <c r="Y431" s="524"/>
      <c r="Z431" s="439"/>
      <c r="AA431" s="655"/>
      <c r="AB431" s="439">
        <v>117165.02</v>
      </c>
      <c r="AC431" s="524">
        <v>4.1804018792954284E-3</v>
      </c>
      <c r="AD431" s="439"/>
      <c r="AE431" s="524"/>
      <c r="AF431" s="524"/>
      <c r="AG431" s="524"/>
      <c r="AH431" s="524"/>
      <c r="AI431" s="524"/>
      <c r="AJ431" s="439">
        <v>2134.36</v>
      </c>
      <c r="AK431" s="524">
        <v>7.6153126206891699E-5</v>
      </c>
      <c r="AM431" s="362"/>
      <c r="AN431" s="362"/>
      <c r="AO431" s="362"/>
      <c r="AP431" s="362"/>
    </row>
    <row r="432" spans="1:42" s="724" customFormat="1" x14ac:dyDescent="0.2">
      <c r="A432" s="362"/>
      <c r="B432" s="601">
        <v>40694</v>
      </c>
      <c r="C432" s="727" t="s">
        <v>95</v>
      </c>
      <c r="D432" s="439">
        <v>65585925.829999998</v>
      </c>
      <c r="E432" s="439">
        <v>65581737.580000006</v>
      </c>
      <c r="F432" s="450">
        <v>1139960.6499999999</v>
      </c>
      <c r="G432" s="524">
        <v>1.7381177982526315E-2</v>
      </c>
      <c r="H432" s="465"/>
      <c r="I432" s="465"/>
      <c r="J432" s="439">
        <v>47609237.170000002</v>
      </c>
      <c r="K432" s="524">
        <v>0.72590630638353837</v>
      </c>
      <c r="L432" s="439">
        <v>665470.66</v>
      </c>
      <c r="M432" s="524">
        <v>1.0146546710721337E-2</v>
      </c>
      <c r="N432" s="439">
        <v>4424763.55</v>
      </c>
      <c r="O432" s="524">
        <v>6.7465138198537805E-2</v>
      </c>
      <c r="P432" s="439">
        <v>5968883.0300000003</v>
      </c>
      <c r="Q432" s="524">
        <v>9.1008596043478315E-2</v>
      </c>
      <c r="R432" s="439">
        <v>2711967.99</v>
      </c>
      <c r="S432" s="524">
        <v>4.1349846871560132E-2</v>
      </c>
      <c r="T432" s="439">
        <v>2712249.6</v>
      </c>
      <c r="U432" s="524">
        <v>4.1354140628131163E-2</v>
      </c>
      <c r="V432" s="524"/>
      <c r="W432" s="524"/>
      <c r="X432" s="524"/>
      <c r="Y432" s="524"/>
      <c r="Z432" s="439"/>
      <c r="AA432" s="655"/>
      <c r="AB432" s="439">
        <v>349204.93</v>
      </c>
      <c r="AC432" s="524">
        <v>5.3243882064750595E-3</v>
      </c>
      <c r="AD432" s="439"/>
      <c r="AE432" s="524"/>
      <c r="AF432" s="524"/>
      <c r="AG432" s="524"/>
      <c r="AH432" s="524"/>
      <c r="AI432" s="524"/>
      <c r="AJ432" s="439">
        <v>4188.25</v>
      </c>
      <c r="AK432" s="524">
        <v>6.3858975031564328E-5</v>
      </c>
      <c r="AM432" s="362"/>
      <c r="AN432" s="362"/>
      <c r="AO432" s="362"/>
      <c r="AP432" s="362"/>
    </row>
    <row r="433" spans="1:42" s="724" customFormat="1" x14ac:dyDescent="0.2">
      <c r="A433" s="362"/>
      <c r="B433" s="601">
        <v>40694</v>
      </c>
      <c r="C433" s="727" t="s">
        <v>50</v>
      </c>
      <c r="D433" s="439">
        <v>4258826.8499999996</v>
      </c>
      <c r="E433" s="439">
        <v>4267717.71</v>
      </c>
      <c r="F433" s="450">
        <v>186370.1</v>
      </c>
      <c r="G433" s="524">
        <v>4.3760900962667694E-2</v>
      </c>
      <c r="H433" s="465"/>
      <c r="I433" s="465"/>
      <c r="J433" s="439">
        <v>2906450.27</v>
      </c>
      <c r="K433" s="524">
        <v>0.68245326057339017</v>
      </c>
      <c r="L433" s="439">
        <v>351919.99</v>
      </c>
      <c r="M433" s="524">
        <v>8.2633082394509658E-2</v>
      </c>
      <c r="N433" s="439">
        <v>0</v>
      </c>
      <c r="O433" s="524">
        <v>0</v>
      </c>
      <c r="P433" s="439">
        <v>0</v>
      </c>
      <c r="Q433" s="524">
        <v>0</v>
      </c>
      <c r="R433" s="439">
        <v>822977.35</v>
      </c>
      <c r="S433" s="524">
        <v>0.19324038731464277</v>
      </c>
      <c r="T433" s="439">
        <v>0</v>
      </c>
      <c r="U433" s="524">
        <v>0</v>
      </c>
      <c r="V433" s="524"/>
      <c r="W433" s="524"/>
      <c r="X433" s="524"/>
      <c r="Y433" s="524"/>
      <c r="Z433" s="439"/>
      <c r="AA433" s="655"/>
      <c r="AB433" s="439">
        <v>0</v>
      </c>
      <c r="AC433" s="524">
        <v>0</v>
      </c>
      <c r="AD433" s="439"/>
      <c r="AE433" s="524"/>
      <c r="AF433" s="524"/>
      <c r="AG433" s="524"/>
      <c r="AH433" s="524"/>
      <c r="AI433" s="524"/>
      <c r="AJ433" s="439">
        <v>-8890.86</v>
      </c>
      <c r="AK433" s="524">
        <v>-2.087631245210169E-3</v>
      </c>
      <c r="AM433" s="362"/>
      <c r="AN433" s="362"/>
      <c r="AO433" s="362"/>
      <c r="AP433" s="362"/>
    </row>
    <row r="434" spans="1:42" s="724" customFormat="1" x14ac:dyDescent="0.2">
      <c r="A434" s="362"/>
      <c r="B434" s="601">
        <v>40694</v>
      </c>
      <c r="C434" s="727" t="s">
        <v>51</v>
      </c>
      <c r="D434" s="439">
        <v>3853665.8</v>
      </c>
      <c r="E434" s="439">
        <v>3850575.28</v>
      </c>
      <c r="F434" s="450">
        <v>517358.21</v>
      </c>
      <c r="G434" s="524">
        <v>0.13425092803844071</v>
      </c>
      <c r="H434" s="465"/>
      <c r="I434" s="465"/>
      <c r="J434" s="439">
        <v>2677710.91</v>
      </c>
      <c r="K434" s="524">
        <v>0.69484772395156846</v>
      </c>
      <c r="L434" s="439">
        <v>605087.80000000005</v>
      </c>
      <c r="M434" s="524">
        <v>0.15701615848473421</v>
      </c>
      <c r="N434" s="439">
        <v>0</v>
      </c>
      <c r="O434" s="524">
        <v>0</v>
      </c>
      <c r="P434" s="439">
        <v>50418.36</v>
      </c>
      <c r="Q434" s="524">
        <v>1.3083220657068914E-2</v>
      </c>
      <c r="R434" s="439">
        <v>0</v>
      </c>
      <c r="S434" s="524">
        <v>0</v>
      </c>
      <c r="T434" s="439">
        <v>0</v>
      </c>
      <c r="U434" s="524">
        <v>0</v>
      </c>
      <c r="V434" s="524"/>
      <c r="W434" s="524"/>
      <c r="X434" s="524"/>
      <c r="Y434" s="524"/>
      <c r="Z434" s="439"/>
      <c r="AA434" s="655"/>
      <c r="AB434" s="439">
        <v>0</v>
      </c>
      <c r="AC434" s="524">
        <v>0</v>
      </c>
      <c r="AD434" s="439"/>
      <c r="AE434" s="524"/>
      <c r="AF434" s="524"/>
      <c r="AG434" s="524"/>
      <c r="AH434" s="524"/>
      <c r="AI434" s="524"/>
      <c r="AJ434" s="439">
        <v>3090.52</v>
      </c>
      <c r="AK434" s="524">
        <v>8.0196886818779153E-4</v>
      </c>
      <c r="AM434" s="362"/>
      <c r="AN434" s="362"/>
      <c r="AO434" s="362"/>
      <c r="AP434" s="362"/>
    </row>
    <row r="435" spans="1:42" s="724" customFormat="1" x14ac:dyDescent="0.2">
      <c r="A435" s="362"/>
      <c r="B435" s="601">
        <v>40694</v>
      </c>
      <c r="C435" s="727" t="s">
        <v>52</v>
      </c>
      <c r="D435" s="439">
        <v>451250.04</v>
      </c>
      <c r="E435" s="439">
        <v>451085.49</v>
      </c>
      <c r="F435" s="450">
        <v>62098.21</v>
      </c>
      <c r="G435" s="524">
        <v>0.13761374957440448</v>
      </c>
      <c r="H435" s="465"/>
      <c r="I435" s="465"/>
      <c r="J435" s="439">
        <v>357380.01</v>
      </c>
      <c r="K435" s="524">
        <v>0.79197779129282742</v>
      </c>
      <c r="L435" s="439">
        <v>20517.27</v>
      </c>
      <c r="M435" s="524">
        <v>4.546763031865881E-2</v>
      </c>
      <c r="N435" s="439">
        <v>0</v>
      </c>
      <c r="O435" s="524">
        <v>0</v>
      </c>
      <c r="P435" s="439">
        <v>0</v>
      </c>
      <c r="Q435" s="524">
        <v>0</v>
      </c>
      <c r="R435" s="439">
        <v>11090</v>
      </c>
      <c r="S435" s="524">
        <v>2.4576175106821044E-2</v>
      </c>
      <c r="T435" s="439">
        <v>0</v>
      </c>
      <c r="U435" s="524">
        <v>0</v>
      </c>
      <c r="V435" s="524"/>
      <c r="W435" s="524"/>
      <c r="X435" s="524"/>
      <c r="Y435" s="524"/>
      <c r="Z435" s="439"/>
      <c r="AA435" s="655"/>
      <c r="AB435" s="439">
        <v>0</v>
      </c>
      <c r="AC435" s="524">
        <v>0</v>
      </c>
      <c r="AD435" s="439"/>
      <c r="AE435" s="524"/>
      <c r="AF435" s="524"/>
      <c r="AG435" s="524"/>
      <c r="AH435" s="524"/>
      <c r="AI435" s="524"/>
      <c r="AJ435" s="439">
        <v>164.55</v>
      </c>
      <c r="AK435" s="524">
        <v>3.6465370728831406E-4</v>
      </c>
      <c r="AM435" s="362"/>
      <c r="AN435" s="362"/>
      <c r="AO435" s="362"/>
      <c r="AP435" s="362"/>
    </row>
    <row r="436" spans="1:42" s="724" customFormat="1" x14ac:dyDescent="0.2">
      <c r="A436" s="362"/>
      <c r="B436" s="601">
        <v>40694</v>
      </c>
      <c r="C436" s="728" t="s">
        <v>54</v>
      </c>
      <c r="D436" s="439">
        <v>1819034.38</v>
      </c>
      <c r="E436" s="439">
        <v>1794070.12</v>
      </c>
      <c r="F436" s="450">
        <v>42432.89</v>
      </c>
      <c r="G436" s="524">
        <v>2.3327151188863183E-2</v>
      </c>
      <c r="H436" s="465"/>
      <c r="I436" s="465"/>
      <c r="J436" s="439">
        <v>1493514.03</v>
      </c>
      <c r="K436" s="524">
        <v>0.82104771983474012</v>
      </c>
      <c r="L436" s="439">
        <v>0</v>
      </c>
      <c r="M436" s="524">
        <v>0</v>
      </c>
      <c r="N436" s="439">
        <v>0</v>
      </c>
      <c r="O436" s="524">
        <v>0</v>
      </c>
      <c r="P436" s="439">
        <v>0</v>
      </c>
      <c r="Q436" s="524">
        <v>0</v>
      </c>
      <c r="R436" s="439">
        <v>258123.2</v>
      </c>
      <c r="S436" s="524">
        <v>0.14190122124024948</v>
      </c>
      <c r="T436" s="439">
        <v>0</v>
      </c>
      <c r="U436" s="524">
        <v>0</v>
      </c>
      <c r="V436" s="524"/>
      <c r="W436" s="524"/>
      <c r="X436" s="524"/>
      <c r="Y436" s="524"/>
      <c r="Z436" s="439"/>
      <c r="AA436" s="655"/>
      <c r="AB436" s="439">
        <v>0</v>
      </c>
      <c r="AC436" s="524">
        <v>0</v>
      </c>
      <c r="AD436" s="439"/>
      <c r="AE436" s="524"/>
      <c r="AF436" s="524"/>
      <c r="AG436" s="524"/>
      <c r="AH436" s="524"/>
      <c r="AI436" s="524"/>
      <c r="AJ436" s="439">
        <v>24964.26</v>
      </c>
      <c r="AK436" s="524">
        <v>1.372390773614735E-2</v>
      </c>
      <c r="AM436" s="362"/>
      <c r="AN436" s="362"/>
      <c r="AO436" s="362"/>
      <c r="AP436" s="362"/>
    </row>
    <row r="437" spans="1:42" s="724" customFormat="1" x14ac:dyDescent="0.2">
      <c r="A437" s="362"/>
      <c r="B437" s="601">
        <v>40694</v>
      </c>
      <c r="C437" s="727" t="s">
        <v>55</v>
      </c>
      <c r="D437" s="439">
        <v>48334991.210000001</v>
      </c>
      <c r="E437" s="439">
        <v>48216024.780000001</v>
      </c>
      <c r="F437" s="450">
        <v>228491.48</v>
      </c>
      <c r="G437" s="524">
        <v>4.7272477821973316E-3</v>
      </c>
      <c r="H437" s="465"/>
      <c r="I437" s="465"/>
      <c r="J437" s="439">
        <v>30222790.170000002</v>
      </c>
      <c r="K437" s="524">
        <v>0.62527765938120672</v>
      </c>
      <c r="L437" s="439">
        <v>857160.45</v>
      </c>
      <c r="M437" s="524">
        <v>1.7733745854549003E-2</v>
      </c>
      <c r="N437" s="439">
        <v>2977772.83</v>
      </c>
      <c r="O437" s="524">
        <v>6.1606979859839719E-2</v>
      </c>
      <c r="P437" s="439">
        <v>101026.86</v>
      </c>
      <c r="Q437" s="524">
        <v>2.0901392029031465E-3</v>
      </c>
      <c r="R437" s="439">
        <v>13828782.99</v>
      </c>
      <c r="S437" s="524">
        <v>0.28610293792996427</v>
      </c>
      <c r="T437" s="439">
        <v>0</v>
      </c>
      <c r="U437" s="524">
        <v>0</v>
      </c>
      <c r="V437" s="524"/>
      <c r="W437" s="524"/>
      <c r="X437" s="524"/>
      <c r="Y437" s="524"/>
      <c r="Z437" s="439"/>
      <c r="AA437" s="655"/>
      <c r="AB437" s="439">
        <v>0</v>
      </c>
      <c r="AC437" s="524">
        <v>0</v>
      </c>
      <c r="AD437" s="439"/>
      <c r="AE437" s="524"/>
      <c r="AF437" s="524"/>
      <c r="AG437" s="524"/>
      <c r="AH437" s="524"/>
      <c r="AI437" s="524"/>
      <c r="AJ437" s="439">
        <v>118966.43</v>
      </c>
      <c r="AK437" s="524">
        <v>2.4612899893397952E-3</v>
      </c>
      <c r="AM437" s="362"/>
      <c r="AN437" s="362"/>
      <c r="AO437" s="362"/>
      <c r="AP437" s="362"/>
    </row>
    <row r="438" spans="1:42" s="724" customFormat="1" x14ac:dyDescent="0.2">
      <c r="A438" s="362"/>
      <c r="B438" s="601">
        <v>40694</v>
      </c>
      <c r="C438" s="727" t="s">
        <v>56</v>
      </c>
      <c r="D438" s="439">
        <v>123851002.23</v>
      </c>
      <c r="E438" s="439">
        <v>124542929.75</v>
      </c>
      <c r="F438" s="450">
        <v>5367570.2300000004</v>
      </c>
      <c r="G438" s="524">
        <v>4.3338932534692336E-2</v>
      </c>
      <c r="H438" s="465"/>
      <c r="I438" s="465"/>
      <c r="J438" s="439">
        <v>84244267.149999991</v>
      </c>
      <c r="K438" s="524">
        <v>0.68020658398510558</v>
      </c>
      <c r="L438" s="439">
        <v>1142161.76</v>
      </c>
      <c r="M438" s="524">
        <v>9.2220631196744413E-3</v>
      </c>
      <c r="N438" s="439">
        <v>9048918.2400000002</v>
      </c>
      <c r="O438" s="524">
        <v>7.3062939153253875E-2</v>
      </c>
      <c r="P438" s="439">
        <v>5809997.8700000001</v>
      </c>
      <c r="Q438" s="524">
        <v>4.691118977955807E-2</v>
      </c>
      <c r="R438" s="439">
        <v>18930014.5</v>
      </c>
      <c r="S438" s="524">
        <v>0.15284506511175125</v>
      </c>
      <c r="T438" s="439">
        <v>0</v>
      </c>
      <c r="U438" s="524">
        <v>0</v>
      </c>
      <c r="V438" s="524"/>
      <c r="W438" s="524"/>
      <c r="X438" s="524"/>
      <c r="Y438" s="524"/>
      <c r="Z438" s="439"/>
      <c r="AA438" s="655"/>
      <c r="AB438" s="439">
        <v>0</v>
      </c>
      <c r="AC438" s="524">
        <v>0</v>
      </c>
      <c r="AD438" s="439"/>
      <c r="AE438" s="524"/>
      <c r="AF438" s="524"/>
      <c r="AG438" s="524"/>
      <c r="AH438" s="524"/>
      <c r="AI438" s="524"/>
      <c r="AJ438" s="439">
        <v>-691927.52</v>
      </c>
      <c r="AK438" s="524">
        <v>-5.5867736840356126E-3</v>
      </c>
      <c r="AM438" s="362"/>
      <c r="AN438" s="362"/>
      <c r="AO438" s="362"/>
      <c r="AP438" s="362"/>
    </row>
    <row r="439" spans="1:42" s="724" customFormat="1" x14ac:dyDescent="0.2">
      <c r="A439" s="362"/>
      <c r="B439" s="601">
        <v>40694</v>
      </c>
      <c r="C439" s="727" t="s">
        <v>57</v>
      </c>
      <c r="D439" s="439">
        <v>316377.28999999998</v>
      </c>
      <c r="E439" s="439">
        <v>315380.59999999998</v>
      </c>
      <c r="F439" s="450">
        <v>15326.24</v>
      </c>
      <c r="G439" s="524">
        <v>4.8442920792450057E-2</v>
      </c>
      <c r="H439" s="465"/>
      <c r="I439" s="465"/>
      <c r="J439" s="439">
        <v>294537.05</v>
      </c>
      <c r="K439" s="524">
        <v>0.93096773791823051</v>
      </c>
      <c r="L439" s="439">
        <v>5517.31</v>
      </c>
      <c r="M439" s="524">
        <v>1.7439020354463496E-2</v>
      </c>
      <c r="N439" s="439">
        <v>0</v>
      </c>
      <c r="O439" s="524">
        <v>0</v>
      </c>
      <c r="P439" s="439">
        <v>0</v>
      </c>
      <c r="Q439" s="524">
        <v>0</v>
      </c>
      <c r="R439" s="439">
        <v>0</v>
      </c>
      <c r="S439" s="524">
        <v>0</v>
      </c>
      <c r="T439" s="439">
        <v>0</v>
      </c>
      <c r="U439" s="524">
        <v>0</v>
      </c>
      <c r="V439" s="524"/>
      <c r="W439" s="524"/>
      <c r="X439" s="524"/>
      <c r="Y439" s="524"/>
      <c r="Z439" s="439"/>
      <c r="AA439" s="655"/>
      <c r="AB439" s="439">
        <v>0</v>
      </c>
      <c r="AC439" s="524">
        <v>0</v>
      </c>
      <c r="AD439" s="439"/>
      <c r="AE439" s="524"/>
      <c r="AF439" s="524"/>
      <c r="AG439" s="524"/>
      <c r="AH439" s="524"/>
      <c r="AI439" s="524"/>
      <c r="AJ439" s="439">
        <v>996.69</v>
      </c>
      <c r="AK439" s="524">
        <v>3.1503209348559755E-3</v>
      </c>
      <c r="AM439" s="362"/>
      <c r="AN439" s="362"/>
      <c r="AO439" s="362"/>
      <c r="AP439" s="362"/>
    </row>
    <row r="440" spans="1:42" s="724" customFormat="1" x14ac:dyDescent="0.2">
      <c r="A440" s="362"/>
      <c r="B440" s="601">
        <v>40694</v>
      </c>
      <c r="C440" s="728" t="s">
        <v>58</v>
      </c>
      <c r="D440" s="439">
        <v>20638378.690000001</v>
      </c>
      <c r="E440" s="439">
        <v>20636473.559999999</v>
      </c>
      <c r="F440" s="450">
        <v>1377271.48</v>
      </c>
      <c r="G440" s="524">
        <v>6.673351142002909E-2</v>
      </c>
      <c r="H440" s="465"/>
      <c r="I440" s="465"/>
      <c r="J440" s="439">
        <v>13611891.08</v>
      </c>
      <c r="K440" s="524">
        <v>0.65954265518906419</v>
      </c>
      <c r="L440" s="439">
        <v>321807.07</v>
      </c>
      <c r="M440" s="524">
        <v>1.5592652641649923E-2</v>
      </c>
      <c r="N440" s="439">
        <v>2386368.59</v>
      </c>
      <c r="O440" s="524">
        <v>0.11562771600640688</v>
      </c>
      <c r="P440" s="439">
        <v>0</v>
      </c>
      <c r="Q440" s="524">
        <v>0</v>
      </c>
      <c r="R440" s="439">
        <v>2665701.71</v>
      </c>
      <c r="S440" s="524">
        <v>0.12916236057300487</v>
      </c>
      <c r="T440" s="439">
        <v>273433.63</v>
      </c>
      <c r="U440" s="524">
        <v>1.3248794108642261E-2</v>
      </c>
      <c r="V440" s="524"/>
      <c r="W440" s="524"/>
      <c r="X440" s="524"/>
      <c r="Y440" s="524"/>
      <c r="Z440" s="439"/>
      <c r="AA440" s="655"/>
      <c r="AB440" s="439">
        <v>0</v>
      </c>
      <c r="AC440" s="524">
        <v>0</v>
      </c>
      <c r="AD440" s="439"/>
      <c r="AE440" s="524"/>
      <c r="AF440" s="524"/>
      <c r="AG440" s="524"/>
      <c r="AH440" s="524"/>
      <c r="AI440" s="524"/>
      <c r="AJ440" s="439">
        <v>1905.13</v>
      </c>
      <c r="AK440" s="524">
        <v>9.2310061202777549E-5</v>
      </c>
      <c r="AM440" s="362"/>
      <c r="AN440" s="362"/>
      <c r="AO440" s="362"/>
      <c r="AP440" s="362"/>
    </row>
    <row r="441" spans="1:42" s="724" customFormat="1" x14ac:dyDescent="0.2">
      <c r="A441" s="362"/>
      <c r="B441" s="601">
        <v>40694</v>
      </c>
      <c r="C441" s="727" t="s">
        <v>60</v>
      </c>
      <c r="D441" s="439">
        <v>19502211.27</v>
      </c>
      <c r="E441" s="439">
        <v>19467500.949999999</v>
      </c>
      <c r="F441" s="450">
        <v>3107984.98</v>
      </c>
      <c r="G441" s="524">
        <v>0.15936577329469162</v>
      </c>
      <c r="H441" s="465"/>
      <c r="I441" s="465"/>
      <c r="J441" s="439">
        <v>12632820.4</v>
      </c>
      <c r="K441" s="524">
        <v>0.64776348820674023</v>
      </c>
      <c r="L441" s="439">
        <v>0</v>
      </c>
      <c r="M441" s="524">
        <v>0</v>
      </c>
      <c r="N441" s="439">
        <v>1592526.17</v>
      </c>
      <c r="O441" s="524">
        <v>8.1658748741470277E-2</v>
      </c>
      <c r="P441" s="439">
        <v>401672.44</v>
      </c>
      <c r="Q441" s="524">
        <v>2.059625108348034E-2</v>
      </c>
      <c r="R441" s="439">
        <v>825815.45000000007</v>
      </c>
      <c r="S441" s="524">
        <v>4.2344708431619818E-2</v>
      </c>
      <c r="T441" s="439">
        <v>906681.51</v>
      </c>
      <c r="U441" s="524">
        <v>4.6491215659976798E-2</v>
      </c>
      <c r="V441" s="524"/>
      <c r="W441" s="524"/>
      <c r="X441" s="524"/>
      <c r="Y441" s="524"/>
      <c r="Z441" s="439"/>
      <c r="AA441" s="655"/>
      <c r="AB441" s="439">
        <v>0</v>
      </c>
      <c r="AC441" s="524">
        <v>0</v>
      </c>
      <c r="AD441" s="439"/>
      <c r="AE441" s="524"/>
      <c r="AF441" s="524"/>
      <c r="AG441" s="524"/>
      <c r="AH441" s="524"/>
      <c r="AI441" s="524"/>
      <c r="AJ441" s="439">
        <v>34710.32</v>
      </c>
      <c r="AK441" s="524">
        <v>1.7798145820209854E-3</v>
      </c>
      <c r="AM441" s="362"/>
      <c r="AN441" s="362"/>
      <c r="AO441" s="362"/>
      <c r="AP441" s="362"/>
    </row>
    <row r="442" spans="1:42" s="724" customFormat="1" x14ac:dyDescent="0.2">
      <c r="A442" s="362"/>
      <c r="B442" s="601">
        <v>40694</v>
      </c>
      <c r="C442" s="727" t="s">
        <v>61</v>
      </c>
      <c r="D442" s="439">
        <v>2243859.42</v>
      </c>
      <c r="E442" s="439">
        <v>2209013.92</v>
      </c>
      <c r="F442" s="450">
        <v>0</v>
      </c>
      <c r="G442" s="524">
        <v>0</v>
      </c>
      <c r="H442" s="465"/>
      <c r="I442" s="465"/>
      <c r="J442" s="439">
        <v>1853985.83</v>
      </c>
      <c r="K442" s="524">
        <v>0.82624865598754849</v>
      </c>
      <c r="L442" s="439">
        <v>0</v>
      </c>
      <c r="M442" s="524">
        <v>0</v>
      </c>
      <c r="N442" s="439">
        <v>0</v>
      </c>
      <c r="O442" s="524">
        <v>0</v>
      </c>
      <c r="P442" s="439">
        <v>0</v>
      </c>
      <c r="Q442" s="524">
        <v>0</v>
      </c>
      <c r="R442" s="439">
        <v>355028.09</v>
      </c>
      <c r="S442" s="524">
        <v>0.15822207346661674</v>
      </c>
      <c r="T442" s="439">
        <v>0</v>
      </c>
      <c r="U442" s="524">
        <v>0</v>
      </c>
      <c r="V442" s="524"/>
      <c r="W442" s="524"/>
      <c r="X442" s="524"/>
      <c r="Y442" s="524"/>
      <c r="Z442" s="439"/>
      <c r="AA442" s="655"/>
      <c r="AB442" s="439">
        <v>0</v>
      </c>
      <c r="AC442" s="524">
        <v>0</v>
      </c>
      <c r="AD442" s="439"/>
      <c r="AE442" s="524"/>
      <c r="AF442" s="524"/>
      <c r="AG442" s="524"/>
      <c r="AH442" s="524"/>
      <c r="AI442" s="524"/>
      <c r="AJ442" s="439">
        <v>34845.5</v>
      </c>
      <c r="AK442" s="524">
        <v>1.552927054583482E-2</v>
      </c>
      <c r="AM442" s="362"/>
      <c r="AN442" s="362"/>
      <c r="AO442" s="362"/>
      <c r="AP442" s="362"/>
    </row>
    <row r="443" spans="1:42" s="724" customFormat="1" x14ac:dyDescent="0.2">
      <c r="A443" s="362"/>
      <c r="B443" s="692">
        <v>40694</v>
      </c>
      <c r="C443" s="725" t="s">
        <v>62</v>
      </c>
      <c r="D443" s="719">
        <v>376370421.79000008</v>
      </c>
      <c r="E443" s="719">
        <v>376843241.13</v>
      </c>
      <c r="F443" s="719">
        <v>16489723.140000002</v>
      </c>
      <c r="G443" s="720">
        <v>4.3812484152117089E-2</v>
      </c>
      <c r="H443" s="726"/>
      <c r="I443" s="726"/>
      <c r="J443" s="719">
        <v>254087222.95000005</v>
      </c>
      <c r="K443" s="720">
        <v>0.67509880755659046</v>
      </c>
      <c r="L443" s="719">
        <v>5886086.0700000003</v>
      </c>
      <c r="M443" s="720">
        <v>1.5639077167663842E-2</v>
      </c>
      <c r="N443" s="719">
        <v>26813901.059999999</v>
      </c>
      <c r="O443" s="720">
        <v>7.1243380211639215E-2</v>
      </c>
      <c r="P443" s="719">
        <v>14176435.85</v>
      </c>
      <c r="Q443" s="720">
        <v>3.7666179458464177E-2</v>
      </c>
      <c r="R443" s="719">
        <v>54744478.350000001</v>
      </c>
      <c r="S443" s="720">
        <v>0.14545372106989127</v>
      </c>
      <c r="T443" s="719">
        <v>3892364.74</v>
      </c>
      <c r="U443" s="720">
        <v>1.0341845465666764E-2</v>
      </c>
      <c r="V443" s="720"/>
      <c r="W443" s="720"/>
      <c r="X443" s="720"/>
      <c r="Y443" s="720"/>
      <c r="Z443" s="719"/>
      <c r="AA443" s="722"/>
      <c r="AB443" s="719">
        <v>753028.97</v>
      </c>
      <c r="AC443" s="720">
        <v>2.0007655394880114E-3</v>
      </c>
      <c r="AD443" s="719"/>
      <c r="AE443" s="720"/>
      <c r="AF443" s="720"/>
      <c r="AG443" s="720"/>
      <c r="AH443" s="720"/>
      <c r="AI443" s="720"/>
      <c r="AJ443" s="719">
        <v>-472819.34000000008</v>
      </c>
      <c r="AK443" s="720">
        <v>-1.2562606215209299E-3</v>
      </c>
      <c r="AM443" s="362"/>
      <c r="AN443" s="362"/>
      <c r="AO443" s="362"/>
      <c r="AP443" s="362"/>
    </row>
    <row r="444" spans="1:42" x14ac:dyDescent="0.2">
      <c r="A444" s="62"/>
      <c r="B444" s="601">
        <v>40724</v>
      </c>
      <c r="C444" s="729" t="s">
        <v>47</v>
      </c>
      <c r="D444" s="439">
        <v>59000388.140000001</v>
      </c>
      <c r="E444" s="439">
        <v>58998311.840000004</v>
      </c>
      <c r="F444" s="439">
        <v>2369443.02</v>
      </c>
      <c r="G444" s="524">
        <v>4.0159786989496238E-2</v>
      </c>
      <c r="H444" s="700"/>
      <c r="I444" s="465"/>
      <c r="J444" s="439">
        <v>40285141.350000001</v>
      </c>
      <c r="K444" s="524">
        <v>0.68279451407012393</v>
      </c>
      <c r="L444" s="439">
        <v>1466663.53</v>
      </c>
      <c r="M444" s="524">
        <v>2.4858540362815994E-2</v>
      </c>
      <c r="N444" s="439">
        <v>4600930.6499999994</v>
      </c>
      <c r="O444" s="524">
        <v>7.7981362412101574E-2</v>
      </c>
      <c r="P444" s="439">
        <v>1200212.8600000001</v>
      </c>
      <c r="Q444" s="524">
        <v>2.0342457021673418E-2</v>
      </c>
      <c r="R444" s="439">
        <v>8245946.5999999996</v>
      </c>
      <c r="S444" s="524">
        <v>0.13976088734252859</v>
      </c>
      <c r="T444" s="439">
        <v>634557.31999999995</v>
      </c>
      <c r="U444" s="524">
        <v>1.0755138059334129E-2</v>
      </c>
      <c r="V444" s="524"/>
      <c r="W444" s="524"/>
      <c r="X444" s="524"/>
      <c r="Y444" s="524"/>
      <c r="Z444" s="439"/>
      <c r="AA444" s="655"/>
      <c r="AB444" s="439">
        <v>195416.51</v>
      </c>
      <c r="AC444" s="524">
        <v>3.3121224480134413E-3</v>
      </c>
      <c r="AD444" s="439"/>
      <c r="AE444" s="524"/>
      <c r="AF444" s="524"/>
      <c r="AG444" s="524"/>
      <c r="AH444" s="524"/>
      <c r="AI444" s="524"/>
      <c r="AJ444" s="439">
        <v>2076.3000000000002</v>
      </c>
      <c r="AK444" s="524">
        <v>3.5191293912731876E-5</v>
      </c>
      <c r="AM444" s="62"/>
      <c r="AN444" s="62"/>
      <c r="AO444" s="62"/>
      <c r="AP444" s="62"/>
    </row>
    <row r="445" spans="1:42" x14ac:dyDescent="0.2">
      <c r="A445" s="62"/>
      <c r="B445" s="601">
        <v>40724</v>
      </c>
      <c r="C445" s="729" t="s">
        <v>48</v>
      </c>
      <c r="D445" s="439">
        <v>28728280.690000001</v>
      </c>
      <c r="E445" s="439">
        <v>28726105.620000001</v>
      </c>
      <c r="F445" s="439">
        <v>1437546.89</v>
      </c>
      <c r="G445" s="524">
        <v>5.0039433459740393E-2</v>
      </c>
      <c r="H445" s="700"/>
      <c r="I445" s="465"/>
      <c r="J445" s="439">
        <v>17137083.52</v>
      </c>
      <c r="K445" s="524">
        <v>0.59652311619070297</v>
      </c>
      <c r="L445" s="439">
        <v>462376.71</v>
      </c>
      <c r="M445" s="524">
        <v>1.6094827079608291E-2</v>
      </c>
      <c r="N445" s="439">
        <v>1819954.47</v>
      </c>
      <c r="O445" s="524">
        <v>6.3350622671739146E-2</v>
      </c>
      <c r="P445" s="439">
        <v>652289.6</v>
      </c>
      <c r="Q445" s="524">
        <v>2.2705486869844419E-2</v>
      </c>
      <c r="R445" s="439">
        <v>6819244.5</v>
      </c>
      <c r="S445" s="524">
        <v>0.23737043555041928</v>
      </c>
      <c r="T445" s="439">
        <v>317278.33</v>
      </c>
      <c r="U445" s="524">
        <v>1.1044111320954933E-2</v>
      </c>
      <c r="V445" s="524"/>
      <c r="W445" s="524"/>
      <c r="X445" s="524"/>
      <c r="Y445" s="524"/>
      <c r="Z445" s="439"/>
      <c r="AA445" s="655"/>
      <c r="AB445" s="439">
        <v>80331.600000000006</v>
      </c>
      <c r="AC445" s="524">
        <v>2.7962550514887773E-3</v>
      </c>
      <c r="AD445" s="439"/>
      <c r="AE445" s="524"/>
      <c r="AF445" s="524"/>
      <c r="AG445" s="524"/>
      <c r="AH445" s="524"/>
      <c r="AI445" s="524"/>
      <c r="AJ445" s="439">
        <v>2175.0700000000002</v>
      </c>
      <c r="AK445" s="524">
        <v>7.5711805501716577E-5</v>
      </c>
      <c r="AM445" s="62"/>
      <c r="AN445" s="62"/>
      <c r="AO445" s="62"/>
      <c r="AP445" s="62"/>
    </row>
    <row r="446" spans="1:42" x14ac:dyDescent="0.2">
      <c r="A446" s="62"/>
      <c r="B446" s="601">
        <v>40724</v>
      </c>
      <c r="C446" s="730" t="s">
        <v>95</v>
      </c>
      <c r="D446" s="439">
        <v>66917797.439999998</v>
      </c>
      <c r="E446" s="439">
        <v>66876425.390000001</v>
      </c>
      <c r="F446" s="439">
        <v>1614258.38</v>
      </c>
      <c r="G446" s="524">
        <v>2.4123005265488308E-2</v>
      </c>
      <c r="H446" s="700"/>
      <c r="I446" s="465"/>
      <c r="J446" s="439">
        <v>48748840.329999998</v>
      </c>
      <c r="K446" s="524">
        <v>0.72848841705690182</v>
      </c>
      <c r="L446" s="439">
        <v>607554.96</v>
      </c>
      <c r="M446" s="524">
        <v>9.0791236896992523E-3</v>
      </c>
      <c r="N446" s="439">
        <v>4462725.57</v>
      </c>
      <c r="O446" s="524">
        <v>6.6689666138539314E-2</v>
      </c>
      <c r="P446" s="438">
        <v>6001466.46</v>
      </c>
      <c r="Q446" s="524">
        <v>8.9684160112727104E-2</v>
      </c>
      <c r="R446" s="439">
        <v>2669154.9</v>
      </c>
      <c r="S446" s="524">
        <v>3.9887070437326096E-2</v>
      </c>
      <c r="T446" s="439">
        <v>2692222.86</v>
      </c>
      <c r="U446" s="524">
        <v>4.0231791287122197E-2</v>
      </c>
      <c r="V446" s="524"/>
      <c r="W446" s="524"/>
      <c r="X446" s="524"/>
      <c r="Y446" s="524"/>
      <c r="Z446" s="439"/>
      <c r="AA446" s="655"/>
      <c r="AB446" s="439">
        <v>80201.929999999993</v>
      </c>
      <c r="AC446" s="524">
        <v>1.1985141930576967E-3</v>
      </c>
      <c r="AD446" s="439"/>
      <c r="AE446" s="524"/>
      <c r="AF446" s="524"/>
      <c r="AG446" s="524"/>
      <c r="AH446" s="524"/>
      <c r="AI446" s="524"/>
      <c r="AJ446" s="439">
        <v>41372.050000000003</v>
      </c>
      <c r="AK446" s="524">
        <v>6.1825181913817645E-4</v>
      </c>
      <c r="AM446" s="62"/>
      <c r="AN446" s="62"/>
      <c r="AO446" s="62"/>
      <c r="AP446" s="62"/>
    </row>
    <row r="447" spans="1:42" x14ac:dyDescent="0.2">
      <c r="A447" s="62"/>
      <c r="B447" s="601">
        <v>40724</v>
      </c>
      <c r="C447" s="729" t="s">
        <v>50</v>
      </c>
      <c r="D447" s="439">
        <v>4424053.17</v>
      </c>
      <c r="E447" s="439">
        <v>4439417.62</v>
      </c>
      <c r="F447" s="439">
        <v>192310.13</v>
      </c>
      <c r="G447" s="524">
        <v>4.3469217617924785E-2</v>
      </c>
      <c r="H447" s="700"/>
      <c r="I447" s="465"/>
      <c r="J447" s="439">
        <v>3048382.2</v>
      </c>
      <c r="K447" s="524">
        <v>0.68904736965446556</v>
      </c>
      <c r="L447" s="439">
        <v>340731.69</v>
      </c>
      <c r="M447" s="524">
        <v>7.7017991625991239E-2</v>
      </c>
      <c r="N447" s="439">
        <v>0</v>
      </c>
      <c r="O447" s="524">
        <v>0</v>
      </c>
      <c r="P447" s="439">
        <v>0</v>
      </c>
      <c r="Q447" s="524">
        <v>0</v>
      </c>
      <c r="R447" s="439">
        <v>857993.6</v>
      </c>
      <c r="S447" s="524">
        <v>0.19393835630596637</v>
      </c>
      <c r="T447" s="439">
        <v>0</v>
      </c>
      <c r="U447" s="524">
        <v>0</v>
      </c>
      <c r="V447" s="524"/>
      <c r="W447" s="524"/>
      <c r="X447" s="524"/>
      <c r="Y447" s="524"/>
      <c r="Z447" s="439"/>
      <c r="AA447" s="655"/>
      <c r="AB447" s="439">
        <v>0</v>
      </c>
      <c r="AC447" s="524">
        <v>0</v>
      </c>
      <c r="AD447" s="439"/>
      <c r="AE447" s="524"/>
      <c r="AF447" s="524"/>
      <c r="AG447" s="524"/>
      <c r="AH447" s="524"/>
      <c r="AI447" s="524"/>
      <c r="AJ447" s="439">
        <v>-15364.45</v>
      </c>
      <c r="AK447" s="524">
        <v>-3.4729352043479174E-3</v>
      </c>
      <c r="AM447" s="62"/>
      <c r="AN447" s="62"/>
      <c r="AO447" s="62"/>
      <c r="AP447" s="62"/>
    </row>
    <row r="448" spans="1:42" x14ac:dyDescent="0.2">
      <c r="A448" s="62"/>
      <c r="B448" s="601">
        <v>40724</v>
      </c>
      <c r="C448" s="729" t="s">
        <v>51</v>
      </c>
      <c r="D448" s="439">
        <v>4028320.99</v>
      </c>
      <c r="E448" s="439">
        <v>4064497.48</v>
      </c>
      <c r="F448" s="439">
        <v>536910.92000000004</v>
      </c>
      <c r="G448" s="524">
        <v>0.133284045966754</v>
      </c>
      <c r="H448" s="700"/>
      <c r="I448" s="465"/>
      <c r="J448" s="439">
        <v>2790273.55</v>
      </c>
      <c r="K448" s="524">
        <v>0.69266415385631908</v>
      </c>
      <c r="L448" s="439">
        <v>643109.17000000004</v>
      </c>
      <c r="M448" s="524">
        <v>0.15964695256323155</v>
      </c>
      <c r="N448" s="439">
        <v>0</v>
      </c>
      <c r="O448" s="524">
        <v>0</v>
      </c>
      <c r="P448" s="439">
        <v>94203.839999999997</v>
      </c>
      <c r="Q448" s="524">
        <v>2.3385385681492076E-2</v>
      </c>
      <c r="R448" s="439">
        <v>0</v>
      </c>
      <c r="S448" s="524">
        <v>0</v>
      </c>
      <c r="T448" s="439">
        <v>0</v>
      </c>
      <c r="U448" s="524">
        <v>0</v>
      </c>
      <c r="V448" s="524"/>
      <c r="W448" s="524"/>
      <c r="X448" s="524"/>
      <c r="Y448" s="524"/>
      <c r="Z448" s="439"/>
      <c r="AA448" s="655"/>
      <c r="AB448" s="439">
        <v>0</v>
      </c>
      <c r="AC448" s="524">
        <v>0</v>
      </c>
      <c r="AD448" s="439"/>
      <c r="AE448" s="524"/>
      <c r="AF448" s="524"/>
      <c r="AG448" s="524"/>
      <c r="AH448" s="524"/>
      <c r="AI448" s="524"/>
      <c r="AJ448" s="439">
        <v>-36176.49</v>
      </c>
      <c r="AK448" s="524">
        <v>-8.9805380677968252E-3</v>
      </c>
      <c r="AM448" s="62"/>
      <c r="AN448" s="62"/>
      <c r="AO448" s="62"/>
      <c r="AP448" s="62"/>
    </row>
    <row r="449" spans="1:42" x14ac:dyDescent="0.2">
      <c r="A449" s="62"/>
      <c r="B449" s="601">
        <v>40724</v>
      </c>
      <c r="C449" s="729" t="s">
        <v>52</v>
      </c>
      <c r="D449" s="439">
        <v>466782.6</v>
      </c>
      <c r="E449" s="439">
        <v>465624.68</v>
      </c>
      <c r="F449" s="439">
        <v>62449.65</v>
      </c>
      <c r="G449" s="524">
        <v>0.13378744194835027</v>
      </c>
      <c r="H449" s="700"/>
      <c r="I449" s="465"/>
      <c r="J449" s="439">
        <v>372719.16</v>
      </c>
      <c r="K449" s="524">
        <v>0.79848554766180224</v>
      </c>
      <c r="L449" s="439">
        <v>20195.87</v>
      </c>
      <c r="M449" s="524">
        <v>4.3266115746388147E-2</v>
      </c>
      <c r="N449" s="439">
        <v>0</v>
      </c>
      <c r="O449" s="524">
        <v>0</v>
      </c>
      <c r="P449" s="439">
        <v>0</v>
      </c>
      <c r="Q449" s="524">
        <v>0</v>
      </c>
      <c r="R449" s="439">
        <v>10260</v>
      </c>
      <c r="S449" s="524">
        <v>2.1980253762672389E-2</v>
      </c>
      <c r="T449" s="439">
        <v>0</v>
      </c>
      <c r="U449" s="524">
        <v>0</v>
      </c>
      <c r="V449" s="524"/>
      <c r="W449" s="524"/>
      <c r="X449" s="524"/>
      <c r="Y449" s="524"/>
      <c r="Z449" s="439"/>
      <c r="AA449" s="655"/>
      <c r="AB449" s="439">
        <v>0</v>
      </c>
      <c r="AC449" s="524">
        <v>0</v>
      </c>
      <c r="AD449" s="439"/>
      <c r="AE449" s="524"/>
      <c r="AF449" s="524"/>
      <c r="AG449" s="524"/>
      <c r="AH449" s="524"/>
      <c r="AI449" s="524"/>
      <c r="AJ449" s="439">
        <v>1157.92</v>
      </c>
      <c r="AK449" s="524">
        <v>2.4806408807869018E-3</v>
      </c>
      <c r="AM449" s="62"/>
      <c r="AN449" s="62"/>
      <c r="AO449" s="62"/>
      <c r="AP449" s="62"/>
    </row>
    <row r="450" spans="1:42" x14ac:dyDescent="0.2">
      <c r="A450" s="62"/>
      <c r="B450" s="601">
        <v>40724</v>
      </c>
      <c r="C450" s="730" t="s">
        <v>54</v>
      </c>
      <c r="D450" s="439">
        <v>1901382.48</v>
      </c>
      <c r="E450" s="439">
        <v>1875763.79</v>
      </c>
      <c r="F450" s="439">
        <v>42561.98</v>
      </c>
      <c r="G450" s="524">
        <v>2.2384754486640689E-2</v>
      </c>
      <c r="H450" s="700"/>
      <c r="I450" s="465"/>
      <c r="J450" s="439">
        <v>1533917.41</v>
      </c>
      <c r="K450" s="524">
        <v>0.80673795311293706</v>
      </c>
      <c r="L450" s="439">
        <v>0</v>
      </c>
      <c r="M450" s="524">
        <v>0</v>
      </c>
      <c r="N450" s="439">
        <v>0</v>
      </c>
      <c r="O450" s="524">
        <v>0</v>
      </c>
      <c r="P450" s="439">
        <v>0</v>
      </c>
      <c r="Q450" s="524">
        <v>0</v>
      </c>
      <c r="R450" s="439">
        <v>299284.40000000002</v>
      </c>
      <c r="S450" s="524">
        <v>0.15740357510814973</v>
      </c>
      <c r="T450" s="439">
        <v>0</v>
      </c>
      <c r="U450" s="524">
        <v>0</v>
      </c>
      <c r="V450" s="524"/>
      <c r="W450" s="524"/>
      <c r="X450" s="524"/>
      <c r="Y450" s="524"/>
      <c r="Z450" s="439"/>
      <c r="AA450" s="655"/>
      <c r="AB450" s="439">
        <v>0</v>
      </c>
      <c r="AC450" s="524">
        <v>0</v>
      </c>
      <c r="AD450" s="439"/>
      <c r="AE450" s="524"/>
      <c r="AF450" s="524"/>
      <c r="AG450" s="524"/>
      <c r="AH450" s="524"/>
      <c r="AI450" s="524"/>
      <c r="AJ450" s="439">
        <v>25618.69</v>
      </c>
      <c r="AK450" s="524">
        <v>1.3473717292272515E-2</v>
      </c>
      <c r="AM450" s="62"/>
      <c r="AN450" s="62"/>
      <c r="AO450" s="62"/>
      <c r="AP450" s="62"/>
    </row>
    <row r="451" spans="1:42" x14ac:dyDescent="0.2">
      <c r="A451" s="62"/>
      <c r="B451" s="601">
        <v>40724</v>
      </c>
      <c r="C451" s="729" t="s">
        <v>55</v>
      </c>
      <c r="D451" s="439">
        <v>49338783.960000001</v>
      </c>
      <c r="E451" s="439">
        <v>50062618.659999996</v>
      </c>
      <c r="F451" s="439">
        <v>4750949.6100000003</v>
      </c>
      <c r="G451" s="524">
        <v>9.6292393704954224E-2</v>
      </c>
      <c r="H451" s="700"/>
      <c r="I451" s="465"/>
      <c r="J451" s="439">
        <v>27168689.899999999</v>
      </c>
      <c r="K451" s="524">
        <v>0.55065584757877761</v>
      </c>
      <c r="L451" s="439">
        <v>861027.55</v>
      </c>
      <c r="M451" s="524">
        <v>1.7451333026327794E-2</v>
      </c>
      <c r="N451" s="439">
        <v>2996189.44</v>
      </c>
      <c r="O451" s="524">
        <v>6.0726860281539861E-2</v>
      </c>
      <c r="P451" s="439">
        <v>0</v>
      </c>
      <c r="Q451" s="524">
        <v>0</v>
      </c>
      <c r="R451" s="439">
        <v>14285762.16</v>
      </c>
      <c r="S451" s="524">
        <v>0.28954426950574563</v>
      </c>
      <c r="T451" s="439">
        <v>0</v>
      </c>
      <c r="U451" s="524">
        <v>0</v>
      </c>
      <c r="V451" s="524"/>
      <c r="W451" s="524"/>
      <c r="X451" s="524"/>
      <c r="Y451" s="524"/>
      <c r="Z451" s="439"/>
      <c r="AA451" s="655"/>
      <c r="AB451" s="439">
        <v>0</v>
      </c>
      <c r="AC451" s="524">
        <v>0</v>
      </c>
      <c r="AD451" s="439"/>
      <c r="AE451" s="524"/>
      <c r="AF451" s="524"/>
      <c r="AG451" s="524"/>
      <c r="AH451" s="524"/>
      <c r="AI451" s="524"/>
      <c r="AJ451" s="439">
        <v>-723834.7</v>
      </c>
      <c r="AK451" s="524">
        <v>-1.4670704097345166E-2</v>
      </c>
      <c r="AM451" s="62"/>
      <c r="AN451" s="62"/>
      <c r="AO451" s="62"/>
      <c r="AP451" s="62"/>
    </row>
    <row r="452" spans="1:42" x14ac:dyDescent="0.2">
      <c r="A452" s="62"/>
      <c r="B452" s="601">
        <v>40724</v>
      </c>
      <c r="C452" s="729" t="s">
        <v>56</v>
      </c>
      <c r="D452" s="439">
        <v>127344363.19</v>
      </c>
      <c r="E452" s="439">
        <v>129518810.42</v>
      </c>
      <c r="F452" s="439">
        <v>11680518.220000001</v>
      </c>
      <c r="G452" s="524">
        <v>9.1723873184496318E-2</v>
      </c>
      <c r="H452" s="700"/>
      <c r="I452" s="465"/>
      <c r="J452" s="439">
        <v>82736498.069999993</v>
      </c>
      <c r="K452" s="524">
        <v>0.64970679500399797</v>
      </c>
      <c r="L452" s="439">
        <v>1147313.82</v>
      </c>
      <c r="M452" s="524">
        <v>9.0095375347567438E-3</v>
      </c>
      <c r="N452" s="439">
        <v>9105083.9000000004</v>
      </c>
      <c r="O452" s="524">
        <v>7.1499701061876267E-2</v>
      </c>
      <c r="P452" s="439">
        <v>5837538.9500000002</v>
      </c>
      <c r="Q452" s="524">
        <v>4.5840575929460586E-2</v>
      </c>
      <c r="R452" s="439">
        <v>19011857.459999997</v>
      </c>
      <c r="S452" s="524">
        <v>0.14929484889436351</v>
      </c>
      <c r="T452" s="439">
        <v>0</v>
      </c>
      <c r="U452" s="524">
        <v>0</v>
      </c>
      <c r="V452" s="524"/>
      <c r="W452" s="524"/>
      <c r="X452" s="524"/>
      <c r="Y452" s="524"/>
      <c r="Z452" s="439"/>
      <c r="AA452" s="655"/>
      <c r="AB452" s="439">
        <v>0</v>
      </c>
      <c r="AC452" s="524">
        <v>0</v>
      </c>
      <c r="AD452" s="439"/>
      <c r="AE452" s="524"/>
      <c r="AF452" s="524"/>
      <c r="AG452" s="524"/>
      <c r="AH452" s="524"/>
      <c r="AI452" s="524"/>
      <c r="AJ452" s="439">
        <v>-2174447.23</v>
      </c>
      <c r="AK452" s="524">
        <v>-1.7075331608951447E-2</v>
      </c>
      <c r="AM452" s="62"/>
      <c r="AN452" s="62"/>
      <c r="AO452" s="62"/>
      <c r="AP452" s="62"/>
    </row>
    <row r="453" spans="1:42" x14ac:dyDescent="0.2">
      <c r="A453" s="62"/>
      <c r="B453" s="601">
        <v>40724</v>
      </c>
      <c r="C453" s="729" t="s">
        <v>57</v>
      </c>
      <c r="D453" s="439">
        <v>321248.21999999997</v>
      </c>
      <c r="E453" s="439">
        <v>320772.92</v>
      </c>
      <c r="F453" s="439">
        <v>21704.9</v>
      </c>
      <c r="G453" s="524">
        <v>6.756426541445118E-2</v>
      </c>
      <c r="H453" s="700"/>
      <c r="I453" s="465"/>
      <c r="J453" s="439">
        <v>293520.15999999997</v>
      </c>
      <c r="K453" s="524">
        <v>0.91368649451193851</v>
      </c>
      <c r="L453" s="439">
        <v>5547.86</v>
      </c>
      <c r="M453" s="524">
        <v>1.7269698801755228E-2</v>
      </c>
      <c r="N453" s="439">
        <v>0</v>
      </c>
      <c r="O453" s="524">
        <v>0</v>
      </c>
      <c r="P453" s="439">
        <v>0</v>
      </c>
      <c r="Q453" s="524">
        <v>0</v>
      </c>
      <c r="R453" s="439">
        <v>0</v>
      </c>
      <c r="S453" s="524">
        <v>0</v>
      </c>
      <c r="T453" s="439">
        <v>0</v>
      </c>
      <c r="U453" s="524">
        <v>0</v>
      </c>
      <c r="V453" s="524"/>
      <c r="W453" s="524"/>
      <c r="X453" s="524"/>
      <c r="Y453" s="524"/>
      <c r="Z453" s="439"/>
      <c r="AA453" s="655"/>
      <c r="AB453" s="439">
        <v>0</v>
      </c>
      <c r="AC453" s="524">
        <v>0</v>
      </c>
      <c r="AD453" s="439"/>
      <c r="AE453" s="524"/>
      <c r="AF453" s="524"/>
      <c r="AG453" s="524"/>
      <c r="AH453" s="524"/>
      <c r="AI453" s="524"/>
      <c r="AJ453" s="439">
        <v>475.3</v>
      </c>
      <c r="AK453" s="524">
        <v>1.4795412718551406E-3</v>
      </c>
      <c r="AM453" s="62"/>
      <c r="AN453" s="62"/>
      <c r="AO453" s="62"/>
      <c r="AP453" s="62"/>
    </row>
    <row r="454" spans="1:42" x14ac:dyDescent="0.2">
      <c r="A454" s="62"/>
      <c r="B454" s="601">
        <v>40724</v>
      </c>
      <c r="C454" s="730" t="s">
        <v>58</v>
      </c>
      <c r="D454" s="439">
        <v>21063036.48</v>
      </c>
      <c r="E454" s="439">
        <v>21061244.449999999</v>
      </c>
      <c r="F454" s="439">
        <v>1659008.5</v>
      </c>
      <c r="G454" s="524">
        <v>7.8763976009597642E-2</v>
      </c>
      <c r="H454" s="700"/>
      <c r="I454" s="465"/>
      <c r="J454" s="439">
        <v>13824862.58</v>
      </c>
      <c r="K454" s="524">
        <v>0.65635657959986593</v>
      </c>
      <c r="L454" s="439">
        <v>318895.65999999997</v>
      </c>
      <c r="M454" s="524">
        <v>1.5140061135192982E-2</v>
      </c>
      <c r="N454" s="439">
        <v>2405596.63</v>
      </c>
      <c r="O454" s="524">
        <v>0.11420939389646824</v>
      </c>
      <c r="P454" s="439">
        <v>0</v>
      </c>
      <c r="Q454" s="524">
        <v>0</v>
      </c>
      <c r="R454" s="439">
        <v>2577718.42</v>
      </c>
      <c r="S454" s="524">
        <v>0.1223811401764234</v>
      </c>
      <c r="T454" s="439">
        <v>275162.65999999997</v>
      </c>
      <c r="U454" s="524">
        <v>1.3063769806469991E-2</v>
      </c>
      <c r="V454" s="524"/>
      <c r="W454" s="524"/>
      <c r="X454" s="524"/>
      <c r="Y454" s="524"/>
      <c r="Z454" s="439"/>
      <c r="AA454" s="655"/>
      <c r="AB454" s="439">
        <v>0</v>
      </c>
      <c r="AC454" s="524">
        <v>0</v>
      </c>
      <c r="AD454" s="439"/>
      <c r="AE454" s="524"/>
      <c r="AF454" s="524"/>
      <c r="AG454" s="524"/>
      <c r="AH454" s="524"/>
      <c r="AI454" s="524"/>
      <c r="AJ454" s="439">
        <v>1792.03</v>
      </c>
      <c r="AK454" s="524">
        <v>8.5079375981786262E-5</v>
      </c>
      <c r="AM454" s="62"/>
      <c r="AN454" s="62"/>
      <c r="AO454" s="62"/>
      <c r="AP454" s="62"/>
    </row>
    <row r="455" spans="1:42" x14ac:dyDescent="0.2">
      <c r="A455" s="62"/>
      <c r="B455" s="601">
        <v>40724</v>
      </c>
      <c r="C455" s="729" t="s">
        <v>60</v>
      </c>
      <c r="D455" s="439">
        <v>19993541.829999998</v>
      </c>
      <c r="E455" s="439">
        <v>20170605.379999999</v>
      </c>
      <c r="F455" s="439">
        <v>1294233.8999999999</v>
      </c>
      <c r="G455" s="524">
        <v>6.4732597706026351E-2</v>
      </c>
      <c r="H455" s="700"/>
      <c r="I455" s="465"/>
      <c r="J455" s="439">
        <v>12999892.460000001</v>
      </c>
      <c r="K455" s="524">
        <v>0.65020457958548716</v>
      </c>
      <c r="L455" s="439">
        <v>0</v>
      </c>
      <c r="M455" s="524">
        <v>0</v>
      </c>
      <c r="N455" s="439">
        <v>1602277.6700000002</v>
      </c>
      <c r="O455" s="524">
        <v>8.0139761310115021E-2</v>
      </c>
      <c r="P455" s="439">
        <v>403729.52</v>
      </c>
      <c r="Q455" s="524">
        <v>2.0192996490207161E-2</v>
      </c>
      <c r="R455" s="439">
        <v>2983329.71</v>
      </c>
      <c r="S455" s="524">
        <v>0.14921466818468151</v>
      </c>
      <c r="T455" s="439">
        <v>887142.12</v>
      </c>
      <c r="U455" s="524">
        <v>4.4371433913167752E-2</v>
      </c>
      <c r="V455" s="524"/>
      <c r="W455" s="524"/>
      <c r="X455" s="524"/>
      <c r="Y455" s="524"/>
      <c r="Z455" s="439"/>
      <c r="AA455" s="655"/>
      <c r="AB455" s="439">
        <v>0</v>
      </c>
      <c r="AC455" s="524">
        <v>0</v>
      </c>
      <c r="AD455" s="439"/>
      <c r="AE455" s="524"/>
      <c r="AF455" s="524"/>
      <c r="AG455" s="524"/>
      <c r="AH455" s="524"/>
      <c r="AI455" s="524"/>
      <c r="AJ455" s="439">
        <v>-177063.55</v>
      </c>
      <c r="AK455" s="524">
        <v>-8.8560371896848657E-3</v>
      </c>
      <c r="AM455" s="62"/>
      <c r="AN455" s="62"/>
      <c r="AO455" s="62"/>
      <c r="AP455" s="62"/>
    </row>
    <row r="456" spans="1:42" x14ac:dyDescent="0.2">
      <c r="A456" s="62"/>
      <c r="B456" s="601">
        <v>40724</v>
      </c>
      <c r="C456" s="729" t="s">
        <v>61</v>
      </c>
      <c r="D456" s="439">
        <v>2447464.66</v>
      </c>
      <c r="E456" s="439">
        <v>2364756.88</v>
      </c>
      <c r="F456" s="439">
        <v>0</v>
      </c>
      <c r="G456" s="524">
        <v>0</v>
      </c>
      <c r="H456" s="700"/>
      <c r="I456" s="465"/>
      <c r="J456" s="439">
        <v>1960527.18</v>
      </c>
      <c r="K456" s="524">
        <v>0.80104412212432097</v>
      </c>
      <c r="L456" s="439">
        <v>0</v>
      </c>
      <c r="M456" s="524">
        <v>0</v>
      </c>
      <c r="N456" s="439">
        <v>0</v>
      </c>
      <c r="O456" s="524">
        <v>0</v>
      </c>
      <c r="P456" s="439">
        <v>0</v>
      </c>
      <c r="Q456" s="524">
        <v>0</v>
      </c>
      <c r="R456" s="439">
        <v>404229.7</v>
      </c>
      <c r="S456" s="524">
        <v>0.16516262996827091</v>
      </c>
      <c r="T456" s="439">
        <v>0</v>
      </c>
      <c r="U456" s="524">
        <v>0</v>
      </c>
      <c r="V456" s="524"/>
      <c r="W456" s="524"/>
      <c r="X456" s="524"/>
      <c r="Y456" s="524"/>
      <c r="Z456" s="439"/>
      <c r="AA456" s="655"/>
      <c r="AB456" s="439">
        <v>0</v>
      </c>
      <c r="AC456" s="524">
        <v>0</v>
      </c>
      <c r="AD456" s="439"/>
      <c r="AE456" s="524"/>
      <c r="AF456" s="524"/>
      <c r="AG456" s="524"/>
      <c r="AH456" s="524"/>
      <c r="AI456" s="524"/>
      <c r="AJ456" s="439">
        <v>82707.78</v>
      </c>
      <c r="AK456" s="524">
        <v>3.3793247907407988E-2</v>
      </c>
      <c r="AM456" s="62"/>
      <c r="AN456" s="62"/>
      <c r="AO456" s="62"/>
      <c r="AP456" s="62"/>
    </row>
    <row r="457" spans="1:42" x14ac:dyDescent="0.2">
      <c r="A457" s="62"/>
      <c r="B457" s="692">
        <v>40724</v>
      </c>
      <c r="C457" s="731" t="s">
        <v>62</v>
      </c>
      <c r="D457" s="694">
        <v>385975443.85000008</v>
      </c>
      <c r="E457" s="694">
        <v>388944955.13000005</v>
      </c>
      <c r="F457" s="694">
        <v>25661896.100000001</v>
      </c>
      <c r="G457" s="695">
        <v>6.6485825740698862E-2</v>
      </c>
      <c r="H457" s="702"/>
      <c r="I457" s="732"/>
      <c r="J457" s="694">
        <v>252900347.87</v>
      </c>
      <c r="K457" s="695">
        <v>0.65522393172837068</v>
      </c>
      <c r="L457" s="694">
        <v>5873416.8200000003</v>
      </c>
      <c r="M457" s="695">
        <v>1.5217073815407179E-2</v>
      </c>
      <c r="N457" s="694">
        <v>26992758.330000002</v>
      </c>
      <c r="O457" s="695">
        <v>6.9933874706521681E-2</v>
      </c>
      <c r="P457" s="694">
        <v>14189441.23</v>
      </c>
      <c r="Q457" s="695">
        <v>3.6762549162361685E-2</v>
      </c>
      <c r="R457" s="694">
        <v>58164781.449999988</v>
      </c>
      <c r="S457" s="695">
        <v>0.15069554909976166</v>
      </c>
      <c r="T457" s="694">
        <v>4806363.29</v>
      </c>
      <c r="U457" s="695">
        <v>1.2452510558852744E-2</v>
      </c>
      <c r="V457" s="695"/>
      <c r="W457" s="695"/>
      <c r="X457" s="695"/>
      <c r="Y457" s="695"/>
      <c r="Z457" s="694"/>
      <c r="AA457" s="697"/>
      <c r="AB457" s="694">
        <v>355950.04000000004</v>
      </c>
      <c r="AC457" s="695">
        <v>9.2220903083754552E-4</v>
      </c>
      <c r="AD457" s="694"/>
      <c r="AE457" s="695"/>
      <c r="AF457" s="695"/>
      <c r="AG457" s="695"/>
      <c r="AH457" s="695"/>
      <c r="AI457" s="695"/>
      <c r="AJ457" s="694">
        <v>-2969511.2800000007</v>
      </c>
      <c r="AK457" s="695">
        <v>-7.6935238428122096E-3</v>
      </c>
      <c r="AM457" s="62"/>
      <c r="AN457" s="62"/>
      <c r="AO457" s="62"/>
      <c r="AP457" s="62"/>
    </row>
    <row r="458" spans="1:42" x14ac:dyDescent="0.2">
      <c r="A458" s="62"/>
      <c r="B458" s="601">
        <v>40755</v>
      </c>
      <c r="C458" s="729" t="s">
        <v>47</v>
      </c>
      <c r="D458" s="439">
        <v>60263816.439999998</v>
      </c>
      <c r="E458" s="439">
        <v>60261747.590000011</v>
      </c>
      <c r="F458" s="439">
        <v>2743462.88</v>
      </c>
      <c r="G458" s="524">
        <v>4.5524214065192053E-2</v>
      </c>
      <c r="H458" s="700"/>
      <c r="I458" s="465"/>
      <c r="J458" s="439">
        <v>41370775.090000004</v>
      </c>
      <c r="K458" s="524">
        <v>0.68649444283353134</v>
      </c>
      <c r="L458" s="439">
        <v>1476629.07</v>
      </c>
      <c r="M458" s="524">
        <v>2.4502747373627839E-2</v>
      </c>
      <c r="N458" s="439">
        <v>4571894.8</v>
      </c>
      <c r="O458" s="524">
        <v>7.5864674195532916E-2</v>
      </c>
      <c r="P458" s="439">
        <v>1205612.3600000001</v>
      </c>
      <c r="Q458" s="524">
        <v>2.0005576002647206E-2</v>
      </c>
      <c r="R458" s="439">
        <v>8173733.4800000004</v>
      </c>
      <c r="S458" s="524">
        <v>0.13563252317645619</v>
      </c>
      <c r="T458" s="439">
        <v>619930.31999999995</v>
      </c>
      <c r="U458" s="524">
        <v>1.0286940931084516E-2</v>
      </c>
      <c r="V458" s="524"/>
      <c r="W458" s="524"/>
      <c r="X458" s="524"/>
      <c r="Y458" s="524"/>
      <c r="Z458" s="439"/>
      <c r="AA458" s="655"/>
      <c r="AB458" s="439">
        <v>99709.59</v>
      </c>
      <c r="AC458" s="524">
        <v>1.6545515350703535E-3</v>
      </c>
      <c r="AD458" s="439"/>
      <c r="AE458" s="524"/>
      <c r="AF458" s="524"/>
      <c r="AG458" s="524"/>
      <c r="AH458" s="524"/>
      <c r="AI458" s="524"/>
      <c r="AJ458" s="439">
        <v>2068.85</v>
      </c>
      <c r="AK458" s="524">
        <v>3.4329886857726528E-5</v>
      </c>
      <c r="AM458" s="62"/>
      <c r="AN458" s="62"/>
      <c r="AO458" s="62"/>
      <c r="AP458" s="62"/>
    </row>
    <row r="459" spans="1:42" x14ac:dyDescent="0.2">
      <c r="A459" s="62"/>
      <c r="B459" s="601">
        <v>40755</v>
      </c>
      <c r="C459" s="729" t="s">
        <v>48</v>
      </c>
      <c r="D459" s="439">
        <v>29248597.800000001</v>
      </c>
      <c r="E459" s="439">
        <v>29390629.059999999</v>
      </c>
      <c r="F459" s="439">
        <v>1373601.18</v>
      </c>
      <c r="G459" s="524">
        <v>4.6962975435355742E-2</v>
      </c>
      <c r="H459" s="700"/>
      <c r="I459" s="465"/>
      <c r="J459" s="439">
        <v>17663614.57</v>
      </c>
      <c r="K459" s="524">
        <v>0.60391320947358373</v>
      </c>
      <c r="L459" s="439">
        <v>465427.52</v>
      </c>
      <c r="M459" s="524">
        <v>1.5912814801672306E-2</v>
      </c>
      <c r="N459" s="439">
        <v>1830850.08</v>
      </c>
      <c r="O459" s="524">
        <v>6.2596165892096198E-2</v>
      </c>
      <c r="P459" s="439">
        <v>655224.11</v>
      </c>
      <c r="Q459" s="524">
        <v>2.2401898186038851E-2</v>
      </c>
      <c r="R459" s="439">
        <v>7068779.2199999997</v>
      </c>
      <c r="S459" s="524">
        <v>0.24167925137252219</v>
      </c>
      <c r="T459" s="439">
        <v>309964.84000000003</v>
      </c>
      <c r="U459" s="524">
        <v>1.0597596579484574E-2</v>
      </c>
      <c r="V459" s="524"/>
      <c r="W459" s="524"/>
      <c r="X459" s="524"/>
      <c r="Y459" s="524"/>
      <c r="Z459" s="439"/>
      <c r="AA459" s="655"/>
      <c r="AB459" s="439">
        <v>23167.54</v>
      </c>
      <c r="AC459" s="524">
        <v>7.9209062117842788E-4</v>
      </c>
      <c r="AD459" s="439"/>
      <c r="AE459" s="524"/>
      <c r="AF459" s="524"/>
      <c r="AG459" s="524"/>
      <c r="AH459" s="524"/>
      <c r="AI459" s="524"/>
      <c r="AJ459" s="439">
        <v>-142031.26</v>
      </c>
      <c r="AK459" s="524">
        <v>-4.8560023619320311E-3</v>
      </c>
      <c r="AM459" s="62"/>
      <c r="AN459" s="62"/>
      <c r="AO459" s="62"/>
      <c r="AP459" s="62"/>
    </row>
    <row r="460" spans="1:42" x14ac:dyDescent="0.2">
      <c r="A460" s="62"/>
      <c r="B460" s="601">
        <v>40755</v>
      </c>
      <c r="C460" s="730" t="s">
        <v>95</v>
      </c>
      <c r="D460" s="439">
        <v>68308730.379999995</v>
      </c>
      <c r="E460" s="439">
        <v>68753810.859999985</v>
      </c>
      <c r="F460" s="439">
        <v>2276148.7999999998</v>
      </c>
      <c r="G460" s="524">
        <v>3.3321491811337041E-2</v>
      </c>
      <c r="H460" s="700"/>
      <c r="I460" s="465"/>
      <c r="J460" s="439">
        <v>49914933.899999999</v>
      </c>
      <c r="K460" s="524">
        <v>0.73072554009310808</v>
      </c>
      <c r="L460" s="439">
        <v>611434.66</v>
      </c>
      <c r="M460" s="524">
        <v>8.9510470564831499E-3</v>
      </c>
      <c r="N460" s="439">
        <v>4439305.63</v>
      </c>
      <c r="O460" s="524">
        <v>6.4988847037622255E-2</v>
      </c>
      <c r="P460" s="439">
        <v>6035136.0300000003</v>
      </c>
      <c r="Q460" s="524">
        <v>8.8350873986775463E-2</v>
      </c>
      <c r="R460" s="439">
        <v>2787253.53</v>
      </c>
      <c r="S460" s="524">
        <v>4.0803767168480054E-2</v>
      </c>
      <c r="T460" s="439">
        <v>2606127.4900000002</v>
      </c>
      <c r="U460" s="524">
        <v>3.8152187509593122E-2</v>
      </c>
      <c r="V460" s="524"/>
      <c r="W460" s="524"/>
      <c r="X460" s="524"/>
      <c r="Y460" s="524"/>
      <c r="Z460" s="439"/>
      <c r="AA460" s="655"/>
      <c r="AB460" s="439">
        <v>83470.820000000007</v>
      </c>
      <c r="AC460" s="524">
        <v>1.2219641550304571E-3</v>
      </c>
      <c r="AD460" s="439"/>
      <c r="AE460" s="524"/>
      <c r="AF460" s="524"/>
      <c r="AG460" s="524"/>
      <c r="AH460" s="524"/>
      <c r="AI460" s="524"/>
      <c r="AJ460" s="439">
        <v>-445080.48</v>
      </c>
      <c r="AK460" s="524">
        <v>-6.5157188184296047E-3</v>
      </c>
      <c r="AM460" s="62"/>
      <c r="AN460" s="62"/>
      <c r="AO460" s="62"/>
      <c r="AP460" s="62"/>
    </row>
    <row r="461" spans="1:42" x14ac:dyDescent="0.2">
      <c r="A461" s="62"/>
      <c r="B461" s="601">
        <v>40755</v>
      </c>
      <c r="C461" s="729" t="s">
        <v>50</v>
      </c>
      <c r="D461" s="439">
        <v>4653874.42</v>
      </c>
      <c r="E461" s="439">
        <v>4651207.1700000009</v>
      </c>
      <c r="F461" s="439">
        <v>275367.61</v>
      </c>
      <c r="G461" s="524">
        <v>5.9169540290259913E-2</v>
      </c>
      <c r="H461" s="700"/>
      <c r="I461" s="465"/>
      <c r="J461" s="439">
        <v>3177184.49</v>
      </c>
      <c r="K461" s="524">
        <v>0.68269665299649407</v>
      </c>
      <c r="L461" s="439">
        <v>342756.96</v>
      </c>
      <c r="M461" s="524">
        <v>7.3649808539526518E-2</v>
      </c>
      <c r="N461" s="439">
        <v>0</v>
      </c>
      <c r="O461" s="524">
        <v>0</v>
      </c>
      <c r="P461" s="439">
        <v>0</v>
      </c>
      <c r="Q461" s="524">
        <v>0</v>
      </c>
      <c r="R461" s="439">
        <v>855898.11</v>
      </c>
      <c r="S461" s="524">
        <v>0.18391087355554386</v>
      </c>
      <c r="T461" s="439">
        <v>0</v>
      </c>
      <c r="U461" s="524">
        <v>0</v>
      </c>
      <c r="V461" s="524"/>
      <c r="W461" s="524"/>
      <c r="X461" s="524"/>
      <c r="Y461" s="524"/>
      <c r="Z461" s="439"/>
      <c r="AA461" s="655"/>
      <c r="AB461" s="439">
        <v>0</v>
      </c>
      <c r="AC461" s="524">
        <v>0</v>
      </c>
      <c r="AD461" s="439"/>
      <c r="AE461" s="524"/>
      <c r="AF461" s="524"/>
      <c r="AG461" s="524"/>
      <c r="AH461" s="524"/>
      <c r="AI461" s="524"/>
      <c r="AJ461" s="439">
        <v>2667.25</v>
      </c>
      <c r="AK461" s="524">
        <v>5.731246181756662E-4</v>
      </c>
      <c r="AM461" s="62"/>
      <c r="AN461" s="62"/>
      <c r="AO461" s="62"/>
      <c r="AP461" s="62"/>
    </row>
    <row r="462" spans="1:42" x14ac:dyDescent="0.2">
      <c r="A462" s="62"/>
      <c r="B462" s="601">
        <v>40755</v>
      </c>
      <c r="C462" s="729" t="s">
        <v>51</v>
      </c>
      <c r="D462" s="439">
        <v>4212617.55</v>
      </c>
      <c r="E462" s="439">
        <v>4229474.54</v>
      </c>
      <c r="F462" s="439">
        <v>458612.07</v>
      </c>
      <c r="G462" s="524">
        <v>0.10886629620578778</v>
      </c>
      <c r="H462" s="700"/>
      <c r="I462" s="465"/>
      <c r="J462" s="439">
        <v>2925502.42</v>
      </c>
      <c r="K462" s="524">
        <v>0.69446190765644034</v>
      </c>
      <c r="L462" s="439">
        <v>647011.18000000005</v>
      </c>
      <c r="M462" s="524">
        <v>0.15358887255264844</v>
      </c>
      <c r="N462" s="439">
        <v>0</v>
      </c>
      <c r="O462" s="524">
        <v>0</v>
      </c>
      <c r="P462" s="439">
        <v>198348.87</v>
      </c>
      <c r="Q462" s="524">
        <v>4.7084471268938242E-2</v>
      </c>
      <c r="R462" s="439">
        <v>0</v>
      </c>
      <c r="S462" s="524">
        <v>0</v>
      </c>
      <c r="T462" s="439">
        <v>0</v>
      </c>
      <c r="U462" s="524">
        <v>0</v>
      </c>
      <c r="V462" s="524"/>
      <c r="W462" s="524"/>
      <c r="X462" s="524"/>
      <c r="Y462" s="524"/>
      <c r="Z462" s="439"/>
      <c r="AA462" s="655"/>
      <c r="AB462" s="439">
        <v>0</v>
      </c>
      <c r="AC462" s="524">
        <v>0</v>
      </c>
      <c r="AD462" s="439"/>
      <c r="AE462" s="524"/>
      <c r="AF462" s="524"/>
      <c r="AG462" s="524"/>
      <c r="AH462" s="524"/>
      <c r="AI462" s="524"/>
      <c r="AJ462" s="439">
        <v>-16856.990000000002</v>
      </c>
      <c r="AK462" s="524">
        <v>-4.001547683814782E-3</v>
      </c>
      <c r="AM462" s="62"/>
      <c r="AN462" s="62"/>
      <c r="AO462" s="62"/>
      <c r="AP462" s="62"/>
    </row>
    <row r="463" spans="1:42" x14ac:dyDescent="0.2">
      <c r="A463" s="62"/>
      <c r="B463" s="601">
        <v>40755</v>
      </c>
      <c r="C463" s="729" t="s">
        <v>52</v>
      </c>
      <c r="D463" s="439">
        <v>475450.15</v>
      </c>
      <c r="E463" s="439">
        <v>472382.85</v>
      </c>
      <c r="F463" s="439">
        <v>66821.86</v>
      </c>
      <c r="G463" s="524">
        <v>0.14054440828339207</v>
      </c>
      <c r="H463" s="700"/>
      <c r="I463" s="465"/>
      <c r="J463" s="439">
        <v>375526.96</v>
      </c>
      <c r="K463" s="524">
        <v>0.7898345599428247</v>
      </c>
      <c r="L463" s="439">
        <v>20314.03</v>
      </c>
      <c r="M463" s="524">
        <v>4.2725888297648028E-2</v>
      </c>
      <c r="N463" s="439">
        <v>0</v>
      </c>
      <c r="O463" s="524">
        <v>0</v>
      </c>
      <c r="P463" s="439">
        <v>0</v>
      </c>
      <c r="Q463" s="524">
        <v>0</v>
      </c>
      <c r="R463" s="439">
        <v>9720</v>
      </c>
      <c r="S463" s="524">
        <v>2.0443783643774222E-2</v>
      </c>
      <c r="T463" s="439">
        <v>0</v>
      </c>
      <c r="U463" s="524">
        <v>0</v>
      </c>
      <c r="V463" s="524"/>
      <c r="W463" s="524"/>
      <c r="X463" s="524"/>
      <c r="Y463" s="524"/>
      <c r="Z463" s="439"/>
      <c r="AA463" s="655"/>
      <c r="AB463" s="439">
        <v>0</v>
      </c>
      <c r="AC463" s="524">
        <v>0</v>
      </c>
      <c r="AD463" s="439"/>
      <c r="AE463" s="524"/>
      <c r="AF463" s="524"/>
      <c r="AG463" s="524"/>
      <c r="AH463" s="524"/>
      <c r="AI463" s="524"/>
      <c r="AJ463" s="439">
        <v>3067.3</v>
      </c>
      <c r="AK463" s="524">
        <v>6.4513598323609738E-3</v>
      </c>
      <c r="AM463" s="62"/>
      <c r="AN463" s="62"/>
      <c r="AO463" s="62"/>
      <c r="AP463" s="62"/>
    </row>
    <row r="464" spans="1:42" x14ac:dyDescent="0.2">
      <c r="A464" s="62"/>
      <c r="B464" s="601">
        <v>40755</v>
      </c>
      <c r="C464" s="730" t="s">
        <v>54</v>
      </c>
      <c r="D464" s="439">
        <v>1980983.11</v>
      </c>
      <c r="E464" s="439">
        <v>1962269.7799999998</v>
      </c>
      <c r="F464" s="439">
        <v>40026.67</v>
      </c>
      <c r="G464" s="524">
        <v>2.0205457481159442E-2</v>
      </c>
      <c r="H464" s="700"/>
      <c r="I464" s="465"/>
      <c r="J464" s="439">
        <v>1539185.17</v>
      </c>
      <c r="K464" s="524">
        <v>0.77698046097929618</v>
      </c>
      <c r="L464" s="439">
        <v>0</v>
      </c>
      <c r="M464" s="524">
        <v>0</v>
      </c>
      <c r="N464" s="439">
        <v>0</v>
      </c>
      <c r="O464" s="524">
        <v>0</v>
      </c>
      <c r="P464" s="439">
        <v>0</v>
      </c>
      <c r="Q464" s="524">
        <v>0</v>
      </c>
      <c r="R464" s="439">
        <v>298973.43</v>
      </c>
      <c r="S464" s="524">
        <v>0.15092174612230791</v>
      </c>
      <c r="T464" s="439">
        <v>84084.51</v>
      </c>
      <c r="U464" s="524">
        <v>4.2445849020893461E-2</v>
      </c>
      <c r="V464" s="524"/>
      <c r="W464" s="524"/>
      <c r="X464" s="524"/>
      <c r="Y464" s="524"/>
      <c r="Z464" s="439"/>
      <c r="AA464" s="655"/>
      <c r="AB464" s="439">
        <v>0</v>
      </c>
      <c r="AC464" s="524">
        <v>0</v>
      </c>
      <c r="AD464" s="439"/>
      <c r="AE464" s="524"/>
      <c r="AF464" s="524"/>
      <c r="AG464" s="524"/>
      <c r="AH464" s="524"/>
      <c r="AI464" s="524"/>
      <c r="AJ464" s="439">
        <v>18713.330000000002</v>
      </c>
      <c r="AK464" s="524">
        <v>9.4464863963428757E-3</v>
      </c>
      <c r="AM464" s="62"/>
      <c r="AN464" s="62"/>
      <c r="AO464" s="62"/>
      <c r="AP464" s="62"/>
    </row>
    <row r="465" spans="1:42" x14ac:dyDescent="0.2">
      <c r="A465" s="62"/>
      <c r="B465" s="601">
        <v>40755</v>
      </c>
      <c r="C465" s="729" t="s">
        <v>55</v>
      </c>
      <c r="D465" s="439">
        <v>50139176.060000002</v>
      </c>
      <c r="E465" s="439">
        <v>49277690.359999999</v>
      </c>
      <c r="F465" s="439">
        <v>5641560.1799999997</v>
      </c>
      <c r="G465" s="524">
        <v>0.11251800734118404</v>
      </c>
      <c r="H465" s="700"/>
      <c r="I465" s="465"/>
      <c r="J465" s="439">
        <v>25577763.989999998</v>
      </c>
      <c r="K465" s="524">
        <v>0.51013530735710289</v>
      </c>
      <c r="L465" s="439">
        <v>865023.54</v>
      </c>
      <c r="M465" s="524">
        <v>1.7252448244559366E-2</v>
      </c>
      <c r="N465" s="439">
        <v>3015219.94</v>
      </c>
      <c r="O465" s="524">
        <v>6.0137006168425655E-2</v>
      </c>
      <c r="P465" s="439">
        <v>0</v>
      </c>
      <c r="Q465" s="524">
        <v>0</v>
      </c>
      <c r="R465" s="439">
        <v>14178122.710000001</v>
      </c>
      <c r="S465" s="524">
        <v>0.28277534303781698</v>
      </c>
      <c r="T465" s="439">
        <v>0</v>
      </c>
      <c r="U465" s="524">
        <v>0</v>
      </c>
      <c r="V465" s="524"/>
      <c r="W465" s="524"/>
      <c r="X465" s="524"/>
      <c r="Y465" s="524"/>
      <c r="Z465" s="439"/>
      <c r="AA465" s="655"/>
      <c r="AB465" s="439">
        <v>0</v>
      </c>
      <c r="AC465" s="524">
        <v>0</v>
      </c>
      <c r="AD465" s="439"/>
      <c r="AE465" s="524"/>
      <c r="AF465" s="524"/>
      <c r="AG465" s="524"/>
      <c r="AH465" s="524"/>
      <c r="AI465" s="524"/>
      <c r="AJ465" s="439">
        <v>861485.7</v>
      </c>
      <c r="AK465" s="524">
        <v>1.7181887850910967E-2</v>
      </c>
      <c r="AM465" s="62"/>
      <c r="AN465" s="62"/>
      <c r="AO465" s="62"/>
      <c r="AP465" s="62"/>
    </row>
    <row r="466" spans="1:42" x14ac:dyDescent="0.2">
      <c r="A466" s="62"/>
      <c r="B466" s="601">
        <v>40755</v>
      </c>
      <c r="C466" s="729" t="s">
        <v>56</v>
      </c>
      <c r="D466" s="439">
        <v>131009431.79000001</v>
      </c>
      <c r="E466" s="439">
        <v>131265391.92</v>
      </c>
      <c r="F466" s="439">
        <v>14996610.35</v>
      </c>
      <c r="G466" s="524">
        <v>0.11446969996815677</v>
      </c>
      <c r="H466" s="700"/>
      <c r="I466" s="465"/>
      <c r="J466" s="439">
        <v>80424675.980000004</v>
      </c>
      <c r="K466" s="524">
        <v>0.61388462556585832</v>
      </c>
      <c r="L466" s="439">
        <v>1152637.6100000001</v>
      </c>
      <c r="M466" s="524">
        <v>8.7981269306442508E-3</v>
      </c>
      <c r="N466" s="439">
        <v>9163121.75</v>
      </c>
      <c r="O466" s="524">
        <v>6.9942458529916499E-2</v>
      </c>
      <c r="P466" s="439">
        <v>5865998.0700000003</v>
      </c>
      <c r="Q466" s="524">
        <v>4.4775387465253884E-2</v>
      </c>
      <c r="R466" s="439">
        <v>19662348.16</v>
      </c>
      <c r="S466" s="524">
        <v>0.15008345499519091</v>
      </c>
      <c r="T466" s="439">
        <v>0</v>
      </c>
      <c r="U466" s="524">
        <v>0</v>
      </c>
      <c r="V466" s="524"/>
      <c r="W466" s="524"/>
      <c r="X466" s="524"/>
      <c r="Y466" s="524"/>
      <c r="Z466" s="439"/>
      <c r="AA466" s="655"/>
      <c r="AB466" s="439">
        <v>0</v>
      </c>
      <c r="AC466" s="524">
        <v>0</v>
      </c>
      <c r="AD466" s="439"/>
      <c r="AE466" s="524"/>
      <c r="AF466" s="524"/>
      <c r="AG466" s="524"/>
      <c r="AH466" s="524"/>
      <c r="AI466" s="524"/>
      <c r="AJ466" s="439">
        <v>-255960.13</v>
      </c>
      <c r="AK466" s="524">
        <v>-1.9537534550206144E-3</v>
      </c>
      <c r="AM466" s="62"/>
      <c r="AN466" s="62"/>
      <c r="AO466" s="62"/>
      <c r="AP466" s="62"/>
    </row>
    <row r="467" spans="1:42" x14ac:dyDescent="0.2">
      <c r="A467" s="62"/>
      <c r="B467" s="601">
        <v>40755</v>
      </c>
      <c r="C467" s="729" t="s">
        <v>57</v>
      </c>
      <c r="D467" s="439">
        <v>324559.75</v>
      </c>
      <c r="E467" s="439">
        <v>323517.39999999997</v>
      </c>
      <c r="F467" s="439">
        <v>23303.87</v>
      </c>
      <c r="G467" s="524">
        <v>7.1801478772398605E-2</v>
      </c>
      <c r="H467" s="700"/>
      <c r="I467" s="465"/>
      <c r="J467" s="439">
        <v>294634.11</v>
      </c>
      <c r="K467" s="524">
        <v>0.90779620701581143</v>
      </c>
      <c r="L467" s="439">
        <v>5579.42</v>
      </c>
      <c r="M467" s="524">
        <v>1.7190732985220749E-2</v>
      </c>
      <c r="N467" s="439">
        <v>0</v>
      </c>
      <c r="O467" s="524">
        <v>0</v>
      </c>
      <c r="P467" s="439">
        <v>0</v>
      </c>
      <c r="Q467" s="524">
        <v>0</v>
      </c>
      <c r="R467" s="439">
        <v>0</v>
      </c>
      <c r="S467" s="524">
        <v>0</v>
      </c>
      <c r="T467" s="439">
        <v>0</v>
      </c>
      <c r="U467" s="524">
        <v>0</v>
      </c>
      <c r="V467" s="524"/>
      <c r="W467" s="524"/>
      <c r="X467" s="524"/>
      <c r="Y467" s="524"/>
      <c r="Z467" s="439"/>
      <c r="AA467" s="655"/>
      <c r="AB467" s="439">
        <v>0</v>
      </c>
      <c r="AC467" s="524">
        <v>0</v>
      </c>
      <c r="AD467" s="439"/>
      <c r="AE467" s="524"/>
      <c r="AF467" s="524"/>
      <c r="AG467" s="524"/>
      <c r="AH467" s="524"/>
      <c r="AI467" s="524"/>
      <c r="AJ467" s="439">
        <v>1042.3499999999999</v>
      </c>
      <c r="AK467" s="524">
        <v>3.2115812265692215E-3</v>
      </c>
      <c r="AM467" s="62"/>
      <c r="AN467" s="62"/>
      <c r="AO467" s="62"/>
      <c r="AP467" s="62"/>
    </row>
    <row r="468" spans="1:42" x14ac:dyDescent="0.2">
      <c r="A468" s="62"/>
      <c r="B468" s="601">
        <v>40755</v>
      </c>
      <c r="C468" s="730" t="s">
        <v>58</v>
      </c>
      <c r="D468" s="439">
        <v>21382494.68</v>
      </c>
      <c r="E468" s="439">
        <v>21435139.740000002</v>
      </c>
      <c r="F468" s="439">
        <v>1731008.27</v>
      </c>
      <c r="G468" s="524">
        <v>8.0954458116577449E-2</v>
      </c>
      <c r="H468" s="700"/>
      <c r="I468" s="465"/>
      <c r="J468" s="439">
        <v>14139783.119999999</v>
      </c>
      <c r="K468" s="524">
        <v>0.66127845845908562</v>
      </c>
      <c r="L468" s="439">
        <v>320782.69</v>
      </c>
      <c r="M468" s="524">
        <v>1.500211714304984E-2</v>
      </c>
      <c r="N468" s="439">
        <v>2425412.14</v>
      </c>
      <c r="O468" s="524">
        <v>0.1134298021020249</v>
      </c>
      <c r="P468" s="439">
        <v>0</v>
      </c>
      <c r="Q468" s="524">
        <v>0</v>
      </c>
      <c r="R468" s="439">
        <v>2541508.84</v>
      </c>
      <c r="S468" s="524">
        <v>0.11885932291975203</v>
      </c>
      <c r="T468" s="439">
        <v>276644.68</v>
      </c>
      <c r="U468" s="524">
        <v>1.2937904773981218E-2</v>
      </c>
      <c r="V468" s="524"/>
      <c r="W468" s="524"/>
      <c r="X468" s="524"/>
      <c r="Y468" s="524"/>
      <c r="Z468" s="439"/>
      <c r="AA468" s="655"/>
      <c r="AB468" s="439">
        <v>0</v>
      </c>
      <c r="AC468" s="524">
        <v>0</v>
      </c>
      <c r="AD468" s="439"/>
      <c r="AE468" s="524"/>
      <c r="AF468" s="524"/>
      <c r="AG468" s="524"/>
      <c r="AH468" s="524"/>
      <c r="AI468" s="524"/>
      <c r="AJ468" s="439">
        <v>-52645.06</v>
      </c>
      <c r="AK468" s="524">
        <v>-2.4620635144710812E-3</v>
      </c>
      <c r="AM468" s="62"/>
      <c r="AN468" s="62"/>
      <c r="AO468" s="62"/>
      <c r="AP468" s="62"/>
    </row>
    <row r="469" spans="1:42" x14ac:dyDescent="0.2">
      <c r="A469" s="62"/>
      <c r="B469" s="601">
        <v>40755</v>
      </c>
      <c r="C469" s="729" t="s">
        <v>60</v>
      </c>
      <c r="D469" s="439">
        <v>20237547.670000002</v>
      </c>
      <c r="E469" s="439">
        <v>20093356.800000001</v>
      </c>
      <c r="F469" s="439">
        <v>1369841.63</v>
      </c>
      <c r="G469" s="524">
        <v>6.7688123696461669E-2</v>
      </c>
      <c r="H469" s="700"/>
      <c r="I469" s="465"/>
      <c r="J469" s="439">
        <v>13075804.6</v>
      </c>
      <c r="K469" s="524">
        <v>0.64611606174909619</v>
      </c>
      <c r="L469" s="439">
        <v>0</v>
      </c>
      <c r="M469" s="524">
        <v>0</v>
      </c>
      <c r="N469" s="439">
        <v>1612247.29</v>
      </c>
      <c r="O469" s="524">
        <v>7.966613921260747E-2</v>
      </c>
      <c r="P469" s="439">
        <v>405855.18</v>
      </c>
      <c r="Q469" s="524">
        <v>2.0054563261221459E-2</v>
      </c>
      <c r="R469" s="439">
        <v>3629608.1</v>
      </c>
      <c r="S469" s="524">
        <v>0.17935019396547269</v>
      </c>
      <c r="T469" s="439">
        <v>0</v>
      </c>
      <c r="U469" s="524">
        <v>0</v>
      </c>
      <c r="V469" s="524"/>
      <c r="W469" s="524"/>
      <c r="X469" s="524"/>
      <c r="Y469" s="524"/>
      <c r="Z469" s="439"/>
      <c r="AA469" s="655"/>
      <c r="AB469" s="439">
        <v>0</v>
      </c>
      <c r="AC469" s="524">
        <v>0</v>
      </c>
      <c r="AD469" s="439"/>
      <c r="AE469" s="524"/>
      <c r="AF469" s="524"/>
      <c r="AG469" s="524"/>
      <c r="AH469" s="524"/>
      <c r="AI469" s="524"/>
      <c r="AJ469" s="439">
        <v>144190.87</v>
      </c>
      <c r="AK469" s="524">
        <v>7.1249181151403799E-3</v>
      </c>
      <c r="AM469" s="62"/>
      <c r="AN469" s="62"/>
      <c r="AO469" s="62"/>
      <c r="AP469" s="62"/>
    </row>
    <row r="470" spans="1:42" x14ac:dyDescent="0.2">
      <c r="A470" s="62"/>
      <c r="B470" s="601">
        <v>40755</v>
      </c>
      <c r="C470" s="729" t="s">
        <v>61</v>
      </c>
      <c r="D470" s="439">
        <v>2623630.5099999998</v>
      </c>
      <c r="E470" s="439">
        <v>2593658.0900000003</v>
      </c>
      <c r="F470" s="439">
        <v>101116.22</v>
      </c>
      <c r="G470" s="524">
        <v>3.8540571781961783E-2</v>
      </c>
      <c r="H470" s="700"/>
      <c r="I470" s="465"/>
      <c r="J470" s="439">
        <v>2091456.58</v>
      </c>
      <c r="K470" s="524">
        <v>0.79716125118548042</v>
      </c>
      <c r="L470" s="439">
        <v>0</v>
      </c>
      <c r="M470" s="524">
        <v>0</v>
      </c>
      <c r="N470" s="439">
        <v>0</v>
      </c>
      <c r="O470" s="524">
        <v>0</v>
      </c>
      <c r="P470" s="439">
        <v>0</v>
      </c>
      <c r="Q470" s="524">
        <v>0</v>
      </c>
      <c r="R470" s="439">
        <v>401085.29</v>
      </c>
      <c r="S470" s="524">
        <v>0.1528741522372371</v>
      </c>
      <c r="T470" s="439">
        <v>0</v>
      </c>
      <c r="U470" s="524">
        <v>0</v>
      </c>
      <c r="V470" s="524"/>
      <c r="W470" s="524"/>
      <c r="X470" s="524"/>
      <c r="Y470" s="524"/>
      <c r="Z470" s="439"/>
      <c r="AA470" s="655"/>
      <c r="AB470" s="439">
        <v>0</v>
      </c>
      <c r="AC470" s="524">
        <v>0</v>
      </c>
      <c r="AD470" s="439"/>
      <c r="AE470" s="524"/>
      <c r="AF470" s="524"/>
      <c r="AG470" s="524"/>
      <c r="AH470" s="524"/>
      <c r="AI470" s="524"/>
      <c r="AJ470" s="439">
        <v>29972.42</v>
      </c>
      <c r="AK470" s="524">
        <v>1.1424024795320741E-2</v>
      </c>
      <c r="AM470" s="62"/>
      <c r="AN470" s="62"/>
      <c r="AO470" s="62"/>
      <c r="AP470" s="62"/>
    </row>
    <row r="471" spans="1:42" x14ac:dyDescent="0.2">
      <c r="A471" s="62"/>
      <c r="B471" s="692">
        <v>40755</v>
      </c>
      <c r="C471" s="718" t="s">
        <v>62</v>
      </c>
      <c r="D471" s="694">
        <v>394860910.31000006</v>
      </c>
      <c r="E471" s="694">
        <v>394710276.16000003</v>
      </c>
      <c r="F471" s="694">
        <v>31097481.589999996</v>
      </c>
      <c r="G471" s="695">
        <v>7.8755533348656301E-2</v>
      </c>
      <c r="H471" s="702"/>
      <c r="I471" s="732"/>
      <c r="J471" s="694">
        <v>252570840.98000002</v>
      </c>
      <c r="K471" s="695">
        <v>0.6396450861183246</v>
      </c>
      <c r="L471" s="694">
        <v>5907596.6799999997</v>
      </c>
      <c r="M471" s="695">
        <v>1.4961209189742343E-2</v>
      </c>
      <c r="N471" s="694">
        <v>27058051.630000003</v>
      </c>
      <c r="O471" s="695">
        <v>6.8525526137183559E-2</v>
      </c>
      <c r="P471" s="694">
        <v>14366174.619999999</v>
      </c>
      <c r="Q471" s="695">
        <v>3.6382873677521806E-2</v>
      </c>
      <c r="R471" s="694">
        <v>59607030.870000005</v>
      </c>
      <c r="S471" s="695">
        <v>0.15095703148534839</v>
      </c>
      <c r="T471" s="694">
        <v>3896751.84</v>
      </c>
      <c r="U471" s="695">
        <v>9.8686695447789755E-3</v>
      </c>
      <c r="V471" s="695"/>
      <c r="W471" s="695"/>
      <c r="X471" s="695"/>
      <c r="Y471" s="695"/>
      <c r="Z471" s="694"/>
      <c r="AA471" s="697"/>
      <c r="AB471" s="694">
        <v>206347.95</v>
      </c>
      <c r="AC471" s="695">
        <v>5.2258388868626918E-4</v>
      </c>
      <c r="AD471" s="694"/>
      <c r="AE471" s="695"/>
      <c r="AF471" s="695"/>
      <c r="AG471" s="695"/>
      <c r="AH471" s="695"/>
      <c r="AI471" s="695"/>
      <c r="AJ471" s="694">
        <v>150634.15000000002</v>
      </c>
      <c r="AK471" s="695">
        <v>3.8148660975769708E-4</v>
      </c>
      <c r="AM471" s="62"/>
      <c r="AN471" s="62"/>
      <c r="AO471" s="62"/>
      <c r="AP471" s="62"/>
    </row>
    <row r="472" spans="1:42" s="733" customFormat="1" x14ac:dyDescent="0.2">
      <c r="B472" s="601">
        <v>40786</v>
      </c>
      <c r="C472" s="708" t="s">
        <v>47</v>
      </c>
      <c r="D472" s="450">
        <v>60685101.200000003</v>
      </c>
      <c r="E472" s="450">
        <v>60088583.520000003</v>
      </c>
      <c r="F472" s="450">
        <v>3709895.03</v>
      </c>
      <c r="G472" s="714">
        <v>6.1133539479044319E-2</v>
      </c>
      <c r="H472" s="734"/>
      <c r="I472" s="715"/>
      <c r="J472" s="450">
        <v>40878114.109999999</v>
      </c>
      <c r="K472" s="714">
        <v>0.67361038049978561</v>
      </c>
      <c r="L472" s="450">
        <v>1475678.81</v>
      </c>
      <c r="M472" s="714">
        <v>2.4316986885077486E-2</v>
      </c>
      <c r="N472" s="450">
        <v>4599350.0600000005</v>
      </c>
      <c r="O472" s="714">
        <v>7.5790432396938973E-2</v>
      </c>
      <c r="P472" s="450">
        <v>1211011.8600000001</v>
      </c>
      <c r="Q472" s="714">
        <v>1.9955670107706765E-2</v>
      </c>
      <c r="R472" s="450">
        <v>6917470.6199999992</v>
      </c>
      <c r="S472" s="714">
        <v>0.1139896034316904</v>
      </c>
      <c r="T472" s="450">
        <v>1176891.46</v>
      </c>
      <c r="U472" s="714">
        <v>1.9393416781514735E-2</v>
      </c>
      <c r="V472" s="714"/>
      <c r="W472" s="714"/>
      <c r="X472" s="714"/>
      <c r="Y472" s="714"/>
      <c r="Z472" s="450"/>
      <c r="AA472" s="716"/>
      <c r="AB472" s="450">
        <v>120171.57</v>
      </c>
      <c r="AC472" s="714">
        <v>1.980248324938115E-3</v>
      </c>
      <c r="AD472" s="450"/>
      <c r="AE472" s="714"/>
      <c r="AF472" s="714"/>
      <c r="AG472" s="714"/>
      <c r="AH472" s="714"/>
      <c r="AI472" s="714"/>
      <c r="AJ472" s="450">
        <v>596517.68000000005</v>
      </c>
      <c r="AK472" s="714">
        <v>9.829722093303522E-3</v>
      </c>
    </row>
    <row r="473" spans="1:42" s="733" customFormat="1" x14ac:dyDescent="0.2">
      <c r="B473" s="601">
        <v>40786</v>
      </c>
      <c r="C473" s="708" t="s">
        <v>48</v>
      </c>
      <c r="D473" s="450">
        <v>29018154.16</v>
      </c>
      <c r="E473" s="450">
        <v>28748079.029999997</v>
      </c>
      <c r="F473" s="450">
        <v>1400222.75</v>
      </c>
      <c r="G473" s="714">
        <v>4.8253336248731266E-2</v>
      </c>
      <c r="H473" s="734"/>
      <c r="I473" s="715"/>
      <c r="J473" s="450">
        <v>17249389.309999999</v>
      </c>
      <c r="K473" s="714">
        <v>0.59443440871154285</v>
      </c>
      <c r="L473" s="450">
        <v>461835.29</v>
      </c>
      <c r="M473" s="714">
        <v>1.5915391704570087E-2</v>
      </c>
      <c r="N473" s="450">
        <v>1841745.7</v>
      </c>
      <c r="O473" s="714">
        <v>6.3468740631985113E-2</v>
      </c>
      <c r="P473" s="450">
        <v>658158.62</v>
      </c>
      <c r="Q473" s="714">
        <v>2.2680926442497057E-2</v>
      </c>
      <c r="R473" s="450">
        <v>6517203.0599999996</v>
      </c>
      <c r="S473" s="714">
        <v>0.22459054507965986</v>
      </c>
      <c r="T473" s="450">
        <v>588445.73</v>
      </c>
      <c r="U473" s="714">
        <v>2.0278537592550994E-2</v>
      </c>
      <c r="V473" s="714"/>
      <c r="W473" s="714"/>
      <c r="X473" s="714"/>
      <c r="Y473" s="714"/>
      <c r="Z473" s="450"/>
      <c r="AA473" s="716"/>
      <c r="AB473" s="450">
        <v>31078.57</v>
      </c>
      <c r="AC473" s="714">
        <v>1.071004372939757E-3</v>
      </c>
      <c r="AD473" s="450"/>
      <c r="AE473" s="714"/>
      <c r="AF473" s="714"/>
      <c r="AG473" s="714"/>
      <c r="AH473" s="714"/>
      <c r="AI473" s="714"/>
      <c r="AJ473" s="450">
        <v>270075.13</v>
      </c>
      <c r="AK473" s="714">
        <v>9.3071092155228938E-3</v>
      </c>
    </row>
    <row r="474" spans="1:42" s="733" customFormat="1" x14ac:dyDescent="0.2">
      <c r="B474" s="601">
        <v>40786</v>
      </c>
      <c r="C474" s="710" t="s">
        <v>95</v>
      </c>
      <c r="D474" s="450">
        <v>69096930.040000007</v>
      </c>
      <c r="E474" s="450">
        <v>69297843.420000017</v>
      </c>
      <c r="F474" s="450">
        <v>2836601.94</v>
      </c>
      <c r="G474" s="714">
        <v>4.1052503177172989E-2</v>
      </c>
      <c r="H474" s="734"/>
      <c r="I474" s="715"/>
      <c r="J474" s="450">
        <v>49532170.730000004</v>
      </c>
      <c r="K474" s="714">
        <v>0.71685052724232434</v>
      </c>
      <c r="L474" s="450">
        <v>615314.36</v>
      </c>
      <c r="M474" s="714">
        <v>8.9050896999880655E-3</v>
      </c>
      <c r="N474" s="450">
        <v>4361804.0599999996</v>
      </c>
      <c r="O474" s="714">
        <v>6.3125873428457158E-2</v>
      </c>
      <c r="P474" s="450">
        <v>6068805.5800000001</v>
      </c>
      <c r="Q474" s="714">
        <v>8.7830321498897079E-2</v>
      </c>
      <c r="R474" s="450">
        <v>3402372.88</v>
      </c>
      <c r="S474" s="714">
        <v>4.9240579545724771E-2</v>
      </c>
      <c r="T474" s="450">
        <v>2290869.86</v>
      </c>
      <c r="U474" s="714">
        <v>3.3154437667112305E-2</v>
      </c>
      <c r="V474" s="714"/>
      <c r="W474" s="714"/>
      <c r="X474" s="714"/>
      <c r="Y474" s="714"/>
      <c r="Z474" s="450"/>
      <c r="AA474" s="716"/>
      <c r="AB474" s="450">
        <v>189904.01</v>
      </c>
      <c r="AC474" s="714">
        <v>2.748371163379692E-3</v>
      </c>
      <c r="AD474" s="450"/>
      <c r="AE474" s="714"/>
      <c r="AF474" s="714"/>
      <c r="AG474" s="714"/>
      <c r="AH474" s="714"/>
      <c r="AI474" s="714"/>
      <c r="AJ474" s="450">
        <v>-200913.38</v>
      </c>
      <c r="AK474" s="714">
        <v>-2.907703423056449E-3</v>
      </c>
    </row>
    <row r="475" spans="1:42" s="733" customFormat="1" x14ac:dyDescent="0.2">
      <c r="B475" s="601">
        <v>40786</v>
      </c>
      <c r="C475" s="708" t="s">
        <v>50</v>
      </c>
      <c r="D475" s="450">
        <v>4790386.22</v>
      </c>
      <c r="E475" s="450">
        <v>4786470.7299999995</v>
      </c>
      <c r="F475" s="450">
        <v>275520.53999999998</v>
      </c>
      <c r="G475" s="714">
        <v>5.751530823333071E-2</v>
      </c>
      <c r="H475" s="734"/>
      <c r="I475" s="715"/>
      <c r="J475" s="450">
        <v>3243830.36</v>
      </c>
      <c r="K475" s="714">
        <v>0.67715424415194647</v>
      </c>
      <c r="L475" s="450">
        <v>340336.58</v>
      </c>
      <c r="M475" s="714">
        <v>7.104574962642575E-2</v>
      </c>
      <c r="N475" s="450">
        <v>0</v>
      </c>
      <c r="O475" s="714">
        <v>0</v>
      </c>
      <c r="P475" s="450">
        <v>0</v>
      </c>
      <c r="Q475" s="714">
        <v>0</v>
      </c>
      <c r="R475" s="450">
        <v>926783.25</v>
      </c>
      <c r="S475" s="714">
        <v>0.19346733383013115</v>
      </c>
      <c r="T475" s="450">
        <v>0</v>
      </c>
      <c r="U475" s="714">
        <v>0</v>
      </c>
      <c r="V475" s="714"/>
      <c r="W475" s="714"/>
      <c r="X475" s="714"/>
      <c r="Y475" s="714"/>
      <c r="Z475" s="450"/>
      <c r="AA475" s="716"/>
      <c r="AB475" s="450">
        <v>0</v>
      </c>
      <c r="AC475" s="714">
        <v>0</v>
      </c>
      <c r="AD475" s="450"/>
      <c r="AE475" s="714"/>
      <c r="AF475" s="714"/>
      <c r="AG475" s="714"/>
      <c r="AH475" s="714"/>
      <c r="AI475" s="714"/>
      <c r="AJ475" s="450">
        <v>3915.49</v>
      </c>
      <c r="AK475" s="714">
        <v>8.1736415816593597E-4</v>
      </c>
    </row>
    <row r="476" spans="1:42" s="733" customFormat="1" x14ac:dyDescent="0.2">
      <c r="B476" s="601">
        <v>40786</v>
      </c>
      <c r="C476" s="708" t="s">
        <v>51</v>
      </c>
      <c r="D476" s="450">
        <v>4368431.0599999996</v>
      </c>
      <c r="E476" s="450">
        <v>4356009.24</v>
      </c>
      <c r="F476" s="450">
        <v>477150.63</v>
      </c>
      <c r="G476" s="714">
        <v>0.1092270024286477</v>
      </c>
      <c r="H476" s="734"/>
      <c r="I476" s="715"/>
      <c r="J476" s="450">
        <v>3035929.58</v>
      </c>
      <c r="K476" s="714">
        <v>0.69497023949829717</v>
      </c>
      <c r="L476" s="450">
        <v>643542.81000000006</v>
      </c>
      <c r="M476" s="714">
        <v>0.14731669131571465</v>
      </c>
      <c r="N476" s="450">
        <v>0</v>
      </c>
      <c r="O476" s="714">
        <v>0</v>
      </c>
      <c r="P476" s="450">
        <v>199386.22</v>
      </c>
      <c r="Q476" s="714">
        <v>4.5642524114824883E-2</v>
      </c>
      <c r="R476" s="450">
        <v>0</v>
      </c>
      <c r="S476" s="714">
        <v>0</v>
      </c>
      <c r="T476" s="450">
        <v>0</v>
      </c>
      <c r="U476" s="714">
        <v>0</v>
      </c>
      <c r="V476" s="714"/>
      <c r="W476" s="714"/>
      <c r="X476" s="714"/>
      <c r="Y476" s="714"/>
      <c r="Z476" s="450"/>
      <c r="AA476" s="716"/>
      <c r="AB476" s="450">
        <v>0</v>
      </c>
      <c r="AC476" s="714">
        <v>0</v>
      </c>
      <c r="AD476" s="450"/>
      <c r="AE476" s="714"/>
      <c r="AF476" s="714"/>
      <c r="AG476" s="714"/>
      <c r="AH476" s="714"/>
      <c r="AI476" s="714"/>
      <c r="AJ476" s="450">
        <v>12421.82</v>
      </c>
      <c r="AK476" s="714">
        <v>2.8435426425156862E-3</v>
      </c>
    </row>
    <row r="477" spans="1:42" s="733" customFormat="1" x14ac:dyDescent="0.2">
      <c r="B477" s="601">
        <v>40786</v>
      </c>
      <c r="C477" s="708" t="s">
        <v>52</v>
      </c>
      <c r="D477" s="450">
        <v>492374.73</v>
      </c>
      <c r="E477" s="450">
        <v>491661.42</v>
      </c>
      <c r="F477" s="450">
        <v>44528.31</v>
      </c>
      <c r="G477" s="714">
        <v>9.0435815014308307E-2</v>
      </c>
      <c r="H477" s="734"/>
      <c r="I477" s="715"/>
      <c r="J477" s="450">
        <v>414441.08</v>
      </c>
      <c r="K477" s="714">
        <v>0.84171882663434017</v>
      </c>
      <c r="L477" s="450">
        <v>19974.68</v>
      </c>
      <c r="M477" s="714">
        <v>4.0568044586691117E-2</v>
      </c>
      <c r="N477" s="450">
        <v>0</v>
      </c>
      <c r="O477" s="714">
        <v>0</v>
      </c>
      <c r="P477" s="450">
        <v>0</v>
      </c>
      <c r="Q477" s="714">
        <v>0</v>
      </c>
      <c r="R477" s="450">
        <v>12717.35</v>
      </c>
      <c r="S477" s="714">
        <v>2.5828600098953089E-2</v>
      </c>
      <c r="T477" s="450">
        <v>0</v>
      </c>
      <c r="U477" s="714">
        <v>0</v>
      </c>
      <c r="V477" s="714"/>
      <c r="W477" s="714"/>
      <c r="X477" s="714"/>
      <c r="Y477" s="714"/>
      <c r="Z477" s="450"/>
      <c r="AA477" s="716"/>
      <c r="AB477" s="450">
        <v>0</v>
      </c>
      <c r="AC477" s="714">
        <v>0</v>
      </c>
      <c r="AD477" s="450"/>
      <c r="AE477" s="714"/>
      <c r="AF477" s="714"/>
      <c r="AG477" s="714"/>
      <c r="AH477" s="714"/>
      <c r="AI477" s="714"/>
      <c r="AJ477" s="450">
        <v>713.31</v>
      </c>
      <c r="AK477" s="714">
        <v>1.4487136657074175E-3</v>
      </c>
    </row>
    <row r="478" spans="1:42" s="733" customFormat="1" x14ac:dyDescent="0.2">
      <c r="B478" s="601">
        <v>40786</v>
      </c>
      <c r="C478" s="710" t="s">
        <v>54</v>
      </c>
      <c r="D478" s="450">
        <v>2015311.11</v>
      </c>
      <c r="E478" s="450">
        <v>1991420.3699999999</v>
      </c>
      <c r="F478" s="450">
        <v>0</v>
      </c>
      <c r="G478" s="714">
        <v>0</v>
      </c>
      <c r="H478" s="734"/>
      <c r="I478" s="715"/>
      <c r="J478" s="450">
        <v>1647494.59</v>
      </c>
      <c r="K478" s="714">
        <v>0.81748896327971909</v>
      </c>
      <c r="L478" s="450">
        <v>0</v>
      </c>
      <c r="M478" s="714">
        <v>0</v>
      </c>
      <c r="N478" s="450">
        <v>0</v>
      </c>
      <c r="O478" s="714">
        <v>0</v>
      </c>
      <c r="P478" s="450">
        <v>0</v>
      </c>
      <c r="Q478" s="714">
        <v>0</v>
      </c>
      <c r="R478" s="450">
        <v>269166.59999999998</v>
      </c>
      <c r="S478" s="714">
        <v>0.13356081781338464</v>
      </c>
      <c r="T478" s="450">
        <v>74759.179999999993</v>
      </c>
      <c r="U478" s="714">
        <v>3.7095602574234797E-2</v>
      </c>
      <c r="V478" s="714"/>
      <c r="W478" s="714"/>
      <c r="X478" s="714"/>
      <c r="Y478" s="714"/>
      <c r="Z478" s="450"/>
      <c r="AA478" s="716"/>
      <c r="AB478" s="450">
        <v>0</v>
      </c>
      <c r="AC478" s="714">
        <v>0</v>
      </c>
      <c r="AD478" s="450"/>
      <c r="AE478" s="714"/>
      <c r="AF478" s="714"/>
      <c r="AG478" s="714"/>
      <c r="AH478" s="714"/>
      <c r="AI478" s="714"/>
      <c r="AJ478" s="450">
        <v>23890.74</v>
      </c>
      <c r="AK478" s="714">
        <v>1.1854616332661412E-2</v>
      </c>
    </row>
    <row r="479" spans="1:42" s="733" customFormat="1" x14ac:dyDescent="0.2">
      <c r="B479" s="601">
        <v>40786</v>
      </c>
      <c r="C479" s="708" t="s">
        <v>55</v>
      </c>
      <c r="D479" s="450">
        <v>49689095.18</v>
      </c>
      <c r="E479" s="450">
        <v>49711651.339999996</v>
      </c>
      <c r="F479" s="450">
        <v>3253081.72</v>
      </c>
      <c r="G479" s="714">
        <v>6.5468725244757012E-2</v>
      </c>
      <c r="H479" s="734"/>
      <c r="I479" s="715"/>
      <c r="J479" s="450">
        <v>29897851.5</v>
      </c>
      <c r="K479" s="714">
        <v>0.60169844895935976</v>
      </c>
      <c r="L479" s="450">
        <v>843150.54</v>
      </c>
      <c r="M479" s="714">
        <v>1.6968522709976223E-2</v>
      </c>
      <c r="N479" s="450">
        <v>3034250.44</v>
      </c>
      <c r="O479" s="714">
        <v>6.1064715085037295E-2</v>
      </c>
      <c r="P479" s="450">
        <v>0</v>
      </c>
      <c r="Q479" s="714">
        <v>0</v>
      </c>
      <c r="R479" s="450">
        <v>12683317.140000001</v>
      </c>
      <c r="S479" s="714">
        <v>0.25525353388010719</v>
      </c>
      <c r="T479" s="450">
        <v>0</v>
      </c>
      <c r="U479" s="714">
        <v>0</v>
      </c>
      <c r="V479" s="714"/>
      <c r="W479" s="714"/>
      <c r="X479" s="714"/>
      <c r="Y479" s="714"/>
      <c r="Z479" s="450"/>
      <c r="AA479" s="716"/>
      <c r="AB479" s="450">
        <v>0</v>
      </c>
      <c r="AC479" s="714">
        <v>0</v>
      </c>
      <c r="AD479" s="450"/>
      <c r="AE479" s="714"/>
      <c r="AF479" s="714"/>
      <c r="AG479" s="714"/>
      <c r="AH479" s="714"/>
      <c r="AI479" s="714"/>
      <c r="AJ479" s="450">
        <v>-22556.16</v>
      </c>
      <c r="AK479" s="714">
        <v>-4.5394587923748141E-4</v>
      </c>
    </row>
    <row r="480" spans="1:42" s="733" customFormat="1" x14ac:dyDescent="0.2">
      <c r="B480" s="601">
        <v>40786</v>
      </c>
      <c r="C480" s="708" t="s">
        <v>56</v>
      </c>
      <c r="D480" s="450">
        <v>132913404.2</v>
      </c>
      <c r="E480" s="450">
        <v>132909123.31</v>
      </c>
      <c r="F480" s="450">
        <v>8593166.0099999998</v>
      </c>
      <c r="G480" s="714">
        <v>6.465236566410959E-2</v>
      </c>
      <c r="H480" s="734"/>
      <c r="I480" s="715"/>
      <c r="J480" s="450">
        <v>86730172.609999999</v>
      </c>
      <c r="K480" s="714">
        <v>0.65253142173300827</v>
      </c>
      <c r="L480" s="450">
        <v>1123493.6299999999</v>
      </c>
      <c r="M480" s="714">
        <v>8.4528241283282086E-3</v>
      </c>
      <c r="N480" s="450">
        <v>9221159.5999999996</v>
      </c>
      <c r="O480" s="714">
        <v>6.9377198300666201E-2</v>
      </c>
      <c r="P480" s="450">
        <v>5894457.1799999997</v>
      </c>
      <c r="Q480" s="714">
        <v>4.4348101799652796E-2</v>
      </c>
      <c r="R480" s="450">
        <v>21346674.279999997</v>
      </c>
      <c r="S480" s="714">
        <v>0.16060588026079611</v>
      </c>
      <c r="T480" s="450">
        <v>0</v>
      </c>
      <c r="U480" s="714">
        <v>0</v>
      </c>
      <c r="V480" s="714"/>
      <c r="W480" s="714"/>
      <c r="X480" s="714"/>
      <c r="Y480" s="714"/>
      <c r="Z480" s="450"/>
      <c r="AA480" s="716"/>
      <c r="AB480" s="450">
        <v>0</v>
      </c>
      <c r="AC480" s="714">
        <v>0</v>
      </c>
      <c r="AD480" s="450"/>
      <c r="AE480" s="714"/>
      <c r="AF480" s="714"/>
      <c r="AG480" s="714"/>
      <c r="AH480" s="714"/>
      <c r="AI480" s="714"/>
      <c r="AJ480" s="450">
        <v>4280.8900000000003</v>
      </c>
      <c r="AK480" s="714">
        <v>3.2208113438719675E-5</v>
      </c>
    </row>
    <row r="481" spans="2:37" s="733" customFormat="1" x14ac:dyDescent="0.2">
      <c r="B481" s="601">
        <v>40786</v>
      </c>
      <c r="C481" s="708" t="s">
        <v>57</v>
      </c>
      <c r="D481" s="450">
        <v>327781.55</v>
      </c>
      <c r="E481" s="450">
        <v>327741.88</v>
      </c>
      <c r="F481" s="450">
        <v>25851.3</v>
      </c>
      <c r="G481" s="714">
        <v>7.8867465237137363E-2</v>
      </c>
      <c r="H481" s="734"/>
      <c r="I481" s="715"/>
      <c r="J481" s="450">
        <v>296372.96000000002</v>
      </c>
      <c r="K481" s="714">
        <v>0.90417828581260917</v>
      </c>
      <c r="L481" s="450">
        <v>5517.62</v>
      </c>
      <c r="M481" s="714">
        <v>1.6833223224431027E-2</v>
      </c>
      <c r="N481" s="450">
        <v>0</v>
      </c>
      <c r="O481" s="714">
        <v>0</v>
      </c>
      <c r="P481" s="450">
        <v>0</v>
      </c>
      <c r="Q481" s="714">
        <v>0</v>
      </c>
      <c r="R481" s="450">
        <v>0</v>
      </c>
      <c r="S481" s="714">
        <v>0</v>
      </c>
      <c r="T481" s="450">
        <v>0</v>
      </c>
      <c r="U481" s="714">
        <v>0</v>
      </c>
      <c r="V481" s="714"/>
      <c r="W481" s="714"/>
      <c r="X481" s="714"/>
      <c r="Y481" s="714"/>
      <c r="Z481" s="450"/>
      <c r="AA481" s="716"/>
      <c r="AB481" s="450">
        <v>0</v>
      </c>
      <c r="AC481" s="714">
        <v>0</v>
      </c>
      <c r="AD481" s="450"/>
      <c r="AE481" s="714"/>
      <c r="AF481" s="714"/>
      <c r="AG481" s="714"/>
      <c r="AH481" s="714"/>
      <c r="AI481" s="714"/>
      <c r="AJ481" s="450">
        <v>39.67</v>
      </c>
      <c r="AK481" s="714">
        <v>1.210257258225791E-4</v>
      </c>
    </row>
    <row r="482" spans="2:37" s="733" customFormat="1" x14ac:dyDescent="0.2">
      <c r="B482" s="601">
        <v>40786</v>
      </c>
      <c r="C482" s="710" t="s">
        <v>58</v>
      </c>
      <c r="D482" s="450">
        <v>21403046.129999999</v>
      </c>
      <c r="E482" s="450">
        <v>21401179.73</v>
      </c>
      <c r="F482" s="450">
        <v>1773409.75</v>
      </c>
      <c r="G482" s="714">
        <v>8.2857820294760076E-2</v>
      </c>
      <c r="H482" s="734"/>
      <c r="I482" s="715"/>
      <c r="J482" s="450">
        <v>14494865.539999999</v>
      </c>
      <c r="K482" s="714">
        <v>0.67723376625736398</v>
      </c>
      <c r="L482" s="450">
        <v>319841.12</v>
      </c>
      <c r="M482" s="714">
        <v>1.4943719602215333E-2</v>
      </c>
      <c r="N482" s="450">
        <v>2445227.65</v>
      </c>
      <c r="O482" s="714">
        <v>0.1142467121337742</v>
      </c>
      <c r="P482" s="450">
        <v>0</v>
      </c>
      <c r="Q482" s="714">
        <v>0</v>
      </c>
      <c r="R482" s="450">
        <v>2089461.96</v>
      </c>
      <c r="S482" s="714">
        <v>9.7624513226239537E-2</v>
      </c>
      <c r="T482" s="450">
        <v>278373.71000000002</v>
      </c>
      <c r="U482" s="714">
        <v>1.3006265945005466E-2</v>
      </c>
      <c r="V482" s="714"/>
      <c r="W482" s="714"/>
      <c r="X482" s="714"/>
      <c r="Y482" s="714"/>
      <c r="Z482" s="450"/>
      <c r="AA482" s="716"/>
      <c r="AB482" s="450">
        <v>0</v>
      </c>
      <c r="AC482" s="714">
        <v>0</v>
      </c>
      <c r="AD482" s="450"/>
      <c r="AE482" s="714"/>
      <c r="AF482" s="714"/>
      <c r="AG482" s="714"/>
      <c r="AH482" s="714"/>
      <c r="AI482" s="714"/>
      <c r="AJ482" s="450">
        <v>1866.4</v>
      </c>
      <c r="AK482" s="714">
        <v>8.7202540641349367E-5</v>
      </c>
    </row>
    <row r="483" spans="2:37" s="733" customFormat="1" x14ac:dyDescent="0.2">
      <c r="B483" s="601">
        <v>40786</v>
      </c>
      <c r="C483" s="708" t="s">
        <v>60</v>
      </c>
      <c r="D483" s="450">
        <v>20229213.649999999</v>
      </c>
      <c r="E483" s="450">
        <v>20081982.600000001</v>
      </c>
      <c r="F483" s="450">
        <v>1464685.96</v>
      </c>
      <c r="G483" s="714">
        <v>7.2404493093086691E-2</v>
      </c>
      <c r="H483" s="734"/>
      <c r="I483" s="715"/>
      <c r="J483" s="450">
        <v>13151716.73</v>
      </c>
      <c r="K483" s="714">
        <v>0.65013484743140282</v>
      </c>
      <c r="L483" s="450">
        <v>0</v>
      </c>
      <c r="M483" s="714">
        <v>0</v>
      </c>
      <c r="N483" s="450">
        <v>2156954.5099999998</v>
      </c>
      <c r="O483" s="714">
        <v>0.10662572195434794</v>
      </c>
      <c r="P483" s="450">
        <v>407980.83</v>
      </c>
      <c r="Q483" s="714">
        <v>2.016790356060133E-2</v>
      </c>
      <c r="R483" s="450">
        <v>2027804.8900000001</v>
      </c>
      <c r="S483" s="714">
        <v>0.10024140953200128</v>
      </c>
      <c r="T483" s="450">
        <v>872839.68000000005</v>
      </c>
      <c r="U483" s="714">
        <v>4.3147484380837521E-2</v>
      </c>
      <c r="V483" s="714"/>
      <c r="W483" s="714"/>
      <c r="X483" s="714"/>
      <c r="Y483" s="714"/>
      <c r="Z483" s="450"/>
      <c r="AA483" s="716"/>
      <c r="AB483" s="450">
        <v>0</v>
      </c>
      <c r="AC483" s="714">
        <v>0</v>
      </c>
      <c r="AD483" s="450"/>
      <c r="AE483" s="714"/>
      <c r="AF483" s="714"/>
      <c r="AG483" s="714"/>
      <c r="AH483" s="714"/>
      <c r="AI483" s="714"/>
      <c r="AJ483" s="450">
        <v>147231.04999999999</v>
      </c>
      <c r="AK483" s="714">
        <v>7.2781400477225176E-3</v>
      </c>
    </row>
    <row r="484" spans="2:37" s="733" customFormat="1" x14ac:dyDescent="0.2">
      <c r="B484" s="601">
        <v>40786</v>
      </c>
      <c r="C484" s="708" t="s">
        <v>61</v>
      </c>
      <c r="D484" s="450">
        <v>2768781.77</v>
      </c>
      <c r="E484" s="450">
        <v>2768781.77</v>
      </c>
      <c r="F484" s="450">
        <v>257641.41</v>
      </c>
      <c r="G484" s="714">
        <v>9.3052263198049018E-2</v>
      </c>
      <c r="H484" s="734"/>
      <c r="I484" s="715"/>
      <c r="J484" s="450">
        <v>2152409.17</v>
      </c>
      <c r="K484" s="714">
        <v>0.77738491105422147</v>
      </c>
      <c r="L484" s="450">
        <v>0</v>
      </c>
      <c r="M484" s="714">
        <v>0</v>
      </c>
      <c r="N484" s="450">
        <v>0</v>
      </c>
      <c r="O484" s="714">
        <v>0</v>
      </c>
      <c r="P484" s="450">
        <v>0</v>
      </c>
      <c r="Q484" s="714">
        <v>0</v>
      </c>
      <c r="R484" s="450">
        <v>358731.19</v>
      </c>
      <c r="S484" s="714">
        <v>0.12956282574772948</v>
      </c>
      <c r="T484" s="450">
        <v>0</v>
      </c>
      <c r="U484" s="714">
        <v>0</v>
      </c>
      <c r="V484" s="714"/>
      <c r="W484" s="714"/>
      <c r="X484" s="714"/>
      <c r="Y484" s="714"/>
      <c r="Z484" s="450"/>
      <c r="AA484" s="716"/>
      <c r="AB484" s="450">
        <v>0</v>
      </c>
      <c r="AC484" s="714">
        <v>0</v>
      </c>
      <c r="AD484" s="450"/>
      <c r="AE484" s="714"/>
      <c r="AF484" s="714"/>
      <c r="AG484" s="714"/>
      <c r="AH484" s="714"/>
      <c r="AI484" s="714"/>
      <c r="AJ484" s="450">
        <v>0</v>
      </c>
      <c r="AK484" s="714">
        <v>0</v>
      </c>
    </row>
    <row r="485" spans="2:37" s="733" customFormat="1" x14ac:dyDescent="0.2">
      <c r="B485" s="735">
        <v>40786</v>
      </c>
      <c r="C485" s="725" t="s">
        <v>62</v>
      </c>
      <c r="D485" s="719">
        <v>397798011.00000006</v>
      </c>
      <c r="E485" s="719">
        <v>396960528.36000007</v>
      </c>
      <c r="F485" s="719">
        <v>24111755.349999998</v>
      </c>
      <c r="G485" s="720">
        <v>6.0613061612316596E-2</v>
      </c>
      <c r="H485" s="726"/>
      <c r="I485" s="726"/>
      <c r="J485" s="719">
        <v>262724758.27000007</v>
      </c>
      <c r="K485" s="720">
        <v>0.6604476417806926</v>
      </c>
      <c r="L485" s="719">
        <v>5848685.4400000013</v>
      </c>
      <c r="M485" s="720">
        <v>1.4702651291034234E-2</v>
      </c>
      <c r="N485" s="719">
        <v>27660492.02</v>
      </c>
      <c r="O485" s="720">
        <v>6.9534012878711943E-2</v>
      </c>
      <c r="P485" s="719">
        <v>14439800.290000001</v>
      </c>
      <c r="Q485" s="720">
        <v>3.6299327524792473E-2</v>
      </c>
      <c r="R485" s="719">
        <v>56551703.219999999</v>
      </c>
      <c r="S485" s="720">
        <v>0.14216185515316715</v>
      </c>
      <c r="T485" s="719">
        <v>5282179.62</v>
      </c>
      <c r="U485" s="720">
        <v>1.3278547086551419E-2</v>
      </c>
      <c r="V485" s="720"/>
      <c r="W485" s="720"/>
      <c r="X485" s="720"/>
      <c r="Y485" s="720"/>
      <c r="Z485" s="719"/>
      <c r="AA485" s="722"/>
      <c r="AB485" s="719">
        <v>341154.15</v>
      </c>
      <c r="AC485" s="720">
        <v>8.5760647506103284E-4</v>
      </c>
      <c r="AD485" s="719"/>
      <c r="AE485" s="720"/>
      <c r="AF485" s="720"/>
      <c r="AG485" s="720"/>
      <c r="AH485" s="720"/>
      <c r="AI485" s="720"/>
      <c r="AJ485" s="719">
        <v>837482.64</v>
      </c>
      <c r="AK485" s="720">
        <v>2.1052961976725415E-3</v>
      </c>
    </row>
    <row r="486" spans="2:37" s="733" customFormat="1" x14ac:dyDescent="0.2">
      <c r="B486" s="601">
        <v>40816</v>
      </c>
      <c r="C486" s="729" t="s">
        <v>47</v>
      </c>
      <c r="D486" s="439">
        <v>61888768.509999998</v>
      </c>
      <c r="E486" s="439">
        <v>62156709.949999988</v>
      </c>
      <c r="F486" s="439">
        <v>5413677.8700000001</v>
      </c>
      <c r="G486" s="524">
        <v>8.7474318851978081E-2</v>
      </c>
      <c r="H486" s="700"/>
      <c r="I486" s="465"/>
      <c r="J486" s="439">
        <v>42054740.759999998</v>
      </c>
      <c r="K486" s="524">
        <v>0.67952136991067746</v>
      </c>
      <c r="L486" s="439">
        <v>1485292.69</v>
      </c>
      <c r="M486" s="524">
        <v>2.3999389966210202E-2</v>
      </c>
      <c r="N486" s="439">
        <v>4073994.2800000003</v>
      </c>
      <c r="O486" s="524">
        <v>6.5827683731365952E-2</v>
      </c>
      <c r="P486" s="439">
        <v>1216237.18</v>
      </c>
      <c r="Q486" s="524">
        <v>1.9651985477841267E-2</v>
      </c>
      <c r="R486" s="439">
        <v>6703416.7400000002</v>
      </c>
      <c r="S486" s="524">
        <v>0.10831394615513898</v>
      </c>
      <c r="T486" s="439">
        <v>1199119.81</v>
      </c>
      <c r="U486" s="524">
        <v>1.9375402659793532E-2</v>
      </c>
      <c r="V486" s="524"/>
      <c r="W486" s="524"/>
      <c r="X486" s="524"/>
      <c r="Y486" s="524"/>
      <c r="Z486" s="439"/>
      <c r="AA486" s="655"/>
      <c r="AB486" s="439">
        <v>10230.620000000001</v>
      </c>
      <c r="AC486" s="524">
        <v>1.6530656929046722E-4</v>
      </c>
      <c r="AD486" s="439"/>
      <c r="AE486" s="524"/>
      <c r="AF486" s="524"/>
      <c r="AG486" s="524"/>
      <c r="AH486" s="524"/>
      <c r="AI486" s="524"/>
      <c r="AJ486" s="439">
        <v>-267941.44</v>
      </c>
      <c r="AK486" s="524">
        <v>-4.3294033222959667E-3</v>
      </c>
    </row>
    <row r="487" spans="2:37" s="733" customFormat="1" x14ac:dyDescent="0.2">
      <c r="B487" s="601">
        <v>40816</v>
      </c>
      <c r="C487" s="729" t="s">
        <v>48</v>
      </c>
      <c r="D487" s="439">
        <v>28890822.109999999</v>
      </c>
      <c r="E487" s="439">
        <v>29098645.429999996</v>
      </c>
      <c r="F487" s="439">
        <v>1893288.49</v>
      </c>
      <c r="G487" s="524">
        <v>6.5532523885662455E-2</v>
      </c>
      <c r="H487" s="700"/>
      <c r="I487" s="465"/>
      <c r="J487" s="439">
        <v>17359696.609999999</v>
      </c>
      <c r="K487" s="524">
        <v>0.60087236506818809</v>
      </c>
      <c r="L487" s="439">
        <v>464769.30999999994</v>
      </c>
      <c r="M487" s="524">
        <v>1.6087091887881204E-2</v>
      </c>
      <c r="N487" s="439">
        <v>1852289.84</v>
      </c>
      <c r="O487" s="524">
        <v>6.4113434811495576E-2</v>
      </c>
      <c r="P487" s="439">
        <v>660998.47</v>
      </c>
      <c r="Q487" s="524">
        <v>2.287918521263568E-2</v>
      </c>
      <c r="R487" s="439">
        <v>6281259.3100000005</v>
      </c>
      <c r="S487" s="524">
        <v>0.21741365773824289</v>
      </c>
      <c r="T487" s="439">
        <v>599559.9</v>
      </c>
      <c r="U487" s="524">
        <v>2.0752607790709907E-2</v>
      </c>
      <c r="V487" s="524"/>
      <c r="W487" s="524"/>
      <c r="X487" s="524"/>
      <c r="Y487" s="524"/>
      <c r="Z487" s="439"/>
      <c r="AA487" s="655"/>
      <c r="AB487" s="439">
        <v>-13216.5</v>
      </c>
      <c r="AC487" s="524">
        <v>-4.5746361767342594E-4</v>
      </c>
      <c r="AD487" s="439"/>
      <c r="AE487" s="524"/>
      <c r="AF487" s="524"/>
      <c r="AG487" s="524"/>
      <c r="AH487" s="524"/>
      <c r="AI487" s="524"/>
      <c r="AJ487" s="439">
        <v>-207823.32</v>
      </c>
      <c r="AK487" s="524">
        <v>-7.1934027771423641E-3</v>
      </c>
    </row>
    <row r="488" spans="2:37" s="733" customFormat="1" x14ac:dyDescent="0.2">
      <c r="B488" s="601">
        <v>40816</v>
      </c>
      <c r="C488" s="661" t="s">
        <v>106</v>
      </c>
      <c r="D488" s="439">
        <v>70013487.670000002</v>
      </c>
      <c r="E488" s="439">
        <v>70009694.710000008</v>
      </c>
      <c r="F488" s="439">
        <v>3210139.31</v>
      </c>
      <c r="G488" s="524">
        <v>4.5850298518631129E-2</v>
      </c>
      <c r="H488" s="700"/>
      <c r="I488" s="465"/>
      <c r="J488" s="439">
        <v>50830120.719999999</v>
      </c>
      <c r="K488" s="524">
        <v>0.72600469440376325</v>
      </c>
      <c r="L488" s="439">
        <v>619068.91</v>
      </c>
      <c r="M488" s="524">
        <v>8.842137859463672E-3</v>
      </c>
      <c r="N488" s="439">
        <v>4439305.2</v>
      </c>
      <c r="O488" s="524">
        <v>6.3406428500235867E-2</v>
      </c>
      <c r="P488" s="439">
        <v>6101389.04</v>
      </c>
      <c r="Q488" s="524">
        <v>8.7145909210495975E-2</v>
      </c>
      <c r="R488" s="439">
        <v>3047787.34</v>
      </c>
      <c r="S488" s="524">
        <v>4.3531431463111399E-2</v>
      </c>
      <c r="T488" s="439">
        <v>2050090.79</v>
      </c>
      <c r="U488" s="524">
        <v>2.9281369322191917E-2</v>
      </c>
      <c r="V488" s="524"/>
      <c r="W488" s="524"/>
      <c r="X488" s="524"/>
      <c r="Y488" s="524"/>
      <c r="Z488" s="439"/>
      <c r="AA488" s="655"/>
      <c r="AB488" s="439">
        <v>-288206.59999999998</v>
      </c>
      <c r="AC488" s="524">
        <v>-4.1164439823141857E-3</v>
      </c>
      <c r="AD488" s="439"/>
      <c r="AE488" s="524"/>
      <c r="AF488" s="524"/>
      <c r="AG488" s="524"/>
      <c r="AH488" s="524"/>
      <c r="AI488" s="524"/>
      <c r="AJ488" s="439">
        <v>3792.96</v>
      </c>
      <c r="AK488" s="524">
        <v>5.417470442092033E-5</v>
      </c>
    </row>
    <row r="489" spans="2:37" s="733" customFormat="1" x14ac:dyDescent="0.2">
      <c r="B489" s="601">
        <v>40816</v>
      </c>
      <c r="C489" s="729" t="s">
        <v>50</v>
      </c>
      <c r="D489" s="439">
        <v>4909818.82</v>
      </c>
      <c r="E489" s="439">
        <v>4903091.9400000004</v>
      </c>
      <c r="F489" s="439">
        <v>324183.55</v>
      </c>
      <c r="G489" s="524">
        <v>6.6027599364654355E-2</v>
      </c>
      <c r="H489" s="700"/>
      <c r="I489" s="465"/>
      <c r="J489" s="439">
        <v>3398208.69</v>
      </c>
      <c r="K489" s="524">
        <v>0.69212506908757987</v>
      </c>
      <c r="L489" s="439">
        <v>342311.82</v>
      </c>
      <c r="M489" s="524">
        <v>6.9719847625660455E-2</v>
      </c>
      <c r="N489" s="439">
        <v>0</v>
      </c>
      <c r="O489" s="524">
        <v>0</v>
      </c>
      <c r="P489" s="439">
        <v>0</v>
      </c>
      <c r="Q489" s="524">
        <v>0</v>
      </c>
      <c r="R489" s="439">
        <v>838387.88</v>
      </c>
      <c r="S489" s="524">
        <v>0.17075739670573017</v>
      </c>
      <c r="T489" s="439">
        <v>0</v>
      </c>
      <c r="U489" s="524">
        <v>0</v>
      </c>
      <c r="V489" s="524"/>
      <c r="W489" s="524"/>
      <c r="X489" s="524"/>
      <c r="Y489" s="524"/>
      <c r="Z489" s="439"/>
      <c r="AA489" s="655"/>
      <c r="AB489" s="439">
        <v>0</v>
      </c>
      <c r="AC489" s="524">
        <v>0</v>
      </c>
      <c r="AD489" s="439"/>
      <c r="AE489" s="524"/>
      <c r="AF489" s="524"/>
      <c r="AG489" s="524"/>
      <c r="AH489" s="524"/>
      <c r="AI489" s="524"/>
      <c r="AJ489" s="439">
        <v>6726.88</v>
      </c>
      <c r="AK489" s="524">
        <v>1.3700872163751247E-3</v>
      </c>
    </row>
    <row r="490" spans="2:37" s="733" customFormat="1" x14ac:dyDescent="0.2">
      <c r="B490" s="601">
        <v>40816</v>
      </c>
      <c r="C490" s="729" t="s">
        <v>51</v>
      </c>
      <c r="D490" s="439">
        <v>4552016.43</v>
      </c>
      <c r="E490" s="439">
        <v>4537972.5</v>
      </c>
      <c r="F490" s="439">
        <v>507303.54</v>
      </c>
      <c r="G490" s="524">
        <v>0.11144589388048408</v>
      </c>
      <c r="H490" s="700"/>
      <c r="I490" s="465"/>
      <c r="J490" s="439">
        <v>3182942.95</v>
      </c>
      <c r="K490" s="524">
        <v>0.69923801878720382</v>
      </c>
      <c r="L490" s="439">
        <v>647335.92000000004</v>
      </c>
      <c r="M490" s="524">
        <v>0.14220860797727836</v>
      </c>
      <c r="N490" s="439">
        <v>0</v>
      </c>
      <c r="O490" s="524">
        <v>0</v>
      </c>
      <c r="P490" s="439">
        <v>200390.09</v>
      </c>
      <c r="Q490" s="524">
        <v>4.4022268610309036E-2</v>
      </c>
      <c r="R490" s="439">
        <v>0</v>
      </c>
      <c r="S490" s="524">
        <v>0</v>
      </c>
      <c r="T490" s="439">
        <v>0</v>
      </c>
      <c r="U490" s="524">
        <v>0</v>
      </c>
      <c r="V490" s="524"/>
      <c r="W490" s="524"/>
      <c r="X490" s="524"/>
      <c r="Y490" s="524"/>
      <c r="Z490" s="439"/>
      <c r="AA490" s="655"/>
      <c r="AB490" s="439">
        <v>0</v>
      </c>
      <c r="AC490" s="524">
        <v>0</v>
      </c>
      <c r="AD490" s="439"/>
      <c r="AE490" s="524"/>
      <c r="AF490" s="524"/>
      <c r="AG490" s="524"/>
      <c r="AH490" s="524"/>
      <c r="AI490" s="524"/>
      <c r="AJ490" s="439">
        <v>14043.93</v>
      </c>
      <c r="AK490" s="524">
        <v>3.0852107447248388E-3</v>
      </c>
    </row>
    <row r="491" spans="2:37" s="733" customFormat="1" x14ac:dyDescent="0.2">
      <c r="B491" s="601">
        <v>40816</v>
      </c>
      <c r="C491" s="729" t="s">
        <v>52</v>
      </c>
      <c r="D491" s="439">
        <v>511043.98</v>
      </c>
      <c r="E491" s="439">
        <v>506234.91</v>
      </c>
      <c r="F491" s="439">
        <v>40991.360000000001</v>
      </c>
      <c r="G491" s="524">
        <v>8.0211022151165934E-2</v>
      </c>
      <c r="H491" s="700"/>
      <c r="I491" s="465"/>
      <c r="J491" s="439">
        <v>425445.55</v>
      </c>
      <c r="K491" s="524">
        <v>0.83250281120619007</v>
      </c>
      <c r="L491" s="439">
        <v>20088</v>
      </c>
      <c r="M491" s="524">
        <v>3.9307771515085653E-2</v>
      </c>
      <c r="N491" s="439">
        <v>0</v>
      </c>
      <c r="O491" s="524">
        <v>0</v>
      </c>
      <c r="P491" s="439">
        <v>0</v>
      </c>
      <c r="Q491" s="524">
        <v>0</v>
      </c>
      <c r="R491" s="439">
        <v>19710</v>
      </c>
      <c r="S491" s="524">
        <v>3.8568109147866299E-2</v>
      </c>
      <c r="T491" s="439">
        <v>0</v>
      </c>
      <c r="U491" s="524">
        <v>0</v>
      </c>
      <c r="V491" s="524"/>
      <c r="W491" s="524"/>
      <c r="X491" s="524"/>
      <c r="Y491" s="524"/>
      <c r="Z491" s="439"/>
      <c r="AA491" s="655"/>
      <c r="AB491" s="439">
        <v>0</v>
      </c>
      <c r="AC491" s="524">
        <v>0</v>
      </c>
      <c r="AD491" s="439"/>
      <c r="AE491" s="524"/>
      <c r="AF491" s="524"/>
      <c r="AG491" s="524"/>
      <c r="AH491" s="524"/>
      <c r="AI491" s="524"/>
      <c r="AJ491" s="439">
        <v>4809.07</v>
      </c>
      <c r="AK491" s="524">
        <v>9.410285979692002E-3</v>
      </c>
    </row>
    <row r="492" spans="2:37" s="733" customFormat="1" x14ac:dyDescent="0.2">
      <c r="B492" s="601">
        <v>40816</v>
      </c>
      <c r="C492" s="730" t="s">
        <v>54</v>
      </c>
      <c r="D492" s="439">
        <v>2063138.3</v>
      </c>
      <c r="E492" s="439">
        <v>2031431.04</v>
      </c>
      <c r="F492" s="439">
        <v>0</v>
      </c>
      <c r="G492" s="524">
        <v>0</v>
      </c>
      <c r="H492" s="700"/>
      <c r="I492" s="465"/>
      <c r="J492" s="439">
        <v>1720153.83</v>
      </c>
      <c r="K492" s="524">
        <v>0.83375594840152012</v>
      </c>
      <c r="L492" s="439">
        <v>0</v>
      </c>
      <c r="M492" s="524">
        <v>0</v>
      </c>
      <c r="N492" s="439">
        <v>0</v>
      </c>
      <c r="O492" s="524">
        <v>0</v>
      </c>
      <c r="P492" s="439">
        <v>0</v>
      </c>
      <c r="Q492" s="524">
        <v>0</v>
      </c>
      <c r="R492" s="439">
        <v>242229.34</v>
      </c>
      <c r="S492" s="524">
        <v>0.11740819313954862</v>
      </c>
      <c r="T492" s="439">
        <v>69047.87</v>
      </c>
      <c r="U492" s="524">
        <v>3.3467397701840929E-2</v>
      </c>
      <c r="V492" s="524"/>
      <c r="W492" s="524"/>
      <c r="X492" s="524"/>
      <c r="Y492" s="524"/>
      <c r="Z492" s="439"/>
      <c r="AA492" s="655"/>
      <c r="AB492" s="439">
        <v>0</v>
      </c>
      <c r="AC492" s="524">
        <v>0</v>
      </c>
      <c r="AD492" s="439"/>
      <c r="AE492" s="524"/>
      <c r="AF492" s="524"/>
      <c r="AG492" s="524"/>
      <c r="AH492" s="524"/>
      <c r="AI492" s="524"/>
      <c r="AJ492" s="439">
        <v>31707.26</v>
      </c>
      <c r="AK492" s="524">
        <v>1.5368460757090302E-2</v>
      </c>
    </row>
    <row r="493" spans="2:37" s="733" customFormat="1" x14ac:dyDescent="0.2">
      <c r="B493" s="601">
        <v>40816</v>
      </c>
      <c r="C493" s="729" t="s">
        <v>55</v>
      </c>
      <c r="D493" s="439">
        <v>49264613.659999996</v>
      </c>
      <c r="E493" s="439">
        <v>49151769.530000001</v>
      </c>
      <c r="F493" s="439">
        <v>860000</v>
      </c>
      <c r="G493" s="524">
        <v>1.745674909652788E-2</v>
      </c>
      <c r="H493" s="700"/>
      <c r="I493" s="465"/>
      <c r="J493" s="439">
        <v>30956926.59</v>
      </c>
      <c r="K493" s="524">
        <v>0.62838058172239819</v>
      </c>
      <c r="L493" s="439">
        <v>846849.44</v>
      </c>
      <c r="M493" s="524">
        <v>1.7189811856529232E-2</v>
      </c>
      <c r="N493" s="439">
        <v>4269319.6100000003</v>
      </c>
      <c r="O493" s="524">
        <v>8.6660978191460777E-2</v>
      </c>
      <c r="P493" s="439">
        <v>0</v>
      </c>
      <c r="Q493" s="524">
        <v>0</v>
      </c>
      <c r="R493" s="439">
        <v>12218673.890000001</v>
      </c>
      <c r="S493" s="524">
        <v>0.24802130743026315</v>
      </c>
      <c r="T493" s="439">
        <v>0</v>
      </c>
      <c r="U493" s="524">
        <v>0</v>
      </c>
      <c r="V493" s="524"/>
      <c r="W493" s="524"/>
      <c r="X493" s="524"/>
      <c r="Y493" s="524"/>
      <c r="Z493" s="439"/>
      <c r="AA493" s="655"/>
      <c r="AB493" s="439">
        <v>0</v>
      </c>
      <c r="AC493" s="524">
        <v>0</v>
      </c>
      <c r="AD493" s="439"/>
      <c r="AE493" s="524"/>
      <c r="AF493" s="524"/>
      <c r="AG493" s="524"/>
      <c r="AH493" s="524"/>
      <c r="AI493" s="524"/>
      <c r="AJ493" s="439">
        <v>112844.13</v>
      </c>
      <c r="AK493" s="524">
        <v>2.2905717028209008E-3</v>
      </c>
    </row>
    <row r="494" spans="2:37" s="733" customFormat="1" x14ac:dyDescent="0.2">
      <c r="B494" s="601">
        <v>40816</v>
      </c>
      <c r="C494" s="729" t="s">
        <v>56</v>
      </c>
      <c r="D494" s="439">
        <v>134720000.63</v>
      </c>
      <c r="E494" s="439">
        <v>134664663.80000001</v>
      </c>
      <c r="F494" s="439">
        <v>8081475.79</v>
      </c>
      <c r="G494" s="524">
        <v>5.9987201248575296E-2</v>
      </c>
      <c r="H494" s="700"/>
      <c r="I494" s="465"/>
      <c r="J494" s="439">
        <v>87899476.299999997</v>
      </c>
      <c r="K494" s="524">
        <v>0.6524604801733217</v>
      </c>
      <c r="L494" s="439">
        <v>1128421.5900000001</v>
      </c>
      <c r="M494" s="524">
        <v>8.3760509554861046E-3</v>
      </c>
      <c r="N494" s="439">
        <v>13043895.07</v>
      </c>
      <c r="O494" s="524">
        <v>9.6822261052568109E-2</v>
      </c>
      <c r="P494" s="439">
        <v>5921998.2699999996</v>
      </c>
      <c r="Q494" s="524">
        <v>4.3957825432798171E-2</v>
      </c>
      <c r="R494" s="439">
        <v>18589396.780000001</v>
      </c>
      <c r="S494" s="524">
        <v>0.13798542675971781</v>
      </c>
      <c r="T494" s="439">
        <v>0</v>
      </c>
      <c r="U494" s="524">
        <v>0</v>
      </c>
      <c r="V494" s="524"/>
      <c r="W494" s="524"/>
      <c r="X494" s="524"/>
      <c r="Y494" s="524"/>
      <c r="Z494" s="439"/>
      <c r="AA494" s="655"/>
      <c r="AB494" s="439">
        <v>0</v>
      </c>
      <c r="AC494" s="524">
        <v>0</v>
      </c>
      <c r="AD494" s="439"/>
      <c r="AE494" s="524"/>
      <c r="AF494" s="524"/>
      <c r="AG494" s="524"/>
      <c r="AH494" s="524"/>
      <c r="AI494" s="524"/>
      <c r="AJ494" s="439">
        <v>55336.83</v>
      </c>
      <c r="AK494" s="524">
        <v>4.1075437753284401E-4</v>
      </c>
    </row>
    <row r="495" spans="2:37" s="733" customFormat="1" x14ac:dyDescent="0.2">
      <c r="B495" s="601">
        <v>40816</v>
      </c>
      <c r="C495" s="729" t="s">
        <v>57</v>
      </c>
      <c r="D495" s="439">
        <v>330880.81</v>
      </c>
      <c r="E495" s="439">
        <v>330475.52999999997</v>
      </c>
      <c r="F495" s="439">
        <v>17188.46</v>
      </c>
      <c r="G495" s="524">
        <v>5.1947588015152646E-2</v>
      </c>
      <c r="H495" s="700"/>
      <c r="I495" s="465"/>
      <c r="J495" s="439">
        <v>307738.34999999998</v>
      </c>
      <c r="K495" s="524">
        <v>0.9300580169638728</v>
      </c>
      <c r="L495" s="439">
        <v>5548.72</v>
      </c>
      <c r="M495" s="524">
        <v>1.6769543087131588E-2</v>
      </c>
      <c r="N495" s="439">
        <v>0</v>
      </c>
      <c r="O495" s="524">
        <v>0</v>
      </c>
      <c r="P495" s="439">
        <v>0</v>
      </c>
      <c r="Q495" s="524">
        <v>0</v>
      </c>
      <c r="R495" s="439">
        <v>0</v>
      </c>
      <c r="S495" s="524">
        <v>0</v>
      </c>
      <c r="T495" s="439">
        <v>0</v>
      </c>
      <c r="U495" s="524">
        <v>0</v>
      </c>
      <c r="V495" s="524"/>
      <c r="W495" s="524"/>
      <c r="X495" s="524"/>
      <c r="Y495" s="524"/>
      <c r="Z495" s="439"/>
      <c r="AA495" s="655"/>
      <c r="AB495" s="439">
        <v>0</v>
      </c>
      <c r="AC495" s="524">
        <v>0</v>
      </c>
      <c r="AD495" s="439"/>
      <c r="AE495" s="524"/>
      <c r="AF495" s="524"/>
      <c r="AG495" s="524"/>
      <c r="AH495" s="524"/>
      <c r="AI495" s="524"/>
      <c r="AJ495" s="439">
        <v>405.28</v>
      </c>
      <c r="AK495" s="524">
        <v>1.2248519338428844E-3</v>
      </c>
    </row>
    <row r="496" spans="2:37" s="733" customFormat="1" x14ac:dyDescent="0.2">
      <c r="B496" s="601">
        <v>40816</v>
      </c>
      <c r="C496" s="730" t="s">
        <v>58</v>
      </c>
      <c r="D496" s="439">
        <v>21072177.23</v>
      </c>
      <c r="E496" s="439">
        <v>21070513.039999995</v>
      </c>
      <c r="F496" s="439">
        <v>1557175.36</v>
      </c>
      <c r="G496" s="524">
        <v>7.3897222057485515E-2</v>
      </c>
      <c r="H496" s="700"/>
      <c r="I496" s="465"/>
      <c r="J496" s="439">
        <v>14578312.029999999</v>
      </c>
      <c r="K496" s="524">
        <v>0.69182751601221226</v>
      </c>
      <c r="L496" s="439">
        <v>317045.07</v>
      </c>
      <c r="M496" s="524">
        <v>1.5045672145763364E-2</v>
      </c>
      <c r="N496" s="439">
        <v>2464455.67</v>
      </c>
      <c r="O496" s="524">
        <v>0.11695306294650028</v>
      </c>
      <c r="P496" s="439">
        <v>0</v>
      </c>
      <c r="Q496" s="524">
        <v>0</v>
      </c>
      <c r="R496" s="439">
        <v>1873422.17</v>
      </c>
      <c r="S496" s="524">
        <v>8.8905012023762289E-2</v>
      </c>
      <c r="T496" s="439">
        <v>280102.74</v>
      </c>
      <c r="U496" s="524">
        <v>1.3292539111773596E-2</v>
      </c>
      <c r="V496" s="524"/>
      <c r="W496" s="524"/>
      <c r="X496" s="524"/>
      <c r="Y496" s="524"/>
      <c r="Z496" s="439"/>
      <c r="AA496" s="655"/>
      <c r="AB496" s="439">
        <v>0</v>
      </c>
      <c r="AC496" s="524">
        <v>0</v>
      </c>
      <c r="AD496" s="439"/>
      <c r="AE496" s="524"/>
      <c r="AF496" s="524"/>
      <c r="AG496" s="524"/>
      <c r="AH496" s="524"/>
      <c r="AI496" s="524"/>
      <c r="AJ496" s="439">
        <v>1664.19</v>
      </c>
      <c r="AK496" s="524">
        <v>7.8975702502669204E-5</v>
      </c>
    </row>
    <row r="497" spans="2:37" s="733" customFormat="1" x14ac:dyDescent="0.2">
      <c r="B497" s="601">
        <v>40816</v>
      </c>
      <c r="C497" s="729" t="s">
        <v>60</v>
      </c>
      <c r="D497" s="439">
        <v>20490985.66</v>
      </c>
      <c r="E497" s="439">
        <v>20487406.229999997</v>
      </c>
      <c r="F497" s="439">
        <v>2106798.31</v>
      </c>
      <c r="G497" s="524">
        <v>0.1028158598594227</v>
      </c>
      <c r="H497" s="700"/>
      <c r="I497" s="465"/>
      <c r="J497" s="439">
        <v>13970400.1</v>
      </c>
      <c r="K497" s="524">
        <v>0.68178272786903116</v>
      </c>
      <c r="L497" s="439">
        <v>0</v>
      </c>
      <c r="M497" s="524">
        <v>0</v>
      </c>
      <c r="N497" s="439">
        <v>2169929.31</v>
      </c>
      <c r="O497" s="524">
        <v>0.1058967755873194</v>
      </c>
      <c r="P497" s="439">
        <v>410037.91</v>
      </c>
      <c r="Q497" s="524">
        <v>2.0010648428710091E-2</v>
      </c>
      <c r="R497" s="439">
        <v>952953.33000000007</v>
      </c>
      <c r="S497" s="524">
        <v>4.6505978082852263E-2</v>
      </c>
      <c r="T497" s="439">
        <v>877287.27</v>
      </c>
      <c r="U497" s="524">
        <v>4.2813327018842884E-2</v>
      </c>
      <c r="V497" s="524"/>
      <c r="W497" s="524"/>
      <c r="X497" s="524"/>
      <c r="Y497" s="524"/>
      <c r="Z497" s="439"/>
      <c r="AA497" s="655"/>
      <c r="AB497" s="439">
        <v>0</v>
      </c>
      <c r="AC497" s="524">
        <v>0</v>
      </c>
      <c r="AD497" s="439"/>
      <c r="AE497" s="524"/>
      <c r="AF497" s="524"/>
      <c r="AG497" s="524"/>
      <c r="AH497" s="524"/>
      <c r="AI497" s="524"/>
      <c r="AJ497" s="439">
        <v>3579.43</v>
      </c>
      <c r="AK497" s="524">
        <v>1.7468315382150338E-4</v>
      </c>
    </row>
    <row r="498" spans="2:37" s="733" customFormat="1" x14ac:dyDescent="0.2">
      <c r="B498" s="601">
        <v>40816</v>
      </c>
      <c r="C498" s="729" t="s">
        <v>61</v>
      </c>
      <c r="D498" s="439">
        <v>2847750.31</v>
      </c>
      <c r="E498" s="439">
        <v>2847750.31</v>
      </c>
      <c r="F498" s="439">
        <v>363229.64</v>
      </c>
      <c r="G498" s="524">
        <v>0.12754967973298192</v>
      </c>
      <c r="H498" s="700"/>
      <c r="I498" s="465"/>
      <c r="J498" s="439">
        <v>2164848.48</v>
      </c>
      <c r="K498" s="524">
        <v>0.76019602996724811</v>
      </c>
      <c r="L498" s="439">
        <v>0</v>
      </c>
      <c r="M498" s="524">
        <v>0</v>
      </c>
      <c r="N498" s="439">
        <v>0</v>
      </c>
      <c r="O498" s="524">
        <v>0</v>
      </c>
      <c r="P498" s="439">
        <v>0</v>
      </c>
      <c r="Q498" s="524">
        <v>0</v>
      </c>
      <c r="R498" s="439">
        <v>319672.19</v>
      </c>
      <c r="S498" s="524">
        <v>0.11225429029976999</v>
      </c>
      <c r="T498" s="439">
        <v>0</v>
      </c>
      <c r="U498" s="524">
        <v>0</v>
      </c>
      <c r="V498" s="524"/>
      <c r="W498" s="524"/>
      <c r="X498" s="524"/>
      <c r="Y498" s="524"/>
      <c r="Z498" s="439"/>
      <c r="AA498" s="655"/>
      <c r="AB498" s="439">
        <v>0</v>
      </c>
      <c r="AC498" s="524">
        <v>0</v>
      </c>
      <c r="AD498" s="439"/>
      <c r="AE498" s="524"/>
      <c r="AF498" s="524"/>
      <c r="AG498" s="524"/>
      <c r="AH498" s="524"/>
      <c r="AI498" s="524"/>
      <c r="AJ498" s="439">
        <v>0</v>
      </c>
      <c r="AK498" s="524">
        <v>0</v>
      </c>
    </row>
    <row r="499" spans="2:37" s="733" customFormat="1" x14ac:dyDescent="0.2">
      <c r="B499" s="692">
        <v>40816</v>
      </c>
      <c r="C499" s="736" t="s">
        <v>62</v>
      </c>
      <c r="D499" s="694">
        <v>401555504.12000006</v>
      </c>
      <c r="E499" s="694">
        <v>401796358.92000008</v>
      </c>
      <c r="F499" s="694">
        <v>24375451.68</v>
      </c>
      <c r="G499" s="695">
        <v>6.0702571450037171E-2</v>
      </c>
      <c r="H499" s="702"/>
      <c r="I499" s="732"/>
      <c r="J499" s="694">
        <v>268849010.95999998</v>
      </c>
      <c r="K499" s="695">
        <v>0.66951892876970165</v>
      </c>
      <c r="L499" s="694">
        <v>5876731.4700000007</v>
      </c>
      <c r="M499" s="695">
        <v>1.4634916990812333E-2</v>
      </c>
      <c r="N499" s="694">
        <v>32313188.979999997</v>
      </c>
      <c r="O499" s="695">
        <v>8.0470043738570168E-2</v>
      </c>
      <c r="P499" s="694">
        <v>14511050.959999999</v>
      </c>
      <c r="Q499" s="695">
        <v>3.6137098884500771E-2</v>
      </c>
      <c r="R499" s="694">
        <v>51086908.970000006</v>
      </c>
      <c r="S499" s="695">
        <v>0.12722253448363466</v>
      </c>
      <c r="T499" s="694">
        <v>5075208.38</v>
      </c>
      <c r="U499" s="695">
        <v>1.2638871408629316E-2</v>
      </c>
      <c r="V499" s="695"/>
      <c r="W499" s="695"/>
      <c r="X499" s="695"/>
      <c r="Y499" s="695"/>
      <c r="Z499" s="694"/>
      <c r="AA499" s="697"/>
      <c r="AB499" s="694">
        <v>-291192.48</v>
      </c>
      <c r="AC499" s="695">
        <v>-7.2516122182944998E-4</v>
      </c>
      <c r="AD499" s="694"/>
      <c r="AE499" s="695"/>
      <c r="AF499" s="695"/>
      <c r="AG499" s="695"/>
      <c r="AH499" s="695"/>
      <c r="AI499" s="695"/>
      <c r="AJ499" s="694">
        <v>-240854.79999999993</v>
      </c>
      <c r="AK499" s="695">
        <v>-5.9980450405686223E-4</v>
      </c>
    </row>
    <row r="500" spans="2:37" s="733" customFormat="1" x14ac:dyDescent="0.2">
      <c r="B500" s="601">
        <v>40847</v>
      </c>
      <c r="C500" s="737" t="s">
        <v>47</v>
      </c>
      <c r="D500" s="439">
        <v>63833014.469999999</v>
      </c>
      <c r="E500" s="439">
        <v>63830912.550000004</v>
      </c>
      <c r="F500" s="439">
        <v>6568910.7300000004</v>
      </c>
      <c r="G500" s="524">
        <v>0.1029077317519954</v>
      </c>
      <c r="H500" s="465"/>
      <c r="I500" s="700"/>
      <c r="J500" s="439">
        <v>42222945.310000002</v>
      </c>
      <c r="K500" s="524">
        <v>0.66145936645125514</v>
      </c>
      <c r="L500" s="439">
        <v>1400938.56</v>
      </c>
      <c r="M500" s="524">
        <v>2.1946927802671889E-2</v>
      </c>
      <c r="N500" s="439">
        <v>4097909.23</v>
      </c>
      <c r="O500" s="524">
        <v>6.4197332117628875E-2</v>
      </c>
      <c r="P500" s="439">
        <v>1221636.68</v>
      </c>
      <c r="Q500" s="524">
        <v>1.9138007035123496E-2</v>
      </c>
      <c r="R500" s="439">
        <v>7068652.4499999993</v>
      </c>
      <c r="S500" s="524">
        <v>0.11073662286969227</v>
      </c>
      <c r="T500" s="439">
        <v>1299836.4099999999</v>
      </c>
      <c r="U500" s="524">
        <v>2.0363074199024271E-2</v>
      </c>
      <c r="V500" s="524"/>
      <c r="W500" s="524"/>
      <c r="X500" s="524"/>
      <c r="Y500" s="524"/>
      <c r="Z500" s="439"/>
      <c r="AA500" s="655"/>
      <c r="AB500" s="439">
        <v>-49916.82</v>
      </c>
      <c r="AC500" s="524">
        <v>-7.8199064252965403E-4</v>
      </c>
      <c r="AD500" s="439"/>
      <c r="AE500" s="524"/>
      <c r="AF500" s="524"/>
      <c r="AG500" s="524"/>
      <c r="AH500" s="524"/>
      <c r="AI500" s="524"/>
      <c r="AJ500" s="439">
        <v>2101.92</v>
      </c>
      <c r="AK500" s="524">
        <v>3.2928415138342756E-5</v>
      </c>
    </row>
    <row r="501" spans="2:37" s="733" customFormat="1" x14ac:dyDescent="0.2">
      <c r="B501" s="601">
        <v>40847</v>
      </c>
      <c r="C501" s="737" t="s">
        <v>48</v>
      </c>
      <c r="D501" s="439">
        <v>29694674.629999999</v>
      </c>
      <c r="E501" s="439">
        <v>29692466.380000003</v>
      </c>
      <c r="F501" s="439">
        <v>2200323.94</v>
      </c>
      <c r="G501" s="524">
        <v>7.4098267363301967E-2</v>
      </c>
      <c r="H501" s="465"/>
      <c r="I501" s="700"/>
      <c r="J501" s="439">
        <v>17334183.16</v>
      </c>
      <c r="K501" s="524">
        <v>0.5837471996573953</v>
      </c>
      <c r="L501" s="439">
        <v>445675.31</v>
      </c>
      <c r="M501" s="524">
        <v>1.500859381532816E-2</v>
      </c>
      <c r="N501" s="439">
        <v>1863185.47</v>
      </c>
      <c r="O501" s="524">
        <v>6.2744767983335878E-2</v>
      </c>
      <c r="P501" s="439">
        <v>663932.98</v>
      </c>
      <c r="Q501" s="524">
        <v>2.2358654818505415E-2</v>
      </c>
      <c r="R501" s="439">
        <v>6558127.2999999998</v>
      </c>
      <c r="S501" s="524">
        <v>0.22085196695081619</v>
      </c>
      <c r="T501" s="439">
        <v>649918.21</v>
      </c>
      <c r="U501" s="524">
        <v>2.1886692415326189E-2</v>
      </c>
      <c r="V501" s="524"/>
      <c r="W501" s="524"/>
      <c r="X501" s="524"/>
      <c r="Y501" s="524"/>
      <c r="Z501" s="439"/>
      <c r="AA501" s="655"/>
      <c r="AB501" s="439">
        <v>-22879.99</v>
      </c>
      <c r="AC501" s="524">
        <v>-7.7050818993937579E-4</v>
      </c>
      <c r="AD501" s="439"/>
      <c r="AE501" s="524"/>
      <c r="AF501" s="524"/>
      <c r="AG501" s="524"/>
      <c r="AH501" s="524"/>
      <c r="AI501" s="524"/>
      <c r="AJ501" s="439">
        <v>2208.25</v>
      </c>
      <c r="AK501" s="524">
        <v>7.4365185930309693E-5</v>
      </c>
    </row>
    <row r="502" spans="2:37" s="733" customFormat="1" x14ac:dyDescent="0.2">
      <c r="B502" s="601">
        <v>40847</v>
      </c>
      <c r="C502" s="661" t="s">
        <v>106</v>
      </c>
      <c r="D502" s="439">
        <v>71972435.489999995</v>
      </c>
      <c r="E502" s="439">
        <v>71982746.560000002</v>
      </c>
      <c r="F502" s="439">
        <v>8616009.6699999999</v>
      </c>
      <c r="G502" s="524">
        <v>0.11971263180606313</v>
      </c>
      <c r="H502" s="465"/>
      <c r="I502" s="700"/>
      <c r="J502" s="439">
        <v>50974657.600000001</v>
      </c>
      <c r="K502" s="524">
        <v>0.70825250323900091</v>
      </c>
      <c r="L502" s="439">
        <v>622948.6</v>
      </c>
      <c r="M502" s="524">
        <v>8.6553775172239899E-3</v>
      </c>
      <c r="N502" s="439">
        <v>2991049.03</v>
      </c>
      <c r="O502" s="524">
        <v>4.1558257819628498E-2</v>
      </c>
      <c r="P502" s="439">
        <v>3159632.25</v>
      </c>
      <c r="Q502" s="524">
        <v>4.3900588169466716E-2</v>
      </c>
      <c r="R502" s="439">
        <v>3632420.42</v>
      </c>
      <c r="S502" s="524">
        <v>5.0469605415877528E-2</v>
      </c>
      <c r="T502" s="439">
        <v>2162626.7000000002</v>
      </c>
      <c r="U502" s="524">
        <v>3.0047985527743886E-2</v>
      </c>
      <c r="V502" s="524"/>
      <c r="W502" s="524"/>
      <c r="X502" s="524"/>
      <c r="Y502" s="524"/>
      <c r="Z502" s="439"/>
      <c r="AA502" s="655"/>
      <c r="AB502" s="439">
        <v>-176597.71</v>
      </c>
      <c r="AC502" s="524">
        <v>-2.4536853421409763E-3</v>
      </c>
      <c r="AD502" s="439"/>
      <c r="AE502" s="524"/>
      <c r="AF502" s="524"/>
      <c r="AG502" s="524"/>
      <c r="AH502" s="524"/>
      <c r="AI502" s="524"/>
      <c r="AJ502" s="439">
        <v>-10311.07</v>
      </c>
      <c r="AK502" s="524">
        <v>-1.4326415286353123E-4</v>
      </c>
    </row>
    <row r="503" spans="2:37" s="733" customFormat="1" x14ac:dyDescent="0.2">
      <c r="B503" s="601">
        <v>40847</v>
      </c>
      <c r="C503" s="737" t="s">
        <v>50</v>
      </c>
      <c r="D503" s="439">
        <v>5178805.42</v>
      </c>
      <c r="E503" s="439">
        <v>5177463.9399999995</v>
      </c>
      <c r="F503" s="439">
        <v>395524.07</v>
      </c>
      <c r="G503" s="524">
        <v>7.6373610885732024E-2</v>
      </c>
      <c r="H503" s="465"/>
      <c r="I503" s="700"/>
      <c r="J503" s="439">
        <v>3560821.03</v>
      </c>
      <c r="K503" s="524">
        <v>0.68757575178408614</v>
      </c>
      <c r="L503" s="439">
        <v>344352.89</v>
      </c>
      <c r="M503" s="524">
        <v>6.6492726038739652E-2</v>
      </c>
      <c r="N503" s="439">
        <v>0</v>
      </c>
      <c r="O503" s="524">
        <v>0</v>
      </c>
      <c r="P503" s="439">
        <v>0</v>
      </c>
      <c r="Q503" s="524">
        <v>0</v>
      </c>
      <c r="R503" s="439">
        <v>876765.95</v>
      </c>
      <c r="S503" s="524">
        <v>0.16929887858192594</v>
      </c>
      <c r="T503" s="439">
        <v>0</v>
      </c>
      <c r="U503" s="524">
        <v>0</v>
      </c>
      <c r="V503" s="524"/>
      <c r="W503" s="524"/>
      <c r="X503" s="524"/>
      <c r="Y503" s="524"/>
      <c r="Z503" s="439"/>
      <c r="AA503" s="655"/>
      <c r="AB503" s="439">
        <v>0</v>
      </c>
      <c r="AC503" s="524">
        <v>0</v>
      </c>
      <c r="AD503" s="439"/>
      <c r="AE503" s="524"/>
      <c r="AF503" s="524"/>
      <c r="AG503" s="524"/>
      <c r="AH503" s="524"/>
      <c r="AI503" s="524"/>
      <c r="AJ503" s="439">
        <v>1341.48</v>
      </c>
      <c r="AK503" s="524">
        <v>2.5903270951624206E-4</v>
      </c>
    </row>
    <row r="504" spans="2:37" s="733" customFormat="1" x14ac:dyDescent="0.2">
      <c r="B504" s="601">
        <v>40847</v>
      </c>
      <c r="C504" s="737" t="s">
        <v>51</v>
      </c>
      <c r="D504" s="439">
        <v>4717921.9400000004</v>
      </c>
      <c r="E504" s="439">
        <v>4725509.01</v>
      </c>
      <c r="F504" s="439">
        <v>574268.64</v>
      </c>
      <c r="G504" s="524">
        <v>0.12172067433570127</v>
      </c>
      <c r="H504" s="465"/>
      <c r="I504" s="700"/>
      <c r="J504" s="439">
        <v>3298557.42</v>
      </c>
      <c r="K504" s="524">
        <v>0.69915472573503401</v>
      </c>
      <c r="L504" s="439">
        <v>651255.52</v>
      </c>
      <c r="M504" s="524">
        <v>0.13803863825691021</v>
      </c>
      <c r="N504" s="439">
        <v>0</v>
      </c>
      <c r="O504" s="524">
        <v>0</v>
      </c>
      <c r="P504" s="439">
        <v>201427.43</v>
      </c>
      <c r="Q504" s="524">
        <v>4.2694099767152986E-2</v>
      </c>
      <c r="R504" s="439">
        <v>0</v>
      </c>
      <c r="S504" s="524">
        <v>0</v>
      </c>
      <c r="T504" s="439">
        <v>0</v>
      </c>
      <c r="U504" s="524">
        <v>0</v>
      </c>
      <c r="V504" s="524"/>
      <c r="W504" s="524"/>
      <c r="X504" s="524"/>
      <c r="Y504" s="524"/>
      <c r="Z504" s="439"/>
      <c r="AA504" s="655"/>
      <c r="AB504" s="439">
        <v>0</v>
      </c>
      <c r="AC504" s="524">
        <v>0</v>
      </c>
      <c r="AD504" s="439"/>
      <c r="AE504" s="524"/>
      <c r="AF504" s="524"/>
      <c r="AG504" s="524"/>
      <c r="AH504" s="524"/>
      <c r="AI504" s="524"/>
      <c r="AJ504" s="439">
        <v>-7587.07</v>
      </c>
      <c r="AK504" s="524">
        <v>-1.6081380947985755E-3</v>
      </c>
    </row>
    <row r="505" spans="2:37" s="733" customFormat="1" x14ac:dyDescent="0.2">
      <c r="B505" s="601">
        <v>40847</v>
      </c>
      <c r="C505" s="737" t="s">
        <v>52</v>
      </c>
      <c r="D505" s="439">
        <v>526836.04</v>
      </c>
      <c r="E505" s="439">
        <v>525354.89</v>
      </c>
      <c r="F505" s="439">
        <v>47753.84</v>
      </c>
      <c r="G505" s="524">
        <v>9.0642697868581645E-2</v>
      </c>
      <c r="H505" s="465"/>
      <c r="I505" s="700"/>
      <c r="J505" s="439">
        <v>437145.98</v>
      </c>
      <c r="K505" s="524">
        <v>0.8297571669546373</v>
      </c>
      <c r="L505" s="439">
        <v>20205.07</v>
      </c>
      <c r="M505" s="524">
        <v>3.8351723242016619E-2</v>
      </c>
      <c r="N505" s="439">
        <v>0</v>
      </c>
      <c r="O505" s="524">
        <v>0</v>
      </c>
      <c r="P505" s="439">
        <v>0</v>
      </c>
      <c r="Q505" s="524">
        <v>0</v>
      </c>
      <c r="R505" s="439">
        <v>20250</v>
      </c>
      <c r="S505" s="524">
        <v>3.8437005942114362E-2</v>
      </c>
      <c r="T505" s="439">
        <v>0</v>
      </c>
      <c r="U505" s="524">
        <v>0</v>
      </c>
      <c r="V505" s="524"/>
      <c r="W505" s="524"/>
      <c r="X505" s="524"/>
      <c r="Y505" s="524"/>
      <c r="Z505" s="439"/>
      <c r="AA505" s="655"/>
      <c r="AB505" s="439">
        <v>0</v>
      </c>
      <c r="AC505" s="524">
        <v>0</v>
      </c>
      <c r="AD505" s="439"/>
      <c r="AE505" s="524"/>
      <c r="AF505" s="524"/>
      <c r="AG505" s="524"/>
      <c r="AH505" s="524"/>
      <c r="AI505" s="524"/>
      <c r="AJ505" s="439">
        <v>1481.15</v>
      </c>
      <c r="AK505" s="524">
        <v>2.8114059926500094E-3</v>
      </c>
    </row>
    <row r="506" spans="2:37" s="733" customFormat="1" x14ac:dyDescent="0.2">
      <c r="B506" s="601">
        <v>40847</v>
      </c>
      <c r="C506" s="738" t="s">
        <v>54</v>
      </c>
      <c r="D506" s="439">
        <v>2156264.09</v>
      </c>
      <c r="E506" s="439">
        <v>2151993.7399999998</v>
      </c>
      <c r="F506" s="439">
        <v>100000</v>
      </c>
      <c r="G506" s="524">
        <v>4.6376508547243858E-2</v>
      </c>
      <c r="H506" s="465"/>
      <c r="I506" s="700"/>
      <c r="J506" s="439">
        <v>1723002.92</v>
      </c>
      <c r="K506" s="524">
        <v>0.79906859646306128</v>
      </c>
      <c r="L506" s="439">
        <v>0</v>
      </c>
      <c r="M506" s="524">
        <v>0</v>
      </c>
      <c r="N506" s="439">
        <v>0</v>
      </c>
      <c r="O506" s="524">
        <v>0</v>
      </c>
      <c r="P506" s="439">
        <v>0</v>
      </c>
      <c r="Q506" s="524">
        <v>0</v>
      </c>
      <c r="R506" s="439">
        <v>254763.86</v>
      </c>
      <c r="S506" s="524">
        <v>0.11815058330818838</v>
      </c>
      <c r="T506" s="439">
        <v>74226.960000000006</v>
      </c>
      <c r="U506" s="524">
        <v>3.4423872448759288E-2</v>
      </c>
      <c r="V506" s="524"/>
      <c r="W506" s="524"/>
      <c r="X506" s="524"/>
      <c r="Y506" s="524"/>
      <c r="Z506" s="439"/>
      <c r="AA506" s="655"/>
      <c r="AB506" s="439">
        <v>0</v>
      </c>
      <c r="AC506" s="524">
        <v>0</v>
      </c>
      <c r="AD506" s="439"/>
      <c r="AE506" s="524"/>
      <c r="AF506" s="524"/>
      <c r="AG506" s="524"/>
      <c r="AH506" s="524"/>
      <c r="AI506" s="524"/>
      <c r="AJ506" s="439">
        <v>4270.3500000000004</v>
      </c>
      <c r="AK506" s="524">
        <v>1.9804392327472282E-3</v>
      </c>
    </row>
    <row r="507" spans="2:37" s="733" customFormat="1" x14ac:dyDescent="0.2">
      <c r="B507" s="601">
        <v>40847</v>
      </c>
      <c r="C507" s="737" t="s">
        <v>55</v>
      </c>
      <c r="D507" s="439">
        <v>50921504.609999999</v>
      </c>
      <c r="E507" s="439">
        <v>50894032.270000003</v>
      </c>
      <c r="F507" s="439">
        <v>140537.97</v>
      </c>
      <c r="G507" s="524">
        <v>2.7598942937047673E-3</v>
      </c>
      <c r="H507" s="465"/>
      <c r="I507" s="700"/>
      <c r="J507" s="439">
        <v>32418874.280000001</v>
      </c>
      <c r="K507" s="524">
        <v>0.63664407657022692</v>
      </c>
      <c r="L507" s="439">
        <v>850671.62</v>
      </c>
      <c r="M507" s="524">
        <v>1.6705547617164175E-2</v>
      </c>
      <c r="N507" s="439">
        <v>4296873.17</v>
      </c>
      <c r="O507" s="524">
        <v>8.4382290014976838E-2</v>
      </c>
      <c r="P507" s="439">
        <v>0</v>
      </c>
      <c r="Q507" s="524">
        <v>0</v>
      </c>
      <c r="R507" s="439">
        <v>13187075.23</v>
      </c>
      <c r="S507" s="524">
        <v>0.25896868780680754</v>
      </c>
      <c r="T507" s="439">
        <v>0</v>
      </c>
      <c r="U507" s="524">
        <v>0</v>
      </c>
      <c r="V507" s="524"/>
      <c r="W507" s="524"/>
      <c r="X507" s="524"/>
      <c r="Y507" s="524"/>
      <c r="Z507" s="439"/>
      <c r="AA507" s="655"/>
      <c r="AB507" s="439">
        <v>0</v>
      </c>
      <c r="AC507" s="524">
        <v>0</v>
      </c>
      <c r="AD507" s="439"/>
      <c r="AE507" s="524"/>
      <c r="AF507" s="524"/>
      <c r="AG507" s="524"/>
      <c r="AH507" s="524"/>
      <c r="AI507" s="524"/>
      <c r="AJ507" s="439">
        <v>27472.34</v>
      </c>
      <c r="AK507" s="524">
        <v>5.3950369711984047E-4</v>
      </c>
    </row>
    <row r="508" spans="2:37" s="733" customFormat="1" x14ac:dyDescent="0.2">
      <c r="B508" s="601">
        <v>40847</v>
      </c>
      <c r="C508" s="737" t="s">
        <v>56</v>
      </c>
      <c r="D508" s="439">
        <v>139498552.47</v>
      </c>
      <c r="E508" s="439">
        <v>139494596.88</v>
      </c>
      <c r="F508" s="439">
        <v>6630595.9500000002</v>
      </c>
      <c r="G508" s="524">
        <v>4.7531646978386743E-2</v>
      </c>
      <c r="H508" s="465"/>
      <c r="I508" s="700"/>
      <c r="J508" s="439">
        <v>93085086.379999995</v>
      </c>
      <c r="K508" s="524">
        <v>0.66728352898155341</v>
      </c>
      <c r="L508" s="439">
        <v>1133513.78</v>
      </c>
      <c r="M508" s="524">
        <v>8.1256311261277709E-3</v>
      </c>
      <c r="N508" s="439">
        <v>13126580.280000001</v>
      </c>
      <c r="O508" s="524">
        <v>9.4098326094265036E-2</v>
      </c>
      <c r="P508" s="439">
        <v>6730075.71</v>
      </c>
      <c r="Q508" s="524">
        <v>4.824477093729946E-2</v>
      </c>
      <c r="R508" s="439">
        <v>18788744.780000001</v>
      </c>
      <c r="S508" s="524">
        <v>0.13468774010426118</v>
      </c>
      <c r="T508" s="439">
        <v>0</v>
      </c>
      <c r="U508" s="524">
        <v>0</v>
      </c>
      <c r="V508" s="524"/>
      <c r="W508" s="524"/>
      <c r="X508" s="524"/>
      <c r="Y508" s="524"/>
      <c r="Z508" s="439"/>
      <c r="AA508" s="655"/>
      <c r="AB508" s="439">
        <v>0</v>
      </c>
      <c r="AC508" s="524">
        <v>0</v>
      </c>
      <c r="AD508" s="439"/>
      <c r="AE508" s="524"/>
      <c r="AF508" s="524"/>
      <c r="AG508" s="524"/>
      <c r="AH508" s="524"/>
      <c r="AI508" s="524"/>
      <c r="AJ508" s="439">
        <v>3955.59</v>
      </c>
      <c r="AK508" s="524">
        <v>2.8355778106376219E-5</v>
      </c>
    </row>
    <row r="509" spans="2:37" s="733" customFormat="1" x14ac:dyDescent="0.2">
      <c r="B509" s="601">
        <v>40847</v>
      </c>
      <c r="C509" s="737" t="s">
        <v>57</v>
      </c>
      <c r="D509" s="439">
        <v>331602.31</v>
      </c>
      <c r="E509" s="439">
        <v>325974.59999999998</v>
      </c>
      <c r="F509" s="439">
        <v>22141.43</v>
      </c>
      <c r="G509" s="524">
        <v>6.6771036667386305E-2</v>
      </c>
      <c r="H509" s="465"/>
      <c r="I509" s="700"/>
      <c r="J509" s="439">
        <v>303833.17</v>
      </c>
      <c r="K509" s="524">
        <v>0.916257700376092</v>
      </c>
      <c r="L509" s="439">
        <v>0</v>
      </c>
      <c r="M509" s="524">
        <v>0</v>
      </c>
      <c r="N509" s="439">
        <v>0</v>
      </c>
      <c r="O509" s="524">
        <v>0</v>
      </c>
      <c r="P509" s="439">
        <v>0</v>
      </c>
      <c r="Q509" s="524">
        <v>0</v>
      </c>
      <c r="R509" s="439">
        <v>0</v>
      </c>
      <c r="S509" s="524">
        <v>0</v>
      </c>
      <c r="T509" s="439">
        <v>0</v>
      </c>
      <c r="U509" s="524">
        <v>0</v>
      </c>
      <c r="V509" s="524"/>
      <c r="W509" s="524"/>
      <c r="X509" s="524"/>
      <c r="Y509" s="524"/>
      <c r="Z509" s="439"/>
      <c r="AA509" s="655"/>
      <c r="AB509" s="439">
        <v>0</v>
      </c>
      <c r="AC509" s="524">
        <v>0</v>
      </c>
      <c r="AD509" s="439"/>
      <c r="AE509" s="524"/>
      <c r="AF509" s="524"/>
      <c r="AG509" s="524"/>
      <c r="AH509" s="524"/>
      <c r="AI509" s="524"/>
      <c r="AJ509" s="439">
        <v>5627.71</v>
      </c>
      <c r="AK509" s="524">
        <v>1.6971262956521623E-2</v>
      </c>
    </row>
    <row r="510" spans="2:37" s="733" customFormat="1" x14ac:dyDescent="0.2">
      <c r="B510" s="601">
        <v>40847</v>
      </c>
      <c r="C510" s="738" t="s">
        <v>58</v>
      </c>
      <c r="D510" s="439">
        <v>21424358.75</v>
      </c>
      <c r="E510" s="439">
        <v>21393481.469999995</v>
      </c>
      <c r="F510" s="439">
        <v>1425639.63</v>
      </c>
      <c r="G510" s="524">
        <v>6.6542931185746682E-2</v>
      </c>
      <c r="H510" s="465"/>
      <c r="I510" s="700"/>
      <c r="J510" s="439">
        <v>14775569.75</v>
      </c>
      <c r="K510" s="524">
        <v>0.68966217016880382</v>
      </c>
      <c r="L510" s="439">
        <v>307806.09000000003</v>
      </c>
      <c r="M510" s="524">
        <v>1.4367108653835441E-2</v>
      </c>
      <c r="N510" s="439">
        <v>2434760.8199999998</v>
      </c>
      <c r="O510" s="524">
        <v>0.11364451316425048</v>
      </c>
      <c r="P510" s="439">
        <v>0</v>
      </c>
      <c r="Q510" s="524">
        <v>0</v>
      </c>
      <c r="R510" s="439">
        <v>1936714.3</v>
      </c>
      <c r="S510" s="524">
        <v>9.0397772115349773E-2</v>
      </c>
      <c r="T510" s="439">
        <v>512990.88</v>
      </c>
      <c r="U510" s="524">
        <v>2.3944281646235969E-2</v>
      </c>
      <c r="V510" s="524"/>
      <c r="W510" s="524"/>
      <c r="X510" s="524"/>
      <c r="Y510" s="524"/>
      <c r="Z510" s="439"/>
      <c r="AA510" s="655"/>
      <c r="AB510" s="439">
        <v>0</v>
      </c>
      <c r="AC510" s="524">
        <v>0</v>
      </c>
      <c r="AD510" s="439"/>
      <c r="AE510" s="524"/>
      <c r="AF510" s="524"/>
      <c r="AG510" s="524"/>
      <c r="AH510" s="524"/>
      <c r="AI510" s="524"/>
      <c r="AJ510" s="439">
        <v>30877.279999999999</v>
      </c>
      <c r="AK510" s="524">
        <v>1.4412230657778729E-3</v>
      </c>
    </row>
    <row r="511" spans="2:37" s="733" customFormat="1" x14ac:dyDescent="0.2">
      <c r="B511" s="601">
        <v>40847</v>
      </c>
      <c r="C511" s="737" t="s">
        <v>60</v>
      </c>
      <c r="D511" s="439">
        <v>20989411.91</v>
      </c>
      <c r="E511" s="439">
        <v>21108291.52</v>
      </c>
      <c r="F511" s="439">
        <v>1675028.86</v>
      </c>
      <c r="G511" s="524">
        <v>7.980351556214707E-2</v>
      </c>
      <c r="H511" s="465"/>
      <c r="I511" s="700"/>
      <c r="J511" s="439">
        <v>13927497.65</v>
      </c>
      <c r="K511" s="524">
        <v>0.66354873160426719</v>
      </c>
      <c r="L511" s="439">
        <v>0</v>
      </c>
      <c r="M511" s="524">
        <v>0</v>
      </c>
      <c r="N511" s="439">
        <v>2183229.67</v>
      </c>
      <c r="O511" s="524">
        <v>0.10401576182131346</v>
      </c>
      <c r="P511" s="439">
        <v>412163.56</v>
      </c>
      <c r="Q511" s="524">
        <v>1.9636736930377388E-2</v>
      </c>
      <c r="R511" s="439">
        <v>2028914.89</v>
      </c>
      <c r="S511" s="524">
        <v>9.6663732109300432E-2</v>
      </c>
      <c r="T511" s="439">
        <v>881456.89</v>
      </c>
      <c r="U511" s="524">
        <v>4.1995311435097757E-2</v>
      </c>
      <c r="V511" s="524"/>
      <c r="W511" s="524"/>
      <c r="X511" s="524"/>
      <c r="Y511" s="524"/>
      <c r="Z511" s="439"/>
      <c r="AA511" s="655"/>
      <c r="AB511" s="439">
        <v>0</v>
      </c>
      <c r="AC511" s="524">
        <v>0</v>
      </c>
      <c r="AD511" s="439"/>
      <c r="AE511" s="524"/>
      <c r="AF511" s="524"/>
      <c r="AG511" s="524"/>
      <c r="AH511" s="524"/>
      <c r="AI511" s="524"/>
      <c r="AJ511" s="439">
        <v>-118879.61</v>
      </c>
      <c r="AK511" s="524">
        <v>-5.6637894625033349E-3</v>
      </c>
    </row>
    <row r="512" spans="2:37" s="733" customFormat="1" x14ac:dyDescent="0.2">
      <c r="B512" s="601">
        <v>40847</v>
      </c>
      <c r="C512" s="737" t="s">
        <v>61</v>
      </c>
      <c r="D512" s="439">
        <v>3092868.8</v>
      </c>
      <c r="E512" s="439">
        <v>3092868.8</v>
      </c>
      <c r="F512" s="439">
        <v>514396.86</v>
      </c>
      <c r="G512" s="524">
        <v>0.16631706459711451</v>
      </c>
      <c r="H512" s="465"/>
      <c r="I512" s="700"/>
      <c r="J512" s="439">
        <v>2183561.75</v>
      </c>
      <c r="K512" s="524">
        <v>0.70599882866030406</v>
      </c>
      <c r="L512" s="439">
        <v>0</v>
      </c>
      <c r="M512" s="524">
        <v>0</v>
      </c>
      <c r="N512" s="439">
        <v>0</v>
      </c>
      <c r="O512" s="524">
        <v>0</v>
      </c>
      <c r="P512" s="439">
        <v>0</v>
      </c>
      <c r="Q512" s="524">
        <v>0</v>
      </c>
      <c r="R512" s="439">
        <v>394910.19</v>
      </c>
      <c r="S512" s="524">
        <v>0.12768410674258152</v>
      </c>
      <c r="T512" s="439">
        <v>0</v>
      </c>
      <c r="U512" s="524">
        <v>0</v>
      </c>
      <c r="V512" s="524"/>
      <c r="W512" s="524"/>
      <c r="X512" s="524"/>
      <c r="Y512" s="524"/>
      <c r="Z512" s="439"/>
      <c r="AA512" s="655"/>
      <c r="AB512" s="439">
        <v>0</v>
      </c>
      <c r="AC512" s="524">
        <v>0</v>
      </c>
      <c r="AD512" s="439"/>
      <c r="AE512" s="524"/>
      <c r="AF512" s="524"/>
      <c r="AG512" s="524"/>
      <c r="AH512" s="524"/>
      <c r="AI512" s="524"/>
      <c r="AJ512" s="439">
        <v>0</v>
      </c>
      <c r="AK512" s="524">
        <v>0</v>
      </c>
    </row>
    <row r="513" spans="1:42" s="733" customFormat="1" x14ac:dyDescent="0.2">
      <c r="B513" s="692">
        <v>40847</v>
      </c>
      <c r="C513" s="736" t="s">
        <v>62</v>
      </c>
      <c r="D513" s="694">
        <v>414338250.93000001</v>
      </c>
      <c r="E513" s="694">
        <v>414395692.61000001</v>
      </c>
      <c r="F513" s="694">
        <v>28911131.59</v>
      </c>
      <c r="G513" s="695">
        <v>6.9776641488223018E-2</v>
      </c>
      <c r="H513" s="732"/>
      <c r="I513" s="702"/>
      <c r="J513" s="694">
        <v>276245736.39999992</v>
      </c>
      <c r="K513" s="695">
        <v>0.66671550545949954</v>
      </c>
      <c r="L513" s="694">
        <v>5777367.4399999995</v>
      </c>
      <c r="M513" s="695">
        <v>1.3943601458548541E-2</v>
      </c>
      <c r="N513" s="694">
        <v>30993587.670000002</v>
      </c>
      <c r="O513" s="695">
        <v>7.4802622254724407E-2</v>
      </c>
      <c r="P513" s="694">
        <v>12388868.610000001</v>
      </c>
      <c r="Q513" s="695">
        <v>2.9900373866503162E-2</v>
      </c>
      <c r="R513" s="694">
        <v>54747339.369999997</v>
      </c>
      <c r="S513" s="695">
        <v>0.13213199420308708</v>
      </c>
      <c r="T513" s="694">
        <v>5581056.0500000007</v>
      </c>
      <c r="U513" s="695">
        <v>1.3469806462408626E-2</v>
      </c>
      <c r="V513" s="695"/>
      <c r="W513" s="695"/>
      <c r="X513" s="695"/>
      <c r="Y513" s="695"/>
      <c r="Z513" s="694"/>
      <c r="AA513" s="697"/>
      <c r="AB513" s="694">
        <v>-249394.52</v>
      </c>
      <c r="AC513" s="695">
        <v>-6.0191044259182754E-4</v>
      </c>
      <c r="AD513" s="694"/>
      <c r="AE513" s="695"/>
      <c r="AF513" s="695"/>
      <c r="AG513" s="695"/>
      <c r="AH513" s="695"/>
      <c r="AI513" s="695"/>
      <c r="AJ513" s="694">
        <v>-57441.68</v>
      </c>
      <c r="AK513" s="695">
        <v>-1.3863475040276797E-4</v>
      </c>
    </row>
    <row r="514" spans="1:42" s="733" customFormat="1" x14ac:dyDescent="0.2">
      <c r="B514" s="601">
        <v>40877</v>
      </c>
      <c r="C514" s="729" t="s">
        <v>47</v>
      </c>
      <c r="D514" s="439">
        <v>64906577.299999997</v>
      </c>
      <c r="E514" s="439">
        <v>64904483.710000001</v>
      </c>
      <c r="F514" s="439">
        <v>6617881.5899999999</v>
      </c>
      <c r="G514" s="524">
        <v>0.10196010736187748</v>
      </c>
      <c r="H514" s="465"/>
      <c r="I514" s="700"/>
      <c r="J514" s="439">
        <v>43621524.219999999</v>
      </c>
      <c r="K514" s="524">
        <v>0.67206631491875013</v>
      </c>
      <c r="L514" s="439">
        <v>1399743.88</v>
      </c>
      <c r="M514" s="524">
        <v>2.1565516750796224E-2</v>
      </c>
      <c r="N514" s="439">
        <v>4095004.21</v>
      </c>
      <c r="O514" s="524">
        <v>6.3090743347515882E-2</v>
      </c>
      <c r="P514" s="439">
        <v>1226862</v>
      </c>
      <c r="Q514" s="524">
        <v>1.8901967274124007E-2</v>
      </c>
      <c r="R514" s="439">
        <v>6809037.71</v>
      </c>
      <c r="S514" s="524">
        <v>0.10490520365183391</v>
      </c>
      <c r="T514" s="439">
        <v>1198905.3799999999</v>
      </c>
      <c r="U514" s="524">
        <v>1.847124636473475E-2</v>
      </c>
      <c r="V514" s="524"/>
      <c r="W514" s="524"/>
      <c r="X514" s="524"/>
      <c r="Y514" s="524"/>
      <c r="Z514" s="439"/>
      <c r="AA514" s="655"/>
      <c r="AB514" s="439">
        <v>-64475.28</v>
      </c>
      <c r="AC514" s="524">
        <v>-9.9335510640152021E-4</v>
      </c>
      <c r="AD514" s="439"/>
      <c r="AE514" s="524"/>
      <c r="AF514" s="524"/>
      <c r="AG514" s="524"/>
      <c r="AH514" s="524"/>
      <c r="AI514" s="524"/>
      <c r="AJ514" s="439">
        <v>2093.59</v>
      </c>
      <c r="AK514" s="524">
        <v>3.2255436769117701E-5</v>
      </c>
    </row>
    <row r="515" spans="1:42" s="733" customFormat="1" x14ac:dyDescent="0.2">
      <c r="B515" s="601">
        <v>40877</v>
      </c>
      <c r="C515" s="729" t="s">
        <v>48</v>
      </c>
      <c r="D515" s="439">
        <v>29998145.079999998</v>
      </c>
      <c r="E515" s="439">
        <v>29995944.430000003</v>
      </c>
      <c r="F515" s="439">
        <v>2266925.02</v>
      </c>
      <c r="G515" s="524">
        <v>7.5568839805077712E-2</v>
      </c>
      <c r="H515" s="700"/>
      <c r="I515" s="700"/>
      <c r="J515" s="439">
        <v>17904769.82</v>
      </c>
      <c r="K515" s="524">
        <v>0.59686256507697377</v>
      </c>
      <c r="L515" s="439">
        <v>442048.95999999996</v>
      </c>
      <c r="M515" s="524">
        <v>1.4735876462398921E-2</v>
      </c>
      <c r="N515" s="439">
        <v>1873729.61</v>
      </c>
      <c r="O515" s="524">
        <v>6.2461515703823654E-2</v>
      </c>
      <c r="P515" s="439">
        <v>666772.82999999996</v>
      </c>
      <c r="Q515" s="524">
        <v>2.222713531859484E-2</v>
      </c>
      <c r="R515" s="439">
        <v>6270978.3300000001</v>
      </c>
      <c r="S515" s="524">
        <v>0.20904553642488086</v>
      </c>
      <c r="T515" s="439">
        <v>599452.68999999994</v>
      </c>
      <c r="U515" s="524">
        <v>1.9982991895044197E-2</v>
      </c>
      <c r="V515" s="524"/>
      <c r="W515" s="524"/>
      <c r="X515" s="524"/>
      <c r="Y515" s="524"/>
      <c r="Z515" s="439"/>
      <c r="AA515" s="655"/>
      <c r="AB515" s="439">
        <v>-28732.83</v>
      </c>
      <c r="AC515" s="524">
        <v>-9.5782022266291422E-4</v>
      </c>
      <c r="AD515" s="439"/>
      <c r="AE515" s="524"/>
      <c r="AF515" s="524"/>
      <c r="AG515" s="524"/>
      <c r="AH515" s="524"/>
      <c r="AI515" s="524"/>
      <c r="AJ515" s="439">
        <v>2200.65</v>
      </c>
      <c r="AK515" s="524">
        <v>7.3359535869009146E-5</v>
      </c>
    </row>
    <row r="516" spans="1:42" s="733" customFormat="1" x14ac:dyDescent="0.2">
      <c r="B516" s="601">
        <v>40877</v>
      </c>
      <c r="C516" s="661" t="s">
        <v>106</v>
      </c>
      <c r="D516" s="439">
        <v>73131522.510000005</v>
      </c>
      <c r="E516" s="439">
        <v>74170721.569999993</v>
      </c>
      <c r="F516" s="439">
        <v>7517356.8600000003</v>
      </c>
      <c r="G516" s="524">
        <v>0.10279229259820315</v>
      </c>
      <c r="H516" s="700"/>
      <c r="I516" s="700"/>
      <c r="J516" s="439">
        <v>52313756.18</v>
      </c>
      <c r="K516" s="524">
        <v>0.71533798811376603</v>
      </c>
      <c r="L516" s="439">
        <v>2441703.61</v>
      </c>
      <c r="M516" s="524">
        <v>3.3387840512497484E-2</v>
      </c>
      <c r="N516" s="439">
        <v>3010112.24</v>
      </c>
      <c r="O516" s="524">
        <v>4.1160256708567738E-2</v>
      </c>
      <c r="P516" s="439">
        <v>3175484.27</v>
      </c>
      <c r="Q516" s="524">
        <v>4.3421552854527048E-2</v>
      </c>
      <c r="R516" s="439">
        <v>3784188</v>
      </c>
      <c r="S516" s="524">
        <v>5.1744964006219751E-2</v>
      </c>
      <c r="T516" s="439">
        <v>2052446.88</v>
      </c>
      <c r="U516" s="524">
        <v>2.8065146322084959E-2</v>
      </c>
      <c r="V516" s="524"/>
      <c r="W516" s="524"/>
      <c r="X516" s="524"/>
      <c r="Y516" s="524"/>
      <c r="Z516" s="439"/>
      <c r="AA516" s="655"/>
      <c r="AB516" s="439">
        <v>-124326.47</v>
      </c>
      <c r="AC516" s="524">
        <v>-1.700039404799751E-3</v>
      </c>
      <c r="AD516" s="439"/>
      <c r="AE516" s="524"/>
      <c r="AF516" s="524"/>
      <c r="AG516" s="524"/>
      <c r="AH516" s="524"/>
      <c r="AI516" s="524"/>
      <c r="AJ516" s="439">
        <v>-1039199.06</v>
      </c>
      <c r="AK516" s="524">
        <v>-1.4210001711066523E-2</v>
      </c>
    </row>
    <row r="517" spans="1:42" s="733" customFormat="1" x14ac:dyDescent="0.2">
      <c r="B517" s="601">
        <v>40877</v>
      </c>
      <c r="C517" s="729" t="s">
        <v>50</v>
      </c>
      <c r="D517" s="439">
        <v>5491904.0099999998</v>
      </c>
      <c r="E517" s="439">
        <v>5483119.7300000004</v>
      </c>
      <c r="F517" s="439">
        <v>456436.98</v>
      </c>
      <c r="G517" s="524">
        <v>8.3110880883731975E-2</v>
      </c>
      <c r="H517" s="700"/>
      <c r="I517" s="700"/>
      <c r="J517" s="439">
        <v>3823104.73</v>
      </c>
      <c r="K517" s="524">
        <v>0.6961346598627095</v>
      </c>
      <c r="L517" s="439">
        <v>341822.92</v>
      </c>
      <c r="M517" s="524">
        <v>6.2241240811490441E-2</v>
      </c>
      <c r="N517" s="439">
        <v>0</v>
      </c>
      <c r="O517" s="524">
        <v>0</v>
      </c>
      <c r="P517" s="439">
        <v>0</v>
      </c>
      <c r="Q517" s="524">
        <v>0</v>
      </c>
      <c r="R517" s="439">
        <v>861755.1</v>
      </c>
      <c r="S517" s="524">
        <v>0.15691372216827948</v>
      </c>
      <c r="T517" s="439">
        <v>0</v>
      </c>
      <c r="U517" s="524">
        <v>0</v>
      </c>
      <c r="V517" s="524"/>
      <c r="W517" s="524"/>
      <c r="X517" s="524"/>
      <c r="Y517" s="524"/>
      <c r="Z517" s="439"/>
      <c r="AA517" s="655"/>
      <c r="AB517" s="439">
        <v>0</v>
      </c>
      <c r="AC517" s="524">
        <v>0</v>
      </c>
      <c r="AD517" s="439"/>
      <c r="AE517" s="524"/>
      <c r="AF517" s="524"/>
      <c r="AG517" s="524"/>
      <c r="AH517" s="524"/>
      <c r="AI517" s="524"/>
      <c r="AJ517" s="439">
        <v>8784.2800000000007</v>
      </c>
      <c r="AK517" s="524">
        <v>1.5994962737886603E-3</v>
      </c>
    </row>
    <row r="518" spans="1:42" s="733" customFormat="1" x14ac:dyDescent="0.2">
      <c r="B518" s="601">
        <v>40877</v>
      </c>
      <c r="C518" s="729" t="s">
        <v>51</v>
      </c>
      <c r="D518" s="439">
        <v>4910384.58</v>
      </c>
      <c r="E518" s="439">
        <v>4666508.04</v>
      </c>
      <c r="F518" s="439">
        <v>421024.72</v>
      </c>
      <c r="G518" s="524">
        <v>8.5741699685770834E-2</v>
      </c>
      <c r="H518" s="700"/>
      <c r="I518" s="700"/>
      <c r="J518" s="439">
        <v>3407773.56</v>
      </c>
      <c r="K518" s="524">
        <v>0.69399321060917796</v>
      </c>
      <c r="L518" s="439">
        <v>635278.43000000005</v>
      </c>
      <c r="M518" s="524">
        <v>0.12937447559351858</v>
      </c>
      <c r="N518" s="439">
        <v>0</v>
      </c>
      <c r="O518" s="524">
        <v>0</v>
      </c>
      <c r="P518" s="439">
        <v>202431.33</v>
      </c>
      <c r="Q518" s="524">
        <v>4.1225147786693318E-2</v>
      </c>
      <c r="R518" s="439">
        <v>0</v>
      </c>
      <c r="S518" s="524">
        <v>0</v>
      </c>
      <c r="T518" s="439">
        <v>0</v>
      </c>
      <c r="U518" s="524">
        <v>0</v>
      </c>
      <c r="V518" s="524"/>
      <c r="W518" s="524"/>
      <c r="X518" s="524"/>
      <c r="Y518" s="524"/>
      <c r="Z518" s="439"/>
      <c r="AA518" s="655"/>
      <c r="AB518" s="439">
        <v>0</v>
      </c>
      <c r="AC518" s="524">
        <v>0</v>
      </c>
      <c r="AD518" s="439"/>
      <c r="AE518" s="524"/>
      <c r="AF518" s="524"/>
      <c r="AG518" s="524"/>
      <c r="AH518" s="524"/>
      <c r="AI518" s="524"/>
      <c r="AJ518" s="439">
        <v>243876.54</v>
      </c>
      <c r="AK518" s="524">
        <v>4.9665466324839265E-2</v>
      </c>
    </row>
    <row r="519" spans="1:42" s="733" customFormat="1" x14ac:dyDescent="0.2">
      <c r="B519" s="601">
        <v>40877</v>
      </c>
      <c r="C519" s="729" t="s">
        <v>52</v>
      </c>
      <c r="D519" s="439">
        <v>546727.65</v>
      </c>
      <c r="E519" s="439">
        <v>542550.75</v>
      </c>
      <c r="F519" s="439">
        <v>53806.84</v>
      </c>
      <c r="G519" s="524">
        <v>9.8416167537895685E-2</v>
      </c>
      <c r="H519" s="700"/>
      <c r="I519" s="700"/>
      <c r="J519" s="439">
        <v>439706.69</v>
      </c>
      <c r="K519" s="524">
        <v>0.80425178788744267</v>
      </c>
      <c r="L519" s="439">
        <v>19867.22</v>
      </c>
      <c r="M519" s="524">
        <v>3.6338421881534619E-2</v>
      </c>
      <c r="N519" s="439">
        <v>0</v>
      </c>
      <c r="O519" s="524">
        <v>0</v>
      </c>
      <c r="P519" s="439">
        <v>0</v>
      </c>
      <c r="Q519" s="524">
        <v>0</v>
      </c>
      <c r="R519" s="439">
        <v>29170</v>
      </c>
      <c r="S519" s="524">
        <v>5.3353804220437721E-2</v>
      </c>
      <c r="T519" s="439">
        <v>0</v>
      </c>
      <c r="U519" s="524">
        <v>0</v>
      </c>
      <c r="V519" s="524"/>
      <c r="W519" s="524"/>
      <c r="X519" s="524"/>
      <c r="Y519" s="524"/>
      <c r="Z519" s="439"/>
      <c r="AA519" s="655"/>
      <c r="AB519" s="439">
        <v>0</v>
      </c>
      <c r="AC519" s="524">
        <v>0</v>
      </c>
      <c r="AD519" s="439"/>
      <c r="AE519" s="524"/>
      <c r="AF519" s="524"/>
      <c r="AG519" s="524"/>
      <c r="AH519" s="524"/>
      <c r="AI519" s="524"/>
      <c r="AJ519" s="439">
        <v>4176.8999999999996</v>
      </c>
      <c r="AK519" s="524">
        <v>7.6398184726892806E-3</v>
      </c>
    </row>
    <row r="520" spans="1:42" s="733" customFormat="1" x14ac:dyDescent="0.2">
      <c r="B520" s="601">
        <v>40877</v>
      </c>
      <c r="C520" s="730" t="s">
        <v>54</v>
      </c>
      <c r="D520" s="439">
        <v>2206976.3199999998</v>
      </c>
      <c r="E520" s="439">
        <v>2190194.06</v>
      </c>
      <c r="F520" s="439">
        <v>100000</v>
      </c>
      <c r="G520" s="524">
        <v>4.5310862238884378E-2</v>
      </c>
      <c r="H520" s="700"/>
      <c r="I520" s="700"/>
      <c r="J520" s="439">
        <v>1732774.97</v>
      </c>
      <c r="K520" s="524">
        <v>0.78513527956657014</v>
      </c>
      <c r="L520" s="439">
        <v>0</v>
      </c>
      <c r="M520" s="524">
        <v>0</v>
      </c>
      <c r="N520" s="439">
        <v>0</v>
      </c>
      <c r="O520" s="524">
        <v>0</v>
      </c>
      <c r="P520" s="439">
        <v>0</v>
      </c>
      <c r="Q520" s="524">
        <v>0</v>
      </c>
      <c r="R520" s="439">
        <v>283980.03000000003</v>
      </c>
      <c r="S520" s="524">
        <v>0.12867380017924254</v>
      </c>
      <c r="T520" s="439">
        <v>73439.06</v>
      </c>
      <c r="U520" s="524">
        <v>3.3275871306131639E-2</v>
      </c>
      <c r="V520" s="524"/>
      <c r="W520" s="524"/>
      <c r="X520" s="524"/>
      <c r="Y520" s="524"/>
      <c r="Z520" s="439"/>
      <c r="AA520" s="655"/>
      <c r="AB520" s="439">
        <v>0</v>
      </c>
      <c r="AC520" s="524">
        <v>0</v>
      </c>
      <c r="AD520" s="439"/>
      <c r="AE520" s="524"/>
      <c r="AF520" s="524"/>
      <c r="AG520" s="524"/>
      <c r="AH520" s="524"/>
      <c r="AI520" s="524"/>
      <c r="AJ520" s="439">
        <v>16782.259999999998</v>
      </c>
      <c r="AK520" s="524">
        <v>7.6041867091713967E-3</v>
      </c>
    </row>
    <row r="521" spans="1:42" s="733" customFormat="1" x14ac:dyDescent="0.2">
      <c r="B521" s="601">
        <v>40877</v>
      </c>
      <c r="C521" s="729" t="s">
        <v>55</v>
      </c>
      <c r="D521" s="439">
        <v>50970787.259999998</v>
      </c>
      <c r="E521" s="439">
        <v>51022233.68</v>
      </c>
      <c r="F521" s="439">
        <v>1353742.1</v>
      </c>
      <c r="G521" s="524">
        <v>2.6559175809755781E-2</v>
      </c>
      <c r="H521" s="465"/>
      <c r="I521" s="700"/>
      <c r="J521" s="439">
        <v>32006018.219999999</v>
      </c>
      <c r="K521" s="524">
        <v>0.62792866150445248</v>
      </c>
      <c r="L521" s="439">
        <v>829311.91</v>
      </c>
      <c r="M521" s="524">
        <v>1.6270337473300388E-2</v>
      </c>
      <c r="N521" s="439">
        <v>4323537.88</v>
      </c>
      <c r="O521" s="524">
        <v>8.4823839544517957E-2</v>
      </c>
      <c r="P521" s="439">
        <v>0</v>
      </c>
      <c r="Q521" s="524">
        <v>0</v>
      </c>
      <c r="R521" s="439">
        <v>12509623.57</v>
      </c>
      <c r="S521" s="524">
        <v>0.24542731714518942</v>
      </c>
      <c r="T521" s="439">
        <v>0</v>
      </c>
      <c r="U521" s="524">
        <v>0</v>
      </c>
      <c r="V521" s="524"/>
      <c r="W521" s="524"/>
      <c r="X521" s="524"/>
      <c r="Y521" s="524"/>
      <c r="Z521" s="439"/>
      <c r="AA521" s="655"/>
      <c r="AB521" s="439">
        <v>0</v>
      </c>
      <c r="AC521" s="524">
        <v>0</v>
      </c>
      <c r="AD521" s="439"/>
      <c r="AE521" s="524"/>
      <c r="AF521" s="524"/>
      <c r="AG521" s="524"/>
      <c r="AH521" s="524"/>
      <c r="AI521" s="524"/>
      <c r="AJ521" s="439">
        <v>-51446.42</v>
      </c>
      <c r="AK521" s="524">
        <v>-1.0093314772160339E-3</v>
      </c>
    </row>
    <row r="522" spans="1:42" s="733" customFormat="1" x14ac:dyDescent="0.2">
      <c r="B522" s="601">
        <v>40877</v>
      </c>
      <c r="C522" s="729" t="s">
        <v>56</v>
      </c>
      <c r="D522" s="439">
        <v>143134029.47</v>
      </c>
      <c r="E522" s="439">
        <v>146352768.64999998</v>
      </c>
      <c r="F522" s="439">
        <v>8107955.5300000003</v>
      </c>
      <c r="G522" s="524">
        <v>5.6645897275597747E-2</v>
      </c>
      <c r="H522" s="700"/>
      <c r="I522" s="700"/>
      <c r="J522" s="439">
        <v>98883828.609999999</v>
      </c>
      <c r="K522" s="524">
        <v>0.69084779472882396</v>
      </c>
      <c r="L522" s="439">
        <v>1105053.73</v>
      </c>
      <c r="M522" s="524">
        <v>7.7204123582059313E-3</v>
      </c>
      <c r="N522" s="439">
        <v>13595764.520000001</v>
      </c>
      <c r="O522" s="524">
        <v>9.4986248695315245E-2</v>
      </c>
      <c r="P522" s="439">
        <v>6761768.46</v>
      </c>
      <c r="Q522" s="524">
        <v>4.724081677178818E-2</v>
      </c>
      <c r="R522" s="439">
        <v>17898397.800000001</v>
      </c>
      <c r="S522" s="524">
        <v>0.12504641884445372</v>
      </c>
      <c r="T522" s="439">
        <v>0</v>
      </c>
      <c r="U522" s="524">
        <v>0</v>
      </c>
      <c r="V522" s="524"/>
      <c r="W522" s="524"/>
      <c r="X522" s="524"/>
      <c r="Y522" s="524"/>
      <c r="Z522" s="439"/>
      <c r="AA522" s="655"/>
      <c r="AB522" s="439">
        <v>0</v>
      </c>
      <c r="AC522" s="524">
        <v>0</v>
      </c>
      <c r="AD522" s="439"/>
      <c r="AE522" s="524"/>
      <c r="AF522" s="524"/>
      <c r="AG522" s="524"/>
      <c r="AH522" s="524"/>
      <c r="AI522" s="524"/>
      <c r="AJ522" s="439">
        <v>-3218739.18</v>
      </c>
      <c r="AK522" s="524">
        <v>-2.2487588674184763E-2</v>
      </c>
    </row>
    <row r="523" spans="1:42" s="733" customFormat="1" x14ac:dyDescent="0.2">
      <c r="B523" s="601">
        <v>40877</v>
      </c>
      <c r="C523" s="729" t="s">
        <v>57</v>
      </c>
      <c r="D523" s="439">
        <v>335179.05</v>
      </c>
      <c r="E523" s="439">
        <v>332868.16000000003</v>
      </c>
      <c r="F523" s="439">
        <v>7385.46</v>
      </c>
      <c r="G523" s="524">
        <v>2.203437237500375E-2</v>
      </c>
      <c r="H523" s="700"/>
      <c r="I523" s="700"/>
      <c r="J523" s="439">
        <v>325482.7</v>
      </c>
      <c r="K523" s="524">
        <v>0.97107113347328844</v>
      </c>
      <c r="L523" s="439">
        <v>0</v>
      </c>
      <c r="M523" s="524">
        <v>0</v>
      </c>
      <c r="N523" s="439">
        <v>0</v>
      </c>
      <c r="O523" s="524">
        <v>0</v>
      </c>
      <c r="P523" s="439">
        <v>0</v>
      </c>
      <c r="Q523" s="524">
        <v>0</v>
      </c>
      <c r="R523" s="439">
        <v>0</v>
      </c>
      <c r="S523" s="524">
        <v>0</v>
      </c>
      <c r="T523" s="439">
        <v>0</v>
      </c>
      <c r="U523" s="524">
        <v>0</v>
      </c>
      <c r="V523" s="524"/>
      <c r="W523" s="524"/>
      <c r="X523" s="524"/>
      <c r="Y523" s="524"/>
      <c r="Z523" s="439"/>
      <c r="AA523" s="655"/>
      <c r="AB523" s="439">
        <v>0</v>
      </c>
      <c r="AC523" s="524">
        <v>0</v>
      </c>
      <c r="AD523" s="439"/>
      <c r="AE523" s="524"/>
      <c r="AF523" s="524"/>
      <c r="AG523" s="524"/>
      <c r="AH523" s="524"/>
      <c r="AI523" s="524"/>
      <c r="AJ523" s="439">
        <v>2310.89</v>
      </c>
      <c r="AK523" s="524">
        <v>6.8944941517078704E-3</v>
      </c>
    </row>
    <row r="524" spans="1:42" s="733" customFormat="1" x14ac:dyDescent="0.2">
      <c r="B524" s="601">
        <v>40877</v>
      </c>
      <c r="C524" s="730" t="s">
        <v>58</v>
      </c>
      <c r="D524" s="439">
        <v>21719740.559999999</v>
      </c>
      <c r="E524" s="439">
        <v>21733281.190000005</v>
      </c>
      <c r="F524" s="439">
        <v>1624638.85</v>
      </c>
      <c r="G524" s="524">
        <v>7.4800103873800608E-2</v>
      </c>
      <c r="H524" s="465"/>
      <c r="I524" s="700"/>
      <c r="J524" s="439">
        <v>14860996.050000001</v>
      </c>
      <c r="K524" s="524">
        <v>0.68421609406185291</v>
      </c>
      <c r="L524" s="439">
        <v>306866.21999999997</v>
      </c>
      <c r="M524" s="524">
        <v>1.4128447766320832E-2</v>
      </c>
      <c r="N524" s="439">
        <v>2401466.73</v>
      </c>
      <c r="O524" s="524">
        <v>0.11056608725900914</v>
      </c>
      <c r="P524" s="439">
        <v>0</v>
      </c>
      <c r="Q524" s="524">
        <v>0</v>
      </c>
      <c r="R524" s="439">
        <v>2023268.74</v>
      </c>
      <c r="S524" s="524">
        <v>9.3153448790550389E-2</v>
      </c>
      <c r="T524" s="439">
        <v>516044.6</v>
      </c>
      <c r="U524" s="524">
        <v>2.3759243282600241E-2</v>
      </c>
      <c r="V524" s="524"/>
      <c r="W524" s="524"/>
      <c r="X524" s="524"/>
      <c r="Y524" s="524"/>
      <c r="Z524" s="439"/>
      <c r="AA524" s="655"/>
      <c r="AB524" s="439">
        <v>0</v>
      </c>
      <c r="AC524" s="524">
        <v>0</v>
      </c>
      <c r="AD524" s="439"/>
      <c r="AE524" s="524"/>
      <c r="AF524" s="524"/>
      <c r="AG524" s="524"/>
      <c r="AH524" s="524"/>
      <c r="AI524" s="524"/>
      <c r="AJ524" s="439">
        <v>-13540.63</v>
      </c>
      <c r="AK524" s="524">
        <v>-6.2342503413401727E-4</v>
      </c>
    </row>
    <row r="525" spans="1:42" s="733" customFormat="1" x14ac:dyDescent="0.2">
      <c r="B525" s="601">
        <v>40877</v>
      </c>
      <c r="C525" s="729" t="s">
        <v>60</v>
      </c>
      <c r="D525" s="439">
        <v>21395167.550000001</v>
      </c>
      <c r="E525" s="439">
        <v>21536547.079999998</v>
      </c>
      <c r="F525" s="439">
        <v>1923922.41</v>
      </c>
      <c r="G525" s="524">
        <v>8.9923222405425843E-2</v>
      </c>
      <c r="H525" s="700"/>
      <c r="I525" s="700"/>
      <c r="J525" s="439">
        <v>14006792.68</v>
      </c>
      <c r="K525" s="524">
        <v>0.65467085720485507</v>
      </c>
      <c r="L525" s="439">
        <v>0</v>
      </c>
      <c r="M525" s="524">
        <v>0</v>
      </c>
      <c r="N525" s="439">
        <v>2196204.4699999997</v>
      </c>
      <c r="O525" s="524">
        <v>0.10264955695567804</v>
      </c>
      <c r="P525" s="439">
        <v>414220.64</v>
      </c>
      <c r="Q525" s="524">
        <v>1.9360476567055442E-2</v>
      </c>
      <c r="R525" s="439">
        <v>2109224.4300000002</v>
      </c>
      <c r="S525" s="524">
        <v>9.858415107387182E-2</v>
      </c>
      <c r="T525" s="439">
        <v>886182.45</v>
      </c>
      <c r="U525" s="524">
        <v>4.1419748077644751E-2</v>
      </c>
      <c r="V525" s="524"/>
      <c r="W525" s="524"/>
      <c r="X525" s="524"/>
      <c r="Y525" s="524"/>
      <c r="Z525" s="439"/>
      <c r="AA525" s="655"/>
      <c r="AB525" s="439">
        <v>0</v>
      </c>
      <c r="AC525" s="524">
        <v>0</v>
      </c>
      <c r="AD525" s="439"/>
      <c r="AE525" s="524"/>
      <c r="AF525" s="524"/>
      <c r="AG525" s="524"/>
      <c r="AH525" s="524"/>
      <c r="AI525" s="524"/>
      <c r="AJ525" s="439">
        <v>-141379.53</v>
      </c>
      <c r="AK525" s="524">
        <v>-6.6080122845310453E-3</v>
      </c>
    </row>
    <row r="526" spans="1:42" s="733" customFormat="1" x14ac:dyDescent="0.2">
      <c r="B526" s="601">
        <v>40877</v>
      </c>
      <c r="C526" s="729" t="s">
        <v>61</v>
      </c>
      <c r="D526" s="439">
        <v>3289648.97</v>
      </c>
      <c r="E526" s="439">
        <v>3289648.9699999997</v>
      </c>
      <c r="F526" s="439">
        <v>532527.47</v>
      </c>
      <c r="G526" s="524">
        <v>0.16187972481452936</v>
      </c>
      <c r="H526" s="700"/>
      <c r="I526" s="700"/>
      <c r="J526" s="439">
        <v>2366623.9300000002</v>
      </c>
      <c r="K526" s="524">
        <v>0.71941533932114343</v>
      </c>
      <c r="L526" s="439">
        <v>0</v>
      </c>
      <c r="M526" s="524">
        <v>0</v>
      </c>
      <c r="N526" s="439">
        <v>0</v>
      </c>
      <c r="O526" s="524">
        <v>0</v>
      </c>
      <c r="P526" s="439">
        <v>0</v>
      </c>
      <c r="Q526" s="524">
        <v>0</v>
      </c>
      <c r="R526" s="439">
        <v>390497.57</v>
      </c>
      <c r="S526" s="524">
        <v>0.11870493586432719</v>
      </c>
      <c r="T526" s="439">
        <v>0</v>
      </c>
      <c r="U526" s="524">
        <v>0</v>
      </c>
      <c r="V526" s="524"/>
      <c r="W526" s="524"/>
      <c r="X526" s="524"/>
      <c r="Y526" s="524"/>
      <c r="Z526" s="439"/>
      <c r="AA526" s="655"/>
      <c r="AB526" s="439">
        <v>0</v>
      </c>
      <c r="AC526" s="524">
        <v>0</v>
      </c>
      <c r="AD526" s="439"/>
      <c r="AE526" s="524"/>
      <c r="AF526" s="524"/>
      <c r="AG526" s="524"/>
      <c r="AH526" s="524"/>
      <c r="AI526" s="524"/>
      <c r="AJ526" s="439">
        <v>0</v>
      </c>
      <c r="AK526" s="524">
        <v>0</v>
      </c>
    </row>
    <row r="527" spans="1:42" s="733" customFormat="1" x14ac:dyDescent="0.2">
      <c r="B527" s="692">
        <v>40877</v>
      </c>
      <c r="C527" s="736" t="s">
        <v>62</v>
      </c>
      <c r="D527" s="694">
        <v>422036790.30999994</v>
      </c>
      <c r="E527" s="694">
        <v>426220870.0200001</v>
      </c>
      <c r="F527" s="694">
        <v>30983603.829999998</v>
      </c>
      <c r="G527" s="695">
        <v>7.3414461822727636E-2</v>
      </c>
      <c r="H527" s="702"/>
      <c r="I527" s="702"/>
      <c r="J527" s="694">
        <v>285693152.36000007</v>
      </c>
      <c r="K527" s="695">
        <v>0.67693897527310132</v>
      </c>
      <c r="L527" s="694">
        <v>7521696.879999999</v>
      </c>
      <c r="M527" s="695">
        <v>1.782237248670919E-2</v>
      </c>
      <c r="N527" s="694">
        <v>31495819.66</v>
      </c>
      <c r="O527" s="695">
        <v>7.4628137601144395E-2</v>
      </c>
      <c r="P527" s="694">
        <v>12447539.529999999</v>
      </c>
      <c r="Q527" s="695">
        <v>2.9493967862036081E-2</v>
      </c>
      <c r="R527" s="694">
        <v>52970121.280000001</v>
      </c>
      <c r="S527" s="695">
        <v>0.1255106722830768</v>
      </c>
      <c r="T527" s="694">
        <v>5326471.0599999996</v>
      </c>
      <c r="U527" s="695">
        <v>1.2620869038662556E-2</v>
      </c>
      <c r="V527" s="695"/>
      <c r="W527" s="695"/>
      <c r="X527" s="695"/>
      <c r="Y527" s="695"/>
      <c r="Z527" s="694"/>
      <c r="AA527" s="697"/>
      <c r="AB527" s="694">
        <v>-217534.58000000002</v>
      </c>
      <c r="AC527" s="695">
        <v>-5.1543985025621507E-4</v>
      </c>
      <c r="AD527" s="694"/>
      <c r="AE527" s="695"/>
      <c r="AF527" s="695"/>
      <c r="AG527" s="695"/>
      <c r="AH527" s="695"/>
      <c r="AI527" s="695"/>
      <c r="AJ527" s="694">
        <v>-4184079.7100000009</v>
      </c>
      <c r="AK527" s="695">
        <v>-9.914016517201394E-3</v>
      </c>
    </row>
    <row r="528" spans="1:42" x14ac:dyDescent="0.2">
      <c r="A528" s="62"/>
      <c r="B528" s="601">
        <v>40908</v>
      </c>
      <c r="C528" s="729" t="s">
        <v>47</v>
      </c>
      <c r="D528" s="439">
        <v>66681586.590000004</v>
      </c>
      <c r="E528" s="438">
        <v>66679538.729999997</v>
      </c>
      <c r="F528" s="439">
        <v>7274475.6100000003</v>
      </c>
      <c r="G528" s="662">
        <v>0.10909271932487172</v>
      </c>
      <c r="H528" s="662"/>
      <c r="I528" s="700"/>
      <c r="J528" s="528">
        <v>44405710.299999997</v>
      </c>
      <c r="K528" s="524">
        <v>0.66593661865057308</v>
      </c>
      <c r="L528" s="690">
        <v>1409661.1600000001</v>
      </c>
      <c r="M528" s="524">
        <v>2.1140186250628322E-2</v>
      </c>
      <c r="N528" s="690">
        <v>4118913.06</v>
      </c>
      <c r="O528" s="524">
        <v>6.1769871873710011E-2</v>
      </c>
      <c r="P528" s="690">
        <v>1232261.5</v>
      </c>
      <c r="Q528" s="524">
        <v>1.8479786744978226E-2</v>
      </c>
      <c r="R528" s="690">
        <v>7015519.1600000001</v>
      </c>
      <c r="S528" s="524">
        <v>0.1052092416926998</v>
      </c>
      <c r="T528" s="690">
        <v>1239591.48</v>
      </c>
      <c r="U528" s="524">
        <v>1.8589711843867509E-2</v>
      </c>
      <c r="V528" s="524"/>
      <c r="W528" s="524"/>
      <c r="X528" s="524"/>
      <c r="Y528" s="524"/>
      <c r="Z528" s="439"/>
      <c r="AA528" s="655"/>
      <c r="AB528" s="439">
        <v>-16593.54</v>
      </c>
      <c r="AC528" s="662">
        <v>-2.4884740823621123E-4</v>
      </c>
      <c r="AD528" s="690"/>
      <c r="AE528" s="662"/>
      <c r="AF528" s="662"/>
      <c r="AG528" s="662"/>
      <c r="AH528" s="662"/>
      <c r="AI528" s="662"/>
      <c r="AJ528" s="439">
        <v>2047.86</v>
      </c>
      <c r="AK528" s="662">
        <v>3.0711026907495781E-5</v>
      </c>
      <c r="AM528" s="62"/>
      <c r="AN528" s="62"/>
      <c r="AO528" s="62"/>
      <c r="AP528" s="62"/>
    </row>
    <row r="529" spans="1:42" x14ac:dyDescent="0.2">
      <c r="A529" s="62"/>
      <c r="B529" s="601">
        <v>40908</v>
      </c>
      <c r="C529" s="729" t="s">
        <v>48</v>
      </c>
      <c r="D529" s="439">
        <v>30825209.390000001</v>
      </c>
      <c r="E529" s="438">
        <v>30823055.309999999</v>
      </c>
      <c r="F529" s="439">
        <v>2576380.79</v>
      </c>
      <c r="G529" s="662">
        <v>8.3580317570715448E-2</v>
      </c>
      <c r="H529" s="662"/>
      <c r="I529" s="700"/>
      <c r="J529" s="528">
        <v>18184883.539999999</v>
      </c>
      <c r="K529" s="524">
        <v>0.58993544244664087</v>
      </c>
      <c r="L529" s="690">
        <v>445088.37</v>
      </c>
      <c r="M529" s="524">
        <v>1.4439102890389157E-2</v>
      </c>
      <c r="N529" s="690">
        <v>1884625.23</v>
      </c>
      <c r="O529" s="524">
        <v>6.1139089313417314E-2</v>
      </c>
      <c r="P529" s="690">
        <v>669707.34</v>
      </c>
      <c r="Q529" s="524">
        <v>2.1725962394184402E-2</v>
      </c>
      <c r="R529" s="690">
        <v>6452079.79</v>
      </c>
      <c r="S529" s="524">
        <v>0.20931179115017196</v>
      </c>
      <c r="T529" s="690">
        <v>619795.74</v>
      </c>
      <c r="U529" s="524">
        <v>2.0106781178948544E-2</v>
      </c>
      <c r="V529" s="524"/>
      <c r="W529" s="524"/>
      <c r="X529" s="524"/>
      <c r="Y529" s="524"/>
      <c r="Z529" s="439"/>
      <c r="AA529" s="655"/>
      <c r="AB529" s="439">
        <v>-9505.49</v>
      </c>
      <c r="AC529" s="662">
        <v>-3.0836741057414113E-4</v>
      </c>
      <c r="AD529" s="690"/>
      <c r="AE529" s="662"/>
      <c r="AF529" s="662"/>
      <c r="AG529" s="662"/>
      <c r="AH529" s="662"/>
      <c r="AI529" s="662"/>
      <c r="AJ529" s="439">
        <v>2154.08</v>
      </c>
      <c r="AK529" s="662">
        <v>6.988046610638125E-5</v>
      </c>
      <c r="AM529" s="62"/>
      <c r="AN529" s="62"/>
      <c r="AO529" s="62"/>
      <c r="AP529" s="62"/>
    </row>
    <row r="530" spans="1:42" x14ac:dyDescent="0.2">
      <c r="A530" s="62"/>
      <c r="B530" s="601">
        <v>40908</v>
      </c>
      <c r="C530" s="661" t="s">
        <v>106</v>
      </c>
      <c r="D530" s="438">
        <v>74960533.430000007</v>
      </c>
      <c r="E530" s="438">
        <v>74965560.159999996</v>
      </c>
      <c r="F530" s="438">
        <v>9319133.9199999999</v>
      </c>
      <c r="G530" s="713">
        <v>0.12432053900340019</v>
      </c>
      <c r="H530" s="713"/>
      <c r="I530" s="657"/>
      <c r="J530" s="79">
        <v>51269106.399999999</v>
      </c>
      <c r="K530" s="204">
        <v>0.68394799308460574</v>
      </c>
      <c r="L530" s="712">
        <v>2379302.21</v>
      </c>
      <c r="M530" s="204">
        <v>3.1740732104339295E-2</v>
      </c>
      <c r="N530" s="712">
        <v>2976895.18</v>
      </c>
      <c r="O530" s="204">
        <v>3.9712833457620715E-2</v>
      </c>
      <c r="P530" s="712">
        <v>3191864.69</v>
      </c>
      <c r="Q530" s="204">
        <v>4.2580602671146169E-2</v>
      </c>
      <c r="R530" s="712">
        <v>3928104.67</v>
      </c>
      <c r="S530" s="204">
        <v>5.2402304122717604E-2</v>
      </c>
      <c r="T530" s="712">
        <v>2038866.65</v>
      </c>
      <c r="U530" s="204">
        <v>2.7199201455842679E-2</v>
      </c>
      <c r="V530" s="204"/>
      <c r="W530" s="204"/>
      <c r="X530" s="204"/>
      <c r="Y530" s="204"/>
      <c r="Z530" s="438"/>
      <c r="AA530" s="658"/>
      <c r="AB530" s="438">
        <v>-137713.56</v>
      </c>
      <c r="AC530" s="713">
        <v>-1.8371475454960619E-3</v>
      </c>
      <c r="AD530" s="712"/>
      <c r="AE530" s="713"/>
      <c r="AF530" s="713"/>
      <c r="AG530" s="713"/>
      <c r="AH530" s="713"/>
      <c r="AI530" s="713"/>
      <c r="AJ530" s="438">
        <v>-5026.7299999999996</v>
      </c>
      <c r="AK530" s="713">
        <v>-6.7058354176389152E-5</v>
      </c>
      <c r="AM530" s="62"/>
      <c r="AN530" s="62"/>
      <c r="AO530" s="62"/>
      <c r="AP530" s="62"/>
    </row>
    <row r="531" spans="1:42" x14ac:dyDescent="0.2">
      <c r="A531" s="62"/>
      <c r="B531" s="601">
        <v>40908</v>
      </c>
      <c r="C531" s="729" t="s">
        <v>50</v>
      </c>
      <c r="D531" s="439">
        <v>12808622.67</v>
      </c>
      <c r="E531" s="438">
        <v>14213550.76</v>
      </c>
      <c r="F531" s="439">
        <v>3260499.97</v>
      </c>
      <c r="G531" s="662">
        <v>0.25455508012088235</v>
      </c>
      <c r="H531" s="662"/>
      <c r="I531" s="700"/>
      <c r="J531" s="528">
        <v>8893775.3300000001</v>
      </c>
      <c r="K531" s="524">
        <v>0.69435844580157347</v>
      </c>
      <c r="L531" s="690">
        <v>953405.67</v>
      </c>
      <c r="M531" s="524">
        <v>7.4434675340467354E-2</v>
      </c>
      <c r="N531" s="690">
        <v>0</v>
      </c>
      <c r="O531" s="524">
        <v>0</v>
      </c>
      <c r="P531" s="690">
        <v>203468.67</v>
      </c>
      <c r="Q531" s="524">
        <v>1.588528878101458E-2</v>
      </c>
      <c r="R531" s="690">
        <v>902401.12</v>
      </c>
      <c r="S531" s="524">
        <v>7.0452627362782641E-2</v>
      </c>
      <c r="T531" s="690">
        <v>0</v>
      </c>
      <c r="U531" s="524">
        <v>0</v>
      </c>
      <c r="V531" s="524"/>
      <c r="W531" s="524"/>
      <c r="X531" s="524"/>
      <c r="Y531" s="524"/>
      <c r="Z531" s="439"/>
      <c r="AA531" s="655"/>
      <c r="AB531" s="439">
        <v>0</v>
      </c>
      <c r="AC531" s="662">
        <v>0</v>
      </c>
      <c r="AD531" s="690"/>
      <c r="AE531" s="662"/>
      <c r="AF531" s="662"/>
      <c r="AG531" s="662"/>
      <c r="AH531" s="662"/>
      <c r="AI531" s="662"/>
      <c r="AJ531" s="439">
        <v>-1404928.09</v>
      </c>
      <c r="AK531" s="662">
        <v>-0.10968611740672037</v>
      </c>
      <c r="AM531" s="62"/>
      <c r="AN531" s="62"/>
      <c r="AO531" s="62"/>
      <c r="AP531" s="62"/>
    </row>
    <row r="532" spans="1:42" x14ac:dyDescent="0.2">
      <c r="A532" s="62"/>
      <c r="B532" s="601">
        <v>40908</v>
      </c>
      <c r="C532" s="556" t="s">
        <v>107</v>
      </c>
      <c r="D532" s="557"/>
      <c r="E532" s="557"/>
      <c r="F532" s="557"/>
      <c r="G532" s="739"/>
      <c r="H532" s="739"/>
      <c r="I532" s="740"/>
      <c r="J532" s="110"/>
      <c r="K532" s="120"/>
      <c r="L532" s="741"/>
      <c r="M532" s="120"/>
      <c r="N532" s="741"/>
      <c r="O532" s="120"/>
      <c r="P532" s="741"/>
      <c r="Q532" s="120"/>
      <c r="R532" s="741"/>
      <c r="S532" s="120"/>
      <c r="T532" s="741"/>
      <c r="U532" s="120"/>
      <c r="V532" s="120"/>
      <c r="W532" s="120"/>
      <c r="X532" s="120"/>
      <c r="Y532" s="120"/>
      <c r="Z532" s="557"/>
      <c r="AA532" s="742"/>
      <c r="AB532" s="557"/>
      <c r="AC532" s="739"/>
      <c r="AD532" s="741"/>
      <c r="AE532" s="739"/>
      <c r="AF532" s="739"/>
      <c r="AG532" s="739"/>
      <c r="AH532" s="739"/>
      <c r="AI532" s="739"/>
      <c r="AJ532" s="557"/>
      <c r="AK532" s="739"/>
      <c r="AM532" s="62"/>
      <c r="AN532" s="62"/>
      <c r="AO532" s="62"/>
      <c r="AP532" s="62"/>
    </row>
    <row r="533" spans="1:42" x14ac:dyDescent="0.2">
      <c r="A533" s="62"/>
      <c r="B533" s="601">
        <v>40908</v>
      </c>
      <c r="C533" s="729" t="s">
        <v>52</v>
      </c>
      <c r="D533" s="439">
        <v>565139.21</v>
      </c>
      <c r="E533" s="438">
        <v>564112.81000000006</v>
      </c>
      <c r="F533" s="439">
        <v>80702.12</v>
      </c>
      <c r="G533" s="662">
        <v>0.14280042611093999</v>
      </c>
      <c r="H533" s="662"/>
      <c r="I533" s="700"/>
      <c r="J533" s="528">
        <v>432931.75</v>
      </c>
      <c r="K533" s="524">
        <v>0.76606213538076751</v>
      </c>
      <c r="L533" s="690">
        <v>19548.939999999999</v>
      </c>
      <c r="M533" s="524">
        <v>3.4591370858872102E-2</v>
      </c>
      <c r="N533" s="690">
        <v>0</v>
      </c>
      <c r="O533" s="524">
        <v>0</v>
      </c>
      <c r="P533" s="690">
        <v>0</v>
      </c>
      <c r="Q533" s="524">
        <v>0</v>
      </c>
      <c r="R533" s="690">
        <v>30930</v>
      </c>
      <c r="S533" s="524">
        <v>5.472987797112857E-2</v>
      </c>
      <c r="T533" s="690">
        <v>0</v>
      </c>
      <c r="U533" s="524">
        <v>0</v>
      </c>
      <c r="V533" s="524"/>
      <c r="W533" s="524"/>
      <c r="X533" s="524"/>
      <c r="Y533" s="524"/>
      <c r="Z533" s="439"/>
      <c r="AA533" s="655"/>
      <c r="AB533" s="439">
        <v>0</v>
      </c>
      <c r="AC533" s="662">
        <v>0</v>
      </c>
      <c r="AD533" s="690"/>
      <c r="AE533" s="662"/>
      <c r="AF533" s="662"/>
      <c r="AG533" s="662"/>
      <c r="AH533" s="662"/>
      <c r="AI533" s="662"/>
      <c r="AJ533" s="439">
        <v>1026.4000000000001</v>
      </c>
      <c r="AK533" s="662">
        <v>1.8161896782918322E-3</v>
      </c>
      <c r="AM533" s="62"/>
      <c r="AN533" s="62"/>
      <c r="AO533" s="62"/>
      <c r="AP533" s="62"/>
    </row>
    <row r="534" spans="1:42" x14ac:dyDescent="0.2">
      <c r="A534" s="62"/>
      <c r="B534" s="601">
        <v>40908</v>
      </c>
      <c r="C534" s="730" t="s">
        <v>54</v>
      </c>
      <c r="D534" s="439">
        <v>2295570.09</v>
      </c>
      <c r="E534" s="438">
        <v>2276830.65</v>
      </c>
      <c r="F534" s="439">
        <v>210887.51</v>
      </c>
      <c r="G534" s="662">
        <v>9.1867162287342763E-2</v>
      </c>
      <c r="H534" s="662"/>
      <c r="I534" s="700"/>
      <c r="J534" s="528">
        <v>1771246.05</v>
      </c>
      <c r="K534" s="524">
        <v>0.77159310348045185</v>
      </c>
      <c r="L534" s="690">
        <v>0</v>
      </c>
      <c r="M534" s="524">
        <v>0</v>
      </c>
      <c r="N534" s="690">
        <v>0</v>
      </c>
      <c r="O534" s="524">
        <v>0</v>
      </c>
      <c r="P534" s="690">
        <v>0</v>
      </c>
      <c r="Q534" s="524">
        <v>0</v>
      </c>
      <c r="R534" s="690">
        <v>294697.09000000003</v>
      </c>
      <c r="S534" s="524">
        <v>0.12837642870664867</v>
      </c>
      <c r="T534" s="690">
        <v>0</v>
      </c>
      <c r="U534" s="524">
        <v>0</v>
      </c>
      <c r="V534" s="524"/>
      <c r="W534" s="524"/>
      <c r="X534" s="524"/>
      <c r="Y534" s="524"/>
      <c r="Z534" s="439"/>
      <c r="AA534" s="655"/>
      <c r="AB534" s="439">
        <v>0</v>
      </c>
      <c r="AC534" s="662">
        <v>0</v>
      </c>
      <c r="AD534" s="690"/>
      <c r="AE534" s="662"/>
      <c r="AF534" s="662"/>
      <c r="AG534" s="662"/>
      <c r="AH534" s="662"/>
      <c r="AI534" s="662"/>
      <c r="AJ534" s="439">
        <v>18739.439999999999</v>
      </c>
      <c r="AK534" s="662">
        <v>8.1633055255568351E-3</v>
      </c>
      <c r="AM534" s="62"/>
      <c r="AN534" s="62"/>
      <c r="AO534" s="62"/>
      <c r="AP534" s="62"/>
    </row>
    <row r="535" spans="1:42" x14ac:dyDescent="0.2">
      <c r="A535" s="62"/>
      <c r="B535" s="601">
        <v>40908</v>
      </c>
      <c r="C535" s="729" t="s">
        <v>55</v>
      </c>
      <c r="D535" s="439">
        <v>52217300.509999998</v>
      </c>
      <c r="E535" s="438">
        <v>52190459.509999998</v>
      </c>
      <c r="F535" s="439">
        <v>2242867.4900000002</v>
      </c>
      <c r="G535" s="662">
        <v>4.2952574493399454E-2</v>
      </c>
      <c r="H535" s="662"/>
      <c r="I535" s="465"/>
      <c r="J535" s="528">
        <v>32268029.620000001</v>
      </c>
      <c r="K535" s="524">
        <v>0.61795667920099462</v>
      </c>
      <c r="L535" s="690">
        <v>833557.47</v>
      </c>
      <c r="M535" s="524">
        <v>1.5963243251925052E-2</v>
      </c>
      <c r="N535" s="690">
        <v>4351091.43</v>
      </c>
      <c r="O535" s="524">
        <v>8.3326625227719942E-2</v>
      </c>
      <c r="P535" s="690">
        <v>0</v>
      </c>
      <c r="Q535" s="524">
        <v>0</v>
      </c>
      <c r="R535" s="690">
        <v>12494913.5</v>
      </c>
      <c r="S535" s="524">
        <v>0.23928685278564202</v>
      </c>
      <c r="T535" s="690">
        <v>0</v>
      </c>
      <c r="U535" s="524">
        <v>0</v>
      </c>
      <c r="V535" s="524"/>
      <c r="W535" s="524"/>
      <c r="X535" s="524"/>
      <c r="Y535" s="524"/>
      <c r="Z535" s="439"/>
      <c r="AA535" s="655"/>
      <c r="AB535" s="439">
        <v>0</v>
      </c>
      <c r="AC535" s="662">
        <v>0</v>
      </c>
      <c r="AD535" s="690"/>
      <c r="AE535" s="662"/>
      <c r="AF535" s="662"/>
      <c r="AG535" s="662"/>
      <c r="AH535" s="662"/>
      <c r="AI535" s="662"/>
      <c r="AJ535" s="439">
        <v>26841</v>
      </c>
      <c r="AK535" s="662">
        <v>5.1402504031895996E-4</v>
      </c>
      <c r="AM535" s="62"/>
      <c r="AN535" s="62"/>
      <c r="AO535" s="62"/>
      <c r="AP535" s="62"/>
    </row>
    <row r="536" spans="1:42" x14ac:dyDescent="0.2">
      <c r="A536" s="62"/>
      <c r="B536" s="601">
        <v>40908</v>
      </c>
      <c r="C536" s="729" t="s">
        <v>56</v>
      </c>
      <c r="D536" s="439">
        <v>148087118.03999999</v>
      </c>
      <c r="E536" s="438">
        <v>147610219.22</v>
      </c>
      <c r="F536" s="439">
        <v>9846936.7699999996</v>
      </c>
      <c r="G536" s="662">
        <v>6.6494215704435755E-2</v>
      </c>
      <c r="H536" s="662"/>
      <c r="I536" s="700"/>
      <c r="J536" s="528">
        <v>97910225.019999996</v>
      </c>
      <c r="K536" s="524">
        <v>0.66116638851431586</v>
      </c>
      <c r="L536" s="690">
        <v>1110710.05</v>
      </c>
      <c r="M536" s="524">
        <v>7.5003826443565793E-3</v>
      </c>
      <c r="N536" s="690">
        <v>13630736.460000001</v>
      </c>
      <c r="O536" s="524">
        <v>9.204538950051136E-2</v>
      </c>
      <c r="P536" s="690">
        <v>6794517.6500000004</v>
      </c>
      <c r="Q536" s="524">
        <v>4.5881895332480743E-2</v>
      </c>
      <c r="R536" s="690">
        <v>18317093.27</v>
      </c>
      <c r="S536" s="524">
        <v>0.12369133461731861</v>
      </c>
      <c r="T536" s="690">
        <v>0</v>
      </c>
      <c r="U536" s="524">
        <v>0</v>
      </c>
      <c r="V536" s="524"/>
      <c r="W536" s="524"/>
      <c r="X536" s="524"/>
      <c r="Y536" s="524"/>
      <c r="Z536" s="439"/>
      <c r="AA536" s="655"/>
      <c r="AB536" s="439">
        <v>0</v>
      </c>
      <c r="AC536" s="662">
        <v>0</v>
      </c>
      <c r="AD536" s="690"/>
      <c r="AE536" s="662"/>
      <c r="AF536" s="662"/>
      <c r="AG536" s="662"/>
      <c r="AH536" s="662"/>
      <c r="AI536" s="662"/>
      <c r="AJ536" s="439">
        <v>476898.82</v>
      </c>
      <c r="AK536" s="662">
        <v>3.2203936865810587E-3</v>
      </c>
      <c r="AM536" s="62"/>
      <c r="AN536" s="62"/>
      <c r="AO536" s="62"/>
      <c r="AP536" s="62"/>
    </row>
    <row r="537" spans="1:42" x14ac:dyDescent="0.2">
      <c r="A537" s="62"/>
      <c r="B537" s="601">
        <v>40908</v>
      </c>
      <c r="C537" s="743" t="s">
        <v>108</v>
      </c>
      <c r="D537" s="557"/>
      <c r="E537" s="557"/>
      <c r="F537" s="557"/>
      <c r="G537" s="739"/>
      <c r="H537" s="739"/>
      <c r="I537" s="740"/>
      <c r="J537" s="110"/>
      <c r="K537" s="120"/>
      <c r="L537" s="741"/>
      <c r="M537" s="120"/>
      <c r="N537" s="741"/>
      <c r="O537" s="120"/>
      <c r="P537" s="741"/>
      <c r="Q537" s="120"/>
      <c r="R537" s="741"/>
      <c r="S537" s="120"/>
      <c r="T537" s="741"/>
      <c r="U537" s="120"/>
      <c r="V537" s="120"/>
      <c r="W537" s="120"/>
      <c r="X537" s="120"/>
      <c r="Y537" s="120"/>
      <c r="Z537" s="557"/>
      <c r="AA537" s="742"/>
      <c r="AB537" s="557"/>
      <c r="AC537" s="739"/>
      <c r="AD537" s="741"/>
      <c r="AE537" s="739"/>
      <c r="AF537" s="739"/>
      <c r="AG537" s="739"/>
      <c r="AH537" s="739"/>
      <c r="AI537" s="739"/>
      <c r="AJ537" s="557"/>
      <c r="AK537" s="739"/>
      <c r="AM537" s="62"/>
      <c r="AN537" s="62"/>
      <c r="AO537" s="62"/>
      <c r="AP537" s="62"/>
    </row>
    <row r="538" spans="1:42" x14ac:dyDescent="0.2">
      <c r="A538" s="62"/>
      <c r="B538" s="601">
        <v>40908</v>
      </c>
      <c r="C538" s="730" t="s">
        <v>58</v>
      </c>
      <c r="D538" s="438">
        <v>22114305.780000001</v>
      </c>
      <c r="E538" s="438">
        <v>22111684.420000002</v>
      </c>
      <c r="F538" s="438">
        <v>1726272.33</v>
      </c>
      <c r="G538" s="713">
        <v>7.8061339441242009E-2</v>
      </c>
      <c r="H538" s="713"/>
      <c r="I538" s="700"/>
      <c r="J538" s="528">
        <v>15015474.43</v>
      </c>
      <c r="K538" s="524">
        <v>0.67899370567534945</v>
      </c>
      <c r="L538" s="690">
        <v>304179.84999999998</v>
      </c>
      <c r="M538" s="524">
        <v>1.3754890297080805E-2</v>
      </c>
      <c r="N538" s="690">
        <v>2421258.5699999998</v>
      </c>
      <c r="O538" s="524">
        <v>0.10948833728209395</v>
      </c>
      <c r="P538" s="690">
        <v>0</v>
      </c>
      <c r="Q538" s="524">
        <v>0</v>
      </c>
      <c r="R538" s="690">
        <v>2125690</v>
      </c>
      <c r="S538" s="524">
        <v>9.6122845598095003E-2</v>
      </c>
      <c r="T538" s="690">
        <v>518809.24</v>
      </c>
      <c r="U538" s="524">
        <v>2.3460344862790441E-2</v>
      </c>
      <c r="V538" s="524"/>
      <c r="W538" s="524"/>
      <c r="X538" s="524"/>
      <c r="Y538" s="524"/>
      <c r="Z538" s="439"/>
      <c r="AA538" s="655"/>
      <c r="AB538" s="439">
        <v>0</v>
      </c>
      <c r="AC538" s="662">
        <v>0</v>
      </c>
      <c r="AD538" s="690"/>
      <c r="AE538" s="662"/>
      <c r="AF538" s="662"/>
      <c r="AG538" s="662"/>
      <c r="AH538" s="662"/>
      <c r="AI538" s="662"/>
      <c r="AJ538" s="439">
        <v>2621.36</v>
      </c>
      <c r="AK538" s="662">
        <v>1.1853684334828801E-4</v>
      </c>
      <c r="AM538" s="62"/>
      <c r="AN538" s="62"/>
      <c r="AO538" s="62"/>
      <c r="AP538" s="62"/>
    </row>
    <row r="539" spans="1:42" x14ac:dyDescent="0.2">
      <c r="A539" s="62"/>
      <c r="B539" s="601">
        <v>40908</v>
      </c>
      <c r="C539" s="729" t="s">
        <v>60</v>
      </c>
      <c r="D539" s="438">
        <v>22105444.539999999</v>
      </c>
      <c r="E539" s="438">
        <v>22171570.969999999</v>
      </c>
      <c r="F539" s="438">
        <v>1844502.78</v>
      </c>
      <c r="G539" s="713">
        <v>8.3441107762495151E-2</v>
      </c>
      <c r="H539" s="713"/>
      <c r="I539" s="700"/>
      <c r="J539" s="528">
        <v>14271634.76</v>
      </c>
      <c r="K539" s="524">
        <v>0.64561627494870544</v>
      </c>
      <c r="L539" s="690">
        <v>0</v>
      </c>
      <c r="M539" s="524">
        <v>0</v>
      </c>
      <c r="N539" s="690">
        <v>2209504.83</v>
      </c>
      <c r="O539" s="524">
        <v>9.995296977637709E-2</v>
      </c>
      <c r="P539" s="690">
        <v>416346.29</v>
      </c>
      <c r="Q539" s="524">
        <v>1.8834558574319447E-2</v>
      </c>
      <c r="R539" s="690">
        <v>2538952.27</v>
      </c>
      <c r="S539" s="524">
        <v>0.11485642215453951</v>
      </c>
      <c r="T539" s="690">
        <v>890630.04</v>
      </c>
      <c r="U539" s="524">
        <v>4.029007597600659E-2</v>
      </c>
      <c r="V539" s="524"/>
      <c r="W539" s="524"/>
      <c r="X539" s="524"/>
      <c r="Y539" s="524"/>
      <c r="Z539" s="439"/>
      <c r="AA539" s="655"/>
      <c r="AB539" s="439">
        <v>0</v>
      </c>
      <c r="AC539" s="662">
        <v>0</v>
      </c>
      <c r="AD539" s="690"/>
      <c r="AE539" s="662"/>
      <c r="AF539" s="662"/>
      <c r="AG539" s="662"/>
      <c r="AH539" s="662"/>
      <c r="AI539" s="662"/>
      <c r="AJ539" s="439">
        <v>-66126.429999999993</v>
      </c>
      <c r="AK539" s="662">
        <v>-2.9914091924432293E-3</v>
      </c>
      <c r="AM539" s="62"/>
      <c r="AN539" s="62"/>
      <c r="AO539" s="62"/>
      <c r="AP539" s="62"/>
    </row>
    <row r="540" spans="1:42" x14ac:dyDescent="0.2">
      <c r="A540" s="62"/>
      <c r="B540" s="601">
        <v>40908</v>
      </c>
      <c r="C540" s="729" t="s">
        <v>61</v>
      </c>
      <c r="D540" s="438">
        <v>3823788.97</v>
      </c>
      <c r="E540" s="438">
        <v>3818245.53</v>
      </c>
      <c r="F540" s="438">
        <v>605668.68999999994</v>
      </c>
      <c r="G540" s="713">
        <v>0.15839490483179042</v>
      </c>
      <c r="H540" s="713"/>
      <c r="I540" s="700"/>
      <c r="J540" s="528">
        <v>2708211.69</v>
      </c>
      <c r="K540" s="524">
        <v>0.70825343951970232</v>
      </c>
      <c r="L540" s="690">
        <v>0</v>
      </c>
      <c r="M540" s="524">
        <v>0</v>
      </c>
      <c r="N540" s="690">
        <v>0</v>
      </c>
      <c r="O540" s="524">
        <v>0</v>
      </c>
      <c r="P540" s="690">
        <v>0</v>
      </c>
      <c r="Q540" s="524">
        <v>0</v>
      </c>
      <c r="R540" s="690">
        <v>504365.15</v>
      </c>
      <c r="S540" s="524">
        <v>0.13190193129303368</v>
      </c>
      <c r="T540" s="690">
        <v>0</v>
      </c>
      <c r="U540" s="524">
        <v>0</v>
      </c>
      <c r="V540" s="524"/>
      <c r="W540" s="524"/>
      <c r="X540" s="524"/>
      <c r="Y540" s="524"/>
      <c r="Z540" s="439"/>
      <c r="AA540" s="655"/>
      <c r="AB540" s="439">
        <v>0</v>
      </c>
      <c r="AC540" s="662">
        <v>0</v>
      </c>
      <c r="AD540" s="690"/>
      <c r="AE540" s="662"/>
      <c r="AF540" s="662"/>
      <c r="AG540" s="662"/>
      <c r="AH540" s="662"/>
      <c r="AI540" s="662"/>
      <c r="AJ540" s="439">
        <v>5543.44</v>
      </c>
      <c r="AK540" s="662">
        <v>1.4497243554735186E-3</v>
      </c>
      <c r="AM540" s="62"/>
      <c r="AN540" s="62"/>
      <c r="AO540" s="62"/>
      <c r="AP540" s="62"/>
    </row>
    <row r="541" spans="1:42" x14ac:dyDescent="0.2">
      <c r="A541" s="62"/>
      <c r="B541" s="692">
        <v>40908</v>
      </c>
      <c r="C541" s="736" t="s">
        <v>62</v>
      </c>
      <c r="D541" s="694">
        <v>436484619.22000003</v>
      </c>
      <c r="E541" s="694">
        <v>437424828.06999999</v>
      </c>
      <c r="F541" s="694">
        <v>38988327.979999989</v>
      </c>
      <c r="G541" s="696">
        <v>8.9323486471693567E-2</v>
      </c>
      <c r="H541" s="696"/>
      <c r="I541" s="702"/>
      <c r="J541" s="744">
        <v>287131228.88999999</v>
      </c>
      <c r="K541" s="695">
        <v>0.65782668219353235</v>
      </c>
      <c r="L541" s="698">
        <v>7455453.7200000007</v>
      </c>
      <c r="M541" s="695">
        <v>1.7080679116077285E-2</v>
      </c>
      <c r="N541" s="698">
        <v>31593024.759999998</v>
      </c>
      <c r="O541" s="695">
        <v>7.2380614044217362E-2</v>
      </c>
      <c r="P541" s="698">
        <v>12508166.139999999</v>
      </c>
      <c r="Q541" s="695">
        <v>2.8656602293002095E-2</v>
      </c>
      <c r="R541" s="698">
        <v>54604746.019999996</v>
      </c>
      <c r="S541" s="695">
        <v>0.1251011916927999</v>
      </c>
      <c r="T541" s="698">
        <v>5307693.1500000004</v>
      </c>
      <c r="U541" s="695">
        <v>1.2160092054297061E-2</v>
      </c>
      <c r="V541" s="695"/>
      <c r="W541" s="695"/>
      <c r="X541" s="695"/>
      <c r="Y541" s="695"/>
      <c r="Z541" s="694"/>
      <c r="AA541" s="697"/>
      <c r="AB541" s="694">
        <v>-163812.59</v>
      </c>
      <c r="AC541" s="696">
        <v>-3.7529979932107076E-4</v>
      </c>
      <c r="AD541" s="698"/>
      <c r="AE541" s="696"/>
      <c r="AF541" s="696"/>
      <c r="AG541" s="696"/>
      <c r="AH541" s="696"/>
      <c r="AI541" s="696"/>
      <c r="AJ541" s="694">
        <v>-940208.85000000009</v>
      </c>
      <c r="AK541" s="696">
        <v>-2.1540480662987794E-3</v>
      </c>
      <c r="AM541" s="62"/>
      <c r="AN541" s="62"/>
      <c r="AO541" s="62"/>
      <c r="AP541" s="62"/>
    </row>
    <row r="542" spans="1:42" s="733" customFormat="1" x14ac:dyDescent="0.2">
      <c r="B542" s="601">
        <v>40939</v>
      </c>
      <c r="C542" s="700" t="s">
        <v>47</v>
      </c>
      <c r="D542" s="439">
        <v>69087842.920000002</v>
      </c>
      <c r="E542" s="439">
        <v>69037192.030000016</v>
      </c>
      <c r="F542" s="439">
        <v>8639256.5399999991</v>
      </c>
      <c r="G542" s="662">
        <v>0.12504742042682954</v>
      </c>
      <c r="H542" s="524"/>
      <c r="I542" s="700"/>
      <c r="J542" s="439">
        <v>44665167.32</v>
      </c>
      <c r="K542" s="662">
        <v>0.64649821780830319</v>
      </c>
      <c r="L542" s="439">
        <v>1419578.44</v>
      </c>
      <c r="M542" s="524">
        <v>2.0547441923230911E-2</v>
      </c>
      <c r="N542" s="439">
        <v>4049819.82</v>
      </c>
      <c r="O542" s="524">
        <v>5.8618414598491271E-2</v>
      </c>
      <c r="P542" s="690">
        <v>1237661</v>
      </c>
      <c r="Q542" s="662">
        <v>1.7914309489053593E-2</v>
      </c>
      <c r="R542" s="439">
        <v>7706521.75</v>
      </c>
      <c r="S542" s="662">
        <v>0.11154671247912223</v>
      </c>
      <c r="T542" s="439">
        <v>1308483.1200000001</v>
      </c>
      <c r="U542" s="524">
        <v>1.8939411981861311E-2</v>
      </c>
      <c r="V542" s="524"/>
      <c r="W542" s="524"/>
      <c r="X542" s="524"/>
      <c r="Y542" s="524"/>
      <c r="Z542" s="439"/>
      <c r="AA542" s="655"/>
      <c r="AB542" s="690">
        <v>10704.04</v>
      </c>
      <c r="AC542" s="524">
        <v>1.5493377051002593E-4</v>
      </c>
      <c r="AD542" s="439"/>
      <c r="AE542" s="524"/>
      <c r="AF542" s="524"/>
      <c r="AG542" s="524"/>
      <c r="AH542" s="524"/>
      <c r="AI542" s="524"/>
      <c r="AJ542" s="439">
        <v>50650.89</v>
      </c>
      <c r="AK542" s="524">
        <v>7.3313752259787591E-4</v>
      </c>
    </row>
    <row r="543" spans="1:42" s="733" customFormat="1" x14ac:dyDescent="0.2">
      <c r="B543" s="601">
        <v>40939</v>
      </c>
      <c r="C543" s="700" t="s">
        <v>48</v>
      </c>
      <c r="D543" s="439">
        <v>32349659.550000001</v>
      </c>
      <c r="E543" s="439">
        <v>32328061.859999996</v>
      </c>
      <c r="F543" s="439">
        <v>3758772.65</v>
      </c>
      <c r="G543" s="662">
        <v>0.11619203114612066</v>
      </c>
      <c r="H543" s="524"/>
      <c r="I543" s="700"/>
      <c r="J543" s="439">
        <v>17796416.059999999</v>
      </c>
      <c r="K543" s="662">
        <v>0.5501268423704323</v>
      </c>
      <c r="L543" s="439">
        <v>448127.79000000004</v>
      </c>
      <c r="M543" s="524">
        <v>1.3852627700992298E-2</v>
      </c>
      <c r="N543" s="439">
        <v>1849019.81</v>
      </c>
      <c r="O543" s="524">
        <v>5.7157318986375549E-2</v>
      </c>
      <c r="P543" s="690">
        <v>672641.85</v>
      </c>
      <c r="Q543" s="662">
        <v>2.0792857153886183E-2</v>
      </c>
      <c r="R543" s="439">
        <v>7148095.0600000005</v>
      </c>
      <c r="S543" s="662">
        <v>0.22096353282951323</v>
      </c>
      <c r="T543" s="439">
        <v>654241.56000000006</v>
      </c>
      <c r="U543" s="524">
        <v>2.02240632235649E-2</v>
      </c>
      <c r="V543" s="524"/>
      <c r="W543" s="524"/>
      <c r="X543" s="524"/>
      <c r="Y543" s="524"/>
      <c r="Z543" s="439"/>
      <c r="AA543" s="655"/>
      <c r="AB543" s="690">
        <v>747.08</v>
      </c>
      <c r="AC543" s="524">
        <v>2.3093906099546574E-5</v>
      </c>
      <c r="AD543" s="439"/>
      <c r="AE543" s="524"/>
      <c r="AF543" s="524"/>
      <c r="AG543" s="524"/>
      <c r="AH543" s="524"/>
      <c r="AI543" s="524"/>
      <c r="AJ543" s="439">
        <v>21597.69</v>
      </c>
      <c r="AK543" s="524">
        <v>6.676326830153611E-4</v>
      </c>
    </row>
    <row r="544" spans="1:42" s="733" customFormat="1" x14ac:dyDescent="0.2">
      <c r="B544" s="601">
        <v>40939</v>
      </c>
      <c r="C544" s="661" t="s">
        <v>106</v>
      </c>
      <c r="D544" s="439">
        <v>77871234.319999993</v>
      </c>
      <c r="E544" s="439">
        <v>79252865.799999997</v>
      </c>
      <c r="F544" s="439">
        <v>8023129.1900000004</v>
      </c>
      <c r="G544" s="662">
        <v>0.10303071808301087</v>
      </c>
      <c r="H544" s="524"/>
      <c r="I544" s="700"/>
      <c r="J544" s="439">
        <v>53872129.359999999</v>
      </c>
      <c r="K544" s="662">
        <v>0.69181039481948736</v>
      </c>
      <c r="L544" s="439">
        <v>2403958</v>
      </c>
      <c r="M544" s="524">
        <v>3.0870937400597764E-2</v>
      </c>
      <c r="N544" s="439">
        <v>2932960.66</v>
      </c>
      <c r="O544" s="524">
        <v>3.7664237450602676E-2</v>
      </c>
      <c r="P544" s="690">
        <v>3208245.12</v>
      </c>
      <c r="Q544" s="662">
        <v>4.1199361330478017E-2</v>
      </c>
      <c r="R544" s="439">
        <v>5657920.3800000008</v>
      </c>
      <c r="S544" s="662">
        <v>7.2657386638429758E-2</v>
      </c>
      <c r="T544" s="439">
        <v>2962608.8</v>
      </c>
      <c r="U544" s="524">
        <v>3.804497033944023E-2</v>
      </c>
      <c r="V544" s="524"/>
      <c r="W544" s="524"/>
      <c r="X544" s="524"/>
      <c r="Y544" s="524"/>
      <c r="Z544" s="439"/>
      <c r="AA544" s="655"/>
      <c r="AB544" s="690">
        <v>191914.29</v>
      </c>
      <c r="AC544" s="524">
        <v>2.4645081290397609E-3</v>
      </c>
      <c r="AD544" s="439"/>
      <c r="AE544" s="524"/>
      <c r="AF544" s="524"/>
      <c r="AG544" s="524"/>
      <c r="AH544" s="524"/>
      <c r="AI544" s="524"/>
      <c r="AJ544" s="439">
        <v>-1381631.48</v>
      </c>
      <c r="AK544" s="524">
        <v>-1.7742514191086217E-2</v>
      </c>
    </row>
    <row r="545" spans="2:37" s="733" customFormat="1" x14ac:dyDescent="0.2">
      <c r="B545" s="601">
        <v>40939</v>
      </c>
      <c r="C545" s="700" t="s">
        <v>50</v>
      </c>
      <c r="D545" s="439">
        <v>13194865.689999999</v>
      </c>
      <c r="E545" s="439">
        <v>13205422.319999998</v>
      </c>
      <c r="F545" s="439">
        <v>1852510.19</v>
      </c>
      <c r="G545" s="662">
        <v>0.14039629000573783</v>
      </c>
      <c r="H545" s="524"/>
      <c r="I545" s="700"/>
      <c r="J545" s="439">
        <v>8949249.2799999993</v>
      </c>
      <c r="K545" s="662">
        <v>0.67823723941217318</v>
      </c>
      <c r="L545" s="439">
        <v>959196.04</v>
      </c>
      <c r="M545" s="524">
        <v>7.2694642183963001E-2</v>
      </c>
      <c r="N545" s="439">
        <v>0</v>
      </c>
      <c r="O545" s="524">
        <v>0</v>
      </c>
      <c r="P545" s="690">
        <v>204506.01</v>
      </c>
      <c r="Q545" s="662">
        <v>1.5498908045345932E-2</v>
      </c>
      <c r="R545" s="439">
        <v>1239960.8</v>
      </c>
      <c r="S545" s="662">
        <v>9.3972976241791517E-2</v>
      </c>
      <c r="T545" s="439">
        <v>0</v>
      </c>
      <c r="U545" s="524">
        <v>0</v>
      </c>
      <c r="V545" s="524"/>
      <c r="W545" s="524"/>
      <c r="X545" s="524"/>
      <c r="Y545" s="524"/>
      <c r="Z545" s="439"/>
      <c r="AA545" s="655"/>
      <c r="AB545" s="690">
        <v>0</v>
      </c>
      <c r="AC545" s="524">
        <v>0</v>
      </c>
      <c r="AD545" s="439"/>
      <c r="AE545" s="524"/>
      <c r="AF545" s="524"/>
      <c r="AG545" s="524"/>
      <c r="AH545" s="524"/>
      <c r="AI545" s="524"/>
      <c r="AJ545" s="439">
        <v>-10556.63</v>
      </c>
      <c r="AK545" s="524">
        <v>-8.0005588901147808E-4</v>
      </c>
    </row>
    <row r="546" spans="2:37" s="733" customFormat="1" x14ac:dyDescent="0.2">
      <c r="B546" s="601">
        <v>40939</v>
      </c>
      <c r="C546" s="556" t="s">
        <v>107</v>
      </c>
      <c r="D546" s="557"/>
      <c r="E546" s="557"/>
      <c r="F546" s="557"/>
      <c r="G546" s="739"/>
      <c r="H546" s="120"/>
      <c r="I546" s="740"/>
      <c r="J546" s="557"/>
      <c r="K546" s="739"/>
      <c r="L546" s="557"/>
      <c r="M546" s="120"/>
      <c r="N546" s="557"/>
      <c r="O546" s="120"/>
      <c r="P546" s="741"/>
      <c r="Q546" s="739"/>
      <c r="R546" s="557"/>
      <c r="S546" s="739"/>
      <c r="T546" s="557"/>
      <c r="U546" s="120"/>
      <c r="V546" s="120"/>
      <c r="W546" s="120"/>
      <c r="X546" s="120"/>
      <c r="Y546" s="120"/>
      <c r="Z546" s="557"/>
      <c r="AA546" s="742"/>
      <c r="AB546" s="741"/>
      <c r="AC546" s="120"/>
      <c r="AD546" s="557"/>
      <c r="AE546" s="120"/>
      <c r="AF546" s="120"/>
      <c r="AG546" s="120"/>
      <c r="AH546" s="120"/>
      <c r="AI546" s="120"/>
      <c r="AJ546" s="557"/>
      <c r="AK546" s="120"/>
    </row>
    <row r="547" spans="2:37" s="733" customFormat="1" x14ac:dyDescent="0.2">
      <c r="B547" s="601">
        <v>40939</v>
      </c>
      <c r="C547" s="700" t="s">
        <v>52</v>
      </c>
      <c r="D547" s="439">
        <v>586040.57999999996</v>
      </c>
      <c r="E547" s="439">
        <v>581592.9</v>
      </c>
      <c r="F547" s="439">
        <v>91137.49</v>
      </c>
      <c r="G547" s="662">
        <v>0.15551395775357402</v>
      </c>
      <c r="H547" s="524"/>
      <c r="I547" s="700"/>
      <c r="J547" s="439">
        <v>436131.4</v>
      </c>
      <c r="K547" s="662">
        <v>0.74420000062111746</v>
      </c>
      <c r="L547" s="439">
        <v>19669.009999999998</v>
      </c>
      <c r="M547" s="524">
        <v>3.3562539304018847E-2</v>
      </c>
      <c r="N547" s="439">
        <v>0</v>
      </c>
      <c r="O547" s="524">
        <v>0</v>
      </c>
      <c r="P547" s="690">
        <v>0</v>
      </c>
      <c r="Q547" s="662">
        <v>0</v>
      </c>
      <c r="R547" s="439">
        <v>34655</v>
      </c>
      <c r="S547" s="662">
        <v>5.9134130267907391E-2</v>
      </c>
      <c r="T547" s="439">
        <v>0</v>
      </c>
      <c r="U547" s="524">
        <v>0</v>
      </c>
      <c r="V547" s="524"/>
      <c r="W547" s="524"/>
      <c r="X547" s="524"/>
      <c r="Y547" s="524"/>
      <c r="Z547" s="439"/>
      <c r="AA547" s="655"/>
      <c r="AB547" s="690">
        <v>0</v>
      </c>
      <c r="AC547" s="524">
        <v>0</v>
      </c>
      <c r="AD547" s="439"/>
      <c r="AE547" s="524"/>
      <c r="AF547" s="524"/>
      <c r="AG547" s="524"/>
      <c r="AH547" s="524"/>
      <c r="AI547" s="524"/>
      <c r="AJ547" s="439">
        <v>4447.68</v>
      </c>
      <c r="AK547" s="524">
        <v>7.5893720533823797E-3</v>
      </c>
    </row>
    <row r="548" spans="2:37" s="733" customFormat="1" x14ac:dyDescent="0.2">
      <c r="B548" s="601">
        <v>40939</v>
      </c>
      <c r="C548" s="700" t="s">
        <v>54</v>
      </c>
      <c r="D548" s="439">
        <v>2413488.81</v>
      </c>
      <c r="E548" s="439">
        <v>2328930.19</v>
      </c>
      <c r="F548" s="439">
        <v>212062.36</v>
      </c>
      <c r="G548" s="662">
        <v>8.7865482997619523E-2</v>
      </c>
      <c r="H548" s="524"/>
      <c r="I548" s="700"/>
      <c r="J548" s="439">
        <v>1781518.5</v>
      </c>
      <c r="K548" s="662">
        <v>0.73815071883428374</v>
      </c>
      <c r="L548" s="439">
        <v>0</v>
      </c>
      <c r="M548" s="524">
        <v>0</v>
      </c>
      <c r="N548" s="439">
        <v>0</v>
      </c>
      <c r="O548" s="524">
        <v>0</v>
      </c>
      <c r="P548" s="690">
        <v>0</v>
      </c>
      <c r="Q548" s="662">
        <v>0</v>
      </c>
      <c r="R548" s="439">
        <v>335349.33</v>
      </c>
      <c r="S548" s="662">
        <v>0.13894795310859553</v>
      </c>
      <c r="T548" s="439">
        <v>0</v>
      </c>
      <c r="U548" s="524">
        <v>0</v>
      </c>
      <c r="V548" s="524"/>
      <c r="W548" s="524"/>
      <c r="X548" s="524"/>
      <c r="Y548" s="524"/>
      <c r="Z548" s="439"/>
      <c r="AA548" s="655"/>
      <c r="AB548" s="690">
        <v>0</v>
      </c>
      <c r="AC548" s="524">
        <v>0</v>
      </c>
      <c r="AD548" s="439"/>
      <c r="AE548" s="524"/>
      <c r="AF548" s="524"/>
      <c r="AG548" s="524"/>
      <c r="AH548" s="524"/>
      <c r="AI548" s="524"/>
      <c r="AJ548" s="439">
        <v>84558.62</v>
      </c>
      <c r="AK548" s="524">
        <v>3.5035845059501226E-2</v>
      </c>
    </row>
    <row r="549" spans="2:37" s="733" customFormat="1" x14ac:dyDescent="0.2">
      <c r="B549" s="601">
        <v>40939</v>
      </c>
      <c r="C549" s="700" t="s">
        <v>55</v>
      </c>
      <c r="D549" s="439">
        <v>55152956.560000002</v>
      </c>
      <c r="E549" s="439">
        <v>55125323.82</v>
      </c>
      <c r="F549" s="439">
        <v>3921950.82</v>
      </c>
      <c r="G549" s="662">
        <v>7.1110436586175996E-2</v>
      </c>
      <c r="H549" s="524"/>
      <c r="I549" s="700"/>
      <c r="J549" s="439">
        <v>31839301.66</v>
      </c>
      <c r="K549" s="662">
        <v>0.57729093136398846</v>
      </c>
      <c r="L549" s="439">
        <v>837803.03</v>
      </c>
      <c r="M549" s="524">
        <v>1.5190537049243549E-2</v>
      </c>
      <c r="N549" s="439">
        <v>4322642.47</v>
      </c>
      <c r="O549" s="524">
        <v>7.8375534869059432E-2</v>
      </c>
      <c r="P549" s="690">
        <v>0</v>
      </c>
      <c r="Q549" s="662">
        <v>0</v>
      </c>
      <c r="R549" s="439">
        <v>14203625.84</v>
      </c>
      <c r="S549" s="662">
        <v>0.25753154002810541</v>
      </c>
      <c r="T549" s="439">
        <v>0</v>
      </c>
      <c r="U549" s="524">
        <v>0</v>
      </c>
      <c r="V549" s="524"/>
      <c r="W549" s="524"/>
      <c r="X549" s="524"/>
      <c r="Y549" s="524"/>
      <c r="Z549" s="439"/>
      <c r="AA549" s="655"/>
      <c r="AB549" s="690">
        <v>0</v>
      </c>
      <c r="AC549" s="524">
        <v>0</v>
      </c>
      <c r="AD549" s="439"/>
      <c r="AE549" s="524"/>
      <c r="AF549" s="524"/>
      <c r="AG549" s="524"/>
      <c r="AH549" s="524"/>
      <c r="AI549" s="524"/>
      <c r="AJ549" s="439">
        <v>27632.74</v>
      </c>
      <c r="AK549" s="524">
        <v>5.0102010342707184E-4</v>
      </c>
    </row>
    <row r="550" spans="2:37" s="733" customFormat="1" x14ac:dyDescent="0.2">
      <c r="B550" s="601">
        <v>40939</v>
      </c>
      <c r="C550" s="700" t="s">
        <v>56</v>
      </c>
      <c r="D550" s="439">
        <v>155002749.5</v>
      </c>
      <c r="E550" s="439">
        <v>154496862.75</v>
      </c>
      <c r="F550" s="439">
        <v>10605442.279999999</v>
      </c>
      <c r="G550" s="662">
        <v>6.8420994557906206E-2</v>
      </c>
      <c r="H550" s="524"/>
      <c r="I550" s="700"/>
      <c r="J550" s="439">
        <v>101561603.76000001</v>
      </c>
      <c r="K550" s="662">
        <v>0.65522453045260343</v>
      </c>
      <c r="L550" s="439">
        <v>1116366.3500000001</v>
      </c>
      <c r="M550" s="524">
        <v>7.2022357900173896E-3</v>
      </c>
      <c r="N550" s="439">
        <v>13557192.710000001</v>
      </c>
      <c r="O550" s="524">
        <v>8.7464207917163431E-2</v>
      </c>
      <c r="P550" s="690">
        <v>6827266.8200000003</v>
      </c>
      <c r="Q550" s="662">
        <v>4.4046101388672466E-2</v>
      </c>
      <c r="R550" s="439">
        <v>20828990.829999998</v>
      </c>
      <c r="S550" s="662">
        <v>0.13437820230408234</v>
      </c>
      <c r="T550" s="439">
        <v>0</v>
      </c>
      <c r="U550" s="524">
        <v>0</v>
      </c>
      <c r="V550" s="524"/>
      <c r="W550" s="524"/>
      <c r="X550" s="524"/>
      <c r="Y550" s="524"/>
      <c r="Z550" s="439"/>
      <c r="AA550" s="655"/>
      <c r="AB550" s="690">
        <v>0</v>
      </c>
      <c r="AC550" s="524">
        <v>0</v>
      </c>
      <c r="AD550" s="439"/>
      <c r="AE550" s="524"/>
      <c r="AF550" s="524"/>
      <c r="AG550" s="524"/>
      <c r="AH550" s="524"/>
      <c r="AI550" s="524"/>
      <c r="AJ550" s="439">
        <v>505886.75</v>
      </c>
      <c r="AK550" s="524">
        <v>3.2637275895547905E-3</v>
      </c>
    </row>
    <row r="551" spans="2:37" s="733" customFormat="1" ht="17.25" customHeight="1" x14ac:dyDescent="0.2">
      <c r="B551" s="601">
        <v>40939</v>
      </c>
      <c r="C551" s="743" t="s">
        <v>108</v>
      </c>
      <c r="D551" s="557"/>
      <c r="E551" s="557"/>
      <c r="F551" s="557"/>
      <c r="G551" s="739"/>
      <c r="H551" s="120"/>
      <c r="I551" s="740"/>
      <c r="J551" s="557"/>
      <c r="K551" s="739"/>
      <c r="L551" s="557"/>
      <c r="M551" s="120"/>
      <c r="N551" s="557"/>
      <c r="O551" s="120"/>
      <c r="P551" s="741"/>
      <c r="Q551" s="739"/>
      <c r="R551" s="557"/>
      <c r="S551" s="739"/>
      <c r="T551" s="557"/>
      <c r="U551" s="120"/>
      <c r="V551" s="120"/>
      <c r="W551" s="120"/>
      <c r="X551" s="120"/>
      <c r="Y551" s="120"/>
      <c r="Z551" s="557"/>
      <c r="AA551" s="742"/>
      <c r="AB551" s="741"/>
      <c r="AC551" s="120"/>
      <c r="AD551" s="557"/>
      <c r="AE551" s="120"/>
      <c r="AF551" s="120"/>
      <c r="AG551" s="120"/>
      <c r="AH551" s="120"/>
      <c r="AI551" s="120"/>
      <c r="AJ551" s="557"/>
      <c r="AK551" s="120"/>
    </row>
    <row r="552" spans="2:37" s="733" customFormat="1" x14ac:dyDescent="0.2">
      <c r="B552" s="601">
        <v>40939</v>
      </c>
      <c r="C552" s="700" t="s">
        <v>58</v>
      </c>
      <c r="D552" s="439">
        <v>23094130</v>
      </c>
      <c r="E552" s="439">
        <v>23201213.829999998</v>
      </c>
      <c r="F552" s="439">
        <v>1964872.33</v>
      </c>
      <c r="G552" s="662">
        <v>8.5081028382537033E-2</v>
      </c>
      <c r="H552" s="524"/>
      <c r="I552" s="700"/>
      <c r="J552" s="439">
        <v>15325314.310000001</v>
      </c>
      <c r="K552" s="662">
        <v>0.66360214955055685</v>
      </c>
      <c r="L552" s="439">
        <v>306074.88</v>
      </c>
      <c r="M552" s="524">
        <v>1.3253362651028638E-2</v>
      </c>
      <c r="N552" s="439">
        <v>2441050.41</v>
      </c>
      <c r="O552" s="524">
        <v>0.10570003762860952</v>
      </c>
      <c r="P552" s="690">
        <v>0</v>
      </c>
      <c r="Q552" s="662">
        <v>0</v>
      </c>
      <c r="R552" s="439">
        <v>2641694.54</v>
      </c>
      <c r="S552" s="662">
        <v>0.11438813845769466</v>
      </c>
      <c r="T552" s="439">
        <v>522028.55</v>
      </c>
      <c r="U552" s="524">
        <v>2.2604382585531473E-2</v>
      </c>
      <c r="V552" s="524"/>
      <c r="W552" s="524"/>
      <c r="X552" s="524"/>
      <c r="Y552" s="524"/>
      <c r="Z552" s="439"/>
      <c r="AA552" s="655"/>
      <c r="AB552" s="690">
        <v>178.81</v>
      </c>
      <c r="AC552" s="524">
        <v>7.7426601478384338E-6</v>
      </c>
      <c r="AD552" s="439"/>
      <c r="AE552" s="524"/>
      <c r="AF552" s="524"/>
      <c r="AG552" s="524"/>
      <c r="AH552" s="524"/>
      <c r="AI552" s="524"/>
      <c r="AJ552" s="439">
        <v>-107083.83</v>
      </c>
      <c r="AK552" s="524">
        <v>-4.6368419161059542E-3</v>
      </c>
    </row>
    <row r="553" spans="2:37" s="733" customFormat="1" x14ac:dyDescent="0.2">
      <c r="B553" s="601">
        <v>40939</v>
      </c>
      <c r="C553" s="700" t="s">
        <v>60</v>
      </c>
      <c r="D553" s="439">
        <v>23060276.239999998</v>
      </c>
      <c r="E553" s="439">
        <v>23625415.420000002</v>
      </c>
      <c r="F553" s="439">
        <v>1662485.03</v>
      </c>
      <c r="G553" s="662">
        <v>7.2093023201356077E-2</v>
      </c>
      <c r="H553" s="524"/>
      <c r="I553" s="700"/>
      <c r="J553" s="439">
        <v>14778383.720000001</v>
      </c>
      <c r="K553" s="662">
        <v>0.64085891973686093</v>
      </c>
      <c r="L553" s="439">
        <v>1013175.75</v>
      </c>
      <c r="M553" s="524">
        <v>4.3935976284731622E-2</v>
      </c>
      <c r="N553" s="439">
        <v>1336804.3999999999</v>
      </c>
      <c r="O553" s="524">
        <v>5.7970008081741874E-2</v>
      </c>
      <c r="P553" s="690">
        <v>418471.94</v>
      </c>
      <c r="Q553" s="662">
        <v>1.81468745493224E-2</v>
      </c>
      <c r="R553" s="439">
        <v>3530668.13</v>
      </c>
      <c r="S553" s="662">
        <v>0.15310606400610924</v>
      </c>
      <c r="T553" s="439">
        <v>895355.61</v>
      </c>
      <c r="U553" s="524">
        <v>3.8826751279194563E-2</v>
      </c>
      <c r="V553" s="524"/>
      <c r="W553" s="524"/>
      <c r="X553" s="524"/>
      <c r="Y553" s="524"/>
      <c r="Z553" s="439"/>
      <c r="AA553" s="655"/>
      <c r="AB553" s="690">
        <v>-9929.16</v>
      </c>
      <c r="AC553" s="524">
        <v>-4.3057420026812308E-4</v>
      </c>
      <c r="AD553" s="439"/>
      <c r="AE553" s="524"/>
      <c r="AF553" s="524"/>
      <c r="AG553" s="524"/>
      <c r="AH553" s="524"/>
      <c r="AI553" s="524"/>
      <c r="AJ553" s="439">
        <v>-565139.18000000005</v>
      </c>
      <c r="AK553" s="524">
        <v>-2.4507042939048509E-2</v>
      </c>
    </row>
    <row r="554" spans="2:37" s="733" customFormat="1" x14ac:dyDescent="0.2">
      <c r="B554" s="601">
        <v>40939</v>
      </c>
      <c r="C554" s="700" t="s">
        <v>61</v>
      </c>
      <c r="D554" s="439">
        <v>4077743.63</v>
      </c>
      <c r="E554" s="439">
        <v>3985770.8499999996</v>
      </c>
      <c r="F554" s="439">
        <v>609374.74</v>
      </c>
      <c r="G554" s="662">
        <v>0.14943919855991536</v>
      </c>
      <c r="H554" s="524"/>
      <c r="I554" s="700"/>
      <c r="J554" s="439">
        <v>2754861.8</v>
      </c>
      <c r="K554" s="662">
        <v>0.67558484543570974</v>
      </c>
      <c r="L554" s="439">
        <v>0</v>
      </c>
      <c r="M554" s="524">
        <v>0</v>
      </c>
      <c r="N554" s="439">
        <v>0</v>
      </c>
      <c r="O554" s="524">
        <v>0</v>
      </c>
      <c r="P554" s="690">
        <v>0</v>
      </c>
      <c r="Q554" s="662">
        <v>0</v>
      </c>
      <c r="R554" s="439">
        <v>621534.31000000006</v>
      </c>
      <c r="S554" s="662">
        <v>0.15242113443017016</v>
      </c>
      <c r="T554" s="439">
        <v>0</v>
      </c>
      <c r="U554" s="524">
        <v>0</v>
      </c>
      <c r="V554" s="524"/>
      <c r="W554" s="524"/>
      <c r="X554" s="524"/>
      <c r="Y554" s="524"/>
      <c r="Z554" s="439"/>
      <c r="AA554" s="655"/>
      <c r="AB554" s="690">
        <v>0</v>
      </c>
      <c r="AC554" s="524">
        <v>0</v>
      </c>
      <c r="AD554" s="439"/>
      <c r="AE554" s="524"/>
      <c r="AF554" s="524"/>
      <c r="AG554" s="524"/>
      <c r="AH554" s="524"/>
      <c r="AI554" s="524"/>
      <c r="AJ554" s="439">
        <v>91972.78</v>
      </c>
      <c r="AK554" s="524">
        <v>2.2554821574204752E-2</v>
      </c>
    </row>
    <row r="555" spans="2:37" s="733" customFormat="1" x14ac:dyDescent="0.2">
      <c r="B555" s="692">
        <v>40939</v>
      </c>
      <c r="C555" s="702" t="s">
        <v>62</v>
      </c>
      <c r="D555" s="694">
        <v>455890987.80000001</v>
      </c>
      <c r="E555" s="694">
        <v>457168651.76999998</v>
      </c>
      <c r="F555" s="694">
        <v>41340993.619999997</v>
      </c>
      <c r="G555" s="696">
        <v>9.0681752274814315E-2</v>
      </c>
      <c r="H555" s="695"/>
      <c r="I555" s="702"/>
      <c r="J555" s="694">
        <v>293760077.16999996</v>
      </c>
      <c r="K555" s="696">
        <v>0.64436473856963572</v>
      </c>
      <c r="L555" s="694">
        <v>8523949.2899999991</v>
      </c>
      <c r="M555" s="695">
        <v>1.8697341070798852E-2</v>
      </c>
      <c r="N555" s="694">
        <v>30489490.280000001</v>
      </c>
      <c r="O555" s="695">
        <v>6.6878905475042605E-2</v>
      </c>
      <c r="P555" s="698">
        <v>12568792.739999998</v>
      </c>
      <c r="Q555" s="696">
        <v>2.7569732844804434E-2</v>
      </c>
      <c r="R555" s="694">
        <v>63949015.969999991</v>
      </c>
      <c r="S555" s="696">
        <v>0.14027260393674312</v>
      </c>
      <c r="T555" s="694">
        <v>6342717.6400000006</v>
      </c>
      <c r="U555" s="695">
        <v>1.3912794527060401E-2</v>
      </c>
      <c r="V555" s="695"/>
      <c r="W555" s="695"/>
      <c r="X555" s="695"/>
      <c r="Y555" s="695"/>
      <c r="Z555" s="694"/>
      <c r="AA555" s="697"/>
      <c r="AB555" s="698">
        <v>193615.06</v>
      </c>
      <c r="AC555" s="695">
        <v>4.2469595842271657E-4</v>
      </c>
      <c r="AD555" s="694"/>
      <c r="AE555" s="695"/>
      <c r="AF555" s="695"/>
      <c r="AG555" s="695"/>
      <c r="AH555" s="695"/>
      <c r="AI555" s="695"/>
      <c r="AJ555" s="694">
        <v>-1277663.97</v>
      </c>
      <c r="AK555" s="695">
        <v>-2.8025646573222301E-3</v>
      </c>
    </row>
    <row r="556" spans="2:37" s="733" customFormat="1" x14ac:dyDescent="0.2">
      <c r="B556" s="745">
        <v>40968</v>
      </c>
      <c r="C556" s="700" t="s">
        <v>47</v>
      </c>
      <c r="D556" s="746">
        <v>71195264.359999999</v>
      </c>
      <c r="E556" s="746">
        <v>71691709.920000002</v>
      </c>
      <c r="F556" s="746">
        <v>7807666.8799999999</v>
      </c>
      <c r="G556" s="342">
        <v>0.10966553674862989</v>
      </c>
      <c r="H556" s="700"/>
      <c r="I556" s="524"/>
      <c r="J556" s="439">
        <v>48946569.090000004</v>
      </c>
      <c r="K556" s="524">
        <v>0.68749753975911787</v>
      </c>
      <c r="L556" s="439">
        <v>387504.6</v>
      </c>
      <c r="M556" s="342">
        <v>5.4428423503082553E-3</v>
      </c>
      <c r="N556" s="439">
        <v>3426270.41</v>
      </c>
      <c r="O556" s="342">
        <v>4.8124976300038841E-2</v>
      </c>
      <c r="P556" s="439">
        <v>1242712.1399999999</v>
      </c>
      <c r="Q556" s="342">
        <v>1.7454983153320506E-2</v>
      </c>
      <c r="R556" s="439">
        <v>8475903.7300000004</v>
      </c>
      <c r="S556" s="342">
        <v>0.11905151004344133</v>
      </c>
      <c r="T556" s="439">
        <v>1380618.21</v>
      </c>
      <c r="U556" s="342">
        <v>1.9391994993078216E-2</v>
      </c>
      <c r="V556" s="342"/>
      <c r="W556" s="342"/>
      <c r="X556" s="342"/>
      <c r="Y556" s="342"/>
      <c r="Z556" s="747"/>
      <c r="AA556" s="748"/>
      <c r="AB556" s="439">
        <v>24464.86</v>
      </c>
      <c r="AC556" s="524">
        <v>3.4363043974797316E-4</v>
      </c>
      <c r="AD556" s="439"/>
      <c r="AE556" s="524"/>
      <c r="AF556" s="524"/>
      <c r="AG556" s="524"/>
      <c r="AH556" s="524"/>
      <c r="AI556" s="524"/>
      <c r="AJ556" s="439">
        <v>-496445.56</v>
      </c>
      <c r="AK556" s="524">
        <v>-6.9730137876827742E-3</v>
      </c>
    </row>
    <row r="557" spans="2:37" s="733" customFormat="1" x14ac:dyDescent="0.2">
      <c r="B557" s="745">
        <v>40968</v>
      </c>
      <c r="C557" s="700" t="s">
        <v>48</v>
      </c>
      <c r="D557" s="746">
        <v>33622587.82</v>
      </c>
      <c r="E557" s="746">
        <v>34367356.949999996</v>
      </c>
      <c r="F557" s="746">
        <v>3693551.16</v>
      </c>
      <c r="G557" s="342">
        <v>0.10985326827826544</v>
      </c>
      <c r="H557" s="700"/>
      <c r="I557" s="524"/>
      <c r="J557" s="439">
        <v>19214486.16</v>
      </c>
      <c r="K557" s="524">
        <v>0.57147552897669851</v>
      </c>
      <c r="L557" s="439">
        <v>186730.57</v>
      </c>
      <c r="M557" s="342">
        <v>5.5537239132118655E-3</v>
      </c>
      <c r="N557" s="439">
        <v>1329541</v>
      </c>
      <c r="O557" s="342">
        <v>3.9543089518205919E-2</v>
      </c>
      <c r="P557" s="439">
        <v>675387.03</v>
      </c>
      <c r="Q557" s="342">
        <v>2.0087300644903185E-2</v>
      </c>
      <c r="R557" s="439">
        <v>8571559.7100000009</v>
      </c>
      <c r="S557" s="342">
        <v>0.25493456232126516</v>
      </c>
      <c r="T557" s="439">
        <v>690309.1</v>
      </c>
      <c r="U557" s="342">
        <v>2.0531111516329439E-2</v>
      </c>
      <c r="V557" s="342"/>
      <c r="W557" s="342"/>
      <c r="X557" s="342"/>
      <c r="Y557" s="342"/>
      <c r="Z557" s="747"/>
      <c r="AA557" s="748"/>
      <c r="AB557" s="439">
        <v>5792.22</v>
      </c>
      <c r="AC557" s="524">
        <v>1.7227168922894645E-4</v>
      </c>
      <c r="AD557" s="439"/>
      <c r="AE557" s="524"/>
      <c r="AF557" s="524"/>
      <c r="AG557" s="524"/>
      <c r="AH557" s="524"/>
      <c r="AI557" s="524"/>
      <c r="AJ557" s="439">
        <v>-744769.13</v>
      </c>
      <c r="AK557" s="524">
        <v>-2.2150856858108432E-2</v>
      </c>
    </row>
    <row r="558" spans="2:37" s="733" customFormat="1" x14ac:dyDescent="0.2">
      <c r="B558" s="745">
        <v>40968</v>
      </c>
      <c r="C558" s="700" t="s">
        <v>49</v>
      </c>
      <c r="D558" s="746">
        <v>80234069.480000004</v>
      </c>
      <c r="E558" s="746">
        <v>79962082.849999994</v>
      </c>
      <c r="F558" s="746">
        <v>6741782.1600000001</v>
      </c>
      <c r="G558" s="342">
        <v>8.4026426724878117E-2</v>
      </c>
      <c r="H558" s="700"/>
      <c r="I558" s="524"/>
      <c r="J558" s="439">
        <v>55047437.07</v>
      </c>
      <c r="K558" s="524">
        <v>0.68608556722555003</v>
      </c>
      <c r="L558" s="439">
        <v>2420015.4700000002</v>
      </c>
      <c r="M558" s="342">
        <v>3.0161943494630281E-2</v>
      </c>
      <c r="N558" s="439">
        <v>2886578.2</v>
      </c>
      <c r="O558" s="342">
        <v>3.5976963635373616E-2</v>
      </c>
      <c r="P558" s="439">
        <v>2953518.22</v>
      </c>
      <c r="Q558" s="342">
        <v>3.6811272806450697E-2</v>
      </c>
      <c r="R558" s="439">
        <v>6322102.1499999994</v>
      </c>
      <c r="S558" s="342">
        <v>7.8795730927943453E-2</v>
      </c>
      <c r="T558" s="439">
        <v>3386561.61</v>
      </c>
      <c r="U558" s="342">
        <v>4.2208523535555806E-2</v>
      </c>
      <c r="V558" s="342"/>
      <c r="W558" s="342"/>
      <c r="X558" s="342"/>
      <c r="Y558" s="342"/>
      <c r="Z558" s="747"/>
      <c r="AA558" s="748"/>
      <c r="AB558" s="439">
        <v>204087.97</v>
      </c>
      <c r="AC558" s="524">
        <v>2.543657218469682E-3</v>
      </c>
      <c r="AD558" s="439"/>
      <c r="AE558" s="524"/>
      <c r="AF558" s="524"/>
      <c r="AG558" s="524"/>
      <c r="AH558" s="524"/>
      <c r="AI558" s="524"/>
      <c r="AJ558" s="439">
        <v>271986.63</v>
      </c>
      <c r="AK558" s="524">
        <v>3.3899144311482078E-3</v>
      </c>
    </row>
    <row r="559" spans="2:37" s="733" customFormat="1" x14ac:dyDescent="0.2">
      <c r="B559" s="745">
        <v>40968</v>
      </c>
      <c r="C559" s="700" t="s">
        <v>50</v>
      </c>
      <c r="D559" s="746">
        <v>13798481.02</v>
      </c>
      <c r="E559" s="746">
        <v>14204016.830000002</v>
      </c>
      <c r="F559" s="746">
        <v>1845764.64</v>
      </c>
      <c r="G559" s="342">
        <v>0.13376578460518113</v>
      </c>
      <c r="H559" s="700"/>
      <c r="I559" s="524"/>
      <c r="J559" s="439">
        <v>9868972.8100000005</v>
      </c>
      <c r="K559" s="524">
        <v>0.71522168242254835</v>
      </c>
      <c r="L559" s="439">
        <v>947853.23</v>
      </c>
      <c r="M559" s="342">
        <v>6.8692577728385357E-2</v>
      </c>
      <c r="N559" s="439">
        <v>0</v>
      </c>
      <c r="O559" s="342">
        <v>0</v>
      </c>
      <c r="P559" s="439">
        <v>205476.43</v>
      </c>
      <c r="Q559" s="342">
        <v>1.489123547020685E-2</v>
      </c>
      <c r="R559" s="439">
        <v>1335949.72</v>
      </c>
      <c r="S559" s="342">
        <v>9.681860764700316E-2</v>
      </c>
      <c r="T559" s="439">
        <v>0</v>
      </c>
      <c r="U559" s="342">
        <v>0</v>
      </c>
      <c r="V559" s="342"/>
      <c r="W559" s="342"/>
      <c r="X559" s="342"/>
      <c r="Y559" s="342"/>
      <c r="Z559" s="747"/>
      <c r="AA559" s="748"/>
      <c r="AB559" s="439">
        <v>0</v>
      </c>
      <c r="AC559" s="524">
        <v>0</v>
      </c>
      <c r="AD559" s="439"/>
      <c r="AE559" s="524"/>
      <c r="AF559" s="524"/>
      <c r="AG559" s="524"/>
      <c r="AH559" s="524"/>
      <c r="AI559" s="524"/>
      <c r="AJ559" s="439">
        <v>-405535.81</v>
      </c>
      <c r="AK559" s="524">
        <v>-2.938988787332477E-2</v>
      </c>
    </row>
    <row r="560" spans="2:37" s="733" customFormat="1" x14ac:dyDescent="0.2">
      <c r="B560" s="745">
        <v>40968</v>
      </c>
      <c r="C560" s="556" t="s">
        <v>107</v>
      </c>
      <c r="D560" s="749"/>
      <c r="E560" s="749"/>
      <c r="F560" s="749"/>
      <c r="G560" s="121"/>
      <c r="H560" s="740"/>
      <c r="I560" s="120"/>
      <c r="J560" s="557"/>
      <c r="K560" s="120"/>
      <c r="L560" s="557"/>
      <c r="M560" s="121"/>
      <c r="N560" s="557"/>
      <c r="O560" s="121"/>
      <c r="P560" s="557"/>
      <c r="Q560" s="121"/>
      <c r="R560" s="557"/>
      <c r="S560" s="121"/>
      <c r="T560" s="557"/>
      <c r="U560" s="121"/>
      <c r="V560" s="121"/>
      <c r="W560" s="121"/>
      <c r="X560" s="121"/>
      <c r="Y560" s="121"/>
      <c r="Z560" s="750"/>
      <c r="AA560" s="751"/>
      <c r="AB560" s="557"/>
      <c r="AC560" s="120"/>
      <c r="AD560" s="557"/>
      <c r="AE560" s="120"/>
      <c r="AF560" s="120"/>
      <c r="AG560" s="120"/>
      <c r="AH560" s="120"/>
      <c r="AI560" s="120"/>
      <c r="AJ560" s="557"/>
      <c r="AK560" s="120"/>
    </row>
    <row r="561" spans="2:37" s="733" customFormat="1" x14ac:dyDescent="0.2">
      <c r="B561" s="745">
        <v>40968</v>
      </c>
      <c r="C561" s="700" t="s">
        <v>52</v>
      </c>
      <c r="D561" s="746">
        <v>607473.03</v>
      </c>
      <c r="E561" s="746">
        <v>604833.80000000005</v>
      </c>
      <c r="F561" s="746">
        <v>85972.38</v>
      </c>
      <c r="G561" s="342">
        <v>0.14152460398118416</v>
      </c>
      <c r="H561" s="700"/>
      <c r="I561" s="524"/>
      <c r="J561" s="439">
        <v>459442.93</v>
      </c>
      <c r="K561" s="524">
        <v>0.75631823523095332</v>
      </c>
      <c r="L561" s="439">
        <v>19240.990000000002</v>
      </c>
      <c r="M561" s="342">
        <v>3.1673817683724986E-2</v>
      </c>
      <c r="N561" s="439">
        <v>0</v>
      </c>
      <c r="O561" s="342">
        <v>0</v>
      </c>
      <c r="P561" s="439">
        <v>0</v>
      </c>
      <c r="Q561" s="342">
        <v>0</v>
      </c>
      <c r="R561" s="439">
        <v>40177.5</v>
      </c>
      <c r="S561" s="342">
        <v>6.6138738702523139E-2</v>
      </c>
      <c r="T561" s="439">
        <v>0</v>
      </c>
      <c r="U561" s="342">
        <v>0</v>
      </c>
      <c r="V561" s="342"/>
      <c r="W561" s="342"/>
      <c r="X561" s="342"/>
      <c r="Y561" s="342"/>
      <c r="Z561" s="747"/>
      <c r="AA561" s="748"/>
      <c r="AB561" s="439">
        <v>0</v>
      </c>
      <c r="AC561" s="524">
        <v>0</v>
      </c>
      <c r="AD561" s="439"/>
      <c r="AE561" s="524"/>
      <c r="AF561" s="524"/>
      <c r="AG561" s="524"/>
      <c r="AH561" s="524"/>
      <c r="AI561" s="524"/>
      <c r="AJ561" s="439">
        <v>2639.23</v>
      </c>
      <c r="AK561" s="524">
        <v>4.34460440161434E-3</v>
      </c>
    </row>
    <row r="562" spans="2:37" s="733" customFormat="1" x14ac:dyDescent="0.2">
      <c r="B562" s="745">
        <v>40968</v>
      </c>
      <c r="C562" s="700" t="s">
        <v>54</v>
      </c>
      <c r="D562" s="746">
        <v>2516072.91</v>
      </c>
      <c r="E562" s="746">
        <v>2453807.08</v>
      </c>
      <c r="F562" s="746">
        <v>260353.96</v>
      </c>
      <c r="G562" s="342">
        <v>0.10347631778285787</v>
      </c>
      <c r="H562" s="700"/>
      <c r="I562" s="524"/>
      <c r="J562" s="439">
        <v>1828119.14</v>
      </c>
      <c r="K562" s="524">
        <v>0.72657637731173685</v>
      </c>
      <c r="L562" s="439">
        <v>0</v>
      </c>
      <c r="M562" s="342">
        <v>0</v>
      </c>
      <c r="N562" s="439">
        <v>0</v>
      </c>
      <c r="O562" s="342">
        <v>0</v>
      </c>
      <c r="P562" s="439">
        <v>0</v>
      </c>
      <c r="Q562" s="342">
        <v>0</v>
      </c>
      <c r="R562" s="439">
        <v>365333.98</v>
      </c>
      <c r="S562" s="342">
        <v>0.14520007689284328</v>
      </c>
      <c r="T562" s="439">
        <v>0</v>
      </c>
      <c r="U562" s="342">
        <v>0</v>
      </c>
      <c r="V562" s="342"/>
      <c r="W562" s="342"/>
      <c r="X562" s="342"/>
      <c r="Y562" s="342"/>
      <c r="Z562" s="747"/>
      <c r="AA562" s="748"/>
      <c r="AB562" s="439">
        <v>0</v>
      </c>
      <c r="AC562" s="524">
        <v>0</v>
      </c>
      <c r="AD562" s="439"/>
      <c r="AE562" s="524"/>
      <c r="AF562" s="524"/>
      <c r="AG562" s="524"/>
      <c r="AH562" s="524"/>
      <c r="AI562" s="524"/>
      <c r="AJ562" s="439">
        <v>62265.83</v>
      </c>
      <c r="AK562" s="524">
        <v>2.4747228012561844E-2</v>
      </c>
    </row>
    <row r="563" spans="2:37" s="733" customFormat="1" x14ac:dyDescent="0.2">
      <c r="B563" s="745">
        <v>40968</v>
      </c>
      <c r="C563" s="700" t="s">
        <v>55</v>
      </c>
      <c r="D563" s="746">
        <v>57330464.859999999</v>
      </c>
      <c r="E563" s="746">
        <v>58155306.379999995</v>
      </c>
      <c r="F563" s="746">
        <v>5216822.53</v>
      </c>
      <c r="G563" s="342">
        <v>9.0995643289120201E-2</v>
      </c>
      <c r="H563" s="700"/>
      <c r="I563" s="524"/>
      <c r="J563" s="439">
        <v>32885832.559999999</v>
      </c>
      <c r="K563" s="524">
        <v>0.5736188018064502</v>
      </c>
      <c r="L563" s="439">
        <v>814917.8</v>
      </c>
      <c r="M563" s="342">
        <v>1.4214393725744508E-2</v>
      </c>
      <c r="N563" s="439">
        <v>4033437.5</v>
      </c>
      <c r="O563" s="342">
        <v>7.0354173995441763E-2</v>
      </c>
      <c r="P563" s="439">
        <v>0</v>
      </c>
      <c r="Q563" s="342">
        <v>0</v>
      </c>
      <c r="R563" s="439">
        <v>15204295.99</v>
      </c>
      <c r="S563" s="342">
        <v>0.26520447770881722</v>
      </c>
      <c r="T563" s="439">
        <v>0</v>
      </c>
      <c r="U563" s="342">
        <v>0</v>
      </c>
      <c r="V563" s="342"/>
      <c r="W563" s="342"/>
      <c r="X563" s="342"/>
      <c r="Y563" s="342"/>
      <c r="Z563" s="747"/>
      <c r="AA563" s="748"/>
      <c r="AB563" s="439">
        <v>0</v>
      </c>
      <c r="AC563" s="524">
        <v>0</v>
      </c>
      <c r="AD563" s="439"/>
      <c r="AE563" s="524"/>
      <c r="AF563" s="524"/>
      <c r="AG563" s="524"/>
      <c r="AH563" s="524"/>
      <c r="AI563" s="524"/>
      <c r="AJ563" s="439">
        <v>-824841.52</v>
      </c>
      <c r="AK563" s="524">
        <v>-1.4387490525573947E-2</v>
      </c>
    </row>
    <row r="564" spans="2:37" s="733" customFormat="1" x14ac:dyDescent="0.2">
      <c r="B564" s="745">
        <v>40968</v>
      </c>
      <c r="C564" s="700" t="s">
        <v>56</v>
      </c>
      <c r="D564" s="746">
        <v>160902889.68000001</v>
      </c>
      <c r="E564" s="746">
        <v>161155011.20999998</v>
      </c>
      <c r="F564" s="746">
        <v>7275355.0700000003</v>
      </c>
      <c r="G564" s="342">
        <v>4.5215813615709824E-2</v>
      </c>
      <c r="H564" s="700"/>
      <c r="I564" s="524"/>
      <c r="J564" s="439">
        <v>110920097.09999999</v>
      </c>
      <c r="K564" s="524">
        <v>0.6893605038454893</v>
      </c>
      <c r="L564" s="439">
        <v>1085873.7</v>
      </c>
      <c r="M564" s="342">
        <v>6.7486277105374597E-3</v>
      </c>
      <c r="N564" s="439">
        <v>11974619.449999999</v>
      </c>
      <c r="O564" s="342">
        <v>7.4421407059965486E-2</v>
      </c>
      <c r="P564" s="439">
        <v>6857903.1600000001</v>
      </c>
      <c r="Q564" s="342">
        <v>4.2621379725614882E-2</v>
      </c>
      <c r="R564" s="439">
        <v>23041162.73</v>
      </c>
      <c r="S564" s="342">
        <v>0.14319918539576101</v>
      </c>
      <c r="T564" s="439">
        <v>0</v>
      </c>
      <c r="U564" s="342">
        <v>0</v>
      </c>
      <c r="V564" s="342"/>
      <c r="W564" s="342"/>
      <c r="X564" s="342"/>
      <c r="Y564" s="342"/>
      <c r="Z564" s="747"/>
      <c r="AA564" s="748"/>
      <c r="AB564" s="439">
        <v>0</v>
      </c>
      <c r="AC564" s="524">
        <v>0</v>
      </c>
      <c r="AD564" s="439"/>
      <c r="AE564" s="524"/>
      <c r="AF564" s="524"/>
      <c r="AG564" s="524"/>
      <c r="AH564" s="524"/>
      <c r="AI564" s="524"/>
      <c r="AJ564" s="439">
        <v>-252121.53</v>
      </c>
      <c r="AK564" s="524">
        <v>-1.5669173530780804E-3</v>
      </c>
    </row>
    <row r="565" spans="2:37" s="733" customFormat="1" x14ac:dyDescent="0.2">
      <c r="B565" s="745">
        <v>40968</v>
      </c>
      <c r="C565" s="743" t="s">
        <v>108</v>
      </c>
      <c r="D565" s="749"/>
      <c r="E565" s="749"/>
      <c r="F565" s="749"/>
      <c r="G565" s="121"/>
      <c r="H565" s="740"/>
      <c r="I565" s="120"/>
      <c r="J565" s="557"/>
      <c r="K565" s="120"/>
      <c r="L565" s="557"/>
      <c r="M565" s="121"/>
      <c r="N565" s="557"/>
      <c r="O565" s="121"/>
      <c r="P565" s="557"/>
      <c r="Q565" s="121"/>
      <c r="R565" s="557"/>
      <c r="S565" s="121"/>
      <c r="T565" s="557"/>
      <c r="U565" s="121"/>
      <c r="V565" s="121"/>
      <c r="W565" s="121"/>
      <c r="X565" s="121"/>
      <c r="Y565" s="121"/>
      <c r="Z565" s="750"/>
      <c r="AA565" s="751"/>
      <c r="AB565" s="557"/>
      <c r="AC565" s="120"/>
      <c r="AD565" s="557"/>
      <c r="AE565" s="120"/>
      <c r="AF565" s="120"/>
      <c r="AG565" s="120"/>
      <c r="AH565" s="120"/>
      <c r="AI565" s="120"/>
      <c r="AJ565" s="557"/>
      <c r="AK565" s="120"/>
    </row>
    <row r="566" spans="2:37" s="733" customFormat="1" x14ac:dyDescent="0.2">
      <c r="B566" s="745">
        <v>40968</v>
      </c>
      <c r="C566" s="700" t="s">
        <v>58</v>
      </c>
      <c r="D566" s="746">
        <v>23747017.640000001</v>
      </c>
      <c r="E566" s="746">
        <v>24585752.739999998</v>
      </c>
      <c r="F566" s="746">
        <v>1856564.86</v>
      </c>
      <c r="G566" s="342">
        <v>7.8180969422988147E-2</v>
      </c>
      <c r="H566" s="700"/>
      <c r="I566" s="524"/>
      <c r="J566" s="439">
        <v>16443891.710000001</v>
      </c>
      <c r="K566" s="524">
        <v>0.69246134227405243</v>
      </c>
      <c r="L566" s="439">
        <v>304909.03999999998</v>
      </c>
      <c r="M566" s="342">
        <v>1.2839887712316533E-2</v>
      </c>
      <c r="N566" s="439">
        <v>2414356.23</v>
      </c>
      <c r="O566" s="342">
        <v>0.10166987141716714</v>
      </c>
      <c r="P566" s="439">
        <v>0</v>
      </c>
      <c r="Q566" s="342">
        <v>0</v>
      </c>
      <c r="R566" s="439">
        <v>3039981.16</v>
      </c>
      <c r="S566" s="342">
        <v>0.12801528200658716</v>
      </c>
      <c r="T566" s="439">
        <v>524669.68000000005</v>
      </c>
      <c r="U566" s="342">
        <v>2.2094129374639233E-2</v>
      </c>
      <c r="V566" s="342"/>
      <c r="W566" s="342"/>
      <c r="X566" s="342"/>
      <c r="Y566" s="342"/>
      <c r="Z566" s="747"/>
      <c r="AA566" s="748"/>
      <c r="AB566" s="439">
        <v>1380.06</v>
      </c>
      <c r="AC566" s="524">
        <v>5.8115087162583163E-5</v>
      </c>
      <c r="AD566" s="439"/>
      <c r="AE566" s="524"/>
      <c r="AF566" s="524"/>
      <c r="AG566" s="524"/>
      <c r="AH566" s="524"/>
      <c r="AI566" s="524"/>
      <c r="AJ566" s="439">
        <v>-838735.1</v>
      </c>
      <c r="AK566" s="524">
        <v>-3.5319597294913199E-2</v>
      </c>
    </row>
    <row r="567" spans="2:37" s="733" customFormat="1" x14ac:dyDescent="0.2">
      <c r="B567" s="745">
        <v>40968</v>
      </c>
      <c r="C567" s="700" t="s">
        <v>60</v>
      </c>
      <c r="D567" s="746">
        <v>23969675.91</v>
      </c>
      <c r="E567" s="746">
        <v>23925287.829999998</v>
      </c>
      <c r="F567" s="746">
        <v>2187092.87</v>
      </c>
      <c r="G567" s="342">
        <v>9.1244156917764524E-2</v>
      </c>
      <c r="H567" s="700"/>
      <c r="I567" s="524"/>
      <c r="J567" s="439">
        <v>15191840.92</v>
      </c>
      <c r="K567" s="524">
        <v>0.63379417298095619</v>
      </c>
      <c r="L567" s="439">
        <v>1020314.08</v>
      </c>
      <c r="M567" s="342">
        <v>4.2566870066621604E-2</v>
      </c>
      <c r="N567" s="439">
        <v>1301951.7000000002</v>
      </c>
      <c r="O567" s="342">
        <v>5.4316616748949616E-2</v>
      </c>
      <c r="P567" s="439">
        <v>420460.45</v>
      </c>
      <c r="Q567" s="342">
        <v>1.7541348976879013E-2</v>
      </c>
      <c r="R567" s="439">
        <v>3762103.75</v>
      </c>
      <c r="S567" s="342">
        <v>0.15695263315723321</v>
      </c>
      <c r="T567" s="439">
        <v>0</v>
      </c>
      <c r="U567" s="342">
        <v>0</v>
      </c>
      <c r="V567" s="342"/>
      <c r="W567" s="342"/>
      <c r="X567" s="342"/>
      <c r="Y567" s="342"/>
      <c r="Z567" s="747"/>
      <c r="AA567" s="748"/>
      <c r="AB567" s="439">
        <v>41524.06</v>
      </c>
      <c r="AC567" s="524">
        <v>1.7323580075054924E-3</v>
      </c>
      <c r="AD567" s="439"/>
      <c r="AE567" s="524"/>
      <c r="AF567" s="524"/>
      <c r="AG567" s="524"/>
      <c r="AH567" s="524"/>
      <c r="AI567" s="524"/>
      <c r="AJ567" s="439">
        <v>44388.08</v>
      </c>
      <c r="AK567" s="524">
        <v>1.8518431440903032E-3</v>
      </c>
    </row>
    <row r="568" spans="2:37" s="733" customFormat="1" x14ac:dyDescent="0.2">
      <c r="B568" s="745">
        <v>40968</v>
      </c>
      <c r="C568" s="700" t="s">
        <v>61</v>
      </c>
      <c r="D568" s="746">
        <v>4324205.24</v>
      </c>
      <c r="E568" s="746">
        <v>4426672.9399999995</v>
      </c>
      <c r="F568" s="746">
        <v>507224.82</v>
      </c>
      <c r="G568" s="342">
        <v>0.11729896983335601</v>
      </c>
      <c r="H568" s="700"/>
      <c r="I568" s="524"/>
      <c r="J568" s="439">
        <v>3228416.78</v>
      </c>
      <c r="K568" s="524">
        <v>0.74659194021049746</v>
      </c>
      <c r="L568" s="439">
        <v>0</v>
      </c>
      <c r="M568" s="342">
        <v>0</v>
      </c>
      <c r="N568" s="439">
        <v>0</v>
      </c>
      <c r="O568" s="342">
        <v>0</v>
      </c>
      <c r="P568" s="439">
        <v>0</v>
      </c>
      <c r="Q568" s="342">
        <v>0</v>
      </c>
      <c r="R568" s="439">
        <v>691031.34</v>
      </c>
      <c r="S568" s="342">
        <v>0.15980539813600519</v>
      </c>
      <c r="T568" s="439">
        <v>0</v>
      </c>
      <c r="U568" s="342">
        <v>0</v>
      </c>
      <c r="V568" s="342"/>
      <c r="W568" s="342"/>
      <c r="X568" s="342"/>
      <c r="Y568" s="342"/>
      <c r="Z568" s="747"/>
      <c r="AA568" s="748"/>
      <c r="AB568" s="439">
        <v>0</v>
      </c>
      <c r="AC568" s="524">
        <v>0</v>
      </c>
      <c r="AD568" s="439"/>
      <c r="AE568" s="524"/>
      <c r="AF568" s="524"/>
      <c r="AG568" s="524"/>
      <c r="AH568" s="524"/>
      <c r="AI568" s="524"/>
      <c r="AJ568" s="439">
        <v>-102467.7</v>
      </c>
      <c r="AK568" s="524">
        <v>-2.3696308179858731E-2</v>
      </c>
    </row>
    <row r="569" spans="2:37" s="733" customFormat="1" x14ac:dyDescent="0.2">
      <c r="B569" s="752">
        <v>40968</v>
      </c>
      <c r="C569" s="702" t="s">
        <v>62</v>
      </c>
      <c r="D569" s="753">
        <v>472248201.95000005</v>
      </c>
      <c r="E569" s="753">
        <v>475531838.53000003</v>
      </c>
      <c r="F569" s="753">
        <v>37478151.330000006</v>
      </c>
      <c r="G569" s="754">
        <v>7.9361130810547922E-2</v>
      </c>
      <c r="H569" s="702"/>
      <c r="I569" s="695"/>
      <c r="J569" s="694">
        <v>314035106.26999998</v>
      </c>
      <c r="K569" s="695">
        <v>0.66497893474933523</v>
      </c>
      <c r="L569" s="694">
        <v>7187359.4800000004</v>
      </c>
      <c r="M569" s="754">
        <v>1.5219453351695287E-2</v>
      </c>
      <c r="N569" s="694">
        <v>27366754.490000002</v>
      </c>
      <c r="O569" s="754">
        <v>5.7949938987586658E-2</v>
      </c>
      <c r="P569" s="694">
        <v>12355457.43</v>
      </c>
      <c r="Q569" s="754">
        <v>2.6163058702991421E-2</v>
      </c>
      <c r="R569" s="694">
        <v>70849601.75999999</v>
      </c>
      <c r="S569" s="754">
        <v>0.15002619696051547</v>
      </c>
      <c r="T569" s="694">
        <v>5982158.5999999996</v>
      </c>
      <c r="U569" s="754">
        <v>1.2667403656167586E-2</v>
      </c>
      <c r="V569" s="754"/>
      <c r="W569" s="754"/>
      <c r="X569" s="754"/>
      <c r="Y569" s="754"/>
      <c r="Z569" s="755"/>
      <c r="AA569" s="756"/>
      <c r="AB569" s="694">
        <v>277249.17000000004</v>
      </c>
      <c r="AC569" s="695">
        <v>5.8708359048311246E-4</v>
      </c>
      <c r="AD569" s="694"/>
      <c r="AE569" s="695"/>
      <c r="AF569" s="695"/>
      <c r="AG569" s="695"/>
      <c r="AH569" s="695"/>
      <c r="AI569" s="695"/>
      <c r="AJ569" s="694">
        <v>-3283636.58</v>
      </c>
      <c r="AK569" s="695">
        <v>-6.953200809322848E-3</v>
      </c>
    </row>
    <row r="570" spans="2:37" s="733" customFormat="1" x14ac:dyDescent="0.2">
      <c r="B570" s="745">
        <v>40999</v>
      </c>
      <c r="C570" s="700" t="s">
        <v>47</v>
      </c>
      <c r="D570" s="84">
        <v>72856597.109999999</v>
      </c>
      <c r="E570" s="84">
        <v>72854529.500000015</v>
      </c>
      <c r="F570" s="84">
        <v>9155027.7300000004</v>
      </c>
      <c r="G570" s="201">
        <v>0.12565818461405218</v>
      </c>
      <c r="H570" s="84"/>
      <c r="I570" s="84"/>
      <c r="J570" s="84">
        <v>48998675.329999998</v>
      </c>
      <c r="K570" s="201">
        <v>0.67253587559162353</v>
      </c>
      <c r="L570" s="84">
        <v>389893.92</v>
      </c>
      <c r="M570" s="201">
        <v>5.3515252628575588E-3</v>
      </c>
      <c r="N570" s="84">
        <v>3446144.6500000004</v>
      </c>
      <c r="O570" s="201">
        <v>4.7300378918287367E-2</v>
      </c>
      <c r="P570" s="84">
        <v>1131975.55</v>
      </c>
      <c r="Q570" s="201">
        <v>1.5537035696176231E-2</v>
      </c>
      <c r="R570" s="84">
        <v>8355450.6699999999</v>
      </c>
      <c r="S570" s="201">
        <v>0.1146835153086386</v>
      </c>
      <c r="T570" s="84">
        <v>1374357.26</v>
      </c>
      <c r="U570" s="201">
        <v>1.8863868400619568E-2</v>
      </c>
      <c r="V570" s="201"/>
      <c r="W570" s="201"/>
      <c r="X570" s="201"/>
      <c r="Y570" s="201"/>
      <c r="Z570" s="609"/>
      <c r="AA570" s="757"/>
      <c r="AB570" s="84">
        <v>3004.39</v>
      </c>
      <c r="AC570" s="201">
        <v>4.1237034382266387E-5</v>
      </c>
      <c r="AD570" s="609"/>
      <c r="AE570" s="201"/>
      <c r="AF570" s="201"/>
      <c r="AG570" s="201"/>
      <c r="AH570" s="201"/>
      <c r="AI570" s="201"/>
      <c r="AJ570" s="84">
        <v>2067.61</v>
      </c>
      <c r="AK570" s="201">
        <v>2.8379173362685207E-5</v>
      </c>
    </row>
    <row r="571" spans="2:37" s="733" customFormat="1" x14ac:dyDescent="0.2">
      <c r="B571" s="745">
        <v>40999</v>
      </c>
      <c r="C571" s="700" t="s">
        <v>48</v>
      </c>
      <c r="D571" s="84">
        <v>34165830.43</v>
      </c>
      <c r="E571" s="84">
        <v>34163655.140000001</v>
      </c>
      <c r="F571" s="84">
        <v>3985760.24</v>
      </c>
      <c r="G571" s="201">
        <v>0.11665925252910647</v>
      </c>
      <c r="H571" s="84"/>
      <c r="I571" s="84"/>
      <c r="J571" s="84">
        <v>18818092.449999999</v>
      </c>
      <c r="K571" s="201">
        <v>0.55078691819170278</v>
      </c>
      <c r="L571" s="84">
        <v>187876.49</v>
      </c>
      <c r="M571" s="201">
        <v>5.4989586857818983E-3</v>
      </c>
      <c r="N571" s="84">
        <v>1337312.95</v>
      </c>
      <c r="O571" s="201">
        <v>3.914182483402321E-2</v>
      </c>
      <c r="P571" s="84">
        <v>615204.1</v>
      </c>
      <c r="Q571" s="201">
        <v>1.8006414369480906E-2</v>
      </c>
      <c r="R571" s="84">
        <v>8535134.3300000001</v>
      </c>
      <c r="S571" s="201">
        <v>0.2498149239336373</v>
      </c>
      <c r="T571" s="84">
        <v>687178.63</v>
      </c>
      <c r="U571" s="201">
        <v>2.0113037539301513E-2</v>
      </c>
      <c r="V571" s="201"/>
      <c r="W571" s="201"/>
      <c r="X571" s="201"/>
      <c r="Y571" s="201"/>
      <c r="Z571" s="609"/>
      <c r="AA571" s="757"/>
      <c r="AB571" s="84">
        <v>-2904.05</v>
      </c>
      <c r="AC571" s="201">
        <v>-8.4998665726855575E-5</v>
      </c>
      <c r="AD571" s="609"/>
      <c r="AE571" s="201"/>
      <c r="AF571" s="201"/>
      <c r="AG571" s="201"/>
      <c r="AH571" s="201"/>
      <c r="AI571" s="201"/>
      <c r="AJ571" s="84">
        <v>2175.29</v>
      </c>
      <c r="AK571" s="201">
        <v>6.3668582692781342E-5</v>
      </c>
    </row>
    <row r="572" spans="2:37" s="733" customFormat="1" x14ac:dyDescent="0.2">
      <c r="B572" s="745">
        <v>40999</v>
      </c>
      <c r="C572" s="700" t="s">
        <v>49</v>
      </c>
      <c r="D572" s="84">
        <v>82322587.010000005</v>
      </c>
      <c r="E572" s="84">
        <v>83033600.169999987</v>
      </c>
      <c r="F572" s="84">
        <v>3275749.13</v>
      </c>
      <c r="G572" s="201">
        <v>3.9791620367835179E-2</v>
      </c>
      <c r="H572" s="84"/>
      <c r="I572" s="84"/>
      <c r="J572" s="84">
        <v>61276412.729999997</v>
      </c>
      <c r="K572" s="201">
        <v>0.74434508141194033</v>
      </c>
      <c r="L572" s="84">
        <v>2447807.11</v>
      </c>
      <c r="M572" s="201">
        <v>2.973433171752312E-2</v>
      </c>
      <c r="N572" s="84">
        <v>2892570.6</v>
      </c>
      <c r="O572" s="201">
        <v>3.5137022596831533E-2</v>
      </c>
      <c r="P572" s="84">
        <v>2969835.98</v>
      </c>
      <c r="Q572" s="201">
        <v>3.6075591011726152E-2</v>
      </c>
      <c r="R572" s="84">
        <v>6820758.2599999998</v>
      </c>
      <c r="S572" s="201">
        <v>8.2854032018836565E-2</v>
      </c>
      <c r="T572" s="84">
        <v>3325482.49</v>
      </c>
      <c r="U572" s="201">
        <v>4.0395748126769174E-2</v>
      </c>
      <c r="V572" s="201"/>
      <c r="W572" s="201"/>
      <c r="X572" s="201"/>
      <c r="Y572" s="201"/>
      <c r="Z572" s="609"/>
      <c r="AA572" s="757"/>
      <c r="AB572" s="84">
        <v>24983.87</v>
      </c>
      <c r="AC572" s="201">
        <v>3.0348742559517869E-4</v>
      </c>
      <c r="AD572" s="609"/>
      <c r="AE572" s="201"/>
      <c r="AF572" s="201"/>
      <c r="AG572" s="201"/>
      <c r="AH572" s="201"/>
      <c r="AI572" s="201"/>
      <c r="AJ572" s="84">
        <v>-711013.16</v>
      </c>
      <c r="AK572" s="201">
        <v>-8.6369146770573536E-3</v>
      </c>
    </row>
    <row r="573" spans="2:37" s="733" customFormat="1" x14ac:dyDescent="0.2">
      <c r="B573" s="745">
        <v>40999</v>
      </c>
      <c r="C573" s="700" t="s">
        <v>50</v>
      </c>
      <c r="D573" s="84">
        <v>14280217.91</v>
      </c>
      <c r="E573" s="84">
        <v>14263503.450000001</v>
      </c>
      <c r="F573" s="84">
        <v>1445334.51</v>
      </c>
      <c r="G573" s="201">
        <v>0.1012123567797853</v>
      </c>
      <c r="H573" s="84"/>
      <c r="I573" s="84"/>
      <c r="J573" s="84">
        <v>10311651.300000001</v>
      </c>
      <c r="K573" s="201">
        <v>0.72209341376920211</v>
      </c>
      <c r="L573" s="84">
        <v>953347.76</v>
      </c>
      <c r="M573" s="201">
        <v>6.6760028874097196E-2</v>
      </c>
      <c r="N573" s="84">
        <v>0</v>
      </c>
      <c r="O573" s="201">
        <v>0</v>
      </c>
      <c r="P573" s="84">
        <v>206513.77</v>
      </c>
      <c r="Q573" s="201">
        <v>1.446152791935932E-2</v>
      </c>
      <c r="R573" s="84">
        <v>1346656.11</v>
      </c>
      <c r="S573" s="201">
        <v>9.4302210126427977E-2</v>
      </c>
      <c r="T573" s="84">
        <v>0</v>
      </c>
      <c r="U573" s="201">
        <v>0</v>
      </c>
      <c r="V573" s="201"/>
      <c r="W573" s="201"/>
      <c r="X573" s="201"/>
      <c r="Y573" s="201"/>
      <c r="Z573" s="609"/>
      <c r="AA573" s="757"/>
      <c r="AB573" s="84">
        <v>0</v>
      </c>
      <c r="AC573" s="201">
        <v>0</v>
      </c>
      <c r="AD573" s="609"/>
      <c r="AE573" s="201"/>
      <c r="AF573" s="201"/>
      <c r="AG573" s="201"/>
      <c r="AH573" s="201"/>
      <c r="AI573" s="201"/>
      <c r="AJ573" s="84">
        <v>16714.46</v>
      </c>
      <c r="AK573" s="201">
        <v>1.1704625311281401E-3</v>
      </c>
    </row>
    <row r="574" spans="2:37" s="733" customFormat="1" x14ac:dyDescent="0.2">
      <c r="B574" s="745">
        <v>40999</v>
      </c>
      <c r="C574" s="556" t="s">
        <v>107</v>
      </c>
      <c r="D574" s="111"/>
      <c r="E574" s="111"/>
      <c r="F574" s="111"/>
      <c r="G574" s="121"/>
      <c r="H574" s="219"/>
      <c r="I574" s="219"/>
      <c r="J574" s="111"/>
      <c r="K574" s="121"/>
      <c r="L574" s="111"/>
      <c r="M574" s="121"/>
      <c r="N574" s="111"/>
      <c r="O574" s="121"/>
      <c r="P574" s="111"/>
      <c r="Q574" s="121"/>
      <c r="R574" s="111"/>
      <c r="S574" s="121"/>
      <c r="T574" s="111"/>
      <c r="U574" s="121"/>
      <c r="V574" s="121"/>
      <c r="W574" s="121"/>
      <c r="X574" s="121"/>
      <c r="Y574" s="121"/>
      <c r="Z574" s="750"/>
      <c r="AA574" s="751"/>
      <c r="AB574" s="111"/>
      <c r="AC574" s="121"/>
      <c r="AD574" s="750"/>
      <c r="AE574" s="121"/>
      <c r="AF574" s="121"/>
      <c r="AG574" s="121"/>
      <c r="AH574" s="121"/>
      <c r="AI574" s="121"/>
      <c r="AJ574" s="111"/>
      <c r="AK574" s="121"/>
    </row>
    <row r="575" spans="2:37" s="733" customFormat="1" x14ac:dyDescent="0.2">
      <c r="B575" s="745">
        <v>40999</v>
      </c>
      <c r="C575" s="700" t="s">
        <v>52</v>
      </c>
      <c r="D575" s="84">
        <v>626709.30000000005</v>
      </c>
      <c r="E575" s="84">
        <v>624277.30000000005</v>
      </c>
      <c r="F575" s="84">
        <v>85909.54</v>
      </c>
      <c r="G575" s="201">
        <v>0.13708036564959222</v>
      </c>
      <c r="H575" s="84"/>
      <c r="I575" s="84"/>
      <c r="J575" s="84">
        <v>471636.56</v>
      </c>
      <c r="K575" s="201">
        <v>0.75256033379431253</v>
      </c>
      <c r="L575" s="84">
        <v>19348.2</v>
      </c>
      <c r="M575" s="201">
        <v>3.0872686906034424E-2</v>
      </c>
      <c r="N575" s="84">
        <v>0</v>
      </c>
      <c r="O575" s="201">
        <v>0</v>
      </c>
      <c r="P575" s="84">
        <v>0</v>
      </c>
      <c r="Q575" s="201">
        <v>0</v>
      </c>
      <c r="R575" s="84">
        <v>47383</v>
      </c>
      <c r="S575" s="201">
        <v>7.5606026589999542E-2</v>
      </c>
      <c r="T575" s="84">
        <v>0</v>
      </c>
      <c r="U575" s="201">
        <v>0</v>
      </c>
      <c r="V575" s="201"/>
      <c r="W575" s="201"/>
      <c r="X575" s="201"/>
      <c r="Y575" s="201"/>
      <c r="Z575" s="609"/>
      <c r="AA575" s="757"/>
      <c r="AB575" s="84">
        <v>0</v>
      </c>
      <c r="AC575" s="201">
        <v>0</v>
      </c>
      <c r="AD575" s="609"/>
      <c r="AE575" s="201"/>
      <c r="AF575" s="201"/>
      <c r="AG575" s="201"/>
      <c r="AH575" s="201"/>
      <c r="AI575" s="201"/>
      <c r="AJ575" s="84">
        <v>2432</v>
      </c>
      <c r="AK575" s="201">
        <v>3.8805870600611796E-3</v>
      </c>
    </row>
    <row r="576" spans="2:37" s="733" customFormat="1" x14ac:dyDescent="0.2">
      <c r="B576" s="745">
        <v>40999</v>
      </c>
      <c r="C576" s="700" t="s">
        <v>54</v>
      </c>
      <c r="D576" s="84">
        <v>2601805.38</v>
      </c>
      <c r="E576" s="84">
        <v>2545403.1500000004</v>
      </c>
      <c r="F576" s="84">
        <v>298027.18</v>
      </c>
      <c r="G576" s="201">
        <v>0.11454630015408762</v>
      </c>
      <c r="H576" s="84"/>
      <c r="I576" s="84"/>
      <c r="J576" s="84">
        <v>1881497.61</v>
      </c>
      <c r="K576" s="201">
        <v>0.72315078770419028</v>
      </c>
      <c r="L576" s="84">
        <v>0</v>
      </c>
      <c r="M576" s="201">
        <v>0</v>
      </c>
      <c r="N576" s="84">
        <v>0</v>
      </c>
      <c r="O576" s="201">
        <v>0</v>
      </c>
      <c r="P576" s="84">
        <v>0</v>
      </c>
      <c r="Q576" s="201">
        <v>0</v>
      </c>
      <c r="R576" s="84">
        <v>365878.36</v>
      </c>
      <c r="S576" s="201">
        <v>0.14062479953823448</v>
      </c>
      <c r="T576" s="84">
        <v>0</v>
      </c>
      <c r="U576" s="201">
        <v>0</v>
      </c>
      <c r="V576" s="201"/>
      <c r="W576" s="201"/>
      <c r="X576" s="201"/>
      <c r="Y576" s="201"/>
      <c r="Z576" s="609"/>
      <c r="AA576" s="757"/>
      <c r="AB576" s="84">
        <v>0</v>
      </c>
      <c r="AC576" s="201">
        <v>0</v>
      </c>
      <c r="AD576" s="609"/>
      <c r="AE576" s="201"/>
      <c r="AF576" s="201"/>
      <c r="AG576" s="201"/>
      <c r="AH576" s="201"/>
      <c r="AI576" s="201"/>
      <c r="AJ576" s="84">
        <v>56402.23</v>
      </c>
      <c r="AK576" s="201">
        <v>2.1678112603487662E-2</v>
      </c>
    </row>
    <row r="577" spans="2:37" s="733" customFormat="1" x14ac:dyDescent="0.2">
      <c r="B577" s="745">
        <v>40999</v>
      </c>
      <c r="C577" s="700" t="s">
        <v>55</v>
      </c>
      <c r="D577" s="84">
        <v>58283054.189999998</v>
      </c>
      <c r="E577" s="84">
        <v>58969244.109999999</v>
      </c>
      <c r="F577" s="84">
        <v>6745313.6799999997</v>
      </c>
      <c r="G577" s="201">
        <v>0.11573370293894682</v>
      </c>
      <c r="H577" s="84"/>
      <c r="I577" s="84"/>
      <c r="J577" s="84">
        <v>31687488.93</v>
      </c>
      <c r="K577" s="201">
        <v>0.5436827113881213</v>
      </c>
      <c r="L577" s="84">
        <v>818417.26</v>
      </c>
      <c r="M577" s="201">
        <v>1.4042113464610116E-2</v>
      </c>
      <c r="N577" s="84">
        <v>4326625.2700000005</v>
      </c>
      <c r="O577" s="201">
        <v>7.4234703896872103E-2</v>
      </c>
      <c r="P577" s="84">
        <v>0</v>
      </c>
      <c r="Q577" s="201">
        <v>0</v>
      </c>
      <c r="R577" s="84">
        <v>15391398.970000001</v>
      </c>
      <c r="S577" s="201">
        <v>0.26408017191111449</v>
      </c>
      <c r="T577" s="84">
        <v>0</v>
      </c>
      <c r="U577" s="201">
        <v>0</v>
      </c>
      <c r="V577" s="201"/>
      <c r="W577" s="201"/>
      <c r="X577" s="201"/>
      <c r="Y577" s="201"/>
      <c r="Z577" s="609"/>
      <c r="AA577" s="757"/>
      <c r="AB577" s="84">
        <v>0</v>
      </c>
      <c r="AC577" s="201">
        <v>0</v>
      </c>
      <c r="AD577" s="609"/>
      <c r="AE577" s="201"/>
      <c r="AF577" s="201"/>
      <c r="AG577" s="201"/>
      <c r="AH577" s="201"/>
      <c r="AI577" s="201"/>
      <c r="AJ577" s="84">
        <v>-686189.92</v>
      </c>
      <c r="AK577" s="201">
        <v>-1.1773403599664722E-2</v>
      </c>
    </row>
    <row r="578" spans="2:37" s="733" customFormat="1" x14ac:dyDescent="0.2">
      <c r="B578" s="745">
        <v>40999</v>
      </c>
      <c r="C578" s="700" t="s">
        <v>56</v>
      </c>
      <c r="D578" s="84">
        <v>165827751.53</v>
      </c>
      <c r="E578" s="84">
        <v>166860814.49000001</v>
      </c>
      <c r="F578" s="84">
        <v>14657654.220000001</v>
      </c>
      <c r="G578" s="201">
        <v>8.8390839800708956E-2</v>
      </c>
      <c r="H578" s="84"/>
      <c r="I578" s="84"/>
      <c r="J578" s="84">
        <v>106940589.7</v>
      </c>
      <c r="K578" s="201">
        <v>0.64488958400098262</v>
      </c>
      <c r="L578" s="84">
        <v>1090535.92</v>
      </c>
      <c r="M578" s="201">
        <v>6.5763173530258619E-3</v>
      </c>
      <c r="N578" s="84">
        <v>12582571.620000001</v>
      </c>
      <c r="O578" s="201">
        <v>7.5877357703446155E-2</v>
      </c>
      <c r="P578" s="84">
        <v>6316279.3399999999</v>
      </c>
      <c r="Q578" s="201">
        <v>3.8089398678587995E-2</v>
      </c>
      <c r="R578" s="84">
        <v>25273183.690000001</v>
      </c>
      <c r="S578" s="201">
        <v>0.15240623753755603</v>
      </c>
      <c r="T578" s="84">
        <v>0</v>
      </c>
      <c r="U578" s="201">
        <v>0</v>
      </c>
      <c r="V578" s="201"/>
      <c r="W578" s="201"/>
      <c r="X578" s="201"/>
      <c r="Y578" s="201"/>
      <c r="Z578" s="609"/>
      <c r="AA578" s="757"/>
      <c r="AB578" s="84">
        <v>0</v>
      </c>
      <c r="AC578" s="201">
        <v>0</v>
      </c>
      <c r="AD578" s="609"/>
      <c r="AE578" s="201"/>
      <c r="AF578" s="201"/>
      <c r="AG578" s="201"/>
      <c r="AH578" s="201"/>
      <c r="AI578" s="201"/>
      <c r="AJ578" s="84">
        <v>-1033062.96</v>
      </c>
      <c r="AK578" s="201">
        <v>-6.2297350743075585E-3</v>
      </c>
    </row>
    <row r="579" spans="2:37" s="733" customFormat="1" x14ac:dyDescent="0.2">
      <c r="B579" s="745">
        <v>40999</v>
      </c>
      <c r="C579" s="743" t="s">
        <v>108</v>
      </c>
      <c r="D579" s="111"/>
      <c r="E579" s="111"/>
      <c r="F579" s="111"/>
      <c r="G579" s="121"/>
      <c r="H579" s="219"/>
      <c r="I579" s="219"/>
      <c r="J579" s="111"/>
      <c r="K579" s="121"/>
      <c r="L579" s="111"/>
      <c r="M579" s="121"/>
      <c r="N579" s="111"/>
      <c r="O579" s="121"/>
      <c r="P579" s="111"/>
      <c r="Q579" s="121"/>
      <c r="R579" s="111"/>
      <c r="S579" s="121"/>
      <c r="T579" s="111"/>
      <c r="U579" s="121"/>
      <c r="V579" s="121"/>
      <c r="W579" s="121"/>
      <c r="X579" s="121"/>
      <c r="Y579" s="121"/>
      <c r="Z579" s="750"/>
      <c r="AA579" s="751"/>
      <c r="AB579" s="111"/>
      <c r="AC579" s="121"/>
      <c r="AD579" s="750"/>
      <c r="AE579" s="121"/>
      <c r="AF579" s="121"/>
      <c r="AG579" s="121"/>
      <c r="AH579" s="121"/>
      <c r="AI579" s="121"/>
      <c r="AJ579" s="111"/>
      <c r="AK579" s="121"/>
    </row>
    <row r="580" spans="2:37" s="733" customFormat="1" x14ac:dyDescent="0.2">
      <c r="B580" s="745">
        <v>40999</v>
      </c>
      <c r="C580" s="700" t="s">
        <v>58</v>
      </c>
      <c r="D580" s="84">
        <v>24111913.899999999</v>
      </c>
      <c r="E580" s="84">
        <v>24110783.199999996</v>
      </c>
      <c r="F580" s="84">
        <v>1006704.98</v>
      </c>
      <c r="G580" s="201">
        <v>4.1751350978405745E-2</v>
      </c>
      <c r="H580" s="84"/>
      <c r="I580" s="84"/>
      <c r="J580" s="84">
        <v>16805737.550000001</v>
      </c>
      <c r="K580" s="201">
        <v>0.69698894993151095</v>
      </c>
      <c r="L580" s="84">
        <v>302120.49</v>
      </c>
      <c r="M580" s="201">
        <v>1.2529925714441109E-2</v>
      </c>
      <c r="N580" s="84">
        <v>2434191.04</v>
      </c>
      <c r="O580" s="201">
        <v>0.10095387077506113</v>
      </c>
      <c r="P580" s="84">
        <v>0</v>
      </c>
      <c r="Q580" s="201">
        <v>0</v>
      </c>
      <c r="R580" s="84">
        <v>3017945.88</v>
      </c>
      <c r="S580" s="201">
        <v>0.12516409491657982</v>
      </c>
      <c r="T580" s="84">
        <v>527599.9</v>
      </c>
      <c r="U580" s="201">
        <v>2.1881294956017577E-2</v>
      </c>
      <c r="V580" s="201"/>
      <c r="W580" s="201"/>
      <c r="X580" s="201"/>
      <c r="Y580" s="201"/>
      <c r="Z580" s="609"/>
      <c r="AA580" s="757"/>
      <c r="AB580" s="84">
        <v>16483.36</v>
      </c>
      <c r="AC580" s="201">
        <v>6.8361889762720172E-4</v>
      </c>
      <c r="AD580" s="609"/>
      <c r="AE580" s="201"/>
      <c r="AF580" s="201"/>
      <c r="AG580" s="201"/>
      <c r="AH580" s="201"/>
      <c r="AI580" s="201"/>
      <c r="AJ580" s="84">
        <v>1130.7</v>
      </c>
      <c r="AK580" s="201">
        <v>4.6893830356618852E-5</v>
      </c>
    </row>
    <row r="581" spans="2:37" s="733" customFormat="1" x14ac:dyDescent="0.2">
      <c r="B581" s="745">
        <v>40999</v>
      </c>
      <c r="C581" s="700" t="s">
        <v>60</v>
      </c>
      <c r="D581" s="84">
        <v>24821275.640000001</v>
      </c>
      <c r="E581" s="84">
        <v>24802534.82</v>
      </c>
      <c r="F581" s="84">
        <v>3158309.96</v>
      </c>
      <c r="G581" s="201">
        <v>0.12724204854767085</v>
      </c>
      <c r="H581" s="84"/>
      <c r="I581" s="84"/>
      <c r="J581" s="84">
        <v>16492631.859999999</v>
      </c>
      <c r="K581" s="201">
        <v>0.66445544939768453</v>
      </c>
      <c r="L581" s="84">
        <v>1033823.58</v>
      </c>
      <c r="M581" s="201">
        <v>4.1650703009557324E-2</v>
      </c>
      <c r="N581" s="84">
        <v>1294050.79</v>
      </c>
      <c r="O581" s="201">
        <v>5.213474153256694E-2</v>
      </c>
      <c r="P581" s="84">
        <v>382190.94</v>
      </c>
      <c r="Q581" s="201">
        <v>1.5397715473740253E-2</v>
      </c>
      <c r="R581" s="84">
        <v>2519246.02</v>
      </c>
      <c r="S581" s="201">
        <v>0.10149542902380822</v>
      </c>
      <c r="T581" s="84">
        <v>0</v>
      </c>
      <c r="U581" s="201">
        <v>0</v>
      </c>
      <c r="V581" s="201"/>
      <c r="W581" s="201"/>
      <c r="X581" s="201"/>
      <c r="Y581" s="201"/>
      <c r="Z581" s="609"/>
      <c r="AA581" s="757"/>
      <c r="AB581" s="84">
        <v>-77718.33</v>
      </c>
      <c r="AC581" s="201">
        <v>-3.1311174786986091E-3</v>
      </c>
      <c r="AD581" s="609"/>
      <c r="AE581" s="201"/>
      <c r="AF581" s="201"/>
      <c r="AG581" s="201"/>
      <c r="AH581" s="201"/>
      <c r="AI581" s="201"/>
      <c r="AJ581" s="84">
        <v>18740.82</v>
      </c>
      <c r="AK581" s="201">
        <v>7.5503049367046948E-4</v>
      </c>
    </row>
    <row r="582" spans="2:37" s="733" customFormat="1" x14ac:dyDescent="0.2">
      <c r="B582" s="745">
        <v>40999</v>
      </c>
      <c r="C582" s="700" t="s">
        <v>61</v>
      </c>
      <c r="D582" s="84">
        <v>4515615.5599999996</v>
      </c>
      <c r="E582" s="84">
        <v>4483754.3499999996</v>
      </c>
      <c r="F582" s="84">
        <v>482483.94</v>
      </c>
      <c r="G582" s="201">
        <v>0.10684787790039417</v>
      </c>
      <c r="H582" s="84"/>
      <c r="I582" s="84"/>
      <c r="J582" s="84">
        <v>3267560.76</v>
      </c>
      <c r="K582" s="201">
        <v>0.723613584146654</v>
      </c>
      <c r="L582" s="84">
        <v>0</v>
      </c>
      <c r="M582" s="201">
        <v>0</v>
      </c>
      <c r="N582" s="84">
        <v>0</v>
      </c>
      <c r="O582" s="201">
        <v>0</v>
      </c>
      <c r="P582" s="84">
        <v>0</v>
      </c>
      <c r="Q582" s="201">
        <v>0</v>
      </c>
      <c r="R582" s="84">
        <v>733709.65</v>
      </c>
      <c r="S582" s="201">
        <v>0.16248275351411892</v>
      </c>
      <c r="T582" s="84">
        <v>0</v>
      </c>
      <c r="U582" s="201">
        <v>0</v>
      </c>
      <c r="V582" s="201"/>
      <c r="W582" s="201"/>
      <c r="X582" s="201"/>
      <c r="Y582" s="201"/>
      <c r="Z582" s="609"/>
      <c r="AA582" s="757"/>
      <c r="AB582" s="84">
        <v>0</v>
      </c>
      <c r="AC582" s="201">
        <v>0</v>
      </c>
      <c r="AD582" s="609"/>
      <c r="AE582" s="201"/>
      <c r="AF582" s="201"/>
      <c r="AG582" s="201"/>
      <c r="AH582" s="201"/>
      <c r="AI582" s="201"/>
      <c r="AJ582" s="84">
        <v>31861.21</v>
      </c>
      <c r="AK582" s="201">
        <v>7.0557844388329646E-3</v>
      </c>
    </row>
    <row r="583" spans="2:37" s="733" customFormat="1" x14ac:dyDescent="0.2">
      <c r="B583" s="752">
        <v>40999</v>
      </c>
      <c r="C583" s="702" t="s">
        <v>62</v>
      </c>
      <c r="D583" s="758">
        <v>484413357.95999998</v>
      </c>
      <c r="E583" s="758">
        <v>486712099.68000007</v>
      </c>
      <c r="F583" s="758">
        <v>44296275.109999992</v>
      </c>
      <c r="G583" s="754">
        <v>9.1443132981600644E-2</v>
      </c>
      <c r="H583" s="758"/>
      <c r="I583" s="758"/>
      <c r="J583" s="758">
        <v>316951974.78000003</v>
      </c>
      <c r="K583" s="759">
        <v>0.65430064958318523</v>
      </c>
      <c r="L583" s="758">
        <v>7243170.7299999995</v>
      </c>
      <c r="M583" s="754">
        <v>1.4952458702838038E-2</v>
      </c>
      <c r="N583" s="758">
        <v>28313466.920000002</v>
      </c>
      <c r="O583" s="754">
        <v>5.8448980513741249E-2</v>
      </c>
      <c r="P583" s="758">
        <v>11621999.679999998</v>
      </c>
      <c r="Q583" s="759">
        <v>2.3991905856897686E-2</v>
      </c>
      <c r="R583" s="758">
        <v>72406744.940000013</v>
      </c>
      <c r="S583" s="759">
        <v>0.14947305591432294</v>
      </c>
      <c r="T583" s="758">
        <v>5914618.2800000003</v>
      </c>
      <c r="U583" s="754">
        <v>1.2209857929822808E-2</v>
      </c>
      <c r="V583" s="754"/>
      <c r="W583" s="754"/>
      <c r="X583" s="754"/>
      <c r="Y583" s="754"/>
      <c r="Z583" s="755"/>
      <c r="AA583" s="756"/>
      <c r="AB583" s="758">
        <v>-36150.760000000009</v>
      </c>
      <c r="AC583" s="754">
        <v>-7.4627917265207057E-5</v>
      </c>
      <c r="AD583" s="755"/>
      <c r="AE583" s="754"/>
      <c r="AF583" s="754"/>
      <c r="AG583" s="754"/>
      <c r="AH583" s="754"/>
      <c r="AI583" s="754"/>
      <c r="AJ583" s="758">
        <v>-2298741.7200000002</v>
      </c>
      <c r="AK583" s="754">
        <v>-4.745413565143298E-3</v>
      </c>
    </row>
    <row r="584" spans="2:37" s="733" customFormat="1" x14ac:dyDescent="0.2">
      <c r="B584" s="745">
        <v>41029</v>
      </c>
      <c r="C584" s="700" t="s">
        <v>47</v>
      </c>
      <c r="D584" s="84">
        <v>74446310.450000003</v>
      </c>
      <c r="E584" s="84">
        <v>73812784.299999997</v>
      </c>
      <c r="F584" s="84">
        <v>9249037.6600000001</v>
      </c>
      <c r="G584" s="201">
        <v>0.1242376902776382</v>
      </c>
      <c r="H584" s="84"/>
      <c r="I584" s="84"/>
      <c r="J584" s="84">
        <v>50096074.060000002</v>
      </c>
      <c r="K584" s="201">
        <v>0.67291547099094684</v>
      </c>
      <c r="L584" s="84">
        <v>386412.97</v>
      </c>
      <c r="M584" s="201">
        <v>5.1904918815221142E-3</v>
      </c>
      <c r="N584" s="84">
        <v>3388377.78</v>
      </c>
      <c r="O584" s="201">
        <v>4.5514381565970534E-2</v>
      </c>
      <c r="P584" s="84">
        <v>1137226.96</v>
      </c>
      <c r="Q584" s="201">
        <v>1.5275800145445622E-2</v>
      </c>
      <c r="R584" s="84">
        <v>8210069.5899999999</v>
      </c>
      <c r="S584" s="201">
        <v>0.11028175258616862</v>
      </c>
      <c r="T584" s="84">
        <v>1357063.37</v>
      </c>
      <c r="U584" s="201">
        <v>1.8228752530475473E-2</v>
      </c>
      <c r="V584" s="201"/>
      <c r="W584" s="201"/>
      <c r="X584" s="201"/>
      <c r="Y584" s="201"/>
      <c r="Z584" s="609"/>
      <c r="AA584" s="757"/>
      <c r="AB584" s="84">
        <v>-11478.09</v>
      </c>
      <c r="AC584" s="201">
        <v>-1.5417943388489308E-4</v>
      </c>
      <c r="AD584" s="609"/>
      <c r="AE584" s="201"/>
      <c r="AF584" s="201"/>
      <c r="AG584" s="201"/>
      <c r="AH584" s="201"/>
      <c r="AI584" s="201"/>
      <c r="AJ584" s="84">
        <v>633526.15</v>
      </c>
      <c r="AK584" s="201">
        <v>8.5098394557174464E-3</v>
      </c>
    </row>
    <row r="585" spans="2:37" s="733" customFormat="1" x14ac:dyDescent="0.2">
      <c r="B585" s="745">
        <v>41029</v>
      </c>
      <c r="C585" s="700" t="s">
        <v>48</v>
      </c>
      <c r="D585" s="84">
        <v>34891917.210000001</v>
      </c>
      <c r="E585" s="84">
        <v>34186432.530000001</v>
      </c>
      <c r="F585" s="84">
        <v>3523897.54</v>
      </c>
      <c r="G585" s="201">
        <v>0.10099466643782054</v>
      </c>
      <c r="H585" s="84"/>
      <c r="I585" s="84"/>
      <c r="J585" s="84">
        <v>19064756.66</v>
      </c>
      <c r="K585" s="201">
        <v>0.54639464335700227</v>
      </c>
      <c r="L585" s="84">
        <v>188985.45</v>
      </c>
      <c r="M585" s="201">
        <v>5.4163102836274329E-3</v>
      </c>
      <c r="N585" s="84">
        <v>1344834.19</v>
      </c>
      <c r="O585" s="201">
        <v>3.8542857416117314E-2</v>
      </c>
      <c r="P585" s="84">
        <v>618058.13</v>
      </c>
      <c r="Q585" s="201">
        <v>1.7713504427978664E-2</v>
      </c>
      <c r="R585" s="84">
        <v>8775877.4399999995</v>
      </c>
      <c r="S585" s="201">
        <v>0.25151605706220231</v>
      </c>
      <c r="T585" s="84">
        <v>678531.68</v>
      </c>
      <c r="U585" s="201">
        <v>1.9446672302820132E-2</v>
      </c>
      <c r="V585" s="201"/>
      <c r="W585" s="201"/>
      <c r="X585" s="201"/>
      <c r="Y585" s="201"/>
      <c r="Z585" s="609"/>
      <c r="AA585" s="757"/>
      <c r="AB585" s="84">
        <v>-8508.56</v>
      </c>
      <c r="AC585" s="201">
        <v>-2.4385475721470104E-4</v>
      </c>
      <c r="AD585" s="609"/>
      <c r="AE585" s="201"/>
      <c r="AF585" s="201"/>
      <c r="AG585" s="201"/>
      <c r="AH585" s="201"/>
      <c r="AI585" s="201"/>
      <c r="AJ585" s="84">
        <v>705484.68</v>
      </c>
      <c r="AK585" s="201">
        <v>2.0219143469645991E-2</v>
      </c>
    </row>
    <row r="586" spans="2:37" s="733" customFormat="1" x14ac:dyDescent="0.2">
      <c r="B586" s="745">
        <v>41029</v>
      </c>
      <c r="C586" s="700" t="s">
        <v>49</v>
      </c>
      <c r="D586" s="84">
        <v>83813013.260000005</v>
      </c>
      <c r="E586" s="84">
        <v>83281615.980000004</v>
      </c>
      <c r="F586" s="84">
        <v>4154989.15</v>
      </c>
      <c r="G586" s="201">
        <v>4.9574511026236785E-2</v>
      </c>
      <c r="H586" s="84"/>
      <c r="I586" s="84"/>
      <c r="J586" s="84">
        <v>60989077.140000001</v>
      </c>
      <c r="K586" s="201">
        <v>0.72768028218724368</v>
      </c>
      <c r="L586" s="84">
        <v>2469864.88</v>
      </c>
      <c r="M586" s="201">
        <v>2.946875173594015E-2</v>
      </c>
      <c r="N586" s="84">
        <v>2943322.09</v>
      </c>
      <c r="O586" s="201">
        <v>3.511772188489861E-2</v>
      </c>
      <c r="P586" s="84">
        <v>2985627.37</v>
      </c>
      <c r="Q586" s="201">
        <v>3.5622479778147996E-2</v>
      </c>
      <c r="R586" s="84">
        <v>6625752.4199999999</v>
      </c>
      <c r="S586" s="201">
        <v>7.9053981742023327E-2</v>
      </c>
      <c r="T586" s="84">
        <v>3194024.38</v>
      </c>
      <c r="U586" s="201">
        <v>3.8108931486470696E-2</v>
      </c>
      <c r="V586" s="201"/>
      <c r="W586" s="201"/>
      <c r="X586" s="201"/>
      <c r="Y586" s="201"/>
      <c r="Z586" s="609"/>
      <c r="AA586" s="757"/>
      <c r="AB586" s="84">
        <v>-81041.45</v>
      </c>
      <c r="AC586" s="201">
        <v>-9.6693158792176789E-4</v>
      </c>
      <c r="AD586" s="609"/>
      <c r="AE586" s="201"/>
      <c r="AF586" s="201"/>
      <c r="AG586" s="201"/>
      <c r="AH586" s="201"/>
      <c r="AI586" s="201"/>
      <c r="AJ586" s="84">
        <v>531397.28</v>
      </c>
      <c r="AK586" s="201">
        <v>6.340271746960455E-3</v>
      </c>
    </row>
    <row r="587" spans="2:37" s="733" customFormat="1" x14ac:dyDescent="0.2">
      <c r="B587" s="745">
        <v>41029</v>
      </c>
      <c r="C587" s="700" t="s">
        <v>50</v>
      </c>
      <c r="D587" s="84">
        <v>14762294.1</v>
      </c>
      <c r="E587" s="84">
        <v>14728148.33</v>
      </c>
      <c r="F587" s="84">
        <v>978772.86</v>
      </c>
      <c r="G587" s="201">
        <v>6.630221924653297E-2</v>
      </c>
      <c r="H587" s="84"/>
      <c r="I587" s="84"/>
      <c r="J587" s="84">
        <v>11197889.220000001</v>
      </c>
      <c r="K587" s="201">
        <v>0.75854668279505422</v>
      </c>
      <c r="L587" s="84">
        <v>958665.05</v>
      </c>
      <c r="M587" s="201">
        <v>6.4940113203678831E-2</v>
      </c>
      <c r="N587" s="84">
        <v>0</v>
      </c>
      <c r="O587" s="201">
        <v>0</v>
      </c>
      <c r="P587" s="84">
        <v>207517.65</v>
      </c>
      <c r="Q587" s="201">
        <v>1.4057276504198626E-2</v>
      </c>
      <c r="R587" s="84">
        <v>1385303.55</v>
      </c>
      <c r="S587" s="201">
        <v>9.3840668707447047E-2</v>
      </c>
      <c r="T587" s="84">
        <v>0</v>
      </c>
      <c r="U587" s="201">
        <v>0</v>
      </c>
      <c r="V587" s="201"/>
      <c r="W587" s="201"/>
      <c r="X587" s="201"/>
      <c r="Y587" s="201"/>
      <c r="Z587" s="609"/>
      <c r="AA587" s="757"/>
      <c r="AB587" s="84">
        <v>0</v>
      </c>
      <c r="AC587" s="201">
        <v>0</v>
      </c>
      <c r="AD587" s="609"/>
      <c r="AE587" s="201"/>
      <c r="AF587" s="201"/>
      <c r="AG587" s="201"/>
      <c r="AH587" s="201"/>
      <c r="AI587" s="201"/>
      <c r="AJ587" s="84">
        <v>34145.769999999997</v>
      </c>
      <c r="AK587" s="201">
        <v>2.3130395430883605E-3</v>
      </c>
    </row>
    <row r="588" spans="2:37" s="733" customFormat="1" x14ac:dyDescent="0.2">
      <c r="B588" s="745">
        <v>41029</v>
      </c>
      <c r="C588" s="760" t="s">
        <v>51</v>
      </c>
      <c r="D588" s="761"/>
      <c r="E588" s="761"/>
      <c r="F588" s="761"/>
      <c r="G588" s="762"/>
      <c r="H588" s="763"/>
      <c r="I588" s="763"/>
      <c r="J588" s="761"/>
      <c r="K588" s="762"/>
      <c r="L588" s="761"/>
      <c r="M588" s="762"/>
      <c r="N588" s="761"/>
      <c r="O588" s="762"/>
      <c r="P588" s="761"/>
      <c r="Q588" s="762"/>
      <c r="R588" s="761"/>
      <c r="S588" s="762"/>
      <c r="T588" s="761"/>
      <c r="U588" s="762"/>
      <c r="V588" s="762"/>
      <c r="W588" s="762"/>
      <c r="X588" s="762"/>
      <c r="Y588" s="762"/>
      <c r="Z588" s="764"/>
      <c r="AA588" s="765"/>
      <c r="AB588" s="761"/>
      <c r="AC588" s="762"/>
      <c r="AD588" s="764"/>
      <c r="AE588" s="762"/>
      <c r="AF588" s="762"/>
      <c r="AG588" s="762"/>
      <c r="AH588" s="762"/>
      <c r="AI588" s="762"/>
      <c r="AJ588" s="761"/>
      <c r="AK588" s="762"/>
    </row>
    <row r="589" spans="2:37" s="733" customFormat="1" x14ac:dyDescent="0.2">
      <c r="B589" s="745">
        <v>41029</v>
      </c>
      <c r="C589" s="700" t="s">
        <v>52</v>
      </c>
      <c r="D589" s="84">
        <v>644761.49</v>
      </c>
      <c r="E589" s="84">
        <v>624563.44000000006</v>
      </c>
      <c r="F589" s="84">
        <v>61815.48</v>
      </c>
      <c r="G589" s="201">
        <v>9.5873405838800954E-2</v>
      </c>
      <c r="H589" s="84"/>
      <c r="I589" s="84"/>
      <c r="J589" s="84">
        <v>484688.53</v>
      </c>
      <c r="K589" s="201">
        <v>0.75173306333788648</v>
      </c>
      <c r="L589" s="84">
        <v>19451.93</v>
      </c>
      <c r="M589" s="201">
        <v>3.0169187058612948E-2</v>
      </c>
      <c r="N589" s="84">
        <v>0</v>
      </c>
      <c r="O589" s="201">
        <v>0</v>
      </c>
      <c r="P589" s="84">
        <v>0</v>
      </c>
      <c r="Q589" s="201">
        <v>0</v>
      </c>
      <c r="R589" s="84">
        <v>58607.5</v>
      </c>
      <c r="S589" s="201">
        <v>9.0897953598314318E-2</v>
      </c>
      <c r="T589" s="84">
        <v>0</v>
      </c>
      <c r="U589" s="201">
        <v>0</v>
      </c>
      <c r="V589" s="201"/>
      <c r="W589" s="201"/>
      <c r="X589" s="201"/>
      <c r="Y589" s="201"/>
      <c r="Z589" s="609"/>
      <c r="AA589" s="757"/>
      <c r="AB589" s="84">
        <v>0</v>
      </c>
      <c r="AC589" s="201">
        <v>0</v>
      </c>
      <c r="AD589" s="609"/>
      <c r="AE589" s="201"/>
      <c r="AF589" s="201"/>
      <c r="AG589" s="201"/>
      <c r="AH589" s="201"/>
      <c r="AI589" s="201"/>
      <c r="AJ589" s="84">
        <v>20198.05</v>
      </c>
      <c r="AK589" s="201">
        <v>3.1326390166385401E-2</v>
      </c>
    </row>
    <row r="590" spans="2:37" s="733" customFormat="1" x14ac:dyDescent="0.2">
      <c r="B590" s="745">
        <v>41029</v>
      </c>
      <c r="C590" s="700" t="s">
        <v>54</v>
      </c>
      <c r="D590" s="84">
        <v>2699986.59</v>
      </c>
      <c r="E590" s="84">
        <v>2674339.48</v>
      </c>
      <c r="F590" s="84">
        <v>179564.77</v>
      </c>
      <c r="G590" s="201">
        <v>6.6505800682513758E-2</v>
      </c>
      <c r="H590" s="84"/>
      <c r="I590" s="84"/>
      <c r="J590" s="84">
        <v>2135231.4500000002</v>
      </c>
      <c r="K590" s="201">
        <v>0.79083039075390382</v>
      </c>
      <c r="L590" s="84">
        <v>0</v>
      </c>
      <c r="M590" s="201">
        <v>0</v>
      </c>
      <c r="N590" s="84">
        <v>0</v>
      </c>
      <c r="O590" s="201">
        <v>0</v>
      </c>
      <c r="P590" s="84">
        <v>0</v>
      </c>
      <c r="Q590" s="201">
        <v>0</v>
      </c>
      <c r="R590" s="84">
        <v>359543.26</v>
      </c>
      <c r="S590" s="201">
        <v>0.13316483175570143</v>
      </c>
      <c r="T590" s="84">
        <v>0</v>
      </c>
      <c r="U590" s="201">
        <v>0</v>
      </c>
      <c r="V590" s="201"/>
      <c r="W590" s="201"/>
      <c r="X590" s="201"/>
      <c r="Y590" s="201"/>
      <c r="Z590" s="609"/>
      <c r="AA590" s="757"/>
      <c r="AB590" s="84">
        <v>0</v>
      </c>
      <c r="AC590" s="201">
        <v>0</v>
      </c>
      <c r="AD590" s="609"/>
      <c r="AE590" s="201"/>
      <c r="AF590" s="201"/>
      <c r="AG590" s="201"/>
      <c r="AH590" s="201"/>
      <c r="AI590" s="201"/>
      <c r="AJ590" s="84">
        <v>25647.11</v>
      </c>
      <c r="AK590" s="201">
        <v>9.4989768078811102E-3</v>
      </c>
    </row>
    <row r="591" spans="2:37" s="733" customFormat="1" x14ac:dyDescent="0.2">
      <c r="B591" s="745">
        <v>41029</v>
      </c>
      <c r="C591" s="700" t="s">
        <v>55</v>
      </c>
      <c r="D591" s="84">
        <v>59555454.219999999</v>
      </c>
      <c r="E591" s="84">
        <v>61097204.74000001</v>
      </c>
      <c r="F591" s="84">
        <v>7387081.8099999996</v>
      </c>
      <c r="G591" s="201">
        <v>0.12403703248928054</v>
      </c>
      <c r="H591" s="84"/>
      <c r="I591" s="84"/>
      <c r="J591" s="84">
        <v>31841276.27</v>
      </c>
      <c r="K591" s="201">
        <v>0.53464920529994076</v>
      </c>
      <c r="L591" s="84">
        <v>821803.84</v>
      </c>
      <c r="M591" s="201">
        <v>1.379896855398377E-2</v>
      </c>
      <c r="N591" s="84">
        <v>4334395.33</v>
      </c>
      <c r="O591" s="201">
        <v>7.2779149899328904E-2</v>
      </c>
      <c r="P591" s="84">
        <v>0</v>
      </c>
      <c r="Q591" s="201">
        <v>0</v>
      </c>
      <c r="R591" s="84">
        <v>16712647.49</v>
      </c>
      <c r="S591" s="201">
        <v>0.28062328982099399</v>
      </c>
      <c r="T591" s="84">
        <v>0</v>
      </c>
      <c r="U591" s="201">
        <v>0</v>
      </c>
      <c r="V591" s="201"/>
      <c r="W591" s="201"/>
      <c r="X591" s="201"/>
      <c r="Y591" s="201"/>
      <c r="Z591" s="609"/>
      <c r="AA591" s="757"/>
      <c r="AB591" s="84">
        <v>0</v>
      </c>
      <c r="AC591" s="201">
        <v>0</v>
      </c>
      <c r="AD591" s="609"/>
      <c r="AE591" s="201"/>
      <c r="AF591" s="201"/>
      <c r="AG591" s="201"/>
      <c r="AH591" s="201"/>
      <c r="AI591" s="201"/>
      <c r="AJ591" s="84">
        <v>-1541750.52</v>
      </c>
      <c r="AK591" s="201">
        <v>-2.5887646063527916E-2</v>
      </c>
    </row>
    <row r="592" spans="2:37" s="733" customFormat="1" x14ac:dyDescent="0.2">
      <c r="B592" s="745">
        <v>41029</v>
      </c>
      <c r="C592" s="700" t="s">
        <v>56</v>
      </c>
      <c r="D592" s="84">
        <v>170649339.77000001</v>
      </c>
      <c r="E592" s="84">
        <v>172207672.85999995</v>
      </c>
      <c r="F592" s="84">
        <v>15665835.609999999</v>
      </c>
      <c r="G592" s="201">
        <v>9.180132563720611E-2</v>
      </c>
      <c r="H592" s="84"/>
      <c r="I592" s="84"/>
      <c r="J592" s="84">
        <v>110462685.97</v>
      </c>
      <c r="K592" s="201">
        <v>0.64730801841296803</v>
      </c>
      <c r="L592" s="84">
        <v>1095047.73</v>
      </c>
      <c r="M592" s="201">
        <v>6.4169467721111473E-3</v>
      </c>
      <c r="N592" s="84">
        <v>12623454.989999998</v>
      </c>
      <c r="O592" s="201">
        <v>7.3973066681733451E-2</v>
      </c>
      <c r="P592" s="84">
        <v>6348101.0899999999</v>
      </c>
      <c r="Q592" s="201">
        <v>3.7199681513892323E-2</v>
      </c>
      <c r="R592" s="84">
        <v>26012547.469999999</v>
      </c>
      <c r="S592" s="201">
        <v>0.15243274603382309</v>
      </c>
      <c r="T592" s="84">
        <v>0</v>
      </c>
      <c r="U592" s="201">
        <v>0</v>
      </c>
      <c r="V592" s="201"/>
      <c r="W592" s="201"/>
      <c r="X592" s="201"/>
      <c r="Y592" s="201"/>
      <c r="Z592" s="609"/>
      <c r="AA592" s="757"/>
      <c r="AB592" s="84">
        <v>0</v>
      </c>
      <c r="AC592" s="201">
        <v>0</v>
      </c>
      <c r="AD592" s="609"/>
      <c r="AE592" s="201"/>
      <c r="AF592" s="201"/>
      <c r="AG592" s="201"/>
      <c r="AH592" s="201"/>
      <c r="AI592" s="201"/>
      <c r="AJ592" s="84">
        <v>-1558333.09</v>
      </c>
      <c r="AK592" s="201">
        <v>-9.131785051734221E-3</v>
      </c>
    </row>
    <row r="593" spans="2:37" s="733" customFormat="1" x14ac:dyDescent="0.2">
      <c r="B593" s="745">
        <v>41029</v>
      </c>
      <c r="C593" s="766" t="s">
        <v>57</v>
      </c>
      <c r="D593" s="761"/>
      <c r="E593" s="761"/>
      <c r="F593" s="761"/>
      <c r="G593" s="762"/>
      <c r="H593" s="763"/>
      <c r="I593" s="763"/>
      <c r="J593" s="761"/>
      <c r="K593" s="762"/>
      <c r="L593" s="761"/>
      <c r="M593" s="762"/>
      <c r="N593" s="761"/>
      <c r="O593" s="762"/>
      <c r="P593" s="761"/>
      <c r="Q593" s="762"/>
      <c r="R593" s="761"/>
      <c r="S593" s="762"/>
      <c r="T593" s="761"/>
      <c r="U593" s="762"/>
      <c r="V593" s="762"/>
      <c r="W593" s="762"/>
      <c r="X593" s="762"/>
      <c r="Y593" s="762"/>
      <c r="Z593" s="764"/>
      <c r="AA593" s="765"/>
      <c r="AB593" s="761"/>
      <c r="AC593" s="762"/>
      <c r="AD593" s="764"/>
      <c r="AE593" s="762"/>
      <c r="AF593" s="762"/>
      <c r="AG593" s="762"/>
      <c r="AH593" s="762"/>
      <c r="AI593" s="762"/>
      <c r="AJ593" s="761"/>
      <c r="AK593" s="762"/>
    </row>
    <row r="594" spans="2:37" s="733" customFormat="1" x14ac:dyDescent="0.2">
      <c r="B594" s="745">
        <v>41029</v>
      </c>
      <c r="C594" s="700" t="s">
        <v>58</v>
      </c>
      <c r="D594" s="84">
        <v>24507156.969999999</v>
      </c>
      <c r="E594" s="84">
        <v>24428079.049999997</v>
      </c>
      <c r="F594" s="84">
        <v>1613262.49</v>
      </c>
      <c r="G594" s="201">
        <v>6.5828218751560891E-2</v>
      </c>
      <c r="H594" s="84"/>
      <c r="I594" s="84"/>
      <c r="J594" s="84">
        <v>17046114.129999999</v>
      </c>
      <c r="K594" s="201">
        <v>0.69555657357018996</v>
      </c>
      <c r="L594" s="84">
        <v>292488.86</v>
      </c>
      <c r="M594" s="201">
        <v>1.1934834397888137E-2</v>
      </c>
      <c r="N594" s="84">
        <v>2000800.1</v>
      </c>
      <c r="O594" s="201">
        <v>8.1641461000525037E-2</v>
      </c>
      <c r="P594" s="84">
        <v>0</v>
      </c>
      <c r="Q594" s="201">
        <v>0</v>
      </c>
      <c r="R594" s="84">
        <v>2952120.56</v>
      </c>
      <c r="S594" s="201">
        <v>0.12045952794988771</v>
      </c>
      <c r="T594" s="84">
        <v>530530.11</v>
      </c>
      <c r="U594" s="201">
        <v>2.1647966373636852E-2</v>
      </c>
      <c r="V594" s="201"/>
      <c r="W594" s="201"/>
      <c r="X594" s="201"/>
      <c r="Y594" s="201"/>
      <c r="Z594" s="609"/>
      <c r="AA594" s="757"/>
      <c r="AB594" s="84">
        <v>-7237.2</v>
      </c>
      <c r="AC594" s="201">
        <v>-2.9530965215015717E-4</v>
      </c>
      <c r="AD594" s="609"/>
      <c r="AE594" s="201"/>
      <c r="AF594" s="201"/>
      <c r="AG594" s="201"/>
      <c r="AH594" s="201"/>
      <c r="AI594" s="201"/>
      <c r="AJ594" s="84">
        <v>79077.919999999998</v>
      </c>
      <c r="AK594" s="201">
        <v>3.2267276084615541E-3</v>
      </c>
    </row>
    <row r="595" spans="2:37" s="733" customFormat="1" x14ac:dyDescent="0.2">
      <c r="B595" s="745">
        <v>41029</v>
      </c>
      <c r="C595" s="700" t="s">
        <v>60</v>
      </c>
      <c r="D595" s="84">
        <v>25379821.32</v>
      </c>
      <c r="E595" s="84">
        <v>25041662.640000001</v>
      </c>
      <c r="F595" s="84">
        <v>4099619.76</v>
      </c>
      <c r="G595" s="201">
        <v>0.16153067857768511</v>
      </c>
      <c r="H595" s="84"/>
      <c r="I595" s="84"/>
      <c r="J595" s="84">
        <v>16997845.620000001</v>
      </c>
      <c r="K595" s="201">
        <v>0.66973858506266271</v>
      </c>
      <c r="L595" s="84">
        <v>1044222.89</v>
      </c>
      <c r="M595" s="201">
        <v>4.1143823545247878E-2</v>
      </c>
      <c r="N595" s="84">
        <v>1263461.79</v>
      </c>
      <c r="O595" s="201">
        <v>4.9782138891748512E-2</v>
      </c>
      <c r="P595" s="84">
        <v>384257.1</v>
      </c>
      <c r="Q595" s="201">
        <v>1.5140260254598198E-2</v>
      </c>
      <c r="R595" s="84">
        <v>1329172.55</v>
      </c>
      <c r="S595" s="201">
        <v>5.2371233557604889E-2</v>
      </c>
      <c r="T595" s="84">
        <v>0</v>
      </c>
      <c r="U595" s="201">
        <v>0</v>
      </c>
      <c r="V595" s="201"/>
      <c r="W595" s="201"/>
      <c r="X595" s="201"/>
      <c r="Y595" s="201"/>
      <c r="Z595" s="609"/>
      <c r="AA595" s="757"/>
      <c r="AB595" s="84">
        <v>-76917.070000000007</v>
      </c>
      <c r="AC595" s="201">
        <v>-3.0306387515576095E-3</v>
      </c>
      <c r="AD595" s="609"/>
      <c r="AE595" s="201"/>
      <c r="AF595" s="201"/>
      <c r="AG595" s="201"/>
      <c r="AH595" s="201"/>
      <c r="AI595" s="201"/>
      <c r="AJ595" s="84">
        <v>338158.68</v>
      </c>
      <c r="AK595" s="201">
        <v>1.3323918862010333E-2</v>
      </c>
    </row>
    <row r="596" spans="2:37" s="733" customFormat="1" x14ac:dyDescent="0.2">
      <c r="B596" s="745">
        <v>41029</v>
      </c>
      <c r="C596" s="700" t="s">
        <v>61</v>
      </c>
      <c r="D596" s="84">
        <v>4667637.38</v>
      </c>
      <c r="E596" s="84">
        <v>4603036.5600000005</v>
      </c>
      <c r="F596" s="84">
        <v>353434.11</v>
      </c>
      <c r="G596" s="201">
        <v>7.5720130170009045E-2</v>
      </c>
      <c r="H596" s="84"/>
      <c r="I596" s="84"/>
      <c r="J596" s="84">
        <v>3521300.09</v>
      </c>
      <c r="K596" s="201">
        <v>0.75440738072073632</v>
      </c>
      <c r="L596" s="84">
        <v>0</v>
      </c>
      <c r="M596" s="201">
        <v>0</v>
      </c>
      <c r="N596" s="84">
        <v>0</v>
      </c>
      <c r="O596" s="201">
        <v>0</v>
      </c>
      <c r="P596" s="84">
        <v>0</v>
      </c>
      <c r="Q596" s="201">
        <v>0</v>
      </c>
      <c r="R596" s="84">
        <v>728302.36</v>
      </c>
      <c r="S596" s="201">
        <v>0.15603233514253842</v>
      </c>
      <c r="T596" s="84">
        <v>0</v>
      </c>
      <c r="U596" s="201">
        <v>0</v>
      </c>
      <c r="V596" s="201"/>
      <c r="W596" s="201"/>
      <c r="X596" s="201"/>
      <c r="Y596" s="201"/>
      <c r="Z596" s="609"/>
      <c r="AA596" s="757"/>
      <c r="AB596" s="84">
        <v>0</v>
      </c>
      <c r="AC596" s="201">
        <v>0</v>
      </c>
      <c r="AD596" s="609"/>
      <c r="AE596" s="201"/>
      <c r="AF596" s="201"/>
      <c r="AG596" s="201"/>
      <c r="AH596" s="201"/>
      <c r="AI596" s="201"/>
      <c r="AJ596" s="84">
        <v>64600.82</v>
      </c>
      <c r="AK596" s="201">
        <v>1.3840153966716241E-2</v>
      </c>
    </row>
    <row r="597" spans="2:37" s="767" customFormat="1" x14ac:dyDescent="0.2">
      <c r="B597" s="752">
        <v>41029</v>
      </c>
      <c r="C597" s="702" t="s">
        <v>62</v>
      </c>
      <c r="D597" s="758">
        <v>496017692.75999999</v>
      </c>
      <c r="E597" s="758">
        <v>496685539.90999997</v>
      </c>
      <c r="F597" s="758">
        <v>47267311.239999987</v>
      </c>
      <c r="G597" s="754">
        <v>9.5293599260521639E-2</v>
      </c>
      <c r="H597" s="758"/>
      <c r="I597" s="758"/>
      <c r="J597" s="758">
        <v>323836939.13999993</v>
      </c>
      <c r="K597" s="754">
        <v>0.65287376613134174</v>
      </c>
      <c r="L597" s="758">
        <v>7276943.5999999996</v>
      </c>
      <c r="M597" s="754">
        <v>1.4670733939970516E-2</v>
      </c>
      <c r="N597" s="758">
        <v>27898646.27</v>
      </c>
      <c r="O597" s="754">
        <v>5.624526438716948E-2</v>
      </c>
      <c r="P597" s="758">
        <v>11680788.300000001</v>
      </c>
      <c r="Q597" s="754">
        <v>2.3549136392704832E-2</v>
      </c>
      <c r="R597" s="758">
        <v>73149944.189999998</v>
      </c>
      <c r="S597" s="754">
        <v>0.14747446564450248</v>
      </c>
      <c r="T597" s="758">
        <v>5760149.54</v>
      </c>
      <c r="U597" s="754">
        <v>1.1612790479203874E-2</v>
      </c>
      <c r="V597" s="754"/>
      <c r="W597" s="754"/>
      <c r="X597" s="754"/>
      <c r="Y597" s="754"/>
      <c r="Z597" s="755"/>
      <c r="AA597" s="756"/>
      <c r="AB597" s="758">
        <v>-185182.37</v>
      </c>
      <c r="AC597" s="754">
        <v>-3.733382351133212E-4</v>
      </c>
      <c r="AD597" s="755"/>
      <c r="AE597" s="754"/>
      <c r="AF597" s="754"/>
      <c r="AG597" s="754"/>
      <c r="AH597" s="754"/>
      <c r="AI597" s="754"/>
      <c r="AJ597" s="758">
        <v>-667847.15000000014</v>
      </c>
      <c r="AK597" s="754">
        <v>-1.346418000301333E-3</v>
      </c>
    </row>
    <row r="598" spans="2:37" s="733" customFormat="1" x14ac:dyDescent="0.2">
      <c r="B598" s="745">
        <v>41060</v>
      </c>
      <c r="C598" s="84" t="s">
        <v>47</v>
      </c>
      <c r="D598" s="84">
        <v>75290334.329999998</v>
      </c>
      <c r="E598" s="84">
        <v>74754216.499999985</v>
      </c>
      <c r="F598" s="84">
        <v>9800931.3499999996</v>
      </c>
      <c r="G598" s="201">
        <v>0.13017516042686431</v>
      </c>
      <c r="H598" s="619"/>
      <c r="I598" s="84"/>
      <c r="J598" s="84">
        <v>51766255.030000001</v>
      </c>
      <c r="K598" s="201">
        <v>0.68755512232296401</v>
      </c>
      <c r="L598" s="84">
        <v>377544.53</v>
      </c>
      <c r="M598" s="201">
        <v>5.0145152543115299E-3</v>
      </c>
      <c r="N598" s="84">
        <v>3365440.68</v>
      </c>
      <c r="O598" s="201">
        <v>4.4699505055312456E-2</v>
      </c>
      <c r="P598" s="84">
        <v>1142653.4099999999</v>
      </c>
      <c r="Q598" s="201">
        <v>1.5176628184325927E-2</v>
      </c>
      <c r="R598" s="84">
        <v>7091658.4100000001</v>
      </c>
      <c r="S598" s="201">
        <v>9.4190821080924275E-2</v>
      </c>
      <c r="T598" s="84">
        <v>1287282.96</v>
      </c>
      <c r="U598" s="201">
        <v>1.7097585917971843E-2</v>
      </c>
      <c r="V598" s="201"/>
      <c r="W598" s="201"/>
      <c r="X598" s="201"/>
      <c r="Y598" s="201"/>
      <c r="Z598" s="609"/>
      <c r="AA598" s="757"/>
      <c r="AB598" s="84">
        <v>-77549.87</v>
      </c>
      <c r="AC598" s="201">
        <v>-1.0300109660835929E-3</v>
      </c>
      <c r="AD598" s="609"/>
      <c r="AE598" s="201"/>
      <c r="AF598" s="201"/>
      <c r="AG598" s="201"/>
      <c r="AH598" s="201"/>
      <c r="AI598" s="201"/>
      <c r="AJ598" s="84">
        <v>536117.82999999996</v>
      </c>
      <c r="AK598" s="201">
        <v>7.1206727234093287E-3</v>
      </c>
    </row>
    <row r="599" spans="2:37" s="733" customFormat="1" x14ac:dyDescent="0.2">
      <c r="B599" s="745">
        <v>41060</v>
      </c>
      <c r="C599" s="84" t="s">
        <v>48</v>
      </c>
      <c r="D599" s="84">
        <v>34624046.68</v>
      </c>
      <c r="E599" s="84">
        <v>33857506.209999993</v>
      </c>
      <c r="F599" s="84">
        <v>4117573.03</v>
      </c>
      <c r="G599" s="201">
        <v>0.11892235093301347</v>
      </c>
      <c r="H599" s="619"/>
      <c r="I599" s="84"/>
      <c r="J599" s="84">
        <v>19648642.079999998</v>
      </c>
      <c r="K599" s="201">
        <v>0.5674854317750706</v>
      </c>
      <c r="L599" s="84">
        <v>183370.2</v>
      </c>
      <c r="M599" s="201">
        <v>5.2960360669199518E-3</v>
      </c>
      <c r="N599" s="84">
        <v>1338406.98</v>
      </c>
      <c r="O599" s="201">
        <v>3.8655417501302886E-2</v>
      </c>
      <c r="P599" s="84">
        <v>621007.29</v>
      </c>
      <c r="Q599" s="201">
        <v>1.7935722411058164E-2</v>
      </c>
      <c r="R599" s="84">
        <v>7338849.5700000003</v>
      </c>
      <c r="S599" s="201">
        <v>0.21195816993393679</v>
      </c>
      <c r="T599" s="84">
        <v>643641.48</v>
      </c>
      <c r="U599" s="201">
        <v>1.8589435427598031E-2</v>
      </c>
      <c r="V599" s="201"/>
      <c r="W599" s="201"/>
      <c r="X599" s="201"/>
      <c r="Y599" s="201"/>
      <c r="Z599" s="609"/>
      <c r="AA599" s="757"/>
      <c r="AB599" s="84">
        <v>-33984.42</v>
      </c>
      <c r="AC599" s="201">
        <v>-9.8152651866745917E-4</v>
      </c>
      <c r="AD599" s="609"/>
      <c r="AE599" s="201"/>
      <c r="AF599" s="201"/>
      <c r="AG599" s="201"/>
      <c r="AH599" s="201"/>
      <c r="AI599" s="201"/>
      <c r="AJ599" s="84">
        <v>766540.47</v>
      </c>
      <c r="AK599" s="201">
        <v>2.2138962469767556E-2</v>
      </c>
    </row>
    <row r="600" spans="2:37" s="733" customFormat="1" x14ac:dyDescent="0.2">
      <c r="B600" s="745">
        <v>41060</v>
      </c>
      <c r="C600" s="84" t="s">
        <v>49</v>
      </c>
      <c r="D600" s="84">
        <v>85834756.769999996</v>
      </c>
      <c r="E600" s="84">
        <v>86893911.210000023</v>
      </c>
      <c r="F600" s="84">
        <v>5607758.29</v>
      </c>
      <c r="G600" s="201">
        <v>6.533202284275548E-2</v>
      </c>
      <c r="H600" s="619"/>
      <c r="I600" s="84"/>
      <c r="J600" s="84">
        <v>66376693.159999996</v>
      </c>
      <c r="K600" s="201">
        <v>0.77330787268216783</v>
      </c>
      <c r="L600" s="84">
        <v>2514213.9</v>
      </c>
      <c r="M600" s="201">
        <v>2.9291326667785698E-2</v>
      </c>
      <c r="N600" s="84">
        <v>3000948.15</v>
      </c>
      <c r="O600" s="201">
        <v>3.4961922919421122E-2</v>
      </c>
      <c r="P600" s="84">
        <v>3001945.14</v>
      </c>
      <c r="Q600" s="201">
        <v>3.497353814427312E-2</v>
      </c>
      <c r="R600" s="84">
        <v>6049289.0899999999</v>
      </c>
      <c r="S600" s="201">
        <v>7.0475985692013743E-2</v>
      </c>
      <c r="T600" s="84">
        <v>779689.8</v>
      </c>
      <c r="U600" s="201">
        <v>9.0836140200085992E-3</v>
      </c>
      <c r="V600" s="201"/>
      <c r="W600" s="201"/>
      <c r="X600" s="201"/>
      <c r="Y600" s="201"/>
      <c r="Z600" s="609"/>
      <c r="AA600" s="757"/>
      <c r="AB600" s="84">
        <v>-436626.32</v>
      </c>
      <c r="AC600" s="201">
        <v>-5.0868242240141668E-3</v>
      </c>
      <c r="AD600" s="609"/>
      <c r="AE600" s="201"/>
      <c r="AF600" s="201"/>
      <c r="AG600" s="201"/>
      <c r="AH600" s="201"/>
      <c r="AI600" s="201"/>
      <c r="AJ600" s="84">
        <v>-1059154.44</v>
      </c>
      <c r="AK600" s="201">
        <v>-1.2339458744411376E-2</v>
      </c>
    </row>
    <row r="601" spans="2:37" s="733" customFormat="1" x14ac:dyDescent="0.2">
      <c r="B601" s="745">
        <v>41060</v>
      </c>
      <c r="C601" s="84" t="s">
        <v>50</v>
      </c>
      <c r="D601" s="84">
        <v>15111301.380000001</v>
      </c>
      <c r="E601" s="84">
        <v>14927108.899999999</v>
      </c>
      <c r="F601" s="84">
        <v>858625.75</v>
      </c>
      <c r="G601" s="201">
        <v>5.6820106250835688E-2</v>
      </c>
      <c r="H601" s="619"/>
      <c r="I601" s="84"/>
      <c r="J601" s="84">
        <v>11767708.439999999</v>
      </c>
      <c r="K601" s="201">
        <v>0.77873560615862714</v>
      </c>
      <c r="L601" s="84">
        <v>936344.01</v>
      </c>
      <c r="M601" s="201">
        <v>6.1963161640020178E-2</v>
      </c>
      <c r="N601" s="84">
        <v>0</v>
      </c>
      <c r="O601" s="201">
        <v>0</v>
      </c>
      <c r="P601" s="84">
        <v>195117.2</v>
      </c>
      <c r="Q601" s="201">
        <v>1.2912005067825602E-2</v>
      </c>
      <c r="R601" s="84">
        <v>1169313.5</v>
      </c>
      <c r="S601" s="201">
        <v>7.7380066123729177E-2</v>
      </c>
      <c r="T601" s="84">
        <v>0</v>
      </c>
      <c r="U601" s="201">
        <v>0</v>
      </c>
      <c r="V601" s="201"/>
      <c r="W601" s="201"/>
      <c r="X601" s="201"/>
      <c r="Y601" s="201"/>
      <c r="Z601" s="609"/>
      <c r="AA601" s="757"/>
      <c r="AB601" s="84">
        <v>0</v>
      </c>
      <c r="AC601" s="201">
        <v>0</v>
      </c>
      <c r="AD601" s="609"/>
      <c r="AE601" s="201"/>
      <c r="AF601" s="201"/>
      <c r="AG601" s="201"/>
      <c r="AH601" s="201"/>
      <c r="AI601" s="201"/>
      <c r="AJ601" s="84">
        <v>184192.48</v>
      </c>
      <c r="AK601" s="201">
        <v>1.2189054758962131E-2</v>
      </c>
    </row>
    <row r="602" spans="2:37" s="733" customFormat="1" x14ac:dyDescent="0.2">
      <c r="B602" s="745">
        <v>41060</v>
      </c>
      <c r="C602" s="768" t="s">
        <v>51</v>
      </c>
      <c r="D602" s="111"/>
      <c r="E602" s="111"/>
      <c r="F602" s="111"/>
      <c r="G602" s="121"/>
      <c r="H602" s="219"/>
      <c r="I602" s="111"/>
      <c r="J602" s="111"/>
      <c r="K602" s="121"/>
      <c r="L602" s="111"/>
      <c r="M602" s="121"/>
      <c r="N602" s="111"/>
      <c r="O602" s="121"/>
      <c r="P602" s="111"/>
      <c r="Q602" s="121"/>
      <c r="R602" s="111"/>
      <c r="S602" s="121"/>
      <c r="T602" s="111"/>
      <c r="U602" s="121"/>
      <c r="V602" s="121"/>
      <c r="W602" s="121"/>
      <c r="X602" s="121"/>
      <c r="Y602" s="121"/>
      <c r="Z602" s="750"/>
      <c r="AA602" s="751"/>
      <c r="AB602" s="111"/>
      <c r="AC602" s="121"/>
      <c r="AD602" s="750"/>
      <c r="AE602" s="121"/>
      <c r="AF602" s="121"/>
      <c r="AG602" s="121"/>
      <c r="AH602" s="121"/>
      <c r="AI602" s="121"/>
      <c r="AJ602" s="111"/>
      <c r="AK602" s="121"/>
    </row>
    <row r="603" spans="2:37" s="733" customFormat="1" x14ac:dyDescent="0.2">
      <c r="B603" s="745">
        <v>41060</v>
      </c>
      <c r="C603" s="84" t="s">
        <v>52</v>
      </c>
      <c r="D603" s="84">
        <v>649844.59</v>
      </c>
      <c r="E603" s="84">
        <v>636701.65999999992</v>
      </c>
      <c r="F603" s="84">
        <v>62138.07</v>
      </c>
      <c r="G603" s="201">
        <v>9.5619892750049673E-2</v>
      </c>
      <c r="H603" s="619"/>
      <c r="I603" s="84"/>
      <c r="J603" s="84">
        <v>508331.85</v>
      </c>
      <c r="K603" s="201">
        <v>0.78223602661676384</v>
      </c>
      <c r="L603" s="84">
        <v>19065.189999999999</v>
      </c>
      <c r="M603" s="201">
        <v>2.933807604676681E-2</v>
      </c>
      <c r="N603" s="84">
        <v>0</v>
      </c>
      <c r="O603" s="201">
        <v>0</v>
      </c>
      <c r="P603" s="84">
        <v>0</v>
      </c>
      <c r="Q603" s="201">
        <v>0</v>
      </c>
      <c r="R603" s="84">
        <v>47166.55</v>
      </c>
      <c r="S603" s="201">
        <v>7.2581276701864983E-2</v>
      </c>
      <c r="T603" s="84">
        <v>0</v>
      </c>
      <c r="U603" s="201">
        <v>0</v>
      </c>
      <c r="V603" s="201"/>
      <c r="W603" s="201"/>
      <c r="X603" s="201"/>
      <c r="Y603" s="201"/>
      <c r="Z603" s="609"/>
      <c r="AA603" s="757"/>
      <c r="AB603" s="84">
        <v>0</v>
      </c>
      <c r="AC603" s="201">
        <v>0</v>
      </c>
      <c r="AD603" s="609"/>
      <c r="AE603" s="201"/>
      <c r="AF603" s="201"/>
      <c r="AG603" s="201"/>
      <c r="AH603" s="201"/>
      <c r="AI603" s="201"/>
      <c r="AJ603" s="84">
        <v>13142.93</v>
      </c>
      <c r="AK603" s="201">
        <v>2.0224727884554677E-2</v>
      </c>
    </row>
    <row r="604" spans="2:37" s="733" customFormat="1" x14ac:dyDescent="0.2">
      <c r="B604" s="745">
        <v>41060</v>
      </c>
      <c r="C604" s="84" t="s">
        <v>54</v>
      </c>
      <c r="D604" s="84">
        <v>2733140.39</v>
      </c>
      <c r="E604" s="84">
        <v>2702235.56</v>
      </c>
      <c r="F604" s="84">
        <v>156110.75</v>
      </c>
      <c r="G604" s="201">
        <v>5.7117720908584572E-2</v>
      </c>
      <c r="H604" s="619"/>
      <c r="I604" s="84"/>
      <c r="J604" s="84">
        <v>2250497.9300000002</v>
      </c>
      <c r="K604" s="201">
        <v>0.82341102500043917</v>
      </c>
      <c r="L604" s="84">
        <v>0</v>
      </c>
      <c r="M604" s="201">
        <v>0</v>
      </c>
      <c r="N604" s="84">
        <v>0</v>
      </c>
      <c r="O604" s="201">
        <v>0</v>
      </c>
      <c r="P604" s="84">
        <v>0</v>
      </c>
      <c r="Q604" s="201">
        <v>0</v>
      </c>
      <c r="R604" s="84">
        <v>295626.88</v>
      </c>
      <c r="S604" s="201">
        <v>0.10816381078763393</v>
      </c>
      <c r="T604" s="84">
        <v>0</v>
      </c>
      <c r="U604" s="201">
        <v>0</v>
      </c>
      <c r="V604" s="201"/>
      <c r="W604" s="201"/>
      <c r="X604" s="201"/>
      <c r="Y604" s="201"/>
      <c r="Z604" s="609"/>
      <c r="AA604" s="757"/>
      <c r="AB604" s="84">
        <v>0</v>
      </c>
      <c r="AC604" s="201">
        <v>0</v>
      </c>
      <c r="AD604" s="609"/>
      <c r="AE604" s="201"/>
      <c r="AF604" s="201"/>
      <c r="AG604" s="201"/>
      <c r="AH604" s="201"/>
      <c r="AI604" s="201"/>
      <c r="AJ604" s="84">
        <v>30904.83</v>
      </c>
      <c r="AK604" s="201">
        <v>1.130744330334235E-2</v>
      </c>
    </row>
    <row r="605" spans="2:37" s="733" customFormat="1" x14ac:dyDescent="0.2">
      <c r="B605" s="745">
        <v>41060</v>
      </c>
      <c r="C605" s="84" t="s">
        <v>55</v>
      </c>
      <c r="D605" s="84">
        <v>59272943.219999999</v>
      </c>
      <c r="E605" s="84">
        <v>58814386.199999996</v>
      </c>
      <c r="F605" s="84">
        <v>4875639.58</v>
      </c>
      <c r="G605" s="201">
        <v>8.2257423288453341E-2</v>
      </c>
      <c r="H605" s="619"/>
      <c r="I605" s="84"/>
      <c r="J605" s="84">
        <v>33581607.299999997</v>
      </c>
      <c r="K605" s="201">
        <v>0.56655879522224939</v>
      </c>
      <c r="L605" s="84">
        <v>800978.62</v>
      </c>
      <c r="M605" s="201">
        <v>1.3513393742353124E-2</v>
      </c>
      <c r="N605" s="84">
        <v>4362371.32</v>
      </c>
      <c r="O605" s="201">
        <v>7.3598021002743791E-2</v>
      </c>
      <c r="P605" s="84">
        <v>0</v>
      </c>
      <c r="Q605" s="201">
        <v>0</v>
      </c>
      <c r="R605" s="84">
        <v>15193789.379999999</v>
      </c>
      <c r="S605" s="201">
        <v>0.2563360034882371</v>
      </c>
      <c r="T605" s="84">
        <v>0</v>
      </c>
      <c r="U605" s="201">
        <v>0</v>
      </c>
      <c r="V605" s="201"/>
      <c r="W605" s="201"/>
      <c r="X605" s="201"/>
      <c r="Y605" s="201"/>
      <c r="Z605" s="609"/>
      <c r="AA605" s="757"/>
      <c r="AB605" s="84">
        <v>0</v>
      </c>
      <c r="AC605" s="201">
        <v>0</v>
      </c>
      <c r="AD605" s="609"/>
      <c r="AE605" s="201"/>
      <c r="AF605" s="201"/>
      <c r="AG605" s="201"/>
      <c r="AH605" s="201"/>
      <c r="AI605" s="201"/>
      <c r="AJ605" s="84">
        <v>458557.02</v>
      </c>
      <c r="AK605" s="201">
        <v>7.7363632559631825E-3</v>
      </c>
    </row>
    <row r="606" spans="2:37" s="733" customFormat="1" x14ac:dyDescent="0.2">
      <c r="B606" s="745">
        <v>41060</v>
      </c>
      <c r="C606" s="84" t="s">
        <v>56</v>
      </c>
      <c r="D606" s="84">
        <v>172664918.24000001</v>
      </c>
      <c r="E606" s="84">
        <v>171880819.35999998</v>
      </c>
      <c r="F606" s="84">
        <v>9247472.0600000005</v>
      </c>
      <c r="G606" s="201">
        <v>5.3557330315045476E-2</v>
      </c>
      <c r="H606" s="619"/>
      <c r="I606" s="84"/>
      <c r="J606" s="84">
        <v>118670693.45999999</v>
      </c>
      <c r="K606" s="201">
        <v>0.6872889679596097</v>
      </c>
      <c r="L606" s="84">
        <v>1067299.78</v>
      </c>
      <c r="M606" s="201">
        <v>6.1813354494888156E-3</v>
      </c>
      <c r="N606" s="84">
        <v>12705595</v>
      </c>
      <c r="O606" s="201">
        <v>7.3585272153197531E-2</v>
      </c>
      <c r="P606" s="84">
        <v>6328491.8300000001</v>
      </c>
      <c r="Q606" s="201">
        <v>3.6651868222608783E-2</v>
      </c>
      <c r="R606" s="84">
        <v>23861267.23</v>
      </c>
      <c r="S606" s="201">
        <v>0.13819406671153328</v>
      </c>
      <c r="T606" s="84">
        <v>0</v>
      </c>
      <c r="U606" s="201">
        <v>0</v>
      </c>
      <c r="V606" s="201"/>
      <c r="W606" s="201"/>
      <c r="X606" s="201"/>
      <c r="Y606" s="201"/>
      <c r="Z606" s="609"/>
      <c r="AA606" s="757"/>
      <c r="AB606" s="84">
        <v>0</v>
      </c>
      <c r="AC606" s="201">
        <v>0</v>
      </c>
      <c r="AD606" s="609"/>
      <c r="AE606" s="201"/>
      <c r="AF606" s="201"/>
      <c r="AG606" s="201"/>
      <c r="AH606" s="201"/>
      <c r="AI606" s="201"/>
      <c r="AJ606" s="84">
        <v>784098.88</v>
      </c>
      <c r="AK606" s="201">
        <v>4.5411591885163478E-3</v>
      </c>
    </row>
    <row r="607" spans="2:37" s="733" customFormat="1" x14ac:dyDescent="0.2">
      <c r="B607" s="745">
        <v>41060</v>
      </c>
      <c r="C607" s="768" t="s">
        <v>57</v>
      </c>
      <c r="D607" s="111"/>
      <c r="E607" s="111"/>
      <c r="F607" s="111"/>
      <c r="G607" s="121"/>
      <c r="H607" s="219"/>
      <c r="I607" s="111"/>
      <c r="J607" s="111"/>
      <c r="K607" s="121"/>
      <c r="L607" s="111"/>
      <c r="M607" s="121"/>
      <c r="N607" s="111"/>
      <c r="O607" s="121"/>
      <c r="P607" s="111"/>
      <c r="Q607" s="121"/>
      <c r="R607" s="111"/>
      <c r="S607" s="121"/>
      <c r="T607" s="111"/>
      <c r="U607" s="121"/>
      <c r="V607" s="121"/>
      <c r="W607" s="121"/>
      <c r="X607" s="121"/>
      <c r="Y607" s="121"/>
      <c r="Z607" s="750"/>
      <c r="AA607" s="751"/>
      <c r="AB607" s="111"/>
      <c r="AC607" s="121"/>
      <c r="AD607" s="750"/>
      <c r="AE607" s="121"/>
      <c r="AF607" s="121"/>
      <c r="AG607" s="121"/>
      <c r="AH607" s="121"/>
      <c r="AI607" s="121"/>
      <c r="AJ607" s="111"/>
      <c r="AK607" s="121"/>
    </row>
    <row r="608" spans="2:37" s="733" customFormat="1" x14ac:dyDescent="0.2">
      <c r="B608" s="745">
        <v>41060</v>
      </c>
      <c r="C608" s="84" t="s">
        <v>58</v>
      </c>
      <c r="D608" s="84">
        <v>24812684.969999999</v>
      </c>
      <c r="E608" s="84">
        <v>24478898.239999998</v>
      </c>
      <c r="F608" s="84">
        <v>649882.99</v>
      </c>
      <c r="G608" s="201">
        <v>2.6191562532863609E-2</v>
      </c>
      <c r="H608" s="619"/>
      <c r="I608" s="84"/>
      <c r="J608" s="84">
        <v>18765937.780000001</v>
      </c>
      <c r="K608" s="201">
        <v>0.75630419693350914</v>
      </c>
      <c r="L608" s="84">
        <v>291272.48</v>
      </c>
      <c r="M608" s="201">
        <v>1.1738853749691563E-2</v>
      </c>
      <c r="N608" s="84">
        <v>2002322.53</v>
      </c>
      <c r="O608" s="201">
        <v>8.069753565246672E-2</v>
      </c>
      <c r="P608" s="84">
        <v>0</v>
      </c>
      <c r="Q608" s="201">
        <v>0</v>
      </c>
      <c r="R608" s="84">
        <v>2417614.16</v>
      </c>
      <c r="S608" s="201">
        <v>9.7434605038634006E-2</v>
      </c>
      <c r="T608" s="84">
        <v>533707.35</v>
      </c>
      <c r="U608" s="201">
        <v>2.1509455774144703E-2</v>
      </c>
      <c r="V608" s="201"/>
      <c r="W608" s="201"/>
      <c r="X608" s="201"/>
      <c r="Y608" s="201"/>
      <c r="Z608" s="609"/>
      <c r="AA608" s="757"/>
      <c r="AB608" s="84">
        <v>-181839.05</v>
      </c>
      <c r="AC608" s="201">
        <v>-7.3284713129536019E-3</v>
      </c>
      <c r="AD608" s="609"/>
      <c r="AE608" s="201"/>
      <c r="AF608" s="201"/>
      <c r="AG608" s="201"/>
      <c r="AH608" s="201"/>
      <c r="AI608" s="201"/>
      <c r="AJ608" s="84">
        <v>333786.73</v>
      </c>
      <c r="AK608" s="201">
        <v>1.345226163164397E-2</v>
      </c>
    </row>
    <row r="609" spans="2:37" s="733" customFormat="1" x14ac:dyDescent="0.2">
      <c r="B609" s="745">
        <v>41060</v>
      </c>
      <c r="C609" s="84" t="s">
        <v>60</v>
      </c>
      <c r="D609" s="84">
        <v>25787905.239999998</v>
      </c>
      <c r="E609" s="84">
        <v>25793224.689999998</v>
      </c>
      <c r="F609" s="84">
        <v>2527857.65</v>
      </c>
      <c r="G609" s="201">
        <v>9.8024931706318E-2</v>
      </c>
      <c r="H609" s="619"/>
      <c r="I609" s="84"/>
      <c r="J609" s="84">
        <v>19053445.600000001</v>
      </c>
      <c r="K609" s="201">
        <v>0.73885200921422356</v>
      </c>
      <c r="L609" s="84">
        <v>1066897.56</v>
      </c>
      <c r="M609" s="201">
        <v>4.1372013355513639E-2</v>
      </c>
      <c r="N609" s="84">
        <v>1271529.54</v>
      </c>
      <c r="O609" s="201">
        <v>4.9307205380439818E-2</v>
      </c>
      <c r="P609" s="84">
        <v>386392.12</v>
      </c>
      <c r="Q609" s="201">
        <v>1.4983462844460182E-2</v>
      </c>
      <c r="R609" s="84">
        <v>1580374.48</v>
      </c>
      <c r="S609" s="201">
        <v>6.1283553871163521E-2</v>
      </c>
      <c r="T609" s="84">
        <v>0</v>
      </c>
      <c r="U609" s="201">
        <v>0</v>
      </c>
      <c r="V609" s="201"/>
      <c r="W609" s="201"/>
      <c r="X609" s="201"/>
      <c r="Y609" s="201"/>
      <c r="Z609" s="609"/>
      <c r="AA609" s="757"/>
      <c r="AB609" s="84">
        <v>-93272.26</v>
      </c>
      <c r="AC609" s="201">
        <v>-3.6168994391729044E-3</v>
      </c>
      <c r="AD609" s="609"/>
      <c r="AE609" s="201"/>
      <c r="AF609" s="201"/>
      <c r="AG609" s="201"/>
      <c r="AH609" s="201"/>
      <c r="AI609" s="201"/>
      <c r="AJ609" s="84">
        <v>-5319.45</v>
      </c>
      <c r="AK609" s="201">
        <v>-2.0627693294564007E-4</v>
      </c>
    </row>
    <row r="610" spans="2:37" s="733" customFormat="1" x14ac:dyDescent="0.2">
      <c r="B610" s="745">
        <v>41060</v>
      </c>
      <c r="C610" s="84" t="s">
        <v>61</v>
      </c>
      <c r="D610" s="84">
        <v>4703826.37</v>
      </c>
      <c r="E610" s="84">
        <v>4578009.5500000007</v>
      </c>
      <c r="F610" s="84">
        <v>292241.86</v>
      </c>
      <c r="G610" s="201">
        <v>6.2128538983465917E-2</v>
      </c>
      <c r="H610" s="619"/>
      <c r="I610" s="84"/>
      <c r="J610" s="84">
        <v>3750148.24</v>
      </c>
      <c r="K610" s="201">
        <v>0.79725481874025894</v>
      </c>
      <c r="L610" s="84">
        <v>0</v>
      </c>
      <c r="M610" s="201">
        <v>0</v>
      </c>
      <c r="N610" s="84">
        <v>0</v>
      </c>
      <c r="O610" s="201">
        <v>0</v>
      </c>
      <c r="P610" s="84">
        <v>0</v>
      </c>
      <c r="Q610" s="201">
        <v>0</v>
      </c>
      <c r="R610" s="84">
        <v>535619.44999999995</v>
      </c>
      <c r="S610" s="201">
        <v>0.11386888202678279</v>
      </c>
      <c r="T610" s="84">
        <v>0</v>
      </c>
      <c r="U610" s="201">
        <v>0</v>
      </c>
      <c r="V610" s="201"/>
      <c r="W610" s="201"/>
      <c r="X610" s="201"/>
      <c r="Y610" s="201"/>
      <c r="Z610" s="609"/>
      <c r="AA610" s="757"/>
      <c r="AB610" s="84">
        <v>0</v>
      </c>
      <c r="AC610" s="201">
        <v>0</v>
      </c>
      <c r="AD610" s="609"/>
      <c r="AE610" s="201"/>
      <c r="AF610" s="201"/>
      <c r="AG610" s="201"/>
      <c r="AH610" s="201"/>
      <c r="AI610" s="201"/>
      <c r="AJ610" s="84">
        <v>125816.82</v>
      </c>
      <c r="AK610" s="201">
        <v>2.6747760249492374E-2</v>
      </c>
    </row>
    <row r="611" spans="2:37" s="733" customFormat="1" x14ac:dyDescent="0.2">
      <c r="B611" s="752">
        <v>41060</v>
      </c>
      <c r="C611" s="758" t="s">
        <v>62</v>
      </c>
      <c r="D611" s="758">
        <v>501485702.18000001</v>
      </c>
      <c r="E611" s="758">
        <v>499317018.08000004</v>
      </c>
      <c r="F611" s="758">
        <v>38196231.380000003</v>
      </c>
      <c r="G611" s="754">
        <v>7.6166142352529317E-2</v>
      </c>
      <c r="H611" s="769"/>
      <c r="I611" s="758"/>
      <c r="J611" s="758">
        <v>346139960.87000006</v>
      </c>
      <c r="K611" s="754">
        <v>0.69022897236212499</v>
      </c>
      <c r="L611" s="758">
        <v>7256986.2700000005</v>
      </c>
      <c r="M611" s="754">
        <v>1.4470973426467151E-2</v>
      </c>
      <c r="N611" s="758">
        <v>28046614.199999999</v>
      </c>
      <c r="O611" s="754">
        <v>5.5927046530098543E-2</v>
      </c>
      <c r="P611" s="758">
        <v>11675606.989999998</v>
      </c>
      <c r="Q611" s="754">
        <v>2.3282033643721375E-2</v>
      </c>
      <c r="R611" s="758">
        <v>65580568.700000003</v>
      </c>
      <c r="S611" s="754">
        <v>0.13077255924728426</v>
      </c>
      <c r="T611" s="758">
        <v>3244321.5900000003</v>
      </c>
      <c r="U611" s="754">
        <v>6.4694199174506169E-3</v>
      </c>
      <c r="V611" s="754"/>
      <c r="W611" s="754"/>
      <c r="X611" s="754"/>
      <c r="Y611" s="754"/>
      <c r="Z611" s="755"/>
      <c r="AA611" s="756"/>
      <c r="AB611" s="758">
        <v>-823271.92</v>
      </c>
      <c r="AC611" s="754">
        <v>-1.6416657871224814E-3</v>
      </c>
      <c r="AD611" s="755"/>
      <c r="AE611" s="754"/>
      <c r="AF611" s="754"/>
      <c r="AG611" s="754"/>
      <c r="AH611" s="754"/>
      <c r="AI611" s="754"/>
      <c r="AJ611" s="758">
        <v>2168684.1000000006</v>
      </c>
      <c r="AK611" s="754">
        <v>4.3245183074463551E-3</v>
      </c>
    </row>
    <row r="612" spans="2:37" s="733" customFormat="1" x14ac:dyDescent="0.2">
      <c r="B612" s="745">
        <v>41090</v>
      </c>
      <c r="C612" s="84" t="s">
        <v>47</v>
      </c>
      <c r="D612" s="84">
        <v>76852947.180000007</v>
      </c>
      <c r="E612" s="84">
        <v>76534414.919999987</v>
      </c>
      <c r="F612" s="84">
        <v>10715753.629999999</v>
      </c>
      <c r="G612" s="201">
        <v>0.13943191540725502</v>
      </c>
      <c r="H612" s="619">
        <v>0</v>
      </c>
      <c r="I612" s="84">
        <v>0</v>
      </c>
      <c r="J612" s="84">
        <v>52599303.979999989</v>
      </c>
      <c r="K612" s="201">
        <v>0.68441492369583823</v>
      </c>
      <c r="L612" s="84">
        <v>379256.47</v>
      </c>
      <c r="M612" s="201">
        <v>4.9348331315353464E-3</v>
      </c>
      <c r="N612" s="84">
        <v>3384683.37</v>
      </c>
      <c r="O612" s="201">
        <v>4.4041035434498214E-2</v>
      </c>
      <c r="P612" s="84">
        <v>1147904.81</v>
      </c>
      <c r="Q612" s="201">
        <v>1.4936379828238098E-2</v>
      </c>
      <c r="R612" s="84">
        <v>7054188.8900000006</v>
      </c>
      <c r="S612" s="201">
        <v>9.1788137590587585E-2</v>
      </c>
      <c r="T612" s="84">
        <v>1301741.3799999999</v>
      </c>
      <c r="U612" s="201">
        <v>1.6938080161729457E-2</v>
      </c>
      <c r="V612" s="84">
        <v>0</v>
      </c>
      <c r="W612" s="201">
        <v>0</v>
      </c>
      <c r="X612" s="84">
        <v>0</v>
      </c>
      <c r="Y612" s="201">
        <v>0</v>
      </c>
      <c r="Z612" s="84">
        <v>0</v>
      </c>
      <c r="AA612" s="620">
        <v>0</v>
      </c>
      <c r="AB612" s="84">
        <v>-48417.61</v>
      </c>
      <c r="AC612" s="199">
        <v>-6.3000329560035492E-4</v>
      </c>
      <c r="AD612" s="84">
        <v>0</v>
      </c>
      <c r="AE612" s="199">
        <v>0</v>
      </c>
      <c r="AF612" s="84">
        <v>0</v>
      </c>
      <c r="AG612" s="199">
        <v>0</v>
      </c>
      <c r="AH612" s="770">
        <v>0</v>
      </c>
      <c r="AI612" s="199">
        <v>0</v>
      </c>
      <c r="AJ612" s="84">
        <v>318532.21999999997</v>
      </c>
      <c r="AK612" s="199">
        <v>4.1446975254436818E-3</v>
      </c>
    </row>
    <row r="613" spans="2:37" s="733" customFormat="1" x14ac:dyDescent="0.2">
      <c r="B613" s="745">
        <v>41090</v>
      </c>
      <c r="C613" s="84" t="s">
        <v>48</v>
      </c>
      <c r="D613" s="84">
        <v>35259464.009999998</v>
      </c>
      <c r="E613" s="84">
        <v>34705282.969999991</v>
      </c>
      <c r="F613" s="84">
        <v>4263682.1100000003</v>
      </c>
      <c r="G613" s="201">
        <v>0.12092305512048539</v>
      </c>
      <c r="H613" s="619">
        <v>0</v>
      </c>
      <c r="I613" s="84">
        <v>0</v>
      </c>
      <c r="J613" s="84">
        <v>20151903.599999994</v>
      </c>
      <c r="K613" s="201">
        <v>0.57153176220389168</v>
      </c>
      <c r="L613" s="84">
        <v>184200.89</v>
      </c>
      <c r="M613" s="201">
        <v>5.2241545687636793E-3</v>
      </c>
      <c r="N613" s="84">
        <v>1345931.41</v>
      </c>
      <c r="O613" s="201">
        <v>3.81722027770552E-2</v>
      </c>
      <c r="P613" s="84">
        <v>623861.31000000006</v>
      </c>
      <c r="Q613" s="201">
        <v>1.7693442810788777E-2</v>
      </c>
      <c r="R613" s="84">
        <v>7503389.1600000001</v>
      </c>
      <c r="S613" s="201">
        <v>0.21280496940826868</v>
      </c>
      <c r="T613" s="84">
        <v>650870.68999999994</v>
      </c>
      <c r="U613" s="201">
        <v>1.8459460694450869E-2</v>
      </c>
      <c r="V613" s="84">
        <v>0</v>
      </c>
      <c r="W613" s="201">
        <v>0</v>
      </c>
      <c r="X613" s="84">
        <v>0</v>
      </c>
      <c r="Y613" s="201">
        <v>0</v>
      </c>
      <c r="Z613" s="84">
        <v>0</v>
      </c>
      <c r="AA613" s="620">
        <v>0</v>
      </c>
      <c r="AB613" s="84">
        <v>-18556.2</v>
      </c>
      <c r="AC613" s="199">
        <v>-5.2627572542615067E-4</v>
      </c>
      <c r="AD613" s="84">
        <v>0</v>
      </c>
      <c r="AE613" s="199">
        <v>0</v>
      </c>
      <c r="AF613" s="84">
        <v>0</v>
      </c>
      <c r="AG613" s="199">
        <v>0</v>
      </c>
      <c r="AH613" s="770">
        <v>0</v>
      </c>
      <c r="AI613" s="199">
        <v>0</v>
      </c>
      <c r="AJ613" s="84">
        <v>554181.05000000005</v>
      </c>
      <c r="AK613" s="199">
        <v>1.5717228425333626E-2</v>
      </c>
    </row>
    <row r="614" spans="2:37" s="733" customFormat="1" x14ac:dyDescent="0.2">
      <c r="B614" s="745">
        <v>41090</v>
      </c>
      <c r="C614" s="84" t="s">
        <v>49</v>
      </c>
      <c r="D614" s="84">
        <v>87599332.420000002</v>
      </c>
      <c r="E614" s="84">
        <v>87228543.439999983</v>
      </c>
      <c r="F614" s="84">
        <v>5348495.66</v>
      </c>
      <c r="G614" s="201">
        <v>6.1056351826476625E-2</v>
      </c>
      <c r="H614" s="619">
        <v>0</v>
      </c>
      <c r="I614" s="84">
        <v>0</v>
      </c>
      <c r="J614" s="84">
        <v>65320889.129999995</v>
      </c>
      <c r="K614" s="201">
        <v>0.74567793298715179</v>
      </c>
      <c r="L614" s="84">
        <v>2377493.52</v>
      </c>
      <c r="M614" s="201">
        <v>2.7140543818313267E-2</v>
      </c>
      <c r="N614" s="84">
        <v>3019094.12</v>
      </c>
      <c r="O614" s="201">
        <v>3.4464807397444321E-2</v>
      </c>
      <c r="P614" s="84">
        <v>3017736.53</v>
      </c>
      <c r="Q614" s="201">
        <v>3.4449309676599926E-2</v>
      </c>
      <c r="R614" s="84">
        <v>6012794.3500000006</v>
      </c>
      <c r="S614" s="201">
        <v>6.8639727996685121E-2</v>
      </c>
      <c r="T614" s="84">
        <v>2182335.6</v>
      </c>
      <c r="U614" s="201">
        <v>2.491269670340257E-2</v>
      </c>
      <c r="V614" s="84">
        <v>0</v>
      </c>
      <c r="W614" s="201">
        <v>0</v>
      </c>
      <c r="X614" s="84">
        <v>0</v>
      </c>
      <c r="Y614" s="201">
        <v>0</v>
      </c>
      <c r="Z614" s="84">
        <v>0</v>
      </c>
      <c r="AA614" s="620">
        <v>0</v>
      </c>
      <c r="AB614" s="84">
        <v>-50295.47</v>
      </c>
      <c r="AC614" s="199">
        <v>-5.7415357640918426E-4</v>
      </c>
      <c r="AD614" s="84">
        <v>0</v>
      </c>
      <c r="AE614" s="199">
        <v>0</v>
      </c>
      <c r="AF614" s="84">
        <v>0</v>
      </c>
      <c r="AG614" s="199">
        <v>0</v>
      </c>
      <c r="AH614" s="770">
        <v>0</v>
      </c>
      <c r="AI614" s="199">
        <v>0</v>
      </c>
      <c r="AJ614" s="84">
        <v>370788.98</v>
      </c>
      <c r="AK614" s="199">
        <v>4.2327831703354891E-3</v>
      </c>
    </row>
    <row r="615" spans="2:37" s="733" customFormat="1" x14ac:dyDescent="0.2">
      <c r="B615" s="745">
        <v>41090</v>
      </c>
      <c r="C615" s="84" t="s">
        <v>50</v>
      </c>
      <c r="D615" s="84">
        <v>15644359.74</v>
      </c>
      <c r="E615" s="84">
        <v>15487563.719999995</v>
      </c>
      <c r="F615" s="84">
        <v>1069166.53</v>
      </c>
      <c r="G615" s="201">
        <v>6.8341980609556097E-2</v>
      </c>
      <c r="H615" s="619">
        <v>0</v>
      </c>
      <c r="I615" s="84">
        <v>0</v>
      </c>
      <c r="J615" s="84">
        <v>12129216.019999996</v>
      </c>
      <c r="K615" s="201">
        <v>0.77530919907112772</v>
      </c>
      <c r="L615" s="84">
        <v>911896.52</v>
      </c>
      <c r="M615" s="201">
        <v>5.8289155654509386E-2</v>
      </c>
      <c r="N615" s="84">
        <v>0</v>
      </c>
      <c r="O615" s="201">
        <v>0</v>
      </c>
      <c r="P615" s="84">
        <v>196124.1</v>
      </c>
      <c r="Q615" s="201">
        <v>1.2536409495784199E-2</v>
      </c>
      <c r="R615" s="84">
        <v>1181160.55</v>
      </c>
      <c r="S615" s="201">
        <v>7.5500728034268536E-2</v>
      </c>
      <c r="T615" s="84">
        <v>0</v>
      </c>
      <c r="U615" s="201">
        <v>0</v>
      </c>
      <c r="V615" s="84">
        <v>0</v>
      </c>
      <c r="W615" s="201">
        <v>0</v>
      </c>
      <c r="X615" s="84">
        <v>0</v>
      </c>
      <c r="Y615" s="201">
        <v>0</v>
      </c>
      <c r="Z615" s="84">
        <v>0</v>
      </c>
      <c r="AA615" s="620">
        <v>0</v>
      </c>
      <c r="AB615" s="84">
        <v>0</v>
      </c>
      <c r="AC615" s="199">
        <v>0</v>
      </c>
      <c r="AD615" s="84">
        <v>0</v>
      </c>
      <c r="AE615" s="199">
        <v>0</v>
      </c>
      <c r="AF615" s="84">
        <v>0</v>
      </c>
      <c r="AG615" s="199">
        <v>0</v>
      </c>
      <c r="AH615" s="770">
        <v>0</v>
      </c>
      <c r="AI615" s="199">
        <v>0</v>
      </c>
      <c r="AJ615" s="84">
        <v>156796</v>
      </c>
      <c r="AK615" s="199">
        <v>1.0022525856337793E-2</v>
      </c>
    </row>
    <row r="616" spans="2:37" s="733" customFormat="1" x14ac:dyDescent="0.2">
      <c r="B616" s="745">
        <v>41090</v>
      </c>
      <c r="C616" s="771" t="s">
        <v>51</v>
      </c>
      <c r="D616" s="761"/>
      <c r="E616" s="761"/>
      <c r="F616" s="761"/>
      <c r="G616" s="762"/>
      <c r="H616" s="763"/>
      <c r="I616" s="761"/>
      <c r="J616" s="761"/>
      <c r="K616" s="762"/>
      <c r="L616" s="761"/>
      <c r="M616" s="762"/>
      <c r="N616" s="761"/>
      <c r="O616" s="762"/>
      <c r="P616" s="761"/>
      <c r="Q616" s="762"/>
      <c r="R616" s="761"/>
      <c r="S616" s="762"/>
      <c r="T616" s="761"/>
      <c r="U616" s="762"/>
      <c r="V616" s="761"/>
      <c r="W616" s="762"/>
      <c r="X616" s="761"/>
      <c r="Y616" s="762"/>
      <c r="Z616" s="761"/>
      <c r="AA616" s="772"/>
      <c r="AB616" s="761"/>
      <c r="AC616" s="773"/>
      <c r="AD616" s="761"/>
      <c r="AE616" s="773"/>
      <c r="AF616" s="761"/>
      <c r="AG616" s="773"/>
      <c r="AH616" s="774"/>
      <c r="AI616" s="773"/>
      <c r="AJ616" s="761"/>
      <c r="AK616" s="773"/>
    </row>
    <row r="617" spans="2:37" s="733" customFormat="1" x14ac:dyDescent="0.2">
      <c r="B617" s="745">
        <v>41090</v>
      </c>
      <c r="C617" s="84" t="s">
        <v>52</v>
      </c>
      <c r="D617" s="84">
        <v>669339.9</v>
      </c>
      <c r="E617" s="84">
        <v>657634.6</v>
      </c>
      <c r="F617" s="84">
        <v>62441.05</v>
      </c>
      <c r="G617" s="201">
        <v>9.3287506093690201E-2</v>
      </c>
      <c r="H617" s="619">
        <v>0</v>
      </c>
      <c r="I617" s="84">
        <v>0</v>
      </c>
      <c r="J617" s="84">
        <v>500603.14</v>
      </c>
      <c r="K617" s="201">
        <v>0.74790572024766488</v>
      </c>
      <c r="L617" s="84">
        <v>18722.759999999998</v>
      </c>
      <c r="M617" s="201">
        <v>2.7971976569751776E-2</v>
      </c>
      <c r="N617" s="84">
        <v>0</v>
      </c>
      <c r="O617" s="201">
        <v>0</v>
      </c>
      <c r="P617" s="84">
        <v>0</v>
      </c>
      <c r="Q617" s="201">
        <v>0</v>
      </c>
      <c r="R617" s="84">
        <v>75867.649999999994</v>
      </c>
      <c r="S617" s="201">
        <v>0.11334697064974013</v>
      </c>
      <c r="T617" s="84">
        <v>0</v>
      </c>
      <c r="U617" s="201">
        <v>0</v>
      </c>
      <c r="V617" s="84">
        <v>0</v>
      </c>
      <c r="W617" s="201">
        <v>0</v>
      </c>
      <c r="X617" s="84">
        <v>0</v>
      </c>
      <c r="Y617" s="201">
        <v>0</v>
      </c>
      <c r="Z617" s="84">
        <v>0</v>
      </c>
      <c r="AA617" s="620">
        <v>0</v>
      </c>
      <c r="AB617" s="84">
        <v>0</v>
      </c>
      <c r="AC617" s="199">
        <v>0</v>
      </c>
      <c r="AD617" s="84">
        <v>0</v>
      </c>
      <c r="AE617" s="199">
        <v>0</v>
      </c>
      <c r="AF617" s="84">
        <v>0</v>
      </c>
      <c r="AG617" s="199">
        <v>0</v>
      </c>
      <c r="AH617" s="770">
        <v>0</v>
      </c>
      <c r="AI617" s="199">
        <v>0</v>
      </c>
      <c r="AJ617" s="84">
        <v>11705.3</v>
      </c>
      <c r="AK617" s="199">
        <v>1.7487826439152962E-2</v>
      </c>
    </row>
    <row r="618" spans="2:37" s="733" customFormat="1" x14ac:dyDescent="0.2">
      <c r="B618" s="745">
        <v>41090</v>
      </c>
      <c r="C618" s="84" t="s">
        <v>54</v>
      </c>
      <c r="D618" s="84">
        <v>2817424.55</v>
      </c>
      <c r="E618" s="84">
        <v>2787167.82</v>
      </c>
      <c r="F618" s="84">
        <v>151728.37</v>
      </c>
      <c r="G618" s="201">
        <v>5.3853569920798768E-2</v>
      </c>
      <c r="H618" s="619">
        <v>0</v>
      </c>
      <c r="I618" s="84">
        <v>0</v>
      </c>
      <c r="J618" s="84">
        <v>2334393.64</v>
      </c>
      <c r="K618" s="201">
        <v>0.82855586674006954</v>
      </c>
      <c r="L618" s="84">
        <v>0</v>
      </c>
      <c r="M618" s="201">
        <v>0</v>
      </c>
      <c r="N618" s="84">
        <v>0</v>
      </c>
      <c r="O618" s="201">
        <v>0</v>
      </c>
      <c r="P618" s="84">
        <v>0</v>
      </c>
      <c r="Q618" s="201">
        <v>0</v>
      </c>
      <c r="R618" s="84">
        <v>301045.81</v>
      </c>
      <c r="S618" s="201">
        <v>0.10685141861207961</v>
      </c>
      <c r="T618" s="84">
        <v>0</v>
      </c>
      <c r="U618" s="201">
        <v>0</v>
      </c>
      <c r="V618" s="84">
        <v>0</v>
      </c>
      <c r="W618" s="201">
        <v>0</v>
      </c>
      <c r="X618" s="84">
        <v>0</v>
      </c>
      <c r="Y618" s="201">
        <v>0</v>
      </c>
      <c r="Z618" s="84">
        <v>0</v>
      </c>
      <c r="AA618" s="620">
        <v>0</v>
      </c>
      <c r="AB618" s="84">
        <v>0</v>
      </c>
      <c r="AC618" s="199">
        <v>0</v>
      </c>
      <c r="AD618" s="84">
        <v>0</v>
      </c>
      <c r="AE618" s="199">
        <v>0</v>
      </c>
      <c r="AF618" s="84">
        <v>0</v>
      </c>
      <c r="AG618" s="199">
        <v>0</v>
      </c>
      <c r="AH618" s="770">
        <v>0</v>
      </c>
      <c r="AI618" s="199">
        <v>0</v>
      </c>
      <c r="AJ618" s="84">
        <v>30256.73</v>
      </c>
      <c r="AK618" s="199">
        <v>1.073914472705223E-2</v>
      </c>
    </row>
    <row r="619" spans="2:37" s="733" customFormat="1" x14ac:dyDescent="0.2">
      <c r="B619" s="745">
        <v>41090</v>
      </c>
      <c r="C619" s="84" t="s">
        <v>55</v>
      </c>
      <c r="D619" s="84">
        <v>60642413.619999997</v>
      </c>
      <c r="E619" s="84">
        <v>60769135.130000003</v>
      </c>
      <c r="F619" s="84">
        <v>4904947.47</v>
      </c>
      <c r="G619" s="201">
        <v>8.0883117560847512E-2</v>
      </c>
      <c r="H619" s="619">
        <v>0</v>
      </c>
      <c r="I619" s="84">
        <v>0</v>
      </c>
      <c r="J619" s="84">
        <v>35447439.780000001</v>
      </c>
      <c r="K619" s="201">
        <v>0.58453213953722583</v>
      </c>
      <c r="L619" s="84">
        <v>803906.27</v>
      </c>
      <c r="M619" s="201">
        <v>1.325650187734068E-2</v>
      </c>
      <c r="N619" s="84">
        <v>4389391.38</v>
      </c>
      <c r="O619" s="201">
        <v>7.238154153139395E-2</v>
      </c>
      <c r="P619" s="84">
        <v>0</v>
      </c>
      <c r="Q619" s="201">
        <v>0</v>
      </c>
      <c r="R619" s="84">
        <v>15223450.229999999</v>
      </c>
      <c r="S619" s="201">
        <v>0.25103635098355109</v>
      </c>
      <c r="T619" s="84">
        <v>0</v>
      </c>
      <c r="U619" s="201">
        <v>0</v>
      </c>
      <c r="V619" s="84">
        <v>0</v>
      </c>
      <c r="W619" s="201">
        <v>0</v>
      </c>
      <c r="X619" s="84">
        <v>0</v>
      </c>
      <c r="Y619" s="201">
        <v>0</v>
      </c>
      <c r="Z619" s="84">
        <v>0</v>
      </c>
      <c r="AA619" s="620">
        <v>0</v>
      </c>
      <c r="AB619" s="84">
        <v>0</v>
      </c>
      <c r="AC619" s="199">
        <v>0</v>
      </c>
      <c r="AD619" s="84">
        <v>0</v>
      </c>
      <c r="AE619" s="199">
        <v>0</v>
      </c>
      <c r="AF619" s="84">
        <v>0</v>
      </c>
      <c r="AG619" s="199">
        <v>0</v>
      </c>
      <c r="AH619" s="770">
        <v>0</v>
      </c>
      <c r="AI619" s="199">
        <v>0</v>
      </c>
      <c r="AJ619" s="84">
        <v>-126721.52</v>
      </c>
      <c r="AK619" s="199">
        <v>-2.0896516552600898E-3</v>
      </c>
    </row>
    <row r="620" spans="2:37" s="733" customFormat="1" x14ac:dyDescent="0.2">
      <c r="B620" s="745">
        <v>41090</v>
      </c>
      <c r="C620" s="84" t="s">
        <v>56</v>
      </c>
      <c r="D620" s="84">
        <v>177036566.44999999</v>
      </c>
      <c r="E620" s="84">
        <v>176894304.59999996</v>
      </c>
      <c r="F620" s="84">
        <v>13311599.829999998</v>
      </c>
      <c r="G620" s="201">
        <v>7.5191244932778123E-2</v>
      </c>
      <c r="H620" s="619">
        <v>0</v>
      </c>
      <c r="I620" s="84">
        <v>0</v>
      </c>
      <c r="J620" s="84">
        <v>120231159.99999997</v>
      </c>
      <c r="K620" s="201">
        <v>0.6791317884825594</v>
      </c>
      <c r="L620" s="84">
        <v>1071200.1299999999</v>
      </c>
      <c r="M620" s="201">
        <v>6.0507281149882481E-3</v>
      </c>
      <c r="N620" s="84">
        <v>12784978.390000001</v>
      </c>
      <c r="O620" s="201">
        <v>7.2216597092730164E-2</v>
      </c>
      <c r="P620" s="84">
        <v>6360325.3599999994</v>
      </c>
      <c r="Q620" s="201">
        <v>3.5926619497539398E-2</v>
      </c>
      <c r="R620" s="84">
        <v>23135040.890000001</v>
      </c>
      <c r="S620" s="201">
        <v>0.1306794486241574</v>
      </c>
      <c r="T620" s="84">
        <v>0</v>
      </c>
      <c r="U620" s="201">
        <v>0</v>
      </c>
      <c r="V620" s="84">
        <v>0</v>
      </c>
      <c r="W620" s="201">
        <v>0</v>
      </c>
      <c r="X620" s="84">
        <v>0</v>
      </c>
      <c r="Y620" s="201">
        <v>0</v>
      </c>
      <c r="Z620" s="84">
        <v>0</v>
      </c>
      <c r="AA620" s="620">
        <v>0</v>
      </c>
      <c r="AB620" s="84">
        <v>0</v>
      </c>
      <c r="AC620" s="199">
        <v>0</v>
      </c>
      <c r="AD620" s="84">
        <v>0</v>
      </c>
      <c r="AE620" s="199">
        <v>0</v>
      </c>
      <c r="AF620" s="84">
        <v>0</v>
      </c>
      <c r="AG620" s="199">
        <v>0</v>
      </c>
      <c r="AH620" s="770">
        <v>0</v>
      </c>
      <c r="AI620" s="199">
        <v>0</v>
      </c>
      <c r="AJ620" s="84">
        <v>142261.85</v>
      </c>
      <c r="AK620" s="199">
        <v>8.0357325524712229E-4</v>
      </c>
    </row>
    <row r="621" spans="2:37" s="733" customFormat="1" x14ac:dyDescent="0.2">
      <c r="B621" s="745">
        <v>41090</v>
      </c>
      <c r="C621" s="771" t="s">
        <v>57</v>
      </c>
      <c r="D621" s="761"/>
      <c r="E621" s="761"/>
      <c r="F621" s="761"/>
      <c r="G621" s="762"/>
      <c r="H621" s="763"/>
      <c r="I621" s="761"/>
      <c r="J621" s="761"/>
      <c r="K621" s="762"/>
      <c r="L621" s="761"/>
      <c r="M621" s="762"/>
      <c r="N621" s="761"/>
      <c r="O621" s="762"/>
      <c r="P621" s="761"/>
      <c r="Q621" s="762"/>
      <c r="R621" s="761"/>
      <c r="S621" s="762"/>
      <c r="T621" s="761"/>
      <c r="U621" s="762"/>
      <c r="V621" s="761"/>
      <c r="W621" s="762"/>
      <c r="X621" s="761"/>
      <c r="Y621" s="762"/>
      <c r="Z621" s="761"/>
      <c r="AA621" s="772"/>
      <c r="AB621" s="761"/>
      <c r="AC621" s="773"/>
      <c r="AD621" s="761"/>
      <c r="AE621" s="773"/>
      <c r="AF621" s="761"/>
      <c r="AG621" s="773"/>
      <c r="AH621" s="774"/>
      <c r="AI621" s="773"/>
      <c r="AJ621" s="761"/>
      <c r="AK621" s="773"/>
    </row>
    <row r="622" spans="2:37" s="733" customFormat="1" x14ac:dyDescent="0.2">
      <c r="B622" s="745">
        <v>41090</v>
      </c>
      <c r="C622" s="84" t="s">
        <v>58</v>
      </c>
      <c r="D622" s="84">
        <v>25434478.859999999</v>
      </c>
      <c r="E622" s="84">
        <v>25146276.59</v>
      </c>
      <c r="F622" s="84">
        <v>921823.15</v>
      </c>
      <c r="G622" s="201">
        <v>3.6243052396474379E-2</v>
      </c>
      <c r="H622" s="619">
        <v>0</v>
      </c>
      <c r="I622" s="84">
        <v>0</v>
      </c>
      <c r="J622" s="84">
        <v>19109550.850000001</v>
      </c>
      <c r="K622" s="201">
        <v>0.75132464695602585</v>
      </c>
      <c r="L622" s="84">
        <v>288291.59000000003</v>
      </c>
      <c r="M622" s="201">
        <v>1.133467650691232E-2</v>
      </c>
      <c r="N622" s="84">
        <v>2017591.9100000001</v>
      </c>
      <c r="O622" s="201">
        <v>7.9325073696438222E-2</v>
      </c>
      <c r="P622" s="84">
        <v>0</v>
      </c>
      <c r="Q622" s="201">
        <v>0</v>
      </c>
      <c r="R622" s="84">
        <v>2418187.81</v>
      </c>
      <c r="S622" s="201">
        <v>9.5075186061822858E-2</v>
      </c>
      <c r="T622" s="84">
        <v>536471.98</v>
      </c>
      <c r="U622" s="201">
        <v>2.1092312641942609E-2</v>
      </c>
      <c r="V622" s="84">
        <v>0</v>
      </c>
      <c r="W622" s="201">
        <v>0</v>
      </c>
      <c r="X622" s="84">
        <v>0</v>
      </c>
      <c r="Y622" s="201">
        <v>0</v>
      </c>
      <c r="Z622" s="84">
        <v>0</v>
      </c>
      <c r="AA622" s="620">
        <v>0</v>
      </c>
      <c r="AB622" s="84">
        <v>-145640.70000000001</v>
      </c>
      <c r="AC622" s="199">
        <v>-5.7261129980942732E-3</v>
      </c>
      <c r="AD622" s="84">
        <v>0</v>
      </c>
      <c r="AE622" s="199">
        <v>0</v>
      </c>
      <c r="AF622" s="84">
        <v>0</v>
      </c>
      <c r="AG622" s="199">
        <v>0</v>
      </c>
      <c r="AH622" s="770">
        <v>0</v>
      </c>
      <c r="AI622" s="199">
        <v>0</v>
      </c>
      <c r="AJ622" s="84">
        <v>288202.26</v>
      </c>
      <c r="AK622" s="199">
        <v>1.1331164345311064E-2</v>
      </c>
    </row>
    <row r="623" spans="2:37" s="733" customFormat="1" x14ac:dyDescent="0.2">
      <c r="B623" s="745">
        <v>41090</v>
      </c>
      <c r="C623" s="84" t="s">
        <v>60</v>
      </c>
      <c r="D623" s="84">
        <v>26342290.09</v>
      </c>
      <c r="E623" s="84">
        <v>26258141.950000003</v>
      </c>
      <c r="F623" s="84">
        <v>2259475.2000000002</v>
      </c>
      <c r="G623" s="201">
        <v>8.577368149391601E-2</v>
      </c>
      <c r="H623" s="619">
        <v>0</v>
      </c>
      <c r="I623" s="84">
        <v>0</v>
      </c>
      <c r="J623" s="84">
        <v>18647548.140000001</v>
      </c>
      <c r="K623" s="201">
        <v>0.70789396351985889</v>
      </c>
      <c r="L623" s="84">
        <v>1238958.32</v>
      </c>
      <c r="M623" s="201">
        <v>4.7033052774342145E-2</v>
      </c>
      <c r="N623" s="84">
        <v>1279440.53</v>
      </c>
      <c r="O623" s="201">
        <v>4.8569829184505801E-2</v>
      </c>
      <c r="P623" s="84">
        <v>388458.28</v>
      </c>
      <c r="Q623" s="201">
        <v>1.4746564504179752E-2</v>
      </c>
      <c r="R623" s="84">
        <v>2528649.79</v>
      </c>
      <c r="S623" s="201">
        <v>9.5992025801884262E-2</v>
      </c>
      <c r="T623" s="84">
        <v>0</v>
      </c>
      <c r="U623" s="201">
        <v>0</v>
      </c>
      <c r="V623" s="84">
        <v>0</v>
      </c>
      <c r="W623" s="201">
        <v>0</v>
      </c>
      <c r="X623" s="84">
        <v>0</v>
      </c>
      <c r="Y623" s="201">
        <v>0</v>
      </c>
      <c r="Z623" s="84">
        <v>0</v>
      </c>
      <c r="AA623" s="620">
        <v>0</v>
      </c>
      <c r="AB623" s="84">
        <v>-84388.310000000056</v>
      </c>
      <c r="AC623" s="199">
        <v>-3.2035297505145673E-3</v>
      </c>
      <c r="AD623" s="84">
        <v>0</v>
      </c>
      <c r="AE623" s="199">
        <v>0</v>
      </c>
      <c r="AF623" s="84">
        <v>0</v>
      </c>
      <c r="AG623" s="199">
        <v>0</v>
      </c>
      <c r="AH623" s="770">
        <v>0</v>
      </c>
      <c r="AI623" s="199">
        <v>0</v>
      </c>
      <c r="AJ623" s="84">
        <v>84148.14</v>
      </c>
      <c r="AK623" s="199">
        <v>3.194412471827729E-3</v>
      </c>
    </row>
    <row r="624" spans="2:37" s="733" customFormat="1" x14ac:dyDescent="0.2">
      <c r="B624" s="745">
        <v>41090</v>
      </c>
      <c r="C624" s="84" t="s">
        <v>61</v>
      </c>
      <c r="D624" s="84">
        <v>4840045.08</v>
      </c>
      <c r="E624" s="84">
        <v>4718025.26</v>
      </c>
      <c r="F624" s="84">
        <v>454011.27</v>
      </c>
      <c r="G624" s="201">
        <v>9.3803107718161999E-2</v>
      </c>
      <c r="H624" s="619">
        <v>0</v>
      </c>
      <c r="I624" s="84">
        <v>0</v>
      </c>
      <c r="J624" s="84">
        <v>3713540.56</v>
      </c>
      <c r="K624" s="201">
        <v>0.76725330004570946</v>
      </c>
      <c r="L624" s="84">
        <v>0</v>
      </c>
      <c r="M624" s="201">
        <v>0</v>
      </c>
      <c r="N624" s="84">
        <v>0</v>
      </c>
      <c r="O624" s="201">
        <v>0</v>
      </c>
      <c r="P624" s="84">
        <v>0</v>
      </c>
      <c r="Q624" s="201">
        <v>0</v>
      </c>
      <c r="R624" s="84">
        <v>550473.43000000005</v>
      </c>
      <c r="S624" s="201">
        <v>0.11373312043614273</v>
      </c>
      <c r="T624" s="84">
        <v>0</v>
      </c>
      <c r="U624" s="201">
        <v>0</v>
      </c>
      <c r="V624" s="84">
        <v>0</v>
      </c>
      <c r="W624" s="201">
        <v>0</v>
      </c>
      <c r="X624" s="84">
        <v>0</v>
      </c>
      <c r="Y624" s="201">
        <v>0</v>
      </c>
      <c r="Z624" s="84">
        <v>0</v>
      </c>
      <c r="AA624" s="620">
        <v>0</v>
      </c>
      <c r="AB624" s="84">
        <v>0</v>
      </c>
      <c r="AC624" s="199">
        <v>0</v>
      </c>
      <c r="AD624" s="84">
        <v>0</v>
      </c>
      <c r="AE624" s="199">
        <v>0</v>
      </c>
      <c r="AF624" s="84">
        <v>0</v>
      </c>
      <c r="AG624" s="199">
        <v>0</v>
      </c>
      <c r="AH624" s="770">
        <v>0</v>
      </c>
      <c r="AI624" s="199">
        <v>0</v>
      </c>
      <c r="AJ624" s="84">
        <v>122019.82</v>
      </c>
      <c r="AK624" s="199">
        <v>2.5210471799985798E-2</v>
      </c>
    </row>
    <row r="625" spans="2:37" s="733" customFormat="1" x14ac:dyDescent="0.2">
      <c r="B625" s="752">
        <v>41090</v>
      </c>
      <c r="C625" s="758" t="s">
        <v>62</v>
      </c>
      <c r="D625" s="758">
        <v>513138661.89999998</v>
      </c>
      <c r="E625" s="758">
        <v>511186490.99999994</v>
      </c>
      <c r="F625" s="758">
        <v>43463124.269999996</v>
      </c>
      <c r="G625" s="754">
        <v>8.470054489573825E-2</v>
      </c>
      <c r="H625" s="769">
        <v>0</v>
      </c>
      <c r="I625" s="758">
        <v>0</v>
      </c>
      <c r="J625" s="758">
        <v>350185548.83999991</v>
      </c>
      <c r="K625" s="754">
        <v>0.68243844177198987</v>
      </c>
      <c r="L625" s="758">
        <v>7273926.4700000007</v>
      </c>
      <c r="M625" s="754">
        <v>1.4175362353455911E-2</v>
      </c>
      <c r="N625" s="758">
        <v>28221111.109999996</v>
      </c>
      <c r="O625" s="754">
        <v>5.4997047007733946E-2</v>
      </c>
      <c r="P625" s="758">
        <v>11734410.389999999</v>
      </c>
      <c r="Q625" s="754">
        <v>2.2867913219695751E-2</v>
      </c>
      <c r="R625" s="758">
        <v>65984248.559999995</v>
      </c>
      <c r="S625" s="754">
        <v>0.12858950895588325</v>
      </c>
      <c r="T625" s="758">
        <v>4671419.6500000004</v>
      </c>
      <c r="U625" s="754">
        <v>9.1036205159500585E-3</v>
      </c>
      <c r="V625" s="758">
        <v>0</v>
      </c>
      <c r="W625" s="754">
        <v>0</v>
      </c>
      <c r="X625" s="758">
        <v>0</v>
      </c>
      <c r="Y625" s="754">
        <v>0</v>
      </c>
      <c r="Z625" s="758">
        <v>0</v>
      </c>
      <c r="AA625" s="775">
        <v>0</v>
      </c>
      <c r="AB625" s="758">
        <v>-347298.29</v>
      </c>
      <c r="AC625" s="776">
        <v>-6.7681177776404092E-4</v>
      </c>
      <c r="AD625" s="758">
        <v>0</v>
      </c>
      <c r="AE625" s="776">
        <v>0</v>
      </c>
      <c r="AF625" s="758">
        <v>0</v>
      </c>
      <c r="AG625" s="776">
        <v>0</v>
      </c>
      <c r="AH625" s="777">
        <v>0</v>
      </c>
      <c r="AI625" s="776">
        <v>0</v>
      </c>
      <c r="AJ625" s="758">
        <v>1952170.83</v>
      </c>
      <c r="AK625" s="776">
        <v>3.804372920901519E-3</v>
      </c>
    </row>
    <row r="626" spans="2:37" s="733" customFormat="1" x14ac:dyDescent="0.2">
      <c r="B626" s="745">
        <v>41121</v>
      </c>
      <c r="C626" s="84" t="s">
        <v>47</v>
      </c>
      <c r="D626" s="84">
        <v>79028200.469999999</v>
      </c>
      <c r="E626" s="84">
        <v>78751836.379999995</v>
      </c>
      <c r="F626" s="84">
        <v>10826457.379999999</v>
      </c>
      <c r="G626" s="201">
        <v>0.13699486152553664</v>
      </c>
      <c r="H626" s="619"/>
      <c r="I626" s="84"/>
      <c r="J626" s="84">
        <v>53999082.850000001</v>
      </c>
      <c r="K626" s="201">
        <v>0.68328878209113042</v>
      </c>
      <c r="L626" s="84">
        <v>381025.47</v>
      </c>
      <c r="M626" s="201">
        <v>4.8213861347461851E-3</v>
      </c>
      <c r="N626" s="84">
        <v>3404353.6</v>
      </c>
      <c r="O626" s="201">
        <v>4.307770618277372E-2</v>
      </c>
      <c r="P626" s="84">
        <v>1153331.27</v>
      </c>
      <c r="Q626" s="201">
        <v>1.4593920437778634E-2</v>
      </c>
      <c r="R626" s="84">
        <v>7669582.1699999999</v>
      </c>
      <c r="S626" s="201">
        <v>9.7048675338513621E-2</v>
      </c>
      <c r="T626" s="84">
        <v>1452711.52</v>
      </c>
      <c r="U626" s="201">
        <v>1.8382191564028663E-2</v>
      </c>
      <c r="V626" s="84">
        <v>0</v>
      </c>
      <c r="W626" s="201">
        <v>0</v>
      </c>
      <c r="X626" s="84">
        <v>0</v>
      </c>
      <c r="Y626" s="201">
        <v>0</v>
      </c>
      <c r="Z626" s="84">
        <v>0</v>
      </c>
      <c r="AA626" s="620">
        <v>0</v>
      </c>
      <c r="AB626" s="84">
        <v>-134707.88</v>
      </c>
      <c r="AC626" s="199">
        <v>-1.7045545665833129E-3</v>
      </c>
      <c r="AD626" s="84">
        <v>0</v>
      </c>
      <c r="AE626" s="199">
        <v>0</v>
      </c>
      <c r="AF626" s="84">
        <v>0</v>
      </c>
      <c r="AG626" s="199">
        <v>0</v>
      </c>
      <c r="AH626" s="770">
        <v>0</v>
      </c>
      <c r="AI626" s="199">
        <v>0</v>
      </c>
      <c r="AJ626" s="84">
        <v>276364.06</v>
      </c>
      <c r="AK626" s="199">
        <v>3.4970309124641012E-3</v>
      </c>
    </row>
    <row r="627" spans="2:37" s="733" customFormat="1" x14ac:dyDescent="0.2">
      <c r="B627" s="745">
        <v>41121</v>
      </c>
      <c r="C627" s="84" t="s">
        <v>48</v>
      </c>
      <c r="D627" s="84">
        <v>36352139.869999997</v>
      </c>
      <c r="E627" s="84">
        <v>35849832.479999989</v>
      </c>
      <c r="F627" s="84">
        <v>4490647.38</v>
      </c>
      <c r="G627" s="201">
        <v>0.12353185798852948</v>
      </c>
      <c r="H627" s="619"/>
      <c r="I627" s="84"/>
      <c r="J627" s="84">
        <v>20666151.629999995</v>
      </c>
      <c r="K627" s="201">
        <v>0.56849890278549908</v>
      </c>
      <c r="L627" s="84">
        <v>185059.26</v>
      </c>
      <c r="M627" s="201">
        <v>5.0907391053675545E-3</v>
      </c>
      <c r="N627" s="84">
        <v>1353706.64</v>
      </c>
      <c r="O627" s="201">
        <v>3.7238705749951223E-2</v>
      </c>
      <c r="P627" s="84">
        <v>626810.47</v>
      </c>
      <c r="Q627" s="201">
        <v>1.7242739278665743E-2</v>
      </c>
      <c r="R627" s="84">
        <v>7866659.4299999997</v>
      </c>
      <c r="S627" s="201">
        <v>0.21640155044880993</v>
      </c>
      <c r="T627" s="84">
        <v>726355.76</v>
      </c>
      <c r="U627" s="201">
        <v>1.9981100496354359E-2</v>
      </c>
      <c r="V627" s="84">
        <v>0</v>
      </c>
      <c r="W627" s="201">
        <v>0</v>
      </c>
      <c r="X627" s="84">
        <v>0</v>
      </c>
      <c r="Y627" s="201">
        <v>0</v>
      </c>
      <c r="Z627" s="84">
        <v>0</v>
      </c>
      <c r="AA627" s="620">
        <v>0</v>
      </c>
      <c r="AB627" s="84">
        <v>-65558.09</v>
      </c>
      <c r="AC627" s="199">
        <v>-1.8034176319315532E-3</v>
      </c>
      <c r="AD627" s="84">
        <v>0</v>
      </c>
      <c r="AE627" s="199">
        <v>0</v>
      </c>
      <c r="AF627" s="84">
        <v>0</v>
      </c>
      <c r="AG627" s="199">
        <v>0</v>
      </c>
      <c r="AH627" s="770">
        <v>0</v>
      </c>
      <c r="AI627" s="199">
        <v>0</v>
      </c>
      <c r="AJ627" s="84">
        <v>502307.39</v>
      </c>
      <c r="AK627" s="199">
        <v>1.3817821778754067E-2</v>
      </c>
    </row>
    <row r="628" spans="2:37" s="733" customFormat="1" x14ac:dyDescent="0.2">
      <c r="B628" s="745">
        <v>41121</v>
      </c>
      <c r="C628" s="84" t="s">
        <v>49</v>
      </c>
      <c r="D628" s="84">
        <v>90171993.099999994</v>
      </c>
      <c r="E628" s="84">
        <v>89887644.320000008</v>
      </c>
      <c r="F628" s="84">
        <v>4856107.55</v>
      </c>
      <c r="G628" s="201">
        <v>5.3853834023770739E-2</v>
      </c>
      <c r="H628" s="619"/>
      <c r="I628" s="84"/>
      <c r="J628" s="84">
        <v>67788628.140000001</v>
      </c>
      <c r="K628" s="201">
        <v>0.75177032035682045</v>
      </c>
      <c r="L628" s="84">
        <v>2442032.34</v>
      </c>
      <c r="M628" s="201">
        <v>2.7081938150039626E-2</v>
      </c>
      <c r="N628" s="84">
        <v>3126033.88</v>
      </c>
      <c r="O628" s="201">
        <v>3.46674590693948E-2</v>
      </c>
      <c r="P628" s="84">
        <v>3034054.3</v>
      </c>
      <c r="Q628" s="201">
        <v>3.3647413079083865E-2</v>
      </c>
      <c r="R628" s="84">
        <v>6315433.1200000001</v>
      </c>
      <c r="S628" s="201">
        <v>7.0037634778641708E-2</v>
      </c>
      <c r="T628" s="84">
        <v>2538273.67</v>
      </c>
      <c r="U628" s="201">
        <v>2.8149246597943947E-2</v>
      </c>
      <c r="V628" s="84">
        <v>0</v>
      </c>
      <c r="W628" s="201">
        <v>0</v>
      </c>
      <c r="X628" s="84">
        <v>0</v>
      </c>
      <c r="Y628" s="201">
        <v>0</v>
      </c>
      <c r="Z628" s="84">
        <v>0</v>
      </c>
      <c r="AA628" s="620">
        <v>0</v>
      </c>
      <c r="AB628" s="84">
        <v>-212918.68</v>
      </c>
      <c r="AC628" s="199">
        <v>-2.3612506797301789E-3</v>
      </c>
      <c r="AD628" s="84">
        <v>0</v>
      </c>
      <c r="AE628" s="199">
        <v>0</v>
      </c>
      <c r="AF628" s="84">
        <v>0</v>
      </c>
      <c r="AG628" s="199">
        <v>0</v>
      </c>
      <c r="AH628" s="770">
        <v>0</v>
      </c>
      <c r="AI628" s="199">
        <v>0</v>
      </c>
      <c r="AJ628" s="84">
        <v>284348.78000000003</v>
      </c>
      <c r="AK628" s="199">
        <v>3.1534046240350878E-3</v>
      </c>
    </row>
    <row r="629" spans="2:37" s="733" customFormat="1" x14ac:dyDescent="0.2">
      <c r="B629" s="745">
        <v>41121</v>
      </c>
      <c r="C629" s="84" t="s">
        <v>50</v>
      </c>
      <c r="D629" s="84">
        <v>16286590.82</v>
      </c>
      <c r="E629" s="84">
        <v>16199080.140000001</v>
      </c>
      <c r="F629" s="84">
        <v>1357461.31</v>
      </c>
      <c r="G629" s="201">
        <v>8.3348401455081197E-2</v>
      </c>
      <c r="H629" s="619"/>
      <c r="I629" s="84"/>
      <c r="J629" s="84">
        <v>12487422.300000001</v>
      </c>
      <c r="K629" s="201">
        <v>0.76673027756462053</v>
      </c>
      <c r="L629" s="84">
        <v>916696.42</v>
      </c>
      <c r="M629" s="201">
        <v>5.6285347260906997E-2</v>
      </c>
      <c r="N629" s="84">
        <v>0</v>
      </c>
      <c r="O629" s="201">
        <v>0</v>
      </c>
      <c r="P629" s="84">
        <v>197164.56</v>
      </c>
      <c r="Q629" s="201">
        <v>1.2105944219945718E-2</v>
      </c>
      <c r="R629" s="84">
        <v>1240335.55</v>
      </c>
      <c r="S629" s="201">
        <v>7.6156855888886391E-2</v>
      </c>
      <c r="T629" s="84">
        <v>0</v>
      </c>
      <c r="U629" s="201">
        <v>0</v>
      </c>
      <c r="V629" s="84">
        <v>0</v>
      </c>
      <c r="W629" s="201">
        <v>0</v>
      </c>
      <c r="X629" s="84">
        <v>0</v>
      </c>
      <c r="Y629" s="201">
        <v>0</v>
      </c>
      <c r="Z629" s="84">
        <v>0</v>
      </c>
      <c r="AA629" s="620">
        <v>0</v>
      </c>
      <c r="AB629" s="84">
        <v>0</v>
      </c>
      <c r="AC629" s="199">
        <v>0</v>
      </c>
      <c r="AD629" s="84">
        <v>0</v>
      </c>
      <c r="AE629" s="199">
        <v>0</v>
      </c>
      <c r="AF629" s="84">
        <v>0</v>
      </c>
      <c r="AG629" s="199">
        <v>0</v>
      </c>
      <c r="AH629" s="770">
        <v>0</v>
      </c>
      <c r="AI629" s="199">
        <v>0</v>
      </c>
      <c r="AJ629" s="84">
        <v>87510.67</v>
      </c>
      <c r="AK629" s="199">
        <v>5.373172996557176E-3</v>
      </c>
    </row>
    <row r="630" spans="2:37" s="733" customFormat="1" x14ac:dyDescent="0.2">
      <c r="B630" s="745">
        <v>41121</v>
      </c>
      <c r="C630" s="771" t="s">
        <v>51</v>
      </c>
      <c r="D630" s="761"/>
      <c r="E630" s="761"/>
      <c r="F630" s="761"/>
      <c r="G630" s="762"/>
      <c r="H630" s="763"/>
      <c r="I630" s="761"/>
      <c r="J630" s="761"/>
      <c r="K630" s="762"/>
      <c r="L630" s="761"/>
      <c r="M630" s="762"/>
      <c r="N630" s="761"/>
      <c r="O630" s="762"/>
      <c r="P630" s="761"/>
      <c r="Q630" s="762"/>
      <c r="R630" s="761"/>
      <c r="S630" s="762"/>
      <c r="T630" s="761"/>
      <c r="U630" s="762"/>
      <c r="V630" s="761"/>
      <c r="W630" s="762"/>
      <c r="X630" s="761"/>
      <c r="Y630" s="762"/>
      <c r="Z630" s="761"/>
      <c r="AA630" s="772"/>
      <c r="AB630" s="761"/>
      <c r="AC630" s="773"/>
      <c r="AD630" s="761"/>
      <c r="AE630" s="773"/>
      <c r="AF630" s="761"/>
      <c r="AG630" s="773"/>
      <c r="AH630" s="774"/>
      <c r="AI630" s="773"/>
      <c r="AJ630" s="761"/>
      <c r="AK630" s="773"/>
    </row>
    <row r="631" spans="2:37" s="733" customFormat="1" x14ac:dyDescent="0.2">
      <c r="B631" s="745">
        <v>41121</v>
      </c>
      <c r="C631" s="84" t="s">
        <v>52</v>
      </c>
      <c r="D631" s="84">
        <v>688538.9</v>
      </c>
      <c r="E631" s="84">
        <v>676106.17</v>
      </c>
      <c r="F631" s="84">
        <v>74287.12</v>
      </c>
      <c r="G631" s="201">
        <v>0.10789095576154084</v>
      </c>
      <c r="H631" s="619"/>
      <c r="I631" s="84"/>
      <c r="J631" s="84">
        <v>503590.78</v>
      </c>
      <c r="K631" s="201">
        <v>0.73139045593502416</v>
      </c>
      <c r="L631" s="84">
        <v>18815.419999999998</v>
      </c>
      <c r="M631" s="201">
        <v>2.7326589681425404E-2</v>
      </c>
      <c r="N631" s="84">
        <v>0</v>
      </c>
      <c r="O631" s="201">
        <v>0</v>
      </c>
      <c r="P631" s="84">
        <v>0</v>
      </c>
      <c r="Q631" s="201">
        <v>0</v>
      </c>
      <c r="R631" s="84">
        <v>79412.850000000006</v>
      </c>
      <c r="S631" s="201">
        <v>0.11533531366201678</v>
      </c>
      <c r="T631" s="84">
        <v>0</v>
      </c>
      <c r="U631" s="201">
        <v>0</v>
      </c>
      <c r="V631" s="84">
        <v>0</v>
      </c>
      <c r="W631" s="201">
        <v>0</v>
      </c>
      <c r="X631" s="84">
        <v>0</v>
      </c>
      <c r="Y631" s="201">
        <v>0</v>
      </c>
      <c r="Z631" s="84">
        <v>0</v>
      </c>
      <c r="AA631" s="620">
        <v>0</v>
      </c>
      <c r="AB631" s="84">
        <v>0</v>
      </c>
      <c r="AC631" s="199">
        <v>0</v>
      </c>
      <c r="AD631" s="84">
        <v>0</v>
      </c>
      <c r="AE631" s="199">
        <v>0</v>
      </c>
      <c r="AF631" s="84">
        <v>0</v>
      </c>
      <c r="AG631" s="199">
        <v>0</v>
      </c>
      <c r="AH631" s="770">
        <v>0</v>
      </c>
      <c r="AI631" s="199">
        <v>0</v>
      </c>
      <c r="AJ631" s="84">
        <v>12432.73</v>
      </c>
      <c r="AK631" s="199">
        <v>1.8056684959992818E-2</v>
      </c>
    </row>
    <row r="632" spans="2:37" s="733" customFormat="1" x14ac:dyDescent="0.2">
      <c r="B632" s="745">
        <v>41121</v>
      </c>
      <c r="C632" s="84" t="s">
        <v>54</v>
      </c>
      <c r="D632" s="84">
        <v>2881148.7</v>
      </c>
      <c r="E632" s="84">
        <v>2850886.88</v>
      </c>
      <c r="F632" s="84">
        <v>207247.77</v>
      </c>
      <c r="G632" s="201">
        <v>7.1932340736179282E-2</v>
      </c>
      <c r="H632" s="619"/>
      <c r="I632" s="84"/>
      <c r="J632" s="84">
        <v>2328453.48</v>
      </c>
      <c r="K632" s="201">
        <v>0.80816845031289075</v>
      </c>
      <c r="L632" s="84">
        <v>0</v>
      </c>
      <c r="M632" s="201">
        <v>0</v>
      </c>
      <c r="N632" s="84">
        <v>0</v>
      </c>
      <c r="O632" s="201">
        <v>0</v>
      </c>
      <c r="P632" s="84">
        <v>0</v>
      </c>
      <c r="Q632" s="201">
        <v>0</v>
      </c>
      <c r="R632" s="84">
        <v>315185.63</v>
      </c>
      <c r="S632" s="201">
        <v>0.10939582188173765</v>
      </c>
      <c r="T632" s="84">
        <v>0</v>
      </c>
      <c r="U632" s="201">
        <v>0</v>
      </c>
      <c r="V632" s="84">
        <v>0</v>
      </c>
      <c r="W632" s="201">
        <v>0</v>
      </c>
      <c r="X632" s="84">
        <v>0</v>
      </c>
      <c r="Y632" s="201">
        <v>0</v>
      </c>
      <c r="Z632" s="84">
        <v>0</v>
      </c>
      <c r="AA632" s="620">
        <v>0</v>
      </c>
      <c r="AB632" s="84">
        <v>0</v>
      </c>
      <c r="AC632" s="199">
        <v>0</v>
      </c>
      <c r="AD632" s="84">
        <v>0</v>
      </c>
      <c r="AE632" s="199">
        <v>0</v>
      </c>
      <c r="AF632" s="84">
        <v>0</v>
      </c>
      <c r="AG632" s="199">
        <v>0</v>
      </c>
      <c r="AH632" s="770">
        <v>0</v>
      </c>
      <c r="AI632" s="199">
        <v>0</v>
      </c>
      <c r="AJ632" s="84">
        <v>30261.82</v>
      </c>
      <c r="AK632" s="199">
        <v>1.0503387069192228E-2</v>
      </c>
    </row>
    <row r="633" spans="2:37" s="733" customFormat="1" x14ac:dyDescent="0.2">
      <c r="B633" s="745">
        <v>41121</v>
      </c>
      <c r="C633" s="84" t="s">
        <v>55</v>
      </c>
      <c r="D633" s="84">
        <v>62593780.579999998</v>
      </c>
      <c r="E633" s="84">
        <v>62579529.49000001</v>
      </c>
      <c r="F633" s="84">
        <v>4686147.5599999996</v>
      </c>
      <c r="G633" s="201">
        <v>7.4866025291613722E-2</v>
      </c>
      <c r="H633" s="619"/>
      <c r="I633" s="84"/>
      <c r="J633" s="84">
        <v>35799195.650000006</v>
      </c>
      <c r="K633" s="201">
        <v>0.57192895713090364</v>
      </c>
      <c r="L633" s="84">
        <v>806931.52</v>
      </c>
      <c r="M633" s="201">
        <v>1.289156067141008E-2</v>
      </c>
      <c r="N633" s="84">
        <v>4304374.99</v>
      </c>
      <c r="O633" s="201">
        <v>6.8766815969817555E-2</v>
      </c>
      <c r="P633" s="84">
        <v>0</v>
      </c>
      <c r="Q633" s="201">
        <v>0</v>
      </c>
      <c r="R633" s="84">
        <v>16982879.77</v>
      </c>
      <c r="S633" s="201">
        <v>0.27131896512137471</v>
      </c>
      <c r="T633" s="84">
        <v>0</v>
      </c>
      <c r="U633" s="201">
        <v>0</v>
      </c>
      <c r="V633" s="84">
        <v>0</v>
      </c>
      <c r="W633" s="201">
        <v>0</v>
      </c>
      <c r="X633" s="84">
        <v>0</v>
      </c>
      <c r="Y633" s="201">
        <v>0</v>
      </c>
      <c r="Z633" s="84">
        <v>0</v>
      </c>
      <c r="AA633" s="620">
        <v>0</v>
      </c>
      <c r="AB633" s="84">
        <v>0</v>
      </c>
      <c r="AC633" s="199">
        <v>0</v>
      </c>
      <c r="AD633" s="84">
        <v>0</v>
      </c>
      <c r="AE633" s="199">
        <v>0</v>
      </c>
      <c r="AF633" s="84">
        <v>0</v>
      </c>
      <c r="AG633" s="199">
        <v>0</v>
      </c>
      <c r="AH633" s="770">
        <v>0</v>
      </c>
      <c r="AI633" s="199">
        <v>0</v>
      </c>
      <c r="AJ633" s="84">
        <v>14251.069999999949</v>
      </c>
      <c r="AK633" s="199">
        <v>2.2767549535989299E-4</v>
      </c>
    </row>
    <row r="634" spans="2:37" s="733" customFormat="1" x14ac:dyDescent="0.2">
      <c r="B634" s="745">
        <v>41121</v>
      </c>
      <c r="C634" s="84" t="s">
        <v>56</v>
      </c>
      <c r="D634" s="84">
        <v>182612115.03</v>
      </c>
      <c r="E634" s="84">
        <v>182945541.94999999</v>
      </c>
      <c r="F634" s="84">
        <v>16163562.479999999</v>
      </c>
      <c r="G634" s="201">
        <v>8.8513089492143524E-2</v>
      </c>
      <c r="H634" s="619"/>
      <c r="I634" s="84"/>
      <c r="J634" s="84">
        <v>121801795.48999999</v>
      </c>
      <c r="K634" s="201">
        <v>0.66699734281041578</v>
      </c>
      <c r="L634" s="84">
        <v>1075230.5</v>
      </c>
      <c r="M634" s="201">
        <v>5.8880567689792006E-3</v>
      </c>
      <c r="N634" s="84">
        <v>12528141.239999998</v>
      </c>
      <c r="O634" s="201">
        <v>6.8605203099158241E-2</v>
      </c>
      <c r="P634" s="84">
        <v>6393220.0300000003</v>
      </c>
      <c r="Q634" s="201">
        <v>3.5009835075562788E-2</v>
      </c>
      <c r="R634" s="84">
        <v>24983592.209999997</v>
      </c>
      <c r="S634" s="201">
        <v>0.13681234788773805</v>
      </c>
      <c r="T634" s="84">
        <v>0</v>
      </c>
      <c r="U634" s="201">
        <v>0</v>
      </c>
      <c r="V634" s="84">
        <v>0</v>
      </c>
      <c r="W634" s="201">
        <v>0</v>
      </c>
      <c r="X634" s="84">
        <v>0</v>
      </c>
      <c r="Y634" s="201">
        <v>0</v>
      </c>
      <c r="Z634" s="84">
        <v>0</v>
      </c>
      <c r="AA634" s="620">
        <v>0</v>
      </c>
      <c r="AB634" s="84">
        <v>0</v>
      </c>
      <c r="AC634" s="199">
        <v>0</v>
      </c>
      <c r="AD634" s="84">
        <v>0</v>
      </c>
      <c r="AE634" s="199">
        <v>0</v>
      </c>
      <c r="AF634" s="84">
        <v>0</v>
      </c>
      <c r="AG634" s="199">
        <v>0</v>
      </c>
      <c r="AH634" s="770">
        <v>0</v>
      </c>
      <c r="AI634" s="199">
        <v>0</v>
      </c>
      <c r="AJ634" s="84">
        <v>-333426.88</v>
      </c>
      <c r="AK634" s="199">
        <v>-1.825874914954157E-3</v>
      </c>
    </row>
    <row r="635" spans="2:37" s="733" customFormat="1" x14ac:dyDescent="0.2">
      <c r="B635" s="745">
        <v>41121</v>
      </c>
      <c r="C635" s="771" t="s">
        <v>57</v>
      </c>
      <c r="D635" s="761"/>
      <c r="E635" s="761"/>
      <c r="F635" s="761"/>
      <c r="G635" s="762"/>
      <c r="H635" s="763"/>
      <c r="I635" s="761"/>
      <c r="J635" s="761"/>
      <c r="K635" s="762"/>
      <c r="L635" s="761"/>
      <c r="M635" s="762"/>
      <c r="N635" s="761"/>
      <c r="O635" s="762"/>
      <c r="P635" s="761"/>
      <c r="Q635" s="762"/>
      <c r="R635" s="761"/>
      <c r="S635" s="762"/>
      <c r="T635" s="761"/>
      <c r="U635" s="762"/>
      <c r="V635" s="761"/>
      <c r="W635" s="762"/>
      <c r="X635" s="761"/>
      <c r="Y635" s="762"/>
      <c r="Z635" s="761"/>
      <c r="AA635" s="772"/>
      <c r="AB635" s="761"/>
      <c r="AC635" s="773"/>
      <c r="AD635" s="761"/>
      <c r="AE635" s="773"/>
      <c r="AF635" s="761"/>
      <c r="AG635" s="773"/>
      <c r="AH635" s="774"/>
      <c r="AI635" s="773"/>
      <c r="AJ635" s="761"/>
      <c r="AK635" s="773"/>
    </row>
    <row r="636" spans="2:37" s="733" customFormat="1" x14ac:dyDescent="0.2">
      <c r="B636" s="745">
        <v>41121</v>
      </c>
      <c r="C636" s="84" t="s">
        <v>58</v>
      </c>
      <c r="D636" s="84">
        <v>25963259.75</v>
      </c>
      <c r="E636" s="84">
        <v>25351111.240000002</v>
      </c>
      <c r="F636" s="84">
        <v>1345513.02</v>
      </c>
      <c r="G636" s="201">
        <v>5.1823732187557842E-2</v>
      </c>
      <c r="H636" s="619"/>
      <c r="I636" s="84"/>
      <c r="J636" s="84">
        <v>19288220.850000001</v>
      </c>
      <c r="K636" s="201">
        <v>0.74290443633527181</v>
      </c>
      <c r="L636" s="84">
        <v>289685.64</v>
      </c>
      <c r="M636" s="201">
        <v>1.1157521928655358E-2</v>
      </c>
      <c r="N636" s="84">
        <v>1492472.53</v>
      </c>
      <c r="O636" s="201">
        <v>5.7484019509530193E-2</v>
      </c>
      <c r="P636" s="84">
        <v>0</v>
      </c>
      <c r="Q636" s="201">
        <v>0</v>
      </c>
      <c r="R636" s="84">
        <v>2683232.4500000002</v>
      </c>
      <c r="S636" s="201">
        <v>0.1033472867365971</v>
      </c>
      <c r="T636" s="84">
        <v>539071.03</v>
      </c>
      <c r="U636" s="201">
        <v>2.0762840844744081E-2</v>
      </c>
      <c r="V636" s="84">
        <v>0</v>
      </c>
      <c r="W636" s="201">
        <v>0</v>
      </c>
      <c r="X636" s="84">
        <v>0</v>
      </c>
      <c r="Y636" s="201">
        <v>0</v>
      </c>
      <c r="Z636" s="84">
        <v>0</v>
      </c>
      <c r="AA636" s="620">
        <v>0</v>
      </c>
      <c r="AB636" s="84">
        <v>-287084.28000000003</v>
      </c>
      <c r="AC636" s="199">
        <v>-1.105732803832539E-2</v>
      </c>
      <c r="AD636" s="84">
        <v>0</v>
      </c>
      <c r="AE636" s="199">
        <v>0</v>
      </c>
      <c r="AF636" s="84">
        <v>0</v>
      </c>
      <c r="AG636" s="199">
        <v>0</v>
      </c>
      <c r="AH636" s="770">
        <v>0</v>
      </c>
      <c r="AI636" s="199">
        <v>0</v>
      </c>
      <c r="AJ636" s="84">
        <v>612148.53</v>
      </c>
      <c r="AK636" s="199">
        <v>2.3577491266288317E-2</v>
      </c>
    </row>
    <row r="637" spans="2:37" s="733" customFormat="1" x14ac:dyDescent="0.2">
      <c r="B637" s="745">
        <v>41121</v>
      </c>
      <c r="C637" s="84" t="s">
        <v>60</v>
      </c>
      <c r="D637" s="84">
        <v>26966425.969999999</v>
      </c>
      <c r="E637" s="84">
        <v>27539814.720000003</v>
      </c>
      <c r="F637" s="84">
        <v>2228977.2799999998</v>
      </c>
      <c r="G637" s="201">
        <v>8.2657497233030619E-2</v>
      </c>
      <c r="H637" s="619"/>
      <c r="I637" s="84"/>
      <c r="J637" s="84">
        <v>19508777.490000002</v>
      </c>
      <c r="K637" s="201">
        <v>0.72344690808130863</v>
      </c>
      <c r="L637" s="84">
        <v>1280025.49</v>
      </c>
      <c r="M637" s="201">
        <v>4.7467376337673423E-2</v>
      </c>
      <c r="N637" s="84">
        <v>1287508.29</v>
      </c>
      <c r="O637" s="201">
        <v>4.7744862127163085E-2</v>
      </c>
      <c r="P637" s="84">
        <v>390593.3</v>
      </c>
      <c r="Q637" s="201">
        <v>1.4484429654657717E-2</v>
      </c>
      <c r="R637" s="84">
        <v>2903761.64</v>
      </c>
      <c r="S637" s="201">
        <v>0.10768062639188519</v>
      </c>
      <c r="T637" s="84">
        <v>0</v>
      </c>
      <c r="U637" s="201">
        <v>0</v>
      </c>
      <c r="V637" s="84">
        <v>0</v>
      </c>
      <c r="W637" s="201">
        <v>0</v>
      </c>
      <c r="X637" s="84">
        <v>0</v>
      </c>
      <c r="Y637" s="201">
        <v>0</v>
      </c>
      <c r="Z637" s="84">
        <v>0</v>
      </c>
      <c r="AA637" s="620">
        <v>0</v>
      </c>
      <c r="AB637" s="84">
        <v>-59828.769999999902</v>
      </c>
      <c r="AC637" s="199">
        <v>-2.2186392096067561E-3</v>
      </c>
      <c r="AD637" s="84">
        <v>0</v>
      </c>
      <c r="AE637" s="199">
        <v>0</v>
      </c>
      <c r="AF637" s="84">
        <v>0</v>
      </c>
      <c r="AG637" s="199">
        <v>0</v>
      </c>
      <c r="AH637" s="770">
        <v>0</v>
      </c>
      <c r="AI637" s="199">
        <v>0</v>
      </c>
      <c r="AJ637" s="84">
        <v>-573388.75</v>
      </c>
      <c r="AK637" s="199">
        <v>-2.1263060616111749E-2</v>
      </c>
    </row>
    <row r="638" spans="2:37" s="733" customFormat="1" x14ac:dyDescent="0.2">
      <c r="B638" s="745">
        <v>41121</v>
      </c>
      <c r="C638" s="84" t="s">
        <v>61</v>
      </c>
      <c r="D638" s="84">
        <v>4999281.76</v>
      </c>
      <c r="E638" s="84">
        <v>4906020.09</v>
      </c>
      <c r="F638" s="84">
        <v>295215.34999999998</v>
      </c>
      <c r="G638" s="201">
        <v>5.9051552637433259E-2</v>
      </c>
      <c r="H638" s="619"/>
      <c r="I638" s="84"/>
      <c r="J638" s="84">
        <v>3972060.29</v>
      </c>
      <c r="K638" s="201">
        <v>0.79452619009815528</v>
      </c>
      <c r="L638" s="84">
        <v>0</v>
      </c>
      <c r="M638" s="201">
        <v>0</v>
      </c>
      <c r="N638" s="84">
        <v>0</v>
      </c>
      <c r="O638" s="201">
        <v>0</v>
      </c>
      <c r="P638" s="84">
        <v>0</v>
      </c>
      <c r="Q638" s="201">
        <v>0</v>
      </c>
      <c r="R638" s="84">
        <v>638744.44999999995</v>
      </c>
      <c r="S638" s="201">
        <v>0.12776724350899557</v>
      </c>
      <c r="T638" s="84">
        <v>0</v>
      </c>
      <c r="U638" s="201">
        <v>0</v>
      </c>
      <c r="V638" s="84">
        <v>0</v>
      </c>
      <c r="W638" s="201">
        <v>0</v>
      </c>
      <c r="X638" s="84">
        <v>0</v>
      </c>
      <c r="Y638" s="201">
        <v>0</v>
      </c>
      <c r="Z638" s="84">
        <v>0</v>
      </c>
      <c r="AA638" s="620">
        <v>0</v>
      </c>
      <c r="AB638" s="84">
        <v>0</v>
      </c>
      <c r="AC638" s="199">
        <v>0</v>
      </c>
      <c r="AD638" s="84">
        <v>0</v>
      </c>
      <c r="AE638" s="199">
        <v>0</v>
      </c>
      <c r="AF638" s="84">
        <v>0</v>
      </c>
      <c r="AG638" s="199">
        <v>0</v>
      </c>
      <c r="AH638" s="770">
        <v>0</v>
      </c>
      <c r="AI638" s="199">
        <v>0</v>
      </c>
      <c r="AJ638" s="84">
        <v>93261.67</v>
      </c>
      <c r="AK638" s="199">
        <v>1.865501375541594E-2</v>
      </c>
    </row>
    <row r="639" spans="2:37" s="733" customFormat="1" x14ac:dyDescent="0.2">
      <c r="B639" s="752">
        <v>41121</v>
      </c>
      <c r="C639" s="758" t="s">
        <v>62</v>
      </c>
      <c r="D639" s="758">
        <v>528543474.94999993</v>
      </c>
      <c r="E639" s="758">
        <v>527537403.85999995</v>
      </c>
      <c r="F639" s="758">
        <v>46531624.200000003</v>
      </c>
      <c r="G639" s="754">
        <v>8.803745842175402E-2</v>
      </c>
      <c r="H639" s="769"/>
      <c r="I639" s="758"/>
      <c r="J639" s="758">
        <v>358143378.94999999</v>
      </c>
      <c r="K639" s="754">
        <v>0.67760439003410322</v>
      </c>
      <c r="L639" s="758">
        <v>7395502.0599999996</v>
      </c>
      <c r="M639" s="754">
        <v>1.3992230366101128E-2</v>
      </c>
      <c r="N639" s="758">
        <v>27496591.169999998</v>
      </c>
      <c r="O639" s="754">
        <v>5.2023329154902855E-2</v>
      </c>
      <c r="P639" s="758">
        <v>11795173.930000002</v>
      </c>
      <c r="Q639" s="754">
        <v>2.2316374128194132E-2</v>
      </c>
      <c r="R639" s="758">
        <v>71678819.269999996</v>
      </c>
      <c r="S639" s="754">
        <v>0.1356157490673417</v>
      </c>
      <c r="T639" s="758">
        <v>5256411.9800000004</v>
      </c>
      <c r="U639" s="754">
        <v>9.945089153729986E-3</v>
      </c>
      <c r="V639" s="758">
        <v>0</v>
      </c>
      <c r="W639" s="754">
        <v>0</v>
      </c>
      <c r="X639" s="758">
        <v>0</v>
      </c>
      <c r="Y639" s="754">
        <v>0</v>
      </c>
      <c r="Z639" s="758">
        <v>0</v>
      </c>
      <c r="AA639" s="775">
        <v>0</v>
      </c>
      <c r="AB639" s="758">
        <v>-760097.7</v>
      </c>
      <c r="AC639" s="776">
        <v>-1.4380987298573784E-3</v>
      </c>
      <c r="AD639" s="758">
        <v>0</v>
      </c>
      <c r="AE639" s="776">
        <v>0</v>
      </c>
      <c r="AF639" s="758">
        <v>0</v>
      </c>
      <c r="AG639" s="776">
        <v>0</v>
      </c>
      <c r="AH639" s="777">
        <v>0</v>
      </c>
      <c r="AI639" s="776">
        <v>0</v>
      </c>
      <c r="AJ639" s="758">
        <v>1006071.0900000002</v>
      </c>
      <c r="AK639" s="776">
        <v>1.9034784037305053E-3</v>
      </c>
    </row>
    <row r="640" spans="2:37" s="733" customFormat="1" x14ac:dyDescent="0.2">
      <c r="B640" s="745">
        <v>41152</v>
      </c>
      <c r="C640" s="84" t="s">
        <v>47</v>
      </c>
      <c r="D640" s="84">
        <v>80945953.269999996</v>
      </c>
      <c r="E640" s="84">
        <v>80903165.909999996</v>
      </c>
      <c r="F640" s="84">
        <v>10596569.02</v>
      </c>
      <c r="G640" s="201">
        <v>0.13090918806842042</v>
      </c>
      <c r="H640" s="619">
        <v>0</v>
      </c>
      <c r="I640" s="84">
        <v>0</v>
      </c>
      <c r="J640" s="84">
        <v>55778934.719999999</v>
      </c>
      <c r="K640" s="201">
        <v>0.68908861365738783</v>
      </c>
      <c r="L640" s="84">
        <v>373413.35</v>
      </c>
      <c r="M640" s="201">
        <v>4.6131194323508398E-3</v>
      </c>
      <c r="N640" s="84">
        <v>3424023.83</v>
      </c>
      <c r="O640" s="201">
        <v>4.2300123621732723E-2</v>
      </c>
      <c r="P640" s="84">
        <v>1158757.72</v>
      </c>
      <c r="Q640" s="201">
        <v>1.4315202591226461E-2</v>
      </c>
      <c r="R640" s="84">
        <v>8086079.1299999999</v>
      </c>
      <c r="S640" s="201">
        <v>9.9894791565779781E-2</v>
      </c>
      <c r="T640" s="84">
        <v>1433133.87</v>
      </c>
      <c r="U640" s="201">
        <v>1.770482417100825E-2</v>
      </c>
      <c r="V640" s="84">
        <v>0</v>
      </c>
      <c r="W640" s="201">
        <v>0</v>
      </c>
      <c r="X640" s="84">
        <v>0</v>
      </c>
      <c r="Y640" s="201">
        <v>0</v>
      </c>
      <c r="Z640" s="84">
        <v>0</v>
      </c>
      <c r="AA640" s="620">
        <v>0</v>
      </c>
      <c r="AB640" s="84">
        <v>52254.27</v>
      </c>
      <c r="AC640" s="199">
        <v>6.4554518032177344E-4</v>
      </c>
      <c r="AD640" s="84">
        <v>0</v>
      </c>
      <c r="AE640" s="199">
        <v>0</v>
      </c>
      <c r="AF640" s="84">
        <v>0</v>
      </c>
      <c r="AG640" s="199">
        <v>0</v>
      </c>
      <c r="AH640" s="770">
        <v>0</v>
      </c>
      <c r="AI640" s="199">
        <v>0</v>
      </c>
      <c r="AJ640" s="84">
        <v>42787.39</v>
      </c>
      <c r="AK640" s="199">
        <v>5.2859208238959323E-4</v>
      </c>
    </row>
    <row r="641" spans="2:37" s="733" customFormat="1" x14ac:dyDescent="0.2">
      <c r="B641" s="745">
        <v>41152</v>
      </c>
      <c r="C641" s="84" t="s">
        <v>48</v>
      </c>
      <c r="D641" s="84">
        <v>37358072.170000002</v>
      </c>
      <c r="E641" s="84">
        <v>37298661.210000001</v>
      </c>
      <c r="F641" s="84">
        <v>4697214.59</v>
      </c>
      <c r="G641" s="201">
        <v>0.12573493002061406</v>
      </c>
      <c r="H641" s="619">
        <v>0</v>
      </c>
      <c r="I641" s="84">
        <v>0</v>
      </c>
      <c r="J641" s="84">
        <v>21275724.620000001</v>
      </c>
      <c r="K641" s="201">
        <v>0.56950809782645162</v>
      </c>
      <c r="L641" s="84">
        <v>180208.55</v>
      </c>
      <c r="M641" s="201">
        <v>4.8238182414753862E-3</v>
      </c>
      <c r="N641" s="84">
        <v>1361481.88</v>
      </c>
      <c r="O641" s="201">
        <v>3.6444115044387201E-2</v>
      </c>
      <c r="P641" s="84">
        <v>629759.63</v>
      </c>
      <c r="Q641" s="201">
        <v>1.6857391011352071E-2</v>
      </c>
      <c r="R641" s="84">
        <v>8403941.2200000007</v>
      </c>
      <c r="S641" s="201">
        <v>0.22495650154958197</v>
      </c>
      <c r="T641" s="84">
        <v>716566.93</v>
      </c>
      <c r="U641" s="201">
        <v>1.9181046782586159E-2</v>
      </c>
      <c r="V641" s="84">
        <v>0</v>
      </c>
      <c r="W641" s="201">
        <v>0</v>
      </c>
      <c r="X641" s="84">
        <v>0</v>
      </c>
      <c r="Y641" s="201">
        <v>0</v>
      </c>
      <c r="Z641" s="84">
        <v>0</v>
      </c>
      <c r="AA641" s="620">
        <v>0</v>
      </c>
      <c r="AB641" s="84">
        <v>33763.79</v>
      </c>
      <c r="AC641" s="199">
        <v>9.0378833914009219E-4</v>
      </c>
      <c r="AD641" s="84">
        <v>0</v>
      </c>
      <c r="AE641" s="199">
        <v>0</v>
      </c>
      <c r="AF641" s="84">
        <v>0</v>
      </c>
      <c r="AG641" s="199">
        <v>0</v>
      </c>
      <c r="AH641" s="770">
        <v>0</v>
      </c>
      <c r="AI641" s="199">
        <v>0</v>
      </c>
      <c r="AJ641" s="84">
        <v>59410.97</v>
      </c>
      <c r="AK641" s="199">
        <v>1.5903114520911853E-3</v>
      </c>
    </row>
    <row r="642" spans="2:37" s="733" customFormat="1" x14ac:dyDescent="0.2">
      <c r="B642" s="745">
        <v>41152</v>
      </c>
      <c r="C642" s="84" t="s">
        <v>49</v>
      </c>
      <c r="D642" s="84">
        <v>91973323.010000005</v>
      </c>
      <c r="E642" s="84">
        <v>94347270.640000001</v>
      </c>
      <c r="F642" s="84">
        <v>5994496.5099999998</v>
      </c>
      <c r="G642" s="201">
        <v>6.5176469804708856E-2</v>
      </c>
      <c r="H642" s="619">
        <v>0</v>
      </c>
      <c r="I642" s="84">
        <v>0</v>
      </c>
      <c r="J642" s="84">
        <v>70410517.299999997</v>
      </c>
      <c r="K642" s="201">
        <v>0.76555369530732797</v>
      </c>
      <c r="L642" s="84">
        <v>2915272.44</v>
      </c>
      <c r="M642" s="201">
        <v>3.1696934987148727E-2</v>
      </c>
      <c r="N642" s="84">
        <v>2321138.42</v>
      </c>
      <c r="O642" s="201">
        <v>2.5237083363266421E-2</v>
      </c>
      <c r="P642" s="84">
        <v>3050372.07</v>
      </c>
      <c r="Q642" s="201">
        <v>3.316583515927049E-2</v>
      </c>
      <c r="R642" s="84">
        <v>6694890.0700000003</v>
      </c>
      <c r="S642" s="201">
        <v>7.2791651436494076E-2</v>
      </c>
      <c r="T642" s="84">
        <v>2617234.0299999998</v>
      </c>
      <c r="U642" s="201">
        <v>2.8456447416991069E-2</v>
      </c>
      <c r="V642" s="84">
        <v>0</v>
      </c>
      <c r="W642" s="201">
        <v>0</v>
      </c>
      <c r="X642" s="84">
        <v>0</v>
      </c>
      <c r="Y642" s="201">
        <v>0</v>
      </c>
      <c r="Z642" s="84">
        <v>0</v>
      </c>
      <c r="AA642" s="620">
        <v>0</v>
      </c>
      <c r="AB642" s="84">
        <v>343349.8</v>
      </c>
      <c r="AC642" s="199">
        <v>3.7331455335442051E-3</v>
      </c>
      <c r="AD642" s="84">
        <v>0</v>
      </c>
      <c r="AE642" s="199">
        <v>0</v>
      </c>
      <c r="AF642" s="84">
        <v>0</v>
      </c>
      <c r="AG642" s="199">
        <v>0</v>
      </c>
      <c r="AH642" s="770">
        <v>0</v>
      </c>
      <c r="AI642" s="199">
        <v>0</v>
      </c>
      <c r="AJ642" s="84">
        <v>-2373947.63</v>
      </c>
      <c r="AK642" s="199">
        <v>-2.5811263008751865E-2</v>
      </c>
    </row>
    <row r="643" spans="2:37" s="733" customFormat="1" x14ac:dyDescent="0.2">
      <c r="B643" s="745">
        <v>41152</v>
      </c>
      <c r="C643" s="84" t="s">
        <v>50</v>
      </c>
      <c r="D643" s="84">
        <v>16900592.73</v>
      </c>
      <c r="E643" s="84">
        <v>16858149.27</v>
      </c>
      <c r="F643" s="84">
        <v>1896839.02</v>
      </c>
      <c r="G643" s="201">
        <v>0.11223505887062458</v>
      </c>
      <c r="H643" s="619">
        <v>0</v>
      </c>
      <c r="I643" s="84">
        <v>0</v>
      </c>
      <c r="J643" s="84">
        <v>12564203.09</v>
      </c>
      <c r="K643" s="201">
        <v>0.74341789608937581</v>
      </c>
      <c r="L643" s="84">
        <v>905766.17</v>
      </c>
      <c r="M643" s="201">
        <v>5.3593751679027649E-2</v>
      </c>
      <c r="N643" s="84">
        <v>0</v>
      </c>
      <c r="O643" s="201">
        <v>0</v>
      </c>
      <c r="P643" s="84">
        <v>198205.03</v>
      </c>
      <c r="Q643" s="201">
        <v>1.1727696961075755E-2</v>
      </c>
      <c r="R643" s="84">
        <v>1293135.96</v>
      </c>
      <c r="S643" s="201">
        <v>7.6514237142971495E-2</v>
      </c>
      <c r="T643" s="84">
        <v>0</v>
      </c>
      <c r="U643" s="201">
        <v>0</v>
      </c>
      <c r="V643" s="84">
        <v>0</v>
      </c>
      <c r="W643" s="201">
        <v>0</v>
      </c>
      <c r="X643" s="84">
        <v>0</v>
      </c>
      <c r="Y643" s="201">
        <v>0</v>
      </c>
      <c r="Z643" s="84">
        <v>0</v>
      </c>
      <c r="AA643" s="620">
        <v>0</v>
      </c>
      <c r="AB643" s="84">
        <v>0</v>
      </c>
      <c r="AC643" s="199">
        <v>0</v>
      </c>
      <c r="AD643" s="84">
        <v>0</v>
      </c>
      <c r="AE643" s="199">
        <v>0</v>
      </c>
      <c r="AF643" s="84">
        <v>0</v>
      </c>
      <c r="AG643" s="199">
        <v>0</v>
      </c>
      <c r="AH643" s="770">
        <v>0</v>
      </c>
      <c r="AI643" s="199">
        <v>0</v>
      </c>
      <c r="AJ643" s="84">
        <v>42443.47</v>
      </c>
      <c r="AK643" s="199">
        <v>2.5113598486199364E-3</v>
      </c>
    </row>
    <row r="644" spans="2:37" s="733" customFormat="1" x14ac:dyDescent="0.2">
      <c r="B644" s="745">
        <v>41152</v>
      </c>
      <c r="C644" s="771" t="s">
        <v>51</v>
      </c>
      <c r="D644" s="84"/>
      <c r="E644" s="84"/>
      <c r="F644" s="84"/>
      <c r="G644" s="201"/>
      <c r="H644" s="619"/>
      <c r="I644" s="84"/>
      <c r="J644" s="84"/>
      <c r="K644" s="201"/>
      <c r="L644" s="84"/>
      <c r="M644" s="201"/>
      <c r="N644" s="84"/>
      <c r="O644" s="201"/>
      <c r="P644" s="84"/>
      <c r="Q644" s="201"/>
      <c r="R644" s="84"/>
      <c r="S644" s="201"/>
      <c r="T644" s="84"/>
      <c r="U644" s="201"/>
      <c r="V644" s="84"/>
      <c r="W644" s="201"/>
      <c r="X644" s="84"/>
      <c r="Y644" s="201"/>
      <c r="Z644" s="84"/>
      <c r="AA644" s="620"/>
      <c r="AB644" s="84"/>
      <c r="AC644" s="199"/>
      <c r="AD644" s="84"/>
      <c r="AE644" s="199"/>
      <c r="AF644" s="84"/>
      <c r="AG644" s="199"/>
      <c r="AH644" s="770"/>
      <c r="AI644" s="199"/>
      <c r="AJ644" s="84"/>
      <c r="AK644" s="199"/>
    </row>
    <row r="645" spans="2:37" s="733" customFormat="1" x14ac:dyDescent="0.2">
      <c r="B645" s="745">
        <v>41152</v>
      </c>
      <c r="C645" s="84" t="s">
        <v>52</v>
      </c>
      <c r="D645" s="84">
        <v>700872.66</v>
      </c>
      <c r="E645" s="84">
        <v>690894.50000000012</v>
      </c>
      <c r="F645" s="84">
        <v>82293.8</v>
      </c>
      <c r="G645" s="201">
        <v>0.11741619369201818</v>
      </c>
      <c r="H645" s="619">
        <v>0</v>
      </c>
      <c r="I645" s="84">
        <v>0</v>
      </c>
      <c r="J645" s="84">
        <v>507168.57</v>
      </c>
      <c r="K645" s="201">
        <v>0.72362441702320068</v>
      </c>
      <c r="L645" s="84">
        <v>18447.63</v>
      </c>
      <c r="M645" s="201">
        <v>2.6320943950075039E-2</v>
      </c>
      <c r="N645" s="84">
        <v>0</v>
      </c>
      <c r="O645" s="201">
        <v>0</v>
      </c>
      <c r="P645" s="84">
        <v>0</v>
      </c>
      <c r="Q645" s="201">
        <v>0</v>
      </c>
      <c r="R645" s="84">
        <v>82984.5</v>
      </c>
      <c r="S645" s="201">
        <v>0.11840167941491682</v>
      </c>
      <c r="T645" s="84">
        <v>0</v>
      </c>
      <c r="U645" s="201">
        <v>0</v>
      </c>
      <c r="V645" s="84">
        <v>0</v>
      </c>
      <c r="W645" s="201">
        <v>0</v>
      </c>
      <c r="X645" s="84">
        <v>0</v>
      </c>
      <c r="Y645" s="201">
        <v>0</v>
      </c>
      <c r="Z645" s="84">
        <v>0</v>
      </c>
      <c r="AA645" s="620">
        <v>0</v>
      </c>
      <c r="AB645" s="84">
        <v>0</v>
      </c>
      <c r="AC645" s="199">
        <v>0</v>
      </c>
      <c r="AD645" s="84">
        <v>0</v>
      </c>
      <c r="AE645" s="199">
        <v>0</v>
      </c>
      <c r="AF645" s="84">
        <v>0</v>
      </c>
      <c r="AG645" s="199">
        <v>0</v>
      </c>
      <c r="AH645" s="770">
        <v>0</v>
      </c>
      <c r="AI645" s="199">
        <v>0</v>
      </c>
      <c r="AJ645" s="84">
        <v>9978.16</v>
      </c>
      <c r="AK645" s="199">
        <v>1.4236765919789195E-2</v>
      </c>
    </row>
    <row r="646" spans="2:37" s="733" customFormat="1" x14ac:dyDescent="0.2">
      <c r="B646" s="745">
        <v>41152</v>
      </c>
      <c r="C646" s="84" t="s">
        <v>54</v>
      </c>
      <c r="D646" s="84">
        <v>2964313.71</v>
      </c>
      <c r="E646" s="84">
        <v>2961107.22</v>
      </c>
      <c r="F646" s="84">
        <v>213578.1</v>
      </c>
      <c r="G646" s="201">
        <v>7.2049762911227097E-2</v>
      </c>
      <c r="H646" s="619">
        <v>0</v>
      </c>
      <c r="I646" s="84">
        <v>0</v>
      </c>
      <c r="J646" s="84">
        <v>2421044.87</v>
      </c>
      <c r="K646" s="201">
        <v>0.81673031495711701</v>
      </c>
      <c r="L646" s="84">
        <v>0</v>
      </c>
      <c r="M646" s="201">
        <v>0</v>
      </c>
      <c r="N646" s="84">
        <v>0</v>
      </c>
      <c r="O646" s="201">
        <v>0</v>
      </c>
      <c r="P646" s="84">
        <v>0</v>
      </c>
      <c r="Q646" s="201">
        <v>0</v>
      </c>
      <c r="R646" s="84">
        <v>326484.25</v>
      </c>
      <c r="S646" s="201">
        <v>0.11013822487769016</v>
      </c>
      <c r="T646" s="84">
        <v>0</v>
      </c>
      <c r="U646" s="201">
        <v>0</v>
      </c>
      <c r="V646" s="84">
        <v>0</v>
      </c>
      <c r="W646" s="201">
        <v>0</v>
      </c>
      <c r="X646" s="84">
        <v>0</v>
      </c>
      <c r="Y646" s="201">
        <v>0</v>
      </c>
      <c r="Z646" s="84">
        <v>0</v>
      </c>
      <c r="AA646" s="620">
        <v>0</v>
      </c>
      <c r="AB646" s="84">
        <v>0</v>
      </c>
      <c r="AC646" s="199">
        <v>0</v>
      </c>
      <c r="AD646" s="84">
        <v>0</v>
      </c>
      <c r="AE646" s="199">
        <v>0</v>
      </c>
      <c r="AF646" s="84">
        <v>0</v>
      </c>
      <c r="AG646" s="199">
        <v>0</v>
      </c>
      <c r="AH646" s="770">
        <v>0</v>
      </c>
      <c r="AI646" s="199">
        <v>0</v>
      </c>
      <c r="AJ646" s="84">
        <v>3206.49</v>
      </c>
      <c r="AK646" s="199">
        <v>1.0816972539657416E-3</v>
      </c>
    </row>
    <row r="647" spans="2:37" s="733" customFormat="1" x14ac:dyDescent="0.2">
      <c r="B647" s="745">
        <v>41152</v>
      </c>
      <c r="C647" s="84" t="s">
        <v>55</v>
      </c>
      <c r="D647" s="84">
        <v>64348371.079999998</v>
      </c>
      <c r="E647" s="84">
        <v>64254965.75999999</v>
      </c>
      <c r="F647" s="84">
        <v>4477399.6900000004</v>
      </c>
      <c r="G647" s="201">
        <v>6.9580622086510169E-2</v>
      </c>
      <c r="H647" s="619">
        <v>0</v>
      </c>
      <c r="I647" s="84">
        <v>0</v>
      </c>
      <c r="J647" s="84">
        <v>36860762.979999997</v>
      </c>
      <c r="K647" s="201">
        <v>0.57283132985873864</v>
      </c>
      <c r="L647" s="84">
        <v>787402.91</v>
      </c>
      <c r="M647" s="201">
        <v>1.2236563207187872E-2</v>
      </c>
      <c r="N647" s="84">
        <v>4332323.7200000007</v>
      </c>
      <c r="O647" s="201">
        <v>6.7326082188062145E-2</v>
      </c>
      <c r="P647" s="84">
        <v>0</v>
      </c>
      <c r="Q647" s="201">
        <v>0</v>
      </c>
      <c r="R647" s="84">
        <v>17797076.460000001</v>
      </c>
      <c r="S647" s="201">
        <v>0.2765738457912803</v>
      </c>
      <c r="T647" s="84">
        <v>0</v>
      </c>
      <c r="U647" s="201">
        <v>0</v>
      </c>
      <c r="V647" s="84">
        <v>0</v>
      </c>
      <c r="W647" s="201">
        <v>0</v>
      </c>
      <c r="X647" s="84">
        <v>0</v>
      </c>
      <c r="Y647" s="201">
        <v>0</v>
      </c>
      <c r="Z647" s="84">
        <v>0</v>
      </c>
      <c r="AA647" s="620">
        <v>0</v>
      </c>
      <c r="AB647" s="84">
        <v>0</v>
      </c>
      <c r="AC647" s="199">
        <v>0</v>
      </c>
      <c r="AD647" s="84">
        <v>0</v>
      </c>
      <c r="AE647" s="199">
        <v>0</v>
      </c>
      <c r="AF647" s="84">
        <v>0</v>
      </c>
      <c r="AG647" s="199">
        <v>0</v>
      </c>
      <c r="AH647" s="770">
        <v>0</v>
      </c>
      <c r="AI647" s="199">
        <v>0</v>
      </c>
      <c r="AJ647" s="84">
        <v>93405.32</v>
      </c>
      <c r="AK647" s="199">
        <v>1.4515568682208825E-3</v>
      </c>
    </row>
    <row r="648" spans="2:37" s="733" customFormat="1" x14ac:dyDescent="0.2">
      <c r="B648" s="745">
        <v>41152</v>
      </c>
      <c r="C648" s="84" t="s">
        <v>56</v>
      </c>
      <c r="D648" s="84">
        <v>188850100.09999999</v>
      </c>
      <c r="E648" s="84">
        <v>189174207.25</v>
      </c>
      <c r="F648" s="84">
        <v>15318900.16</v>
      </c>
      <c r="G648" s="201">
        <v>8.1116717184096424E-2</v>
      </c>
      <c r="H648" s="619">
        <v>0</v>
      </c>
      <c r="I648" s="84">
        <v>0</v>
      </c>
      <c r="J648" s="84">
        <v>127679407.08</v>
      </c>
      <c r="K648" s="201">
        <v>0.67608863862074275</v>
      </c>
      <c r="L648" s="84">
        <v>1049210.18</v>
      </c>
      <c r="M648" s="201">
        <v>5.5557830228547492E-3</v>
      </c>
      <c r="N648" s="84">
        <v>12610252.959999999</v>
      </c>
      <c r="O648" s="201">
        <v>6.6773874905666511E-2</v>
      </c>
      <c r="P648" s="84">
        <v>6426114.7000000002</v>
      </c>
      <c r="Q648" s="201">
        <v>3.4027594883970093E-2</v>
      </c>
      <c r="R648" s="84">
        <v>26090322.170000002</v>
      </c>
      <c r="S648" s="201">
        <v>0.13815360519366759</v>
      </c>
      <c r="T648" s="84">
        <v>0</v>
      </c>
      <c r="U648" s="201">
        <v>0</v>
      </c>
      <c r="V648" s="84">
        <v>0</v>
      </c>
      <c r="W648" s="201">
        <v>0</v>
      </c>
      <c r="X648" s="84">
        <v>0</v>
      </c>
      <c r="Y648" s="201">
        <v>0</v>
      </c>
      <c r="Z648" s="84">
        <v>0</v>
      </c>
      <c r="AA648" s="620">
        <v>0</v>
      </c>
      <c r="AB648" s="84">
        <v>0</v>
      </c>
      <c r="AC648" s="199">
        <v>0</v>
      </c>
      <c r="AD648" s="84">
        <v>0</v>
      </c>
      <c r="AE648" s="199">
        <v>0</v>
      </c>
      <c r="AF648" s="84">
        <v>0</v>
      </c>
      <c r="AG648" s="199">
        <v>0</v>
      </c>
      <c r="AH648" s="770">
        <v>0</v>
      </c>
      <c r="AI648" s="199">
        <v>0</v>
      </c>
      <c r="AJ648" s="84">
        <v>-324107.19</v>
      </c>
      <c r="AK648" s="199">
        <v>-1.7162140228063347E-3</v>
      </c>
    </row>
    <row r="649" spans="2:37" s="733" customFormat="1" x14ac:dyDescent="0.2">
      <c r="B649" s="745">
        <v>41152</v>
      </c>
      <c r="C649" s="771" t="s">
        <v>57</v>
      </c>
      <c r="D649" s="84"/>
      <c r="E649" s="84"/>
      <c r="F649" s="84"/>
      <c r="G649" s="201"/>
      <c r="H649" s="619"/>
      <c r="I649" s="84"/>
      <c r="J649" s="84"/>
      <c r="K649" s="201"/>
      <c r="L649" s="84"/>
      <c r="M649" s="201"/>
      <c r="N649" s="84"/>
      <c r="O649" s="201"/>
      <c r="P649" s="84"/>
      <c r="Q649" s="201"/>
      <c r="R649" s="84"/>
      <c r="S649" s="201"/>
      <c r="T649" s="84"/>
      <c r="U649" s="201"/>
      <c r="V649" s="84"/>
      <c r="W649" s="201"/>
      <c r="X649" s="84"/>
      <c r="Y649" s="201"/>
      <c r="Z649" s="84"/>
      <c r="AA649" s="620"/>
      <c r="AB649" s="84"/>
      <c r="AC649" s="199"/>
      <c r="AD649" s="84"/>
      <c r="AE649" s="199"/>
      <c r="AF649" s="84"/>
      <c r="AG649" s="199"/>
      <c r="AH649" s="770"/>
      <c r="AI649" s="199"/>
      <c r="AJ649" s="84"/>
      <c r="AK649" s="199"/>
    </row>
    <row r="650" spans="2:37" s="733" customFormat="1" x14ac:dyDescent="0.2">
      <c r="B650" s="745">
        <v>41152</v>
      </c>
      <c r="C650" s="84" t="s">
        <v>58</v>
      </c>
      <c r="D650" s="84">
        <v>26596150.800000001</v>
      </c>
      <c r="E650" s="84">
        <v>26572400.82</v>
      </c>
      <c r="F650" s="84">
        <v>3006541.16</v>
      </c>
      <c r="G650" s="201">
        <v>0.11304422142169536</v>
      </c>
      <c r="H650" s="619">
        <v>0</v>
      </c>
      <c r="I650" s="84">
        <v>0</v>
      </c>
      <c r="J650" s="84">
        <v>18487459.969999999</v>
      </c>
      <c r="K650" s="201">
        <v>0.69511788036635735</v>
      </c>
      <c r="L650" s="84">
        <v>288615.87</v>
      </c>
      <c r="M650" s="201">
        <v>1.0851791004283221E-2</v>
      </c>
      <c r="N650" s="84">
        <v>1504004.79</v>
      </c>
      <c r="O650" s="201">
        <v>5.6549716585303764E-2</v>
      </c>
      <c r="P650" s="84">
        <v>0</v>
      </c>
      <c r="Q650" s="201">
        <v>0</v>
      </c>
      <c r="R650" s="84">
        <v>2886659.84</v>
      </c>
      <c r="S650" s="201">
        <v>0.10853675261910456</v>
      </c>
      <c r="T650" s="84">
        <v>542001.25</v>
      </c>
      <c r="U650" s="201">
        <v>2.0378935812019834E-2</v>
      </c>
      <c r="V650" s="84">
        <v>0</v>
      </c>
      <c r="W650" s="201">
        <v>0</v>
      </c>
      <c r="X650" s="84">
        <v>0</v>
      </c>
      <c r="Y650" s="201">
        <v>0</v>
      </c>
      <c r="Z650" s="84">
        <v>0</v>
      </c>
      <c r="AA650" s="620">
        <v>0</v>
      </c>
      <c r="AB650" s="84">
        <v>-142882.06</v>
      </c>
      <c r="AC650" s="199">
        <v>-5.3722834208023811E-3</v>
      </c>
      <c r="AD650" s="84">
        <v>0</v>
      </c>
      <c r="AE650" s="199">
        <v>0</v>
      </c>
      <c r="AF650" s="84">
        <v>0</v>
      </c>
      <c r="AG650" s="199">
        <v>0</v>
      </c>
      <c r="AH650" s="770">
        <v>0</v>
      </c>
      <c r="AI650" s="199">
        <v>0</v>
      </c>
      <c r="AJ650" s="84">
        <v>23749.99</v>
      </c>
      <c r="AK650" s="199">
        <v>8.9298598803252385E-4</v>
      </c>
    </row>
    <row r="651" spans="2:37" s="733" customFormat="1" x14ac:dyDescent="0.2">
      <c r="B651" s="745">
        <v>41152</v>
      </c>
      <c r="C651" s="84" t="s">
        <v>60</v>
      </c>
      <c r="D651" s="84">
        <v>27573446.34</v>
      </c>
      <c r="E651" s="84">
        <v>26388821.280000001</v>
      </c>
      <c r="F651" s="84">
        <v>819312.59</v>
      </c>
      <c r="G651" s="201">
        <v>2.9713826117246975E-2</v>
      </c>
      <c r="H651" s="619">
        <v>0</v>
      </c>
      <c r="I651" s="84">
        <v>0</v>
      </c>
      <c r="J651" s="84">
        <v>19386848</v>
      </c>
      <c r="K651" s="201">
        <v>0.70309847238341261</v>
      </c>
      <c r="L651" s="84">
        <v>1256707.71</v>
      </c>
      <c r="M651" s="201">
        <v>4.5576736926676104E-2</v>
      </c>
      <c r="N651" s="84">
        <v>1295576.03</v>
      </c>
      <c r="O651" s="201">
        <v>4.6986365578848423E-2</v>
      </c>
      <c r="P651" s="84">
        <v>392728.33</v>
      </c>
      <c r="Q651" s="201">
        <v>1.4242990345036427E-2</v>
      </c>
      <c r="R651" s="84">
        <v>2969418.44</v>
      </c>
      <c r="S651" s="201">
        <v>0.10769123320258848</v>
      </c>
      <c r="T651" s="84">
        <v>0</v>
      </c>
      <c r="U651" s="201">
        <v>0</v>
      </c>
      <c r="V651" s="84">
        <v>0</v>
      </c>
      <c r="W651" s="201">
        <v>0</v>
      </c>
      <c r="X651" s="84">
        <v>0</v>
      </c>
      <c r="Y651" s="201">
        <v>0</v>
      </c>
      <c r="Z651" s="84">
        <v>0</v>
      </c>
      <c r="AA651" s="620">
        <v>0</v>
      </c>
      <c r="AB651" s="84">
        <v>268230.18</v>
      </c>
      <c r="AC651" s="199">
        <v>9.7278438354253243E-3</v>
      </c>
      <c r="AD651" s="84">
        <v>0</v>
      </c>
      <c r="AE651" s="199">
        <v>0</v>
      </c>
      <c r="AF651" s="84">
        <v>0</v>
      </c>
      <c r="AG651" s="199">
        <v>0</v>
      </c>
      <c r="AH651" s="770">
        <v>0</v>
      </c>
      <c r="AI651" s="199">
        <v>0</v>
      </c>
      <c r="AJ651" s="84">
        <v>1184625.06</v>
      </c>
      <c r="AK651" s="199">
        <v>4.2962531610765638E-2</v>
      </c>
    </row>
    <row r="652" spans="2:37" s="733" customFormat="1" x14ac:dyDescent="0.2">
      <c r="B652" s="745">
        <v>41152</v>
      </c>
      <c r="C652" s="84" t="s">
        <v>61</v>
      </c>
      <c r="D652" s="84">
        <v>5181205.25</v>
      </c>
      <c r="E652" s="84">
        <v>5158997.8999999994</v>
      </c>
      <c r="F652" s="84">
        <v>442294.05</v>
      </c>
      <c r="G652" s="201">
        <v>8.5365089522365475E-2</v>
      </c>
      <c r="H652" s="619">
        <v>0</v>
      </c>
      <c r="I652" s="84">
        <v>0</v>
      </c>
      <c r="J652" s="84">
        <v>4033744.85</v>
      </c>
      <c r="K652" s="201">
        <v>0.77853407756814885</v>
      </c>
      <c r="L652" s="84">
        <v>0</v>
      </c>
      <c r="M652" s="201">
        <v>0</v>
      </c>
      <c r="N652" s="84">
        <v>0</v>
      </c>
      <c r="O652" s="201">
        <v>0</v>
      </c>
      <c r="P652" s="84">
        <v>0</v>
      </c>
      <c r="Q652" s="201">
        <v>0</v>
      </c>
      <c r="R652" s="84">
        <v>682959</v>
      </c>
      <c r="S652" s="201">
        <v>0.13181469697615242</v>
      </c>
      <c r="T652" s="84">
        <v>0</v>
      </c>
      <c r="U652" s="201">
        <v>0</v>
      </c>
      <c r="V652" s="84">
        <v>0</v>
      </c>
      <c r="W652" s="201">
        <v>0</v>
      </c>
      <c r="X652" s="84">
        <v>0</v>
      </c>
      <c r="Y652" s="201">
        <v>0</v>
      </c>
      <c r="Z652" s="84">
        <v>0</v>
      </c>
      <c r="AA652" s="620">
        <v>0</v>
      </c>
      <c r="AB652" s="84">
        <v>0</v>
      </c>
      <c r="AC652" s="199">
        <v>0</v>
      </c>
      <c r="AD652" s="84">
        <v>0</v>
      </c>
      <c r="AE652" s="199">
        <v>0</v>
      </c>
      <c r="AF652" s="84">
        <v>0</v>
      </c>
      <c r="AG652" s="199">
        <v>0</v>
      </c>
      <c r="AH652" s="770">
        <v>0</v>
      </c>
      <c r="AI652" s="199">
        <v>0</v>
      </c>
      <c r="AJ652" s="84">
        <v>22207.35</v>
      </c>
      <c r="AK652" s="199">
        <v>4.2861359333332717E-3</v>
      </c>
    </row>
    <row r="653" spans="2:37" s="733" customFormat="1" x14ac:dyDescent="0.2">
      <c r="B653" s="752">
        <v>41152</v>
      </c>
      <c r="C653" s="758" t="s">
        <v>62</v>
      </c>
      <c r="D653" s="758">
        <v>543392401.12</v>
      </c>
      <c r="E653" s="758">
        <v>544608641.76000011</v>
      </c>
      <c r="F653" s="758">
        <v>47545438.690000005</v>
      </c>
      <c r="G653" s="754">
        <v>8.7497430203298546E-2</v>
      </c>
      <c r="H653" s="769">
        <v>0</v>
      </c>
      <c r="I653" s="758">
        <v>0</v>
      </c>
      <c r="J653" s="758">
        <v>369405816.05000001</v>
      </c>
      <c r="K653" s="754">
        <v>0.67981409988179486</v>
      </c>
      <c r="L653" s="758">
        <v>7775044.8099999996</v>
      </c>
      <c r="M653" s="754">
        <v>1.4308342910159685E-2</v>
      </c>
      <c r="N653" s="758">
        <v>26848801.630000003</v>
      </c>
      <c r="O653" s="754">
        <v>4.9409600823753237E-2</v>
      </c>
      <c r="P653" s="758">
        <v>11855937.48</v>
      </c>
      <c r="Q653" s="754">
        <v>2.1818371871898511E-2</v>
      </c>
      <c r="R653" s="758">
        <v>75313951.039999992</v>
      </c>
      <c r="S653" s="754">
        <v>0.13859956614183136</v>
      </c>
      <c r="T653" s="758">
        <v>5308936.08</v>
      </c>
      <c r="U653" s="754">
        <v>9.7699858685134644E-3</v>
      </c>
      <c r="V653" s="758">
        <v>0</v>
      </c>
      <c r="W653" s="754">
        <v>0</v>
      </c>
      <c r="X653" s="758">
        <v>0</v>
      </c>
      <c r="Y653" s="754">
        <v>0</v>
      </c>
      <c r="Z653" s="758">
        <v>0</v>
      </c>
      <c r="AA653" s="775">
        <v>0</v>
      </c>
      <c r="AB653" s="758">
        <v>554715.98</v>
      </c>
      <c r="AC653" s="776">
        <v>1.020838677273846E-3</v>
      </c>
      <c r="AD653" s="758">
        <v>0</v>
      </c>
      <c r="AE653" s="776">
        <v>0</v>
      </c>
      <c r="AF653" s="758">
        <v>0</v>
      </c>
      <c r="AG653" s="776">
        <v>0</v>
      </c>
      <c r="AH653" s="777">
        <v>0</v>
      </c>
      <c r="AI653" s="776">
        <v>0</v>
      </c>
      <c r="AJ653" s="758">
        <v>-1216240.6199999994</v>
      </c>
      <c r="AK653" s="776">
        <v>-2.2382363417176514E-3</v>
      </c>
    </row>
    <row r="654" spans="2:37" s="733" customFormat="1" x14ac:dyDescent="0.2">
      <c r="B654" s="745">
        <v>41182</v>
      </c>
      <c r="C654" s="778" t="s">
        <v>47</v>
      </c>
      <c r="D654" s="84">
        <v>82590357.370000005</v>
      </c>
      <c r="E654" s="84">
        <v>82587702.959999993</v>
      </c>
      <c r="F654" s="84">
        <v>9289085.0999999996</v>
      </c>
      <c r="G654" s="201">
        <v>0.11247178721343265</v>
      </c>
      <c r="H654" s="619">
        <v>0</v>
      </c>
      <c r="I654" s="84">
        <v>0</v>
      </c>
      <c r="J654" s="84">
        <v>58631462</v>
      </c>
      <c r="K654" s="201">
        <v>0.70990686887737331</v>
      </c>
      <c r="L654" s="84">
        <v>375101.61</v>
      </c>
      <c r="M654" s="201">
        <v>4.5417119134085662E-3</v>
      </c>
      <c r="N654" s="84">
        <v>3443266.5300000003</v>
      </c>
      <c r="O654" s="201">
        <v>4.1690902420658697E-2</v>
      </c>
      <c r="P654" s="84">
        <v>1164009.1200000001</v>
      </c>
      <c r="Q654" s="201">
        <v>1.4093765386984668E-2</v>
      </c>
      <c r="R654" s="84">
        <v>8162850.5499999998</v>
      </c>
      <c r="S654" s="201">
        <v>9.8835394469004453E-2</v>
      </c>
      <c r="T654" s="84">
        <v>1508673.34</v>
      </c>
      <c r="U654" s="201">
        <v>1.826694287374531E-2</v>
      </c>
      <c r="V654" s="84">
        <v>0</v>
      </c>
      <c r="W654" s="201">
        <v>0</v>
      </c>
      <c r="X654" s="84">
        <v>0</v>
      </c>
      <c r="Y654" s="201">
        <v>0</v>
      </c>
      <c r="Z654" s="84">
        <v>0</v>
      </c>
      <c r="AA654" s="620">
        <v>0</v>
      </c>
      <c r="AB654" s="84">
        <v>13254.71</v>
      </c>
      <c r="AC654" s="199">
        <v>1.604873791818053E-4</v>
      </c>
      <c r="AD654" s="84">
        <v>0</v>
      </c>
      <c r="AE654" s="199">
        <v>0</v>
      </c>
      <c r="AF654" s="84">
        <v>0</v>
      </c>
      <c r="AG654" s="199">
        <v>0</v>
      </c>
      <c r="AH654" s="770">
        <v>0</v>
      </c>
      <c r="AI654" s="199">
        <v>0</v>
      </c>
      <c r="AJ654" s="84">
        <v>2654.41</v>
      </c>
      <c r="AK654" s="199">
        <v>3.2139466210424505E-5</v>
      </c>
    </row>
    <row r="655" spans="2:37" s="733" customFormat="1" x14ac:dyDescent="0.2">
      <c r="B655" s="745">
        <v>41182</v>
      </c>
      <c r="C655" s="778" t="s">
        <v>48</v>
      </c>
      <c r="D655" s="84">
        <v>38083101.090000004</v>
      </c>
      <c r="E655" s="84">
        <v>38078439.93</v>
      </c>
      <c r="F655" s="84">
        <v>4050957.01</v>
      </c>
      <c r="G655" s="201">
        <v>0.1063715110916667</v>
      </c>
      <c r="H655" s="619">
        <v>0</v>
      </c>
      <c r="I655" s="84">
        <v>0</v>
      </c>
      <c r="J655" s="84">
        <v>22522568.41</v>
      </c>
      <c r="K655" s="201">
        <v>0.5914058405268382</v>
      </c>
      <c r="L655" s="84">
        <v>181024.82</v>
      </c>
      <c r="M655" s="201">
        <v>4.7534159461487275E-3</v>
      </c>
      <c r="N655" s="84">
        <v>1369006.32</v>
      </c>
      <c r="O655" s="201">
        <v>3.5947868761125615E-2</v>
      </c>
      <c r="P655" s="84">
        <v>632613.65</v>
      </c>
      <c r="Q655" s="201">
        <v>1.6611400644736728E-2</v>
      </c>
      <c r="R655" s="84">
        <v>8542087.1300000008</v>
      </c>
      <c r="S655" s="201">
        <v>0.22430124873005713</v>
      </c>
      <c r="T655" s="84">
        <v>754336.67</v>
      </c>
      <c r="U655" s="201">
        <v>1.9807648232671799E-2</v>
      </c>
      <c r="V655" s="84">
        <v>0</v>
      </c>
      <c r="W655" s="201">
        <v>0</v>
      </c>
      <c r="X655" s="84">
        <v>0</v>
      </c>
      <c r="Y655" s="201">
        <v>0</v>
      </c>
      <c r="Z655" s="84">
        <v>0</v>
      </c>
      <c r="AA655" s="620">
        <v>0</v>
      </c>
      <c r="AB655" s="84">
        <v>25845.919999999998</v>
      </c>
      <c r="AC655" s="199">
        <v>6.7867162232717205E-4</v>
      </c>
      <c r="AD655" s="84">
        <v>0</v>
      </c>
      <c r="AE655" s="199">
        <v>0</v>
      </c>
      <c r="AF655" s="84">
        <v>0</v>
      </c>
      <c r="AG655" s="199">
        <v>0</v>
      </c>
      <c r="AH655" s="770">
        <v>0</v>
      </c>
      <c r="AI655" s="199">
        <v>0</v>
      </c>
      <c r="AJ655" s="84">
        <v>4661.16</v>
      </c>
      <c r="AK655" s="199">
        <v>1.2239444442784477E-4</v>
      </c>
    </row>
    <row r="656" spans="2:37" s="733" customFormat="1" x14ac:dyDescent="0.2">
      <c r="B656" s="745">
        <v>41182</v>
      </c>
      <c r="C656" s="778" t="s">
        <v>49</v>
      </c>
      <c r="D656" s="84">
        <v>94805510.840000004</v>
      </c>
      <c r="E656" s="84">
        <v>87838352.129999995</v>
      </c>
      <c r="F656" s="84">
        <v>4232906.16</v>
      </c>
      <c r="G656" s="201">
        <v>4.4648313399668613E-2</v>
      </c>
      <c r="H656" s="619">
        <v>0</v>
      </c>
      <c r="I656" s="84">
        <v>0</v>
      </c>
      <c r="J656" s="84">
        <v>63369875.789999999</v>
      </c>
      <c r="K656" s="201">
        <v>0.66841974932182113</v>
      </c>
      <c r="L656" s="84">
        <v>1256976.57</v>
      </c>
      <c r="M656" s="201">
        <v>1.3258475787566358E-2</v>
      </c>
      <c r="N656" s="84">
        <v>2334496.2799999998</v>
      </c>
      <c r="O656" s="201">
        <v>2.4624056759103896E-2</v>
      </c>
      <c r="P656" s="84">
        <v>3066163.46</v>
      </c>
      <c r="Q656" s="201">
        <v>3.2341616355769216E-2</v>
      </c>
      <c r="R656" s="84">
        <v>9271560.7400000002</v>
      </c>
      <c r="S656" s="201">
        <v>9.7795588651458182E-2</v>
      </c>
      <c r="T656" s="84">
        <v>4046624.54</v>
      </c>
      <c r="U656" s="201">
        <v>4.2683431629089039E-2</v>
      </c>
      <c r="V656" s="84">
        <v>0</v>
      </c>
      <c r="W656" s="201">
        <v>0</v>
      </c>
      <c r="X656" s="84">
        <v>0</v>
      </c>
      <c r="Y656" s="201">
        <v>0</v>
      </c>
      <c r="Z656" s="84">
        <v>0</v>
      </c>
      <c r="AA656" s="620">
        <v>0</v>
      </c>
      <c r="AB656" s="84">
        <v>259748.59</v>
      </c>
      <c r="AC656" s="199">
        <v>2.7398047613325848E-3</v>
      </c>
      <c r="AD656" s="84">
        <v>0</v>
      </c>
      <c r="AE656" s="199">
        <v>0</v>
      </c>
      <c r="AF656" s="84">
        <v>0</v>
      </c>
      <c r="AG656" s="199">
        <v>0</v>
      </c>
      <c r="AH656" s="770">
        <v>0</v>
      </c>
      <c r="AI656" s="199">
        <v>0</v>
      </c>
      <c r="AJ656" s="84">
        <v>6967158.71</v>
      </c>
      <c r="AK656" s="199">
        <v>7.3488963334190915E-2</v>
      </c>
    </row>
    <row r="657" spans="1:42" x14ac:dyDescent="0.2">
      <c r="A657" s="62"/>
      <c r="B657" s="745">
        <v>41182</v>
      </c>
      <c r="C657" s="778" t="s">
        <v>50</v>
      </c>
      <c r="D657" s="84">
        <v>17499527.390000001</v>
      </c>
      <c r="E657" s="84">
        <v>17471710.149999999</v>
      </c>
      <c r="F657" s="84">
        <v>2036282.64</v>
      </c>
      <c r="G657" s="201">
        <v>0.11636215050948298</v>
      </c>
      <c r="H657" s="619">
        <v>0</v>
      </c>
      <c r="I657" s="84">
        <v>0</v>
      </c>
      <c r="J657" s="84">
        <v>13040619.800000001</v>
      </c>
      <c r="K657" s="201">
        <v>0.74519839932660037</v>
      </c>
      <c r="L657" s="84">
        <v>910332.21</v>
      </c>
      <c r="M657" s="201">
        <v>5.2020388306040985E-2</v>
      </c>
      <c r="N657" s="84">
        <v>0</v>
      </c>
      <c r="O657" s="201">
        <v>0</v>
      </c>
      <c r="P657" s="84">
        <v>199211.92</v>
      </c>
      <c r="Q657" s="201">
        <v>1.1383845721104357E-2</v>
      </c>
      <c r="R657" s="84">
        <v>1285263.58</v>
      </c>
      <c r="S657" s="201">
        <v>7.3445616636164487E-2</v>
      </c>
      <c r="T657" s="84">
        <v>0</v>
      </c>
      <c r="U657" s="201">
        <v>0</v>
      </c>
      <c r="V657" s="84">
        <v>0</v>
      </c>
      <c r="W657" s="201">
        <v>0</v>
      </c>
      <c r="X657" s="84">
        <v>0</v>
      </c>
      <c r="Y657" s="201">
        <v>0</v>
      </c>
      <c r="Z657" s="84">
        <v>0</v>
      </c>
      <c r="AA657" s="620">
        <v>0</v>
      </c>
      <c r="AB657" s="84">
        <v>0</v>
      </c>
      <c r="AC657" s="199">
        <v>0</v>
      </c>
      <c r="AD657" s="84">
        <v>0</v>
      </c>
      <c r="AE657" s="199">
        <v>0</v>
      </c>
      <c r="AF657" s="84">
        <v>0</v>
      </c>
      <c r="AG657" s="199">
        <v>0</v>
      </c>
      <c r="AH657" s="770">
        <v>0</v>
      </c>
      <c r="AI657" s="199">
        <v>0</v>
      </c>
      <c r="AJ657" s="84">
        <v>27817.24</v>
      </c>
      <c r="AK657" s="199">
        <v>1.5895995006068562E-3</v>
      </c>
      <c r="AM657" s="62"/>
      <c r="AN657" s="62"/>
      <c r="AO657" s="62"/>
      <c r="AP657" s="62"/>
    </row>
    <row r="658" spans="1:42" x14ac:dyDescent="0.2">
      <c r="A658" s="62"/>
      <c r="B658" s="745">
        <v>41182</v>
      </c>
      <c r="C658" s="779" t="s">
        <v>51</v>
      </c>
      <c r="D658" s="84"/>
      <c r="E658" s="84"/>
      <c r="F658" s="84"/>
      <c r="G658" s="201"/>
      <c r="H658" s="619"/>
      <c r="I658" s="84"/>
      <c r="J658" s="84"/>
      <c r="K658" s="201"/>
      <c r="L658" s="84"/>
      <c r="M658" s="201"/>
      <c r="N658" s="84"/>
      <c r="O658" s="201"/>
      <c r="P658" s="84"/>
      <c r="Q658" s="201"/>
      <c r="R658" s="84"/>
      <c r="S658" s="201"/>
      <c r="T658" s="84"/>
      <c r="U658" s="201"/>
      <c r="V658" s="84"/>
      <c r="W658" s="201"/>
      <c r="X658" s="84"/>
      <c r="Y658" s="201"/>
      <c r="Z658" s="84"/>
      <c r="AA658" s="620"/>
      <c r="AB658" s="84"/>
      <c r="AC658" s="199"/>
      <c r="AD658" s="84"/>
      <c r="AE658" s="199"/>
      <c r="AF658" s="84"/>
      <c r="AG658" s="199"/>
      <c r="AH658" s="770"/>
      <c r="AI658" s="199"/>
      <c r="AJ658" s="84"/>
      <c r="AK658" s="199"/>
      <c r="AM658" s="62"/>
      <c r="AN658" s="62"/>
      <c r="AO658" s="62"/>
      <c r="AP658" s="62"/>
    </row>
    <row r="659" spans="1:42" x14ac:dyDescent="0.2">
      <c r="A659" s="62"/>
      <c r="B659" s="745">
        <v>41182</v>
      </c>
      <c r="C659" s="778" t="s">
        <v>52</v>
      </c>
      <c r="D659" s="84">
        <v>699232</v>
      </c>
      <c r="E659" s="84">
        <v>696320.91</v>
      </c>
      <c r="F659" s="84">
        <v>87198.7</v>
      </c>
      <c r="G659" s="201">
        <v>0.12470639215596539</v>
      </c>
      <c r="H659" s="619">
        <v>0</v>
      </c>
      <c r="I659" s="84">
        <v>0</v>
      </c>
      <c r="J659" s="84">
        <v>510630.91</v>
      </c>
      <c r="K659" s="201">
        <v>0.73027394341220075</v>
      </c>
      <c r="L659" s="84">
        <v>18542.3</v>
      </c>
      <c r="M659" s="201">
        <v>2.6518094137568074E-2</v>
      </c>
      <c r="N659" s="84">
        <v>0</v>
      </c>
      <c r="O659" s="201">
        <v>0</v>
      </c>
      <c r="P659" s="84">
        <v>0</v>
      </c>
      <c r="Q659" s="201">
        <v>0</v>
      </c>
      <c r="R659" s="84">
        <v>79949</v>
      </c>
      <c r="S659" s="201">
        <v>0.11433830259484692</v>
      </c>
      <c r="T659" s="84">
        <v>0</v>
      </c>
      <c r="U659" s="201">
        <v>0</v>
      </c>
      <c r="V659" s="84">
        <v>0</v>
      </c>
      <c r="W659" s="201">
        <v>0</v>
      </c>
      <c r="X659" s="84">
        <v>0</v>
      </c>
      <c r="Y659" s="201">
        <v>0</v>
      </c>
      <c r="Z659" s="84">
        <v>0</v>
      </c>
      <c r="AA659" s="620">
        <v>0</v>
      </c>
      <c r="AB659" s="84">
        <v>0</v>
      </c>
      <c r="AC659" s="199">
        <v>0</v>
      </c>
      <c r="AD659" s="84">
        <v>0</v>
      </c>
      <c r="AE659" s="199">
        <v>0</v>
      </c>
      <c r="AF659" s="84">
        <v>0</v>
      </c>
      <c r="AG659" s="199">
        <v>0</v>
      </c>
      <c r="AH659" s="770">
        <v>0</v>
      </c>
      <c r="AI659" s="199">
        <v>0</v>
      </c>
      <c r="AJ659" s="84">
        <v>2911.09</v>
      </c>
      <c r="AK659" s="199">
        <v>4.1632676994187911E-3</v>
      </c>
      <c r="AM659" s="62"/>
      <c r="AN659" s="62"/>
      <c r="AO659" s="62"/>
      <c r="AP659" s="62"/>
    </row>
    <row r="660" spans="1:42" x14ac:dyDescent="0.2">
      <c r="A660" s="62"/>
      <c r="B660" s="745">
        <v>41182</v>
      </c>
      <c r="C660" s="778" t="s">
        <v>54</v>
      </c>
      <c r="D660" s="84">
        <v>3032401.68</v>
      </c>
      <c r="E660" s="84">
        <v>3090180.63</v>
      </c>
      <c r="F660" s="84">
        <v>193707.57</v>
      </c>
      <c r="G660" s="201">
        <v>6.387925823863809E-2</v>
      </c>
      <c r="H660" s="619">
        <v>0</v>
      </c>
      <c r="I660" s="84">
        <v>0</v>
      </c>
      <c r="J660" s="84">
        <v>2465055.0299999998</v>
      </c>
      <c r="K660" s="201">
        <v>0.8129051788416104</v>
      </c>
      <c r="L660" s="84">
        <v>0</v>
      </c>
      <c r="M660" s="201">
        <v>0</v>
      </c>
      <c r="N660" s="84">
        <v>0</v>
      </c>
      <c r="O660" s="201">
        <v>0</v>
      </c>
      <c r="P660" s="84">
        <v>0</v>
      </c>
      <c r="Q660" s="201">
        <v>0</v>
      </c>
      <c r="R660" s="84">
        <v>325566.75</v>
      </c>
      <c r="S660" s="201">
        <v>0.10736267300841226</v>
      </c>
      <c r="T660" s="84">
        <v>59895.85</v>
      </c>
      <c r="U660" s="201">
        <v>1.9751951199288346E-2</v>
      </c>
      <c r="V660" s="84">
        <v>0</v>
      </c>
      <c r="W660" s="201">
        <v>0</v>
      </c>
      <c r="X660" s="84">
        <v>0</v>
      </c>
      <c r="Y660" s="201">
        <v>0</v>
      </c>
      <c r="Z660" s="84">
        <v>45955.43</v>
      </c>
      <c r="AA660" s="620">
        <v>1.5154796379086559E-2</v>
      </c>
      <c r="AB660" s="84">
        <v>0</v>
      </c>
      <c r="AC660" s="199">
        <v>0</v>
      </c>
      <c r="AD660" s="84">
        <v>0</v>
      </c>
      <c r="AE660" s="199">
        <v>0</v>
      </c>
      <c r="AF660" s="84">
        <v>0</v>
      </c>
      <c r="AG660" s="199">
        <v>0</v>
      </c>
      <c r="AH660" s="770">
        <v>0</v>
      </c>
      <c r="AI660" s="199">
        <v>0</v>
      </c>
      <c r="AJ660" s="84">
        <v>-57778.95</v>
      </c>
      <c r="AK660" s="199">
        <v>-1.9053857667035719E-2</v>
      </c>
      <c r="AM660" s="62"/>
      <c r="AN660" s="62"/>
      <c r="AO660" s="62"/>
      <c r="AP660" s="62"/>
    </row>
    <row r="661" spans="1:42" x14ac:dyDescent="0.2">
      <c r="A661" s="62"/>
      <c r="B661" s="745">
        <v>41182</v>
      </c>
      <c r="C661" s="778" t="s">
        <v>55</v>
      </c>
      <c r="D661" s="84">
        <v>65889173.240000002</v>
      </c>
      <c r="E661" s="84">
        <v>66386368.490000002</v>
      </c>
      <c r="F661" s="84">
        <v>4435846.8600000003</v>
      </c>
      <c r="G661" s="201">
        <v>6.7322848988293063E-2</v>
      </c>
      <c r="H661" s="619">
        <v>0</v>
      </c>
      <c r="I661" s="84">
        <v>0</v>
      </c>
      <c r="J661" s="84">
        <v>38710146.119999997</v>
      </c>
      <c r="K661" s="201">
        <v>0.58750389808351455</v>
      </c>
      <c r="L661" s="84">
        <v>790976.5</v>
      </c>
      <c r="M661" s="201">
        <v>1.2004650553420725E-2</v>
      </c>
      <c r="N661" s="84">
        <v>4261588.1899999995</v>
      </c>
      <c r="O661" s="201">
        <v>6.4678125106794854E-2</v>
      </c>
      <c r="P661" s="84">
        <v>0</v>
      </c>
      <c r="Q661" s="201">
        <v>0</v>
      </c>
      <c r="R661" s="84">
        <v>18187810.82</v>
      </c>
      <c r="S661" s="201">
        <v>0.2760364097110653</v>
      </c>
      <c r="T661" s="84">
        <v>0</v>
      </c>
      <c r="U661" s="201">
        <v>0</v>
      </c>
      <c r="V661" s="84">
        <v>0</v>
      </c>
      <c r="W661" s="201">
        <v>0</v>
      </c>
      <c r="X661" s="84">
        <v>0</v>
      </c>
      <c r="Y661" s="201">
        <v>0</v>
      </c>
      <c r="Z661" s="84">
        <v>0</v>
      </c>
      <c r="AA661" s="620">
        <v>0</v>
      </c>
      <c r="AB661" s="84">
        <v>0</v>
      </c>
      <c r="AC661" s="199">
        <v>0</v>
      </c>
      <c r="AD661" s="84">
        <v>0</v>
      </c>
      <c r="AE661" s="199">
        <v>0</v>
      </c>
      <c r="AF661" s="84">
        <v>0</v>
      </c>
      <c r="AG661" s="199">
        <v>0</v>
      </c>
      <c r="AH661" s="770">
        <v>0</v>
      </c>
      <c r="AI661" s="199">
        <v>0</v>
      </c>
      <c r="AJ661" s="84">
        <v>-497195.25</v>
      </c>
      <c r="AK661" s="199">
        <v>-7.5459324430885814E-3</v>
      </c>
      <c r="AM661" s="62"/>
      <c r="AN661" s="62"/>
      <c r="AO661" s="62"/>
      <c r="AP661" s="62"/>
    </row>
    <row r="662" spans="1:42" x14ac:dyDescent="0.2">
      <c r="A662" s="62"/>
      <c r="B662" s="745">
        <v>41182</v>
      </c>
      <c r="C662" s="778" t="s">
        <v>56</v>
      </c>
      <c r="D662" s="84">
        <v>192897558.44</v>
      </c>
      <c r="E662" s="84">
        <v>193601363.63</v>
      </c>
      <c r="F662" s="84">
        <v>15885242.51</v>
      </c>
      <c r="G662" s="201">
        <v>8.2350666532365877E-2</v>
      </c>
      <c r="H662" s="619">
        <v>0</v>
      </c>
      <c r="I662" s="84">
        <v>0</v>
      </c>
      <c r="J662" s="84">
        <v>131009150.97</v>
      </c>
      <c r="K662" s="201">
        <v>0.67916438149604608</v>
      </c>
      <c r="L662" s="84">
        <v>1053971.1599999999</v>
      </c>
      <c r="M662" s="201">
        <v>5.4638906190605484E-3</v>
      </c>
      <c r="N662" s="84">
        <v>12689712.470000001</v>
      </c>
      <c r="O662" s="201">
        <v>6.5784723107042767E-2</v>
      </c>
      <c r="P662" s="84">
        <v>6457948.25</v>
      </c>
      <c r="Q662" s="201">
        <v>3.3478641732050327E-2</v>
      </c>
      <c r="R662" s="84">
        <v>26505338.27</v>
      </c>
      <c r="S662" s="201">
        <v>0.13740629214985309</v>
      </c>
      <c r="T662" s="84">
        <v>0</v>
      </c>
      <c r="U662" s="201">
        <v>0</v>
      </c>
      <c r="V662" s="84">
        <v>0</v>
      </c>
      <c r="W662" s="201">
        <v>0</v>
      </c>
      <c r="X662" s="84">
        <v>0</v>
      </c>
      <c r="Y662" s="201">
        <v>0</v>
      </c>
      <c r="Z662" s="84">
        <v>0</v>
      </c>
      <c r="AA662" s="620">
        <v>0</v>
      </c>
      <c r="AB662" s="84">
        <v>0</v>
      </c>
      <c r="AC662" s="199">
        <v>0</v>
      </c>
      <c r="AD662" s="84">
        <v>0</v>
      </c>
      <c r="AE662" s="199">
        <v>0</v>
      </c>
      <c r="AF662" s="84">
        <v>0</v>
      </c>
      <c r="AG662" s="199">
        <v>0</v>
      </c>
      <c r="AH662" s="770">
        <v>0</v>
      </c>
      <c r="AI662" s="199">
        <v>0</v>
      </c>
      <c r="AJ662" s="84">
        <v>-703805.19</v>
      </c>
      <c r="AK662" s="199">
        <v>-3.6485956364186731E-3</v>
      </c>
      <c r="AM662" s="62"/>
      <c r="AN662" s="62"/>
      <c r="AO662" s="62"/>
      <c r="AP662" s="62"/>
    </row>
    <row r="663" spans="1:42" x14ac:dyDescent="0.2">
      <c r="A663" s="62"/>
      <c r="B663" s="745">
        <v>41182</v>
      </c>
      <c r="C663" s="779" t="s">
        <v>57</v>
      </c>
      <c r="D663" s="84"/>
      <c r="E663" s="84"/>
      <c r="F663" s="84"/>
      <c r="G663" s="201"/>
      <c r="H663" s="619"/>
      <c r="I663" s="84"/>
      <c r="J663" s="84"/>
      <c r="K663" s="201"/>
      <c r="L663" s="84"/>
      <c r="M663" s="201"/>
      <c r="N663" s="84"/>
      <c r="O663" s="201"/>
      <c r="P663" s="84"/>
      <c r="Q663" s="201"/>
      <c r="R663" s="84"/>
      <c r="S663" s="201"/>
      <c r="T663" s="84"/>
      <c r="U663" s="201"/>
      <c r="V663" s="84"/>
      <c r="W663" s="201"/>
      <c r="X663" s="84"/>
      <c r="Y663" s="201"/>
      <c r="Z663" s="84"/>
      <c r="AA663" s="620"/>
      <c r="AB663" s="84"/>
      <c r="AC663" s="199"/>
      <c r="AD663" s="84"/>
      <c r="AE663" s="199"/>
      <c r="AF663" s="84"/>
      <c r="AG663" s="199"/>
      <c r="AH663" s="770"/>
      <c r="AI663" s="199"/>
      <c r="AJ663" s="84"/>
      <c r="AK663" s="199"/>
      <c r="AM663" s="62"/>
      <c r="AN663" s="62"/>
      <c r="AO663" s="62"/>
      <c r="AP663" s="62"/>
    </row>
    <row r="664" spans="1:42" x14ac:dyDescent="0.2">
      <c r="A664" s="62"/>
      <c r="B664" s="745">
        <v>41182</v>
      </c>
      <c r="C664" s="778" t="s">
        <v>58</v>
      </c>
      <c r="D664" s="84">
        <v>27046419.68</v>
      </c>
      <c r="E664" s="84">
        <v>27238509.690000001</v>
      </c>
      <c r="F664" s="84">
        <v>2711969.31</v>
      </c>
      <c r="G664" s="201">
        <v>0.1002709172632346</v>
      </c>
      <c r="H664" s="619">
        <v>0</v>
      </c>
      <c r="I664" s="84">
        <v>0</v>
      </c>
      <c r="J664" s="84">
        <v>19049298.579999998</v>
      </c>
      <c r="K664" s="201">
        <v>0.70431867897422196</v>
      </c>
      <c r="L664" s="84">
        <v>285693.36</v>
      </c>
      <c r="M664" s="201">
        <v>1.056307501621967E-2</v>
      </c>
      <c r="N664" s="84">
        <v>1515216.79</v>
      </c>
      <c r="O664" s="201">
        <v>5.6022823276696269E-2</v>
      </c>
      <c r="P664" s="84">
        <v>0</v>
      </c>
      <c r="Q664" s="201">
        <v>0</v>
      </c>
      <c r="R664" s="84">
        <v>3231426.42</v>
      </c>
      <c r="S664" s="201">
        <v>0.1194770493925871</v>
      </c>
      <c r="T664" s="84">
        <v>544765.88</v>
      </c>
      <c r="U664" s="201">
        <v>2.0141885190180561E-2</v>
      </c>
      <c r="V664" s="84">
        <v>0</v>
      </c>
      <c r="W664" s="201">
        <v>0</v>
      </c>
      <c r="X664" s="84">
        <v>0</v>
      </c>
      <c r="Y664" s="201">
        <v>0</v>
      </c>
      <c r="Z664" s="84">
        <v>0</v>
      </c>
      <c r="AA664" s="620">
        <v>0</v>
      </c>
      <c r="AB664" s="84">
        <v>-99860.65</v>
      </c>
      <c r="AC664" s="199">
        <v>-3.6921947962614767E-3</v>
      </c>
      <c r="AD664" s="84">
        <v>0</v>
      </c>
      <c r="AE664" s="199">
        <v>0</v>
      </c>
      <c r="AF664" s="84">
        <v>0</v>
      </c>
      <c r="AG664" s="199">
        <v>0</v>
      </c>
      <c r="AH664" s="770">
        <v>0</v>
      </c>
      <c r="AI664" s="199">
        <v>0</v>
      </c>
      <c r="AJ664" s="84">
        <v>-192090.01</v>
      </c>
      <c r="AK664" s="199">
        <v>-7.1022343168787219E-3</v>
      </c>
      <c r="AM664" s="62"/>
      <c r="AN664" s="62"/>
      <c r="AO664" s="62"/>
      <c r="AP664" s="62"/>
    </row>
    <row r="665" spans="1:42" x14ac:dyDescent="0.2">
      <c r="A665" s="62"/>
      <c r="B665" s="745">
        <v>41182</v>
      </c>
      <c r="C665" s="778" t="s">
        <v>60</v>
      </c>
      <c r="D665" s="84">
        <v>28089274.25</v>
      </c>
      <c r="E665" s="84">
        <v>27254482.789999999</v>
      </c>
      <c r="F665" s="84">
        <v>1462677.59</v>
      </c>
      <c r="G665" s="201">
        <v>5.2072459294671886E-2</v>
      </c>
      <c r="H665" s="619">
        <v>0</v>
      </c>
      <c r="I665" s="84">
        <v>0</v>
      </c>
      <c r="J665" s="84">
        <v>19654496.77</v>
      </c>
      <c r="K665" s="201">
        <v>0.69971536448649962</v>
      </c>
      <c r="L665" s="84">
        <v>1284795.3899999999</v>
      </c>
      <c r="M665" s="201">
        <v>4.5739714688427732E-2</v>
      </c>
      <c r="N665" s="84">
        <v>1303487.03</v>
      </c>
      <c r="O665" s="201">
        <v>4.6405151603374016E-2</v>
      </c>
      <c r="P665" s="84">
        <v>394794.48</v>
      </c>
      <c r="Q665" s="201">
        <v>1.4054990402608923E-2</v>
      </c>
      <c r="R665" s="84">
        <v>3022975.7</v>
      </c>
      <c r="S665" s="201">
        <v>0.10762028499187729</v>
      </c>
      <c r="T665" s="84">
        <v>0</v>
      </c>
      <c r="U665" s="201">
        <v>0</v>
      </c>
      <c r="V665" s="84">
        <v>0</v>
      </c>
      <c r="W665" s="201">
        <v>0</v>
      </c>
      <c r="X665" s="84">
        <v>0</v>
      </c>
      <c r="Y665" s="201">
        <v>0</v>
      </c>
      <c r="Z665" s="84">
        <v>0</v>
      </c>
      <c r="AA665" s="620">
        <v>0</v>
      </c>
      <c r="AB665" s="84">
        <v>131255.82999999999</v>
      </c>
      <c r="AC665" s="199">
        <v>4.6728095867411027E-3</v>
      </c>
      <c r="AD665" s="84">
        <v>0</v>
      </c>
      <c r="AE665" s="199">
        <v>0</v>
      </c>
      <c r="AF665" s="84">
        <v>0</v>
      </c>
      <c r="AG665" s="199">
        <v>0</v>
      </c>
      <c r="AH665" s="770">
        <v>0</v>
      </c>
      <c r="AI665" s="199">
        <v>0</v>
      </c>
      <c r="AJ665" s="84">
        <v>834791.46</v>
      </c>
      <c r="AK665" s="199">
        <v>2.9719224945799372E-2</v>
      </c>
      <c r="AM665" s="62"/>
      <c r="AN665" s="62"/>
      <c r="AO665" s="62"/>
      <c r="AP665" s="62"/>
    </row>
    <row r="666" spans="1:42" x14ac:dyDescent="0.2">
      <c r="A666" s="62"/>
      <c r="B666" s="745">
        <v>41182</v>
      </c>
      <c r="C666" s="778" t="s">
        <v>61</v>
      </c>
      <c r="D666" s="84">
        <v>5323612.17</v>
      </c>
      <c r="E666" s="84">
        <v>5265444.3</v>
      </c>
      <c r="F666" s="84">
        <v>399321.45</v>
      </c>
      <c r="G666" s="201">
        <v>7.5009493037506522E-2</v>
      </c>
      <c r="H666" s="619">
        <v>0</v>
      </c>
      <c r="I666" s="84">
        <v>0</v>
      </c>
      <c r="J666" s="84">
        <v>4178912.26</v>
      </c>
      <c r="K666" s="201">
        <v>0.78497684026445524</v>
      </c>
      <c r="L666" s="84">
        <v>0</v>
      </c>
      <c r="M666" s="201">
        <v>0</v>
      </c>
      <c r="N666" s="84">
        <v>0</v>
      </c>
      <c r="O666" s="201">
        <v>0</v>
      </c>
      <c r="P666" s="84">
        <v>0</v>
      </c>
      <c r="Q666" s="201">
        <v>0</v>
      </c>
      <c r="R666" s="84">
        <v>687210.59</v>
      </c>
      <c r="S666" s="201">
        <v>0.12908727534147177</v>
      </c>
      <c r="T666" s="84">
        <v>0</v>
      </c>
      <c r="U666" s="201">
        <v>0</v>
      </c>
      <c r="V666" s="84">
        <v>0</v>
      </c>
      <c r="W666" s="201">
        <v>0</v>
      </c>
      <c r="X666" s="84">
        <v>0</v>
      </c>
      <c r="Y666" s="201">
        <v>0</v>
      </c>
      <c r="Z666" s="84">
        <v>0</v>
      </c>
      <c r="AA666" s="620">
        <v>0</v>
      </c>
      <c r="AB666" s="84">
        <v>0</v>
      </c>
      <c r="AC666" s="199">
        <v>0</v>
      </c>
      <c r="AD666" s="84">
        <v>0</v>
      </c>
      <c r="AE666" s="199">
        <v>0</v>
      </c>
      <c r="AF666" s="84">
        <v>0</v>
      </c>
      <c r="AG666" s="199">
        <v>0</v>
      </c>
      <c r="AH666" s="770">
        <v>0</v>
      </c>
      <c r="AI666" s="199">
        <v>0</v>
      </c>
      <c r="AJ666" s="84">
        <v>58167.87</v>
      </c>
      <c r="AK666" s="199">
        <v>1.0926391356566457E-2</v>
      </c>
      <c r="AM666" s="62"/>
      <c r="AN666" s="62"/>
      <c r="AO666" s="62"/>
      <c r="AP666" s="62"/>
    </row>
    <row r="667" spans="1:42" x14ac:dyDescent="0.2">
      <c r="A667" s="62"/>
      <c r="B667" s="752">
        <v>41182</v>
      </c>
      <c r="C667" s="780" t="s">
        <v>62</v>
      </c>
      <c r="D667" s="758">
        <v>555956168.14999998</v>
      </c>
      <c r="E667" s="758">
        <v>549462920.17999995</v>
      </c>
      <c r="F667" s="758">
        <v>44785194.900000006</v>
      </c>
      <c r="G667" s="754">
        <v>8.0555262205341191E-2</v>
      </c>
      <c r="H667" s="769">
        <v>0</v>
      </c>
      <c r="I667" s="758">
        <v>0</v>
      </c>
      <c r="J667" s="758">
        <v>373142216.63999999</v>
      </c>
      <c r="K667" s="754">
        <v>0.67117200602642513</v>
      </c>
      <c r="L667" s="758">
        <v>6157413.919999999</v>
      </c>
      <c r="M667" s="754">
        <v>1.1075358585352893E-2</v>
      </c>
      <c r="N667" s="758">
        <v>26916773.609999999</v>
      </c>
      <c r="O667" s="754">
        <v>4.8415280110243708E-2</v>
      </c>
      <c r="P667" s="758">
        <v>11914740.880000001</v>
      </c>
      <c r="Q667" s="754">
        <v>2.1431079575297274E-2</v>
      </c>
      <c r="R667" s="758">
        <v>79302039.549999997</v>
      </c>
      <c r="S667" s="754">
        <v>0.14264081251924141</v>
      </c>
      <c r="T667" s="758">
        <v>6914296.2799999993</v>
      </c>
      <c r="U667" s="754">
        <v>1.2436765119466189E-2</v>
      </c>
      <c r="V667" s="758">
        <v>0</v>
      </c>
      <c r="W667" s="754">
        <v>0</v>
      </c>
      <c r="X667" s="758">
        <v>0</v>
      </c>
      <c r="Y667" s="754">
        <v>0</v>
      </c>
      <c r="Z667" s="758">
        <v>45955.43</v>
      </c>
      <c r="AA667" s="775">
        <v>8.2660167532489683E-5</v>
      </c>
      <c r="AB667" s="758">
        <v>330244.40000000002</v>
      </c>
      <c r="AC667" s="776">
        <v>5.9401157666605527E-4</v>
      </c>
      <c r="AD667" s="758">
        <v>0</v>
      </c>
      <c r="AE667" s="776">
        <v>0</v>
      </c>
      <c r="AF667" s="758">
        <v>0</v>
      </c>
      <c r="AG667" s="776">
        <v>0</v>
      </c>
      <c r="AH667" s="777">
        <v>0</v>
      </c>
      <c r="AI667" s="776">
        <v>0</v>
      </c>
      <c r="AJ667" s="758">
        <v>6447292.54</v>
      </c>
      <c r="AK667" s="776">
        <v>1.1596764114433722E-2</v>
      </c>
      <c r="AM667" s="62"/>
      <c r="AN667" s="62"/>
      <c r="AO667" s="62"/>
      <c r="AP667" s="62"/>
    </row>
    <row r="668" spans="1:42" x14ac:dyDescent="0.2">
      <c r="A668" s="62"/>
      <c r="B668" s="745">
        <v>41213</v>
      </c>
      <c r="C668" s="84" t="s">
        <v>47</v>
      </c>
      <c r="D668" s="84">
        <v>84733365.439999998</v>
      </c>
      <c r="E668" s="84">
        <v>84731246.659999996</v>
      </c>
      <c r="F668" s="84">
        <v>13070430.02</v>
      </c>
      <c r="G668" s="201">
        <v>0.15425363966282229</v>
      </c>
      <c r="H668" s="619">
        <v>0</v>
      </c>
      <c r="I668" s="84">
        <v>0</v>
      </c>
      <c r="J668" s="84">
        <v>57341732.57</v>
      </c>
      <c r="K668" s="201">
        <v>0.67673144188523804</v>
      </c>
      <c r="L668" s="84">
        <v>372068.72</v>
      </c>
      <c r="M668" s="201">
        <v>4.3910532535552738E-3</v>
      </c>
      <c r="N668" s="84">
        <v>3462936.77</v>
      </c>
      <c r="O668" s="201">
        <v>4.08686324686598E-2</v>
      </c>
      <c r="P668" s="84">
        <v>1169435.57</v>
      </c>
      <c r="Q668" s="201">
        <v>1.3801358696511135E-2</v>
      </c>
      <c r="R668" s="84">
        <v>7732659.8799999999</v>
      </c>
      <c r="S668" s="201">
        <v>9.1258736624541661E-2</v>
      </c>
      <c r="T668" s="84">
        <v>1513428.69</v>
      </c>
      <c r="U668" s="201">
        <v>1.7861071398983488E-2</v>
      </c>
      <c r="V668" s="84">
        <v>0</v>
      </c>
      <c r="W668" s="201">
        <v>0</v>
      </c>
      <c r="X668" s="84">
        <v>0</v>
      </c>
      <c r="Y668" s="201">
        <v>0</v>
      </c>
      <c r="Z668" s="84">
        <v>0</v>
      </c>
      <c r="AA668" s="620">
        <v>0</v>
      </c>
      <c r="AB668" s="84">
        <v>68554.44</v>
      </c>
      <c r="AC668" s="199">
        <v>8.0906074772332337E-4</v>
      </c>
      <c r="AD668" s="84">
        <v>0</v>
      </c>
      <c r="AE668" s="199">
        <v>0</v>
      </c>
      <c r="AF668" s="84">
        <v>0</v>
      </c>
      <c r="AG668" s="199">
        <v>0</v>
      </c>
      <c r="AH668" s="770">
        <v>0</v>
      </c>
      <c r="AI668" s="199">
        <v>0</v>
      </c>
      <c r="AJ668" s="84">
        <v>2118.81</v>
      </c>
      <c r="AK668" s="199">
        <v>2.500561601675478E-5</v>
      </c>
      <c r="AM668" s="62"/>
      <c r="AN668" s="62"/>
      <c r="AO668" s="62"/>
      <c r="AP668" s="62"/>
    </row>
    <row r="669" spans="1:42" ht="13.5" customHeight="1" x14ac:dyDescent="0.2">
      <c r="A669" s="62"/>
      <c r="B669" s="745">
        <v>41213</v>
      </c>
      <c r="C669" s="84" t="s">
        <v>48</v>
      </c>
      <c r="D669" s="84">
        <v>38972173.420000002</v>
      </c>
      <c r="E669" s="84">
        <v>38969943.030000009</v>
      </c>
      <c r="F669" s="84">
        <v>4091933.5</v>
      </c>
      <c r="G669" s="201">
        <v>0.10499628686092406</v>
      </c>
      <c r="H669" s="619">
        <v>0</v>
      </c>
      <c r="I669" s="84">
        <v>0</v>
      </c>
      <c r="J669" s="84">
        <v>23049201.390000001</v>
      </c>
      <c r="K669" s="201">
        <v>0.59142714832967092</v>
      </c>
      <c r="L669" s="84">
        <v>181868.31</v>
      </c>
      <c r="M669" s="201">
        <v>4.6666196426876101E-3</v>
      </c>
      <c r="N669" s="84">
        <v>1376781.55</v>
      </c>
      <c r="O669" s="201">
        <v>3.5327297124605681E-2</v>
      </c>
      <c r="P669" s="84">
        <v>635562.81000000006</v>
      </c>
      <c r="Q669" s="201">
        <v>1.6308118183468764E-2</v>
      </c>
      <c r="R669" s="84">
        <v>8831141.2400000002</v>
      </c>
      <c r="S669" s="201">
        <v>0.22660119939495024</v>
      </c>
      <c r="T669" s="84">
        <v>756714.34</v>
      </c>
      <c r="U669" s="201">
        <v>1.9416785711306114E-2</v>
      </c>
      <c r="V669" s="84">
        <v>0</v>
      </c>
      <c r="W669" s="201">
        <v>0</v>
      </c>
      <c r="X669" s="84">
        <v>0</v>
      </c>
      <c r="Y669" s="201">
        <v>0</v>
      </c>
      <c r="Z669" s="84">
        <v>0</v>
      </c>
      <c r="AA669" s="620">
        <v>0</v>
      </c>
      <c r="AB669" s="84">
        <v>46739.89</v>
      </c>
      <c r="AC669" s="199">
        <v>1.199314431255551E-3</v>
      </c>
      <c r="AD669" s="84">
        <v>0</v>
      </c>
      <c r="AE669" s="199">
        <v>0</v>
      </c>
      <c r="AF669" s="84">
        <v>0</v>
      </c>
      <c r="AG669" s="199">
        <v>0</v>
      </c>
      <c r="AH669" s="770">
        <v>0</v>
      </c>
      <c r="AI669" s="199">
        <v>0</v>
      </c>
      <c r="AJ669" s="84">
        <v>2230.34</v>
      </c>
      <c r="AK669" s="199">
        <v>5.7229038164328276E-5</v>
      </c>
      <c r="AM669" s="62"/>
      <c r="AN669" s="62"/>
      <c r="AO669" s="62"/>
      <c r="AP669" s="62"/>
    </row>
    <row r="670" spans="1:42" ht="13.5" customHeight="1" x14ac:dyDescent="0.2">
      <c r="A670" s="62"/>
      <c r="B670" s="745">
        <v>41213</v>
      </c>
      <c r="C670" s="84" t="s">
        <v>49</v>
      </c>
      <c r="D670" s="84">
        <v>97895550.530000001</v>
      </c>
      <c r="E670" s="84">
        <v>106865446.36999999</v>
      </c>
      <c r="F670" s="84">
        <v>8432446.5899999999</v>
      </c>
      <c r="G670" s="201">
        <v>8.6137179313536663E-2</v>
      </c>
      <c r="H670" s="619">
        <v>0</v>
      </c>
      <c r="I670" s="84">
        <v>0</v>
      </c>
      <c r="J670" s="84">
        <v>77172517.719999999</v>
      </c>
      <c r="K670" s="201">
        <v>0.78831486520268923</v>
      </c>
      <c r="L670" s="84">
        <v>1264174.2</v>
      </c>
      <c r="M670" s="201">
        <v>1.2913500084077826E-2</v>
      </c>
      <c r="N670" s="84">
        <v>2345815.19</v>
      </c>
      <c r="O670" s="201">
        <v>2.3962429112456208E-2</v>
      </c>
      <c r="P670" s="84">
        <v>3082481.22</v>
      </c>
      <c r="Q670" s="201">
        <v>3.148744966764732E-2</v>
      </c>
      <c r="R670" s="84">
        <v>10112863.32</v>
      </c>
      <c r="S670" s="201">
        <v>0.10330258387893659</v>
      </c>
      <c r="T670" s="84">
        <v>4155023.58</v>
      </c>
      <c r="U670" s="201">
        <v>4.244343647392531E-2</v>
      </c>
      <c r="V670" s="84">
        <v>0</v>
      </c>
      <c r="W670" s="201">
        <v>0</v>
      </c>
      <c r="X670" s="84">
        <v>0</v>
      </c>
      <c r="Y670" s="201">
        <v>0</v>
      </c>
      <c r="Z670" s="84">
        <v>0</v>
      </c>
      <c r="AA670" s="620">
        <v>0</v>
      </c>
      <c r="AB670" s="84">
        <v>300124.55</v>
      </c>
      <c r="AC670" s="199">
        <v>3.0657629317690704E-3</v>
      </c>
      <c r="AD670" s="84">
        <v>0</v>
      </c>
      <c r="AE670" s="199">
        <v>0</v>
      </c>
      <c r="AF670" s="84">
        <v>0</v>
      </c>
      <c r="AG670" s="199">
        <v>0</v>
      </c>
      <c r="AH670" s="770">
        <v>0</v>
      </c>
      <c r="AI670" s="199">
        <v>0</v>
      </c>
      <c r="AJ670" s="84">
        <v>-8969895.8399999999</v>
      </c>
      <c r="AK670" s="199">
        <v>-9.1627206665038194E-2</v>
      </c>
      <c r="AM670" s="62"/>
      <c r="AN670" s="62"/>
      <c r="AO670" s="62"/>
      <c r="AP670" s="62"/>
    </row>
    <row r="671" spans="1:42" ht="13.5" customHeight="1" x14ac:dyDescent="0.2">
      <c r="A671" s="62"/>
      <c r="B671" s="745">
        <v>41213</v>
      </c>
      <c r="C671" s="84" t="s">
        <v>50</v>
      </c>
      <c r="D671" s="84">
        <v>18148935.170000002</v>
      </c>
      <c r="E671" s="84">
        <v>18174052.27</v>
      </c>
      <c r="F671" s="84">
        <v>1787071.7</v>
      </c>
      <c r="G671" s="201">
        <v>9.8467027583745551E-2</v>
      </c>
      <c r="H671" s="619">
        <v>0</v>
      </c>
      <c r="I671" s="84">
        <v>0</v>
      </c>
      <c r="J671" s="84">
        <v>13105462.84</v>
      </c>
      <c r="K671" s="201">
        <v>0.72210643309053146</v>
      </c>
      <c r="L671" s="84">
        <v>915050.47</v>
      </c>
      <c r="M671" s="201">
        <v>5.0418961852515112E-2</v>
      </c>
      <c r="N671" s="84">
        <v>770316.56</v>
      </c>
      <c r="O671" s="201">
        <v>4.2444173874912797E-2</v>
      </c>
      <c r="P671" s="84">
        <v>200252.39</v>
      </c>
      <c r="Q671" s="201">
        <v>1.1033836868347796E-2</v>
      </c>
      <c r="R671" s="84">
        <v>1395898.31</v>
      </c>
      <c r="S671" s="201">
        <v>7.6913510182537059E-2</v>
      </c>
      <c r="T671" s="84">
        <v>0</v>
      </c>
      <c r="U671" s="201">
        <v>0</v>
      </c>
      <c r="V671" s="84">
        <v>0</v>
      </c>
      <c r="W671" s="201">
        <v>0</v>
      </c>
      <c r="X671" s="84">
        <v>0</v>
      </c>
      <c r="Y671" s="201">
        <v>0</v>
      </c>
      <c r="Z671" s="84">
        <v>0</v>
      </c>
      <c r="AA671" s="620">
        <v>0</v>
      </c>
      <c r="AB671" s="84">
        <v>0</v>
      </c>
      <c r="AC671" s="199">
        <v>0</v>
      </c>
      <c r="AD671" s="84">
        <v>0</v>
      </c>
      <c r="AE671" s="199">
        <v>0</v>
      </c>
      <c r="AF671" s="84">
        <v>0</v>
      </c>
      <c r="AG671" s="199">
        <v>0</v>
      </c>
      <c r="AH671" s="770">
        <v>0</v>
      </c>
      <c r="AI671" s="199">
        <v>0</v>
      </c>
      <c r="AJ671" s="84">
        <v>-25117.13</v>
      </c>
      <c r="AK671" s="199">
        <v>-1.3839451055794366E-3</v>
      </c>
      <c r="AM671" s="62"/>
      <c r="AN671" s="62"/>
      <c r="AO671" s="62"/>
      <c r="AP671" s="62"/>
    </row>
    <row r="672" spans="1:42" ht="10.5" customHeight="1" x14ac:dyDescent="0.2">
      <c r="A672" s="62"/>
      <c r="B672" s="745">
        <v>41213</v>
      </c>
      <c r="C672" s="761" t="s">
        <v>51</v>
      </c>
      <c r="D672" s="84"/>
      <c r="E672" s="84"/>
      <c r="F672" s="84"/>
      <c r="G672" s="201"/>
      <c r="H672" s="619"/>
      <c r="I672" s="84"/>
      <c r="J672" s="84"/>
      <c r="K672" s="201"/>
      <c r="L672" s="84"/>
      <c r="M672" s="201"/>
      <c r="N672" s="84"/>
      <c r="O672" s="201"/>
      <c r="P672" s="84"/>
      <c r="Q672" s="201"/>
      <c r="R672" s="84"/>
      <c r="S672" s="201"/>
      <c r="T672" s="84"/>
      <c r="U672" s="201"/>
      <c r="V672" s="84"/>
      <c r="W672" s="201"/>
      <c r="X672" s="84"/>
      <c r="Y672" s="201"/>
      <c r="Z672" s="84"/>
      <c r="AA672" s="620"/>
      <c r="AB672" s="84"/>
      <c r="AC672" s="199"/>
      <c r="AD672" s="84"/>
      <c r="AE672" s="199"/>
      <c r="AF672" s="84"/>
      <c r="AG672" s="199"/>
      <c r="AH672" s="770"/>
      <c r="AI672" s="199"/>
      <c r="AJ672" s="84"/>
      <c r="AK672" s="199"/>
      <c r="AM672" s="62"/>
      <c r="AN672" s="62"/>
      <c r="AO672" s="62"/>
      <c r="AP672" s="62"/>
    </row>
    <row r="673" spans="1:42" ht="10.5" customHeight="1" x14ac:dyDescent="0.2">
      <c r="A673" s="62"/>
      <c r="B673" s="745">
        <v>41213</v>
      </c>
      <c r="C673" s="84" t="s">
        <v>52</v>
      </c>
      <c r="D673" s="84">
        <v>717002.26</v>
      </c>
      <c r="E673" s="84">
        <v>709371.55</v>
      </c>
      <c r="F673" s="84">
        <v>74518.36</v>
      </c>
      <c r="G673" s="201">
        <v>0.10393043949401219</v>
      </c>
      <c r="H673" s="619">
        <v>0</v>
      </c>
      <c r="I673" s="84">
        <v>0</v>
      </c>
      <c r="J673" s="84">
        <v>530131.06000000006</v>
      </c>
      <c r="K673" s="201">
        <v>0.73937153280381573</v>
      </c>
      <c r="L673" s="84">
        <v>18640.13</v>
      </c>
      <c r="M673" s="201">
        <v>2.5997309966638044E-2</v>
      </c>
      <c r="N673" s="84">
        <v>0</v>
      </c>
      <c r="O673" s="201">
        <v>0</v>
      </c>
      <c r="P673" s="84">
        <v>0</v>
      </c>
      <c r="Q673" s="201">
        <v>0</v>
      </c>
      <c r="R673" s="84">
        <v>86082</v>
      </c>
      <c r="S673" s="201">
        <v>0.12005819897973544</v>
      </c>
      <c r="T673" s="84">
        <v>0</v>
      </c>
      <c r="U673" s="201">
        <v>0</v>
      </c>
      <c r="V673" s="84">
        <v>0</v>
      </c>
      <c r="W673" s="201">
        <v>0</v>
      </c>
      <c r="X673" s="84">
        <v>0</v>
      </c>
      <c r="Y673" s="201">
        <v>0</v>
      </c>
      <c r="Z673" s="84">
        <v>0</v>
      </c>
      <c r="AA673" s="620">
        <v>0</v>
      </c>
      <c r="AB673" s="84">
        <v>0</v>
      </c>
      <c r="AC673" s="199">
        <v>0</v>
      </c>
      <c r="AD673" s="84">
        <v>0</v>
      </c>
      <c r="AE673" s="199">
        <v>0</v>
      </c>
      <c r="AF673" s="84">
        <v>0</v>
      </c>
      <c r="AG673" s="199">
        <v>0</v>
      </c>
      <c r="AH673" s="770">
        <v>0</v>
      </c>
      <c r="AI673" s="199">
        <v>0</v>
      </c>
      <c r="AJ673" s="84">
        <v>7630.71</v>
      </c>
      <c r="AK673" s="199">
        <v>1.0642518755798622E-2</v>
      </c>
      <c r="AM673" s="62"/>
      <c r="AN673" s="62"/>
      <c r="AO673" s="62"/>
      <c r="AP673" s="62"/>
    </row>
    <row r="674" spans="1:42" ht="10.5" customHeight="1" x14ac:dyDescent="0.2">
      <c r="A674" s="62"/>
      <c r="B674" s="745">
        <v>41213</v>
      </c>
      <c r="C674" s="84" t="s">
        <v>54</v>
      </c>
      <c r="D674" s="84">
        <v>3069058.16</v>
      </c>
      <c r="E674" s="84">
        <v>3068779.73</v>
      </c>
      <c r="F674" s="84">
        <v>113096.69</v>
      </c>
      <c r="G674" s="201">
        <v>3.6850618041073549E-2</v>
      </c>
      <c r="H674" s="619">
        <v>0</v>
      </c>
      <c r="I674" s="84">
        <v>0</v>
      </c>
      <c r="J674" s="84">
        <v>2442259.33</v>
      </c>
      <c r="K674" s="201">
        <v>0.79576834412287578</v>
      </c>
      <c r="L674" s="84">
        <v>0</v>
      </c>
      <c r="M674" s="201">
        <v>0</v>
      </c>
      <c r="N674" s="84">
        <v>70014.39</v>
      </c>
      <c r="O674" s="201">
        <v>2.2812988985519908E-2</v>
      </c>
      <c r="P674" s="84">
        <v>0</v>
      </c>
      <c r="Q674" s="201">
        <v>0</v>
      </c>
      <c r="R674" s="84">
        <v>340132.33</v>
      </c>
      <c r="S674" s="201">
        <v>0.11082629010849374</v>
      </c>
      <c r="T674" s="84">
        <v>58971.3</v>
      </c>
      <c r="U674" s="201">
        <v>1.9214787379591401E-2</v>
      </c>
      <c r="V674" s="84">
        <v>0</v>
      </c>
      <c r="W674" s="201">
        <v>0</v>
      </c>
      <c r="X674" s="84">
        <v>0</v>
      </c>
      <c r="Y674" s="201">
        <v>0</v>
      </c>
      <c r="Z674" s="84">
        <v>44305.69</v>
      </c>
      <c r="AA674" s="620">
        <v>1.4436249719034325E-2</v>
      </c>
      <c r="AB674" s="84">
        <v>0</v>
      </c>
      <c r="AC674" s="199">
        <v>0</v>
      </c>
      <c r="AD674" s="84">
        <v>0</v>
      </c>
      <c r="AE674" s="199">
        <v>0</v>
      </c>
      <c r="AF674" s="84">
        <v>0</v>
      </c>
      <c r="AG674" s="199">
        <v>0</v>
      </c>
      <c r="AH674" s="770">
        <v>0</v>
      </c>
      <c r="AI674" s="199">
        <v>0</v>
      </c>
      <c r="AJ674" s="84">
        <v>278.43</v>
      </c>
      <c r="AK674" s="199">
        <v>9.0721643411280283E-5</v>
      </c>
      <c r="AM674" s="62"/>
      <c r="AN674" s="62"/>
      <c r="AO674" s="62"/>
      <c r="AP674" s="62"/>
    </row>
    <row r="675" spans="1:42" ht="10.5" customHeight="1" x14ac:dyDescent="0.2">
      <c r="A675" s="62"/>
      <c r="B675" s="745">
        <v>41213</v>
      </c>
      <c r="C675" s="84" t="s">
        <v>55</v>
      </c>
      <c r="D675" s="84">
        <v>67454171.909999996</v>
      </c>
      <c r="E675" s="84">
        <v>67556500.060000002</v>
      </c>
      <c r="F675" s="84">
        <v>3110438.26</v>
      </c>
      <c r="G675" s="201">
        <v>4.6111873764458459E-2</v>
      </c>
      <c r="H675" s="619">
        <v>0</v>
      </c>
      <c r="I675" s="84">
        <v>0</v>
      </c>
      <c r="J675" s="84">
        <v>38003753.670000002</v>
      </c>
      <c r="K675" s="201">
        <v>0.56340108541701617</v>
      </c>
      <c r="L675" s="84">
        <v>794669.2</v>
      </c>
      <c r="M675" s="201">
        <v>1.1780875481805318E-2</v>
      </c>
      <c r="N675" s="84">
        <v>5429847.4199999999</v>
      </c>
      <c r="O675" s="201">
        <v>8.0496836092580237E-2</v>
      </c>
      <c r="P675" s="84">
        <v>0</v>
      </c>
      <c r="Q675" s="201">
        <v>0</v>
      </c>
      <c r="R675" s="84">
        <v>20217791.509999998</v>
      </c>
      <c r="S675" s="201">
        <v>0.29972633178234503</v>
      </c>
      <c r="T675" s="84">
        <v>0</v>
      </c>
      <c r="U675" s="201">
        <v>0</v>
      </c>
      <c r="V675" s="84">
        <v>0</v>
      </c>
      <c r="W675" s="201">
        <v>0</v>
      </c>
      <c r="X675" s="84">
        <v>0</v>
      </c>
      <c r="Y675" s="201">
        <v>0</v>
      </c>
      <c r="Z675" s="84">
        <v>0</v>
      </c>
      <c r="AA675" s="620">
        <v>0</v>
      </c>
      <c r="AB675" s="84">
        <v>0</v>
      </c>
      <c r="AC675" s="199">
        <v>0</v>
      </c>
      <c r="AD675" s="84">
        <v>0</v>
      </c>
      <c r="AE675" s="199">
        <v>0</v>
      </c>
      <c r="AF675" s="84">
        <v>0</v>
      </c>
      <c r="AG675" s="199">
        <v>0</v>
      </c>
      <c r="AH675" s="770">
        <v>0</v>
      </c>
      <c r="AI675" s="199">
        <v>0</v>
      </c>
      <c r="AJ675" s="84">
        <v>-102328.1</v>
      </c>
      <c r="AK675" s="199">
        <v>-1.5170017969612045E-3</v>
      </c>
      <c r="AM675" s="62"/>
      <c r="AN675" s="62"/>
      <c r="AO675" s="62"/>
      <c r="AP675" s="62"/>
    </row>
    <row r="676" spans="1:42" ht="10.5" customHeight="1" x14ac:dyDescent="0.2">
      <c r="A676" s="62"/>
      <c r="B676" s="745">
        <v>41213</v>
      </c>
      <c r="C676" s="84" t="s">
        <v>56</v>
      </c>
      <c r="D676" s="84">
        <v>198535614.81999999</v>
      </c>
      <c r="E676" s="84">
        <v>199286699.21000001</v>
      </c>
      <c r="F676" s="84">
        <v>16693755.6</v>
      </c>
      <c r="G676" s="201">
        <v>8.4084438024558963E-2</v>
      </c>
      <c r="H676" s="619">
        <v>0</v>
      </c>
      <c r="I676" s="84">
        <v>0</v>
      </c>
      <c r="J676" s="84">
        <v>130902166.45</v>
      </c>
      <c r="K676" s="201">
        <v>0.6593384595941687</v>
      </c>
      <c r="L676" s="84">
        <v>1058890.8600000001</v>
      </c>
      <c r="M676" s="201">
        <v>5.3335058345074819E-3</v>
      </c>
      <c r="N676" s="84">
        <v>16132621.82</v>
      </c>
      <c r="O676" s="201">
        <v>8.125807470174283E-2</v>
      </c>
      <c r="P676" s="84">
        <v>6490842.9100000001</v>
      </c>
      <c r="Q676" s="201">
        <v>3.2693594627265475E-2</v>
      </c>
      <c r="R676" s="84">
        <v>28008421.57</v>
      </c>
      <c r="S676" s="201">
        <v>0.14107504890441702</v>
      </c>
      <c r="T676" s="84">
        <v>0</v>
      </c>
      <c r="U676" s="201">
        <v>0</v>
      </c>
      <c r="V676" s="84">
        <v>0</v>
      </c>
      <c r="W676" s="201">
        <v>0</v>
      </c>
      <c r="X676" s="84">
        <v>0</v>
      </c>
      <c r="Y676" s="201">
        <v>0</v>
      </c>
      <c r="Z676" s="84">
        <v>0</v>
      </c>
      <c r="AA676" s="620">
        <v>0</v>
      </c>
      <c r="AB676" s="84">
        <v>0</v>
      </c>
      <c r="AC676" s="199">
        <v>0</v>
      </c>
      <c r="AD676" s="84">
        <v>0</v>
      </c>
      <c r="AE676" s="199">
        <v>0</v>
      </c>
      <c r="AF676" s="84">
        <v>0</v>
      </c>
      <c r="AG676" s="199">
        <v>0</v>
      </c>
      <c r="AH676" s="770">
        <v>0</v>
      </c>
      <c r="AI676" s="199">
        <v>0</v>
      </c>
      <c r="AJ676" s="84">
        <v>-751084.34</v>
      </c>
      <c r="AK676" s="199">
        <v>-3.7831214348164276E-3</v>
      </c>
      <c r="AM676" s="62"/>
      <c r="AN676" s="62"/>
      <c r="AO676" s="62"/>
      <c r="AP676" s="62"/>
    </row>
    <row r="677" spans="1:42" ht="10.5" customHeight="1" x14ac:dyDescent="0.2">
      <c r="A677" s="62"/>
      <c r="B677" s="745">
        <v>41213</v>
      </c>
      <c r="C677" s="761" t="s">
        <v>57</v>
      </c>
      <c r="D677" s="84"/>
      <c r="E677" s="84"/>
      <c r="F677" s="84"/>
      <c r="G677" s="201"/>
      <c r="H677" s="619"/>
      <c r="I677" s="84"/>
      <c r="J677" s="84"/>
      <c r="K677" s="201"/>
      <c r="L677" s="84"/>
      <c r="M677" s="201"/>
      <c r="N677" s="84"/>
      <c r="O677" s="201"/>
      <c r="P677" s="84"/>
      <c r="Q677" s="201"/>
      <c r="R677" s="84"/>
      <c r="S677" s="201"/>
      <c r="T677" s="84"/>
      <c r="U677" s="201"/>
      <c r="V677" s="84"/>
      <c r="W677" s="201"/>
      <c r="X677" s="84"/>
      <c r="Y677" s="201"/>
      <c r="Z677" s="84"/>
      <c r="AA677" s="620"/>
      <c r="AB677" s="84"/>
      <c r="AC677" s="199"/>
      <c r="AD677" s="84"/>
      <c r="AE677" s="199"/>
      <c r="AF677" s="84"/>
      <c r="AG677" s="199"/>
      <c r="AH677" s="770"/>
      <c r="AI677" s="199"/>
      <c r="AJ677" s="84"/>
      <c r="AK677" s="199"/>
      <c r="AM677" s="62"/>
      <c r="AN677" s="62"/>
      <c r="AO677" s="62"/>
      <c r="AP677" s="62"/>
    </row>
    <row r="678" spans="1:42" ht="10.5" customHeight="1" x14ac:dyDescent="0.2">
      <c r="A678" s="62"/>
      <c r="B678" s="745">
        <v>41213</v>
      </c>
      <c r="C678" s="84" t="s">
        <v>58</v>
      </c>
      <c r="D678" s="84">
        <v>27670462.050000001</v>
      </c>
      <c r="E678" s="84">
        <v>27692949.060000006</v>
      </c>
      <c r="F678" s="84">
        <v>2908636.69</v>
      </c>
      <c r="G678" s="201">
        <v>0.10511702640686478</v>
      </c>
      <c r="H678" s="619">
        <v>0</v>
      </c>
      <c r="I678" s="84">
        <v>0</v>
      </c>
      <c r="J678" s="84">
        <v>18468548.530000001</v>
      </c>
      <c r="K678" s="201">
        <v>0.66744633669751097</v>
      </c>
      <c r="L678" s="84">
        <v>277864.86</v>
      </c>
      <c r="M678" s="201">
        <v>1.004193061532198E-2</v>
      </c>
      <c r="N678" s="84">
        <v>2046962.83</v>
      </c>
      <c r="O678" s="201">
        <v>7.397646003529601E-2</v>
      </c>
      <c r="P678" s="84">
        <v>0</v>
      </c>
      <c r="Q678" s="201">
        <v>0</v>
      </c>
      <c r="R678" s="84">
        <v>3523482.91</v>
      </c>
      <c r="S678" s="201">
        <v>0.12733733551803844</v>
      </c>
      <c r="T678" s="84">
        <v>547819.6</v>
      </c>
      <c r="U678" s="201">
        <v>1.9797992495033164E-2</v>
      </c>
      <c r="V678" s="84">
        <v>0</v>
      </c>
      <c r="W678" s="201">
        <v>0</v>
      </c>
      <c r="X678" s="84">
        <v>0</v>
      </c>
      <c r="Y678" s="201">
        <v>0</v>
      </c>
      <c r="Z678" s="84">
        <v>0</v>
      </c>
      <c r="AA678" s="620">
        <v>0</v>
      </c>
      <c r="AB678" s="84">
        <v>-80366.36</v>
      </c>
      <c r="AC678" s="199">
        <v>-2.9044097584919079E-3</v>
      </c>
      <c r="AD678" s="84">
        <v>0</v>
      </c>
      <c r="AE678" s="199">
        <v>0</v>
      </c>
      <c r="AF678" s="84">
        <v>0</v>
      </c>
      <c r="AG678" s="199">
        <v>0</v>
      </c>
      <c r="AH678" s="770">
        <v>0</v>
      </c>
      <c r="AI678" s="199">
        <v>0</v>
      </c>
      <c r="AJ678" s="84">
        <v>-22487.03</v>
      </c>
      <c r="AK678" s="199">
        <v>-8.1267273236588394E-4</v>
      </c>
      <c r="AM678" s="62"/>
      <c r="AN678" s="62"/>
      <c r="AO678" s="62"/>
      <c r="AP678" s="62"/>
    </row>
    <row r="679" spans="1:42" ht="10.5" customHeight="1" x14ac:dyDescent="0.2">
      <c r="A679" s="62"/>
      <c r="B679" s="745">
        <v>41213</v>
      </c>
      <c r="C679" s="84" t="s">
        <v>60</v>
      </c>
      <c r="D679" s="84">
        <v>28682323.129999999</v>
      </c>
      <c r="E679" s="84">
        <v>37636866.769999996</v>
      </c>
      <c r="F679" s="84">
        <v>2928548.48</v>
      </c>
      <c r="G679" s="201">
        <v>0.10210290382430399</v>
      </c>
      <c r="H679" s="619">
        <v>0</v>
      </c>
      <c r="I679" s="84">
        <v>0</v>
      </c>
      <c r="J679" s="84">
        <v>28738791.489999998</v>
      </c>
      <c r="K679" s="201">
        <v>1.0019687512669062</v>
      </c>
      <c r="L679" s="84">
        <v>1293156.9099999999</v>
      </c>
      <c r="M679" s="201">
        <v>4.5085501064153169E-2</v>
      </c>
      <c r="N679" s="84">
        <v>2361986.4500000002</v>
      </c>
      <c r="O679" s="201">
        <v>8.2349900295541373E-2</v>
      </c>
      <c r="P679" s="84">
        <v>396929.51</v>
      </c>
      <c r="Q679" s="201">
        <v>1.3838820105364318E-2</v>
      </c>
      <c r="R679" s="84">
        <v>1743455.68</v>
      </c>
      <c r="S679" s="201">
        <v>6.0785023308535607E-2</v>
      </c>
      <c r="T679" s="84">
        <v>0</v>
      </c>
      <c r="U679" s="201">
        <v>0</v>
      </c>
      <c r="V679" s="84">
        <v>0</v>
      </c>
      <c r="W679" s="201">
        <v>0</v>
      </c>
      <c r="X679" s="84">
        <v>0</v>
      </c>
      <c r="Y679" s="201">
        <v>0</v>
      </c>
      <c r="Z679" s="84">
        <v>0</v>
      </c>
      <c r="AA679" s="620">
        <v>0</v>
      </c>
      <c r="AB679" s="84">
        <v>173998.25</v>
      </c>
      <c r="AC679" s="199">
        <v>6.0663932001382486E-3</v>
      </c>
      <c r="AD679" s="84">
        <v>0</v>
      </c>
      <c r="AE679" s="199">
        <v>0</v>
      </c>
      <c r="AF679" s="84">
        <v>0</v>
      </c>
      <c r="AG679" s="199">
        <v>0</v>
      </c>
      <c r="AH679" s="770">
        <v>0</v>
      </c>
      <c r="AI679" s="199">
        <v>0</v>
      </c>
      <c r="AJ679" s="84">
        <v>-8954543.6400000006</v>
      </c>
      <c r="AK679" s="199">
        <v>-0.31219729306494293</v>
      </c>
      <c r="AM679" s="62"/>
      <c r="AN679" s="62"/>
      <c r="AO679" s="62"/>
      <c r="AP679" s="62"/>
    </row>
    <row r="680" spans="1:42" x14ac:dyDescent="0.2">
      <c r="A680" s="62"/>
      <c r="B680" s="745">
        <v>41213</v>
      </c>
      <c r="C680" s="84" t="s">
        <v>61</v>
      </c>
      <c r="D680" s="84">
        <v>5484015.6600000001</v>
      </c>
      <c r="E680" s="84">
        <v>5415456.8199999994</v>
      </c>
      <c r="F680" s="84">
        <v>259969.77</v>
      </c>
      <c r="G680" s="201">
        <v>4.740500139272031E-2</v>
      </c>
      <c r="H680" s="619">
        <v>0</v>
      </c>
      <c r="I680" s="84">
        <v>0</v>
      </c>
      <c r="J680" s="84">
        <v>4270930.5999999996</v>
      </c>
      <c r="K680" s="201">
        <v>0.77879620788683146</v>
      </c>
      <c r="L680" s="84">
        <v>0</v>
      </c>
      <c r="M680" s="201">
        <v>0</v>
      </c>
      <c r="N680" s="84">
        <v>170069.89</v>
      </c>
      <c r="O680" s="201">
        <v>3.1011926395556649E-2</v>
      </c>
      <c r="P680" s="84">
        <v>0</v>
      </c>
      <c r="Q680" s="201">
        <v>0</v>
      </c>
      <c r="R680" s="84">
        <v>714486.56</v>
      </c>
      <c r="S680" s="201">
        <v>0.13028528806206946</v>
      </c>
      <c r="T680" s="84">
        <v>0</v>
      </c>
      <c r="U680" s="201">
        <v>0</v>
      </c>
      <c r="V680" s="84">
        <v>0</v>
      </c>
      <c r="W680" s="201">
        <v>0</v>
      </c>
      <c r="X680" s="84">
        <v>0</v>
      </c>
      <c r="Y680" s="201">
        <v>0</v>
      </c>
      <c r="Z680" s="84">
        <v>0</v>
      </c>
      <c r="AA680" s="620">
        <v>0</v>
      </c>
      <c r="AB680" s="84">
        <v>0</v>
      </c>
      <c r="AC680" s="199">
        <v>0</v>
      </c>
      <c r="AD680" s="84">
        <v>0</v>
      </c>
      <c r="AE680" s="199">
        <v>0</v>
      </c>
      <c r="AF680" s="84">
        <v>0</v>
      </c>
      <c r="AG680" s="199">
        <v>0</v>
      </c>
      <c r="AH680" s="770">
        <v>0</v>
      </c>
      <c r="AI680" s="199">
        <v>0</v>
      </c>
      <c r="AJ680" s="84">
        <v>68558.84</v>
      </c>
      <c r="AK680" s="199">
        <v>1.2501576262821976E-2</v>
      </c>
      <c r="AM680" s="62"/>
      <c r="AN680" s="62"/>
      <c r="AO680" s="62"/>
      <c r="AP680" s="62"/>
    </row>
    <row r="681" spans="1:42" x14ac:dyDescent="0.2">
      <c r="A681" s="62"/>
      <c r="B681" s="752">
        <v>41213</v>
      </c>
      <c r="C681" s="758" t="s">
        <v>62</v>
      </c>
      <c r="D681" s="758">
        <v>571362672.54999995</v>
      </c>
      <c r="E681" s="758">
        <v>590107311.52999997</v>
      </c>
      <c r="F681" s="758">
        <v>53470845.659999996</v>
      </c>
      <c r="G681" s="754">
        <v>9.3584772385215217E-2</v>
      </c>
      <c r="H681" s="769">
        <v>0</v>
      </c>
      <c r="I681" s="758">
        <v>0</v>
      </c>
      <c r="J681" s="758">
        <v>394025495.64999998</v>
      </c>
      <c r="K681" s="754">
        <v>0.68962414693885832</v>
      </c>
      <c r="L681" s="758">
        <v>6176383.6599999992</v>
      </c>
      <c r="M681" s="754">
        <v>1.0809918037583219E-2</v>
      </c>
      <c r="N681" s="758">
        <v>34167352.870000005</v>
      </c>
      <c r="O681" s="754">
        <v>5.9799763812904701E-2</v>
      </c>
      <c r="P681" s="758">
        <v>11975504.41</v>
      </c>
      <c r="Q681" s="754">
        <v>2.0959549836451773E-2</v>
      </c>
      <c r="R681" s="758">
        <v>82706415.310000017</v>
      </c>
      <c r="S681" s="754">
        <v>0.14475292013893745</v>
      </c>
      <c r="T681" s="758">
        <v>7031957.5099999988</v>
      </c>
      <c r="U681" s="754">
        <v>1.2307344962904681E-2</v>
      </c>
      <c r="V681" s="758">
        <v>0</v>
      </c>
      <c r="W681" s="754">
        <v>0</v>
      </c>
      <c r="X681" s="758">
        <v>0</v>
      </c>
      <c r="Y681" s="754">
        <v>0</v>
      </c>
      <c r="Z681" s="758">
        <v>44305.69</v>
      </c>
      <c r="AA681" s="775">
        <v>7.7543900098098919E-5</v>
      </c>
      <c r="AB681" s="758">
        <v>509050.77</v>
      </c>
      <c r="AC681" s="776">
        <v>8.9094159359080804E-4</v>
      </c>
      <c r="AD681" s="758">
        <v>0</v>
      </c>
      <c r="AE681" s="776">
        <v>0</v>
      </c>
      <c r="AF681" s="758">
        <v>0</v>
      </c>
      <c r="AG681" s="776">
        <v>0</v>
      </c>
      <c r="AH681" s="777">
        <v>0</v>
      </c>
      <c r="AI681" s="776">
        <v>0</v>
      </c>
      <c r="AJ681" s="758">
        <v>-18744638.949999999</v>
      </c>
      <c r="AK681" s="776">
        <v>-3.2806901554038176E-2</v>
      </c>
      <c r="AM681" s="62"/>
      <c r="AN681" s="62"/>
      <c r="AO681" s="62"/>
      <c r="AP681" s="62"/>
    </row>
    <row r="682" spans="1:42" x14ac:dyDescent="0.2">
      <c r="A682" s="62"/>
      <c r="B682" s="745">
        <v>41243</v>
      </c>
      <c r="C682" s="84" t="s">
        <v>47</v>
      </c>
      <c r="D682" s="84">
        <v>86115746.040000007</v>
      </c>
      <c r="E682" s="84">
        <v>86352304.649999991</v>
      </c>
      <c r="F682" s="84">
        <v>10196700.140000001</v>
      </c>
      <c r="G682" s="201">
        <v>0.11840691869827991</v>
      </c>
      <c r="H682" s="619">
        <v>0</v>
      </c>
      <c r="I682" s="84">
        <v>0</v>
      </c>
      <c r="J682" s="84">
        <v>61593823.020000003</v>
      </c>
      <c r="K682" s="201">
        <v>0.71524460801152689</v>
      </c>
      <c r="L682" s="84">
        <v>364752.69</v>
      </c>
      <c r="M682" s="201">
        <v>4.2356097087119888E-3</v>
      </c>
      <c r="N682" s="84">
        <v>3455934.95</v>
      </c>
      <c r="O682" s="201">
        <v>4.0131278063767206E-2</v>
      </c>
      <c r="P682" s="84">
        <v>1174686.98</v>
      </c>
      <c r="Q682" s="201">
        <v>1.3640792003989238E-2</v>
      </c>
      <c r="R682" s="84">
        <v>7932602.46</v>
      </c>
      <c r="S682" s="201">
        <v>9.2115586577109554E-2</v>
      </c>
      <c r="T682" s="84">
        <v>1541765.44</v>
      </c>
      <c r="U682" s="201">
        <v>1.7903409200959178E-2</v>
      </c>
      <c r="V682" s="84">
        <v>0</v>
      </c>
      <c r="W682" s="201">
        <v>0</v>
      </c>
      <c r="X682" s="84">
        <v>0</v>
      </c>
      <c r="Y682" s="201">
        <v>0</v>
      </c>
      <c r="Z682" s="84">
        <v>0</v>
      </c>
      <c r="AA682" s="620">
        <v>0</v>
      </c>
      <c r="AB682" s="84">
        <v>92038.97</v>
      </c>
      <c r="AC682" s="199">
        <v>1.0687821244357416E-3</v>
      </c>
      <c r="AD682" s="84">
        <v>0</v>
      </c>
      <c r="AE682" s="199">
        <v>0</v>
      </c>
      <c r="AF682" s="84">
        <v>0</v>
      </c>
      <c r="AG682" s="199">
        <v>0</v>
      </c>
      <c r="AH682" s="770">
        <v>0</v>
      </c>
      <c r="AI682" s="199">
        <v>0</v>
      </c>
      <c r="AJ682" s="84">
        <v>-236558.61</v>
      </c>
      <c r="AK682" s="199">
        <v>-2.7469843887797311E-3</v>
      </c>
      <c r="AM682" s="62"/>
      <c r="AN682" s="62"/>
      <c r="AO682" s="62"/>
      <c r="AP682" s="62"/>
    </row>
    <row r="683" spans="1:42" x14ac:dyDescent="0.2">
      <c r="A683" s="62"/>
      <c r="B683" s="745">
        <v>41243</v>
      </c>
      <c r="C683" s="84" t="s">
        <v>48</v>
      </c>
      <c r="D683" s="84">
        <v>39499958.5</v>
      </c>
      <c r="E683" s="84">
        <v>39695706.310000002</v>
      </c>
      <c r="F683" s="84">
        <v>3995317.39</v>
      </c>
      <c r="G683" s="201">
        <v>0.10114738196497093</v>
      </c>
      <c r="H683" s="619">
        <v>0</v>
      </c>
      <c r="I683" s="84">
        <v>0</v>
      </c>
      <c r="J683" s="84">
        <v>23643396.809999999</v>
      </c>
      <c r="K683" s="201">
        <v>0.59856763672296009</v>
      </c>
      <c r="L683" s="84">
        <v>177175.35</v>
      </c>
      <c r="M683" s="201">
        <v>4.4854566113025161E-3</v>
      </c>
      <c r="N683" s="84">
        <v>1384305.98</v>
      </c>
      <c r="O683" s="201">
        <v>3.5045757832884813E-2</v>
      </c>
      <c r="P683" s="84">
        <v>638416.84</v>
      </c>
      <c r="Q683" s="201">
        <v>1.6162468626391088E-2</v>
      </c>
      <c r="R683" s="84">
        <v>9028615.9400000013</v>
      </c>
      <c r="S683" s="201">
        <v>0.2285727955891397</v>
      </c>
      <c r="T683" s="84">
        <v>770882.72</v>
      </c>
      <c r="U683" s="201">
        <v>1.9516038732040691E-2</v>
      </c>
      <c r="V683" s="84">
        <v>0</v>
      </c>
      <c r="W683" s="201">
        <v>0</v>
      </c>
      <c r="X683" s="84">
        <v>0</v>
      </c>
      <c r="Y683" s="201">
        <v>0</v>
      </c>
      <c r="Z683" s="84">
        <v>0</v>
      </c>
      <c r="AA683" s="620">
        <v>0</v>
      </c>
      <c r="AB683" s="84">
        <v>57595.28</v>
      </c>
      <c r="AC683" s="199">
        <v>1.4581098863686148E-3</v>
      </c>
      <c r="AD683" s="84">
        <v>0</v>
      </c>
      <c r="AE683" s="199">
        <v>0</v>
      </c>
      <c r="AF683" s="84">
        <v>0</v>
      </c>
      <c r="AG683" s="199">
        <v>0</v>
      </c>
      <c r="AH683" s="770">
        <v>0</v>
      </c>
      <c r="AI683" s="199">
        <v>0</v>
      </c>
      <c r="AJ683" s="84">
        <v>-195747.81</v>
      </c>
      <c r="AK683" s="199">
        <v>-4.9556459660584197E-3</v>
      </c>
      <c r="AM683" s="62"/>
      <c r="AN683" s="62"/>
      <c r="AO683" s="62"/>
      <c r="AP683" s="62"/>
    </row>
    <row r="684" spans="1:42" x14ac:dyDescent="0.2">
      <c r="A684" s="62"/>
      <c r="B684" s="745">
        <v>41243</v>
      </c>
      <c r="C684" s="84" t="s">
        <v>49</v>
      </c>
      <c r="D684" s="84">
        <v>99622174.609999999</v>
      </c>
      <c r="E684" s="84">
        <v>99622863.120000005</v>
      </c>
      <c r="F684" s="84">
        <v>9334138.7799999993</v>
      </c>
      <c r="G684" s="201">
        <v>9.3695392783195136E-2</v>
      </c>
      <c r="H684" s="619">
        <v>0</v>
      </c>
      <c r="I684" s="84">
        <v>0</v>
      </c>
      <c r="J684" s="84">
        <v>68600092.310000002</v>
      </c>
      <c r="K684" s="201">
        <v>0.68860263870523841</v>
      </c>
      <c r="L684" s="84">
        <v>1253557.3999999999</v>
      </c>
      <c r="M684" s="201">
        <v>1.25831162078866E-2</v>
      </c>
      <c r="N684" s="84">
        <v>2358641.5699999998</v>
      </c>
      <c r="O684" s="201">
        <v>2.3675869144932731E-2</v>
      </c>
      <c r="P684" s="84">
        <v>3098272.62</v>
      </c>
      <c r="Q684" s="201">
        <v>3.110023076819082E-2</v>
      </c>
      <c r="R684" s="84">
        <v>10352931.949999999</v>
      </c>
      <c r="S684" s="201">
        <v>0.10392196306223554</v>
      </c>
      <c r="T684" s="84">
        <v>4170256.25</v>
      </c>
      <c r="U684" s="201">
        <v>4.1860722939703755E-2</v>
      </c>
      <c r="V684" s="84">
        <v>0</v>
      </c>
      <c r="W684" s="201">
        <v>0</v>
      </c>
      <c r="X684" s="84">
        <v>0</v>
      </c>
      <c r="Y684" s="201">
        <v>0</v>
      </c>
      <c r="Z684" s="84">
        <v>0</v>
      </c>
      <c r="AA684" s="620">
        <v>0</v>
      </c>
      <c r="AB684" s="84">
        <v>454972.24</v>
      </c>
      <c r="AC684" s="199">
        <v>4.5669776009319334E-3</v>
      </c>
      <c r="AD684" s="84">
        <v>0</v>
      </c>
      <c r="AE684" s="199">
        <v>0</v>
      </c>
      <c r="AF684" s="84">
        <v>0</v>
      </c>
      <c r="AG684" s="199">
        <v>0</v>
      </c>
      <c r="AH684" s="770">
        <v>0</v>
      </c>
      <c r="AI684" s="199">
        <v>0</v>
      </c>
      <c r="AJ684" s="84">
        <v>-688.51</v>
      </c>
      <c r="AK684" s="199">
        <v>-6.9112123148824326E-6</v>
      </c>
      <c r="AM684" s="62"/>
      <c r="AN684" s="62"/>
      <c r="AO684" s="62"/>
      <c r="AP684" s="62"/>
    </row>
    <row r="685" spans="1:42" x14ac:dyDescent="0.2">
      <c r="A685" s="62"/>
      <c r="B685" s="745">
        <v>41243</v>
      </c>
      <c r="C685" s="84" t="s">
        <v>50</v>
      </c>
      <c r="D685" s="84">
        <v>18819043.559999999</v>
      </c>
      <c r="E685" s="84">
        <v>18812912.699999999</v>
      </c>
      <c r="F685" s="84">
        <v>1589928.61</v>
      </c>
      <c r="G685" s="201">
        <v>8.4485091122239814E-2</v>
      </c>
      <c r="H685" s="619">
        <v>0</v>
      </c>
      <c r="I685" s="84">
        <v>0</v>
      </c>
      <c r="J685" s="84">
        <v>13884306.369999999</v>
      </c>
      <c r="K685" s="201">
        <v>0.73777959680752236</v>
      </c>
      <c r="L685" s="84">
        <v>894033.31</v>
      </c>
      <c r="M685" s="201">
        <v>4.7506840990594962E-2</v>
      </c>
      <c r="N685" s="84">
        <v>775064.89</v>
      </c>
      <c r="O685" s="201">
        <v>4.1185137147320576E-2</v>
      </c>
      <c r="P685" s="84">
        <v>201259.28</v>
      </c>
      <c r="Q685" s="201">
        <v>1.0694447853225545E-2</v>
      </c>
      <c r="R685" s="84">
        <v>1468320.24</v>
      </c>
      <c r="S685" s="201">
        <v>7.8023106504781378E-2</v>
      </c>
      <c r="T685" s="84">
        <v>0</v>
      </c>
      <c r="U685" s="201">
        <v>0</v>
      </c>
      <c r="V685" s="84">
        <v>0</v>
      </c>
      <c r="W685" s="201">
        <v>0</v>
      </c>
      <c r="X685" s="84">
        <v>0</v>
      </c>
      <c r="Y685" s="201">
        <v>0</v>
      </c>
      <c r="Z685" s="84">
        <v>0</v>
      </c>
      <c r="AA685" s="620">
        <v>0</v>
      </c>
      <c r="AB685" s="84">
        <v>0</v>
      </c>
      <c r="AC685" s="199">
        <v>0</v>
      </c>
      <c r="AD685" s="84">
        <v>0</v>
      </c>
      <c r="AE685" s="199">
        <v>0</v>
      </c>
      <c r="AF685" s="84">
        <v>0</v>
      </c>
      <c r="AG685" s="199">
        <v>0</v>
      </c>
      <c r="AH685" s="770">
        <v>0</v>
      </c>
      <c r="AI685" s="199">
        <v>0</v>
      </c>
      <c r="AJ685" s="84">
        <v>6130.86</v>
      </c>
      <c r="AK685" s="199">
        <v>3.2577957431541223E-4</v>
      </c>
      <c r="AM685" s="62"/>
      <c r="AN685" s="62"/>
      <c r="AO685" s="62"/>
      <c r="AP685" s="62"/>
    </row>
    <row r="686" spans="1:42" x14ac:dyDescent="0.2">
      <c r="A686" s="62"/>
      <c r="B686" s="745">
        <v>41243</v>
      </c>
      <c r="C686" s="761" t="s">
        <v>51</v>
      </c>
      <c r="D686" s="84"/>
      <c r="E686" s="84"/>
      <c r="F686" s="84"/>
      <c r="G686" s="201"/>
      <c r="H686" s="619"/>
      <c r="I686" s="84"/>
      <c r="J686" s="84"/>
      <c r="K686" s="201"/>
      <c r="L686" s="84"/>
      <c r="M686" s="201"/>
      <c r="N686" s="84"/>
      <c r="O686" s="201"/>
      <c r="P686" s="84"/>
      <c r="Q686" s="201"/>
      <c r="R686" s="84"/>
      <c r="S686" s="201"/>
      <c r="T686" s="84"/>
      <c r="U686" s="201"/>
      <c r="V686" s="84"/>
      <c r="W686" s="201"/>
      <c r="X686" s="84"/>
      <c r="Y686" s="201"/>
      <c r="Z686" s="84"/>
      <c r="AA686" s="620"/>
      <c r="AB686" s="84"/>
      <c r="AC686" s="199"/>
      <c r="AD686" s="84"/>
      <c r="AE686" s="199"/>
      <c r="AF686" s="84"/>
      <c r="AG686" s="199"/>
      <c r="AH686" s="770"/>
      <c r="AI686" s="199"/>
      <c r="AJ686" s="84"/>
      <c r="AK686" s="199"/>
      <c r="AM686" s="62"/>
      <c r="AN686" s="62"/>
      <c r="AO686" s="62"/>
      <c r="AP686" s="62"/>
    </row>
    <row r="687" spans="1:42" x14ac:dyDescent="0.2">
      <c r="A687" s="62"/>
      <c r="B687" s="745">
        <v>41243</v>
      </c>
      <c r="C687" s="84" t="s">
        <v>52</v>
      </c>
      <c r="D687" s="84">
        <v>725584.13</v>
      </c>
      <c r="E687" s="84">
        <v>714402.75</v>
      </c>
      <c r="F687" s="84">
        <v>67146.84</v>
      </c>
      <c r="G687" s="201">
        <v>9.2541770449141428E-2</v>
      </c>
      <c r="H687" s="619">
        <v>0</v>
      </c>
      <c r="I687" s="84">
        <v>0</v>
      </c>
      <c r="J687" s="84">
        <v>543548.80000000005</v>
      </c>
      <c r="K687" s="201">
        <v>0.74911892022776194</v>
      </c>
      <c r="L687" s="84">
        <v>18259.61</v>
      </c>
      <c r="M687" s="201">
        <v>2.5165393294916745E-2</v>
      </c>
      <c r="N687" s="84">
        <v>0</v>
      </c>
      <c r="O687" s="201">
        <v>0</v>
      </c>
      <c r="P687" s="84">
        <v>0</v>
      </c>
      <c r="Q687" s="201">
        <v>0</v>
      </c>
      <c r="R687" s="84">
        <v>85447.5</v>
      </c>
      <c r="S687" s="201">
        <v>0.1177637388513445</v>
      </c>
      <c r="T687" s="84">
        <v>0</v>
      </c>
      <c r="U687" s="201">
        <v>0</v>
      </c>
      <c r="V687" s="84">
        <v>0</v>
      </c>
      <c r="W687" s="201">
        <v>0</v>
      </c>
      <c r="X687" s="84">
        <v>0</v>
      </c>
      <c r="Y687" s="201">
        <v>0</v>
      </c>
      <c r="Z687" s="84">
        <v>0</v>
      </c>
      <c r="AA687" s="620">
        <v>0</v>
      </c>
      <c r="AB687" s="84">
        <v>0</v>
      </c>
      <c r="AC687" s="199">
        <v>0</v>
      </c>
      <c r="AD687" s="84">
        <v>0</v>
      </c>
      <c r="AE687" s="199">
        <v>0</v>
      </c>
      <c r="AF687" s="84">
        <v>0</v>
      </c>
      <c r="AG687" s="199">
        <v>0</v>
      </c>
      <c r="AH687" s="770">
        <v>0</v>
      </c>
      <c r="AI687" s="199">
        <v>0</v>
      </c>
      <c r="AJ687" s="84">
        <v>11181.38</v>
      </c>
      <c r="AK687" s="199">
        <v>1.5410177176835441E-2</v>
      </c>
      <c r="AM687" s="62"/>
      <c r="AN687" s="62"/>
      <c r="AO687" s="62"/>
      <c r="AP687" s="62"/>
    </row>
    <row r="688" spans="1:42" x14ac:dyDescent="0.2">
      <c r="A688" s="62"/>
      <c r="B688" s="745">
        <v>41243</v>
      </c>
      <c r="C688" s="84" t="s">
        <v>54</v>
      </c>
      <c r="D688" s="84">
        <v>3126555.53</v>
      </c>
      <c r="E688" s="84">
        <v>3126274.2600000002</v>
      </c>
      <c r="F688" s="84">
        <v>162741.51999999999</v>
      </c>
      <c r="G688" s="201">
        <v>5.2051376806987334E-2</v>
      </c>
      <c r="H688" s="619">
        <v>0</v>
      </c>
      <c r="I688" s="84">
        <v>0</v>
      </c>
      <c r="J688" s="84">
        <v>2454467.4900000002</v>
      </c>
      <c r="K688" s="201">
        <v>0.78503882833643468</v>
      </c>
      <c r="L688" s="84">
        <v>0</v>
      </c>
      <c r="M688" s="201">
        <v>0</v>
      </c>
      <c r="N688" s="84">
        <v>70446.06</v>
      </c>
      <c r="O688" s="201">
        <v>2.2531523692464212E-2</v>
      </c>
      <c r="P688" s="84">
        <v>0</v>
      </c>
      <c r="Q688" s="201">
        <v>0</v>
      </c>
      <c r="R688" s="84">
        <v>334624.59999999998</v>
      </c>
      <c r="S688" s="201">
        <v>0.10702659741341616</v>
      </c>
      <c r="T688" s="84">
        <v>60457.46</v>
      </c>
      <c r="U688" s="201">
        <v>1.9336761947739978E-2</v>
      </c>
      <c r="V688" s="84">
        <v>0</v>
      </c>
      <c r="W688" s="201">
        <v>0</v>
      </c>
      <c r="X688" s="84">
        <v>0</v>
      </c>
      <c r="Y688" s="201">
        <v>0</v>
      </c>
      <c r="Z688" s="84">
        <v>43537.13</v>
      </c>
      <c r="AA688" s="620">
        <v>1.3924950183117331E-2</v>
      </c>
      <c r="AB688" s="84">
        <v>0</v>
      </c>
      <c r="AC688" s="199">
        <v>0</v>
      </c>
      <c r="AD688" s="84">
        <v>0</v>
      </c>
      <c r="AE688" s="199">
        <v>0</v>
      </c>
      <c r="AF688" s="84">
        <v>0</v>
      </c>
      <c r="AG688" s="199">
        <v>0</v>
      </c>
      <c r="AH688" s="770">
        <v>0</v>
      </c>
      <c r="AI688" s="199">
        <v>0</v>
      </c>
      <c r="AJ688" s="84">
        <v>281.27</v>
      </c>
      <c r="AK688" s="199">
        <v>8.9961619840476649E-5</v>
      </c>
      <c r="AM688" s="62"/>
      <c r="AN688" s="62"/>
      <c r="AO688" s="62"/>
      <c r="AP688" s="62"/>
    </row>
    <row r="689" spans="1:42" x14ac:dyDescent="0.2">
      <c r="A689" s="62"/>
      <c r="B689" s="745">
        <v>41243</v>
      </c>
      <c r="C689" s="84" t="s">
        <v>55</v>
      </c>
      <c r="D689" s="84">
        <v>68648771.129999995</v>
      </c>
      <c r="E689" s="84">
        <v>68809564.50999999</v>
      </c>
      <c r="F689" s="84">
        <v>3217725.96</v>
      </c>
      <c r="G689" s="201">
        <v>4.6872302403004433E-2</v>
      </c>
      <c r="H689" s="619">
        <v>0</v>
      </c>
      <c r="I689" s="84">
        <v>0</v>
      </c>
      <c r="J689" s="84">
        <v>39639347.909999996</v>
      </c>
      <c r="K689" s="201">
        <v>0.57742254169320917</v>
      </c>
      <c r="L689" s="84">
        <v>773396.64</v>
      </c>
      <c r="M689" s="201">
        <v>1.1265993946714951E-2</v>
      </c>
      <c r="N689" s="84">
        <v>5463944.8200000003</v>
      </c>
      <c r="O689" s="201">
        <v>7.959275497667602E-2</v>
      </c>
      <c r="P689" s="84">
        <v>0</v>
      </c>
      <c r="Q689" s="201">
        <v>0</v>
      </c>
      <c r="R689" s="84">
        <v>19715149.18</v>
      </c>
      <c r="S689" s="201">
        <v>0.28718866857303932</v>
      </c>
      <c r="T689" s="84">
        <v>0</v>
      </c>
      <c r="U689" s="201">
        <v>0</v>
      </c>
      <c r="V689" s="84">
        <v>0</v>
      </c>
      <c r="W689" s="201">
        <v>0</v>
      </c>
      <c r="X689" s="84">
        <v>0</v>
      </c>
      <c r="Y689" s="201">
        <v>0</v>
      </c>
      <c r="Z689" s="84">
        <v>0</v>
      </c>
      <c r="AA689" s="620">
        <v>0</v>
      </c>
      <c r="AB689" s="84">
        <v>0</v>
      </c>
      <c r="AC689" s="199">
        <v>0</v>
      </c>
      <c r="AD689" s="84">
        <v>0</v>
      </c>
      <c r="AE689" s="199">
        <v>0</v>
      </c>
      <c r="AF689" s="84">
        <v>0</v>
      </c>
      <c r="AG689" s="199">
        <v>0</v>
      </c>
      <c r="AH689" s="770">
        <v>0</v>
      </c>
      <c r="AI689" s="199">
        <v>0</v>
      </c>
      <c r="AJ689" s="84">
        <v>-160793.38</v>
      </c>
      <c r="AK689" s="199">
        <v>-2.3422615926438945E-3</v>
      </c>
      <c r="AM689" s="62"/>
      <c r="AN689" s="62"/>
      <c r="AO689" s="62"/>
      <c r="AP689" s="62"/>
    </row>
    <row r="690" spans="1:42" x14ac:dyDescent="0.2">
      <c r="A690" s="62"/>
      <c r="B690" s="745">
        <v>41243</v>
      </c>
      <c r="C690" s="84" t="s">
        <v>56</v>
      </c>
      <c r="D690" s="84">
        <v>202343943.66</v>
      </c>
      <c r="E690" s="84">
        <v>201892502.00999996</v>
      </c>
      <c r="F690" s="84">
        <v>11477123.42</v>
      </c>
      <c r="G690" s="201">
        <v>5.6720864545790874E-2</v>
      </c>
      <c r="H690" s="619">
        <v>0</v>
      </c>
      <c r="I690" s="84">
        <v>0</v>
      </c>
      <c r="J690" s="84">
        <v>139596823.69999999</v>
      </c>
      <c r="K690" s="201">
        <v>0.68989870007953169</v>
      </c>
      <c r="L690" s="84">
        <v>1030546.93</v>
      </c>
      <c r="M690" s="201">
        <v>5.0930455903915543E-3</v>
      </c>
      <c r="N690" s="84">
        <v>16022843.789999999</v>
      </c>
      <c r="O690" s="201">
        <v>7.9186179236099594E-2</v>
      </c>
      <c r="P690" s="84">
        <v>6522676.4500000002</v>
      </c>
      <c r="Q690" s="201">
        <v>3.223559021346397E-2</v>
      </c>
      <c r="R690" s="84">
        <v>27242487.719999999</v>
      </c>
      <c r="S690" s="201">
        <v>0.13463455948934033</v>
      </c>
      <c r="T690" s="84">
        <v>0</v>
      </c>
      <c r="U690" s="201">
        <v>0</v>
      </c>
      <c r="V690" s="84">
        <v>0</v>
      </c>
      <c r="W690" s="201">
        <v>0</v>
      </c>
      <c r="X690" s="84">
        <v>0</v>
      </c>
      <c r="Y690" s="201">
        <v>0</v>
      </c>
      <c r="Z690" s="84">
        <v>0</v>
      </c>
      <c r="AA690" s="620">
        <v>0</v>
      </c>
      <c r="AB690" s="84">
        <v>0</v>
      </c>
      <c r="AC690" s="199">
        <v>0</v>
      </c>
      <c r="AD690" s="84">
        <v>0</v>
      </c>
      <c r="AE690" s="199">
        <v>0</v>
      </c>
      <c r="AF690" s="84">
        <v>0</v>
      </c>
      <c r="AG690" s="199">
        <v>0</v>
      </c>
      <c r="AH690" s="770">
        <v>0</v>
      </c>
      <c r="AI690" s="199">
        <v>0</v>
      </c>
      <c r="AJ690" s="84">
        <v>451441.65</v>
      </c>
      <c r="AK690" s="199">
        <v>2.2310608453819636E-3</v>
      </c>
      <c r="AM690" s="62"/>
      <c r="AN690" s="62"/>
      <c r="AO690" s="62"/>
      <c r="AP690" s="62"/>
    </row>
    <row r="691" spans="1:42" x14ac:dyDescent="0.2">
      <c r="A691" s="62"/>
      <c r="B691" s="745">
        <v>41243</v>
      </c>
      <c r="C691" s="761" t="s">
        <v>57</v>
      </c>
      <c r="D691" s="84"/>
      <c r="E691" s="84"/>
      <c r="F691" s="84"/>
      <c r="G691" s="201"/>
      <c r="H691" s="619"/>
      <c r="I691" s="84"/>
      <c r="J691" s="84"/>
      <c r="K691" s="201"/>
      <c r="L691" s="84"/>
      <c r="M691" s="201"/>
      <c r="N691" s="84"/>
      <c r="O691" s="201"/>
      <c r="P691" s="84"/>
      <c r="Q691" s="201"/>
      <c r="R691" s="84"/>
      <c r="S691" s="201"/>
      <c r="T691" s="84"/>
      <c r="U691" s="201"/>
      <c r="V691" s="84"/>
      <c r="W691" s="201"/>
      <c r="X691" s="84"/>
      <c r="Y691" s="201"/>
      <c r="Z691" s="84"/>
      <c r="AA691" s="620"/>
      <c r="AB691" s="84"/>
      <c r="AC691" s="199"/>
      <c r="AD691" s="84"/>
      <c r="AE691" s="199"/>
      <c r="AF691" s="84"/>
      <c r="AG691" s="199"/>
      <c r="AH691" s="770"/>
      <c r="AI691" s="199"/>
      <c r="AJ691" s="84"/>
      <c r="AK691" s="199"/>
      <c r="AM691" s="62"/>
      <c r="AN691" s="62"/>
      <c r="AO691" s="62"/>
      <c r="AP691" s="62"/>
    </row>
    <row r="692" spans="1:42" x14ac:dyDescent="0.2">
      <c r="A692" s="62"/>
      <c r="B692" s="745">
        <v>41243</v>
      </c>
      <c r="C692" s="84" t="s">
        <v>58</v>
      </c>
      <c r="D692" s="84">
        <v>27969897.27</v>
      </c>
      <c r="E692" s="84">
        <v>27898598.220000003</v>
      </c>
      <c r="F692" s="84">
        <v>1776764.89</v>
      </c>
      <c r="G692" s="201">
        <v>6.3524183619570365E-2</v>
      </c>
      <c r="H692" s="619">
        <v>0</v>
      </c>
      <c r="I692" s="84">
        <v>0</v>
      </c>
      <c r="J692" s="84">
        <v>19962200.370000001</v>
      </c>
      <c r="K692" s="201">
        <v>0.71370302784097428</v>
      </c>
      <c r="L692" s="84">
        <v>276671.49</v>
      </c>
      <c r="M692" s="201">
        <v>9.891759248495802E-3</v>
      </c>
      <c r="N692" s="84">
        <v>2008892.48</v>
      </c>
      <c r="O692" s="201">
        <v>7.1823377133197461E-2</v>
      </c>
      <c r="P692" s="84">
        <v>0</v>
      </c>
      <c r="Q692" s="201">
        <v>0</v>
      </c>
      <c r="R692" s="84">
        <v>3388558.74</v>
      </c>
      <c r="S692" s="201">
        <v>0.12115020328067155</v>
      </c>
      <c r="T692" s="84">
        <v>550584.24</v>
      </c>
      <c r="U692" s="201">
        <v>1.9684886028900311E-2</v>
      </c>
      <c r="V692" s="84">
        <v>0</v>
      </c>
      <c r="W692" s="201">
        <v>0</v>
      </c>
      <c r="X692" s="84">
        <v>0</v>
      </c>
      <c r="Y692" s="201">
        <v>0</v>
      </c>
      <c r="Z692" s="84">
        <v>0</v>
      </c>
      <c r="AA692" s="620">
        <v>0</v>
      </c>
      <c r="AB692" s="84">
        <v>-65073.99</v>
      </c>
      <c r="AC692" s="199">
        <v>-2.3265723635602039E-3</v>
      </c>
      <c r="AD692" s="84">
        <v>0</v>
      </c>
      <c r="AE692" s="199">
        <v>0</v>
      </c>
      <c r="AF692" s="84">
        <v>0</v>
      </c>
      <c r="AG692" s="199">
        <v>0</v>
      </c>
      <c r="AH692" s="770">
        <v>0</v>
      </c>
      <c r="AI692" s="199">
        <v>0</v>
      </c>
      <c r="AJ692" s="84">
        <v>71299.05</v>
      </c>
      <c r="AK692" s="199">
        <v>2.549135211750458E-3</v>
      </c>
      <c r="AM692" s="62"/>
      <c r="AN692" s="62"/>
      <c r="AO692" s="62"/>
      <c r="AP692" s="62"/>
    </row>
    <row r="693" spans="1:42" x14ac:dyDescent="0.2">
      <c r="A693" s="62"/>
      <c r="B693" s="745">
        <v>41243</v>
      </c>
      <c r="C693" s="84" t="s">
        <v>60</v>
      </c>
      <c r="D693" s="84">
        <v>29302302.329999998</v>
      </c>
      <c r="E693" s="84">
        <v>29277076.469999999</v>
      </c>
      <c r="F693" s="84">
        <v>3294186.85</v>
      </c>
      <c r="G693" s="201">
        <v>0.11242075154713621</v>
      </c>
      <c r="H693" s="619">
        <v>0</v>
      </c>
      <c r="I693" s="84">
        <v>0</v>
      </c>
      <c r="J693" s="84">
        <v>19843727.719999999</v>
      </c>
      <c r="K693" s="201">
        <v>0.67720711828448332</v>
      </c>
      <c r="L693" s="84">
        <v>1291935.2</v>
      </c>
      <c r="M693" s="201">
        <v>4.4089887048817437E-2</v>
      </c>
      <c r="N693" s="84">
        <v>2376372.4500000002</v>
      </c>
      <c r="O693" s="201">
        <v>8.1098489232603599E-2</v>
      </c>
      <c r="P693" s="84">
        <v>398995.66</v>
      </c>
      <c r="Q693" s="201">
        <v>1.3616529360271603E-2</v>
      </c>
      <c r="R693" s="84">
        <v>1754059</v>
      </c>
      <c r="S693" s="201">
        <v>5.9860791150331431E-2</v>
      </c>
      <c r="T693" s="84">
        <v>0</v>
      </c>
      <c r="U693" s="201">
        <v>0</v>
      </c>
      <c r="V693" s="84">
        <v>0</v>
      </c>
      <c r="W693" s="201">
        <v>0</v>
      </c>
      <c r="X693" s="84">
        <v>0</v>
      </c>
      <c r="Y693" s="201">
        <v>0</v>
      </c>
      <c r="Z693" s="84">
        <v>0</v>
      </c>
      <c r="AA693" s="620">
        <v>0</v>
      </c>
      <c r="AB693" s="84">
        <v>317799.59000000003</v>
      </c>
      <c r="AC693" s="199">
        <v>1.0845550169436124E-2</v>
      </c>
      <c r="AD693" s="84">
        <v>0</v>
      </c>
      <c r="AE693" s="199">
        <v>0</v>
      </c>
      <c r="AF693" s="84">
        <v>0</v>
      </c>
      <c r="AG693" s="199">
        <v>0</v>
      </c>
      <c r="AH693" s="770">
        <v>0</v>
      </c>
      <c r="AI693" s="199">
        <v>0</v>
      </c>
      <c r="AJ693" s="84">
        <v>25225.86</v>
      </c>
      <c r="AK693" s="199">
        <v>8.6088320692034859E-4</v>
      </c>
      <c r="AM693" s="62"/>
      <c r="AN693" s="62"/>
      <c r="AO693" s="62"/>
      <c r="AP693" s="62"/>
    </row>
    <row r="694" spans="1:42" x14ac:dyDescent="0.2">
      <c r="A694" s="62"/>
      <c r="B694" s="745">
        <v>41243</v>
      </c>
      <c r="C694" s="84" t="s">
        <v>61</v>
      </c>
      <c r="D694" s="84">
        <v>5598084</v>
      </c>
      <c r="E694" s="84">
        <v>5775484.3099999996</v>
      </c>
      <c r="F694" s="84">
        <v>681071.09</v>
      </c>
      <c r="G694" s="201">
        <v>0.12166146310058941</v>
      </c>
      <c r="H694" s="619">
        <v>0</v>
      </c>
      <c r="I694" s="84">
        <v>0</v>
      </c>
      <c r="J694" s="84">
        <v>4179555.67</v>
      </c>
      <c r="K694" s="201">
        <v>0.74660467224143112</v>
      </c>
      <c r="L694" s="84">
        <v>0</v>
      </c>
      <c r="M694" s="201">
        <v>0</v>
      </c>
      <c r="N694" s="84">
        <v>171118.22</v>
      </c>
      <c r="O694" s="201">
        <v>3.0567283377669931E-2</v>
      </c>
      <c r="P694" s="84">
        <v>0</v>
      </c>
      <c r="Q694" s="201">
        <v>0</v>
      </c>
      <c r="R694" s="84">
        <v>743739.33</v>
      </c>
      <c r="S694" s="201">
        <v>0.13285605039152681</v>
      </c>
      <c r="T694" s="84">
        <v>0</v>
      </c>
      <c r="U694" s="201">
        <v>0</v>
      </c>
      <c r="V694" s="84">
        <v>0</v>
      </c>
      <c r="W694" s="201">
        <v>0</v>
      </c>
      <c r="X694" s="84">
        <v>0</v>
      </c>
      <c r="Y694" s="201">
        <v>0</v>
      </c>
      <c r="Z694" s="84">
        <v>0</v>
      </c>
      <c r="AA694" s="620">
        <v>0</v>
      </c>
      <c r="AB694" s="84">
        <v>0</v>
      </c>
      <c r="AC694" s="199">
        <v>0</v>
      </c>
      <c r="AD694" s="84">
        <v>0</v>
      </c>
      <c r="AE694" s="199">
        <v>0</v>
      </c>
      <c r="AF694" s="84">
        <v>0</v>
      </c>
      <c r="AG694" s="199">
        <v>0</v>
      </c>
      <c r="AH694" s="770">
        <v>0</v>
      </c>
      <c r="AI694" s="199">
        <v>0</v>
      </c>
      <c r="AJ694" s="84">
        <v>-177400.31</v>
      </c>
      <c r="AK694" s="199">
        <v>-3.1689469111217339E-2</v>
      </c>
      <c r="AM694" s="62"/>
      <c r="AN694" s="62"/>
      <c r="AO694" s="62"/>
      <c r="AP694" s="62"/>
    </row>
    <row r="695" spans="1:42" x14ac:dyDescent="0.2">
      <c r="A695" s="62"/>
      <c r="B695" s="752">
        <v>41243</v>
      </c>
      <c r="C695" s="758" t="s">
        <v>62</v>
      </c>
      <c r="D695" s="758">
        <v>581772060.75999999</v>
      </c>
      <c r="E695" s="758">
        <v>581977689.31000018</v>
      </c>
      <c r="F695" s="758">
        <v>45792845.490000017</v>
      </c>
      <c r="G695" s="754">
        <v>7.8712692785862515E-2</v>
      </c>
      <c r="H695" s="769">
        <v>0</v>
      </c>
      <c r="I695" s="758">
        <v>0</v>
      </c>
      <c r="J695" s="758">
        <v>393941290.17000008</v>
      </c>
      <c r="K695" s="754">
        <v>0.67714026977399611</v>
      </c>
      <c r="L695" s="758">
        <v>6080328.6200000001</v>
      </c>
      <c r="M695" s="754">
        <v>1.0451393303516399E-2</v>
      </c>
      <c r="N695" s="758">
        <v>34087565.210000001</v>
      </c>
      <c r="O695" s="754">
        <v>5.8592647377169661E-2</v>
      </c>
      <c r="P695" s="758">
        <v>12034307.83</v>
      </c>
      <c r="Q695" s="754">
        <v>2.0685606342592217E-2</v>
      </c>
      <c r="R695" s="758">
        <v>82046536.659999982</v>
      </c>
      <c r="S695" s="754">
        <v>0.14102866430680464</v>
      </c>
      <c r="T695" s="758">
        <v>7093946.1099999994</v>
      </c>
      <c r="U695" s="754">
        <v>1.2193686477024693E-2</v>
      </c>
      <c r="V695" s="758">
        <v>0</v>
      </c>
      <c r="W695" s="754">
        <v>0</v>
      </c>
      <c r="X695" s="758">
        <v>0</v>
      </c>
      <c r="Y695" s="754">
        <v>0</v>
      </c>
      <c r="Z695" s="758">
        <v>43537.13</v>
      </c>
      <c r="AA695" s="775">
        <v>7.4835374430193703E-5</v>
      </c>
      <c r="AB695" s="758">
        <v>857332.09000000008</v>
      </c>
      <c r="AC695" s="776">
        <v>1.4736563472642899E-3</v>
      </c>
      <c r="AD695" s="758">
        <v>0</v>
      </c>
      <c r="AE695" s="776">
        <v>0</v>
      </c>
      <c r="AF695" s="758">
        <v>0</v>
      </c>
      <c r="AG695" s="776">
        <v>0</v>
      </c>
      <c r="AH695" s="777">
        <v>0</v>
      </c>
      <c r="AI695" s="776">
        <v>0</v>
      </c>
      <c r="AJ695" s="758">
        <v>-205628.55</v>
      </c>
      <c r="AK695" s="776">
        <v>-3.5345208866059398E-4</v>
      </c>
      <c r="AM695" s="62"/>
      <c r="AN695" s="62"/>
      <c r="AO695" s="62"/>
      <c r="AP695" s="62"/>
    </row>
    <row r="696" spans="1:42" x14ac:dyDescent="0.2">
      <c r="A696" s="62"/>
      <c r="B696" s="745">
        <v>41274</v>
      </c>
      <c r="C696" s="84" t="s">
        <v>47</v>
      </c>
      <c r="D696" s="84">
        <v>88477617.099999994</v>
      </c>
      <c r="E696" s="84">
        <v>88475518.319999993</v>
      </c>
      <c r="F696" s="84">
        <v>8337977.7400000002</v>
      </c>
      <c r="G696" s="201">
        <v>9.4238271930133177E-2</v>
      </c>
      <c r="H696" s="619">
        <v>0</v>
      </c>
      <c r="I696" s="84">
        <v>0</v>
      </c>
      <c r="J696" s="84">
        <v>64554042.240000002</v>
      </c>
      <c r="K696" s="201">
        <v>0.72960873445584695</v>
      </c>
      <c r="L696" s="84">
        <v>366786.31</v>
      </c>
      <c r="M696" s="201">
        <v>4.1455265413109779E-3</v>
      </c>
      <c r="N696" s="84">
        <v>3475611.27</v>
      </c>
      <c r="O696" s="201">
        <v>3.9282378797247247E-2</v>
      </c>
      <c r="P696" s="84">
        <v>1180113.43</v>
      </c>
      <c r="Q696" s="201">
        <v>1.3337988393903072E-2</v>
      </c>
      <c r="R696" s="84">
        <v>8824979.2699999996</v>
      </c>
      <c r="S696" s="201">
        <v>9.9742506175609924E-2</v>
      </c>
      <c r="T696" s="84">
        <v>1537268.44</v>
      </c>
      <c r="U696" s="201">
        <v>1.7374659155462269E-2</v>
      </c>
      <c r="V696" s="84">
        <v>0</v>
      </c>
      <c r="W696" s="201">
        <v>0</v>
      </c>
      <c r="X696" s="84"/>
      <c r="Y696" s="201"/>
      <c r="Z696" s="84">
        <v>0</v>
      </c>
      <c r="AA696" s="620">
        <v>0</v>
      </c>
      <c r="AB696" s="84">
        <v>198739.62</v>
      </c>
      <c r="AC696" s="199">
        <v>2.2462135228549234E-3</v>
      </c>
      <c r="AD696" s="84"/>
      <c r="AE696" s="199"/>
      <c r="AF696" s="84"/>
      <c r="AG696" s="199"/>
      <c r="AH696" s="770"/>
      <c r="AI696" s="199"/>
      <c r="AJ696" s="84">
        <v>2098.7800000000002</v>
      </c>
      <c r="AK696" s="199">
        <v>2.3721027631518349E-5</v>
      </c>
      <c r="AM696" s="62"/>
      <c r="AN696" s="62"/>
      <c r="AO696" s="62"/>
      <c r="AP696" s="62"/>
    </row>
    <row r="697" spans="1:42" x14ac:dyDescent="0.2">
      <c r="A697" s="62"/>
      <c r="B697" s="745">
        <v>41274</v>
      </c>
      <c r="C697" s="84" t="s">
        <v>48</v>
      </c>
      <c r="D697" s="84">
        <v>40950996.640000001</v>
      </c>
      <c r="E697" s="84">
        <v>40948788.960000001</v>
      </c>
      <c r="F697" s="84">
        <v>2782166.3</v>
      </c>
      <c r="G697" s="201">
        <v>6.793891549106873E-2</v>
      </c>
      <c r="H697" s="619">
        <v>0</v>
      </c>
      <c r="I697" s="84">
        <v>0</v>
      </c>
      <c r="J697" s="84">
        <v>25351852.140000001</v>
      </c>
      <c r="K697" s="201">
        <v>0.61907778125323787</v>
      </c>
      <c r="L697" s="84">
        <v>178164.3</v>
      </c>
      <c r="M697" s="201">
        <v>4.3506706702706515E-3</v>
      </c>
      <c r="N697" s="84">
        <v>1392081.2</v>
      </c>
      <c r="O697" s="201">
        <v>3.3993829557746262E-2</v>
      </c>
      <c r="P697" s="84">
        <v>641365.99</v>
      </c>
      <c r="Q697" s="201">
        <v>1.5661791961701081E-2</v>
      </c>
      <c r="R697" s="84">
        <v>9721643.5299999993</v>
      </c>
      <c r="S697" s="201">
        <v>0.23739699464369371</v>
      </c>
      <c r="T697" s="84">
        <v>768634.22</v>
      </c>
      <c r="U697" s="201">
        <v>1.8769609608211967E-2</v>
      </c>
      <c r="V697" s="84">
        <v>0</v>
      </c>
      <c r="W697" s="201">
        <v>0</v>
      </c>
      <c r="X697" s="84"/>
      <c r="Y697" s="201"/>
      <c r="Z697" s="84">
        <v>0</v>
      </c>
      <c r="AA697" s="620">
        <v>0</v>
      </c>
      <c r="AB697" s="84">
        <v>112881.28</v>
      </c>
      <c r="AC697" s="199">
        <v>2.7564965266251942E-3</v>
      </c>
      <c r="AD697" s="84"/>
      <c r="AE697" s="199"/>
      <c r="AF697" s="84"/>
      <c r="AG697" s="199"/>
      <c r="AH697" s="770"/>
      <c r="AI697" s="199"/>
      <c r="AJ697" s="84">
        <v>2207.6799999999998</v>
      </c>
      <c r="AK697" s="199">
        <v>5.391028744447182E-5</v>
      </c>
      <c r="AM697" s="62"/>
      <c r="AN697" s="62"/>
      <c r="AO697" s="62"/>
      <c r="AP697" s="62"/>
    </row>
    <row r="698" spans="1:42" x14ac:dyDescent="0.2">
      <c r="A698" s="62"/>
      <c r="B698" s="745">
        <v>41274</v>
      </c>
      <c r="C698" s="84" t="s">
        <v>49</v>
      </c>
      <c r="D698" s="84">
        <v>102219207.58</v>
      </c>
      <c r="E698" s="84">
        <v>102159286.90000001</v>
      </c>
      <c r="F698" s="84">
        <v>8414741.7200000007</v>
      </c>
      <c r="G698" s="201">
        <v>8.2320553242543545E-2</v>
      </c>
      <c r="H698" s="619">
        <v>0</v>
      </c>
      <c r="I698" s="84">
        <v>0</v>
      </c>
      <c r="J698" s="84">
        <v>72141107.739999995</v>
      </c>
      <c r="K698" s="201">
        <v>0.70574904118230497</v>
      </c>
      <c r="L698" s="84">
        <v>1197813.3900000001</v>
      </c>
      <c r="M698" s="201">
        <v>1.171808526359934E-2</v>
      </c>
      <c r="N698" s="84">
        <v>1746182.81</v>
      </c>
      <c r="O698" s="201">
        <v>1.7082726929118306E-2</v>
      </c>
      <c r="P698" s="84">
        <v>3114590.38</v>
      </c>
      <c r="Q698" s="201">
        <v>3.0469717519209124E-2</v>
      </c>
      <c r="R698" s="84">
        <v>11014864.379999999</v>
      </c>
      <c r="S698" s="201">
        <v>0.10775728594236476</v>
      </c>
      <c r="T698" s="84">
        <v>3906027.62</v>
      </c>
      <c r="U698" s="201">
        <v>3.8212266681318371E-2</v>
      </c>
      <c r="V698" s="84">
        <v>0</v>
      </c>
      <c r="W698" s="201">
        <v>0</v>
      </c>
      <c r="X698" s="84"/>
      <c r="Y698" s="201"/>
      <c r="Z698" s="84">
        <v>0</v>
      </c>
      <c r="AA698" s="620">
        <v>0</v>
      </c>
      <c r="AB698" s="84">
        <v>623958.86</v>
      </c>
      <c r="AC698" s="199">
        <v>6.1041253867250922E-3</v>
      </c>
      <c r="AD698" s="84"/>
      <c r="AE698" s="199"/>
      <c r="AF698" s="84"/>
      <c r="AG698" s="199"/>
      <c r="AH698" s="770"/>
      <c r="AI698" s="199"/>
      <c r="AJ698" s="84">
        <v>59920.68</v>
      </c>
      <c r="AK698" s="199">
        <v>5.8619785281649906E-4</v>
      </c>
      <c r="AM698" s="62"/>
      <c r="AN698" s="62"/>
      <c r="AO698" s="62"/>
      <c r="AP698" s="62"/>
    </row>
    <row r="699" spans="1:42" x14ac:dyDescent="0.2">
      <c r="A699" s="62"/>
      <c r="B699" s="745">
        <v>41274</v>
      </c>
      <c r="C699" s="84" t="s">
        <v>50</v>
      </c>
      <c r="D699" s="84">
        <v>19752066.809999999</v>
      </c>
      <c r="E699" s="84">
        <v>19842615.559999999</v>
      </c>
      <c r="F699" s="84">
        <v>1757345.02</v>
      </c>
      <c r="G699" s="201">
        <v>8.897018407766312E-2</v>
      </c>
      <c r="H699" s="619">
        <v>0</v>
      </c>
      <c r="I699" s="84">
        <v>0</v>
      </c>
      <c r="J699" s="84">
        <v>14521500.199999999</v>
      </c>
      <c r="K699" s="201">
        <v>0.73518889641706309</v>
      </c>
      <c r="L699" s="84">
        <v>870708.32</v>
      </c>
      <c r="M699" s="201">
        <v>4.408188410739787E-2</v>
      </c>
      <c r="N699" s="84">
        <v>779971.5</v>
      </c>
      <c r="O699" s="201">
        <v>3.9488095473893349E-2</v>
      </c>
      <c r="P699" s="84">
        <v>202299.74</v>
      </c>
      <c r="Q699" s="201">
        <v>1.024195300400566E-2</v>
      </c>
      <c r="R699" s="84">
        <v>1710790.78</v>
      </c>
      <c r="S699" s="201">
        <v>8.6613254018251276E-2</v>
      </c>
      <c r="T699" s="84">
        <v>0</v>
      </c>
      <c r="U699" s="201">
        <v>0</v>
      </c>
      <c r="V699" s="84">
        <v>0</v>
      </c>
      <c r="W699" s="201">
        <v>0</v>
      </c>
      <c r="X699" s="84"/>
      <c r="Y699" s="201"/>
      <c r="Z699" s="84">
        <v>0</v>
      </c>
      <c r="AA699" s="620">
        <v>0</v>
      </c>
      <c r="AB699" s="84">
        <v>0</v>
      </c>
      <c r="AC699" s="199">
        <v>0</v>
      </c>
      <c r="AD699" s="84"/>
      <c r="AE699" s="199"/>
      <c r="AF699" s="84"/>
      <c r="AG699" s="199"/>
      <c r="AH699" s="770"/>
      <c r="AI699" s="199"/>
      <c r="AJ699" s="84">
        <v>-90548.75</v>
      </c>
      <c r="AK699" s="199">
        <v>-4.5842670982743604E-3</v>
      </c>
      <c r="AM699" s="62"/>
      <c r="AN699" s="62"/>
      <c r="AO699" s="62"/>
      <c r="AP699" s="62"/>
    </row>
    <row r="700" spans="1:42" x14ac:dyDescent="0.2">
      <c r="A700" s="62"/>
      <c r="B700" s="745">
        <v>41274</v>
      </c>
      <c r="C700" s="761" t="s">
        <v>51</v>
      </c>
      <c r="D700" s="84"/>
      <c r="E700" s="84"/>
      <c r="F700" s="84"/>
      <c r="G700" s="201"/>
      <c r="H700" s="619"/>
      <c r="I700" s="84"/>
      <c r="J700" s="84"/>
      <c r="K700" s="201"/>
      <c r="L700" s="84"/>
      <c r="M700" s="201"/>
      <c r="N700" s="84"/>
      <c r="O700" s="201"/>
      <c r="P700" s="84"/>
      <c r="Q700" s="201"/>
      <c r="R700" s="84"/>
      <c r="S700" s="201"/>
      <c r="T700" s="84"/>
      <c r="U700" s="201"/>
      <c r="V700" s="84"/>
      <c r="W700" s="201"/>
      <c r="X700" s="84"/>
      <c r="Y700" s="201"/>
      <c r="Z700" s="84"/>
      <c r="AA700" s="620"/>
      <c r="AB700" s="84"/>
      <c r="AC700" s="199"/>
      <c r="AD700" s="84"/>
      <c r="AE700" s="199"/>
      <c r="AF700" s="84"/>
      <c r="AG700" s="199"/>
      <c r="AH700" s="770"/>
      <c r="AI700" s="199"/>
      <c r="AJ700" s="84"/>
      <c r="AK700" s="199"/>
      <c r="AM700" s="62"/>
      <c r="AN700" s="62"/>
      <c r="AO700" s="62"/>
      <c r="AP700" s="62"/>
    </row>
    <row r="701" spans="1:42" x14ac:dyDescent="0.2">
      <c r="A701" s="62"/>
      <c r="B701" s="745">
        <v>41274</v>
      </c>
      <c r="C701" s="84" t="s">
        <v>52</v>
      </c>
      <c r="D701" s="84">
        <v>732959.59</v>
      </c>
      <c r="E701" s="84">
        <v>727955.83</v>
      </c>
      <c r="F701" s="84">
        <v>67478.960000000006</v>
      </c>
      <c r="G701" s="201">
        <v>9.2063683892859641E-2</v>
      </c>
      <c r="H701" s="619">
        <v>0</v>
      </c>
      <c r="I701" s="84">
        <v>0</v>
      </c>
      <c r="J701" s="84">
        <v>556438.23</v>
      </c>
      <c r="K701" s="201">
        <v>0.75916631365720999</v>
      </c>
      <c r="L701" s="84">
        <v>17942.89</v>
      </c>
      <c r="M701" s="201">
        <v>2.4480053532009861E-2</v>
      </c>
      <c r="N701" s="84">
        <v>0</v>
      </c>
      <c r="O701" s="201">
        <v>0</v>
      </c>
      <c r="P701" s="84">
        <v>0</v>
      </c>
      <c r="Q701" s="201">
        <v>0</v>
      </c>
      <c r="R701" s="84">
        <v>86095.75</v>
      </c>
      <c r="S701" s="201">
        <v>0.11746316055432197</v>
      </c>
      <c r="T701" s="84">
        <v>0</v>
      </c>
      <c r="U701" s="201">
        <v>0</v>
      </c>
      <c r="V701" s="84">
        <v>0</v>
      </c>
      <c r="W701" s="201">
        <v>0</v>
      </c>
      <c r="X701" s="84"/>
      <c r="Y701" s="201"/>
      <c r="Z701" s="84">
        <v>0</v>
      </c>
      <c r="AA701" s="620">
        <v>0</v>
      </c>
      <c r="AB701" s="84">
        <v>0</v>
      </c>
      <c r="AC701" s="199">
        <v>0</v>
      </c>
      <c r="AD701" s="84"/>
      <c r="AE701" s="199"/>
      <c r="AF701" s="84"/>
      <c r="AG701" s="199"/>
      <c r="AH701" s="770"/>
      <c r="AI701" s="199"/>
      <c r="AJ701" s="84">
        <v>5003.76</v>
      </c>
      <c r="AK701" s="199">
        <v>6.8267883635985994E-3</v>
      </c>
      <c r="AM701" s="62"/>
      <c r="AN701" s="62"/>
      <c r="AO701" s="62"/>
      <c r="AP701" s="62"/>
    </row>
    <row r="702" spans="1:42" x14ac:dyDescent="0.2">
      <c r="A702" s="62"/>
      <c r="B702" s="745">
        <v>41274</v>
      </c>
      <c r="C702" s="84" t="s">
        <v>54</v>
      </c>
      <c r="D702" s="84">
        <v>3224348.54</v>
      </c>
      <c r="E702" s="84">
        <v>3224082.02</v>
      </c>
      <c r="F702" s="84">
        <v>160287.09</v>
      </c>
      <c r="G702" s="201">
        <v>4.9711465125913464E-2</v>
      </c>
      <c r="H702" s="619">
        <v>0</v>
      </c>
      <c r="I702" s="84">
        <v>0</v>
      </c>
      <c r="J702" s="84">
        <v>2531414.9700000002</v>
      </c>
      <c r="K702" s="201">
        <v>0.78509346573308114</v>
      </c>
      <c r="L702" s="84">
        <v>0</v>
      </c>
      <c r="M702" s="201">
        <v>0</v>
      </c>
      <c r="N702" s="84">
        <v>70892.11</v>
      </c>
      <c r="O702" s="201">
        <v>2.198649095175052E-2</v>
      </c>
      <c r="P702" s="84">
        <v>0</v>
      </c>
      <c r="Q702" s="201">
        <v>0</v>
      </c>
      <c r="R702" s="84">
        <v>357460.35</v>
      </c>
      <c r="S702" s="201">
        <v>0.11086281323668562</v>
      </c>
      <c r="T702" s="84">
        <v>63139.53</v>
      </c>
      <c r="U702" s="201">
        <v>1.9582104483034577E-2</v>
      </c>
      <c r="V702" s="84">
        <v>0</v>
      </c>
      <c r="W702" s="201">
        <v>0</v>
      </c>
      <c r="X702" s="84"/>
      <c r="Y702" s="201"/>
      <c r="Z702" s="84">
        <v>40887.97</v>
      </c>
      <c r="AA702" s="620">
        <v>1.2681001911784636E-2</v>
      </c>
      <c r="AB702" s="84">
        <v>0</v>
      </c>
      <c r="AC702" s="199">
        <v>0</v>
      </c>
      <c r="AD702" s="84"/>
      <c r="AE702" s="199"/>
      <c r="AF702" s="84"/>
      <c r="AG702" s="199"/>
      <c r="AH702" s="770"/>
      <c r="AI702" s="199"/>
      <c r="AJ702" s="84">
        <v>266.52</v>
      </c>
      <c r="AK702" s="199">
        <v>8.2658557750087401E-5</v>
      </c>
      <c r="AM702" s="62"/>
      <c r="AN702" s="62"/>
      <c r="AO702" s="62"/>
      <c r="AP702" s="62"/>
    </row>
    <row r="703" spans="1:42" x14ac:dyDescent="0.2">
      <c r="A703" s="62"/>
      <c r="B703" s="745">
        <v>41274</v>
      </c>
      <c r="C703" s="84" t="s">
        <v>55</v>
      </c>
      <c r="D703" s="84">
        <v>70863655.890000001</v>
      </c>
      <c r="E703" s="84">
        <v>70774498.370000005</v>
      </c>
      <c r="F703" s="84">
        <v>2613541.94</v>
      </c>
      <c r="G703" s="201">
        <v>3.6881274430110411E-2</v>
      </c>
      <c r="H703" s="619">
        <v>0</v>
      </c>
      <c r="I703" s="84">
        <v>0</v>
      </c>
      <c r="J703" s="84">
        <v>40901123.18</v>
      </c>
      <c r="K703" s="201">
        <v>0.57718054009928388</v>
      </c>
      <c r="L703" s="84">
        <v>777157.66</v>
      </c>
      <c r="M703" s="201">
        <v>1.0966942789493724E-2</v>
      </c>
      <c r="N703" s="84">
        <v>5499234.0600000005</v>
      </c>
      <c r="O703" s="201">
        <v>7.760302500531914E-2</v>
      </c>
      <c r="P703" s="84">
        <v>0</v>
      </c>
      <c r="Q703" s="201">
        <v>0</v>
      </c>
      <c r="R703" s="84">
        <v>20983441.530000001</v>
      </c>
      <c r="S703" s="201">
        <v>0.29611006187109662</v>
      </c>
      <c r="T703" s="84">
        <v>0</v>
      </c>
      <c r="U703" s="201">
        <v>0</v>
      </c>
      <c r="V703" s="84">
        <v>0</v>
      </c>
      <c r="W703" s="201">
        <v>0</v>
      </c>
      <c r="X703" s="84"/>
      <c r="Y703" s="201"/>
      <c r="Z703" s="84">
        <v>0</v>
      </c>
      <c r="AA703" s="620">
        <v>0</v>
      </c>
      <c r="AB703" s="84">
        <v>0</v>
      </c>
      <c r="AC703" s="199">
        <v>0</v>
      </c>
      <c r="AD703" s="84"/>
      <c r="AE703" s="199"/>
      <c r="AF703" s="84"/>
      <c r="AG703" s="199"/>
      <c r="AH703" s="770"/>
      <c r="AI703" s="199"/>
      <c r="AJ703" s="84">
        <v>89157.52</v>
      </c>
      <c r="AK703" s="199">
        <v>1.2581558046962345E-3</v>
      </c>
      <c r="AM703" s="62"/>
      <c r="AN703" s="62"/>
      <c r="AO703" s="62"/>
      <c r="AP703" s="62"/>
    </row>
    <row r="704" spans="1:42" x14ac:dyDescent="0.2">
      <c r="A704" s="62"/>
      <c r="B704" s="745">
        <v>41274</v>
      </c>
      <c r="C704" s="84" t="s">
        <v>56</v>
      </c>
      <c r="D704" s="84">
        <v>209024566.33000001</v>
      </c>
      <c r="E704" s="84">
        <v>210281742.15000001</v>
      </c>
      <c r="F704" s="84">
        <v>12994913.85</v>
      </c>
      <c r="G704" s="201">
        <v>6.2169313770918798E-2</v>
      </c>
      <c r="H704" s="619">
        <v>0</v>
      </c>
      <c r="I704" s="84">
        <v>0</v>
      </c>
      <c r="J704" s="84">
        <v>143977331.63</v>
      </c>
      <c r="K704" s="201">
        <v>0.68880579042893009</v>
      </c>
      <c r="L704" s="84">
        <v>1035557.64</v>
      </c>
      <c r="M704" s="201">
        <v>4.9542389116363538E-3</v>
      </c>
      <c r="N704" s="84">
        <v>16075025.300000001</v>
      </c>
      <c r="O704" s="201">
        <v>7.6904957069119637E-2</v>
      </c>
      <c r="P704" s="84">
        <v>6555571.1200000001</v>
      </c>
      <c r="Q704" s="201">
        <v>3.1362682554979274E-2</v>
      </c>
      <c r="R704" s="84">
        <v>29643342.609999999</v>
      </c>
      <c r="S704" s="201">
        <v>0.14181750561893391</v>
      </c>
      <c r="T704" s="84">
        <v>0</v>
      </c>
      <c r="U704" s="201">
        <v>0</v>
      </c>
      <c r="V704" s="84">
        <v>0</v>
      </c>
      <c r="W704" s="201">
        <v>0</v>
      </c>
      <c r="X704" s="84"/>
      <c r="Y704" s="201"/>
      <c r="Z704" s="84">
        <v>0</v>
      </c>
      <c r="AA704" s="620">
        <v>0</v>
      </c>
      <c r="AB704" s="84">
        <v>0</v>
      </c>
      <c r="AC704" s="199">
        <v>0</v>
      </c>
      <c r="AD704" s="84"/>
      <c r="AE704" s="199"/>
      <c r="AF704" s="84"/>
      <c r="AG704" s="199"/>
      <c r="AH704" s="770"/>
      <c r="AI704" s="199"/>
      <c r="AJ704" s="84">
        <v>-1257175.82</v>
      </c>
      <c r="AK704" s="199">
        <v>-6.0144883545181901E-3</v>
      </c>
      <c r="AM704" s="62"/>
      <c r="AN704" s="62"/>
      <c r="AO704" s="62"/>
      <c r="AP704" s="62"/>
    </row>
    <row r="705" spans="1:42" x14ac:dyDescent="0.2">
      <c r="A705" s="62"/>
      <c r="B705" s="745">
        <v>41274</v>
      </c>
      <c r="C705" s="761" t="s">
        <v>57</v>
      </c>
      <c r="D705" s="84"/>
      <c r="E705" s="84"/>
      <c r="F705" s="84"/>
      <c r="G705" s="201"/>
      <c r="H705" s="619"/>
      <c r="I705" s="84"/>
      <c r="J705" s="84"/>
      <c r="K705" s="201"/>
      <c r="L705" s="84"/>
      <c r="M705" s="201"/>
      <c r="N705" s="84"/>
      <c r="O705" s="201"/>
      <c r="P705" s="84"/>
      <c r="Q705" s="201"/>
      <c r="R705" s="84"/>
      <c r="S705" s="201"/>
      <c r="T705" s="84"/>
      <c r="U705" s="201"/>
      <c r="V705" s="84"/>
      <c r="W705" s="201"/>
      <c r="X705" s="84"/>
      <c r="Y705" s="201"/>
      <c r="Z705" s="84"/>
      <c r="AA705" s="620"/>
      <c r="AB705" s="84"/>
      <c r="AC705" s="199"/>
      <c r="AD705" s="84"/>
      <c r="AE705" s="199"/>
      <c r="AF705" s="84"/>
      <c r="AG705" s="199"/>
      <c r="AH705" s="770"/>
      <c r="AI705" s="199"/>
      <c r="AJ705" s="84"/>
      <c r="AK705" s="199"/>
      <c r="AM705" s="62"/>
      <c r="AN705" s="62"/>
      <c r="AO705" s="62"/>
      <c r="AP705" s="62"/>
    </row>
    <row r="706" spans="1:42" x14ac:dyDescent="0.2">
      <c r="A706" s="62"/>
      <c r="B706" s="745">
        <v>41274</v>
      </c>
      <c r="C706" s="84" t="s">
        <v>58</v>
      </c>
      <c r="D706" s="84">
        <v>28626105.370000001</v>
      </c>
      <c r="E706" s="84">
        <v>28625299.699999999</v>
      </c>
      <c r="F706" s="84">
        <v>2078578.29</v>
      </c>
      <c r="G706" s="201">
        <v>7.2611284809226559E-2</v>
      </c>
      <c r="H706" s="619">
        <v>0</v>
      </c>
      <c r="I706" s="84">
        <v>0</v>
      </c>
      <c r="J706" s="84">
        <v>20055604.149999999</v>
      </c>
      <c r="K706" s="201">
        <v>0.70060540512850067</v>
      </c>
      <c r="L706" s="84">
        <v>273935.99</v>
      </c>
      <c r="M706" s="201">
        <v>9.5694467151330818E-3</v>
      </c>
      <c r="N706" s="84">
        <v>2023750.48</v>
      </c>
      <c r="O706" s="201">
        <v>7.0695976761158685E-2</v>
      </c>
      <c r="P706" s="84">
        <v>0</v>
      </c>
      <c r="Q706" s="201">
        <v>0</v>
      </c>
      <c r="R706" s="84">
        <v>3611096.86</v>
      </c>
      <c r="S706" s="201">
        <v>0.12614698413652908</v>
      </c>
      <c r="T706" s="84">
        <v>553433.04</v>
      </c>
      <c r="U706" s="201">
        <v>1.9333158767032094E-2</v>
      </c>
      <c r="V706" s="84">
        <v>0</v>
      </c>
      <c r="W706" s="201">
        <v>0</v>
      </c>
      <c r="X706" s="84"/>
      <c r="Y706" s="201"/>
      <c r="Z706" s="84">
        <v>0</v>
      </c>
      <c r="AA706" s="620">
        <v>0</v>
      </c>
      <c r="AB706" s="84">
        <v>28900.89</v>
      </c>
      <c r="AC706" s="199">
        <v>1.0095990923825765E-3</v>
      </c>
      <c r="AD706" s="84"/>
      <c r="AE706" s="199"/>
      <c r="AF706" s="84"/>
      <c r="AG706" s="199"/>
      <c r="AH706" s="770"/>
      <c r="AI706" s="199"/>
      <c r="AJ706" s="84">
        <v>805.67</v>
      </c>
      <c r="AK706" s="199">
        <v>2.8144590037188142E-5</v>
      </c>
      <c r="AM706" s="62"/>
      <c r="AN706" s="62"/>
      <c r="AO706" s="62"/>
      <c r="AP706" s="62"/>
    </row>
    <row r="707" spans="1:42" x14ac:dyDescent="0.2">
      <c r="A707" s="62"/>
      <c r="B707" s="745">
        <v>41274</v>
      </c>
      <c r="C707" s="84" t="s">
        <v>60</v>
      </c>
      <c r="D707" s="84">
        <v>30280838.219999999</v>
      </c>
      <c r="E707" s="84">
        <v>30211387.350000001</v>
      </c>
      <c r="F707" s="84">
        <v>1958195.97</v>
      </c>
      <c r="G707" s="201">
        <v>6.4667825764038581E-2</v>
      </c>
      <c r="H707" s="619">
        <v>0</v>
      </c>
      <c r="I707" s="84">
        <v>0</v>
      </c>
      <c r="J707" s="84">
        <v>19871995.789999999</v>
      </c>
      <c r="K707" s="201">
        <v>0.65625646310130448</v>
      </c>
      <c r="L707" s="84">
        <v>1277217.26</v>
      </c>
      <c r="M707" s="201">
        <v>4.2179058938877682E-2</v>
      </c>
      <c r="N707" s="84">
        <v>2391131.0300000003</v>
      </c>
      <c r="O707" s="201">
        <v>7.8965153230820984E-2</v>
      </c>
      <c r="P707" s="84">
        <v>401130.69</v>
      </c>
      <c r="Q707" s="201">
        <v>1.3247014071593954E-2</v>
      </c>
      <c r="R707" s="84">
        <v>3539286.65</v>
      </c>
      <c r="S707" s="201">
        <v>0.11688205670813825</v>
      </c>
      <c r="T707" s="84">
        <v>0</v>
      </c>
      <c r="U707" s="201">
        <v>0</v>
      </c>
      <c r="V707" s="84">
        <v>0</v>
      </c>
      <c r="W707" s="201">
        <v>0</v>
      </c>
      <c r="X707" s="84"/>
      <c r="Y707" s="201"/>
      <c r="Z707" s="84">
        <v>0</v>
      </c>
      <c r="AA707" s="620">
        <v>0</v>
      </c>
      <c r="AB707" s="84">
        <v>772429.96</v>
      </c>
      <c r="AC707" s="199">
        <v>2.5508869813578101E-2</v>
      </c>
      <c r="AD707" s="84"/>
      <c r="AE707" s="199"/>
      <c r="AF707" s="84"/>
      <c r="AG707" s="199"/>
      <c r="AH707" s="770"/>
      <c r="AI707" s="199"/>
      <c r="AJ707" s="84">
        <v>69450.87</v>
      </c>
      <c r="AK707" s="199">
        <v>2.293558371648009E-3</v>
      </c>
      <c r="AM707" s="62"/>
      <c r="AN707" s="62"/>
      <c r="AO707" s="62"/>
      <c r="AP707" s="62"/>
    </row>
    <row r="708" spans="1:42" x14ac:dyDescent="0.2">
      <c r="A708" s="62"/>
      <c r="B708" s="745">
        <v>41274</v>
      </c>
      <c r="C708" s="84" t="s">
        <v>61</v>
      </c>
      <c r="D708" s="84">
        <v>5819034.0700000003</v>
      </c>
      <c r="E708" s="84">
        <v>5812731.5899999999</v>
      </c>
      <c r="F708" s="84">
        <v>455350.67</v>
      </c>
      <c r="G708" s="201">
        <v>7.8251934001823079E-2</v>
      </c>
      <c r="H708" s="619">
        <v>0</v>
      </c>
      <c r="I708" s="84">
        <v>0</v>
      </c>
      <c r="J708" s="84">
        <v>4338513.5999999996</v>
      </c>
      <c r="K708" s="201">
        <v>0.74557281291188582</v>
      </c>
      <c r="L708" s="84">
        <v>0</v>
      </c>
      <c r="M708" s="201">
        <v>0</v>
      </c>
      <c r="N708" s="84">
        <v>172201.5</v>
      </c>
      <c r="O708" s="201">
        <v>2.9592798036324263E-2</v>
      </c>
      <c r="P708" s="84">
        <v>0</v>
      </c>
      <c r="Q708" s="201">
        <v>0</v>
      </c>
      <c r="R708" s="84">
        <v>846665.82</v>
      </c>
      <c r="S708" s="201">
        <v>0.14549937495038587</v>
      </c>
      <c r="T708" s="84">
        <v>0</v>
      </c>
      <c r="U708" s="201">
        <v>0</v>
      </c>
      <c r="V708" s="84">
        <v>0</v>
      </c>
      <c r="W708" s="201">
        <v>0</v>
      </c>
      <c r="X708" s="84"/>
      <c r="Y708" s="201"/>
      <c r="Z708" s="84">
        <v>0</v>
      </c>
      <c r="AA708" s="620">
        <v>0</v>
      </c>
      <c r="AB708" s="84">
        <v>0</v>
      </c>
      <c r="AC708" s="199">
        <v>0</v>
      </c>
      <c r="AD708" s="84"/>
      <c r="AE708" s="199"/>
      <c r="AF708" s="84"/>
      <c r="AG708" s="199"/>
      <c r="AH708" s="770"/>
      <c r="AI708" s="199"/>
      <c r="AJ708" s="84">
        <v>6302.48</v>
      </c>
      <c r="AK708" s="199">
        <v>1.083080099580857E-3</v>
      </c>
      <c r="AM708" s="62"/>
      <c r="AN708" s="62"/>
      <c r="AO708" s="62"/>
      <c r="AP708" s="62"/>
    </row>
    <row r="709" spans="1:42" x14ac:dyDescent="0.2">
      <c r="A709" s="62"/>
      <c r="B709" s="752">
        <v>41274</v>
      </c>
      <c r="C709" s="758" t="s">
        <v>62</v>
      </c>
      <c r="D709" s="758">
        <v>599971396.13999999</v>
      </c>
      <c r="E709" s="758">
        <v>601083906.75</v>
      </c>
      <c r="F709" s="758">
        <v>41620577.550000004</v>
      </c>
      <c r="G709" s="754">
        <v>6.9370936377587025E-2</v>
      </c>
      <c r="H709" s="769">
        <v>0</v>
      </c>
      <c r="I709" s="758">
        <v>0</v>
      </c>
      <c r="J709" s="758">
        <v>408800923.87000006</v>
      </c>
      <c r="K709" s="754">
        <v>0.68136735601076659</v>
      </c>
      <c r="L709" s="758">
        <v>5995283.7599999998</v>
      </c>
      <c r="M709" s="754">
        <v>9.9926159789808268E-3</v>
      </c>
      <c r="N709" s="758">
        <v>33626081.259999998</v>
      </c>
      <c r="O709" s="754">
        <v>5.6046140659934962E-2</v>
      </c>
      <c r="P709" s="758">
        <v>12095071.35</v>
      </c>
      <c r="Q709" s="754">
        <v>2.015941331172675E-2</v>
      </c>
      <c r="R709" s="758">
        <v>90339667.529999986</v>
      </c>
      <c r="S709" s="754">
        <v>0.15057329084555179</v>
      </c>
      <c r="T709" s="758">
        <v>6828502.8500000006</v>
      </c>
      <c r="U709" s="754">
        <v>1.1381380669032107E-2</v>
      </c>
      <c r="V709" s="758">
        <v>0</v>
      </c>
      <c r="W709" s="754">
        <v>0</v>
      </c>
      <c r="X709" s="758"/>
      <c r="Y709" s="754"/>
      <c r="Z709" s="758">
        <v>40887.97</v>
      </c>
      <c r="AA709" s="775">
        <v>6.8149865582023552E-5</v>
      </c>
      <c r="AB709" s="758">
        <v>1736910.6099999999</v>
      </c>
      <c r="AC709" s="776">
        <v>2.8949890297681816E-3</v>
      </c>
      <c r="AD709" s="758"/>
      <c r="AE709" s="776"/>
      <c r="AF709" s="758"/>
      <c r="AG709" s="776"/>
      <c r="AH709" s="777"/>
      <c r="AI709" s="776"/>
      <c r="AJ709" s="758">
        <v>-1112510.6099999999</v>
      </c>
      <c r="AK709" s="776">
        <v>-1.8542727489301869E-3</v>
      </c>
      <c r="AM709" s="62"/>
      <c r="AN709" s="62"/>
      <c r="AO709" s="62"/>
      <c r="AP709" s="62"/>
    </row>
    <row r="710" spans="1:42" x14ac:dyDescent="0.2">
      <c r="A710" s="62"/>
      <c r="B710" s="745">
        <v>41305</v>
      </c>
      <c r="C710" s="84" t="s">
        <v>47</v>
      </c>
      <c r="D710" s="84">
        <v>91420060.950000003</v>
      </c>
      <c r="E710" s="84">
        <v>91502013.609999999</v>
      </c>
      <c r="F710" s="84">
        <v>6834972.2999999998</v>
      </c>
      <c r="G710" s="201">
        <v>7.4764468859173289E-2</v>
      </c>
      <c r="H710" s="619">
        <v>0</v>
      </c>
      <c r="I710" s="84">
        <v>0</v>
      </c>
      <c r="J710" s="84">
        <v>68473481.340000004</v>
      </c>
      <c r="K710" s="201">
        <v>0.74899842144548479</v>
      </c>
      <c r="L710" s="84">
        <v>368819.93</v>
      </c>
      <c r="M710" s="201">
        <v>4.0343435146222139E-3</v>
      </c>
      <c r="N710" s="84">
        <v>3402289.6900000004</v>
      </c>
      <c r="O710" s="201">
        <v>3.7216007675391953E-2</v>
      </c>
      <c r="P710" s="84">
        <v>1185539.8799999999</v>
      </c>
      <c r="Q710" s="201">
        <v>1.2968049547116386E-2</v>
      </c>
      <c r="R710" s="84">
        <v>9430610.629999999</v>
      </c>
      <c r="S710" s="201">
        <v>0.10315690595697419</v>
      </c>
      <c r="T710" s="84">
        <v>1593384.56</v>
      </c>
      <c r="U710" s="201">
        <v>1.7429265999630687E-2</v>
      </c>
      <c r="V710" s="84">
        <v>0</v>
      </c>
      <c r="W710" s="201">
        <v>0</v>
      </c>
      <c r="X710" s="84">
        <v>0</v>
      </c>
      <c r="Y710" s="201">
        <v>0</v>
      </c>
      <c r="Z710" s="84">
        <v>0</v>
      </c>
      <c r="AA710" s="620">
        <v>0</v>
      </c>
      <c r="AB710" s="84">
        <v>212915.28</v>
      </c>
      <c r="AC710" s="199">
        <v>2.3289776640648802E-3</v>
      </c>
      <c r="AD710" s="84">
        <v>0</v>
      </c>
      <c r="AE710" s="199">
        <v>0</v>
      </c>
      <c r="AF710" s="84">
        <v>0</v>
      </c>
      <c r="AG710" s="199">
        <v>0</v>
      </c>
      <c r="AH710" s="770">
        <v>0</v>
      </c>
      <c r="AI710" s="199">
        <v>0</v>
      </c>
      <c r="AJ710" s="84">
        <v>-81952.66</v>
      </c>
      <c r="AK710" s="199">
        <v>-8.9644066245834196E-4</v>
      </c>
      <c r="AM710" s="62"/>
      <c r="AN710" s="62"/>
      <c r="AO710" s="62"/>
      <c r="AP710" s="62"/>
    </row>
    <row r="711" spans="1:42" x14ac:dyDescent="0.2">
      <c r="A711" s="62"/>
      <c r="B711" s="745">
        <v>41305</v>
      </c>
      <c r="C711" s="84" t="s">
        <v>48</v>
      </c>
      <c r="D711" s="84">
        <v>42174054.439999998</v>
      </c>
      <c r="E711" s="84">
        <v>42230696.329999998</v>
      </c>
      <c r="F711" s="84">
        <v>2341939.9300000002</v>
      </c>
      <c r="G711" s="201">
        <v>5.5530348246024611E-2</v>
      </c>
      <c r="H711" s="619">
        <v>0</v>
      </c>
      <c r="I711" s="84">
        <v>0</v>
      </c>
      <c r="J711" s="84">
        <v>26688073.010000002</v>
      </c>
      <c r="K711" s="201">
        <v>0.63280785697207453</v>
      </c>
      <c r="L711" s="84">
        <v>179153.24</v>
      </c>
      <c r="M711" s="201">
        <v>4.2479491805768156E-3</v>
      </c>
      <c r="N711" s="84">
        <v>1353357.49</v>
      </c>
      <c r="O711" s="201">
        <v>3.2089812278432675E-2</v>
      </c>
      <c r="P711" s="84">
        <v>697513.03</v>
      </c>
      <c r="Q711" s="201">
        <v>1.653891330254564E-2</v>
      </c>
      <c r="R711" s="84">
        <v>10044488.43</v>
      </c>
      <c r="S711" s="201">
        <v>0.23816748385645609</v>
      </c>
      <c r="T711" s="84">
        <v>796692.28</v>
      </c>
      <c r="U711" s="201">
        <v>1.889057835626012E-2</v>
      </c>
      <c r="V711" s="84">
        <v>0</v>
      </c>
      <c r="W711" s="201">
        <v>0</v>
      </c>
      <c r="X711" s="84">
        <v>0</v>
      </c>
      <c r="Y711" s="201">
        <v>0</v>
      </c>
      <c r="Z711" s="84">
        <v>0</v>
      </c>
      <c r="AA711" s="620">
        <v>0</v>
      </c>
      <c r="AB711" s="84">
        <v>129478.92</v>
      </c>
      <c r="AC711" s="199">
        <v>3.0701084284937914E-3</v>
      </c>
      <c r="AD711" s="84">
        <v>0</v>
      </c>
      <c r="AE711" s="199">
        <v>0</v>
      </c>
      <c r="AF711" s="84">
        <v>0</v>
      </c>
      <c r="AG711" s="199">
        <v>0</v>
      </c>
      <c r="AH711" s="770">
        <v>0</v>
      </c>
      <c r="AI711" s="199">
        <v>0</v>
      </c>
      <c r="AJ711" s="84">
        <v>-56641.89</v>
      </c>
      <c r="AK711" s="199">
        <v>-1.3430506208641391E-3</v>
      </c>
      <c r="AM711" s="62"/>
      <c r="AN711" s="62"/>
      <c r="AO711" s="62"/>
      <c r="AP711" s="62"/>
    </row>
    <row r="712" spans="1:42" x14ac:dyDescent="0.2">
      <c r="A712" s="62"/>
      <c r="B712" s="745">
        <v>41305</v>
      </c>
      <c r="C712" s="84" t="s">
        <v>49</v>
      </c>
      <c r="D712" s="84">
        <v>105020517.52</v>
      </c>
      <c r="E712" s="84">
        <v>104927885.87</v>
      </c>
      <c r="F712" s="84">
        <v>4298215.37</v>
      </c>
      <c r="G712" s="201">
        <v>4.0927387062070539E-2</v>
      </c>
      <c r="H712" s="619">
        <v>0</v>
      </c>
      <c r="I712" s="84">
        <v>0</v>
      </c>
      <c r="J712" s="84">
        <v>78385525.480000004</v>
      </c>
      <c r="K712" s="201">
        <v>0.74638296716708097</v>
      </c>
      <c r="L712" s="84">
        <v>991565.75</v>
      </c>
      <c r="M712" s="201">
        <v>9.4416383904332539E-3</v>
      </c>
      <c r="N712" s="84">
        <v>1617093.62</v>
      </c>
      <c r="O712" s="201">
        <v>1.5397882796493005E-2</v>
      </c>
      <c r="P712" s="84">
        <v>3130908.16</v>
      </c>
      <c r="Q712" s="201">
        <v>2.9812347472042817E-2</v>
      </c>
      <c r="R712" s="84">
        <v>11053925.100000001</v>
      </c>
      <c r="S712" s="201">
        <v>0.10525490981221744</v>
      </c>
      <c r="T712" s="84">
        <v>4043982.49</v>
      </c>
      <c r="U712" s="201">
        <v>3.8506594573102043E-2</v>
      </c>
      <c r="V712" s="84">
        <v>0</v>
      </c>
      <c r="W712" s="201">
        <v>0</v>
      </c>
      <c r="X712" s="84">
        <v>0</v>
      </c>
      <c r="Y712" s="201">
        <v>0</v>
      </c>
      <c r="Z712" s="84">
        <v>0</v>
      </c>
      <c r="AA712" s="620">
        <v>0</v>
      </c>
      <c r="AB712" s="84">
        <v>1406669.9</v>
      </c>
      <c r="AC712" s="199">
        <v>1.3394238889863738E-2</v>
      </c>
      <c r="AD712" s="84">
        <v>0</v>
      </c>
      <c r="AE712" s="199">
        <v>0</v>
      </c>
      <c r="AF712" s="84">
        <v>0</v>
      </c>
      <c r="AG712" s="199">
        <v>0</v>
      </c>
      <c r="AH712" s="770">
        <v>0</v>
      </c>
      <c r="AI712" s="199">
        <v>0</v>
      </c>
      <c r="AJ712" s="84">
        <v>92631.65</v>
      </c>
      <c r="AK712" s="199">
        <v>8.8203383669633239E-4</v>
      </c>
      <c r="AM712" s="62"/>
      <c r="AN712" s="62"/>
      <c r="AO712" s="62"/>
      <c r="AP712" s="62"/>
    </row>
    <row r="713" spans="1:42" x14ac:dyDescent="0.2">
      <c r="A713" s="62"/>
      <c r="B713" s="745">
        <v>41305</v>
      </c>
      <c r="C713" s="84" t="s">
        <v>50</v>
      </c>
      <c r="D713" s="84">
        <v>23274123.579999998</v>
      </c>
      <c r="E713" s="84">
        <v>23272894.109999999</v>
      </c>
      <c r="F713" s="84">
        <v>1991445.35</v>
      </c>
      <c r="G713" s="201">
        <v>8.5564783703017538E-2</v>
      </c>
      <c r="H713" s="619">
        <v>0</v>
      </c>
      <c r="I713" s="84">
        <v>0</v>
      </c>
      <c r="J713" s="84">
        <v>17617757.09</v>
      </c>
      <c r="K713" s="201">
        <v>0.75696758373919404</v>
      </c>
      <c r="L713" s="84">
        <v>875389.01</v>
      </c>
      <c r="M713" s="201">
        <v>3.7612114887636085E-2</v>
      </c>
      <c r="N713" s="84">
        <v>784878.11</v>
      </c>
      <c r="O713" s="201">
        <v>3.3723207978257203E-2</v>
      </c>
      <c r="P713" s="84">
        <v>203340.21</v>
      </c>
      <c r="Q713" s="201">
        <v>8.7367504645689438E-3</v>
      </c>
      <c r="R713" s="84">
        <v>1800084.34</v>
      </c>
      <c r="S713" s="201">
        <v>7.7342733607672978E-2</v>
      </c>
      <c r="T713" s="84">
        <v>0</v>
      </c>
      <c r="U713" s="201">
        <v>0</v>
      </c>
      <c r="V713" s="84">
        <v>0</v>
      </c>
      <c r="W713" s="201">
        <v>0</v>
      </c>
      <c r="X713" s="84">
        <v>0</v>
      </c>
      <c r="Y713" s="201">
        <v>0</v>
      </c>
      <c r="Z713" s="84">
        <v>0</v>
      </c>
      <c r="AA713" s="620">
        <v>0</v>
      </c>
      <c r="AB713" s="84">
        <v>0</v>
      </c>
      <c r="AC713" s="199">
        <v>0</v>
      </c>
      <c r="AD713" s="84">
        <v>0</v>
      </c>
      <c r="AE713" s="199">
        <v>0</v>
      </c>
      <c r="AF713" s="84">
        <v>0</v>
      </c>
      <c r="AG713" s="199">
        <v>0</v>
      </c>
      <c r="AH713" s="770">
        <v>0</v>
      </c>
      <c r="AI713" s="199">
        <v>0</v>
      </c>
      <c r="AJ713" s="84">
        <v>1229.47</v>
      </c>
      <c r="AK713" s="199">
        <v>5.282561965325786E-5</v>
      </c>
      <c r="AM713" s="62"/>
      <c r="AN713" s="62"/>
      <c r="AO713" s="62"/>
      <c r="AP713" s="62"/>
    </row>
    <row r="714" spans="1:42" x14ac:dyDescent="0.2">
      <c r="A714" s="62"/>
      <c r="B714" s="745">
        <v>41305</v>
      </c>
      <c r="C714" s="761" t="s">
        <v>51</v>
      </c>
      <c r="D714" s="84"/>
      <c r="E714" s="84"/>
      <c r="F714" s="84"/>
      <c r="G714" s="201"/>
      <c r="H714" s="619"/>
      <c r="I714" s="84"/>
      <c r="J714" s="84"/>
      <c r="K714" s="201"/>
      <c r="L714" s="84"/>
      <c r="M714" s="201"/>
      <c r="N714" s="84"/>
      <c r="O714" s="201"/>
      <c r="P714" s="84"/>
      <c r="Q714" s="201"/>
      <c r="R714" s="84"/>
      <c r="S714" s="201"/>
      <c r="T714" s="84"/>
      <c r="U714" s="201"/>
      <c r="V714" s="84"/>
      <c r="W714" s="201"/>
      <c r="X714" s="84"/>
      <c r="Y714" s="201"/>
      <c r="Z714" s="84"/>
      <c r="AA714" s="620"/>
      <c r="AB714" s="84"/>
      <c r="AC714" s="199"/>
      <c r="AD714" s="84"/>
      <c r="AE714" s="199"/>
      <c r="AF714" s="84"/>
      <c r="AG714" s="199"/>
      <c r="AH714" s="770"/>
      <c r="AI714" s="199"/>
      <c r="AJ714" s="84"/>
      <c r="AK714" s="199"/>
      <c r="AM714" s="62"/>
      <c r="AN714" s="62"/>
      <c r="AO714" s="62"/>
      <c r="AP714" s="62"/>
    </row>
    <row r="715" spans="1:42" x14ac:dyDescent="0.2">
      <c r="A715" s="62"/>
      <c r="B715" s="745">
        <v>41305</v>
      </c>
      <c r="C715" s="84" t="s">
        <v>52</v>
      </c>
      <c r="D715" s="84">
        <v>707953.84</v>
      </c>
      <c r="E715" s="84">
        <v>690874.7</v>
      </c>
      <c r="F715" s="84">
        <v>49814.7</v>
      </c>
      <c r="G715" s="201">
        <v>7.0364333358231376E-2</v>
      </c>
      <c r="H715" s="619">
        <v>0</v>
      </c>
      <c r="I715" s="84">
        <v>0</v>
      </c>
      <c r="J715" s="84">
        <v>536989.81000000006</v>
      </c>
      <c r="K715" s="201">
        <v>0.75850963672998806</v>
      </c>
      <c r="L715" s="84">
        <v>18042.189999999999</v>
      </c>
      <c r="M715" s="201">
        <v>2.5484980772192717E-2</v>
      </c>
      <c r="N715" s="84">
        <v>0</v>
      </c>
      <c r="O715" s="201">
        <v>0</v>
      </c>
      <c r="P715" s="84">
        <v>0</v>
      </c>
      <c r="Q715" s="201">
        <v>0</v>
      </c>
      <c r="R715" s="84">
        <v>86028</v>
      </c>
      <c r="S715" s="201">
        <v>0.1215163971707534</v>
      </c>
      <c r="T715" s="84">
        <v>0</v>
      </c>
      <c r="U715" s="201">
        <v>0</v>
      </c>
      <c r="V715" s="84">
        <v>0</v>
      </c>
      <c r="W715" s="201">
        <v>0</v>
      </c>
      <c r="X715" s="84">
        <v>0</v>
      </c>
      <c r="Y715" s="201">
        <v>0</v>
      </c>
      <c r="Z715" s="84">
        <v>0</v>
      </c>
      <c r="AA715" s="620">
        <v>0</v>
      </c>
      <c r="AB715" s="84">
        <v>0</v>
      </c>
      <c r="AC715" s="199">
        <v>0</v>
      </c>
      <c r="AD715" s="84">
        <v>0</v>
      </c>
      <c r="AE715" s="199">
        <v>0</v>
      </c>
      <c r="AF715" s="84">
        <v>0</v>
      </c>
      <c r="AG715" s="199">
        <v>0</v>
      </c>
      <c r="AH715" s="770">
        <v>0</v>
      </c>
      <c r="AI715" s="199">
        <v>0</v>
      </c>
      <c r="AJ715" s="84">
        <v>17079.14</v>
      </c>
      <c r="AK715" s="199">
        <v>2.4124651968834579E-2</v>
      </c>
      <c r="AM715" s="62"/>
      <c r="AN715" s="62"/>
      <c r="AO715" s="62"/>
      <c r="AP715" s="62"/>
    </row>
    <row r="716" spans="1:42" x14ac:dyDescent="0.2">
      <c r="A716" s="62"/>
      <c r="B716" s="745">
        <v>41305</v>
      </c>
      <c r="C716" s="84" t="s">
        <v>54</v>
      </c>
      <c r="D716" s="84">
        <v>3321255.67</v>
      </c>
      <c r="E716" s="84">
        <v>3320978.68</v>
      </c>
      <c r="F716" s="84">
        <v>54829.15</v>
      </c>
      <c r="G716" s="201">
        <v>1.6508560450571998E-2</v>
      </c>
      <c r="H716" s="619">
        <v>0</v>
      </c>
      <c r="I716" s="84">
        <v>0</v>
      </c>
      <c r="J716" s="84">
        <v>2720670.33</v>
      </c>
      <c r="K716" s="201">
        <v>0.81916919392116538</v>
      </c>
      <c r="L716" s="84">
        <v>0</v>
      </c>
      <c r="M716" s="201">
        <v>0</v>
      </c>
      <c r="N716" s="84">
        <v>71338.17</v>
      </c>
      <c r="O716" s="201">
        <v>2.1479276842303441E-2</v>
      </c>
      <c r="P716" s="84">
        <v>0</v>
      </c>
      <c r="Q716" s="201">
        <v>0</v>
      </c>
      <c r="R716" s="84">
        <v>375640.01</v>
      </c>
      <c r="S716" s="201">
        <v>0.11310180465570722</v>
      </c>
      <c r="T716" s="84">
        <v>59157.72</v>
      </c>
      <c r="U716" s="201">
        <v>1.7811853671596444E-2</v>
      </c>
      <c r="V716" s="84">
        <v>0</v>
      </c>
      <c r="W716" s="201">
        <v>0</v>
      </c>
      <c r="X716" s="84">
        <v>0</v>
      </c>
      <c r="Y716" s="201">
        <v>0</v>
      </c>
      <c r="Z716" s="84">
        <v>39343.300000000003</v>
      </c>
      <c r="AA716" s="620">
        <v>1.184591127848944E-2</v>
      </c>
      <c r="AB716" s="84">
        <v>0</v>
      </c>
      <c r="AC716" s="199">
        <v>0</v>
      </c>
      <c r="AD716" s="84">
        <v>0</v>
      </c>
      <c r="AE716" s="199">
        <v>0</v>
      </c>
      <c r="AF716" s="84">
        <v>0</v>
      </c>
      <c r="AG716" s="199">
        <v>0</v>
      </c>
      <c r="AH716" s="770">
        <v>0</v>
      </c>
      <c r="AI716" s="199">
        <v>0</v>
      </c>
      <c r="AJ716" s="84">
        <v>276.99</v>
      </c>
      <c r="AK716" s="199">
        <v>8.3399180166096647E-5</v>
      </c>
      <c r="AM716" s="62"/>
      <c r="AN716" s="62"/>
      <c r="AO716" s="62"/>
      <c r="AP716" s="62"/>
    </row>
    <row r="717" spans="1:42" x14ac:dyDescent="0.2">
      <c r="A717" s="62"/>
      <c r="B717" s="745">
        <v>41305</v>
      </c>
      <c r="C717" s="84" t="s">
        <v>55</v>
      </c>
      <c r="D717" s="84">
        <v>72576938.489999995</v>
      </c>
      <c r="E717" s="84">
        <v>72507244.069999993</v>
      </c>
      <c r="F717" s="84">
        <v>1129707.3700000001</v>
      </c>
      <c r="G717" s="201">
        <v>1.5565652030853529E-2</v>
      </c>
      <c r="H717" s="619">
        <v>0</v>
      </c>
      <c r="I717" s="84">
        <v>0</v>
      </c>
      <c r="J717" s="84">
        <v>42654346.049999997</v>
      </c>
      <c r="K717" s="201">
        <v>0.58771211541083568</v>
      </c>
      <c r="L717" s="84">
        <v>780918.69</v>
      </c>
      <c r="M717" s="201">
        <v>1.0759873676782312E-2</v>
      </c>
      <c r="N717" s="84">
        <v>5478472.3499999996</v>
      </c>
      <c r="O717" s="201">
        <v>7.5485029597312792E-2</v>
      </c>
      <c r="P717" s="84">
        <v>0</v>
      </c>
      <c r="Q717" s="201">
        <v>0</v>
      </c>
      <c r="R717" s="84">
        <v>22463799.609999999</v>
      </c>
      <c r="S717" s="201">
        <v>0.30951704601173241</v>
      </c>
      <c r="T717" s="84">
        <v>0</v>
      </c>
      <c r="U717" s="201">
        <v>0</v>
      </c>
      <c r="V717" s="84">
        <v>0</v>
      </c>
      <c r="W717" s="201">
        <v>0</v>
      </c>
      <c r="X717" s="84">
        <v>0</v>
      </c>
      <c r="Y717" s="201">
        <v>0</v>
      </c>
      <c r="Z717" s="84">
        <v>0</v>
      </c>
      <c r="AA717" s="620">
        <v>0</v>
      </c>
      <c r="AB717" s="84">
        <v>0</v>
      </c>
      <c r="AC717" s="199">
        <v>0</v>
      </c>
      <c r="AD717" s="84">
        <v>0</v>
      </c>
      <c r="AE717" s="199">
        <v>0</v>
      </c>
      <c r="AF717" s="84">
        <v>0</v>
      </c>
      <c r="AG717" s="199">
        <v>0</v>
      </c>
      <c r="AH717" s="770">
        <v>0</v>
      </c>
      <c r="AI717" s="199">
        <v>0</v>
      </c>
      <c r="AJ717" s="84">
        <v>69694.42</v>
      </c>
      <c r="AK717" s="199">
        <v>9.6028327248335005E-4</v>
      </c>
      <c r="AM717" s="62"/>
      <c r="AN717" s="62"/>
      <c r="AO717" s="62"/>
      <c r="AP717" s="62"/>
    </row>
    <row r="718" spans="1:42" x14ac:dyDescent="0.2">
      <c r="A718" s="62"/>
      <c r="B718" s="745">
        <v>41305</v>
      </c>
      <c r="C718" s="84" t="s">
        <v>56</v>
      </c>
      <c r="D718" s="84">
        <v>215179465.59</v>
      </c>
      <c r="E718" s="84">
        <v>215168803.11000001</v>
      </c>
      <c r="F718" s="84">
        <v>9930910.6999999993</v>
      </c>
      <c r="G718" s="201">
        <v>4.6151758360262037E-2</v>
      </c>
      <c r="H718" s="619">
        <v>0</v>
      </c>
      <c r="I718" s="84">
        <v>0</v>
      </c>
      <c r="J718" s="84">
        <v>148627134.49000001</v>
      </c>
      <c r="K718" s="201">
        <v>0.6907124435990194</v>
      </c>
      <c r="L718" s="84">
        <v>1040568.33</v>
      </c>
      <c r="M718" s="201">
        <v>4.8358161274676854E-3</v>
      </c>
      <c r="N718" s="84">
        <v>16018615.580000002</v>
      </c>
      <c r="O718" s="201">
        <v>7.444304936848227E-2</v>
      </c>
      <c r="P718" s="84">
        <v>6588465.7800000003</v>
      </c>
      <c r="Q718" s="201">
        <v>3.0618468922836588E-2</v>
      </c>
      <c r="R718" s="84">
        <v>32963108.23</v>
      </c>
      <c r="S718" s="201">
        <v>0.15318891205356674</v>
      </c>
      <c r="T718" s="84">
        <v>0</v>
      </c>
      <c r="U718" s="201">
        <v>0</v>
      </c>
      <c r="V718" s="84">
        <v>0</v>
      </c>
      <c r="W718" s="201">
        <v>0</v>
      </c>
      <c r="X718" s="84">
        <v>0</v>
      </c>
      <c r="Y718" s="201">
        <v>0</v>
      </c>
      <c r="Z718" s="84">
        <v>0</v>
      </c>
      <c r="AA718" s="620">
        <v>0</v>
      </c>
      <c r="AB718" s="84">
        <v>0</v>
      </c>
      <c r="AC718" s="199">
        <v>0</v>
      </c>
      <c r="AD718" s="84">
        <v>0</v>
      </c>
      <c r="AE718" s="199">
        <v>0</v>
      </c>
      <c r="AF718" s="84">
        <v>0</v>
      </c>
      <c r="AG718" s="199">
        <v>0</v>
      </c>
      <c r="AH718" s="770">
        <v>0</v>
      </c>
      <c r="AI718" s="199">
        <v>0</v>
      </c>
      <c r="AJ718" s="84">
        <v>10662.48</v>
      </c>
      <c r="AK718" s="199">
        <v>4.9551568365339019E-5</v>
      </c>
      <c r="AM718" s="62"/>
      <c r="AN718" s="62"/>
      <c r="AO718" s="62"/>
      <c r="AP718" s="62"/>
    </row>
    <row r="719" spans="1:42" x14ac:dyDescent="0.2">
      <c r="A719" s="62"/>
      <c r="B719" s="745">
        <v>41305</v>
      </c>
      <c r="C719" s="761" t="s">
        <v>57</v>
      </c>
      <c r="D719" s="84"/>
      <c r="E719" s="84"/>
      <c r="F719" s="84"/>
      <c r="G719" s="201"/>
      <c r="H719" s="619"/>
      <c r="I719" s="84"/>
      <c r="J719" s="84"/>
      <c r="K719" s="201"/>
      <c r="L719" s="84"/>
      <c r="M719" s="201"/>
      <c r="N719" s="84"/>
      <c r="O719" s="201"/>
      <c r="P719" s="84"/>
      <c r="Q719" s="201"/>
      <c r="R719" s="84"/>
      <c r="S719" s="201"/>
      <c r="T719" s="84"/>
      <c r="U719" s="201"/>
      <c r="V719" s="84"/>
      <c r="W719" s="201"/>
      <c r="X719" s="84"/>
      <c r="Y719" s="201"/>
      <c r="Z719" s="84"/>
      <c r="AA719" s="620"/>
      <c r="AB719" s="84"/>
      <c r="AC719" s="199"/>
      <c r="AD719" s="84"/>
      <c r="AE719" s="199"/>
      <c r="AF719" s="84"/>
      <c r="AG719" s="199"/>
      <c r="AH719" s="770"/>
      <c r="AI719" s="199"/>
      <c r="AJ719" s="84"/>
      <c r="AK719" s="199"/>
      <c r="AM719" s="62"/>
      <c r="AN719" s="62"/>
      <c r="AO719" s="62"/>
      <c r="AP719" s="62"/>
    </row>
    <row r="720" spans="1:42" x14ac:dyDescent="0.2">
      <c r="A720" s="62"/>
      <c r="B720" s="745">
        <v>41305</v>
      </c>
      <c r="C720" s="84" t="s">
        <v>58</v>
      </c>
      <c r="D720" s="84">
        <v>29100775.030000001</v>
      </c>
      <c r="E720" s="84">
        <v>29099800.609999999</v>
      </c>
      <c r="F720" s="84">
        <v>1773210.56</v>
      </c>
      <c r="G720" s="201">
        <v>6.0933447929548148E-2</v>
      </c>
      <c r="H720" s="619">
        <v>0</v>
      </c>
      <c r="I720" s="84">
        <v>0</v>
      </c>
      <c r="J720" s="84">
        <v>20501884.329999998</v>
      </c>
      <c r="K720" s="201">
        <v>0.70451334402140831</v>
      </c>
      <c r="L720" s="84">
        <v>275504.87</v>
      </c>
      <c r="M720" s="201">
        <v>9.4672691609066044E-3</v>
      </c>
      <c r="N720" s="84">
        <v>2038608.48</v>
      </c>
      <c r="O720" s="201">
        <v>7.0053408471025175E-2</v>
      </c>
      <c r="P720" s="84">
        <v>0</v>
      </c>
      <c r="Q720" s="201">
        <v>0</v>
      </c>
      <c r="R720" s="84">
        <v>3838212.02</v>
      </c>
      <c r="S720" s="201">
        <v>0.13189380750317425</v>
      </c>
      <c r="T720" s="84">
        <v>558092.29</v>
      </c>
      <c r="U720" s="201">
        <v>1.9177918437727603E-2</v>
      </c>
      <c r="V720" s="84">
        <v>0</v>
      </c>
      <c r="W720" s="201">
        <v>0</v>
      </c>
      <c r="X720" s="84">
        <v>0</v>
      </c>
      <c r="Y720" s="201">
        <v>0</v>
      </c>
      <c r="Z720" s="84">
        <v>0</v>
      </c>
      <c r="AA720" s="620">
        <v>0</v>
      </c>
      <c r="AB720" s="84">
        <v>114288.06</v>
      </c>
      <c r="AC720" s="199">
        <v>3.9273201446415216E-3</v>
      </c>
      <c r="AD720" s="84">
        <v>0</v>
      </c>
      <c r="AE720" s="199">
        <v>0</v>
      </c>
      <c r="AF720" s="84">
        <v>0</v>
      </c>
      <c r="AG720" s="199">
        <v>0</v>
      </c>
      <c r="AH720" s="770">
        <v>0</v>
      </c>
      <c r="AI720" s="199">
        <v>0</v>
      </c>
      <c r="AJ720" s="84">
        <v>974.42</v>
      </c>
      <c r="AK720" s="199">
        <v>3.3484331568333485E-5</v>
      </c>
      <c r="AM720" s="62"/>
      <c r="AN720" s="62"/>
      <c r="AO720" s="62"/>
      <c r="AP720" s="62"/>
    </row>
    <row r="721" spans="1:42" x14ac:dyDescent="0.2">
      <c r="A721" s="62"/>
      <c r="B721" s="745">
        <v>41305</v>
      </c>
      <c r="C721" s="84" t="s">
        <v>60</v>
      </c>
      <c r="D721" s="84">
        <v>30908343.449999999</v>
      </c>
      <c r="E721" s="84">
        <v>30836389.489999998</v>
      </c>
      <c r="F721" s="84">
        <v>2317321.7999999998</v>
      </c>
      <c r="G721" s="201">
        <v>7.4973988940840494E-2</v>
      </c>
      <c r="H721" s="619">
        <v>0</v>
      </c>
      <c r="I721" s="84">
        <v>0</v>
      </c>
      <c r="J721" s="84">
        <v>19739534.309999999</v>
      </c>
      <c r="K721" s="201">
        <v>0.63864743647398547</v>
      </c>
      <c r="L721" s="84">
        <v>1271319.95</v>
      </c>
      <c r="M721" s="201">
        <v>4.113193423182309E-2</v>
      </c>
      <c r="N721" s="84">
        <v>2405889.62</v>
      </c>
      <c r="O721" s="201">
        <v>7.7839487706352642E-2</v>
      </c>
      <c r="P721" s="84">
        <v>403265.71</v>
      </c>
      <c r="Q721" s="201">
        <v>1.3047147306757394E-2</v>
      </c>
      <c r="R721" s="84">
        <v>3998367.17</v>
      </c>
      <c r="S721" s="201">
        <v>0.12936206615110588</v>
      </c>
      <c r="T721" s="84">
        <v>0</v>
      </c>
      <c r="U721" s="201">
        <v>0</v>
      </c>
      <c r="V721" s="84">
        <v>0</v>
      </c>
      <c r="W721" s="201">
        <v>0</v>
      </c>
      <c r="X721" s="84">
        <v>0</v>
      </c>
      <c r="Y721" s="201">
        <v>0</v>
      </c>
      <c r="Z721" s="84">
        <v>0</v>
      </c>
      <c r="AA721" s="620">
        <v>0</v>
      </c>
      <c r="AB721" s="84">
        <v>700690.93</v>
      </c>
      <c r="AC721" s="199">
        <v>2.2669960657500071E-2</v>
      </c>
      <c r="AD721" s="84">
        <v>0</v>
      </c>
      <c r="AE721" s="199">
        <v>0</v>
      </c>
      <c r="AF721" s="84">
        <v>0</v>
      </c>
      <c r="AG721" s="199">
        <v>0</v>
      </c>
      <c r="AH721" s="770">
        <v>0</v>
      </c>
      <c r="AI721" s="199">
        <v>0</v>
      </c>
      <c r="AJ721" s="84">
        <v>71953.960000000006</v>
      </c>
      <c r="AK721" s="199">
        <v>2.3279785316349592E-3</v>
      </c>
      <c r="AM721" s="62"/>
      <c r="AN721" s="62"/>
      <c r="AO721" s="62"/>
      <c r="AP721" s="62"/>
    </row>
    <row r="722" spans="1:42" x14ac:dyDescent="0.2">
      <c r="A722" s="62"/>
      <c r="B722" s="745">
        <v>41305</v>
      </c>
      <c r="C722" s="84" t="s">
        <v>61</v>
      </c>
      <c r="D722" s="84">
        <v>6010035.96</v>
      </c>
      <c r="E722" s="84">
        <v>6010035.96</v>
      </c>
      <c r="F722" s="84">
        <v>201788.74</v>
      </c>
      <c r="G722" s="201">
        <v>3.3575296611037246E-2</v>
      </c>
      <c r="H722" s="619">
        <v>0</v>
      </c>
      <c r="I722" s="84">
        <v>0</v>
      </c>
      <c r="J722" s="84">
        <v>4619692.99</v>
      </c>
      <c r="K722" s="201">
        <v>0.76866311961301481</v>
      </c>
      <c r="L722" s="84">
        <v>0</v>
      </c>
      <c r="M722" s="201">
        <v>0</v>
      </c>
      <c r="N722" s="84">
        <v>173284.78</v>
      </c>
      <c r="O722" s="201">
        <v>2.8832569580831593E-2</v>
      </c>
      <c r="P722" s="84">
        <v>0</v>
      </c>
      <c r="Q722" s="201">
        <v>0</v>
      </c>
      <c r="R722" s="84">
        <v>1015269.45</v>
      </c>
      <c r="S722" s="201">
        <v>0.16892901419511638</v>
      </c>
      <c r="T722" s="84">
        <v>0</v>
      </c>
      <c r="U722" s="201">
        <v>0</v>
      </c>
      <c r="V722" s="84">
        <v>0</v>
      </c>
      <c r="W722" s="201">
        <v>0</v>
      </c>
      <c r="X722" s="84">
        <v>0</v>
      </c>
      <c r="Y722" s="201">
        <v>0</v>
      </c>
      <c r="Z722" s="84">
        <v>0</v>
      </c>
      <c r="AA722" s="620">
        <v>0</v>
      </c>
      <c r="AB722" s="84">
        <v>0</v>
      </c>
      <c r="AC722" s="199">
        <v>0</v>
      </c>
      <c r="AD722" s="84">
        <v>0</v>
      </c>
      <c r="AE722" s="199">
        <v>0</v>
      </c>
      <c r="AF722" s="84">
        <v>0</v>
      </c>
      <c r="AG722" s="199">
        <v>0</v>
      </c>
      <c r="AH722" s="770">
        <v>0</v>
      </c>
      <c r="AI722" s="199">
        <v>0</v>
      </c>
      <c r="AJ722" s="84">
        <v>0</v>
      </c>
      <c r="AK722" s="199">
        <v>0</v>
      </c>
      <c r="AM722" s="62"/>
      <c r="AN722" s="62"/>
      <c r="AO722" s="62"/>
      <c r="AP722" s="62"/>
    </row>
    <row r="723" spans="1:42" x14ac:dyDescent="0.2">
      <c r="A723" s="62"/>
      <c r="B723" s="752">
        <v>41305</v>
      </c>
      <c r="C723" s="758" t="s">
        <v>62</v>
      </c>
      <c r="D723" s="758">
        <v>619693524.5200001</v>
      </c>
      <c r="E723" s="758">
        <v>619567616.54000008</v>
      </c>
      <c r="F723" s="758">
        <v>30924155.969999999</v>
      </c>
      <c r="G723" s="754">
        <v>4.990233840825288E-2</v>
      </c>
      <c r="H723" s="769">
        <v>0</v>
      </c>
      <c r="I723" s="758">
        <v>0</v>
      </c>
      <c r="J723" s="758">
        <v>430565089.22999996</v>
      </c>
      <c r="K723" s="754">
        <v>0.69480327322042856</v>
      </c>
      <c r="L723" s="758">
        <v>5801281.96</v>
      </c>
      <c r="M723" s="754">
        <v>9.3615339364624406E-3</v>
      </c>
      <c r="N723" s="758">
        <v>33343827.890000001</v>
      </c>
      <c r="O723" s="754">
        <v>5.3806965170125572E-2</v>
      </c>
      <c r="P723" s="758">
        <v>12209032.770000003</v>
      </c>
      <c r="Q723" s="754">
        <v>1.970172720371224E-2</v>
      </c>
      <c r="R723" s="758">
        <v>97069532.99000001</v>
      </c>
      <c r="S723" s="754">
        <v>0.15664119302390286</v>
      </c>
      <c r="T723" s="758">
        <v>7051309.3400000008</v>
      </c>
      <c r="U723" s="754">
        <v>1.1378704248139075E-2</v>
      </c>
      <c r="V723" s="758">
        <v>0</v>
      </c>
      <c r="W723" s="754">
        <v>0</v>
      </c>
      <c r="X723" s="758">
        <v>0</v>
      </c>
      <c r="Y723" s="754">
        <v>0</v>
      </c>
      <c r="Z723" s="758">
        <v>39343.300000000003</v>
      </c>
      <c r="AA723" s="775">
        <v>6.3488318730576355E-5</v>
      </c>
      <c r="AB723" s="758">
        <v>2564043.09</v>
      </c>
      <c r="AC723" s="776">
        <v>4.1375986492452809E-3</v>
      </c>
      <c r="AD723" s="758">
        <v>0</v>
      </c>
      <c r="AE723" s="776">
        <v>0</v>
      </c>
      <c r="AF723" s="758">
        <v>0</v>
      </c>
      <c r="AG723" s="776">
        <v>0</v>
      </c>
      <c r="AH723" s="777">
        <v>0</v>
      </c>
      <c r="AI723" s="776">
        <v>0</v>
      </c>
      <c r="AJ723" s="758">
        <v>125907.98</v>
      </c>
      <c r="AK723" s="776">
        <v>2.0317782100034905E-4</v>
      </c>
      <c r="AM723" s="62"/>
      <c r="AN723" s="62"/>
      <c r="AO723" s="62"/>
      <c r="AP723" s="62"/>
    </row>
    <row r="724" spans="1:42" x14ac:dyDescent="0.2">
      <c r="A724" s="62"/>
      <c r="B724" s="745">
        <v>41333</v>
      </c>
      <c r="C724" s="84" t="s">
        <v>47</v>
      </c>
      <c r="D724" s="84">
        <v>93367808.909999996</v>
      </c>
      <c r="E724" s="84">
        <v>93357982.650000006</v>
      </c>
      <c r="F724" s="84">
        <v>8470629.5899999999</v>
      </c>
      <c r="G724" s="201">
        <v>9.0723234151987991E-2</v>
      </c>
      <c r="H724" s="619">
        <v>0</v>
      </c>
      <c r="I724" s="84">
        <v>0</v>
      </c>
      <c r="J724" s="84">
        <v>68457354.969999999</v>
      </c>
      <c r="K724" s="201">
        <v>0.73320082980621382</v>
      </c>
      <c r="L724" s="84">
        <v>360637.03</v>
      </c>
      <c r="M724" s="201">
        <v>3.8625414284663012E-3</v>
      </c>
      <c r="N724" s="84">
        <v>3397653.94</v>
      </c>
      <c r="O724" s="201">
        <v>3.6389993292817863E-2</v>
      </c>
      <c r="P724" s="84">
        <v>1190441.19</v>
      </c>
      <c r="Q724" s="201">
        <v>1.2750017419253155E-2</v>
      </c>
      <c r="R724" s="84">
        <v>9679736.0200000014</v>
      </c>
      <c r="S724" s="201">
        <v>0.10367316244221375</v>
      </c>
      <c r="T724" s="84">
        <v>1577797.36</v>
      </c>
      <c r="U724" s="201">
        <v>1.6898729641614336E-2</v>
      </c>
      <c r="V724" s="84">
        <v>0</v>
      </c>
      <c r="W724" s="201">
        <v>0</v>
      </c>
      <c r="X724" s="84">
        <v>0</v>
      </c>
      <c r="Y724" s="201">
        <v>0</v>
      </c>
      <c r="Z724" s="84">
        <v>0</v>
      </c>
      <c r="AA724" s="620">
        <v>0</v>
      </c>
      <c r="AB724" s="84">
        <v>223732.55</v>
      </c>
      <c r="AC724" s="199">
        <v>2.3962493348822444E-3</v>
      </c>
      <c r="AD724" s="84">
        <v>0</v>
      </c>
      <c r="AE724" s="199">
        <v>0</v>
      </c>
      <c r="AF724" s="84">
        <v>0</v>
      </c>
      <c r="AG724" s="199">
        <v>0</v>
      </c>
      <c r="AH724" s="770">
        <v>0</v>
      </c>
      <c r="AI724" s="199">
        <v>0</v>
      </c>
      <c r="AJ724" s="84">
        <v>9826.26</v>
      </c>
      <c r="AK724" s="199">
        <v>1.0524248255061682E-4</v>
      </c>
      <c r="AM724" s="62"/>
      <c r="AN724" s="62"/>
      <c r="AO724" s="62"/>
      <c r="AP724" s="62"/>
    </row>
    <row r="725" spans="1:42" x14ac:dyDescent="0.2">
      <c r="A725" s="62"/>
      <c r="B725" s="745">
        <v>41333</v>
      </c>
      <c r="C725" s="84" t="s">
        <v>48</v>
      </c>
      <c r="D725" s="84">
        <v>42880944.68</v>
      </c>
      <c r="E725" s="84">
        <v>42878735.960000001</v>
      </c>
      <c r="F725" s="84">
        <v>3623126.6</v>
      </c>
      <c r="G725" s="201">
        <v>8.4492695462697068E-2</v>
      </c>
      <c r="H725" s="619">
        <v>0</v>
      </c>
      <c r="I725" s="84">
        <v>0</v>
      </c>
      <c r="J725" s="84">
        <v>25868325.25</v>
      </c>
      <c r="K725" s="201">
        <v>0.60325922022107836</v>
      </c>
      <c r="L725" s="84">
        <v>173948.75</v>
      </c>
      <c r="M725" s="201">
        <v>4.0565512559971898E-3</v>
      </c>
      <c r="N725" s="84">
        <v>1315148.8400000001</v>
      </c>
      <c r="O725" s="201">
        <v>3.0669773014898049E-2</v>
      </c>
      <c r="P725" s="84">
        <v>700406.72</v>
      </c>
      <c r="Q725" s="201">
        <v>1.633375209494102E-2</v>
      </c>
      <c r="R725" s="84">
        <v>10283279.690000001</v>
      </c>
      <c r="S725" s="201">
        <v>0.23981000807559638</v>
      </c>
      <c r="T725" s="84">
        <v>788898.68</v>
      </c>
      <c r="U725" s="201">
        <v>1.8397418384486955E-2</v>
      </c>
      <c r="V725" s="84">
        <v>0</v>
      </c>
      <c r="W725" s="201">
        <v>0</v>
      </c>
      <c r="X725" s="84">
        <v>0</v>
      </c>
      <c r="Y725" s="201">
        <v>0</v>
      </c>
      <c r="Z725" s="84">
        <v>0</v>
      </c>
      <c r="AA725" s="620">
        <v>0</v>
      </c>
      <c r="AB725" s="84">
        <v>125601.43</v>
      </c>
      <c r="AC725" s="199">
        <v>2.9290732967126414E-3</v>
      </c>
      <c r="AD725" s="84">
        <v>0</v>
      </c>
      <c r="AE725" s="199">
        <v>0</v>
      </c>
      <c r="AF725" s="84">
        <v>0</v>
      </c>
      <c r="AG725" s="199">
        <v>0</v>
      </c>
      <c r="AH725" s="770">
        <v>0</v>
      </c>
      <c r="AI725" s="199">
        <v>0</v>
      </c>
      <c r="AJ725" s="84">
        <v>2208.7199999999998</v>
      </c>
      <c r="AK725" s="199">
        <v>5.1508193592343215E-5</v>
      </c>
      <c r="AM725" s="62"/>
      <c r="AN725" s="62"/>
      <c r="AO725" s="62"/>
      <c r="AP725" s="62"/>
    </row>
    <row r="726" spans="1:42" x14ac:dyDescent="0.2">
      <c r="A726" s="62"/>
      <c r="B726" s="745">
        <v>41333</v>
      </c>
      <c r="C726" s="84" t="s">
        <v>49</v>
      </c>
      <c r="D726" s="84">
        <v>107119543.23</v>
      </c>
      <c r="E726" s="84">
        <v>106621053.20999999</v>
      </c>
      <c r="F726" s="84">
        <v>2221842.4900000002</v>
      </c>
      <c r="G726" s="201">
        <v>2.0741709897225822E-2</v>
      </c>
      <c r="H726" s="619">
        <v>0</v>
      </c>
      <c r="I726" s="84">
        <v>0</v>
      </c>
      <c r="J726" s="84">
        <v>82125268.680000007</v>
      </c>
      <c r="K726" s="201">
        <v>0.76666933225869027</v>
      </c>
      <c r="L726" s="84">
        <v>996645.62</v>
      </c>
      <c r="M726" s="201">
        <v>9.3040503156372537E-3</v>
      </c>
      <c r="N726" s="84">
        <v>1626523.34</v>
      </c>
      <c r="O726" s="201">
        <v>1.5184188533250527E-2</v>
      </c>
      <c r="P726" s="84">
        <v>2875695.3</v>
      </c>
      <c r="Q726" s="201">
        <v>2.6845664323133799E-2</v>
      </c>
      <c r="R726" s="84">
        <v>11167643.82</v>
      </c>
      <c r="S726" s="201">
        <v>0.10425402763360905</v>
      </c>
      <c r="T726" s="84">
        <v>4895792.5999999996</v>
      </c>
      <c r="U726" s="201">
        <v>4.5704009300040399E-2</v>
      </c>
      <c r="V726" s="84">
        <v>0</v>
      </c>
      <c r="W726" s="201">
        <v>0</v>
      </c>
      <c r="X726" s="84">
        <v>0</v>
      </c>
      <c r="Y726" s="201">
        <v>0</v>
      </c>
      <c r="Z726" s="84">
        <v>0</v>
      </c>
      <c r="AA726" s="620">
        <v>0</v>
      </c>
      <c r="AB726" s="84">
        <v>711641.36</v>
      </c>
      <c r="AC726" s="199">
        <v>6.6434316142667885E-3</v>
      </c>
      <c r="AD726" s="84">
        <v>0</v>
      </c>
      <c r="AE726" s="199">
        <v>0</v>
      </c>
      <c r="AF726" s="84">
        <v>0</v>
      </c>
      <c r="AG726" s="199">
        <v>0</v>
      </c>
      <c r="AH726" s="770">
        <v>0</v>
      </c>
      <c r="AI726" s="199">
        <v>0</v>
      </c>
      <c r="AJ726" s="84">
        <v>498490.02</v>
      </c>
      <c r="AK726" s="199">
        <v>4.6535861241461347E-3</v>
      </c>
      <c r="AM726" s="62"/>
      <c r="AN726" s="62"/>
      <c r="AO726" s="62"/>
      <c r="AP726" s="62"/>
    </row>
    <row r="727" spans="1:42" x14ac:dyDescent="0.2">
      <c r="A727" s="62"/>
      <c r="B727" s="745">
        <v>41333</v>
      </c>
      <c r="C727" s="84" t="s">
        <v>50</v>
      </c>
      <c r="D727" s="84">
        <v>23992528.300000001</v>
      </c>
      <c r="E727" s="84">
        <v>23989358.109999999</v>
      </c>
      <c r="F727" s="84">
        <v>2134680.98</v>
      </c>
      <c r="G727" s="201">
        <v>8.8972739900863212E-2</v>
      </c>
      <c r="H727" s="619">
        <v>0</v>
      </c>
      <c r="I727" s="84">
        <v>0</v>
      </c>
      <c r="J727" s="84">
        <v>18180241.280000001</v>
      </c>
      <c r="K727" s="201">
        <v>0.7577459554356345</v>
      </c>
      <c r="L727" s="84">
        <v>864375.89</v>
      </c>
      <c r="M727" s="201">
        <v>3.6026878001015006E-2</v>
      </c>
      <c r="N727" s="84">
        <v>789309.89</v>
      </c>
      <c r="O727" s="201">
        <v>3.2898153964040548E-2</v>
      </c>
      <c r="P727" s="84">
        <v>204279.98</v>
      </c>
      <c r="Q727" s="201">
        <v>8.5143165174468086E-3</v>
      </c>
      <c r="R727" s="84">
        <v>1816470.09</v>
      </c>
      <c r="S727" s="201">
        <v>7.5709823795435519E-2</v>
      </c>
      <c r="T727" s="84">
        <v>0</v>
      </c>
      <c r="U727" s="201">
        <v>0</v>
      </c>
      <c r="V727" s="84">
        <v>0</v>
      </c>
      <c r="W727" s="201">
        <v>0</v>
      </c>
      <c r="X727" s="84">
        <v>0</v>
      </c>
      <c r="Y727" s="201">
        <v>0</v>
      </c>
      <c r="Z727" s="84">
        <v>0</v>
      </c>
      <c r="AA727" s="620">
        <v>0</v>
      </c>
      <c r="AB727" s="84">
        <v>0</v>
      </c>
      <c r="AC727" s="199">
        <v>0</v>
      </c>
      <c r="AD727" s="84">
        <v>0</v>
      </c>
      <c r="AE727" s="199">
        <v>0</v>
      </c>
      <c r="AF727" s="84">
        <v>0</v>
      </c>
      <c r="AG727" s="199">
        <v>0</v>
      </c>
      <c r="AH727" s="770">
        <v>0</v>
      </c>
      <c r="AI727" s="199">
        <v>0</v>
      </c>
      <c r="AJ727" s="84">
        <v>3170.19</v>
      </c>
      <c r="AK727" s="199">
        <v>1.3213238556438421E-4</v>
      </c>
      <c r="AM727" s="62"/>
      <c r="AN727" s="62"/>
      <c r="AO727" s="62"/>
      <c r="AP727" s="62"/>
    </row>
    <row r="728" spans="1:42" x14ac:dyDescent="0.2">
      <c r="A728" s="62"/>
      <c r="B728" s="745">
        <v>41333</v>
      </c>
      <c r="C728" s="761" t="s">
        <v>51</v>
      </c>
      <c r="D728" s="84"/>
      <c r="E728" s="84"/>
      <c r="F728" s="84"/>
      <c r="G728" s="201"/>
      <c r="H728" s="619"/>
      <c r="I728" s="84"/>
      <c r="J728" s="84"/>
      <c r="K728" s="201"/>
      <c r="L728" s="84"/>
      <c r="M728" s="201"/>
      <c r="N728" s="84"/>
      <c r="O728" s="201"/>
      <c r="P728" s="84"/>
      <c r="Q728" s="201"/>
      <c r="R728" s="84"/>
      <c r="S728" s="201"/>
      <c r="T728" s="84"/>
      <c r="U728" s="201"/>
      <c r="V728" s="84"/>
      <c r="W728" s="201"/>
      <c r="X728" s="84"/>
      <c r="Y728" s="201"/>
      <c r="Z728" s="84"/>
      <c r="AA728" s="620"/>
      <c r="AB728" s="84"/>
      <c r="AC728" s="199"/>
      <c r="AD728" s="84"/>
      <c r="AE728" s="199"/>
      <c r="AF728" s="84"/>
      <c r="AG728" s="199"/>
      <c r="AH728" s="770"/>
      <c r="AI728" s="199"/>
      <c r="AJ728" s="84"/>
      <c r="AK728" s="199"/>
      <c r="AM728" s="62"/>
      <c r="AN728" s="62"/>
      <c r="AO728" s="62"/>
      <c r="AP728" s="62"/>
    </row>
    <row r="729" spans="1:42" x14ac:dyDescent="0.2">
      <c r="A729" s="62"/>
      <c r="B729" s="745">
        <v>41333</v>
      </c>
      <c r="C729" s="84" t="s">
        <v>52</v>
      </c>
      <c r="D729" s="84">
        <v>716682.03</v>
      </c>
      <c r="E729" s="84">
        <v>715403.3</v>
      </c>
      <c r="F729" s="84">
        <v>68690.84</v>
      </c>
      <c r="G729" s="201">
        <v>9.5845629058119386E-2</v>
      </c>
      <c r="H729" s="619">
        <v>0</v>
      </c>
      <c r="I729" s="84">
        <v>0</v>
      </c>
      <c r="J729" s="84">
        <v>539978.94999999995</v>
      </c>
      <c r="K729" s="201">
        <v>0.75344284828796382</v>
      </c>
      <c r="L729" s="84">
        <v>17644.009999999998</v>
      </c>
      <c r="M729" s="201">
        <v>2.4619021074101716E-2</v>
      </c>
      <c r="N729" s="84">
        <v>0</v>
      </c>
      <c r="O729" s="201">
        <v>0</v>
      </c>
      <c r="P729" s="84">
        <v>0</v>
      </c>
      <c r="Q729" s="201">
        <v>0</v>
      </c>
      <c r="R729" s="84">
        <v>89089.5</v>
      </c>
      <c r="S729" s="201">
        <v>0.12430826541025453</v>
      </c>
      <c r="T729" s="84">
        <v>0</v>
      </c>
      <c r="U729" s="201">
        <v>0</v>
      </c>
      <c r="V729" s="84">
        <v>0</v>
      </c>
      <c r="W729" s="201">
        <v>0</v>
      </c>
      <c r="X729" s="84">
        <v>0</v>
      </c>
      <c r="Y729" s="201">
        <v>0</v>
      </c>
      <c r="Z729" s="84">
        <v>0</v>
      </c>
      <c r="AA729" s="620">
        <v>0</v>
      </c>
      <c r="AB729" s="84">
        <v>0</v>
      </c>
      <c r="AC729" s="199">
        <v>0</v>
      </c>
      <c r="AD729" s="84">
        <v>0</v>
      </c>
      <c r="AE729" s="199">
        <v>0</v>
      </c>
      <c r="AF729" s="84">
        <v>0</v>
      </c>
      <c r="AG729" s="199">
        <v>0</v>
      </c>
      <c r="AH729" s="770">
        <v>0</v>
      </c>
      <c r="AI729" s="199">
        <v>0</v>
      </c>
      <c r="AJ729" s="84">
        <v>1278.73</v>
      </c>
      <c r="AK729" s="199">
        <v>1.7842361695604395E-3</v>
      </c>
      <c r="AM729" s="62"/>
      <c r="AN729" s="62"/>
      <c r="AO729" s="62"/>
      <c r="AP729" s="62"/>
    </row>
    <row r="730" spans="1:42" x14ac:dyDescent="0.2">
      <c r="A730" s="62"/>
      <c r="B730" s="745">
        <v>41333</v>
      </c>
      <c r="C730" s="84" t="s">
        <v>54</v>
      </c>
      <c r="D730" s="84">
        <v>3390924.03</v>
      </c>
      <c r="E730" s="84">
        <v>3390652.05</v>
      </c>
      <c r="F730" s="84">
        <v>53977.17</v>
      </c>
      <c r="G730" s="201">
        <v>1.5918130138704405E-2</v>
      </c>
      <c r="H730" s="619">
        <v>0</v>
      </c>
      <c r="I730" s="84">
        <v>0</v>
      </c>
      <c r="J730" s="84">
        <v>2734762.95</v>
      </c>
      <c r="K730" s="201">
        <v>0.80649490398639223</v>
      </c>
      <c r="L730" s="84">
        <v>0</v>
      </c>
      <c r="M730" s="201">
        <v>0</v>
      </c>
      <c r="N730" s="84">
        <v>71741.06</v>
      </c>
      <c r="O730" s="201">
        <v>2.1156787756168045E-2</v>
      </c>
      <c r="P730" s="84">
        <v>0</v>
      </c>
      <c r="Q730" s="201">
        <v>0</v>
      </c>
      <c r="R730" s="84">
        <v>433071.95</v>
      </c>
      <c r="S730" s="201">
        <v>0.1277150258066973</v>
      </c>
      <c r="T730" s="84">
        <v>58344.26</v>
      </c>
      <c r="U730" s="201">
        <v>1.7206006234235807E-2</v>
      </c>
      <c r="V730" s="84">
        <v>0</v>
      </c>
      <c r="W730" s="201">
        <v>0</v>
      </c>
      <c r="X730" s="84">
        <v>0</v>
      </c>
      <c r="Y730" s="201">
        <v>0</v>
      </c>
      <c r="Z730" s="84">
        <v>38754.660000000003</v>
      </c>
      <c r="AA730" s="620">
        <v>1.1428937852081577E-2</v>
      </c>
      <c r="AB730" s="84">
        <v>0</v>
      </c>
      <c r="AC730" s="199">
        <v>0</v>
      </c>
      <c r="AD730" s="84">
        <v>0</v>
      </c>
      <c r="AE730" s="199">
        <v>0</v>
      </c>
      <c r="AF730" s="84">
        <v>0</v>
      </c>
      <c r="AG730" s="199">
        <v>0</v>
      </c>
      <c r="AH730" s="770">
        <v>0</v>
      </c>
      <c r="AI730" s="199">
        <v>0</v>
      </c>
      <c r="AJ730" s="84">
        <v>271.98</v>
      </c>
      <c r="AK730" s="199">
        <v>8.0208225720704228E-5</v>
      </c>
      <c r="AM730" s="62"/>
      <c r="AN730" s="62"/>
      <c r="AO730" s="62"/>
      <c r="AP730" s="62"/>
    </row>
    <row r="731" spans="1:42" x14ac:dyDescent="0.2">
      <c r="A731" s="62"/>
      <c r="B731" s="745">
        <v>41333</v>
      </c>
      <c r="C731" s="84" t="s">
        <v>55</v>
      </c>
      <c r="D731" s="84">
        <v>74247231.519999996</v>
      </c>
      <c r="E731" s="84">
        <v>74056348.670000002</v>
      </c>
      <c r="F731" s="84">
        <v>1649435.83</v>
      </c>
      <c r="G731" s="201">
        <v>2.2215452296772725E-2</v>
      </c>
      <c r="H731" s="619">
        <v>0</v>
      </c>
      <c r="I731" s="84">
        <v>0</v>
      </c>
      <c r="J731" s="84">
        <v>43659959.670000002</v>
      </c>
      <c r="K731" s="201">
        <v>0.58803485027235403</v>
      </c>
      <c r="L731" s="84">
        <v>759260.43</v>
      </c>
      <c r="M731" s="201">
        <v>1.022611098698647E-2</v>
      </c>
      <c r="N731" s="84">
        <v>5419821.6799999997</v>
      </c>
      <c r="O731" s="201">
        <v>7.2996953139458962E-2</v>
      </c>
      <c r="P731" s="84">
        <v>0</v>
      </c>
      <c r="Q731" s="201">
        <v>0</v>
      </c>
      <c r="R731" s="84">
        <v>22567871.059999999</v>
      </c>
      <c r="S731" s="201">
        <v>0.30395572465110549</v>
      </c>
      <c r="T731" s="84">
        <v>0</v>
      </c>
      <c r="U731" s="201">
        <v>0</v>
      </c>
      <c r="V731" s="84">
        <v>0</v>
      </c>
      <c r="W731" s="201">
        <v>0</v>
      </c>
      <c r="X731" s="84">
        <v>0</v>
      </c>
      <c r="Y731" s="201">
        <v>0</v>
      </c>
      <c r="Z731" s="84">
        <v>0</v>
      </c>
      <c r="AA731" s="620">
        <v>0</v>
      </c>
      <c r="AB731" s="84">
        <v>0</v>
      </c>
      <c r="AC731" s="199">
        <v>0</v>
      </c>
      <c r="AD731" s="84">
        <v>0</v>
      </c>
      <c r="AE731" s="199">
        <v>0</v>
      </c>
      <c r="AF731" s="84">
        <v>0</v>
      </c>
      <c r="AG731" s="199">
        <v>0</v>
      </c>
      <c r="AH731" s="770">
        <v>0</v>
      </c>
      <c r="AI731" s="199">
        <v>0</v>
      </c>
      <c r="AJ731" s="84">
        <v>190882.85</v>
      </c>
      <c r="AK731" s="199">
        <v>2.5709086533224051E-3</v>
      </c>
      <c r="AM731" s="62"/>
      <c r="AN731" s="62"/>
      <c r="AO731" s="62"/>
      <c r="AP731" s="62"/>
    </row>
    <row r="732" spans="1:42" x14ac:dyDescent="0.2">
      <c r="A732" s="62"/>
      <c r="B732" s="745">
        <v>41333</v>
      </c>
      <c r="C732" s="84" t="s">
        <v>56</v>
      </c>
      <c r="D732" s="84">
        <v>220514174.88999999</v>
      </c>
      <c r="E732" s="84">
        <v>219432292.13</v>
      </c>
      <c r="F732" s="84">
        <v>12447384.109999999</v>
      </c>
      <c r="G732" s="201">
        <v>5.6447092873776396E-2</v>
      </c>
      <c r="H732" s="619">
        <v>0</v>
      </c>
      <c r="I732" s="84">
        <v>0</v>
      </c>
      <c r="J732" s="84">
        <v>149951542.93000001</v>
      </c>
      <c r="K732" s="201">
        <v>0.68000863438734027</v>
      </c>
      <c r="L732" s="84">
        <v>1011710.55</v>
      </c>
      <c r="M732" s="201">
        <v>4.5879615244900961E-3</v>
      </c>
      <c r="N732" s="84">
        <v>15801000.209999999</v>
      </c>
      <c r="O732" s="201">
        <v>7.1655258524229021E-2</v>
      </c>
      <c r="P732" s="84">
        <v>6618177.0999999996</v>
      </c>
      <c r="Q732" s="201">
        <v>3.0012479258085666E-2</v>
      </c>
      <c r="R732" s="84">
        <v>33602477.229999997</v>
      </c>
      <c r="S732" s="201">
        <v>0.15238239104929224</v>
      </c>
      <c r="T732" s="84">
        <v>0</v>
      </c>
      <c r="U732" s="201">
        <v>0</v>
      </c>
      <c r="V732" s="84">
        <v>0</v>
      </c>
      <c r="W732" s="201">
        <v>0</v>
      </c>
      <c r="X732" s="84">
        <v>0</v>
      </c>
      <c r="Y732" s="201">
        <v>0</v>
      </c>
      <c r="Z732" s="84">
        <v>0</v>
      </c>
      <c r="AA732" s="620">
        <v>0</v>
      </c>
      <c r="AB732" s="84">
        <v>0</v>
      </c>
      <c r="AC732" s="199">
        <v>0</v>
      </c>
      <c r="AD732" s="84">
        <v>0</v>
      </c>
      <c r="AE732" s="199">
        <v>0</v>
      </c>
      <c r="AF732" s="84">
        <v>0</v>
      </c>
      <c r="AG732" s="199">
        <v>0</v>
      </c>
      <c r="AH732" s="770">
        <v>0</v>
      </c>
      <c r="AI732" s="199">
        <v>0</v>
      </c>
      <c r="AJ732" s="84">
        <v>1081882.76</v>
      </c>
      <c r="AK732" s="199">
        <v>4.9061823827864131E-3</v>
      </c>
      <c r="AM732" s="62"/>
      <c r="AN732" s="62"/>
      <c r="AO732" s="62"/>
      <c r="AP732" s="62"/>
    </row>
    <row r="733" spans="1:42" x14ac:dyDescent="0.2">
      <c r="A733" s="62"/>
      <c r="B733" s="745">
        <v>41333</v>
      </c>
      <c r="C733" s="761" t="s">
        <v>57</v>
      </c>
      <c r="D733" s="84"/>
      <c r="E733" s="84"/>
      <c r="F733" s="84"/>
      <c r="G733" s="201"/>
      <c r="H733" s="619"/>
      <c r="I733" s="84"/>
      <c r="J733" s="84"/>
      <c r="K733" s="201"/>
      <c r="L733" s="84"/>
      <c r="M733" s="201"/>
      <c r="N733" s="84"/>
      <c r="O733" s="201"/>
      <c r="P733" s="84"/>
      <c r="Q733" s="201"/>
      <c r="R733" s="84"/>
      <c r="S733" s="201"/>
      <c r="T733" s="84"/>
      <c r="U733" s="201"/>
      <c r="V733" s="84"/>
      <c r="W733" s="201"/>
      <c r="X733" s="84"/>
      <c r="Y733" s="201"/>
      <c r="Z733" s="84"/>
      <c r="AA733" s="620"/>
      <c r="AB733" s="84"/>
      <c r="AC733" s="199"/>
      <c r="AD733" s="84"/>
      <c r="AE733" s="199"/>
      <c r="AF733" s="84"/>
      <c r="AG733" s="199"/>
      <c r="AH733" s="770"/>
      <c r="AI733" s="199"/>
      <c r="AJ733" s="84"/>
      <c r="AK733" s="199"/>
      <c r="AM733" s="62"/>
      <c r="AN733" s="62"/>
      <c r="AO733" s="62"/>
      <c r="AP733" s="62"/>
    </row>
    <row r="734" spans="1:42" x14ac:dyDescent="0.2">
      <c r="A734" s="62"/>
      <c r="B734" s="745">
        <v>41333</v>
      </c>
      <c r="C734" s="84" t="s">
        <v>58</v>
      </c>
      <c r="D734" s="84">
        <v>29704639.190000001</v>
      </c>
      <c r="E734" s="84">
        <v>29515024.91</v>
      </c>
      <c r="F734" s="84">
        <v>2075816.63</v>
      </c>
      <c r="G734" s="201">
        <v>6.9881900154465396E-2</v>
      </c>
      <c r="H734" s="619">
        <v>0</v>
      </c>
      <c r="I734" s="84">
        <v>0</v>
      </c>
      <c r="J734" s="84">
        <v>20646013.550000001</v>
      </c>
      <c r="K734" s="201">
        <v>0.69504340443059254</v>
      </c>
      <c r="L734" s="84">
        <v>274182.7</v>
      </c>
      <c r="M734" s="201">
        <v>9.2302989525051352E-3</v>
      </c>
      <c r="N734" s="84">
        <v>2006835.7000000002</v>
      </c>
      <c r="O734" s="201">
        <v>6.7559672654620123E-2</v>
      </c>
      <c r="P734" s="84">
        <v>0</v>
      </c>
      <c r="Q734" s="201">
        <v>0</v>
      </c>
      <c r="R734" s="84">
        <v>3886017.47</v>
      </c>
      <c r="S734" s="201">
        <v>0.13082190445552422</v>
      </c>
      <c r="T734" s="84">
        <v>560899.02</v>
      </c>
      <c r="U734" s="201">
        <v>1.8882539404445127E-2</v>
      </c>
      <c r="V734" s="84">
        <v>0</v>
      </c>
      <c r="W734" s="201">
        <v>0</v>
      </c>
      <c r="X734" s="84">
        <v>0</v>
      </c>
      <c r="Y734" s="201">
        <v>0</v>
      </c>
      <c r="Z734" s="84">
        <v>0</v>
      </c>
      <c r="AA734" s="620">
        <v>0</v>
      </c>
      <c r="AB734" s="84">
        <v>65259.839999999997</v>
      </c>
      <c r="AC734" s="199">
        <v>2.1969578415875716E-3</v>
      </c>
      <c r="AD734" s="84">
        <v>0</v>
      </c>
      <c r="AE734" s="199">
        <v>0</v>
      </c>
      <c r="AF734" s="84">
        <v>0</v>
      </c>
      <c r="AG734" s="199">
        <v>0</v>
      </c>
      <c r="AH734" s="770">
        <v>0</v>
      </c>
      <c r="AI734" s="199">
        <v>0</v>
      </c>
      <c r="AJ734" s="84">
        <v>189614.28</v>
      </c>
      <c r="AK734" s="199">
        <v>6.3833221062598606E-3</v>
      </c>
      <c r="AM734" s="62"/>
      <c r="AN734" s="62"/>
      <c r="AO734" s="62"/>
      <c r="AP734" s="62"/>
    </row>
    <row r="735" spans="1:42" x14ac:dyDescent="0.2">
      <c r="A735" s="62"/>
      <c r="B735" s="745">
        <v>41333</v>
      </c>
      <c r="C735" s="84" t="s">
        <v>60</v>
      </c>
      <c r="D735" s="84">
        <v>31717278.98</v>
      </c>
      <c r="E735" s="84">
        <v>31878892.68</v>
      </c>
      <c r="F735" s="84">
        <v>3718767.25</v>
      </c>
      <c r="G735" s="201">
        <v>0.1172473607318253</v>
      </c>
      <c r="H735" s="619">
        <v>0</v>
      </c>
      <c r="I735" s="84">
        <v>0</v>
      </c>
      <c r="J735" s="84">
        <v>20005377.98</v>
      </c>
      <c r="K735" s="201">
        <v>0.63074067585100269</v>
      </c>
      <c r="L735" s="84">
        <v>1274159.0900000001</v>
      </c>
      <c r="M735" s="201">
        <v>4.0172395961313327E-2</v>
      </c>
      <c r="N735" s="84">
        <v>2376821.9500000002</v>
      </c>
      <c r="O735" s="201">
        <v>7.4937763466366561E-2</v>
      </c>
      <c r="P735" s="84">
        <v>405194.12</v>
      </c>
      <c r="Q735" s="201">
        <v>1.2775185420398254E-2</v>
      </c>
      <c r="R735" s="84">
        <v>3730479.01</v>
      </c>
      <c r="S735" s="201">
        <v>0.11761661561044792</v>
      </c>
      <c r="T735" s="84">
        <v>0</v>
      </c>
      <c r="U735" s="201">
        <v>0</v>
      </c>
      <c r="V735" s="84">
        <v>0</v>
      </c>
      <c r="W735" s="201">
        <v>0</v>
      </c>
      <c r="X735" s="84">
        <v>0</v>
      </c>
      <c r="Y735" s="201">
        <v>0</v>
      </c>
      <c r="Z735" s="84">
        <v>0</v>
      </c>
      <c r="AA735" s="620">
        <v>0</v>
      </c>
      <c r="AB735" s="84">
        <v>368093.28</v>
      </c>
      <c r="AC735" s="199">
        <v>1.1605449516401108E-2</v>
      </c>
      <c r="AD735" s="84">
        <v>0</v>
      </c>
      <c r="AE735" s="199">
        <v>0</v>
      </c>
      <c r="AF735" s="84">
        <v>0</v>
      </c>
      <c r="AG735" s="199">
        <v>0</v>
      </c>
      <c r="AH735" s="770">
        <v>0</v>
      </c>
      <c r="AI735" s="199">
        <v>0</v>
      </c>
      <c r="AJ735" s="84">
        <v>-161613.70000000001</v>
      </c>
      <c r="AK735" s="199">
        <v>-5.0954465577551259E-3</v>
      </c>
      <c r="AM735" s="62"/>
      <c r="AN735" s="62"/>
      <c r="AO735" s="62"/>
      <c r="AP735" s="62"/>
    </row>
    <row r="736" spans="1:42" x14ac:dyDescent="0.2">
      <c r="A736" s="62"/>
      <c r="B736" s="745">
        <v>41333</v>
      </c>
      <c r="C736" s="84" t="s">
        <v>61</v>
      </c>
      <c r="D736" s="84">
        <v>6161731.7300000004</v>
      </c>
      <c r="E736" s="84">
        <v>6096564.6799999997</v>
      </c>
      <c r="F736" s="84">
        <v>250338.9</v>
      </c>
      <c r="G736" s="201">
        <v>4.0628010268794999E-2</v>
      </c>
      <c r="H736" s="619">
        <v>0</v>
      </c>
      <c r="I736" s="84">
        <v>0</v>
      </c>
      <c r="J736" s="84">
        <v>4640552.97</v>
      </c>
      <c r="K736" s="201">
        <v>0.75312479889480666</v>
      </c>
      <c r="L736" s="84">
        <v>0</v>
      </c>
      <c r="M736" s="201">
        <v>0</v>
      </c>
      <c r="N736" s="84">
        <v>174263.22</v>
      </c>
      <c r="O736" s="201">
        <v>2.8281533120235337E-2</v>
      </c>
      <c r="P736" s="84">
        <v>0</v>
      </c>
      <c r="Q736" s="201">
        <v>0</v>
      </c>
      <c r="R736" s="84">
        <v>1031409.59</v>
      </c>
      <c r="S736" s="201">
        <v>0.16738956436196548</v>
      </c>
      <c r="T736" s="84">
        <v>0</v>
      </c>
      <c r="U736" s="201">
        <v>0</v>
      </c>
      <c r="V736" s="84">
        <v>0</v>
      </c>
      <c r="W736" s="201">
        <v>0</v>
      </c>
      <c r="X736" s="84">
        <v>0</v>
      </c>
      <c r="Y736" s="201">
        <v>0</v>
      </c>
      <c r="Z736" s="84">
        <v>0</v>
      </c>
      <c r="AA736" s="620">
        <v>0</v>
      </c>
      <c r="AB736" s="84">
        <v>0</v>
      </c>
      <c r="AC736" s="199">
        <v>0</v>
      </c>
      <c r="AD736" s="84">
        <v>0</v>
      </c>
      <c r="AE736" s="199">
        <v>0</v>
      </c>
      <c r="AF736" s="84">
        <v>0</v>
      </c>
      <c r="AG736" s="199">
        <v>0</v>
      </c>
      <c r="AH736" s="770">
        <v>0</v>
      </c>
      <c r="AI736" s="199">
        <v>0</v>
      </c>
      <c r="AJ736" s="84">
        <v>65167.05</v>
      </c>
      <c r="AK736" s="199">
        <v>1.0576093354197359E-2</v>
      </c>
      <c r="AM736" s="62"/>
      <c r="AN736" s="62"/>
      <c r="AO736" s="62"/>
      <c r="AP736" s="62"/>
    </row>
    <row r="737" spans="1:42" x14ac:dyDescent="0.2">
      <c r="A737" s="62"/>
      <c r="B737" s="752">
        <v>41333</v>
      </c>
      <c r="C737" s="758" t="s">
        <v>62</v>
      </c>
      <c r="D737" s="758">
        <v>633813487.49000001</v>
      </c>
      <c r="E737" s="758">
        <v>631932308.34999979</v>
      </c>
      <c r="F737" s="758">
        <v>36714690.390000001</v>
      </c>
      <c r="G737" s="754">
        <v>5.7926647372866562E-2</v>
      </c>
      <c r="H737" s="769">
        <v>0</v>
      </c>
      <c r="I737" s="758">
        <v>0</v>
      </c>
      <c r="J737" s="758">
        <v>436809379.18000007</v>
      </c>
      <c r="K737" s="754">
        <v>0.68917652874480972</v>
      </c>
      <c r="L737" s="758">
        <v>5732564.0699999994</v>
      </c>
      <c r="M737" s="754">
        <v>9.0445599267725343E-3</v>
      </c>
      <c r="N737" s="758">
        <v>32979119.830000002</v>
      </c>
      <c r="O737" s="754">
        <v>5.203284638293585E-2</v>
      </c>
      <c r="P737" s="758">
        <v>11994194.409999998</v>
      </c>
      <c r="Q737" s="754">
        <v>1.8923854803877517E-2</v>
      </c>
      <c r="R737" s="758">
        <v>98287545.430000022</v>
      </c>
      <c r="S737" s="754">
        <v>0.15507329422608848</v>
      </c>
      <c r="T737" s="758">
        <v>7881731.9199999999</v>
      </c>
      <c r="U737" s="754">
        <v>1.2435412113448207E-2</v>
      </c>
      <c r="V737" s="758">
        <v>0</v>
      </c>
      <c r="W737" s="754">
        <v>0</v>
      </c>
      <c r="X737" s="758">
        <v>0</v>
      </c>
      <c r="Y737" s="754">
        <v>0</v>
      </c>
      <c r="Z737" s="758">
        <v>38754.660000000003</v>
      </c>
      <c r="AA737" s="775">
        <v>6.1145211903701331E-5</v>
      </c>
      <c r="AB737" s="758">
        <v>1494328.46</v>
      </c>
      <c r="AC737" s="776">
        <v>2.3576785434430768E-3</v>
      </c>
      <c r="AD737" s="758">
        <v>0</v>
      </c>
      <c r="AE737" s="776">
        <v>0</v>
      </c>
      <c r="AF737" s="758">
        <v>0</v>
      </c>
      <c r="AG737" s="776">
        <v>0</v>
      </c>
      <c r="AH737" s="777">
        <v>0</v>
      </c>
      <c r="AI737" s="776">
        <v>0</v>
      </c>
      <c r="AJ737" s="758">
        <v>1881179.1400000001</v>
      </c>
      <c r="AK737" s="776">
        <v>2.9680326738545154E-3</v>
      </c>
      <c r="AM737" s="62"/>
      <c r="AN737" s="62"/>
      <c r="AO737" s="62"/>
      <c r="AP737" s="62"/>
    </row>
    <row r="738" spans="1:42" x14ac:dyDescent="0.2">
      <c r="A738" s="62"/>
      <c r="B738" s="745">
        <v>41364</v>
      </c>
      <c r="C738" s="84" t="s">
        <v>47</v>
      </c>
      <c r="D738" s="84">
        <v>95456329.599999994</v>
      </c>
      <c r="E738" s="84">
        <v>96339550.689999998</v>
      </c>
      <c r="F738" s="84">
        <v>11923642.130000001</v>
      </c>
      <c r="G738" s="201">
        <v>0.1249120113874565</v>
      </c>
      <c r="H738" s="619">
        <v>0</v>
      </c>
      <c r="I738" s="84">
        <v>0</v>
      </c>
      <c r="J738" s="84">
        <v>68174116.299999997</v>
      </c>
      <c r="K738" s="201">
        <v>0.7141916789140822</v>
      </c>
      <c r="L738" s="84">
        <v>364215.24</v>
      </c>
      <c r="M738" s="201">
        <v>3.8155169125631246E-3</v>
      </c>
      <c r="N738" s="84">
        <v>3417784.87</v>
      </c>
      <c r="O738" s="201">
        <v>3.5804696077482538E-2</v>
      </c>
      <c r="P738" s="84">
        <v>1079717.6499999999</v>
      </c>
      <c r="Q738" s="201">
        <v>1.1311116345290527E-2</v>
      </c>
      <c r="R738" s="84">
        <v>9568010.8100000005</v>
      </c>
      <c r="S738" s="201">
        <v>0.1002344302373009</v>
      </c>
      <c r="T738" s="84">
        <v>1615536.89</v>
      </c>
      <c r="U738" s="201">
        <v>1.6924355847011324E-2</v>
      </c>
      <c r="V738" s="84">
        <v>0</v>
      </c>
      <c r="W738" s="201">
        <v>0</v>
      </c>
      <c r="X738" s="84">
        <v>0</v>
      </c>
      <c r="Y738" s="201">
        <v>0</v>
      </c>
      <c r="Z738" s="84">
        <v>0</v>
      </c>
      <c r="AA738" s="620">
        <v>0</v>
      </c>
      <c r="AB738" s="84">
        <v>196526.8</v>
      </c>
      <c r="AC738" s="199">
        <v>2.0588137090911153E-3</v>
      </c>
      <c r="AD738" s="84">
        <v>0</v>
      </c>
      <c r="AE738" s="199">
        <v>0</v>
      </c>
      <c r="AF738" s="84">
        <v>0</v>
      </c>
      <c r="AG738" s="199">
        <v>0</v>
      </c>
      <c r="AH738" s="770">
        <v>0</v>
      </c>
      <c r="AI738" s="199">
        <v>0</v>
      </c>
      <c r="AJ738" s="84">
        <v>-883221.09</v>
      </c>
      <c r="AK738" s="199">
        <v>-9.2526194302781986E-3</v>
      </c>
      <c r="AM738" s="62"/>
      <c r="AN738" s="62"/>
      <c r="AO738" s="62"/>
      <c r="AP738" s="62"/>
    </row>
    <row r="739" spans="1:42" x14ac:dyDescent="0.2">
      <c r="A739" s="62"/>
      <c r="B739" s="745">
        <v>41364</v>
      </c>
      <c r="C739" s="84" t="s">
        <v>48</v>
      </c>
      <c r="D739" s="84">
        <v>43326444.159999996</v>
      </c>
      <c r="E739" s="84">
        <v>43324273.020000003</v>
      </c>
      <c r="F739" s="84">
        <v>4247311.51</v>
      </c>
      <c r="G739" s="201">
        <v>9.8030465973970207E-2</v>
      </c>
      <c r="H739" s="619">
        <v>0</v>
      </c>
      <c r="I739" s="84">
        <v>0</v>
      </c>
      <c r="J739" s="84">
        <v>26001195.539999999</v>
      </c>
      <c r="K739" s="201">
        <v>0.60012299749271647</v>
      </c>
      <c r="L739" s="84">
        <v>175570.13</v>
      </c>
      <c r="M739" s="201">
        <v>4.0522626170667961E-3</v>
      </c>
      <c r="N739" s="84">
        <v>1322945.3700000001</v>
      </c>
      <c r="O739" s="201">
        <v>3.0534362919664076E-2</v>
      </c>
      <c r="P739" s="84">
        <v>640485.44999999995</v>
      </c>
      <c r="Q739" s="201">
        <v>1.4782783642127534E-2</v>
      </c>
      <c r="R739" s="84">
        <v>10023178.93</v>
      </c>
      <c r="S739" s="201">
        <v>0.2313409079449367</v>
      </c>
      <c r="T739" s="84">
        <v>807768.44</v>
      </c>
      <c r="U739" s="201">
        <v>1.8643774158271474E-2</v>
      </c>
      <c r="V739" s="84">
        <v>0</v>
      </c>
      <c r="W739" s="201">
        <v>0</v>
      </c>
      <c r="X739" s="84">
        <v>0</v>
      </c>
      <c r="Y739" s="201">
        <v>0</v>
      </c>
      <c r="Z739" s="84">
        <v>0</v>
      </c>
      <c r="AA739" s="620">
        <v>0</v>
      </c>
      <c r="AB739" s="84">
        <v>105817.65</v>
      </c>
      <c r="AC739" s="199">
        <v>2.442334053753097E-3</v>
      </c>
      <c r="AD739" s="84">
        <v>0</v>
      </c>
      <c r="AE739" s="199">
        <v>0</v>
      </c>
      <c r="AF739" s="84">
        <v>0</v>
      </c>
      <c r="AG739" s="199">
        <v>0</v>
      </c>
      <c r="AH739" s="770">
        <v>0</v>
      </c>
      <c r="AI739" s="199">
        <v>0</v>
      </c>
      <c r="AJ739" s="84">
        <v>2171.14</v>
      </c>
      <c r="AK739" s="199">
        <v>5.0111197493664802E-5</v>
      </c>
      <c r="AM739" s="62"/>
      <c r="AN739" s="62"/>
      <c r="AO739" s="62"/>
      <c r="AP739" s="62"/>
    </row>
    <row r="740" spans="1:42" x14ac:dyDescent="0.2">
      <c r="A740" s="62"/>
      <c r="B740" s="745">
        <v>41364</v>
      </c>
      <c r="C740" s="84" t="s">
        <v>49</v>
      </c>
      <c r="D740" s="84">
        <v>109411040.87</v>
      </c>
      <c r="E740" s="84">
        <v>110313279.78</v>
      </c>
      <c r="F740" s="84">
        <v>1906770.56</v>
      </c>
      <c r="G740" s="201">
        <v>1.7427588155984976E-2</v>
      </c>
      <c r="H740" s="619">
        <v>0</v>
      </c>
      <c r="I740" s="84">
        <v>0</v>
      </c>
      <c r="J740" s="84">
        <v>86454436.439999998</v>
      </c>
      <c r="K740" s="201">
        <v>0.79018018430812131</v>
      </c>
      <c r="L740" s="84">
        <v>1004673.72</v>
      </c>
      <c r="M740" s="201">
        <v>9.1825624910536509E-3</v>
      </c>
      <c r="N740" s="84">
        <v>1636963.39</v>
      </c>
      <c r="O740" s="201">
        <v>1.4961592330933098E-2</v>
      </c>
      <c r="P740" s="84">
        <v>2892075.71</v>
      </c>
      <c r="Q740" s="201">
        <v>2.6433124911372573E-2</v>
      </c>
      <c r="R740" s="84">
        <v>11071896.619999999</v>
      </c>
      <c r="S740" s="201">
        <v>0.10119542353276215</v>
      </c>
      <c r="T740" s="84">
        <v>5061374.6500000004</v>
      </c>
      <c r="U740" s="201">
        <v>4.6260181877017546E-2</v>
      </c>
      <c r="V740" s="84">
        <v>0</v>
      </c>
      <c r="W740" s="201">
        <v>0</v>
      </c>
      <c r="X740" s="84">
        <v>0</v>
      </c>
      <c r="Y740" s="201">
        <v>0</v>
      </c>
      <c r="Z740" s="84">
        <v>0</v>
      </c>
      <c r="AA740" s="620">
        <v>0</v>
      </c>
      <c r="AB740" s="84">
        <v>285088.69</v>
      </c>
      <c r="AC740" s="199">
        <v>2.6056665555237394E-3</v>
      </c>
      <c r="AD740" s="84">
        <v>0</v>
      </c>
      <c r="AE740" s="199">
        <v>0</v>
      </c>
      <c r="AF740" s="84">
        <v>0</v>
      </c>
      <c r="AG740" s="199">
        <v>0</v>
      </c>
      <c r="AH740" s="770">
        <v>0</v>
      </c>
      <c r="AI740" s="199">
        <v>0</v>
      </c>
      <c r="AJ740" s="84">
        <v>-902238.91</v>
      </c>
      <c r="AK740" s="199">
        <v>-8.2463241627691135E-3</v>
      </c>
      <c r="AM740" s="62"/>
      <c r="AN740" s="62"/>
      <c r="AO740" s="62"/>
      <c r="AP740" s="62"/>
    </row>
    <row r="741" spans="1:42" x14ac:dyDescent="0.2">
      <c r="A741" s="62"/>
      <c r="B741" s="745">
        <v>41364</v>
      </c>
      <c r="C741" s="84" t="s">
        <v>50</v>
      </c>
      <c r="D741" s="84">
        <v>24801563.059999999</v>
      </c>
      <c r="E741" s="84">
        <v>24799894.699999999</v>
      </c>
      <c r="F741" s="84">
        <v>2568894.38</v>
      </c>
      <c r="G741" s="201">
        <v>0.10357792264081601</v>
      </c>
      <c r="H741" s="619">
        <v>0</v>
      </c>
      <c r="I741" s="84">
        <v>0</v>
      </c>
      <c r="J741" s="84">
        <v>18532968.640000001</v>
      </c>
      <c r="K741" s="201">
        <v>0.74725002594251821</v>
      </c>
      <c r="L741" s="84">
        <v>870364.29</v>
      </c>
      <c r="M741" s="201">
        <v>3.5093122473547844E-2</v>
      </c>
      <c r="N741" s="84">
        <v>794216.5</v>
      </c>
      <c r="O741" s="201">
        <v>3.2022840579790463E-2</v>
      </c>
      <c r="P741" s="84">
        <v>205320.44</v>
      </c>
      <c r="Q741" s="201">
        <v>8.2785282324056887E-3</v>
      </c>
      <c r="R741" s="84">
        <v>1828130.45</v>
      </c>
      <c r="S741" s="201">
        <v>7.3710291789972376E-2</v>
      </c>
      <c r="T741" s="84">
        <v>0</v>
      </c>
      <c r="U741" s="201">
        <v>0</v>
      </c>
      <c r="V741" s="84">
        <v>0</v>
      </c>
      <c r="W741" s="201">
        <v>0</v>
      </c>
      <c r="X741" s="84">
        <v>0</v>
      </c>
      <c r="Y741" s="201">
        <v>0</v>
      </c>
      <c r="Z741" s="84">
        <v>0</v>
      </c>
      <c r="AA741" s="620">
        <v>0</v>
      </c>
      <c r="AB741" s="84">
        <v>0</v>
      </c>
      <c r="AC741" s="199">
        <v>0</v>
      </c>
      <c r="AD741" s="84">
        <v>0</v>
      </c>
      <c r="AE741" s="199">
        <v>0</v>
      </c>
      <c r="AF741" s="84">
        <v>0</v>
      </c>
      <c r="AG741" s="199">
        <v>0</v>
      </c>
      <c r="AH741" s="770">
        <v>0</v>
      </c>
      <c r="AI741" s="199">
        <v>0</v>
      </c>
      <c r="AJ741" s="84">
        <v>1668.36</v>
      </c>
      <c r="AK741" s="199">
        <v>6.7268340949475623E-5</v>
      </c>
      <c r="AM741" s="62"/>
      <c r="AN741" s="62"/>
      <c r="AO741" s="62"/>
      <c r="AP741" s="62"/>
    </row>
    <row r="742" spans="1:42" x14ac:dyDescent="0.2">
      <c r="A742" s="62"/>
      <c r="B742" s="745">
        <v>41364</v>
      </c>
      <c r="C742" s="761" t="s">
        <v>51</v>
      </c>
      <c r="D742" s="84"/>
      <c r="E742" s="84"/>
      <c r="F742" s="84"/>
      <c r="G742" s="201"/>
      <c r="H742" s="619"/>
      <c r="I742" s="84"/>
      <c r="J742" s="84"/>
      <c r="K742" s="201"/>
      <c r="L742" s="84"/>
      <c r="M742" s="201"/>
      <c r="N742" s="84"/>
      <c r="O742" s="201"/>
      <c r="P742" s="84"/>
      <c r="Q742" s="201"/>
      <c r="R742" s="84"/>
      <c r="S742" s="201"/>
      <c r="T742" s="84"/>
      <c r="U742" s="201"/>
      <c r="V742" s="84"/>
      <c r="W742" s="201"/>
      <c r="X742" s="84"/>
      <c r="Y742" s="201"/>
      <c r="Z742" s="84"/>
      <c r="AA742" s="620"/>
      <c r="AB742" s="84"/>
      <c r="AC742" s="199"/>
      <c r="AD742" s="84"/>
      <c r="AE742" s="199"/>
      <c r="AF742" s="84"/>
      <c r="AG742" s="199"/>
      <c r="AH742" s="770"/>
      <c r="AI742" s="199"/>
      <c r="AJ742" s="84"/>
      <c r="AK742" s="199"/>
      <c r="AM742" s="62"/>
      <c r="AN742" s="62"/>
      <c r="AO742" s="62"/>
      <c r="AP742" s="62"/>
    </row>
    <row r="743" spans="1:42" x14ac:dyDescent="0.2">
      <c r="A743" s="62"/>
      <c r="B743" s="745">
        <v>41364</v>
      </c>
      <c r="C743" s="781" t="s">
        <v>52</v>
      </c>
      <c r="D743" s="84"/>
      <c r="E743" s="84"/>
      <c r="F743" s="84"/>
      <c r="G743" s="201"/>
      <c r="H743" s="619"/>
      <c r="I743" s="84"/>
      <c r="J743" s="84"/>
      <c r="K743" s="201"/>
      <c r="L743" s="84"/>
      <c r="M743" s="201"/>
      <c r="N743" s="84"/>
      <c r="O743" s="201"/>
      <c r="P743" s="84"/>
      <c r="Q743" s="201"/>
      <c r="R743" s="84"/>
      <c r="S743" s="201"/>
      <c r="T743" s="84"/>
      <c r="U743" s="201"/>
      <c r="V743" s="84"/>
      <c r="W743" s="201"/>
      <c r="X743" s="84"/>
      <c r="Y743" s="201"/>
      <c r="Z743" s="84"/>
      <c r="AA743" s="620"/>
      <c r="AB743" s="84"/>
      <c r="AC743" s="199"/>
      <c r="AD743" s="84"/>
      <c r="AE743" s="199"/>
      <c r="AF743" s="84"/>
      <c r="AG743" s="199"/>
      <c r="AH743" s="770"/>
      <c r="AI743" s="199"/>
      <c r="AJ743" s="84"/>
      <c r="AK743" s="199"/>
      <c r="AM743" s="62"/>
      <c r="AN743" s="62"/>
      <c r="AO743" s="62"/>
      <c r="AP743" s="62"/>
    </row>
    <row r="744" spans="1:42" x14ac:dyDescent="0.2">
      <c r="A744" s="62"/>
      <c r="B744" s="745">
        <v>41364</v>
      </c>
      <c r="C744" s="84" t="s">
        <v>54</v>
      </c>
      <c r="D744" s="84">
        <v>3554698.25</v>
      </c>
      <c r="E744" s="84">
        <v>3554463.35</v>
      </c>
      <c r="F744" s="84">
        <v>55523.64</v>
      </c>
      <c r="G744" s="201">
        <v>1.5619789949822042E-2</v>
      </c>
      <c r="H744" s="619">
        <v>0</v>
      </c>
      <c r="I744" s="84">
        <v>0</v>
      </c>
      <c r="J744" s="84">
        <v>2865140.81</v>
      </c>
      <c r="K744" s="201">
        <v>0.80601519692986601</v>
      </c>
      <c r="L744" s="84">
        <v>2836.68</v>
      </c>
      <c r="M744" s="201">
        <v>7.9800866360456887E-4</v>
      </c>
      <c r="N744" s="84">
        <v>72187.11</v>
      </c>
      <c r="O744" s="201">
        <v>2.0307521179891992E-2</v>
      </c>
      <c r="P744" s="84">
        <v>0</v>
      </c>
      <c r="Q744" s="201">
        <v>0</v>
      </c>
      <c r="R744" s="84">
        <v>460618.57</v>
      </c>
      <c r="S744" s="201">
        <v>0.12958021682993767</v>
      </c>
      <c r="T744" s="84">
        <v>57894.720000000001</v>
      </c>
      <c r="U744" s="201">
        <v>1.6286817031515965E-2</v>
      </c>
      <c r="V744" s="84">
        <v>0</v>
      </c>
      <c r="W744" s="201">
        <v>0</v>
      </c>
      <c r="X744" s="84">
        <v>0</v>
      </c>
      <c r="Y744" s="201">
        <v>0</v>
      </c>
      <c r="Z744" s="84">
        <v>40261.82</v>
      </c>
      <c r="AA744" s="620">
        <v>1.132636785696226E-2</v>
      </c>
      <c r="AB744" s="84">
        <v>0</v>
      </c>
      <c r="AC744" s="199">
        <v>0</v>
      </c>
      <c r="AD744" s="84">
        <v>0</v>
      </c>
      <c r="AE744" s="199">
        <v>0</v>
      </c>
      <c r="AF744" s="84">
        <v>0</v>
      </c>
      <c r="AG744" s="199">
        <v>0</v>
      </c>
      <c r="AH744" s="770">
        <v>0</v>
      </c>
      <c r="AI744" s="199">
        <v>0</v>
      </c>
      <c r="AJ744" s="84">
        <v>234.9</v>
      </c>
      <c r="AK744" s="199">
        <v>6.6081558399506911E-5</v>
      </c>
      <c r="AM744" s="62"/>
      <c r="AN744" s="62"/>
      <c r="AO744" s="62"/>
      <c r="AP744" s="62"/>
    </row>
    <row r="745" spans="1:42" x14ac:dyDescent="0.2">
      <c r="A745" s="62"/>
      <c r="B745" s="745">
        <v>41364</v>
      </c>
      <c r="C745" s="84" t="s">
        <v>55</v>
      </c>
      <c r="D745" s="84">
        <v>74950420.719999999</v>
      </c>
      <c r="E745" s="84">
        <v>74855985.909999996</v>
      </c>
      <c r="F745" s="84">
        <v>1579208.56</v>
      </c>
      <c r="G745" s="201">
        <v>2.1070042633911448E-2</v>
      </c>
      <c r="H745" s="619">
        <v>0</v>
      </c>
      <c r="I745" s="84">
        <v>0</v>
      </c>
      <c r="J745" s="84">
        <v>44881774.25</v>
      </c>
      <c r="K745" s="201">
        <v>0.59881951053576421</v>
      </c>
      <c r="L745" s="84">
        <v>763905.23</v>
      </c>
      <c r="M745" s="201">
        <v>1.0192140653269972E-2</v>
      </c>
      <c r="N745" s="84">
        <v>5455251.8699999992</v>
      </c>
      <c r="O745" s="201">
        <v>7.2784806510689845E-2</v>
      </c>
      <c r="P745" s="84">
        <v>0</v>
      </c>
      <c r="Q745" s="201">
        <v>0</v>
      </c>
      <c r="R745" s="84">
        <v>22175846</v>
      </c>
      <c r="S745" s="201">
        <v>0.29587353595845167</v>
      </c>
      <c r="T745" s="84">
        <v>0</v>
      </c>
      <c r="U745" s="201">
        <v>0</v>
      </c>
      <c r="V745" s="84">
        <v>0</v>
      </c>
      <c r="W745" s="201">
        <v>0</v>
      </c>
      <c r="X745" s="84">
        <v>0</v>
      </c>
      <c r="Y745" s="201">
        <v>0</v>
      </c>
      <c r="Z745" s="84">
        <v>0</v>
      </c>
      <c r="AA745" s="620">
        <v>0</v>
      </c>
      <c r="AB745" s="84">
        <v>0</v>
      </c>
      <c r="AC745" s="199">
        <v>0</v>
      </c>
      <c r="AD745" s="84">
        <v>0</v>
      </c>
      <c r="AE745" s="199">
        <v>0</v>
      </c>
      <c r="AF745" s="84">
        <v>0</v>
      </c>
      <c r="AG745" s="199">
        <v>0</v>
      </c>
      <c r="AH745" s="770">
        <v>0</v>
      </c>
      <c r="AI745" s="199">
        <v>0</v>
      </c>
      <c r="AJ745" s="84">
        <v>94434.81</v>
      </c>
      <c r="AK745" s="199">
        <v>1.2599637079128594E-3</v>
      </c>
      <c r="AM745" s="62"/>
      <c r="AN745" s="62"/>
      <c r="AO745" s="62"/>
      <c r="AP745" s="62"/>
    </row>
    <row r="746" spans="1:42" x14ac:dyDescent="0.2">
      <c r="A746" s="62"/>
      <c r="B746" s="745">
        <v>41364</v>
      </c>
      <c r="C746" s="84" t="s">
        <v>56</v>
      </c>
      <c r="D746" s="84">
        <v>226196700.15000001</v>
      </c>
      <c r="E746" s="84">
        <v>225324639.90000001</v>
      </c>
      <c r="F746" s="84">
        <v>8622909.6799999997</v>
      </c>
      <c r="G746" s="201">
        <v>3.8121288570000383E-2</v>
      </c>
      <c r="H746" s="619">
        <v>0</v>
      </c>
      <c r="I746" s="84">
        <v>0</v>
      </c>
      <c r="J746" s="84">
        <v>158715770.34</v>
      </c>
      <c r="K746" s="201">
        <v>0.70167146662506252</v>
      </c>
      <c r="L746" s="84">
        <v>1020168.99</v>
      </c>
      <c r="M746" s="201">
        <v>4.5100966960326368E-3</v>
      </c>
      <c r="N746" s="84">
        <v>15905013.460000001</v>
      </c>
      <c r="O746" s="201">
        <v>7.0314966794178493E-2</v>
      </c>
      <c r="P746" s="84">
        <v>6076634.2599999998</v>
      </c>
      <c r="Q746" s="201">
        <v>2.6864380673857498E-2</v>
      </c>
      <c r="R746" s="84">
        <v>34984143.170000002</v>
      </c>
      <c r="S746" s="201">
        <v>0.15466248246239062</v>
      </c>
      <c r="T746" s="84">
        <v>0</v>
      </c>
      <c r="U746" s="201">
        <v>0</v>
      </c>
      <c r="V746" s="84">
        <v>0</v>
      </c>
      <c r="W746" s="201">
        <v>0</v>
      </c>
      <c r="X746" s="84">
        <v>0</v>
      </c>
      <c r="Y746" s="201">
        <v>0</v>
      </c>
      <c r="Z746" s="84">
        <v>0</v>
      </c>
      <c r="AA746" s="620">
        <v>0</v>
      </c>
      <c r="AB746" s="84">
        <v>0</v>
      </c>
      <c r="AC746" s="199">
        <v>0</v>
      </c>
      <c r="AD746" s="84">
        <v>0</v>
      </c>
      <c r="AE746" s="199">
        <v>0</v>
      </c>
      <c r="AF746" s="84">
        <v>0</v>
      </c>
      <c r="AG746" s="199">
        <v>0</v>
      </c>
      <c r="AH746" s="770">
        <v>0</v>
      </c>
      <c r="AI746" s="199">
        <v>0</v>
      </c>
      <c r="AJ746" s="84">
        <v>872060.25</v>
      </c>
      <c r="AK746" s="199">
        <v>3.855318178477857E-3</v>
      </c>
      <c r="AM746" s="62"/>
      <c r="AN746" s="62"/>
      <c r="AO746" s="62"/>
      <c r="AP746" s="62"/>
    </row>
    <row r="747" spans="1:42" x14ac:dyDescent="0.2">
      <c r="A747" s="62"/>
      <c r="B747" s="745">
        <v>41364</v>
      </c>
      <c r="C747" s="761" t="s">
        <v>57</v>
      </c>
      <c r="D747" s="84"/>
      <c r="E747" s="84"/>
      <c r="F747" s="84"/>
      <c r="G747" s="201"/>
      <c r="H747" s="619"/>
      <c r="I747" s="84"/>
      <c r="J747" s="84"/>
      <c r="K747" s="201"/>
      <c r="L747" s="84"/>
      <c r="M747" s="201"/>
      <c r="N747" s="84"/>
      <c r="O747" s="201"/>
      <c r="P747" s="84"/>
      <c r="Q747" s="201"/>
      <c r="R747" s="84"/>
      <c r="S747" s="201"/>
      <c r="T747" s="84"/>
      <c r="U747" s="201"/>
      <c r="V747" s="84"/>
      <c r="W747" s="201"/>
      <c r="X747" s="84"/>
      <c r="Y747" s="201"/>
      <c r="Z747" s="84"/>
      <c r="AA747" s="620"/>
      <c r="AB747" s="84"/>
      <c r="AC747" s="199"/>
      <c r="AD747" s="84"/>
      <c r="AE747" s="199"/>
      <c r="AF747" s="84"/>
      <c r="AG747" s="199"/>
      <c r="AH747" s="770"/>
      <c r="AI747" s="199"/>
      <c r="AJ747" s="84"/>
      <c r="AK747" s="199"/>
      <c r="AM747" s="62"/>
      <c r="AN747" s="62"/>
      <c r="AO747" s="62"/>
      <c r="AP747" s="62"/>
    </row>
    <row r="748" spans="1:42" x14ac:dyDescent="0.2">
      <c r="A748" s="62"/>
      <c r="B748" s="745">
        <v>41364</v>
      </c>
      <c r="C748" s="84" t="s">
        <v>58</v>
      </c>
      <c r="D748" s="84">
        <v>30239685.670000002</v>
      </c>
      <c r="E748" s="84">
        <v>30238715.949999999</v>
      </c>
      <c r="F748" s="84">
        <v>2382854.87</v>
      </c>
      <c r="G748" s="201">
        <v>7.8798929856733521E-2</v>
      </c>
      <c r="H748" s="619">
        <v>0</v>
      </c>
      <c r="I748" s="84">
        <v>0</v>
      </c>
      <c r="J748" s="84">
        <v>21205493.989999998</v>
      </c>
      <c r="K748" s="201">
        <v>0.70124716974281953</v>
      </c>
      <c r="L748" s="84">
        <v>272722.92</v>
      </c>
      <c r="M748" s="201">
        <v>9.0187088244293896E-3</v>
      </c>
      <c r="N748" s="84">
        <v>2021811.15</v>
      </c>
      <c r="O748" s="201">
        <v>6.685952929748161E-2</v>
      </c>
      <c r="P748" s="84">
        <v>0</v>
      </c>
      <c r="Q748" s="201">
        <v>0</v>
      </c>
      <c r="R748" s="84">
        <v>3654904.41</v>
      </c>
      <c r="S748" s="201">
        <v>0.12086449739872578</v>
      </c>
      <c r="T748" s="84">
        <v>682634.21</v>
      </c>
      <c r="U748" s="201">
        <v>2.2574117252720766E-2</v>
      </c>
      <c r="V748" s="84">
        <v>0</v>
      </c>
      <c r="W748" s="201">
        <v>0</v>
      </c>
      <c r="X748" s="84">
        <v>0</v>
      </c>
      <c r="Y748" s="201">
        <v>0</v>
      </c>
      <c r="Z748" s="84">
        <v>0</v>
      </c>
      <c r="AA748" s="620">
        <v>0</v>
      </c>
      <c r="AB748" s="84">
        <v>-21444.2</v>
      </c>
      <c r="AC748" s="199">
        <v>-7.0914096905690485E-4</v>
      </c>
      <c r="AD748" s="84">
        <v>39738.6</v>
      </c>
      <c r="AE748" s="199">
        <v>1.3141208024997303E-3</v>
      </c>
      <c r="AF748" s="84">
        <v>0</v>
      </c>
      <c r="AG748" s="199">
        <v>0</v>
      </c>
      <c r="AH748" s="770">
        <v>0</v>
      </c>
      <c r="AI748" s="199">
        <v>0</v>
      </c>
      <c r="AJ748" s="84">
        <v>969.72</v>
      </c>
      <c r="AK748" s="199">
        <v>3.2067793646480718E-5</v>
      </c>
      <c r="AM748" s="62"/>
      <c r="AN748" s="62"/>
      <c r="AO748" s="62"/>
      <c r="AP748" s="62"/>
    </row>
    <row r="749" spans="1:42" x14ac:dyDescent="0.2">
      <c r="A749" s="62"/>
      <c r="B749" s="745">
        <v>41364</v>
      </c>
      <c r="C749" s="84" t="s">
        <v>60</v>
      </c>
      <c r="D749" s="84">
        <v>32303802.390000001</v>
      </c>
      <c r="E749" s="84">
        <v>31762041.620000001</v>
      </c>
      <c r="F749" s="84">
        <v>2461644.48</v>
      </c>
      <c r="G749" s="201">
        <v>7.6202932716119803E-2</v>
      </c>
      <c r="H749" s="619">
        <v>0</v>
      </c>
      <c r="I749" s="84">
        <v>0</v>
      </c>
      <c r="J749" s="84">
        <v>20284122.109999999</v>
      </c>
      <c r="K749" s="201">
        <v>0.62791747748801152</v>
      </c>
      <c r="L749" s="84">
        <v>1296690.25</v>
      </c>
      <c r="M749" s="201">
        <v>4.0140483598345836E-2</v>
      </c>
      <c r="N749" s="84">
        <v>2375729.2800000003</v>
      </c>
      <c r="O749" s="201">
        <v>7.3543332494363997E-2</v>
      </c>
      <c r="P749" s="84">
        <v>366929.15</v>
      </c>
      <c r="Q749" s="201">
        <v>1.135869844577761E-2</v>
      </c>
      <c r="R749" s="84">
        <v>4740885.32</v>
      </c>
      <c r="S749" s="201">
        <v>0.14675935862793643</v>
      </c>
      <c r="T749" s="84">
        <v>0</v>
      </c>
      <c r="U749" s="201">
        <v>0</v>
      </c>
      <c r="V749" s="84">
        <v>0</v>
      </c>
      <c r="W749" s="201">
        <v>0</v>
      </c>
      <c r="X749" s="84">
        <v>0</v>
      </c>
      <c r="Y749" s="201">
        <v>0</v>
      </c>
      <c r="Z749" s="84">
        <v>0</v>
      </c>
      <c r="AA749" s="620">
        <v>0</v>
      </c>
      <c r="AB749" s="84">
        <v>236041.03</v>
      </c>
      <c r="AC749" s="199">
        <v>7.3069116492945462E-3</v>
      </c>
      <c r="AD749" s="84">
        <v>0</v>
      </c>
      <c r="AE749" s="199">
        <v>0</v>
      </c>
      <c r="AF749" s="84">
        <v>0</v>
      </c>
      <c r="AG749" s="199">
        <v>0</v>
      </c>
      <c r="AH749" s="770">
        <v>0</v>
      </c>
      <c r="AI749" s="199">
        <v>0</v>
      </c>
      <c r="AJ749" s="84">
        <v>541760.77</v>
      </c>
      <c r="AK749" s="199">
        <v>1.6770804980150201E-2</v>
      </c>
      <c r="AM749" s="62"/>
      <c r="AN749" s="62"/>
      <c r="AO749" s="62"/>
      <c r="AP749" s="62"/>
    </row>
    <row r="750" spans="1:42" x14ac:dyDescent="0.2">
      <c r="A750" s="62"/>
      <c r="B750" s="745">
        <v>41364</v>
      </c>
      <c r="C750" s="84" t="s">
        <v>61</v>
      </c>
      <c r="D750" s="84">
        <v>6385628.2400000002</v>
      </c>
      <c r="E750" s="84">
        <v>6317746.5800000001</v>
      </c>
      <c r="F750" s="84">
        <v>0</v>
      </c>
      <c r="G750" s="201">
        <v>0</v>
      </c>
      <c r="H750" s="619">
        <v>0</v>
      </c>
      <c r="I750" s="84">
        <v>0</v>
      </c>
      <c r="J750" s="84">
        <v>5115245.8899999997</v>
      </c>
      <c r="K750" s="201">
        <v>0.80105601167912643</v>
      </c>
      <c r="L750" s="84">
        <v>1840.22</v>
      </c>
      <c r="M750" s="201">
        <v>2.8818151180063061E-4</v>
      </c>
      <c r="N750" s="84">
        <v>175346.5</v>
      </c>
      <c r="O750" s="201">
        <v>2.7459553454994116E-2</v>
      </c>
      <c r="P750" s="84">
        <v>0</v>
      </c>
      <c r="Q750" s="201">
        <v>0</v>
      </c>
      <c r="R750" s="84">
        <v>1025313.97</v>
      </c>
      <c r="S750" s="201">
        <v>0.16056587252877721</v>
      </c>
      <c r="T750" s="84">
        <v>0</v>
      </c>
      <c r="U750" s="201">
        <v>0</v>
      </c>
      <c r="V750" s="84">
        <v>0</v>
      </c>
      <c r="W750" s="201">
        <v>0</v>
      </c>
      <c r="X750" s="84">
        <v>0</v>
      </c>
      <c r="Y750" s="201">
        <v>0</v>
      </c>
      <c r="Z750" s="84">
        <v>0</v>
      </c>
      <c r="AA750" s="620">
        <v>0</v>
      </c>
      <c r="AB750" s="84">
        <v>0</v>
      </c>
      <c r="AC750" s="199">
        <v>0</v>
      </c>
      <c r="AD750" s="84">
        <v>0</v>
      </c>
      <c r="AE750" s="199">
        <v>0</v>
      </c>
      <c r="AF750" s="84">
        <v>0</v>
      </c>
      <c r="AG750" s="199">
        <v>0</v>
      </c>
      <c r="AH750" s="770">
        <v>0</v>
      </c>
      <c r="AI750" s="199">
        <v>0</v>
      </c>
      <c r="AJ750" s="84">
        <v>67881.66</v>
      </c>
      <c r="AK750" s="199">
        <v>1.0630380825301537E-2</v>
      </c>
      <c r="AM750" s="62"/>
      <c r="AN750" s="62"/>
      <c r="AO750" s="62"/>
      <c r="AP750" s="62"/>
    </row>
    <row r="751" spans="1:42" x14ac:dyDescent="0.2">
      <c r="A751" s="62"/>
      <c r="B751" s="752">
        <v>41364</v>
      </c>
      <c r="C751" s="758" t="s">
        <v>62</v>
      </c>
      <c r="D751" s="758">
        <v>646626313.1099999</v>
      </c>
      <c r="E751" s="758">
        <v>646830591.50000012</v>
      </c>
      <c r="F751" s="758">
        <v>35748759.810000002</v>
      </c>
      <c r="G751" s="754">
        <v>5.5285037254459289E-2</v>
      </c>
      <c r="H751" s="769">
        <v>0</v>
      </c>
      <c r="I751" s="758">
        <v>0</v>
      </c>
      <c r="J751" s="758">
        <v>452230264.31</v>
      </c>
      <c r="K751" s="754">
        <v>0.69936879329107893</v>
      </c>
      <c r="L751" s="758">
        <v>5772987.669999999</v>
      </c>
      <c r="M751" s="754">
        <v>8.927857640426605E-3</v>
      </c>
      <c r="N751" s="758">
        <v>33177249.5</v>
      </c>
      <c r="O751" s="754">
        <v>5.1308226756859643E-2</v>
      </c>
      <c r="P751" s="758">
        <v>11261162.66</v>
      </c>
      <c r="Q751" s="754">
        <v>1.7415255815740865E-2</v>
      </c>
      <c r="R751" s="758">
        <v>99532928.25</v>
      </c>
      <c r="S751" s="754">
        <v>0.15392650474010033</v>
      </c>
      <c r="T751" s="758">
        <v>8225208.9100000001</v>
      </c>
      <c r="U751" s="754">
        <v>1.272018899206284E-2</v>
      </c>
      <c r="V751" s="758">
        <v>0</v>
      </c>
      <c r="W751" s="754">
        <v>0</v>
      </c>
      <c r="X751" s="758">
        <v>0</v>
      </c>
      <c r="Y751" s="754">
        <v>0</v>
      </c>
      <c r="Z751" s="758">
        <v>40261.82</v>
      </c>
      <c r="AA751" s="775">
        <v>6.2264431842183512E-5</v>
      </c>
      <c r="AB751" s="758">
        <v>802029.97</v>
      </c>
      <c r="AC751" s="776">
        <v>1.2403299305012412E-3</v>
      </c>
      <c r="AD751" s="758">
        <v>39738.6</v>
      </c>
      <c r="AE751" s="776">
        <v>6.1455278256268437E-5</v>
      </c>
      <c r="AF751" s="758">
        <v>0</v>
      </c>
      <c r="AG751" s="776">
        <v>0</v>
      </c>
      <c r="AH751" s="777">
        <v>0</v>
      </c>
      <c r="AI751" s="776">
        <v>0</v>
      </c>
      <c r="AJ751" s="758">
        <v>-204278.39000000028</v>
      </c>
      <c r="AK751" s="776">
        <v>-3.1591413132804223E-4</v>
      </c>
      <c r="AM751" s="62"/>
      <c r="AN751" s="62"/>
      <c r="AO751" s="62"/>
      <c r="AP751" s="62"/>
    </row>
    <row r="752" spans="1:42" x14ac:dyDescent="0.2">
      <c r="A752" s="62"/>
      <c r="B752" s="745">
        <v>41394</v>
      </c>
      <c r="C752" s="84" t="s">
        <v>47</v>
      </c>
      <c r="D752" s="84">
        <v>96862597.239999995</v>
      </c>
      <c r="E752" s="84">
        <v>96698697.510000005</v>
      </c>
      <c r="F752" s="84">
        <v>10979367.93</v>
      </c>
      <c r="G752" s="201">
        <v>0.11334992290983091</v>
      </c>
      <c r="H752" s="619">
        <v>0</v>
      </c>
      <c r="I752" s="84">
        <v>0</v>
      </c>
      <c r="J752" s="84">
        <v>69236720.920000002</v>
      </c>
      <c r="K752" s="201">
        <v>0.71479314919100967</v>
      </c>
      <c r="L752" s="84">
        <v>361025.46</v>
      </c>
      <c r="M752" s="201">
        <v>3.7271916125217464E-3</v>
      </c>
      <c r="N752" s="84">
        <v>3360059.4299999997</v>
      </c>
      <c r="O752" s="201">
        <v>3.4688925609486373E-2</v>
      </c>
      <c r="P752" s="84">
        <v>1084969.05</v>
      </c>
      <c r="Q752" s="201">
        <v>1.1201114577918374E-2</v>
      </c>
      <c r="R752" s="84">
        <v>9830938.5099999998</v>
      </c>
      <c r="S752" s="201">
        <v>0.10149364966584082</v>
      </c>
      <c r="T752" s="84">
        <v>1625536.31</v>
      </c>
      <c r="U752" s="201">
        <v>1.6781878210144926E-2</v>
      </c>
      <c r="V752" s="84">
        <v>0</v>
      </c>
      <c r="W752" s="201">
        <v>0</v>
      </c>
      <c r="X752" s="84">
        <v>0</v>
      </c>
      <c r="Y752" s="201">
        <v>0</v>
      </c>
      <c r="Z752" s="84">
        <v>0</v>
      </c>
      <c r="AA752" s="620">
        <v>0</v>
      </c>
      <c r="AB752" s="84">
        <v>220079.9</v>
      </c>
      <c r="AC752" s="199">
        <v>2.2720834075375864E-3</v>
      </c>
      <c r="AD752" s="84">
        <v>0</v>
      </c>
      <c r="AE752" s="199">
        <v>0</v>
      </c>
      <c r="AF752" s="84">
        <v>0</v>
      </c>
      <c r="AG752" s="199">
        <v>0</v>
      </c>
      <c r="AH752" s="770">
        <v>0</v>
      </c>
      <c r="AI752" s="199">
        <v>0</v>
      </c>
      <c r="AJ752" s="84">
        <v>163899.73000000001</v>
      </c>
      <c r="AK752" s="199">
        <v>1.6920848157096146E-3</v>
      </c>
      <c r="AM752" s="62"/>
      <c r="AN752" s="62"/>
      <c r="AO752" s="62"/>
      <c r="AP752" s="62"/>
    </row>
    <row r="753" spans="1:42" x14ac:dyDescent="0.2">
      <c r="A753" s="62"/>
      <c r="B753" s="745">
        <v>41394</v>
      </c>
      <c r="C753" s="84" t="s">
        <v>48</v>
      </c>
      <c r="D753" s="84">
        <v>43375697.439999998</v>
      </c>
      <c r="E753" s="84">
        <v>43243611.390000001</v>
      </c>
      <c r="F753" s="84">
        <v>4607194.58</v>
      </c>
      <c r="G753" s="201">
        <v>0.10621603459801338</v>
      </c>
      <c r="H753" s="619">
        <v>0</v>
      </c>
      <c r="I753" s="84">
        <v>0</v>
      </c>
      <c r="J753" s="84">
        <v>25766979.690000001</v>
      </c>
      <c r="K753" s="201">
        <v>0.59404185317463798</v>
      </c>
      <c r="L753" s="84">
        <v>176513.41</v>
      </c>
      <c r="M753" s="201">
        <v>4.0694079961288111E-3</v>
      </c>
      <c r="N753" s="84">
        <v>1330490.3999999999</v>
      </c>
      <c r="O753" s="201">
        <v>3.0673637048497449E-2</v>
      </c>
      <c r="P753" s="84">
        <v>643585.82999999996</v>
      </c>
      <c r="Q753" s="201">
        <v>1.4837475083605249E-2</v>
      </c>
      <c r="R753" s="84">
        <v>9752063.9000000004</v>
      </c>
      <c r="S753" s="201">
        <v>0.22482782930440878</v>
      </c>
      <c r="T753" s="84">
        <v>812768.16</v>
      </c>
      <c r="U753" s="201">
        <v>1.8737869543752519E-2</v>
      </c>
      <c r="V753" s="84">
        <v>0</v>
      </c>
      <c r="W753" s="201">
        <v>0</v>
      </c>
      <c r="X753" s="84">
        <v>0</v>
      </c>
      <c r="Y753" s="201">
        <v>0</v>
      </c>
      <c r="Z753" s="84">
        <v>0</v>
      </c>
      <c r="AA753" s="620">
        <v>0</v>
      </c>
      <c r="AB753" s="84">
        <v>154015.42000000001</v>
      </c>
      <c r="AC753" s="199">
        <v>3.5507306876862064E-3</v>
      </c>
      <c r="AD753" s="84">
        <v>0</v>
      </c>
      <c r="AE753" s="199">
        <v>0</v>
      </c>
      <c r="AF753" s="84">
        <v>0</v>
      </c>
      <c r="AG753" s="199">
        <v>0</v>
      </c>
      <c r="AH753" s="770">
        <v>0</v>
      </c>
      <c r="AI753" s="199">
        <v>0</v>
      </c>
      <c r="AJ753" s="84">
        <v>132086.04999999999</v>
      </c>
      <c r="AK753" s="199">
        <v>3.0451625632696685E-3</v>
      </c>
      <c r="AM753" s="62"/>
      <c r="AN753" s="62"/>
      <c r="AO753" s="62"/>
      <c r="AP753" s="62"/>
    </row>
    <row r="754" spans="1:42" x14ac:dyDescent="0.2">
      <c r="A754" s="62"/>
      <c r="B754" s="745">
        <v>41394</v>
      </c>
      <c r="C754" s="84" t="s">
        <v>49</v>
      </c>
      <c r="D754" s="84">
        <v>110574060.11</v>
      </c>
      <c r="E754" s="84">
        <v>110179008.79000001</v>
      </c>
      <c r="F754" s="84">
        <v>1377889.45</v>
      </c>
      <c r="G754" s="201">
        <v>1.2461235923047992E-2</v>
      </c>
      <c r="H754" s="619">
        <v>0</v>
      </c>
      <c r="I754" s="84">
        <v>0</v>
      </c>
      <c r="J754" s="84">
        <v>86263791.810000002</v>
      </c>
      <c r="K754" s="201">
        <v>0.78014492480590891</v>
      </c>
      <c r="L754" s="84">
        <v>1010128.6799999999</v>
      </c>
      <c r="M754" s="201">
        <v>9.1353132822934741E-3</v>
      </c>
      <c r="N754" s="84">
        <v>1647066.67</v>
      </c>
      <c r="O754" s="201">
        <v>1.4895597288925488E-2</v>
      </c>
      <c r="P754" s="84">
        <v>2907927.74</v>
      </c>
      <c r="Q754" s="201">
        <v>2.6298462199065217E-2</v>
      </c>
      <c r="R754" s="84">
        <v>11022546.609999999</v>
      </c>
      <c r="S754" s="201">
        <v>9.9684741602457924E-2</v>
      </c>
      <c r="T754" s="84">
        <v>5022698.92</v>
      </c>
      <c r="U754" s="201">
        <v>4.542384457080962E-2</v>
      </c>
      <c r="V754" s="84">
        <v>0</v>
      </c>
      <c r="W754" s="201">
        <v>0</v>
      </c>
      <c r="X754" s="84">
        <v>0</v>
      </c>
      <c r="Y754" s="201">
        <v>0</v>
      </c>
      <c r="Z754" s="84">
        <v>0</v>
      </c>
      <c r="AA754" s="620">
        <v>0</v>
      </c>
      <c r="AB754" s="84">
        <v>926958.91</v>
      </c>
      <c r="AC754" s="199">
        <v>8.3831498009375224E-3</v>
      </c>
      <c r="AD754" s="84">
        <v>0</v>
      </c>
      <c r="AE754" s="199">
        <v>0</v>
      </c>
      <c r="AF754" s="84">
        <v>0</v>
      </c>
      <c r="AG754" s="199">
        <v>0</v>
      </c>
      <c r="AH754" s="770">
        <v>0</v>
      </c>
      <c r="AI754" s="199">
        <v>0</v>
      </c>
      <c r="AJ754" s="84">
        <v>395051.32</v>
      </c>
      <c r="AK754" s="199">
        <v>3.5727305265538739E-3</v>
      </c>
      <c r="AM754" s="62"/>
      <c r="AN754" s="62"/>
      <c r="AO754" s="62"/>
      <c r="AP754" s="62"/>
    </row>
    <row r="755" spans="1:42" x14ac:dyDescent="0.2">
      <c r="A755" s="62"/>
      <c r="B755" s="745">
        <v>41394</v>
      </c>
      <c r="C755" s="84" t="s">
        <v>50</v>
      </c>
      <c r="D755" s="84">
        <v>25407245.109999999</v>
      </c>
      <c r="E755" s="84">
        <v>25379131.190000001</v>
      </c>
      <c r="F755" s="84">
        <v>3337396.18</v>
      </c>
      <c r="G755" s="201">
        <v>0.13135608231238102</v>
      </c>
      <c r="H755" s="619">
        <v>0</v>
      </c>
      <c r="I755" s="84">
        <v>0</v>
      </c>
      <c r="J755" s="84">
        <v>18355717.09</v>
      </c>
      <c r="K755" s="201">
        <v>0.72245995229035676</v>
      </c>
      <c r="L755" s="84">
        <v>874955.76</v>
      </c>
      <c r="M755" s="201">
        <v>3.4437254263966911E-2</v>
      </c>
      <c r="N755" s="84">
        <v>798964.83</v>
      </c>
      <c r="O755" s="201">
        <v>3.1446338496791085E-2</v>
      </c>
      <c r="P755" s="84">
        <v>206327.34</v>
      </c>
      <c r="Q755" s="201">
        <v>8.1208072385144953E-3</v>
      </c>
      <c r="R755" s="84">
        <v>1805769.99</v>
      </c>
      <c r="S755" s="201">
        <v>7.1073033781583417E-2</v>
      </c>
      <c r="T755" s="84">
        <v>0</v>
      </c>
      <c r="U755" s="201">
        <v>0</v>
      </c>
      <c r="V755" s="84">
        <v>0</v>
      </c>
      <c r="W755" s="201">
        <v>0</v>
      </c>
      <c r="X755" s="84">
        <v>0</v>
      </c>
      <c r="Y755" s="201">
        <v>0</v>
      </c>
      <c r="Z755" s="84">
        <v>0</v>
      </c>
      <c r="AA755" s="620">
        <v>0</v>
      </c>
      <c r="AB755" s="84">
        <v>0</v>
      </c>
      <c r="AC755" s="199">
        <v>0</v>
      </c>
      <c r="AD755" s="84">
        <v>0</v>
      </c>
      <c r="AE755" s="199">
        <v>0</v>
      </c>
      <c r="AF755" s="84">
        <v>0</v>
      </c>
      <c r="AG755" s="199">
        <v>0</v>
      </c>
      <c r="AH755" s="770">
        <v>0</v>
      </c>
      <c r="AI755" s="199">
        <v>0</v>
      </c>
      <c r="AJ755" s="84">
        <v>28113.919999999998</v>
      </c>
      <c r="AK755" s="199">
        <v>1.1065316164063251E-3</v>
      </c>
      <c r="AM755" s="62"/>
      <c r="AN755" s="62"/>
      <c r="AO755" s="62"/>
      <c r="AP755" s="62"/>
    </row>
    <row r="756" spans="1:42" x14ac:dyDescent="0.2">
      <c r="A756" s="62"/>
      <c r="B756" s="745">
        <v>41394</v>
      </c>
      <c r="C756" s="761" t="s">
        <v>51</v>
      </c>
      <c r="D756" s="84"/>
      <c r="E756" s="84"/>
      <c r="F756" s="84"/>
      <c r="G756" s="201"/>
      <c r="H756" s="619"/>
      <c r="I756" s="84"/>
      <c r="J756" s="84"/>
      <c r="K756" s="201"/>
      <c r="L756" s="84"/>
      <c r="M756" s="201"/>
      <c r="N756" s="84"/>
      <c r="O756" s="201"/>
      <c r="P756" s="84"/>
      <c r="Q756" s="201"/>
      <c r="R756" s="84"/>
      <c r="S756" s="201"/>
      <c r="T756" s="84"/>
      <c r="U756" s="201"/>
      <c r="V756" s="84"/>
      <c r="W756" s="201"/>
      <c r="X756" s="84"/>
      <c r="Y756" s="201"/>
      <c r="Z756" s="84"/>
      <c r="AA756" s="620"/>
      <c r="AB756" s="84"/>
      <c r="AC756" s="199"/>
      <c r="AD756" s="84"/>
      <c r="AE756" s="199"/>
      <c r="AF756" s="84"/>
      <c r="AG756" s="199"/>
      <c r="AH756" s="770"/>
      <c r="AI756" s="199"/>
      <c r="AJ756" s="84"/>
      <c r="AK756" s="199"/>
      <c r="AM756" s="62"/>
      <c r="AN756" s="62"/>
      <c r="AO756" s="62"/>
      <c r="AP756" s="62"/>
    </row>
    <row r="757" spans="1:42" x14ac:dyDescent="0.2">
      <c r="A757" s="62"/>
      <c r="B757" s="745">
        <v>41394</v>
      </c>
      <c r="C757" s="781" t="s">
        <v>52</v>
      </c>
      <c r="D757" s="84"/>
      <c r="E757" s="84"/>
      <c r="F757" s="84"/>
      <c r="G757" s="201"/>
      <c r="H757" s="619"/>
      <c r="I757" s="84"/>
      <c r="J757" s="84"/>
      <c r="K757" s="201"/>
      <c r="L757" s="84"/>
      <c r="M757" s="201"/>
      <c r="N757" s="84"/>
      <c r="O757" s="201"/>
      <c r="P757" s="84"/>
      <c r="Q757" s="201"/>
      <c r="R757" s="84"/>
      <c r="S757" s="201"/>
      <c r="T757" s="84"/>
      <c r="U757" s="201"/>
      <c r="V757" s="84"/>
      <c r="W757" s="201"/>
      <c r="X757" s="84"/>
      <c r="Y757" s="201"/>
      <c r="Z757" s="84"/>
      <c r="AA757" s="620"/>
      <c r="AB757" s="84"/>
      <c r="AC757" s="199"/>
      <c r="AD757" s="84"/>
      <c r="AE757" s="199"/>
      <c r="AF757" s="84"/>
      <c r="AG757" s="199"/>
      <c r="AH757" s="770"/>
      <c r="AI757" s="199"/>
      <c r="AJ757" s="84"/>
      <c r="AK757" s="199"/>
      <c r="AM757" s="62"/>
      <c r="AN757" s="62"/>
      <c r="AO757" s="62"/>
      <c r="AP757" s="62"/>
    </row>
    <row r="758" spans="1:42" x14ac:dyDescent="0.2">
      <c r="A758" s="62"/>
      <c r="B758" s="745">
        <v>41394</v>
      </c>
      <c r="C758" s="84" t="s">
        <v>54</v>
      </c>
      <c r="D758" s="84">
        <v>3598067.98</v>
      </c>
      <c r="E758" s="84">
        <v>3592201.16</v>
      </c>
      <c r="F758" s="84">
        <v>146544.98000000001</v>
      </c>
      <c r="G758" s="201">
        <v>4.0728796902831169E-2</v>
      </c>
      <c r="H758" s="619">
        <v>0</v>
      </c>
      <c r="I758" s="84">
        <v>0</v>
      </c>
      <c r="J758" s="84">
        <v>2836452.06</v>
      </c>
      <c r="K758" s="201">
        <v>0.78832642289321064</v>
      </c>
      <c r="L758" s="84">
        <v>2851.64</v>
      </c>
      <c r="M758" s="201">
        <v>7.9254756048272328E-4</v>
      </c>
      <c r="N758" s="84">
        <v>72618.78</v>
      </c>
      <c r="O758" s="201">
        <v>2.0182714835754716E-2</v>
      </c>
      <c r="P758" s="84">
        <v>0</v>
      </c>
      <c r="Q758" s="201">
        <v>0</v>
      </c>
      <c r="R758" s="84">
        <v>443412.69</v>
      </c>
      <c r="S758" s="201">
        <v>0.12323632918130691</v>
      </c>
      <c r="T758" s="84">
        <v>54997.46</v>
      </c>
      <c r="U758" s="201">
        <v>1.5285275404941071E-2</v>
      </c>
      <c r="V758" s="84">
        <v>0</v>
      </c>
      <c r="W758" s="201">
        <v>0</v>
      </c>
      <c r="X758" s="84">
        <v>0</v>
      </c>
      <c r="Y758" s="201">
        <v>0</v>
      </c>
      <c r="Z758" s="84">
        <v>35323.550000000003</v>
      </c>
      <c r="AA758" s="620">
        <v>9.8173659298121437E-3</v>
      </c>
      <c r="AB758" s="84">
        <v>0</v>
      </c>
      <c r="AC758" s="199">
        <v>0</v>
      </c>
      <c r="AD758" s="84">
        <v>0</v>
      </c>
      <c r="AE758" s="199">
        <v>0</v>
      </c>
      <c r="AF758" s="84">
        <v>0</v>
      </c>
      <c r="AG758" s="199">
        <v>0</v>
      </c>
      <c r="AH758" s="770">
        <v>0</v>
      </c>
      <c r="AI758" s="199">
        <v>0</v>
      </c>
      <c r="AJ758" s="84">
        <v>5866.82</v>
      </c>
      <c r="AK758" s="199">
        <v>1.6305472916606761E-3</v>
      </c>
      <c r="AM758" s="62"/>
      <c r="AN758" s="62"/>
      <c r="AO758" s="62"/>
      <c r="AP758" s="62"/>
    </row>
    <row r="759" spans="1:42" x14ac:dyDescent="0.2">
      <c r="A759" s="62"/>
      <c r="B759" s="745">
        <v>41394</v>
      </c>
      <c r="C759" s="84" t="s">
        <v>55</v>
      </c>
      <c r="D759" s="84">
        <v>75731069.620000005</v>
      </c>
      <c r="E759" s="84">
        <v>75254435.049999997</v>
      </c>
      <c r="F759" s="84">
        <v>5448447.6200000001</v>
      </c>
      <c r="G759" s="201">
        <v>7.1944680661965799E-2</v>
      </c>
      <c r="H759" s="619">
        <v>0</v>
      </c>
      <c r="I759" s="84">
        <v>0</v>
      </c>
      <c r="J759" s="84">
        <v>41979540.390000001</v>
      </c>
      <c r="K759" s="201">
        <v>0.55432388055052007</v>
      </c>
      <c r="L759" s="84">
        <v>767610.78</v>
      </c>
      <c r="M759" s="201">
        <v>1.0136008693019699E-2</v>
      </c>
      <c r="N759" s="84">
        <v>5470132.1699999999</v>
      </c>
      <c r="O759" s="201">
        <v>7.2231016905581633E-2</v>
      </c>
      <c r="P759" s="84">
        <v>0</v>
      </c>
      <c r="Q759" s="201">
        <v>0</v>
      </c>
      <c r="R759" s="84">
        <v>21588704.09</v>
      </c>
      <c r="S759" s="201">
        <v>0.28507063479133254</v>
      </c>
      <c r="T759" s="84">
        <v>0</v>
      </c>
      <c r="U759" s="201">
        <v>0</v>
      </c>
      <c r="V759" s="84">
        <v>0</v>
      </c>
      <c r="W759" s="201">
        <v>0</v>
      </c>
      <c r="X759" s="84">
        <v>0</v>
      </c>
      <c r="Y759" s="201">
        <v>0</v>
      </c>
      <c r="Z759" s="84">
        <v>0</v>
      </c>
      <c r="AA759" s="620">
        <v>0</v>
      </c>
      <c r="AB759" s="84">
        <v>0</v>
      </c>
      <c r="AC759" s="199">
        <v>0</v>
      </c>
      <c r="AD759" s="84">
        <v>0</v>
      </c>
      <c r="AE759" s="199">
        <v>0</v>
      </c>
      <c r="AF759" s="84">
        <v>0</v>
      </c>
      <c r="AG759" s="199">
        <v>0</v>
      </c>
      <c r="AH759" s="770">
        <v>0</v>
      </c>
      <c r="AI759" s="199">
        <v>0</v>
      </c>
      <c r="AJ759" s="84">
        <v>476634.57</v>
      </c>
      <c r="AK759" s="199">
        <v>6.2937783975802238E-3</v>
      </c>
      <c r="AM759" s="62"/>
      <c r="AN759" s="62"/>
      <c r="AO759" s="62"/>
      <c r="AP759" s="62"/>
    </row>
    <row r="760" spans="1:42" x14ac:dyDescent="0.2">
      <c r="A760" s="62"/>
      <c r="B760" s="745">
        <v>41394</v>
      </c>
      <c r="C760" s="84" t="s">
        <v>56</v>
      </c>
      <c r="D760" s="84">
        <v>230111473.31999999</v>
      </c>
      <c r="E760" s="84">
        <v>229512838.28999999</v>
      </c>
      <c r="F760" s="84">
        <v>15761965.07</v>
      </c>
      <c r="G760" s="201">
        <v>6.8497084663314181E-2</v>
      </c>
      <c r="H760" s="619">
        <v>0</v>
      </c>
      <c r="I760" s="84">
        <v>0</v>
      </c>
      <c r="J760" s="84">
        <v>156979000.53999999</v>
      </c>
      <c r="K760" s="201">
        <v>0.68218676050846117</v>
      </c>
      <c r="L760" s="84">
        <v>1025118.03</v>
      </c>
      <c r="M760" s="201">
        <v>4.4548757835053262E-3</v>
      </c>
      <c r="N760" s="84">
        <v>15966857.52</v>
      </c>
      <c r="O760" s="201">
        <v>6.9387489852781065E-2</v>
      </c>
      <c r="P760" s="84">
        <v>6108467.8099999996</v>
      </c>
      <c r="Q760" s="201">
        <v>2.6545689886159563E-2</v>
      </c>
      <c r="R760" s="84">
        <v>33671429.32</v>
      </c>
      <c r="S760" s="201">
        <v>0.14632659916602894</v>
      </c>
      <c r="T760" s="84">
        <v>0</v>
      </c>
      <c r="U760" s="201">
        <v>0</v>
      </c>
      <c r="V760" s="84">
        <v>0</v>
      </c>
      <c r="W760" s="201">
        <v>0</v>
      </c>
      <c r="X760" s="84">
        <v>0</v>
      </c>
      <c r="Y760" s="201">
        <v>0</v>
      </c>
      <c r="Z760" s="84">
        <v>0</v>
      </c>
      <c r="AA760" s="620">
        <v>0</v>
      </c>
      <c r="AB760" s="84">
        <v>0</v>
      </c>
      <c r="AC760" s="199">
        <v>0</v>
      </c>
      <c r="AD760" s="84">
        <v>0</v>
      </c>
      <c r="AE760" s="199">
        <v>0</v>
      </c>
      <c r="AF760" s="84">
        <v>0</v>
      </c>
      <c r="AG760" s="199">
        <v>0</v>
      </c>
      <c r="AH760" s="770">
        <v>0</v>
      </c>
      <c r="AI760" s="199">
        <v>0</v>
      </c>
      <c r="AJ760" s="84">
        <v>598635.03</v>
      </c>
      <c r="AK760" s="199">
        <v>2.6015001397497466E-3</v>
      </c>
      <c r="AM760" s="62"/>
      <c r="AN760" s="62"/>
      <c r="AO760" s="62"/>
      <c r="AP760" s="62"/>
    </row>
    <row r="761" spans="1:42" x14ac:dyDescent="0.2">
      <c r="A761" s="62"/>
      <c r="B761" s="745">
        <v>41394</v>
      </c>
      <c r="C761" s="761" t="s">
        <v>57</v>
      </c>
      <c r="D761" s="84"/>
      <c r="E761" s="84"/>
      <c r="F761" s="84"/>
      <c r="G761" s="201"/>
      <c r="H761" s="619"/>
      <c r="I761" s="84"/>
      <c r="J761" s="84"/>
      <c r="K761" s="201"/>
      <c r="L761" s="84"/>
      <c r="M761" s="201"/>
      <c r="N761" s="84"/>
      <c r="O761" s="201"/>
      <c r="P761" s="84"/>
      <c r="Q761" s="201"/>
      <c r="R761" s="84"/>
      <c r="S761" s="201"/>
      <c r="T761" s="84"/>
      <c r="U761" s="201"/>
      <c r="V761" s="84"/>
      <c r="W761" s="201"/>
      <c r="X761" s="84"/>
      <c r="Y761" s="201"/>
      <c r="Z761" s="84"/>
      <c r="AA761" s="620"/>
      <c r="AB761" s="84"/>
      <c r="AC761" s="199"/>
      <c r="AD761" s="84"/>
      <c r="AE761" s="199"/>
      <c r="AF761" s="84"/>
      <c r="AG761" s="199"/>
      <c r="AH761" s="770"/>
      <c r="AI761" s="199"/>
      <c r="AJ761" s="84"/>
      <c r="AK761" s="199"/>
      <c r="AM761" s="62"/>
      <c r="AN761" s="62"/>
      <c r="AO761" s="62"/>
      <c r="AP761" s="62"/>
    </row>
    <row r="762" spans="1:42" x14ac:dyDescent="0.2">
      <c r="A762" s="62"/>
      <c r="B762" s="745">
        <v>41394</v>
      </c>
      <c r="C762" s="84" t="s">
        <v>58</v>
      </c>
      <c r="D762" s="84">
        <v>30373492.18</v>
      </c>
      <c r="E762" s="84">
        <v>30305877.399999999</v>
      </c>
      <c r="F762" s="84">
        <v>2691489.72</v>
      </c>
      <c r="G762" s="201">
        <v>8.8613113831285506E-2</v>
      </c>
      <c r="H762" s="619">
        <v>0</v>
      </c>
      <c r="I762" s="84">
        <v>0</v>
      </c>
      <c r="J762" s="84">
        <v>21231268.699999999</v>
      </c>
      <c r="K762" s="201">
        <v>0.69900650785161045</v>
      </c>
      <c r="L762" s="84">
        <v>263612.69</v>
      </c>
      <c r="M762" s="201">
        <v>8.6790379070596554E-3</v>
      </c>
      <c r="N762" s="84">
        <v>2017001.77</v>
      </c>
      <c r="O762" s="201">
        <v>6.6406646889557636E-2</v>
      </c>
      <c r="P762" s="84">
        <v>0</v>
      </c>
      <c r="Q762" s="201">
        <v>0</v>
      </c>
      <c r="R762" s="84">
        <v>3280732.23</v>
      </c>
      <c r="S762" s="201">
        <v>0.10801300721555686</v>
      </c>
      <c r="T762" s="84">
        <v>681227.18</v>
      </c>
      <c r="U762" s="201">
        <v>2.2428345610142484E-2</v>
      </c>
      <c r="V762" s="84">
        <v>0</v>
      </c>
      <c r="W762" s="201">
        <v>0</v>
      </c>
      <c r="X762" s="84">
        <v>0</v>
      </c>
      <c r="Y762" s="201">
        <v>0</v>
      </c>
      <c r="Z762" s="84">
        <v>0</v>
      </c>
      <c r="AA762" s="620">
        <v>0</v>
      </c>
      <c r="AB762" s="84">
        <v>101631.81</v>
      </c>
      <c r="AC762" s="199">
        <v>3.3460693093078507E-3</v>
      </c>
      <c r="AD762" s="84">
        <v>38913.300000000003</v>
      </c>
      <c r="AE762" s="199">
        <v>1.2811598932842895E-3</v>
      </c>
      <c r="AF762" s="84">
        <v>0</v>
      </c>
      <c r="AG762" s="199">
        <v>0</v>
      </c>
      <c r="AH762" s="770">
        <v>0</v>
      </c>
      <c r="AI762" s="199">
        <v>0</v>
      </c>
      <c r="AJ762" s="84">
        <v>67614.78</v>
      </c>
      <c r="AK762" s="199">
        <v>2.2261114921952319E-3</v>
      </c>
      <c r="AM762" s="62"/>
      <c r="AN762" s="62"/>
      <c r="AO762" s="62"/>
      <c r="AP762" s="62"/>
    </row>
    <row r="763" spans="1:42" x14ac:dyDescent="0.2">
      <c r="A763" s="62"/>
      <c r="B763" s="745">
        <v>41394</v>
      </c>
      <c r="C763" s="84" t="s">
        <v>60</v>
      </c>
      <c r="D763" s="84">
        <v>32538513.57</v>
      </c>
      <c r="E763" s="84">
        <v>32521607.879999999</v>
      </c>
      <c r="F763" s="84">
        <v>2758016.18</v>
      </c>
      <c r="G763" s="201">
        <v>8.4761591031707356E-2</v>
      </c>
      <c r="H763" s="619">
        <v>0</v>
      </c>
      <c r="I763" s="84">
        <v>0</v>
      </c>
      <c r="J763" s="84">
        <v>19929175.739999998</v>
      </c>
      <c r="K763" s="201">
        <v>0.61247959889521153</v>
      </c>
      <c r="L763" s="84">
        <v>1276816.7</v>
      </c>
      <c r="M763" s="201">
        <v>3.9240166802739417E-2</v>
      </c>
      <c r="N763" s="84">
        <v>2351624.83</v>
      </c>
      <c r="O763" s="201">
        <v>7.2272042327347158E-2</v>
      </c>
      <c r="P763" s="84">
        <v>368995.3</v>
      </c>
      <c r="Q763" s="201">
        <v>1.1340262953505285E-2</v>
      </c>
      <c r="R763" s="84">
        <v>5040253.22</v>
      </c>
      <c r="S763" s="201">
        <v>0.15490115149719175</v>
      </c>
      <c r="T763" s="84">
        <v>0</v>
      </c>
      <c r="U763" s="201">
        <v>0</v>
      </c>
      <c r="V763" s="84">
        <v>0</v>
      </c>
      <c r="W763" s="201">
        <v>0</v>
      </c>
      <c r="X763" s="84">
        <v>0</v>
      </c>
      <c r="Y763" s="201">
        <v>0</v>
      </c>
      <c r="Z763" s="84">
        <v>0</v>
      </c>
      <c r="AA763" s="620">
        <v>0</v>
      </c>
      <c r="AB763" s="84">
        <v>796725.91</v>
      </c>
      <c r="AC763" s="199">
        <v>2.4485627110347439E-2</v>
      </c>
      <c r="AD763" s="84">
        <v>0</v>
      </c>
      <c r="AE763" s="199">
        <v>0</v>
      </c>
      <c r="AF763" s="84">
        <v>0</v>
      </c>
      <c r="AG763" s="199">
        <v>0</v>
      </c>
      <c r="AH763" s="770">
        <v>0</v>
      </c>
      <c r="AI763" s="199">
        <v>0</v>
      </c>
      <c r="AJ763" s="84">
        <v>16905.689999999999</v>
      </c>
      <c r="AK763" s="199">
        <v>5.1955938194997268E-4</v>
      </c>
      <c r="AM763" s="62"/>
      <c r="AN763" s="62"/>
      <c r="AO763" s="62"/>
      <c r="AP763" s="62"/>
    </row>
    <row r="764" spans="1:42" x14ac:dyDescent="0.2">
      <c r="A764" s="62"/>
      <c r="B764" s="745">
        <v>41394</v>
      </c>
      <c r="C764" s="84" t="s">
        <v>61</v>
      </c>
      <c r="D764" s="84">
        <v>6481190.9699999997</v>
      </c>
      <c r="E764" s="84">
        <v>6433538.0199999996</v>
      </c>
      <c r="F764" s="84">
        <v>0</v>
      </c>
      <c r="G764" s="201">
        <v>0</v>
      </c>
      <c r="H764" s="619">
        <v>0</v>
      </c>
      <c r="I764" s="84">
        <v>0</v>
      </c>
      <c r="J764" s="84">
        <v>5248436.6900000004</v>
      </c>
      <c r="K764" s="201">
        <v>0.80979510005087851</v>
      </c>
      <c r="L764" s="84">
        <v>1849.94</v>
      </c>
      <c r="M764" s="201">
        <v>2.8543210785841113E-4</v>
      </c>
      <c r="N764" s="84">
        <v>176394.83</v>
      </c>
      <c r="O764" s="201">
        <v>2.721642223111349E-2</v>
      </c>
      <c r="P764" s="84">
        <v>0</v>
      </c>
      <c r="Q764" s="201">
        <v>0</v>
      </c>
      <c r="R764" s="84">
        <v>1006856.56</v>
      </c>
      <c r="S764" s="201">
        <v>0.1553505466295495</v>
      </c>
      <c r="T764" s="84">
        <v>0</v>
      </c>
      <c r="U764" s="201">
        <v>0</v>
      </c>
      <c r="V764" s="84">
        <v>0</v>
      </c>
      <c r="W764" s="201">
        <v>0</v>
      </c>
      <c r="X764" s="84">
        <v>0</v>
      </c>
      <c r="Y764" s="201">
        <v>0</v>
      </c>
      <c r="Z764" s="84">
        <v>0</v>
      </c>
      <c r="AA764" s="620">
        <v>0</v>
      </c>
      <c r="AB764" s="84">
        <v>0</v>
      </c>
      <c r="AC764" s="199">
        <v>0</v>
      </c>
      <c r="AD764" s="84">
        <v>0</v>
      </c>
      <c r="AE764" s="199">
        <v>0</v>
      </c>
      <c r="AF764" s="84">
        <v>0</v>
      </c>
      <c r="AG764" s="199">
        <v>0</v>
      </c>
      <c r="AH764" s="770">
        <v>0</v>
      </c>
      <c r="AI764" s="199">
        <v>0</v>
      </c>
      <c r="AJ764" s="84">
        <v>47652.95</v>
      </c>
      <c r="AK764" s="199">
        <v>7.352498980600166E-3</v>
      </c>
      <c r="AM764" s="62"/>
      <c r="AN764" s="62"/>
      <c r="AO764" s="62"/>
      <c r="AP764" s="62"/>
    </row>
    <row r="765" spans="1:42" x14ac:dyDescent="0.2">
      <c r="A765" s="62"/>
      <c r="B765" s="752">
        <v>41394</v>
      </c>
      <c r="C765" s="758" t="s">
        <v>62</v>
      </c>
      <c r="D765" s="758">
        <v>655053407.5400002</v>
      </c>
      <c r="E765" s="758">
        <v>653120946.67999995</v>
      </c>
      <c r="F765" s="758">
        <v>47108311.709999993</v>
      </c>
      <c r="G765" s="754">
        <v>7.1915222740251708E-2</v>
      </c>
      <c r="H765" s="769">
        <v>0</v>
      </c>
      <c r="I765" s="758">
        <v>0</v>
      </c>
      <c r="J765" s="758">
        <v>447827083.63</v>
      </c>
      <c r="K765" s="754">
        <v>0.68364972760278919</v>
      </c>
      <c r="L765" s="758">
        <v>5760483.0899999999</v>
      </c>
      <c r="M765" s="754">
        <v>8.7939136316121554E-3</v>
      </c>
      <c r="N765" s="758">
        <v>33191211.23</v>
      </c>
      <c r="O765" s="754">
        <v>5.0669473432169286E-2</v>
      </c>
      <c r="P765" s="758">
        <v>11320273.07</v>
      </c>
      <c r="Q765" s="754">
        <v>1.7281450549982428E-2</v>
      </c>
      <c r="R765" s="758">
        <v>97442707.120000005</v>
      </c>
      <c r="S765" s="754">
        <v>0.14875536253744281</v>
      </c>
      <c r="T765" s="758">
        <v>8197228.0300000003</v>
      </c>
      <c r="U765" s="754">
        <v>1.2513831598531826E-2</v>
      </c>
      <c r="V765" s="758">
        <v>0</v>
      </c>
      <c r="W765" s="754">
        <v>0</v>
      </c>
      <c r="X765" s="758">
        <v>0</v>
      </c>
      <c r="Y765" s="754">
        <v>0</v>
      </c>
      <c r="Z765" s="758">
        <v>35323.550000000003</v>
      </c>
      <c r="AA765" s="775">
        <v>5.3924687045984118E-5</v>
      </c>
      <c r="AB765" s="758">
        <v>2199411.9500000002</v>
      </c>
      <c r="AC765" s="776">
        <v>3.3576070663607614E-3</v>
      </c>
      <c r="AD765" s="758">
        <v>38913.300000000003</v>
      </c>
      <c r="AE765" s="776">
        <v>5.9404774560498411E-5</v>
      </c>
      <c r="AF765" s="758">
        <v>0</v>
      </c>
      <c r="AG765" s="776">
        <v>0</v>
      </c>
      <c r="AH765" s="777">
        <v>0</v>
      </c>
      <c r="AI765" s="776">
        <v>0</v>
      </c>
      <c r="AJ765" s="758">
        <v>1932460.86</v>
      </c>
      <c r="AK765" s="776">
        <v>2.9500813792530285E-3</v>
      </c>
      <c r="AM765" s="62"/>
      <c r="AN765" s="62"/>
      <c r="AO765" s="62"/>
      <c r="AP765" s="62"/>
    </row>
    <row r="766" spans="1:42" x14ac:dyDescent="0.2">
      <c r="A766" s="62"/>
      <c r="B766" s="745">
        <v>41425</v>
      </c>
      <c r="C766" s="84" t="s">
        <v>47</v>
      </c>
      <c r="D766" s="84">
        <v>99375252.599999994</v>
      </c>
      <c r="E766" s="84">
        <v>98703555.230000004</v>
      </c>
      <c r="F766" s="84">
        <v>10343960.83</v>
      </c>
      <c r="G766" s="201">
        <v>0.10408990728945328</v>
      </c>
      <c r="H766" s="619">
        <v>0</v>
      </c>
      <c r="I766" s="84">
        <v>0</v>
      </c>
      <c r="J766" s="84">
        <v>71403357.819999993</v>
      </c>
      <c r="K766" s="201">
        <v>0.71852252901845703</v>
      </c>
      <c r="L766" s="84">
        <v>352886.38</v>
      </c>
      <c r="M766" s="201">
        <v>3.5510488855854242E-3</v>
      </c>
      <c r="N766" s="84">
        <v>3337162.58</v>
      </c>
      <c r="O766" s="201">
        <v>3.358142487881334E-2</v>
      </c>
      <c r="P766" s="84">
        <v>1090395.5</v>
      </c>
      <c r="Q766" s="201">
        <v>1.097250544246667E-2</v>
      </c>
      <c r="R766" s="84">
        <v>10282456.83</v>
      </c>
      <c r="S766" s="201">
        <v>0.10347100068654316</v>
      </c>
      <c r="T766" s="84">
        <v>1697846.13</v>
      </c>
      <c r="U766" s="201">
        <v>1.7085200646825827E-2</v>
      </c>
      <c r="V766" s="84">
        <v>0</v>
      </c>
      <c r="W766" s="201">
        <v>0</v>
      </c>
      <c r="X766" s="84">
        <v>0</v>
      </c>
      <c r="Y766" s="201">
        <v>0</v>
      </c>
      <c r="Z766" s="84">
        <v>0</v>
      </c>
      <c r="AA766" s="620">
        <v>0</v>
      </c>
      <c r="AB766" s="84">
        <v>195489.16</v>
      </c>
      <c r="AC766" s="199">
        <v>1.9671815153705584E-3</v>
      </c>
      <c r="AD766" s="84">
        <v>0</v>
      </c>
      <c r="AE766" s="199">
        <v>0</v>
      </c>
      <c r="AF766" s="84">
        <v>0</v>
      </c>
      <c r="AG766" s="199">
        <v>0</v>
      </c>
      <c r="AH766" s="770">
        <v>0</v>
      </c>
      <c r="AI766" s="199">
        <v>0</v>
      </c>
      <c r="AJ766" s="84">
        <v>671697.37</v>
      </c>
      <c r="AK766" s="199">
        <v>6.7592016364846959E-3</v>
      </c>
      <c r="AM766" s="62"/>
      <c r="AN766" s="62"/>
      <c r="AO766" s="62"/>
      <c r="AP766" s="62"/>
    </row>
    <row r="767" spans="1:42" x14ac:dyDescent="0.2">
      <c r="A767" s="62"/>
      <c r="B767" s="745">
        <v>41425</v>
      </c>
      <c r="C767" s="84" t="s">
        <v>48</v>
      </c>
      <c r="D767" s="84">
        <v>44789922.799999997</v>
      </c>
      <c r="E767" s="84">
        <v>44143781.020000003</v>
      </c>
      <c r="F767" s="84">
        <v>4699356.22</v>
      </c>
      <c r="G767" s="201">
        <v>0.10491994462647299</v>
      </c>
      <c r="H767" s="619">
        <v>0</v>
      </c>
      <c r="I767" s="84">
        <v>0</v>
      </c>
      <c r="J767" s="84">
        <v>26272589.640000001</v>
      </c>
      <c r="K767" s="201">
        <v>0.58657367545183625</v>
      </c>
      <c r="L767" s="84">
        <v>171386.01</v>
      </c>
      <c r="M767" s="201">
        <v>3.826441290494924E-3</v>
      </c>
      <c r="N767" s="84">
        <v>1324086.93</v>
      </c>
      <c r="O767" s="201">
        <v>2.9562161469052588E-2</v>
      </c>
      <c r="P767" s="84">
        <v>643289.56000000006</v>
      </c>
      <c r="Q767" s="201">
        <v>1.4362372600472535E-2</v>
      </c>
      <c r="R767" s="84">
        <v>10048424.73</v>
      </c>
      <c r="S767" s="201">
        <v>0.22434565861765676</v>
      </c>
      <c r="T767" s="84">
        <v>848923.06</v>
      </c>
      <c r="U767" s="201">
        <v>1.89534387855654E-2</v>
      </c>
      <c r="V767" s="84">
        <v>0</v>
      </c>
      <c r="W767" s="201">
        <v>0</v>
      </c>
      <c r="X767" s="84">
        <v>0</v>
      </c>
      <c r="Y767" s="201">
        <v>0</v>
      </c>
      <c r="Z767" s="84">
        <v>0</v>
      </c>
      <c r="AA767" s="620">
        <v>0</v>
      </c>
      <c r="AB767" s="84">
        <v>135724.87</v>
      </c>
      <c r="AC767" s="199">
        <v>3.0302546089675331E-3</v>
      </c>
      <c r="AD767" s="84">
        <v>0</v>
      </c>
      <c r="AE767" s="199">
        <v>0</v>
      </c>
      <c r="AF767" s="84">
        <v>0</v>
      </c>
      <c r="AG767" s="199">
        <v>0</v>
      </c>
      <c r="AH767" s="770">
        <v>0</v>
      </c>
      <c r="AI767" s="199">
        <v>0</v>
      </c>
      <c r="AJ767" s="84">
        <v>646141.78</v>
      </c>
      <c r="AK767" s="199">
        <v>1.4426052549481065E-2</v>
      </c>
      <c r="AM767" s="62"/>
      <c r="AN767" s="62"/>
      <c r="AO767" s="62"/>
      <c r="AP767" s="62"/>
    </row>
    <row r="768" spans="1:42" x14ac:dyDescent="0.2">
      <c r="A768" s="62"/>
      <c r="B768" s="745">
        <v>41425</v>
      </c>
      <c r="C768" s="84" t="s">
        <v>49</v>
      </c>
      <c r="D768" s="84">
        <v>114136658.7</v>
      </c>
      <c r="E768" s="84">
        <v>113497499</v>
      </c>
      <c r="F768" s="84">
        <v>1158036</v>
      </c>
      <c r="G768" s="201">
        <v>1.0146047844661497E-2</v>
      </c>
      <c r="H768" s="619">
        <v>0</v>
      </c>
      <c r="I768" s="84">
        <v>0</v>
      </c>
      <c r="J768" s="84">
        <v>89662677.350000009</v>
      </c>
      <c r="K768" s="201">
        <v>0.78557299969391869</v>
      </c>
      <c r="L768" s="84">
        <v>999478.1100000001</v>
      </c>
      <c r="M768" s="201">
        <v>8.7568544706311778E-3</v>
      </c>
      <c r="N768" s="84">
        <v>1657506.72</v>
      </c>
      <c r="O768" s="201">
        <v>1.4522124082470621E-2</v>
      </c>
      <c r="P768" s="84">
        <v>2924308.16</v>
      </c>
      <c r="Q768" s="201">
        <v>2.5621112386742754E-2</v>
      </c>
      <c r="R768" s="84">
        <v>11655422.370000001</v>
      </c>
      <c r="S768" s="201">
        <v>0.10211813191969672</v>
      </c>
      <c r="T768" s="84">
        <v>5278328.68</v>
      </c>
      <c r="U768" s="201">
        <v>4.6245691262731869E-2</v>
      </c>
      <c r="V768" s="84">
        <v>0</v>
      </c>
      <c r="W768" s="201">
        <v>0</v>
      </c>
      <c r="X768" s="84">
        <v>0</v>
      </c>
      <c r="Y768" s="201">
        <v>0</v>
      </c>
      <c r="Z768" s="84">
        <v>0</v>
      </c>
      <c r="AA768" s="620">
        <v>0</v>
      </c>
      <c r="AB768" s="84">
        <v>161741.63</v>
      </c>
      <c r="AC768" s="199">
        <v>1.4170874795373697E-3</v>
      </c>
      <c r="AD768" s="84">
        <v>0</v>
      </c>
      <c r="AE768" s="199">
        <v>0</v>
      </c>
      <c r="AF768" s="84">
        <v>0</v>
      </c>
      <c r="AG768" s="199">
        <v>0</v>
      </c>
      <c r="AH768" s="770">
        <v>0</v>
      </c>
      <c r="AI768" s="199">
        <v>0</v>
      </c>
      <c r="AJ768" s="84">
        <v>639159.65</v>
      </c>
      <c r="AK768" s="199">
        <v>5.5999505967665062E-3</v>
      </c>
      <c r="AM768" s="62"/>
      <c r="AN768" s="62"/>
      <c r="AO768" s="62"/>
      <c r="AP768" s="62"/>
    </row>
    <row r="769" spans="1:42" x14ac:dyDescent="0.2">
      <c r="A769" s="62"/>
      <c r="B769" s="745">
        <v>41425</v>
      </c>
      <c r="C769" s="84" t="s">
        <v>50</v>
      </c>
      <c r="D769" s="84">
        <v>26328555</v>
      </c>
      <c r="E769" s="84">
        <v>26576024.02</v>
      </c>
      <c r="F769" s="84">
        <v>3161844.47</v>
      </c>
      <c r="G769" s="201">
        <v>0.12009183451199658</v>
      </c>
      <c r="H769" s="619">
        <v>0</v>
      </c>
      <c r="I769" s="84">
        <v>0</v>
      </c>
      <c r="J769" s="84">
        <v>18695626.620000001</v>
      </c>
      <c r="K769" s="201">
        <v>0.71008935431511533</v>
      </c>
      <c r="L769" s="84">
        <v>853549.74</v>
      </c>
      <c r="M769" s="201">
        <v>3.2419163907779977E-2</v>
      </c>
      <c r="N769" s="84">
        <v>803871.44</v>
      </c>
      <c r="O769" s="201">
        <v>3.0532303804747352E-2</v>
      </c>
      <c r="P769" s="84">
        <v>193927.8</v>
      </c>
      <c r="Q769" s="201">
        <v>7.3656833806488809E-3</v>
      </c>
      <c r="R769" s="84">
        <v>2867203.95</v>
      </c>
      <c r="S769" s="201">
        <v>0.10890092335109162</v>
      </c>
      <c r="T769" s="84">
        <v>0</v>
      </c>
      <c r="U769" s="201">
        <v>0</v>
      </c>
      <c r="V769" s="84">
        <v>0</v>
      </c>
      <c r="W769" s="201">
        <v>0</v>
      </c>
      <c r="X769" s="84">
        <v>0</v>
      </c>
      <c r="Y769" s="201">
        <v>0</v>
      </c>
      <c r="Z769" s="84">
        <v>0</v>
      </c>
      <c r="AA769" s="620">
        <v>0</v>
      </c>
      <c r="AB769" s="84">
        <v>0</v>
      </c>
      <c r="AC769" s="199">
        <v>0</v>
      </c>
      <c r="AD769" s="84">
        <v>0</v>
      </c>
      <c r="AE769" s="199">
        <v>0</v>
      </c>
      <c r="AF769" s="84">
        <v>0</v>
      </c>
      <c r="AG769" s="199">
        <v>0</v>
      </c>
      <c r="AH769" s="770">
        <v>0</v>
      </c>
      <c r="AI769" s="199">
        <v>0</v>
      </c>
      <c r="AJ769" s="84">
        <v>-247469.02</v>
      </c>
      <c r="AK769" s="199">
        <v>-9.3992632713796858E-3</v>
      </c>
      <c r="AM769" s="62"/>
      <c r="AN769" s="62"/>
      <c r="AO769" s="62"/>
      <c r="AP769" s="62"/>
    </row>
    <row r="770" spans="1:42" x14ac:dyDescent="0.2">
      <c r="A770" s="62"/>
      <c r="B770" s="745">
        <v>41425</v>
      </c>
      <c r="C770" s="761" t="s">
        <v>51</v>
      </c>
      <c r="D770" s="84"/>
      <c r="E770" s="84"/>
      <c r="F770" s="84"/>
      <c r="G770" s="201"/>
      <c r="H770" s="619"/>
      <c r="I770" s="84"/>
      <c r="J770" s="84"/>
      <c r="K770" s="201"/>
      <c r="L770" s="84"/>
      <c r="M770" s="201"/>
      <c r="N770" s="84"/>
      <c r="O770" s="201"/>
      <c r="P770" s="84"/>
      <c r="Q770" s="201"/>
      <c r="R770" s="84"/>
      <c r="S770" s="201"/>
      <c r="T770" s="84"/>
      <c r="U770" s="201"/>
      <c r="V770" s="84"/>
      <c r="W770" s="201"/>
      <c r="X770" s="84"/>
      <c r="Y770" s="201"/>
      <c r="Z770" s="84"/>
      <c r="AA770" s="620"/>
      <c r="AB770" s="84"/>
      <c r="AC770" s="199"/>
      <c r="AD770" s="84"/>
      <c r="AE770" s="199"/>
      <c r="AF770" s="84"/>
      <c r="AG770" s="199"/>
      <c r="AH770" s="770"/>
      <c r="AI770" s="199"/>
      <c r="AJ770" s="84"/>
      <c r="AK770" s="199"/>
      <c r="AM770" s="62"/>
      <c r="AN770" s="62"/>
      <c r="AO770" s="62"/>
      <c r="AP770" s="62"/>
    </row>
    <row r="771" spans="1:42" x14ac:dyDescent="0.2">
      <c r="A771" s="62"/>
      <c r="B771" s="745">
        <v>41425</v>
      </c>
      <c r="C771" s="782" t="s">
        <v>52</v>
      </c>
      <c r="D771" s="84"/>
      <c r="E771" s="84"/>
      <c r="F771" s="84"/>
      <c r="G771" s="201"/>
      <c r="H771" s="619"/>
      <c r="I771" s="84"/>
      <c r="J771" s="84"/>
      <c r="K771" s="201"/>
      <c r="L771" s="84"/>
      <c r="M771" s="201"/>
      <c r="N771" s="84"/>
      <c r="O771" s="201"/>
      <c r="P771" s="84"/>
      <c r="Q771" s="201"/>
      <c r="R771" s="84"/>
      <c r="S771" s="201"/>
      <c r="T771" s="84"/>
      <c r="U771" s="201"/>
      <c r="V771" s="84"/>
      <c r="W771" s="201"/>
      <c r="X771" s="84"/>
      <c r="Y771" s="201"/>
      <c r="Z771" s="84"/>
      <c r="AA771" s="620"/>
      <c r="AB771" s="84"/>
      <c r="AC771" s="199"/>
      <c r="AD771" s="84"/>
      <c r="AE771" s="199"/>
      <c r="AF771" s="84"/>
      <c r="AG771" s="199"/>
      <c r="AH771" s="770"/>
      <c r="AI771" s="199"/>
      <c r="AJ771" s="84"/>
      <c r="AK771" s="199"/>
      <c r="AM771" s="62"/>
      <c r="AN771" s="62"/>
      <c r="AO771" s="62"/>
      <c r="AP771" s="62"/>
    </row>
    <row r="772" spans="1:42" x14ac:dyDescent="0.2">
      <c r="A772" s="62"/>
      <c r="B772" s="745">
        <v>41425</v>
      </c>
      <c r="C772" s="84" t="s">
        <v>54</v>
      </c>
      <c r="D772" s="84">
        <v>3698557.32</v>
      </c>
      <c r="E772" s="84">
        <v>3670239.24</v>
      </c>
      <c r="F772" s="84">
        <v>202261.68</v>
      </c>
      <c r="G772" s="201">
        <v>5.4686641979635457E-2</v>
      </c>
      <c r="H772" s="619">
        <v>0</v>
      </c>
      <c r="I772" s="84">
        <v>0</v>
      </c>
      <c r="J772" s="84">
        <v>2850550.11</v>
      </c>
      <c r="K772" s="201">
        <v>0.77071946258223734</v>
      </c>
      <c r="L772" s="84">
        <v>2867.1</v>
      </c>
      <c r="M772" s="201">
        <v>7.7519415056679448E-4</v>
      </c>
      <c r="N772" s="84">
        <v>73064.83</v>
      </c>
      <c r="O772" s="201">
        <v>1.9754954074903998E-2</v>
      </c>
      <c r="P772" s="84">
        <v>0</v>
      </c>
      <c r="Q772" s="201">
        <v>0</v>
      </c>
      <c r="R772" s="84">
        <v>448425.61</v>
      </c>
      <c r="S772" s="201">
        <v>0.12124338524514201</v>
      </c>
      <c r="T772" s="84">
        <v>58578.85</v>
      </c>
      <c r="U772" s="201">
        <v>1.5838297187726159E-2</v>
      </c>
      <c r="V772" s="84">
        <v>0</v>
      </c>
      <c r="W772" s="201">
        <v>0</v>
      </c>
      <c r="X772" s="84">
        <v>0</v>
      </c>
      <c r="Y772" s="201">
        <v>0</v>
      </c>
      <c r="Z772" s="84">
        <v>34491.06</v>
      </c>
      <c r="AA772" s="620">
        <v>9.3255442638374465E-3</v>
      </c>
      <c r="AB772" s="84">
        <v>0</v>
      </c>
      <c r="AC772" s="199">
        <v>0</v>
      </c>
      <c r="AD772" s="84">
        <v>0</v>
      </c>
      <c r="AE772" s="199">
        <v>0</v>
      </c>
      <c r="AF772" s="84">
        <v>0</v>
      </c>
      <c r="AG772" s="199">
        <v>0</v>
      </c>
      <c r="AH772" s="770">
        <v>0</v>
      </c>
      <c r="AI772" s="199">
        <v>0</v>
      </c>
      <c r="AJ772" s="84">
        <v>28318.080000000002</v>
      </c>
      <c r="AK772" s="199">
        <v>7.6565205159507986E-3</v>
      </c>
      <c r="AM772" s="62"/>
      <c r="AN772" s="62"/>
      <c r="AO772" s="62"/>
      <c r="AP772" s="62"/>
    </row>
    <row r="773" spans="1:42" x14ac:dyDescent="0.2">
      <c r="A773" s="62"/>
      <c r="B773" s="745">
        <v>41425</v>
      </c>
      <c r="C773" s="84" t="s">
        <v>55</v>
      </c>
      <c r="D773" s="84">
        <v>78430314.859999999</v>
      </c>
      <c r="E773" s="84">
        <v>77720306.120000005</v>
      </c>
      <c r="F773" s="84">
        <v>5691938.7000000002</v>
      </c>
      <c r="G773" s="201">
        <v>7.2573197113389734E-2</v>
      </c>
      <c r="H773" s="619">
        <v>0</v>
      </c>
      <c r="I773" s="84">
        <v>0</v>
      </c>
      <c r="J773" s="84">
        <v>45011229.060000002</v>
      </c>
      <c r="K773" s="201">
        <v>0.57390090987580666</v>
      </c>
      <c r="L773" s="84">
        <v>745831.09</v>
      </c>
      <c r="M773" s="201">
        <v>9.5094746378530607E-3</v>
      </c>
      <c r="N773" s="84">
        <v>5505455.4000000004</v>
      </c>
      <c r="O773" s="201">
        <v>7.0195502973912208E-2</v>
      </c>
      <c r="P773" s="84">
        <v>0</v>
      </c>
      <c r="Q773" s="201">
        <v>0</v>
      </c>
      <c r="R773" s="84">
        <v>20765851.869999997</v>
      </c>
      <c r="S773" s="201">
        <v>0.26476818188308365</v>
      </c>
      <c r="T773" s="84">
        <v>0</v>
      </c>
      <c r="U773" s="201">
        <v>0</v>
      </c>
      <c r="V773" s="84">
        <v>0</v>
      </c>
      <c r="W773" s="201">
        <v>0</v>
      </c>
      <c r="X773" s="84">
        <v>0</v>
      </c>
      <c r="Y773" s="201">
        <v>0</v>
      </c>
      <c r="Z773" s="84">
        <v>0</v>
      </c>
      <c r="AA773" s="620">
        <v>0</v>
      </c>
      <c r="AB773" s="84">
        <v>0</v>
      </c>
      <c r="AC773" s="199">
        <v>0</v>
      </c>
      <c r="AD773" s="84">
        <v>0</v>
      </c>
      <c r="AE773" s="199">
        <v>0</v>
      </c>
      <c r="AF773" s="84">
        <v>0</v>
      </c>
      <c r="AG773" s="199">
        <v>0</v>
      </c>
      <c r="AH773" s="770">
        <v>0</v>
      </c>
      <c r="AI773" s="199">
        <v>0</v>
      </c>
      <c r="AJ773" s="84">
        <v>710008.74</v>
      </c>
      <c r="AK773" s="199">
        <v>9.0527335159546751E-3</v>
      </c>
      <c r="AM773" s="62"/>
      <c r="AN773" s="62"/>
      <c r="AO773" s="62"/>
      <c r="AP773" s="62"/>
    </row>
    <row r="774" spans="1:42" x14ac:dyDescent="0.2">
      <c r="A774" s="62"/>
      <c r="B774" s="745">
        <v>41425</v>
      </c>
      <c r="C774" s="84" t="s">
        <v>56</v>
      </c>
      <c r="D774" s="84">
        <v>239668031</v>
      </c>
      <c r="E774" s="84">
        <v>238229058</v>
      </c>
      <c r="F774" s="84">
        <v>15117191.310000001</v>
      </c>
      <c r="G774" s="201">
        <v>6.3075543479555685E-2</v>
      </c>
      <c r="H774" s="619">
        <v>0</v>
      </c>
      <c r="I774" s="84">
        <v>0</v>
      </c>
      <c r="J774" s="84">
        <v>165530998.5</v>
      </c>
      <c r="K774" s="201">
        <v>0.69066782836798124</v>
      </c>
      <c r="L774" s="84">
        <v>996031.67</v>
      </c>
      <c r="M774" s="201">
        <v>4.1558803894041259E-3</v>
      </c>
      <c r="N774" s="84">
        <v>16070656.899999999</v>
      </c>
      <c r="O774" s="201">
        <v>6.7053819539244261E-2</v>
      </c>
      <c r="P774" s="84">
        <v>6088862.46</v>
      </c>
      <c r="Q774" s="201">
        <v>2.5405401106666579E-2</v>
      </c>
      <c r="R774" s="84">
        <v>34425317.130000003</v>
      </c>
      <c r="S774" s="201">
        <v>0.1436375013653782</v>
      </c>
      <c r="T774" s="84">
        <v>0</v>
      </c>
      <c r="U774" s="201">
        <v>0</v>
      </c>
      <c r="V774" s="84">
        <v>0</v>
      </c>
      <c r="W774" s="201">
        <v>0</v>
      </c>
      <c r="X774" s="84">
        <v>0</v>
      </c>
      <c r="Y774" s="201">
        <v>0</v>
      </c>
      <c r="Z774" s="84">
        <v>0</v>
      </c>
      <c r="AA774" s="620">
        <v>0</v>
      </c>
      <c r="AB774" s="84">
        <v>0</v>
      </c>
      <c r="AC774" s="199">
        <v>0</v>
      </c>
      <c r="AD774" s="84">
        <v>0</v>
      </c>
      <c r="AE774" s="199">
        <v>0</v>
      </c>
      <c r="AF774" s="84">
        <v>0</v>
      </c>
      <c r="AG774" s="199">
        <v>0</v>
      </c>
      <c r="AH774" s="770">
        <v>0</v>
      </c>
      <c r="AI774" s="199">
        <v>0</v>
      </c>
      <c r="AJ774" s="84">
        <v>1438973.03</v>
      </c>
      <c r="AK774" s="199">
        <v>6.0040257517699558E-3</v>
      </c>
      <c r="AM774" s="62"/>
      <c r="AN774" s="62"/>
      <c r="AO774" s="62"/>
      <c r="AP774" s="62"/>
    </row>
    <row r="775" spans="1:42" x14ac:dyDescent="0.2">
      <c r="A775" s="62"/>
      <c r="B775" s="745">
        <v>41425</v>
      </c>
      <c r="C775" s="761" t="s">
        <v>57</v>
      </c>
      <c r="D775" s="84"/>
      <c r="E775" s="84"/>
      <c r="F775" s="84"/>
      <c r="G775" s="201"/>
      <c r="H775" s="619"/>
      <c r="I775" s="84"/>
      <c r="J775" s="84"/>
      <c r="K775" s="201"/>
      <c r="L775" s="84"/>
      <c r="M775" s="201"/>
      <c r="N775" s="84"/>
      <c r="O775" s="201"/>
      <c r="P775" s="84"/>
      <c r="Q775" s="201"/>
      <c r="R775" s="84"/>
      <c r="S775" s="201"/>
      <c r="T775" s="84"/>
      <c r="U775" s="201"/>
      <c r="V775" s="84"/>
      <c r="W775" s="201"/>
      <c r="X775" s="84"/>
      <c r="Y775" s="201"/>
      <c r="Z775" s="84"/>
      <c r="AA775" s="620"/>
      <c r="AB775" s="84"/>
      <c r="AC775" s="199"/>
      <c r="AD775" s="84"/>
      <c r="AE775" s="199"/>
      <c r="AF775" s="84"/>
      <c r="AG775" s="199"/>
      <c r="AH775" s="770"/>
      <c r="AI775" s="199"/>
      <c r="AJ775" s="84"/>
      <c r="AK775" s="199"/>
      <c r="AM775" s="62"/>
      <c r="AN775" s="62"/>
      <c r="AO775" s="62"/>
      <c r="AP775" s="62"/>
    </row>
    <row r="776" spans="1:42" x14ac:dyDescent="0.2">
      <c r="A776" s="62"/>
      <c r="B776" s="745">
        <v>41425</v>
      </c>
      <c r="C776" s="84" t="s">
        <v>58</v>
      </c>
      <c r="D776" s="84">
        <v>31312143</v>
      </c>
      <c r="E776" s="84">
        <v>30984762.539999999</v>
      </c>
      <c r="F776" s="84">
        <v>2051218.22</v>
      </c>
      <c r="G776" s="201">
        <v>6.5508713983581379E-2</v>
      </c>
      <c r="H776" s="619">
        <v>0</v>
      </c>
      <c r="I776" s="84">
        <v>0</v>
      </c>
      <c r="J776" s="84">
        <v>22095057.739999998</v>
      </c>
      <c r="K776" s="201">
        <v>0.70563863163246276</v>
      </c>
      <c r="L776" s="84">
        <v>262169.53999999998</v>
      </c>
      <c r="M776" s="201">
        <v>8.3727753798262857E-3</v>
      </c>
      <c r="N776" s="84">
        <v>2017670.2599999998</v>
      </c>
      <c r="O776" s="201">
        <v>6.4437309832163184E-2</v>
      </c>
      <c r="P776" s="84">
        <v>0</v>
      </c>
      <c r="Q776" s="201">
        <v>0</v>
      </c>
      <c r="R776" s="84">
        <v>3793966.97</v>
      </c>
      <c r="S776" s="201">
        <v>0.12116599524983009</v>
      </c>
      <c r="T776" s="84">
        <v>688400.05</v>
      </c>
      <c r="U776" s="201">
        <v>2.1985082592398741E-2</v>
      </c>
      <c r="V776" s="84">
        <v>0</v>
      </c>
      <c r="W776" s="201">
        <v>0</v>
      </c>
      <c r="X776" s="84">
        <v>0</v>
      </c>
      <c r="Y776" s="201">
        <v>0</v>
      </c>
      <c r="Z776" s="84">
        <v>0</v>
      </c>
      <c r="AA776" s="620">
        <v>0</v>
      </c>
      <c r="AB776" s="84">
        <v>36865.160000000003</v>
      </c>
      <c r="AC776" s="199">
        <v>1.1773438822120863E-3</v>
      </c>
      <c r="AD776" s="84">
        <v>39414.6</v>
      </c>
      <c r="AE776" s="199">
        <v>1.2587640520164971E-3</v>
      </c>
      <c r="AF776" s="84">
        <v>0</v>
      </c>
      <c r="AG776" s="199">
        <v>0</v>
      </c>
      <c r="AH776" s="770">
        <v>0</v>
      </c>
      <c r="AI776" s="199">
        <v>0</v>
      </c>
      <c r="AJ776" s="84">
        <v>327380.46000000002</v>
      </c>
      <c r="AK776" s="199">
        <v>1.0455383395508893E-2</v>
      </c>
      <c r="AM776" s="62"/>
      <c r="AN776" s="62"/>
      <c r="AO776" s="62"/>
      <c r="AP776" s="62"/>
    </row>
    <row r="777" spans="1:42" x14ac:dyDescent="0.2">
      <c r="A777" s="62"/>
      <c r="B777" s="745">
        <v>41425</v>
      </c>
      <c r="C777" s="84" t="s">
        <v>60</v>
      </c>
      <c r="D777" s="84">
        <v>33922417.009999998</v>
      </c>
      <c r="E777" s="84">
        <v>33509791.059999999</v>
      </c>
      <c r="F777" s="84">
        <v>1582561.27</v>
      </c>
      <c r="G777" s="201">
        <v>4.6652373547954332E-2</v>
      </c>
      <c r="H777" s="619">
        <v>0</v>
      </c>
      <c r="I777" s="84">
        <v>0</v>
      </c>
      <c r="J777" s="84">
        <v>20620201.32</v>
      </c>
      <c r="K777" s="201">
        <v>0.60786356449545931</v>
      </c>
      <c r="L777" s="84">
        <v>1300520.1599999999</v>
      </c>
      <c r="M777" s="201">
        <v>3.8338074778593141E-2</v>
      </c>
      <c r="N777" s="84">
        <v>2366393.2800000003</v>
      </c>
      <c r="O777" s="201">
        <v>6.9758982070835654E-2</v>
      </c>
      <c r="P777" s="84">
        <v>371130.33</v>
      </c>
      <c r="Q777" s="201">
        <v>1.0940562693118076E-2</v>
      </c>
      <c r="R777" s="84">
        <v>6685073.5700000003</v>
      </c>
      <c r="S777" s="201">
        <v>0.19706949442987232</v>
      </c>
      <c r="T777" s="84">
        <v>0</v>
      </c>
      <c r="U777" s="201">
        <v>0</v>
      </c>
      <c r="V777" s="84">
        <v>0</v>
      </c>
      <c r="W777" s="201">
        <v>0</v>
      </c>
      <c r="X777" s="84">
        <v>0</v>
      </c>
      <c r="Y777" s="201">
        <v>0</v>
      </c>
      <c r="Z777" s="84">
        <v>0</v>
      </c>
      <c r="AA777" s="620">
        <v>0</v>
      </c>
      <c r="AB777" s="84">
        <v>583911.13</v>
      </c>
      <c r="AC777" s="199">
        <v>1.7213134601460407E-2</v>
      </c>
      <c r="AD777" s="84">
        <v>0</v>
      </c>
      <c r="AE777" s="199">
        <v>0</v>
      </c>
      <c r="AF777" s="84">
        <v>0</v>
      </c>
      <c r="AG777" s="199">
        <v>0</v>
      </c>
      <c r="AH777" s="770">
        <v>0</v>
      </c>
      <c r="AI777" s="199">
        <v>0</v>
      </c>
      <c r="AJ777" s="84">
        <v>412625.95</v>
      </c>
      <c r="AK777" s="199">
        <v>1.2163813382706837E-2</v>
      </c>
      <c r="AM777" s="62"/>
      <c r="AN777" s="62"/>
      <c r="AO777" s="62"/>
      <c r="AP777" s="62"/>
    </row>
    <row r="778" spans="1:42" x14ac:dyDescent="0.2">
      <c r="A778" s="62"/>
      <c r="B778" s="745">
        <v>41425</v>
      </c>
      <c r="C778" s="84" t="s">
        <v>61</v>
      </c>
      <c r="D778" s="84">
        <v>6739688.96</v>
      </c>
      <c r="E778" s="84">
        <v>6623566.3700000001</v>
      </c>
      <c r="F778" s="84">
        <v>0</v>
      </c>
      <c r="G778" s="201">
        <v>0</v>
      </c>
      <c r="H778" s="619">
        <v>0</v>
      </c>
      <c r="I778" s="84">
        <v>0</v>
      </c>
      <c r="J778" s="84">
        <v>5357466.29</v>
      </c>
      <c r="K778" s="201">
        <v>0.79491298809136735</v>
      </c>
      <c r="L778" s="84">
        <v>1796.25</v>
      </c>
      <c r="M778" s="201">
        <v>2.6651823409963419E-4</v>
      </c>
      <c r="N778" s="84">
        <v>177478.11</v>
      </c>
      <c r="O778" s="201">
        <v>2.6333279036069936E-2</v>
      </c>
      <c r="P778" s="84">
        <v>0</v>
      </c>
      <c r="Q778" s="201">
        <v>0</v>
      </c>
      <c r="R778" s="84">
        <v>1086825.72</v>
      </c>
      <c r="S778" s="201">
        <v>0.16125754859761363</v>
      </c>
      <c r="T778" s="84">
        <v>0</v>
      </c>
      <c r="U778" s="201">
        <v>0</v>
      </c>
      <c r="V778" s="84">
        <v>0</v>
      </c>
      <c r="W778" s="201">
        <v>0</v>
      </c>
      <c r="X778" s="84">
        <v>0</v>
      </c>
      <c r="Y778" s="201">
        <v>0</v>
      </c>
      <c r="Z778" s="84">
        <v>0</v>
      </c>
      <c r="AA778" s="620">
        <v>0</v>
      </c>
      <c r="AB778" s="84">
        <v>0</v>
      </c>
      <c r="AC778" s="199">
        <v>0</v>
      </c>
      <c r="AD778" s="84">
        <v>0</v>
      </c>
      <c r="AE778" s="199">
        <v>0</v>
      </c>
      <c r="AF778" s="84">
        <v>0</v>
      </c>
      <c r="AG778" s="199">
        <v>0</v>
      </c>
      <c r="AH778" s="770">
        <v>0</v>
      </c>
      <c r="AI778" s="199">
        <v>0</v>
      </c>
      <c r="AJ778" s="84">
        <v>116122.59</v>
      </c>
      <c r="AK778" s="199">
        <v>1.7229666040849457E-2</v>
      </c>
      <c r="AM778" s="62"/>
      <c r="AN778" s="62"/>
      <c r="AO778" s="62"/>
      <c r="AP778" s="62"/>
    </row>
    <row r="779" spans="1:42" x14ac:dyDescent="0.2">
      <c r="A779" s="62"/>
      <c r="B779" s="752">
        <v>41425</v>
      </c>
      <c r="C779" s="758" t="s">
        <v>62</v>
      </c>
      <c r="D779" s="758">
        <v>678401541.25000012</v>
      </c>
      <c r="E779" s="758">
        <v>673658582.5999999</v>
      </c>
      <c r="F779" s="758">
        <v>44008368.700000003</v>
      </c>
      <c r="G779" s="754">
        <v>6.4870679124507363E-2</v>
      </c>
      <c r="H779" s="769">
        <v>0</v>
      </c>
      <c r="I779" s="758">
        <v>0</v>
      </c>
      <c r="J779" s="758">
        <v>467499754.45000005</v>
      </c>
      <c r="K779" s="754">
        <v>0.68911953470595089</v>
      </c>
      <c r="L779" s="758">
        <v>5686516.0499999998</v>
      </c>
      <c r="M779" s="754">
        <v>8.3822274924703361E-3</v>
      </c>
      <c r="N779" s="758">
        <v>33333346.449999996</v>
      </c>
      <c r="O779" s="754">
        <v>4.9135127830902445E-2</v>
      </c>
      <c r="P779" s="758">
        <v>11311913.810000001</v>
      </c>
      <c r="Q779" s="754">
        <v>1.6674363370633039E-2</v>
      </c>
      <c r="R779" s="758">
        <v>102058968.74999999</v>
      </c>
      <c r="S779" s="754">
        <v>0.15044035507636011</v>
      </c>
      <c r="T779" s="758">
        <v>8572076.7699999996</v>
      </c>
      <c r="U779" s="754">
        <v>1.2635697663960751E-2</v>
      </c>
      <c r="V779" s="758">
        <v>0</v>
      </c>
      <c r="W779" s="754">
        <v>0</v>
      </c>
      <c r="X779" s="758">
        <v>0</v>
      </c>
      <c r="Y779" s="754">
        <v>0</v>
      </c>
      <c r="Z779" s="758">
        <v>34491.06</v>
      </c>
      <c r="AA779" s="775">
        <v>5.0841659257506872E-5</v>
      </c>
      <c r="AB779" s="758">
        <v>1113731.9500000002</v>
      </c>
      <c r="AC779" s="776">
        <v>1.6417002059692771E-3</v>
      </c>
      <c r="AD779" s="758">
        <v>39414.6</v>
      </c>
      <c r="AE779" s="776">
        <v>5.8099219420073793E-5</v>
      </c>
      <c r="AF779" s="758">
        <v>0</v>
      </c>
      <c r="AG779" s="776">
        <v>0</v>
      </c>
      <c r="AH779" s="777">
        <v>0</v>
      </c>
      <c r="AI779" s="776">
        <v>0</v>
      </c>
      <c r="AJ779" s="758">
        <v>4742958.6300000008</v>
      </c>
      <c r="AK779" s="776">
        <v>6.9913736063464465E-3</v>
      </c>
      <c r="AM779" s="62"/>
      <c r="AN779" s="62"/>
      <c r="AO779" s="62"/>
      <c r="AP779" s="62"/>
    </row>
    <row r="780" spans="1:42" x14ac:dyDescent="0.2">
      <c r="A780" s="62"/>
      <c r="B780" s="745">
        <v>41455</v>
      </c>
      <c r="C780" s="84" t="s">
        <v>47</v>
      </c>
      <c r="D780" s="84">
        <v>100985417.75</v>
      </c>
      <c r="E780" s="84">
        <v>100540400.09999999</v>
      </c>
      <c r="F780" s="84">
        <v>13274139.32</v>
      </c>
      <c r="G780" s="201">
        <v>0.13144609999892781</v>
      </c>
      <c r="H780" s="619">
        <v>0</v>
      </c>
      <c r="I780" s="84">
        <v>0</v>
      </c>
      <c r="J780" s="84">
        <v>71746453.920000002</v>
      </c>
      <c r="K780" s="201">
        <v>0.71046350570748618</v>
      </c>
      <c r="L780" s="84">
        <v>354388.11</v>
      </c>
      <c r="M780" s="201">
        <v>3.5092998365103063E-3</v>
      </c>
      <c r="N780" s="84">
        <v>2227539</v>
      </c>
      <c r="O780" s="201">
        <v>2.2058026293603167E-2</v>
      </c>
      <c r="P780" s="84">
        <v>1095296.81</v>
      </c>
      <c r="Q780" s="201">
        <v>1.0846088815630017E-2</v>
      </c>
      <c r="R780" s="84">
        <v>10070576.4</v>
      </c>
      <c r="S780" s="201">
        <v>9.9723075116951734E-2</v>
      </c>
      <c r="T780" s="84">
        <v>1635499.29</v>
      </c>
      <c r="U780" s="201">
        <v>1.6195400548313324E-2</v>
      </c>
      <c r="V780" s="84">
        <v>0</v>
      </c>
      <c r="W780" s="201">
        <v>0</v>
      </c>
      <c r="X780" s="84">
        <v>0</v>
      </c>
      <c r="Y780" s="201">
        <v>0</v>
      </c>
      <c r="Z780" s="84">
        <v>0</v>
      </c>
      <c r="AA780" s="620">
        <v>0</v>
      </c>
      <c r="AB780" s="84">
        <v>136507.25</v>
      </c>
      <c r="AC780" s="199">
        <v>1.351752094920655E-3</v>
      </c>
      <c r="AD780" s="84">
        <v>0</v>
      </c>
      <c r="AE780" s="199">
        <v>0</v>
      </c>
      <c r="AF780" s="84">
        <v>0</v>
      </c>
      <c r="AG780" s="199">
        <v>0</v>
      </c>
      <c r="AH780" s="770">
        <v>0</v>
      </c>
      <c r="AI780" s="199">
        <v>0</v>
      </c>
      <c r="AJ780" s="84">
        <v>445017.65</v>
      </c>
      <c r="AK780" s="199">
        <v>4.4067515876568229E-3</v>
      </c>
      <c r="AM780" s="62"/>
      <c r="AN780" s="62"/>
      <c r="AO780" s="62"/>
      <c r="AP780" s="62"/>
    </row>
    <row r="781" spans="1:42" x14ac:dyDescent="0.2">
      <c r="A781" s="62"/>
      <c r="B781" s="745">
        <v>41455</v>
      </c>
      <c r="C781" s="84" t="s">
        <v>48</v>
      </c>
      <c r="D781" s="84">
        <v>45128600.25</v>
      </c>
      <c r="E781" s="84">
        <v>44662288.659999996</v>
      </c>
      <c r="F781" s="84">
        <v>5251298.3</v>
      </c>
      <c r="G781" s="201">
        <v>0.1163629775997761</v>
      </c>
      <c r="H781" s="619">
        <v>0</v>
      </c>
      <c r="I781" s="84">
        <v>0</v>
      </c>
      <c r="J781" s="84">
        <v>27117102.399999999</v>
      </c>
      <c r="K781" s="201">
        <v>0.60088507619954379</v>
      </c>
      <c r="L781" s="84">
        <v>172036</v>
      </c>
      <c r="M781" s="201">
        <v>3.81212798639816E-3</v>
      </c>
      <c r="N781" s="84">
        <v>767322.38</v>
      </c>
      <c r="O781" s="201">
        <v>1.7003017504403983E-2</v>
      </c>
      <c r="P781" s="84">
        <v>646183.25</v>
      </c>
      <c r="Q781" s="201">
        <v>1.4318708012664319E-2</v>
      </c>
      <c r="R781" s="84">
        <v>9812105.0099999998</v>
      </c>
      <c r="S781" s="201">
        <v>0.2174254232491955</v>
      </c>
      <c r="T781" s="84">
        <v>817749.65</v>
      </c>
      <c r="U781" s="201">
        <v>1.8120430181080123E-2</v>
      </c>
      <c r="V781" s="84">
        <v>0</v>
      </c>
      <c r="W781" s="201">
        <v>0</v>
      </c>
      <c r="X781" s="84">
        <v>0</v>
      </c>
      <c r="Y781" s="201">
        <v>0</v>
      </c>
      <c r="Z781" s="84">
        <v>0</v>
      </c>
      <c r="AA781" s="620">
        <v>0</v>
      </c>
      <c r="AB781" s="84">
        <v>78491.67</v>
      </c>
      <c r="AC781" s="199">
        <v>1.7392888227238999E-3</v>
      </c>
      <c r="AD781" s="84">
        <v>0</v>
      </c>
      <c r="AE781" s="199">
        <v>0</v>
      </c>
      <c r="AF781" s="84">
        <v>0</v>
      </c>
      <c r="AG781" s="199">
        <v>0</v>
      </c>
      <c r="AH781" s="770">
        <v>0</v>
      </c>
      <c r="AI781" s="199">
        <v>0</v>
      </c>
      <c r="AJ781" s="84">
        <v>466311.59</v>
      </c>
      <c r="AK781" s="199">
        <v>1.0332950444214143E-2</v>
      </c>
      <c r="AM781" s="62"/>
      <c r="AN781" s="62"/>
      <c r="AO781" s="62"/>
      <c r="AP781" s="62"/>
    </row>
    <row r="782" spans="1:42" x14ac:dyDescent="0.2">
      <c r="A782" s="62"/>
      <c r="B782" s="745">
        <v>41455</v>
      </c>
      <c r="C782" s="84" t="s">
        <v>49</v>
      </c>
      <c r="D782" s="84">
        <v>115706985.34</v>
      </c>
      <c r="E782" s="84">
        <v>115278206.04000001</v>
      </c>
      <c r="F782" s="84">
        <v>2143292.6</v>
      </c>
      <c r="G782" s="201">
        <v>1.8523450366475513E-2</v>
      </c>
      <c r="H782" s="619">
        <v>0</v>
      </c>
      <c r="I782" s="84">
        <v>0</v>
      </c>
      <c r="J782" s="84">
        <v>91420785.00999999</v>
      </c>
      <c r="K782" s="201">
        <v>0.79010601426840343</v>
      </c>
      <c r="L782" s="84">
        <v>944262.02</v>
      </c>
      <c r="M782" s="201">
        <v>8.160803924026943E-3</v>
      </c>
      <c r="N782" s="84">
        <v>3967336.5700000003</v>
      </c>
      <c r="O782" s="201">
        <v>3.4287787883697358E-2</v>
      </c>
      <c r="P782" s="84">
        <v>2939103.38</v>
      </c>
      <c r="Q782" s="201">
        <v>2.5401261396306982E-2</v>
      </c>
      <c r="R782" s="84">
        <v>11436947.119999999</v>
      </c>
      <c r="S782" s="201">
        <v>9.8844050654271404E-2</v>
      </c>
      <c r="T782" s="84">
        <v>2549242.2000000002</v>
      </c>
      <c r="U782" s="201">
        <v>2.2031878131723522E-2</v>
      </c>
      <c r="V782" s="84">
        <v>0</v>
      </c>
      <c r="W782" s="201">
        <v>0</v>
      </c>
      <c r="X782" s="84">
        <v>0</v>
      </c>
      <c r="Y782" s="201">
        <v>0</v>
      </c>
      <c r="Z782" s="84">
        <v>0</v>
      </c>
      <c r="AA782" s="620">
        <v>0</v>
      </c>
      <c r="AB782" s="84">
        <v>-122762.86</v>
      </c>
      <c r="AC782" s="199">
        <v>-1.0609805418338972E-3</v>
      </c>
      <c r="AD782" s="84">
        <v>0</v>
      </c>
      <c r="AE782" s="199">
        <v>0</v>
      </c>
      <c r="AF782" s="84">
        <v>0</v>
      </c>
      <c r="AG782" s="199">
        <v>0</v>
      </c>
      <c r="AH782" s="770">
        <v>0</v>
      </c>
      <c r="AI782" s="199">
        <v>0</v>
      </c>
      <c r="AJ782" s="84">
        <v>428779.3</v>
      </c>
      <c r="AK782" s="199">
        <v>3.7057339169286143E-3</v>
      </c>
      <c r="AM782" s="62"/>
      <c r="AN782" s="62"/>
      <c r="AO782" s="62"/>
      <c r="AP782" s="62"/>
    </row>
    <row r="783" spans="1:42" x14ac:dyDescent="0.2">
      <c r="A783" s="62"/>
      <c r="B783" s="745">
        <v>41455</v>
      </c>
      <c r="C783" s="84" t="s">
        <v>50</v>
      </c>
      <c r="D783" s="84">
        <v>27019191.780000001</v>
      </c>
      <c r="E783" s="84">
        <v>26850614.289999999</v>
      </c>
      <c r="F783" s="84">
        <v>2865028.67</v>
      </c>
      <c r="G783" s="201">
        <v>0.10603680129768855</v>
      </c>
      <c r="H783" s="619">
        <v>0</v>
      </c>
      <c r="I783" s="84">
        <v>0</v>
      </c>
      <c r="J783" s="84">
        <v>18592772.190000001</v>
      </c>
      <c r="K783" s="201">
        <v>0.68813206336403598</v>
      </c>
      <c r="L783" s="84">
        <v>828969.94</v>
      </c>
      <c r="M783" s="201">
        <v>3.0680782265797291E-2</v>
      </c>
      <c r="N783" s="84">
        <v>1478419.78</v>
      </c>
      <c r="O783" s="201">
        <v>5.4717394659241726E-2</v>
      </c>
      <c r="P783" s="84">
        <v>194867.57</v>
      </c>
      <c r="Q783" s="201">
        <v>7.2121909340102401E-3</v>
      </c>
      <c r="R783" s="84">
        <v>2890556.14</v>
      </c>
      <c r="S783" s="201">
        <v>0.10698159158630466</v>
      </c>
      <c r="T783" s="84">
        <v>0</v>
      </c>
      <c r="U783" s="201">
        <v>0</v>
      </c>
      <c r="V783" s="84">
        <v>0</v>
      </c>
      <c r="W783" s="201">
        <v>0</v>
      </c>
      <c r="X783" s="84">
        <v>0</v>
      </c>
      <c r="Y783" s="201">
        <v>0</v>
      </c>
      <c r="Z783" s="84">
        <v>0</v>
      </c>
      <c r="AA783" s="620">
        <v>0</v>
      </c>
      <c r="AB783" s="84">
        <v>0</v>
      </c>
      <c r="AC783" s="199">
        <v>0</v>
      </c>
      <c r="AD783" s="84">
        <v>0</v>
      </c>
      <c r="AE783" s="199">
        <v>0</v>
      </c>
      <c r="AF783" s="84">
        <v>0</v>
      </c>
      <c r="AG783" s="199">
        <v>0</v>
      </c>
      <c r="AH783" s="770">
        <v>0</v>
      </c>
      <c r="AI783" s="199">
        <v>0</v>
      </c>
      <c r="AJ783" s="84">
        <v>168577.49</v>
      </c>
      <c r="AK783" s="199">
        <v>6.2391758929215453E-3</v>
      </c>
      <c r="AM783" s="62"/>
      <c r="AN783" s="62"/>
      <c r="AO783" s="62"/>
      <c r="AP783" s="62"/>
    </row>
    <row r="784" spans="1:42" x14ac:dyDescent="0.2">
      <c r="A784" s="62"/>
      <c r="B784" s="745">
        <v>41455</v>
      </c>
      <c r="C784" s="761" t="s">
        <v>51</v>
      </c>
      <c r="D784" s="84"/>
      <c r="E784" s="84"/>
      <c r="F784" s="84"/>
      <c r="G784" s="201"/>
      <c r="H784" s="619"/>
      <c r="I784" s="84"/>
      <c r="J784" s="84"/>
      <c r="K784" s="201"/>
      <c r="L784" s="84"/>
      <c r="M784" s="201"/>
      <c r="N784" s="84"/>
      <c r="O784" s="201"/>
      <c r="P784" s="84"/>
      <c r="Q784" s="201"/>
      <c r="R784" s="84"/>
      <c r="S784" s="201"/>
      <c r="T784" s="84"/>
      <c r="U784" s="201"/>
      <c r="V784" s="84"/>
      <c r="W784" s="201"/>
      <c r="X784" s="84"/>
      <c r="Y784" s="201"/>
      <c r="Z784" s="84"/>
      <c r="AA784" s="620"/>
      <c r="AB784" s="84"/>
      <c r="AC784" s="199"/>
      <c r="AD784" s="84"/>
      <c r="AE784" s="199"/>
      <c r="AF784" s="84"/>
      <c r="AG784" s="199"/>
      <c r="AH784" s="770"/>
      <c r="AI784" s="199"/>
      <c r="AJ784" s="84"/>
      <c r="AK784" s="199"/>
      <c r="AM784" s="62"/>
      <c r="AN784" s="62"/>
      <c r="AO784" s="62"/>
      <c r="AP784" s="62"/>
    </row>
    <row r="785" spans="1:42" x14ac:dyDescent="0.2">
      <c r="A785" s="62"/>
      <c r="B785" s="745">
        <v>41455</v>
      </c>
      <c r="C785" s="781" t="s">
        <v>52</v>
      </c>
      <c r="D785" s="84"/>
      <c r="E785" s="84"/>
      <c r="F785" s="84"/>
      <c r="G785" s="201"/>
      <c r="H785" s="619"/>
      <c r="I785" s="84"/>
      <c r="J785" s="84"/>
      <c r="K785" s="201"/>
      <c r="L785" s="84"/>
      <c r="M785" s="201"/>
      <c r="N785" s="84"/>
      <c r="O785" s="201"/>
      <c r="P785" s="84"/>
      <c r="Q785" s="201"/>
      <c r="R785" s="84"/>
      <c r="S785" s="201"/>
      <c r="T785" s="84"/>
      <c r="U785" s="201"/>
      <c r="V785" s="84"/>
      <c r="W785" s="201"/>
      <c r="X785" s="84"/>
      <c r="Y785" s="201"/>
      <c r="Z785" s="84"/>
      <c r="AA785" s="620"/>
      <c r="AB785" s="84"/>
      <c r="AC785" s="199"/>
      <c r="AD785" s="84"/>
      <c r="AE785" s="199"/>
      <c r="AF785" s="84"/>
      <c r="AG785" s="199"/>
      <c r="AH785" s="770"/>
      <c r="AI785" s="199"/>
      <c r="AJ785" s="84"/>
      <c r="AK785" s="199"/>
      <c r="AM785" s="62"/>
      <c r="AN785" s="62"/>
      <c r="AO785" s="62"/>
      <c r="AP785" s="62"/>
    </row>
    <row r="786" spans="1:42" x14ac:dyDescent="0.2">
      <c r="A786" s="62"/>
      <c r="B786" s="745">
        <v>41455</v>
      </c>
      <c r="C786" s="84" t="s">
        <v>54</v>
      </c>
      <c r="D786" s="84">
        <v>3744544.94</v>
      </c>
      <c r="E786" s="84">
        <v>3726784.93</v>
      </c>
      <c r="F786" s="84">
        <v>275792.40999999997</v>
      </c>
      <c r="G786" s="201">
        <v>7.3651782638239613E-2</v>
      </c>
      <c r="H786" s="619">
        <v>0</v>
      </c>
      <c r="I786" s="84">
        <v>0</v>
      </c>
      <c r="J786" s="84">
        <v>2850743.87</v>
      </c>
      <c r="K786" s="201">
        <v>0.76130582371913003</v>
      </c>
      <c r="L786" s="84">
        <v>2534.4699999999998</v>
      </c>
      <c r="M786" s="201">
        <v>6.7684325882332713E-4</v>
      </c>
      <c r="N786" s="84">
        <v>73467.72</v>
      </c>
      <c r="O786" s="201">
        <v>1.9619932776130604E-2</v>
      </c>
      <c r="P786" s="84">
        <v>0</v>
      </c>
      <c r="Q786" s="201">
        <v>0</v>
      </c>
      <c r="R786" s="84">
        <v>439663.02</v>
      </c>
      <c r="S786" s="201">
        <v>0.11741427250703526</v>
      </c>
      <c r="T786" s="84">
        <v>54112</v>
      </c>
      <c r="U786" s="201">
        <v>1.4450888123137334E-2</v>
      </c>
      <c r="V786" s="84">
        <v>0</v>
      </c>
      <c r="W786" s="201">
        <v>0</v>
      </c>
      <c r="X786" s="84">
        <v>0</v>
      </c>
      <c r="Y786" s="201">
        <v>0</v>
      </c>
      <c r="Z786" s="84">
        <v>30471.439999999999</v>
      </c>
      <c r="AA786" s="620">
        <v>8.1375548933857907E-3</v>
      </c>
      <c r="AB786" s="84">
        <v>0</v>
      </c>
      <c r="AC786" s="199">
        <v>0</v>
      </c>
      <c r="AD786" s="84">
        <v>0</v>
      </c>
      <c r="AE786" s="199">
        <v>0</v>
      </c>
      <c r="AF786" s="84">
        <v>0</v>
      </c>
      <c r="AG786" s="199">
        <v>0</v>
      </c>
      <c r="AH786" s="770">
        <v>0</v>
      </c>
      <c r="AI786" s="199">
        <v>0</v>
      </c>
      <c r="AJ786" s="84">
        <v>17760.009999999998</v>
      </c>
      <c r="AK786" s="199">
        <v>4.7429020841181302E-3</v>
      </c>
      <c r="AM786" s="62"/>
      <c r="AN786" s="62"/>
      <c r="AO786" s="62"/>
      <c r="AP786" s="62"/>
    </row>
    <row r="787" spans="1:42" x14ac:dyDescent="0.2">
      <c r="A787" s="62"/>
      <c r="B787" s="745">
        <v>41455</v>
      </c>
      <c r="C787" s="84" t="s">
        <v>55</v>
      </c>
      <c r="D787" s="84">
        <v>79058764.079999998</v>
      </c>
      <c r="E787" s="84">
        <v>78717316.980000004</v>
      </c>
      <c r="F787" s="84">
        <v>5737717.4900000002</v>
      </c>
      <c r="G787" s="201">
        <v>7.257535020651186E-2</v>
      </c>
      <c r="H787" s="619">
        <v>0</v>
      </c>
      <c r="I787" s="84">
        <v>0</v>
      </c>
      <c r="J787" s="84">
        <v>46444648.479999997</v>
      </c>
      <c r="K787" s="201">
        <v>0.5874699537802337</v>
      </c>
      <c r="L787" s="84">
        <v>748099.14</v>
      </c>
      <c r="M787" s="201">
        <v>9.4625706423008896E-3</v>
      </c>
      <c r="N787" s="84">
        <v>5537306.7799999993</v>
      </c>
      <c r="O787" s="201">
        <v>7.0040391402991939E-2</v>
      </c>
      <c r="P787" s="84">
        <v>0</v>
      </c>
      <c r="Q787" s="201">
        <v>0</v>
      </c>
      <c r="R787" s="84">
        <v>20249545.09</v>
      </c>
      <c r="S787" s="201">
        <v>0.25613283138994397</v>
      </c>
      <c r="T787" s="84">
        <v>0</v>
      </c>
      <c r="U787" s="201">
        <v>0</v>
      </c>
      <c r="V787" s="84">
        <v>0</v>
      </c>
      <c r="W787" s="201">
        <v>0</v>
      </c>
      <c r="X787" s="84">
        <v>0</v>
      </c>
      <c r="Y787" s="201">
        <v>0</v>
      </c>
      <c r="Z787" s="84">
        <v>0</v>
      </c>
      <c r="AA787" s="620">
        <v>0</v>
      </c>
      <c r="AB787" s="84">
        <v>0</v>
      </c>
      <c r="AC787" s="199">
        <v>0</v>
      </c>
      <c r="AD787" s="84">
        <v>0</v>
      </c>
      <c r="AE787" s="199">
        <v>0</v>
      </c>
      <c r="AF787" s="84">
        <v>0</v>
      </c>
      <c r="AG787" s="199">
        <v>0</v>
      </c>
      <c r="AH787" s="770">
        <v>0</v>
      </c>
      <c r="AI787" s="199">
        <v>0</v>
      </c>
      <c r="AJ787" s="84">
        <v>341447.1</v>
      </c>
      <c r="AK787" s="199">
        <v>4.318902578017635E-3</v>
      </c>
      <c r="AM787" s="62"/>
      <c r="AN787" s="62"/>
      <c r="AO787" s="62"/>
      <c r="AP787" s="62"/>
    </row>
    <row r="788" spans="1:42" x14ac:dyDescent="0.2">
      <c r="A788" s="62"/>
      <c r="B788" s="745">
        <v>41455</v>
      </c>
      <c r="C788" s="84" t="s">
        <v>56</v>
      </c>
      <c r="D788" s="84">
        <v>244184601.12</v>
      </c>
      <c r="E788" s="84">
        <v>244535700.38999999</v>
      </c>
      <c r="F788" s="84">
        <v>14835590.949999999</v>
      </c>
      <c r="G788" s="201">
        <v>6.0755636849963865E-2</v>
      </c>
      <c r="H788" s="619">
        <v>0</v>
      </c>
      <c r="I788" s="84">
        <v>0</v>
      </c>
      <c r="J788" s="84">
        <v>171273570.86000001</v>
      </c>
      <c r="K788" s="201">
        <v>0.70141020389664455</v>
      </c>
      <c r="L788" s="84">
        <v>999062.63</v>
      </c>
      <c r="M788" s="201">
        <v>4.0914235599526158E-3</v>
      </c>
      <c r="N788" s="84">
        <v>17664304.23</v>
      </c>
      <c r="O788" s="201">
        <v>7.2339959804914991E-2</v>
      </c>
      <c r="P788" s="84">
        <v>6118573.7800000003</v>
      </c>
      <c r="Q788" s="201">
        <v>2.5057164751323285E-2</v>
      </c>
      <c r="R788" s="84">
        <v>33644597.939999998</v>
      </c>
      <c r="S788" s="201">
        <v>0.13778345475383186</v>
      </c>
      <c r="T788" s="84">
        <v>0</v>
      </c>
      <c r="U788" s="201">
        <v>0</v>
      </c>
      <c r="V788" s="84">
        <v>0</v>
      </c>
      <c r="W788" s="201">
        <v>0</v>
      </c>
      <c r="X788" s="84">
        <v>0</v>
      </c>
      <c r="Y788" s="201">
        <v>0</v>
      </c>
      <c r="Z788" s="84">
        <v>0</v>
      </c>
      <c r="AA788" s="620">
        <v>0</v>
      </c>
      <c r="AB788" s="84">
        <v>0</v>
      </c>
      <c r="AC788" s="199">
        <v>0</v>
      </c>
      <c r="AD788" s="84">
        <v>0</v>
      </c>
      <c r="AE788" s="199">
        <v>0</v>
      </c>
      <c r="AF788" s="84">
        <v>0</v>
      </c>
      <c r="AG788" s="199">
        <v>0</v>
      </c>
      <c r="AH788" s="770">
        <v>0</v>
      </c>
      <c r="AI788" s="199">
        <v>0</v>
      </c>
      <c r="AJ788" s="84">
        <v>-351099.27</v>
      </c>
      <c r="AK788" s="199">
        <v>-1.4378436166310863E-3</v>
      </c>
      <c r="AM788" s="62"/>
      <c r="AN788" s="62"/>
      <c r="AO788" s="62"/>
      <c r="AP788" s="62"/>
    </row>
    <row r="789" spans="1:42" x14ac:dyDescent="0.2">
      <c r="A789" s="62"/>
      <c r="B789" s="745">
        <v>41455</v>
      </c>
      <c r="C789" s="761" t="s">
        <v>57</v>
      </c>
      <c r="D789" s="84"/>
      <c r="E789" s="84"/>
      <c r="F789" s="84"/>
      <c r="G789" s="201"/>
      <c r="H789" s="619"/>
      <c r="I789" s="84"/>
      <c r="J789" s="84"/>
      <c r="K789" s="201"/>
      <c r="L789" s="84"/>
      <c r="M789" s="201"/>
      <c r="N789" s="84"/>
      <c r="O789" s="201"/>
      <c r="P789" s="84"/>
      <c r="Q789" s="201"/>
      <c r="R789" s="84"/>
      <c r="S789" s="201"/>
      <c r="T789" s="84"/>
      <c r="U789" s="201"/>
      <c r="V789" s="84"/>
      <c r="W789" s="201"/>
      <c r="X789" s="84"/>
      <c r="Y789" s="201"/>
      <c r="Z789" s="84"/>
      <c r="AA789" s="620"/>
      <c r="AB789" s="84"/>
      <c r="AC789" s="199"/>
      <c r="AD789" s="84"/>
      <c r="AE789" s="199"/>
      <c r="AF789" s="84"/>
      <c r="AG789" s="199"/>
      <c r="AH789" s="770"/>
      <c r="AI789" s="199"/>
      <c r="AJ789" s="84"/>
      <c r="AK789" s="199"/>
      <c r="AM789" s="62"/>
      <c r="AN789" s="62"/>
      <c r="AO789" s="62"/>
      <c r="AP789" s="62"/>
    </row>
    <row r="790" spans="1:42" x14ac:dyDescent="0.2">
      <c r="A790" s="62"/>
      <c r="B790" s="745">
        <v>41455</v>
      </c>
      <c r="C790" s="84" t="s">
        <v>58</v>
      </c>
      <c r="D790" s="84">
        <v>31551941.210000001</v>
      </c>
      <c r="E790" s="84">
        <v>31341527.23</v>
      </c>
      <c r="F790" s="84">
        <v>1855371.17</v>
      </c>
      <c r="G790" s="201">
        <v>5.8803709022250676E-2</v>
      </c>
      <c r="H790" s="619">
        <v>0</v>
      </c>
      <c r="I790" s="84">
        <v>0</v>
      </c>
      <c r="J790" s="84">
        <v>21943060.260000002</v>
      </c>
      <c r="K790" s="201">
        <v>0.69545832739588831</v>
      </c>
      <c r="L790" s="84">
        <v>259100.62</v>
      </c>
      <c r="M790" s="201">
        <v>8.2118757218614877E-3</v>
      </c>
      <c r="N790" s="84">
        <v>2531235.16</v>
      </c>
      <c r="O790" s="201">
        <v>8.022438756312579E-2</v>
      </c>
      <c r="P790" s="84">
        <v>0</v>
      </c>
      <c r="Q790" s="201">
        <v>0</v>
      </c>
      <c r="R790" s="84">
        <v>4006275.93</v>
      </c>
      <c r="S790" s="201">
        <v>0.12697399197518344</v>
      </c>
      <c r="T790" s="84">
        <v>686946.84</v>
      </c>
      <c r="U790" s="201">
        <v>2.1771935851042996E-2</v>
      </c>
      <c r="V790" s="84">
        <v>0</v>
      </c>
      <c r="W790" s="201">
        <v>0</v>
      </c>
      <c r="X790" s="84">
        <v>0</v>
      </c>
      <c r="Y790" s="201">
        <v>0</v>
      </c>
      <c r="Z790" s="84">
        <v>0</v>
      </c>
      <c r="AA790" s="620">
        <v>0</v>
      </c>
      <c r="AB790" s="84">
        <v>-29638.75</v>
      </c>
      <c r="AC790" s="199">
        <v>-9.3936375586952357E-4</v>
      </c>
      <c r="AD790" s="84">
        <v>89176</v>
      </c>
      <c r="AE790" s="199">
        <v>2.8263237246314581E-3</v>
      </c>
      <c r="AF790" s="84">
        <v>0</v>
      </c>
      <c r="AG790" s="199">
        <v>0</v>
      </c>
      <c r="AH790" s="770">
        <v>0</v>
      </c>
      <c r="AI790" s="199">
        <v>0</v>
      </c>
      <c r="AJ790" s="84">
        <v>210413.98</v>
      </c>
      <c r="AK790" s="199">
        <v>6.6688125018853637E-3</v>
      </c>
      <c r="AM790" s="62"/>
      <c r="AN790" s="62"/>
      <c r="AO790" s="62"/>
      <c r="AP790" s="62"/>
    </row>
    <row r="791" spans="1:42" x14ac:dyDescent="0.2">
      <c r="A791" s="62"/>
      <c r="B791" s="745">
        <v>41455</v>
      </c>
      <c r="C791" s="84" t="s">
        <v>60</v>
      </c>
      <c r="D791" s="84">
        <v>34299833.909999996</v>
      </c>
      <c r="E791" s="84">
        <v>33969359.329999998</v>
      </c>
      <c r="F791" s="84">
        <v>3224143.53</v>
      </c>
      <c r="G791" s="201">
        <v>9.3998808812307752E-2</v>
      </c>
      <c r="H791" s="619">
        <v>0</v>
      </c>
      <c r="I791" s="84">
        <v>0</v>
      </c>
      <c r="J791" s="84">
        <v>21038441.010000002</v>
      </c>
      <c r="K791" s="201">
        <v>0.61336859721254566</v>
      </c>
      <c r="L791" s="84">
        <v>1275640.3899999999</v>
      </c>
      <c r="M791" s="201">
        <v>3.7190862012544366E-2</v>
      </c>
      <c r="N791" s="84">
        <v>3079950.9000000004</v>
      </c>
      <c r="O791" s="201">
        <v>8.9794921692085847E-2</v>
      </c>
      <c r="P791" s="84">
        <v>373058.74</v>
      </c>
      <c r="Q791" s="201">
        <v>1.0876400771469509E-2</v>
      </c>
      <c r="R791" s="84">
        <v>4957543.01</v>
      </c>
      <c r="S791" s="201">
        <v>0.14453548151306486</v>
      </c>
      <c r="T791" s="84">
        <v>0</v>
      </c>
      <c r="U791" s="201">
        <v>0</v>
      </c>
      <c r="V791" s="84">
        <v>0</v>
      </c>
      <c r="W791" s="201">
        <v>0</v>
      </c>
      <c r="X791" s="84">
        <v>0</v>
      </c>
      <c r="Y791" s="201">
        <v>0</v>
      </c>
      <c r="Z791" s="84">
        <v>0</v>
      </c>
      <c r="AA791" s="620">
        <v>0</v>
      </c>
      <c r="AB791" s="84">
        <v>20581.75</v>
      </c>
      <c r="AC791" s="199">
        <v>6.0005392603371946E-4</v>
      </c>
      <c r="AD791" s="84">
        <v>0</v>
      </c>
      <c r="AE791" s="199">
        <v>0</v>
      </c>
      <c r="AF791" s="84">
        <v>0</v>
      </c>
      <c r="AG791" s="199">
        <v>0</v>
      </c>
      <c r="AH791" s="770">
        <v>0</v>
      </c>
      <c r="AI791" s="199">
        <v>0</v>
      </c>
      <c r="AJ791" s="84">
        <v>330474.58</v>
      </c>
      <c r="AK791" s="199">
        <v>9.6348740599484749E-3</v>
      </c>
      <c r="AM791" s="62"/>
      <c r="AN791" s="62"/>
      <c r="AO791" s="62"/>
      <c r="AP791" s="62"/>
    </row>
    <row r="792" spans="1:42" x14ac:dyDescent="0.2">
      <c r="A792" s="62"/>
      <c r="B792" s="745">
        <v>41455</v>
      </c>
      <c r="C792" s="84" t="s">
        <v>61</v>
      </c>
      <c r="D792" s="84">
        <v>6894653.6100000003</v>
      </c>
      <c r="E792" s="84">
        <v>6710182.2400000002</v>
      </c>
      <c r="F792" s="84">
        <v>840876.29</v>
      </c>
      <c r="G792" s="201">
        <v>0.12196062885311507</v>
      </c>
      <c r="H792" s="619">
        <v>0</v>
      </c>
      <c r="I792" s="84">
        <v>0</v>
      </c>
      <c r="J792" s="84">
        <v>4641956.42</v>
      </c>
      <c r="K792" s="201">
        <v>0.67326898239924771</v>
      </c>
      <c r="L792" s="84">
        <v>1802.34</v>
      </c>
      <c r="M792" s="201">
        <v>2.6141124731572987E-4</v>
      </c>
      <c r="N792" s="84">
        <v>178456.55</v>
      </c>
      <c r="O792" s="201">
        <v>2.5883323527837097E-2</v>
      </c>
      <c r="P792" s="84">
        <v>0</v>
      </c>
      <c r="Q792" s="201">
        <v>0</v>
      </c>
      <c r="R792" s="84">
        <v>1047090.64</v>
      </c>
      <c r="S792" s="201">
        <v>0.15186994144003124</v>
      </c>
      <c r="T792" s="84">
        <v>0</v>
      </c>
      <c r="U792" s="201">
        <v>0</v>
      </c>
      <c r="V792" s="84">
        <v>0</v>
      </c>
      <c r="W792" s="201">
        <v>0</v>
      </c>
      <c r="X792" s="84">
        <v>0</v>
      </c>
      <c r="Y792" s="201">
        <v>0</v>
      </c>
      <c r="Z792" s="84">
        <v>0</v>
      </c>
      <c r="AA792" s="620">
        <v>0</v>
      </c>
      <c r="AB792" s="84">
        <v>0</v>
      </c>
      <c r="AC792" s="199">
        <v>0</v>
      </c>
      <c r="AD792" s="84">
        <v>0</v>
      </c>
      <c r="AE792" s="199">
        <v>0</v>
      </c>
      <c r="AF792" s="84">
        <v>0</v>
      </c>
      <c r="AG792" s="199">
        <v>0</v>
      </c>
      <c r="AH792" s="770">
        <v>0</v>
      </c>
      <c r="AI792" s="199">
        <v>0</v>
      </c>
      <c r="AJ792" s="84">
        <v>184471.37</v>
      </c>
      <c r="AK792" s="199">
        <v>2.6755712532453096E-2</v>
      </c>
      <c r="AM792" s="62"/>
      <c r="AN792" s="62"/>
      <c r="AO792" s="62"/>
      <c r="AP792" s="62"/>
    </row>
    <row r="793" spans="1:42" x14ac:dyDescent="0.2">
      <c r="A793" s="62"/>
      <c r="B793" s="752">
        <v>41455</v>
      </c>
      <c r="C793" s="758" t="s">
        <v>62</v>
      </c>
      <c r="D793" s="758">
        <v>688574533.99000001</v>
      </c>
      <c r="E793" s="758">
        <v>686332380.18999994</v>
      </c>
      <c r="F793" s="758">
        <v>50303250.730000004</v>
      </c>
      <c r="G793" s="754">
        <v>7.3054184038020997E-2</v>
      </c>
      <c r="H793" s="769">
        <v>0</v>
      </c>
      <c r="I793" s="758">
        <v>0</v>
      </c>
      <c r="J793" s="758">
        <v>477069534.42000002</v>
      </c>
      <c r="K793" s="754">
        <v>0.69283644815555778</v>
      </c>
      <c r="L793" s="758">
        <v>5585895.6599999992</v>
      </c>
      <c r="M793" s="754">
        <v>8.1122600158215E-3</v>
      </c>
      <c r="N793" s="758">
        <v>37505339.070000008</v>
      </c>
      <c r="O793" s="754">
        <v>5.4468089100931941E-2</v>
      </c>
      <c r="P793" s="758">
        <v>11367083.529999999</v>
      </c>
      <c r="Q793" s="754">
        <v>1.6508138144657382E-2</v>
      </c>
      <c r="R793" s="758">
        <v>98554900.299999997</v>
      </c>
      <c r="S793" s="754">
        <v>0.14312887775404032</v>
      </c>
      <c r="T793" s="758">
        <v>5743549.9800000004</v>
      </c>
      <c r="U793" s="754">
        <v>8.3412175392524931E-3</v>
      </c>
      <c r="V793" s="758">
        <v>0</v>
      </c>
      <c r="W793" s="754">
        <v>0</v>
      </c>
      <c r="X793" s="758">
        <v>0</v>
      </c>
      <c r="Y793" s="754">
        <v>0</v>
      </c>
      <c r="Z793" s="758">
        <v>30471.439999999999</v>
      </c>
      <c r="AA793" s="775">
        <v>4.4252929052474264E-5</v>
      </c>
      <c r="AB793" s="758">
        <v>83179.06</v>
      </c>
      <c r="AC793" s="776">
        <v>1.2079891993392829E-4</v>
      </c>
      <c r="AD793" s="758">
        <v>89176</v>
      </c>
      <c r="AE793" s="776">
        <v>1.2950812961853609E-4</v>
      </c>
      <c r="AF793" s="758">
        <v>0</v>
      </c>
      <c r="AG793" s="776">
        <v>0</v>
      </c>
      <c r="AH793" s="777">
        <v>0</v>
      </c>
      <c r="AI793" s="776">
        <v>0</v>
      </c>
      <c r="AJ793" s="758">
        <v>2242153.7999999998</v>
      </c>
      <c r="AK793" s="776">
        <v>3.2562252731126447E-3</v>
      </c>
      <c r="AM793" s="62"/>
      <c r="AN793" s="62"/>
      <c r="AO793" s="62"/>
      <c r="AP793" s="62"/>
    </row>
    <row r="794" spans="1:42" x14ac:dyDescent="0.2">
      <c r="A794" s="62"/>
      <c r="B794" s="745">
        <v>41486</v>
      </c>
      <c r="C794" s="84" t="s">
        <v>47</v>
      </c>
      <c r="D794" s="84">
        <v>104467968.12</v>
      </c>
      <c r="E794" s="84">
        <v>104076628.77</v>
      </c>
      <c r="F794" s="84">
        <v>16940325.23</v>
      </c>
      <c r="G794" s="201">
        <v>0.16215808093961423</v>
      </c>
      <c r="H794" s="619">
        <v>0</v>
      </c>
      <c r="I794" s="84">
        <v>0</v>
      </c>
      <c r="J794" s="84">
        <v>71569663.230000004</v>
      </c>
      <c r="K794" s="201">
        <v>0.6850871565510831</v>
      </c>
      <c r="L794" s="84">
        <v>356183.75</v>
      </c>
      <c r="M794" s="201">
        <v>3.4095020359815914E-3</v>
      </c>
      <c r="N794" s="84">
        <v>2219986.86</v>
      </c>
      <c r="O794" s="201">
        <v>2.125040718174925E-2</v>
      </c>
      <c r="P794" s="84">
        <v>1095920.5</v>
      </c>
      <c r="Q794" s="201">
        <v>1.0490493112119696E-2</v>
      </c>
      <c r="R794" s="84">
        <v>10199820.49</v>
      </c>
      <c r="S794" s="201">
        <v>9.7635865553388532E-2</v>
      </c>
      <c r="T794" s="84">
        <v>1694728.71</v>
      </c>
      <c r="U794" s="201">
        <v>1.6222472213236725E-2</v>
      </c>
      <c r="V794" s="84">
        <v>0</v>
      </c>
      <c r="W794" s="201">
        <v>0</v>
      </c>
      <c r="X794" s="84">
        <v>0</v>
      </c>
      <c r="Y794" s="201">
        <v>0</v>
      </c>
      <c r="Z794" s="84">
        <v>0</v>
      </c>
      <c r="AA794" s="620">
        <v>0</v>
      </c>
      <c r="AB794" s="84">
        <v>0</v>
      </c>
      <c r="AC794" s="199">
        <v>0</v>
      </c>
      <c r="AD794" s="84">
        <v>0</v>
      </c>
      <c r="AE794" s="199">
        <v>0</v>
      </c>
      <c r="AF794" s="84">
        <v>0</v>
      </c>
      <c r="AG794" s="199">
        <v>0</v>
      </c>
      <c r="AH794" s="770">
        <v>0</v>
      </c>
      <c r="AI794" s="199">
        <v>0</v>
      </c>
      <c r="AJ794" s="84">
        <v>391339.35</v>
      </c>
      <c r="AK794" s="199">
        <v>3.7460224128268416E-3</v>
      </c>
      <c r="AM794" s="62"/>
      <c r="AN794" s="62"/>
      <c r="AO794" s="62"/>
      <c r="AP794" s="62"/>
    </row>
    <row r="795" spans="1:42" x14ac:dyDescent="0.2">
      <c r="A795" s="62"/>
      <c r="B795" s="745">
        <v>41486</v>
      </c>
      <c r="C795" s="84" t="s">
        <v>48</v>
      </c>
      <c r="D795" s="84">
        <v>46267269.159999996</v>
      </c>
      <c r="E795" s="84">
        <v>45863363.82</v>
      </c>
      <c r="F795" s="84">
        <v>6141355.8300000001</v>
      </c>
      <c r="G795" s="201">
        <v>0.13273650988049801</v>
      </c>
      <c r="H795" s="619">
        <v>0</v>
      </c>
      <c r="I795" s="84">
        <v>0</v>
      </c>
      <c r="J795" s="84">
        <v>27349085.940000001</v>
      </c>
      <c r="K795" s="201">
        <v>0.59111087463196199</v>
      </c>
      <c r="L795" s="84">
        <v>172823.57</v>
      </c>
      <c r="M795" s="201">
        <v>3.7353311128510099E-3</v>
      </c>
      <c r="N795" s="84">
        <v>791805.72</v>
      </c>
      <c r="O795" s="201">
        <v>1.7113733625855519E-2</v>
      </c>
      <c r="P795" s="84">
        <v>646602.66</v>
      </c>
      <c r="Q795" s="201">
        <v>1.3975379825507733E-2</v>
      </c>
      <c r="R795" s="84">
        <v>9914325.7400000002</v>
      </c>
      <c r="S795" s="201">
        <v>0.21428378895055583</v>
      </c>
      <c r="T795" s="84">
        <v>847364.36</v>
      </c>
      <c r="U795" s="201">
        <v>1.8314553147056756E-2</v>
      </c>
      <c r="V795" s="84">
        <v>0</v>
      </c>
      <c r="W795" s="201">
        <v>0</v>
      </c>
      <c r="X795" s="84">
        <v>0</v>
      </c>
      <c r="Y795" s="201">
        <v>0</v>
      </c>
      <c r="Z795" s="84">
        <v>0</v>
      </c>
      <c r="AA795" s="620">
        <v>0</v>
      </c>
      <c r="AB795" s="84">
        <v>0</v>
      </c>
      <c r="AC795" s="199">
        <v>0</v>
      </c>
      <c r="AD795" s="84">
        <v>0</v>
      </c>
      <c r="AE795" s="199">
        <v>0</v>
      </c>
      <c r="AF795" s="84">
        <v>0</v>
      </c>
      <c r="AG795" s="199">
        <v>0</v>
      </c>
      <c r="AH795" s="770">
        <v>0</v>
      </c>
      <c r="AI795" s="199">
        <v>0</v>
      </c>
      <c r="AJ795" s="84">
        <v>403905.34</v>
      </c>
      <c r="AK795" s="199">
        <v>8.7298288257132151E-3</v>
      </c>
      <c r="AM795" s="62"/>
      <c r="AN795" s="62"/>
      <c r="AO795" s="62"/>
      <c r="AP795" s="62"/>
    </row>
    <row r="796" spans="1:42" x14ac:dyDescent="0.2">
      <c r="A796" s="62"/>
      <c r="B796" s="745">
        <v>41486</v>
      </c>
      <c r="C796" s="84" t="s">
        <v>49</v>
      </c>
      <c r="D796" s="84">
        <v>118136831.48</v>
      </c>
      <c r="E796" s="84">
        <v>118434147.12</v>
      </c>
      <c r="F796" s="84">
        <v>4935937.47</v>
      </c>
      <c r="G796" s="201">
        <v>4.1781529165488329E-2</v>
      </c>
      <c r="H796" s="619">
        <v>0</v>
      </c>
      <c r="I796" s="84">
        <v>0</v>
      </c>
      <c r="J796" s="84">
        <v>87886462.389999986</v>
      </c>
      <c r="K796" s="201">
        <v>0.74393786670060424</v>
      </c>
      <c r="L796" s="84">
        <v>881543.79</v>
      </c>
      <c r="M796" s="201">
        <v>7.462057166729083E-3</v>
      </c>
      <c r="N796" s="84">
        <v>6044832.3300000001</v>
      </c>
      <c r="O796" s="201">
        <v>5.1168058718616988E-2</v>
      </c>
      <c r="P796" s="84">
        <v>3160754.1</v>
      </c>
      <c r="Q796" s="201">
        <v>2.6755026865056056E-2</v>
      </c>
      <c r="R796" s="84">
        <v>11920670.369999999</v>
      </c>
      <c r="S796" s="201">
        <v>0.10090562122463993</v>
      </c>
      <c r="T796" s="84">
        <v>3151384.65</v>
      </c>
      <c r="U796" s="201">
        <v>2.6675716713576443E-2</v>
      </c>
      <c r="V796" s="84">
        <v>0</v>
      </c>
      <c r="W796" s="201">
        <v>0</v>
      </c>
      <c r="X796" s="84">
        <v>0</v>
      </c>
      <c r="Y796" s="201">
        <v>0</v>
      </c>
      <c r="Z796" s="84">
        <v>0</v>
      </c>
      <c r="AA796" s="620">
        <v>0</v>
      </c>
      <c r="AB796" s="84">
        <v>452562.02</v>
      </c>
      <c r="AC796" s="199">
        <v>3.8308291692808485E-3</v>
      </c>
      <c r="AD796" s="84">
        <v>0</v>
      </c>
      <c r="AE796" s="199">
        <v>0</v>
      </c>
      <c r="AF796" s="84">
        <v>0</v>
      </c>
      <c r="AG796" s="199">
        <v>0</v>
      </c>
      <c r="AH796" s="770">
        <v>0</v>
      </c>
      <c r="AI796" s="199">
        <v>0</v>
      </c>
      <c r="AJ796" s="84">
        <v>-297315.64</v>
      </c>
      <c r="AK796" s="199">
        <v>-2.5167057239920483E-3</v>
      </c>
      <c r="AM796" s="62"/>
      <c r="AN796" s="62"/>
      <c r="AO796" s="62"/>
      <c r="AP796" s="62"/>
    </row>
    <row r="797" spans="1:42" x14ac:dyDescent="0.2">
      <c r="A797" s="62"/>
      <c r="B797" s="745">
        <v>41486</v>
      </c>
      <c r="C797" s="84" t="s">
        <v>50</v>
      </c>
      <c r="D797" s="84">
        <v>28726561.359999999</v>
      </c>
      <c r="E797" s="84">
        <v>28682405.879999999</v>
      </c>
      <c r="F797" s="84">
        <v>2024485.03</v>
      </c>
      <c r="G797" s="201">
        <v>7.0474325298779866E-2</v>
      </c>
      <c r="H797" s="619">
        <v>0</v>
      </c>
      <c r="I797" s="84">
        <v>0</v>
      </c>
      <c r="J797" s="84">
        <v>20132287.52</v>
      </c>
      <c r="K797" s="201">
        <v>0.7008248313365133</v>
      </c>
      <c r="L797" s="84">
        <v>802492.16</v>
      </c>
      <c r="M797" s="201">
        <v>2.7935545432786184E-2</v>
      </c>
      <c r="N797" s="84">
        <v>1999114.83</v>
      </c>
      <c r="O797" s="201">
        <v>6.9591163555817945E-2</v>
      </c>
      <c r="P797" s="84">
        <v>196784.22</v>
      </c>
      <c r="Q797" s="201">
        <v>6.850253238941788E-3</v>
      </c>
      <c r="R797" s="84">
        <v>3527242.12</v>
      </c>
      <c r="S797" s="201">
        <v>0.12278678522628439</v>
      </c>
      <c r="T797" s="84">
        <v>0</v>
      </c>
      <c r="U797" s="201">
        <v>0</v>
      </c>
      <c r="V797" s="84">
        <v>0</v>
      </c>
      <c r="W797" s="201">
        <v>0</v>
      </c>
      <c r="X797" s="84">
        <v>0</v>
      </c>
      <c r="Y797" s="201">
        <v>0</v>
      </c>
      <c r="Z797" s="84">
        <v>0</v>
      </c>
      <c r="AA797" s="620">
        <v>0</v>
      </c>
      <c r="AB797" s="84">
        <v>0</v>
      </c>
      <c r="AC797" s="199">
        <v>0</v>
      </c>
      <c r="AD797" s="84">
        <v>0</v>
      </c>
      <c r="AE797" s="199">
        <v>0</v>
      </c>
      <c r="AF797" s="84">
        <v>0</v>
      </c>
      <c r="AG797" s="199">
        <v>0</v>
      </c>
      <c r="AH797" s="770">
        <v>0</v>
      </c>
      <c r="AI797" s="199">
        <v>0</v>
      </c>
      <c r="AJ797" s="84">
        <v>44155.48</v>
      </c>
      <c r="AK797" s="199">
        <v>1.5370959108765396E-3</v>
      </c>
      <c r="AM797" s="62"/>
      <c r="AN797" s="62"/>
      <c r="AO797" s="62"/>
      <c r="AP797" s="62"/>
    </row>
    <row r="798" spans="1:42" x14ac:dyDescent="0.2">
      <c r="A798" s="62"/>
      <c r="B798" s="745">
        <v>41486</v>
      </c>
      <c r="C798" s="761" t="s">
        <v>51</v>
      </c>
      <c r="D798" s="84"/>
      <c r="E798" s="84"/>
      <c r="F798" s="84"/>
      <c r="G798" s="201"/>
      <c r="H798" s="619"/>
      <c r="I798" s="84"/>
      <c r="J798" s="84"/>
      <c r="K798" s="201"/>
      <c r="L798" s="84"/>
      <c r="M798" s="201"/>
      <c r="N798" s="84"/>
      <c r="O798" s="201"/>
      <c r="P798" s="84"/>
      <c r="Q798" s="201"/>
      <c r="R798" s="84"/>
      <c r="S798" s="201"/>
      <c r="T798" s="84"/>
      <c r="U798" s="201"/>
      <c r="V798" s="84"/>
      <c r="W798" s="201"/>
      <c r="X798" s="84"/>
      <c r="Y798" s="201"/>
      <c r="Z798" s="84"/>
      <c r="AA798" s="620"/>
      <c r="AB798" s="84"/>
      <c r="AC798" s="199"/>
      <c r="AD798" s="84"/>
      <c r="AE798" s="199"/>
      <c r="AF798" s="84"/>
      <c r="AG798" s="199"/>
      <c r="AH798" s="770"/>
      <c r="AI798" s="199"/>
      <c r="AJ798" s="84"/>
      <c r="AK798" s="199"/>
      <c r="AM798" s="62"/>
      <c r="AN798" s="62"/>
      <c r="AO798" s="62"/>
      <c r="AP798" s="62"/>
    </row>
    <row r="799" spans="1:42" ht="12.75" x14ac:dyDescent="0.2">
      <c r="A799" s="62"/>
      <c r="B799" s="745">
        <v>41486</v>
      </c>
      <c r="C799" s="185" t="s">
        <v>52</v>
      </c>
      <c r="D799" s="84"/>
      <c r="E799" s="84"/>
      <c r="F799" s="84"/>
      <c r="G799" s="201"/>
      <c r="H799" s="619"/>
      <c r="I799" s="84"/>
      <c r="J799" s="84"/>
      <c r="K799" s="201"/>
      <c r="L799" s="84"/>
      <c r="M799" s="201"/>
      <c r="N799" s="84"/>
      <c r="O799" s="201"/>
      <c r="P799" s="84"/>
      <c r="Q799" s="201"/>
      <c r="R799" s="84"/>
      <c r="S799" s="201"/>
      <c r="T799" s="84"/>
      <c r="U799" s="201"/>
      <c r="V799" s="84"/>
      <c r="W799" s="201"/>
      <c r="X799" s="84"/>
      <c r="Y799" s="201"/>
      <c r="Z799" s="84"/>
      <c r="AA799" s="620"/>
      <c r="AB799" s="84"/>
      <c r="AC799" s="199"/>
      <c r="AD799" s="84"/>
      <c r="AE799" s="199"/>
      <c r="AF799" s="84"/>
      <c r="AG799" s="199"/>
      <c r="AH799" s="770"/>
      <c r="AI799" s="199"/>
      <c r="AJ799" s="84"/>
      <c r="AK799" s="199"/>
      <c r="AM799" s="62"/>
      <c r="AN799" s="62"/>
      <c r="AO799" s="62"/>
      <c r="AP799" s="62"/>
    </row>
    <row r="800" spans="1:42" x14ac:dyDescent="0.2">
      <c r="A800" s="62"/>
      <c r="B800" s="745">
        <v>41486</v>
      </c>
      <c r="C800" s="84" t="s">
        <v>54</v>
      </c>
      <c r="D800" s="84">
        <v>3926526.36</v>
      </c>
      <c r="E800" s="84">
        <v>3914394.34</v>
      </c>
      <c r="F800" s="84">
        <v>265206.49</v>
      </c>
      <c r="G800" s="201">
        <v>6.75422665442134E-2</v>
      </c>
      <c r="H800" s="619">
        <v>0</v>
      </c>
      <c r="I800" s="84">
        <v>0</v>
      </c>
      <c r="J800" s="84">
        <v>3033044.37</v>
      </c>
      <c r="K800" s="201">
        <v>0.77244976651576591</v>
      </c>
      <c r="L800" s="84">
        <v>2167.39</v>
      </c>
      <c r="M800" s="201">
        <v>5.5198661648613002E-4</v>
      </c>
      <c r="N800" s="84">
        <v>76598.53</v>
      </c>
      <c r="O800" s="201">
        <v>1.9507962758207487E-2</v>
      </c>
      <c r="P800" s="84">
        <v>0</v>
      </c>
      <c r="Q800" s="201">
        <v>0</v>
      </c>
      <c r="R800" s="84">
        <v>447255.35</v>
      </c>
      <c r="S800" s="201">
        <v>0.11390611166048557</v>
      </c>
      <c r="T800" s="84">
        <v>58354.79</v>
      </c>
      <c r="U800" s="201">
        <v>1.4861682986383925E-2</v>
      </c>
      <c r="V800" s="84">
        <v>0</v>
      </c>
      <c r="W800" s="201">
        <v>0</v>
      </c>
      <c r="X800" s="84">
        <v>0</v>
      </c>
      <c r="Y800" s="201">
        <v>0</v>
      </c>
      <c r="Z800" s="84">
        <v>31767.42</v>
      </c>
      <c r="AA800" s="620">
        <v>8.0904639590908024E-3</v>
      </c>
      <c r="AB800" s="84">
        <v>0</v>
      </c>
      <c r="AC800" s="199">
        <v>0</v>
      </c>
      <c r="AD800" s="84">
        <v>0</v>
      </c>
      <c r="AE800" s="199">
        <v>0</v>
      </c>
      <c r="AF800" s="84">
        <v>0</v>
      </c>
      <c r="AG800" s="199">
        <v>0</v>
      </c>
      <c r="AH800" s="770">
        <v>0</v>
      </c>
      <c r="AI800" s="199">
        <v>0</v>
      </c>
      <c r="AJ800" s="84">
        <v>12132.02</v>
      </c>
      <c r="AK800" s="199">
        <v>3.0897589593668236E-3</v>
      </c>
      <c r="AM800" s="62"/>
      <c r="AN800" s="62"/>
      <c r="AO800" s="62"/>
      <c r="AP800" s="62"/>
    </row>
    <row r="801" spans="1:42" x14ac:dyDescent="0.2">
      <c r="A801" s="62"/>
      <c r="B801" s="745">
        <v>41486</v>
      </c>
      <c r="C801" s="84" t="s">
        <v>55</v>
      </c>
      <c r="D801" s="84">
        <v>81943067.200000003</v>
      </c>
      <c r="E801" s="84">
        <v>81896338.5</v>
      </c>
      <c r="F801" s="84">
        <v>5513709.1299999999</v>
      </c>
      <c r="G801" s="201">
        <v>6.7287072822678026E-2</v>
      </c>
      <c r="H801" s="619">
        <v>0</v>
      </c>
      <c r="I801" s="84">
        <v>0</v>
      </c>
      <c r="J801" s="84">
        <v>49410764.840000004</v>
      </c>
      <c r="K801" s="201">
        <v>0.60298895963220667</v>
      </c>
      <c r="L801" s="84">
        <v>604311.41</v>
      </c>
      <c r="M801" s="201">
        <v>7.374771663416573E-3</v>
      </c>
      <c r="N801" s="84">
        <v>5612570.75</v>
      </c>
      <c r="O801" s="201">
        <v>6.8493539987968616E-2</v>
      </c>
      <c r="P801" s="84">
        <v>0</v>
      </c>
      <c r="Q801" s="201">
        <v>0</v>
      </c>
      <c r="R801" s="84">
        <v>20754982.370000001</v>
      </c>
      <c r="S801" s="201">
        <v>0.25328539776699988</v>
      </c>
      <c r="T801" s="84">
        <v>0</v>
      </c>
      <c r="U801" s="201">
        <v>0</v>
      </c>
      <c r="V801" s="84">
        <v>0</v>
      </c>
      <c r="W801" s="201">
        <v>0</v>
      </c>
      <c r="X801" s="84">
        <v>0</v>
      </c>
      <c r="Y801" s="201">
        <v>0</v>
      </c>
      <c r="Z801" s="84">
        <v>0</v>
      </c>
      <c r="AA801" s="620">
        <v>0</v>
      </c>
      <c r="AB801" s="84">
        <v>0</v>
      </c>
      <c r="AC801" s="199">
        <v>0</v>
      </c>
      <c r="AD801" s="84">
        <v>0</v>
      </c>
      <c r="AE801" s="199">
        <v>0</v>
      </c>
      <c r="AF801" s="84">
        <v>0</v>
      </c>
      <c r="AG801" s="199">
        <v>0</v>
      </c>
      <c r="AH801" s="770">
        <v>0</v>
      </c>
      <c r="AI801" s="199">
        <v>0</v>
      </c>
      <c r="AJ801" s="84">
        <v>46728.7</v>
      </c>
      <c r="AK801" s="199">
        <v>5.7025812673021348E-4</v>
      </c>
      <c r="AM801" s="62"/>
      <c r="AN801" s="62"/>
      <c r="AO801" s="62"/>
      <c r="AP801" s="62"/>
    </row>
    <row r="802" spans="1:42" x14ac:dyDescent="0.2">
      <c r="A802" s="62"/>
      <c r="B802" s="745">
        <v>41486</v>
      </c>
      <c r="C802" s="84" t="s">
        <v>56</v>
      </c>
      <c r="D802" s="84">
        <v>254417306.38</v>
      </c>
      <c r="E802" s="84">
        <v>246363609.97999999</v>
      </c>
      <c r="F802" s="84">
        <v>18781401.879999999</v>
      </c>
      <c r="G802" s="201">
        <v>7.3821243323549404E-2</v>
      </c>
      <c r="H802" s="619">
        <v>0</v>
      </c>
      <c r="I802" s="84">
        <v>0</v>
      </c>
      <c r="J802" s="84">
        <v>165666903.66999999</v>
      </c>
      <c r="K802" s="201">
        <v>0.65116208495092864</v>
      </c>
      <c r="L802" s="84">
        <v>807420.02</v>
      </c>
      <c r="M802" s="201">
        <v>3.1736049386279965E-3</v>
      </c>
      <c r="N802" s="84">
        <v>17965342.899999999</v>
      </c>
      <c r="O802" s="201">
        <v>7.0613682518778031E-2</v>
      </c>
      <c r="P802" s="84">
        <v>6732695.2999999998</v>
      </c>
      <c r="Q802" s="201">
        <v>2.6463197004153425E-2</v>
      </c>
      <c r="R802" s="84">
        <v>36409846.210000001</v>
      </c>
      <c r="S802" s="201">
        <v>0.14311072909331854</v>
      </c>
      <c r="T802" s="84">
        <v>0</v>
      </c>
      <c r="U802" s="201">
        <v>0</v>
      </c>
      <c r="V802" s="84">
        <v>0</v>
      </c>
      <c r="W802" s="201">
        <v>0</v>
      </c>
      <c r="X802" s="84">
        <v>0</v>
      </c>
      <c r="Y802" s="201">
        <v>0</v>
      </c>
      <c r="Z802" s="84">
        <v>0</v>
      </c>
      <c r="AA802" s="620">
        <v>0</v>
      </c>
      <c r="AB802" s="84">
        <v>0</v>
      </c>
      <c r="AC802" s="199">
        <v>0</v>
      </c>
      <c r="AD802" s="84">
        <v>0</v>
      </c>
      <c r="AE802" s="199">
        <v>0</v>
      </c>
      <c r="AF802" s="84">
        <v>0</v>
      </c>
      <c r="AG802" s="199">
        <v>0</v>
      </c>
      <c r="AH802" s="770">
        <v>0</v>
      </c>
      <c r="AI802" s="199">
        <v>0</v>
      </c>
      <c r="AJ802" s="84">
        <v>8053696.4000000004</v>
      </c>
      <c r="AK802" s="199">
        <v>3.1655458170643969E-2</v>
      </c>
      <c r="AM802" s="62"/>
      <c r="AN802" s="62"/>
      <c r="AO802" s="62"/>
      <c r="AP802" s="62"/>
    </row>
    <row r="803" spans="1:42" x14ac:dyDescent="0.2">
      <c r="A803" s="62"/>
      <c r="B803" s="745">
        <v>41486</v>
      </c>
      <c r="C803" s="761" t="s">
        <v>57</v>
      </c>
      <c r="D803" s="84"/>
      <c r="E803" s="84"/>
      <c r="F803" s="84"/>
      <c r="G803" s="201"/>
      <c r="H803" s="619"/>
      <c r="I803" s="84"/>
      <c r="J803" s="84"/>
      <c r="K803" s="201"/>
      <c r="L803" s="84"/>
      <c r="M803" s="201"/>
      <c r="N803" s="84"/>
      <c r="O803" s="201"/>
      <c r="P803" s="84"/>
      <c r="Q803" s="201"/>
      <c r="R803" s="84"/>
      <c r="S803" s="201"/>
      <c r="T803" s="84"/>
      <c r="U803" s="201"/>
      <c r="V803" s="84"/>
      <c r="W803" s="201"/>
      <c r="X803" s="84"/>
      <c r="Y803" s="201"/>
      <c r="Z803" s="84"/>
      <c r="AA803" s="620"/>
      <c r="AB803" s="84"/>
      <c r="AC803" s="199"/>
      <c r="AD803" s="84"/>
      <c r="AE803" s="199"/>
      <c r="AF803" s="84"/>
      <c r="AG803" s="199"/>
      <c r="AH803" s="770"/>
      <c r="AI803" s="199"/>
      <c r="AJ803" s="84"/>
      <c r="AK803" s="199"/>
      <c r="AM803" s="62"/>
      <c r="AN803" s="62"/>
      <c r="AO803" s="62"/>
      <c r="AP803" s="62"/>
    </row>
    <row r="804" spans="1:42" x14ac:dyDescent="0.2">
      <c r="A804" s="62"/>
      <c r="B804" s="745">
        <v>41486</v>
      </c>
      <c r="C804" s="84" t="s">
        <v>58</v>
      </c>
      <c r="D804" s="84">
        <v>31767092.850000001</v>
      </c>
      <c r="E804" s="84">
        <v>31663395.98</v>
      </c>
      <c r="F804" s="84">
        <v>1406202.59</v>
      </c>
      <c r="G804" s="201">
        <v>4.4266014414347014E-2</v>
      </c>
      <c r="H804" s="619">
        <v>0</v>
      </c>
      <c r="I804" s="84">
        <v>0</v>
      </c>
      <c r="J804" s="84">
        <v>21988914.510000002</v>
      </c>
      <c r="K804" s="201">
        <v>0.6921915900151373</v>
      </c>
      <c r="L804" s="84">
        <v>249011.16</v>
      </c>
      <c r="M804" s="201">
        <v>7.8386511846015514E-3</v>
      </c>
      <c r="N804" s="84">
        <v>2555620.14</v>
      </c>
      <c r="O804" s="201">
        <v>8.0448662774000104E-2</v>
      </c>
      <c r="P804" s="84">
        <v>0</v>
      </c>
      <c r="Q804" s="201">
        <v>0</v>
      </c>
      <c r="R804" s="84">
        <v>4664518.67</v>
      </c>
      <c r="S804" s="201">
        <v>0.14683492417846475</v>
      </c>
      <c r="T804" s="84">
        <v>690402.21</v>
      </c>
      <c r="U804" s="201">
        <v>2.1733251237687618E-2</v>
      </c>
      <c r="V804" s="84">
        <v>0</v>
      </c>
      <c r="W804" s="201">
        <v>0</v>
      </c>
      <c r="X804" s="84">
        <v>0</v>
      </c>
      <c r="Y804" s="201">
        <v>0</v>
      </c>
      <c r="Z804" s="84">
        <v>0</v>
      </c>
      <c r="AA804" s="620">
        <v>0</v>
      </c>
      <c r="AB804" s="84">
        <v>35637.18</v>
      </c>
      <c r="AC804" s="199">
        <v>1.1218269222265328E-3</v>
      </c>
      <c r="AD804" s="84">
        <v>73089.52</v>
      </c>
      <c r="AE804" s="199">
        <v>2.3007934766054615E-3</v>
      </c>
      <c r="AF804" s="84">
        <v>0</v>
      </c>
      <c r="AG804" s="199">
        <v>0</v>
      </c>
      <c r="AH804" s="770">
        <v>0</v>
      </c>
      <c r="AI804" s="199">
        <v>0</v>
      </c>
      <c r="AJ804" s="84">
        <v>103696.87</v>
      </c>
      <c r="AK804" s="199">
        <v>3.264285796929636E-3</v>
      </c>
      <c r="AM804" s="62"/>
      <c r="AN804" s="62"/>
      <c r="AO804" s="62"/>
      <c r="AP804" s="62"/>
    </row>
    <row r="805" spans="1:42" x14ac:dyDescent="0.2">
      <c r="A805" s="62"/>
      <c r="B805" s="745">
        <v>41486</v>
      </c>
      <c r="C805" s="84" t="s">
        <v>60</v>
      </c>
      <c r="D805" s="84">
        <v>35540694.210000001</v>
      </c>
      <c r="E805" s="84">
        <v>35408697.270000003</v>
      </c>
      <c r="F805" s="84">
        <v>2363477.56</v>
      </c>
      <c r="G805" s="201">
        <v>6.6500601986975091E-2</v>
      </c>
      <c r="H805" s="619">
        <v>0</v>
      </c>
      <c r="I805" s="84">
        <v>0</v>
      </c>
      <c r="J805" s="84">
        <v>22940436.16</v>
      </c>
      <c r="K805" s="201">
        <v>0.6454695573601178</v>
      </c>
      <c r="L805" s="84">
        <v>1354654.42</v>
      </c>
      <c r="M805" s="201">
        <v>3.8115586938052663E-2</v>
      </c>
      <c r="N805" s="84">
        <v>3148961.49</v>
      </c>
      <c r="O805" s="201">
        <v>8.8601575180092693E-2</v>
      </c>
      <c r="P805" s="84">
        <v>425674.52</v>
      </c>
      <c r="Q805" s="201">
        <v>1.197710200832906E-2</v>
      </c>
      <c r="R805" s="84">
        <v>4773064.1100000003</v>
      </c>
      <c r="S805" s="201">
        <v>0.13429856158119202</v>
      </c>
      <c r="T805" s="84">
        <v>0</v>
      </c>
      <c r="U805" s="201">
        <v>0</v>
      </c>
      <c r="V805" s="84">
        <v>0</v>
      </c>
      <c r="W805" s="201">
        <v>0</v>
      </c>
      <c r="X805" s="84">
        <v>0</v>
      </c>
      <c r="Y805" s="201">
        <v>0</v>
      </c>
      <c r="Z805" s="84">
        <v>0</v>
      </c>
      <c r="AA805" s="620">
        <v>0</v>
      </c>
      <c r="AB805" s="84">
        <v>402429.01</v>
      </c>
      <c r="AC805" s="199">
        <v>1.132304866140655E-2</v>
      </c>
      <c r="AD805" s="84">
        <v>0</v>
      </c>
      <c r="AE805" s="199">
        <v>0</v>
      </c>
      <c r="AF805" s="84">
        <v>0</v>
      </c>
      <c r="AG805" s="199">
        <v>0</v>
      </c>
      <c r="AH805" s="770">
        <v>0</v>
      </c>
      <c r="AI805" s="199">
        <v>0</v>
      </c>
      <c r="AJ805" s="84">
        <v>131996.94</v>
      </c>
      <c r="AK805" s="199">
        <v>3.7139662838341614E-3</v>
      </c>
      <c r="AM805" s="62"/>
      <c r="AN805" s="62"/>
      <c r="AO805" s="62"/>
      <c r="AP805" s="62"/>
    </row>
    <row r="806" spans="1:42" x14ac:dyDescent="0.2">
      <c r="A806" s="62"/>
      <c r="B806" s="745">
        <v>41486</v>
      </c>
      <c r="C806" s="84" t="s">
        <v>61</v>
      </c>
      <c r="D806" s="84">
        <v>7127720.6600000001</v>
      </c>
      <c r="E806" s="84">
        <v>7027876.0999999996</v>
      </c>
      <c r="F806" s="84">
        <v>679368.16</v>
      </c>
      <c r="G806" s="201">
        <v>9.5313522008871776E-2</v>
      </c>
      <c r="H806" s="619">
        <v>0</v>
      </c>
      <c r="I806" s="84">
        <v>0</v>
      </c>
      <c r="J806" s="84">
        <v>5027486.03</v>
      </c>
      <c r="K806" s="201">
        <v>0.70534274136382891</v>
      </c>
      <c r="L806" s="84">
        <v>1511.68</v>
      </c>
      <c r="M806" s="201">
        <v>2.1208463015159743E-4</v>
      </c>
      <c r="N806" s="84">
        <v>186059.96</v>
      </c>
      <c r="O806" s="201">
        <v>2.6103710972309624E-2</v>
      </c>
      <c r="P806" s="84">
        <v>0</v>
      </c>
      <c r="Q806" s="201">
        <v>0</v>
      </c>
      <c r="R806" s="84">
        <v>1133450.27</v>
      </c>
      <c r="S806" s="201">
        <v>0.15902001832939397</v>
      </c>
      <c r="T806" s="84">
        <v>0</v>
      </c>
      <c r="U806" s="201">
        <v>0</v>
      </c>
      <c r="V806" s="84">
        <v>0</v>
      </c>
      <c r="W806" s="201">
        <v>0</v>
      </c>
      <c r="X806" s="84">
        <v>0</v>
      </c>
      <c r="Y806" s="201">
        <v>0</v>
      </c>
      <c r="Z806" s="84">
        <v>0</v>
      </c>
      <c r="AA806" s="620">
        <v>0</v>
      </c>
      <c r="AB806" s="84">
        <v>0</v>
      </c>
      <c r="AC806" s="199">
        <v>0</v>
      </c>
      <c r="AD806" s="84">
        <v>0</v>
      </c>
      <c r="AE806" s="199">
        <v>0</v>
      </c>
      <c r="AF806" s="84">
        <v>0</v>
      </c>
      <c r="AG806" s="199">
        <v>0</v>
      </c>
      <c r="AH806" s="770">
        <v>0</v>
      </c>
      <c r="AI806" s="199">
        <v>0</v>
      </c>
      <c r="AJ806" s="84">
        <v>99844.56</v>
      </c>
      <c r="AK806" s="199">
        <v>1.4007922695444127E-2</v>
      </c>
      <c r="AM806" s="62"/>
      <c r="AN806" s="62"/>
      <c r="AO806" s="62"/>
      <c r="AP806" s="62"/>
    </row>
    <row r="807" spans="1:42" x14ac:dyDescent="0.2">
      <c r="A807" s="62"/>
      <c r="B807" s="752">
        <v>41486</v>
      </c>
      <c r="C807" s="758" t="s">
        <v>62</v>
      </c>
      <c r="D807" s="758">
        <v>712321037.77999997</v>
      </c>
      <c r="E807" s="758">
        <v>703330857.75999999</v>
      </c>
      <c r="F807" s="758">
        <v>59051469.369999997</v>
      </c>
      <c r="G807" s="754">
        <v>8.2900077686934776E-2</v>
      </c>
      <c r="H807" s="769">
        <v>0</v>
      </c>
      <c r="I807" s="758">
        <v>0</v>
      </c>
      <c r="J807" s="758">
        <v>475005048.65999997</v>
      </c>
      <c r="K807" s="754">
        <v>0.66684124638574138</v>
      </c>
      <c r="L807" s="758">
        <v>5232119.3500000006</v>
      </c>
      <c r="M807" s="754">
        <v>7.3451703270007006E-3</v>
      </c>
      <c r="N807" s="758">
        <v>40600893.510000005</v>
      </c>
      <c r="O807" s="754">
        <v>5.69980266714228E-2</v>
      </c>
      <c r="P807" s="758">
        <v>12258431.299999999</v>
      </c>
      <c r="Q807" s="754">
        <v>1.720913836576312E-2</v>
      </c>
      <c r="R807" s="758">
        <v>103745175.69999999</v>
      </c>
      <c r="S807" s="754">
        <v>0.14564384624007362</v>
      </c>
      <c r="T807" s="758">
        <v>6442234.7199999997</v>
      </c>
      <c r="U807" s="754">
        <v>9.0440045686109322E-3</v>
      </c>
      <c r="V807" s="758">
        <v>0</v>
      </c>
      <c r="W807" s="754">
        <v>0</v>
      </c>
      <c r="X807" s="758">
        <v>0</v>
      </c>
      <c r="Y807" s="754">
        <v>0</v>
      </c>
      <c r="Z807" s="758">
        <v>31767.42</v>
      </c>
      <c r="AA807" s="775">
        <v>4.4597054298726682E-5</v>
      </c>
      <c r="AB807" s="758">
        <v>890628.21</v>
      </c>
      <c r="AC807" s="776">
        <v>1.2503185540830117E-3</v>
      </c>
      <c r="AD807" s="758">
        <v>73089.52</v>
      </c>
      <c r="AE807" s="776">
        <v>1.0260755491342608E-4</v>
      </c>
      <c r="AF807" s="758">
        <v>0</v>
      </c>
      <c r="AG807" s="776">
        <v>0</v>
      </c>
      <c r="AH807" s="777">
        <v>0</v>
      </c>
      <c r="AI807" s="776">
        <v>0</v>
      </c>
      <c r="AJ807" s="758">
        <v>8990180.0199999996</v>
      </c>
      <c r="AK807" s="776">
        <v>1.2620966591157473E-2</v>
      </c>
      <c r="AM807" s="62"/>
      <c r="AN807" s="62"/>
      <c r="AO807" s="62"/>
      <c r="AP807" s="62"/>
    </row>
    <row r="808" spans="1:42" x14ac:dyDescent="0.2">
      <c r="A808" s="62"/>
      <c r="B808" s="745">
        <v>41517</v>
      </c>
      <c r="C808" s="84" t="s">
        <v>47</v>
      </c>
      <c r="D808" s="84">
        <v>106975060.59999999</v>
      </c>
      <c r="E808" s="84">
        <v>106756201.84</v>
      </c>
      <c r="F808" s="84">
        <v>16937050.449999999</v>
      </c>
      <c r="G808" s="201">
        <v>0.158327093763759</v>
      </c>
      <c r="H808" s="619">
        <v>0</v>
      </c>
      <c r="I808" s="84">
        <v>0</v>
      </c>
      <c r="J808" s="84">
        <v>73657613.540000007</v>
      </c>
      <c r="K808" s="201">
        <v>0.68854939765278345</v>
      </c>
      <c r="L808" s="84">
        <v>348608.6</v>
      </c>
      <c r="M808" s="201">
        <v>3.2587838515325878E-3</v>
      </c>
      <c r="N808" s="84">
        <v>2328395.2599999998</v>
      </c>
      <c r="O808" s="201">
        <v>2.1765776499125439E-2</v>
      </c>
      <c r="P808" s="84">
        <v>1109341.6599999999</v>
      </c>
      <c r="Q808" s="201">
        <v>1.037009611191564E-2</v>
      </c>
      <c r="R808" s="84">
        <v>10667126.189999999</v>
      </c>
      <c r="S808" s="201">
        <v>9.9716009789294763E-2</v>
      </c>
      <c r="T808" s="84">
        <v>1708066.14</v>
      </c>
      <c r="U808" s="201">
        <v>1.5966956507618001E-2</v>
      </c>
      <c r="V808" s="84">
        <v>0</v>
      </c>
      <c r="W808" s="201">
        <v>0</v>
      </c>
      <c r="X808" s="84">
        <v>0</v>
      </c>
      <c r="Y808" s="201">
        <v>0</v>
      </c>
      <c r="Z808" s="84">
        <v>0</v>
      </c>
      <c r="AA808" s="620">
        <v>0</v>
      </c>
      <c r="AB808" s="84">
        <v>0</v>
      </c>
      <c r="AC808" s="199">
        <v>0</v>
      </c>
      <c r="AD808" s="84">
        <v>0</v>
      </c>
      <c r="AE808" s="199">
        <v>0</v>
      </c>
      <c r="AF808" s="84">
        <v>0</v>
      </c>
      <c r="AG808" s="199">
        <v>0</v>
      </c>
      <c r="AH808" s="770">
        <v>0</v>
      </c>
      <c r="AI808" s="199">
        <v>0</v>
      </c>
      <c r="AJ808" s="84">
        <v>218858.76</v>
      </c>
      <c r="AK808" s="199">
        <v>2.0458858239711998E-3</v>
      </c>
      <c r="AM808" s="62"/>
      <c r="AN808" s="62"/>
      <c r="AO808" s="62"/>
      <c r="AP808" s="62"/>
    </row>
    <row r="809" spans="1:42" x14ac:dyDescent="0.2">
      <c r="A809" s="62"/>
      <c r="B809" s="745">
        <v>41517</v>
      </c>
      <c r="C809" s="84" t="s">
        <v>48</v>
      </c>
      <c r="D809" s="84">
        <v>47340332.670000002</v>
      </c>
      <c r="E809" s="84">
        <v>47148011.649999999</v>
      </c>
      <c r="F809" s="84">
        <v>4599143.41</v>
      </c>
      <c r="G809" s="201">
        <v>9.7150635633672239E-2</v>
      </c>
      <c r="H809" s="619">
        <v>0</v>
      </c>
      <c r="I809" s="84">
        <v>0</v>
      </c>
      <c r="J809" s="84">
        <v>29641558.199999999</v>
      </c>
      <c r="K809" s="201">
        <v>0.62613751379031024</v>
      </c>
      <c r="L809" s="84">
        <v>168046.2</v>
      </c>
      <c r="M809" s="201">
        <v>3.549746918159965E-3</v>
      </c>
      <c r="N809" s="84">
        <v>797426.87</v>
      </c>
      <c r="O809" s="201">
        <v>1.6844555689092922E-2</v>
      </c>
      <c r="P809" s="84">
        <v>654269.1</v>
      </c>
      <c r="Q809" s="201">
        <v>1.3820542930291157E-2</v>
      </c>
      <c r="R809" s="84">
        <v>10433534.800000001</v>
      </c>
      <c r="S809" s="201">
        <v>0.22039420112930103</v>
      </c>
      <c r="T809" s="84">
        <v>854033.07</v>
      </c>
      <c r="U809" s="201">
        <v>1.8040284506517811E-2</v>
      </c>
      <c r="V809" s="84">
        <v>0</v>
      </c>
      <c r="W809" s="201">
        <v>0</v>
      </c>
      <c r="X809" s="84">
        <v>0</v>
      </c>
      <c r="Y809" s="201">
        <v>0</v>
      </c>
      <c r="Z809" s="84">
        <v>0</v>
      </c>
      <c r="AA809" s="620">
        <v>0</v>
      </c>
      <c r="AB809" s="84">
        <v>0</v>
      </c>
      <c r="AC809" s="199">
        <v>0</v>
      </c>
      <c r="AD809" s="84">
        <v>0</v>
      </c>
      <c r="AE809" s="199">
        <v>0</v>
      </c>
      <c r="AF809" s="84">
        <v>0</v>
      </c>
      <c r="AG809" s="199">
        <v>0</v>
      </c>
      <c r="AH809" s="770">
        <v>0</v>
      </c>
      <c r="AI809" s="199">
        <v>0</v>
      </c>
      <c r="AJ809" s="84">
        <v>192321.02</v>
      </c>
      <c r="AK809" s="199">
        <v>4.0625194026546324E-3</v>
      </c>
      <c r="AM809" s="62"/>
      <c r="AN809" s="62"/>
      <c r="AO809" s="62"/>
      <c r="AP809" s="62"/>
    </row>
    <row r="810" spans="1:42" x14ac:dyDescent="0.2">
      <c r="A810" s="62"/>
      <c r="B810" s="745">
        <v>41517</v>
      </c>
      <c r="C810" s="84" t="s">
        <v>49</v>
      </c>
      <c r="D810" s="84">
        <v>120518999.61</v>
      </c>
      <c r="E810" s="84">
        <v>120639111.48</v>
      </c>
      <c r="F810" s="84">
        <v>4219818.09</v>
      </c>
      <c r="G810" s="201">
        <v>3.5013716539760112E-2</v>
      </c>
      <c r="H810" s="619">
        <v>0</v>
      </c>
      <c r="I810" s="84">
        <v>0</v>
      </c>
      <c r="J810" s="84">
        <v>88041882.230000004</v>
      </c>
      <c r="K810" s="201">
        <v>0.73052284299491299</v>
      </c>
      <c r="L810" s="84">
        <v>381328.86</v>
      </c>
      <c r="M810" s="201">
        <v>3.1640559682206276E-3</v>
      </c>
      <c r="N810" s="84">
        <v>6168233.29</v>
      </c>
      <c r="O810" s="201">
        <v>5.118058820568068E-2</v>
      </c>
      <c r="P810" s="84">
        <v>3182945.88</v>
      </c>
      <c r="Q810" s="201">
        <v>2.641032443266229E-2</v>
      </c>
      <c r="R810" s="84">
        <v>14035940.75</v>
      </c>
      <c r="S810" s="201">
        <v>0.11646247309901646</v>
      </c>
      <c r="T810" s="84">
        <v>4171974.09</v>
      </c>
      <c r="U810" s="201">
        <v>3.4616733490159445E-2</v>
      </c>
      <c r="V810" s="84">
        <v>0</v>
      </c>
      <c r="W810" s="201">
        <v>0</v>
      </c>
      <c r="X810" s="84">
        <v>0</v>
      </c>
      <c r="Y810" s="201">
        <v>0</v>
      </c>
      <c r="Z810" s="84">
        <v>0</v>
      </c>
      <c r="AA810" s="620">
        <v>0</v>
      </c>
      <c r="AB810" s="84">
        <v>436988.29</v>
      </c>
      <c r="AC810" s="199">
        <v>3.6258871332660904E-3</v>
      </c>
      <c r="AD810" s="84">
        <v>0</v>
      </c>
      <c r="AE810" s="199">
        <v>0</v>
      </c>
      <c r="AF810" s="84">
        <v>0</v>
      </c>
      <c r="AG810" s="199">
        <v>0</v>
      </c>
      <c r="AH810" s="770">
        <v>0</v>
      </c>
      <c r="AI810" s="199">
        <v>0</v>
      </c>
      <c r="AJ810" s="84">
        <v>-120111.87</v>
      </c>
      <c r="AK810" s="199">
        <v>-9.966218636786111E-4</v>
      </c>
      <c r="AM810" s="62"/>
      <c r="AN810" s="62"/>
      <c r="AO810" s="62"/>
      <c r="AP810" s="62"/>
    </row>
    <row r="811" spans="1:42" x14ac:dyDescent="0.2">
      <c r="A811" s="62"/>
      <c r="B811" s="745">
        <v>41517</v>
      </c>
      <c r="C811" s="84" t="s">
        <v>50</v>
      </c>
      <c r="D811" s="84">
        <v>29737444.32</v>
      </c>
      <c r="E811" s="84">
        <v>29712184.84</v>
      </c>
      <c r="F811" s="84">
        <v>680054.78</v>
      </c>
      <c r="G811" s="201">
        <v>2.2868635672993166E-2</v>
      </c>
      <c r="H811" s="619">
        <v>0</v>
      </c>
      <c r="I811" s="84">
        <v>0</v>
      </c>
      <c r="J811" s="84">
        <v>22197843.27</v>
      </c>
      <c r="K811" s="201">
        <v>0.74646102843043505</v>
      </c>
      <c r="L811" s="84">
        <v>790751.58</v>
      </c>
      <c r="M811" s="201">
        <v>2.6591107544106533E-2</v>
      </c>
      <c r="N811" s="84">
        <v>2078582.29</v>
      </c>
      <c r="O811" s="201">
        <v>6.9897811917954356E-2</v>
      </c>
      <c r="P811" s="84">
        <v>198311.28</v>
      </c>
      <c r="Q811" s="201">
        <v>6.6687398508763311E-3</v>
      </c>
      <c r="R811" s="84">
        <v>3766641.64</v>
      </c>
      <c r="S811" s="201">
        <v>0.12666325994486133</v>
      </c>
      <c r="T811" s="84">
        <v>0</v>
      </c>
      <c r="U811" s="201">
        <v>0</v>
      </c>
      <c r="V811" s="84">
        <v>0</v>
      </c>
      <c r="W811" s="201">
        <v>0</v>
      </c>
      <c r="X811" s="84">
        <v>0</v>
      </c>
      <c r="Y811" s="201">
        <v>0</v>
      </c>
      <c r="Z811" s="84">
        <v>0</v>
      </c>
      <c r="AA811" s="620">
        <v>0</v>
      </c>
      <c r="AB811" s="84">
        <v>0</v>
      </c>
      <c r="AC811" s="199">
        <v>0</v>
      </c>
      <c r="AD811" s="84">
        <v>0</v>
      </c>
      <c r="AE811" s="199">
        <v>0</v>
      </c>
      <c r="AF811" s="84">
        <v>0</v>
      </c>
      <c r="AG811" s="199">
        <v>0</v>
      </c>
      <c r="AH811" s="770">
        <v>0</v>
      </c>
      <c r="AI811" s="199">
        <v>0</v>
      </c>
      <c r="AJ811" s="84">
        <v>25259.48</v>
      </c>
      <c r="AK811" s="199">
        <v>8.4941663877321388E-4</v>
      </c>
      <c r="AM811" s="62"/>
      <c r="AN811" s="62"/>
      <c r="AO811" s="62"/>
      <c r="AP811" s="62"/>
    </row>
    <row r="812" spans="1:42" x14ac:dyDescent="0.2">
      <c r="A812" s="62"/>
      <c r="B812" s="745">
        <v>41517</v>
      </c>
      <c r="C812" s="761" t="s">
        <v>51</v>
      </c>
      <c r="D812" s="84"/>
      <c r="E812" s="84"/>
      <c r="F812" s="84"/>
      <c r="G812" s="201"/>
      <c r="H812" s="619"/>
      <c r="I812" s="84"/>
      <c r="J812" s="84"/>
      <c r="K812" s="201"/>
      <c r="L812" s="84"/>
      <c r="M812" s="201"/>
      <c r="N812" s="84"/>
      <c r="O812" s="201"/>
      <c r="P812" s="84"/>
      <c r="Q812" s="201"/>
      <c r="R812" s="84"/>
      <c r="S812" s="201"/>
      <c r="T812" s="84"/>
      <c r="U812" s="201"/>
      <c r="V812" s="84"/>
      <c r="W812" s="201"/>
      <c r="X812" s="84"/>
      <c r="Y812" s="201"/>
      <c r="Z812" s="84"/>
      <c r="AA812" s="620"/>
      <c r="AB812" s="84"/>
      <c r="AC812" s="199"/>
      <c r="AD812" s="84"/>
      <c r="AE812" s="199"/>
      <c r="AF812" s="84"/>
      <c r="AG812" s="199"/>
      <c r="AH812" s="770"/>
      <c r="AI812" s="199"/>
      <c r="AJ812" s="84"/>
      <c r="AK812" s="199"/>
      <c r="AM812" s="62"/>
      <c r="AN812" s="62"/>
      <c r="AO812" s="62"/>
      <c r="AP812" s="62"/>
    </row>
    <row r="813" spans="1:42" ht="12.75" x14ac:dyDescent="0.2">
      <c r="A813" s="62"/>
      <c r="B813" s="745">
        <v>41517</v>
      </c>
      <c r="C813" s="185" t="s">
        <v>52</v>
      </c>
      <c r="D813" s="84"/>
      <c r="E813" s="84"/>
      <c r="F813" s="84"/>
      <c r="G813" s="201"/>
      <c r="H813" s="619"/>
      <c r="I813" s="84"/>
      <c r="J813" s="84"/>
      <c r="K813" s="201"/>
      <c r="L813" s="84"/>
      <c r="M813" s="201"/>
      <c r="N813" s="84"/>
      <c r="O813" s="201"/>
      <c r="P813" s="84"/>
      <c r="Q813" s="201"/>
      <c r="R813" s="84"/>
      <c r="S813" s="201"/>
      <c r="T813" s="84"/>
      <c r="U813" s="201"/>
      <c r="V813" s="84"/>
      <c r="W813" s="201"/>
      <c r="X813" s="84"/>
      <c r="Y813" s="201"/>
      <c r="Z813" s="84"/>
      <c r="AA813" s="620"/>
      <c r="AB813" s="84"/>
      <c r="AC813" s="199"/>
      <c r="AD813" s="84"/>
      <c r="AE813" s="199"/>
      <c r="AF813" s="84"/>
      <c r="AG813" s="199"/>
      <c r="AH813" s="770"/>
      <c r="AI813" s="199"/>
      <c r="AJ813" s="84"/>
      <c r="AK813" s="199"/>
      <c r="AM813" s="62"/>
      <c r="AN813" s="62"/>
      <c r="AO813" s="62"/>
      <c r="AP813" s="62"/>
    </row>
    <row r="814" spans="1:42" x14ac:dyDescent="0.2">
      <c r="A814" s="62"/>
      <c r="B814" s="745">
        <v>41517</v>
      </c>
      <c r="C814" s="84" t="s">
        <v>54</v>
      </c>
      <c r="D814" s="84">
        <v>4031171.48</v>
      </c>
      <c r="E814" s="84">
        <v>3855775.09</v>
      </c>
      <c r="F814" s="84">
        <v>34783.74</v>
      </c>
      <c r="G814" s="201">
        <v>8.6286927193680186E-3</v>
      </c>
      <c r="H814" s="619">
        <v>0</v>
      </c>
      <c r="I814" s="84">
        <v>0</v>
      </c>
      <c r="J814" s="84">
        <v>3146572.41</v>
      </c>
      <c r="K814" s="201">
        <v>0.78056029757384571</v>
      </c>
      <c r="L814" s="84">
        <v>2178.88</v>
      </c>
      <c r="M814" s="201">
        <v>5.4050789226163108E-4</v>
      </c>
      <c r="N814" s="84">
        <v>77111.820000000007</v>
      </c>
      <c r="O814" s="201">
        <v>1.9128886077552823E-2</v>
      </c>
      <c r="P814" s="84">
        <v>0</v>
      </c>
      <c r="Q814" s="201">
        <v>0</v>
      </c>
      <c r="R814" s="84">
        <v>501011.42</v>
      </c>
      <c r="S814" s="201">
        <v>0.1242843234245148</v>
      </c>
      <c r="T814" s="84">
        <v>59593.75</v>
      </c>
      <c r="U814" s="201">
        <v>1.4783233681738591E-2</v>
      </c>
      <c r="V814" s="84">
        <v>0</v>
      </c>
      <c r="W814" s="201">
        <v>0</v>
      </c>
      <c r="X814" s="84">
        <v>0</v>
      </c>
      <c r="Y814" s="201">
        <v>0</v>
      </c>
      <c r="Z814" s="84">
        <v>34523.07</v>
      </c>
      <c r="AA814" s="620">
        <v>8.5640291342803411E-3</v>
      </c>
      <c r="AB814" s="84">
        <v>0</v>
      </c>
      <c r="AC814" s="199">
        <v>0</v>
      </c>
      <c r="AD814" s="84">
        <v>0</v>
      </c>
      <c r="AE814" s="199">
        <v>0</v>
      </c>
      <c r="AF814" s="84">
        <v>0</v>
      </c>
      <c r="AG814" s="199">
        <v>0</v>
      </c>
      <c r="AH814" s="770">
        <v>0</v>
      </c>
      <c r="AI814" s="199">
        <v>0</v>
      </c>
      <c r="AJ814" s="84">
        <v>175396.39</v>
      </c>
      <c r="AK814" s="199">
        <v>4.3510029496438098E-2</v>
      </c>
      <c r="AM814" s="62"/>
      <c r="AN814" s="62"/>
      <c r="AO814" s="62"/>
      <c r="AP814" s="62"/>
    </row>
    <row r="815" spans="1:42" x14ac:dyDescent="0.2">
      <c r="A815" s="62"/>
      <c r="B815" s="745">
        <v>41517</v>
      </c>
      <c r="C815" s="84" t="s">
        <v>55</v>
      </c>
      <c r="D815" s="84">
        <v>84621322.859999999</v>
      </c>
      <c r="E815" s="84">
        <v>84610874.799999997</v>
      </c>
      <c r="F815" s="84">
        <v>5402086.5499999998</v>
      </c>
      <c r="G815" s="201">
        <v>6.383836091687399E-2</v>
      </c>
      <c r="H815" s="619">
        <v>0</v>
      </c>
      <c r="I815" s="84">
        <v>0</v>
      </c>
      <c r="J815" s="84">
        <v>50636123.520000003</v>
      </c>
      <c r="K815" s="201">
        <v>0.5983849201196475</v>
      </c>
      <c r="L815" s="84">
        <v>588149.85</v>
      </c>
      <c r="M815" s="201">
        <v>6.9503740915638056E-3</v>
      </c>
      <c r="N815" s="84">
        <v>5715840.5800000001</v>
      </c>
      <c r="O815" s="201">
        <v>6.7546102883034032E-2</v>
      </c>
      <c r="P815" s="84">
        <v>0</v>
      </c>
      <c r="Q815" s="201">
        <v>0</v>
      </c>
      <c r="R815" s="84">
        <v>22268674.300000001</v>
      </c>
      <c r="S815" s="201">
        <v>0.26315677358107425</v>
      </c>
      <c r="T815" s="84">
        <v>0</v>
      </c>
      <c r="U815" s="201">
        <v>0</v>
      </c>
      <c r="V815" s="84">
        <v>0</v>
      </c>
      <c r="W815" s="201">
        <v>0</v>
      </c>
      <c r="X815" s="84">
        <v>0</v>
      </c>
      <c r="Y815" s="201">
        <v>0</v>
      </c>
      <c r="Z815" s="84">
        <v>0</v>
      </c>
      <c r="AA815" s="620">
        <v>0</v>
      </c>
      <c r="AB815" s="84">
        <v>0</v>
      </c>
      <c r="AC815" s="199">
        <v>0</v>
      </c>
      <c r="AD815" s="84">
        <v>0</v>
      </c>
      <c r="AE815" s="199">
        <v>0</v>
      </c>
      <c r="AF815" s="84">
        <v>0</v>
      </c>
      <c r="AG815" s="199">
        <v>0</v>
      </c>
      <c r="AH815" s="770">
        <v>0</v>
      </c>
      <c r="AI815" s="199">
        <v>0</v>
      </c>
      <c r="AJ815" s="84">
        <v>10448.06</v>
      </c>
      <c r="AK815" s="199">
        <v>1.2346840780645294E-4</v>
      </c>
      <c r="AM815" s="62"/>
      <c r="AN815" s="62"/>
      <c r="AO815" s="62"/>
      <c r="AP815" s="62"/>
    </row>
    <row r="816" spans="1:42" x14ac:dyDescent="0.2">
      <c r="A816" s="62"/>
      <c r="B816" s="745">
        <v>41517</v>
      </c>
      <c r="C816" s="84" t="s">
        <v>56</v>
      </c>
      <c r="D816" s="84">
        <v>262269017.43000001</v>
      </c>
      <c r="E816" s="84">
        <v>262243699.83000001</v>
      </c>
      <c r="F816" s="84">
        <v>18788376.75</v>
      </c>
      <c r="G816" s="201">
        <v>7.1637805083151485E-2</v>
      </c>
      <c r="H816" s="619">
        <v>0</v>
      </c>
      <c r="I816" s="84">
        <v>0</v>
      </c>
      <c r="J816" s="84">
        <v>177820115.78999999</v>
      </c>
      <c r="K816" s="201">
        <v>0.67800656567244144</v>
      </c>
      <c r="L816" s="84">
        <v>785824.32</v>
      </c>
      <c r="M816" s="201">
        <v>2.9962529607971619E-3</v>
      </c>
      <c r="N816" s="84">
        <v>18311060.119999997</v>
      </c>
      <c r="O816" s="201">
        <v>6.9817854580887531E-2</v>
      </c>
      <c r="P816" s="84">
        <v>6785874.4100000001</v>
      </c>
      <c r="Q816" s="201">
        <v>2.5873717286530651E-2</v>
      </c>
      <c r="R816" s="84">
        <v>39752448.439999998</v>
      </c>
      <c r="S816" s="201">
        <v>0.15157127147361196</v>
      </c>
      <c r="T816" s="84">
        <v>0</v>
      </c>
      <c r="U816" s="201">
        <v>0</v>
      </c>
      <c r="V816" s="84">
        <v>0</v>
      </c>
      <c r="W816" s="201">
        <v>0</v>
      </c>
      <c r="X816" s="84">
        <v>0</v>
      </c>
      <c r="Y816" s="201">
        <v>0</v>
      </c>
      <c r="Z816" s="84">
        <v>0</v>
      </c>
      <c r="AA816" s="620">
        <v>0</v>
      </c>
      <c r="AB816" s="84">
        <v>0</v>
      </c>
      <c r="AC816" s="199">
        <v>0</v>
      </c>
      <c r="AD816" s="84">
        <v>0</v>
      </c>
      <c r="AE816" s="199">
        <v>0</v>
      </c>
      <c r="AF816" s="84">
        <v>0</v>
      </c>
      <c r="AG816" s="199">
        <v>0</v>
      </c>
      <c r="AH816" s="770">
        <v>0</v>
      </c>
      <c r="AI816" s="199">
        <v>0</v>
      </c>
      <c r="AJ816" s="84">
        <v>25317.599999999999</v>
      </c>
      <c r="AK816" s="199">
        <v>9.6532942579682725E-5</v>
      </c>
      <c r="AM816" s="62"/>
      <c r="AN816" s="62"/>
      <c r="AO816" s="62"/>
      <c r="AP816" s="62"/>
    </row>
    <row r="817" spans="1:42" x14ac:dyDescent="0.2">
      <c r="A817" s="62"/>
      <c r="B817" s="745">
        <v>41517</v>
      </c>
      <c r="C817" s="761" t="s">
        <v>57</v>
      </c>
      <c r="D817" s="84"/>
      <c r="E817" s="84"/>
      <c r="F817" s="84"/>
      <c r="G817" s="201"/>
      <c r="H817" s="619"/>
      <c r="I817" s="84"/>
      <c r="J817" s="84"/>
      <c r="K817" s="201"/>
      <c r="L817" s="84"/>
      <c r="M817" s="201"/>
      <c r="N817" s="84"/>
      <c r="O817" s="201"/>
      <c r="P817" s="84"/>
      <c r="Q817" s="201"/>
      <c r="R817" s="84"/>
      <c r="S817" s="201"/>
      <c r="T817" s="84"/>
      <c r="U817" s="201"/>
      <c r="V817" s="84"/>
      <c r="W817" s="201"/>
      <c r="X817" s="84"/>
      <c r="Y817" s="201"/>
      <c r="Z817" s="84"/>
      <c r="AA817" s="620"/>
      <c r="AB817" s="84"/>
      <c r="AC817" s="199"/>
      <c r="AD817" s="84"/>
      <c r="AE817" s="199"/>
      <c r="AF817" s="84"/>
      <c r="AG817" s="199"/>
      <c r="AH817" s="770"/>
      <c r="AI817" s="199"/>
      <c r="AJ817" s="84"/>
      <c r="AK817" s="199"/>
      <c r="AM817" s="62"/>
      <c r="AN817" s="62"/>
      <c r="AO817" s="62"/>
      <c r="AP817" s="62"/>
    </row>
    <row r="818" spans="1:42" x14ac:dyDescent="0.2">
      <c r="A818" s="62"/>
      <c r="B818" s="745">
        <v>41517</v>
      </c>
      <c r="C818" s="84" t="s">
        <v>58</v>
      </c>
      <c r="D818" s="84">
        <v>32452357.289999999</v>
      </c>
      <c r="E818" s="84">
        <v>32407971.949999999</v>
      </c>
      <c r="F818" s="84">
        <v>1027516.38</v>
      </c>
      <c r="G818" s="201">
        <v>3.1662303321078715E-2</v>
      </c>
      <c r="H818" s="619">
        <v>0</v>
      </c>
      <c r="I818" s="84">
        <v>0</v>
      </c>
      <c r="J818" s="84">
        <v>22767350.890000001</v>
      </c>
      <c r="K818" s="201">
        <v>0.70156231445829742</v>
      </c>
      <c r="L818" s="84">
        <v>237859.01</v>
      </c>
      <c r="M818" s="201">
        <v>7.3294832752656414E-3</v>
      </c>
      <c r="N818" s="84">
        <v>2613187.94</v>
      </c>
      <c r="O818" s="201">
        <v>8.0523825022881718E-2</v>
      </c>
      <c r="P818" s="84">
        <v>0</v>
      </c>
      <c r="Q818" s="201">
        <v>0</v>
      </c>
      <c r="R818" s="84">
        <v>4975009.24</v>
      </c>
      <c r="S818" s="201">
        <v>0.15330193722269353</v>
      </c>
      <c r="T818" s="84">
        <v>696369.19</v>
      </c>
      <c r="U818" s="201">
        <v>2.1458200517673394E-2</v>
      </c>
      <c r="V818" s="84">
        <v>0</v>
      </c>
      <c r="W818" s="201">
        <v>0</v>
      </c>
      <c r="X818" s="84">
        <v>0</v>
      </c>
      <c r="Y818" s="201">
        <v>0</v>
      </c>
      <c r="Z818" s="84">
        <v>0</v>
      </c>
      <c r="AA818" s="620">
        <v>0</v>
      </c>
      <c r="AB818" s="84">
        <v>17060.45</v>
      </c>
      <c r="AC818" s="199">
        <v>5.2570757333727115E-4</v>
      </c>
      <c r="AD818" s="84">
        <v>73618.850000000006</v>
      </c>
      <c r="AE818" s="199">
        <v>2.2685208763766822E-3</v>
      </c>
      <c r="AF818" s="84">
        <v>0</v>
      </c>
      <c r="AG818" s="199">
        <v>0</v>
      </c>
      <c r="AH818" s="770">
        <v>0</v>
      </c>
      <c r="AI818" s="199">
        <v>0</v>
      </c>
      <c r="AJ818" s="84">
        <v>44385.34</v>
      </c>
      <c r="AK818" s="199">
        <v>1.3677077323956703E-3</v>
      </c>
      <c r="AM818" s="62"/>
      <c r="AN818" s="62"/>
      <c r="AO818" s="62"/>
      <c r="AP818" s="62"/>
    </row>
    <row r="819" spans="1:42" x14ac:dyDescent="0.2">
      <c r="A819" s="62"/>
      <c r="B819" s="745">
        <v>41517</v>
      </c>
      <c r="C819" s="84" t="s">
        <v>60</v>
      </c>
      <c r="D819" s="84">
        <v>36432368.299999997</v>
      </c>
      <c r="E819" s="84">
        <v>36422015.960000001</v>
      </c>
      <c r="F819" s="84">
        <v>3160681.85</v>
      </c>
      <c r="G819" s="201">
        <v>8.6754773227300741E-2</v>
      </c>
      <c r="H819" s="619">
        <v>0</v>
      </c>
      <c r="I819" s="84">
        <v>0</v>
      </c>
      <c r="J819" s="84">
        <v>23164145.489999998</v>
      </c>
      <c r="K819" s="201">
        <v>0.6358122343092365</v>
      </c>
      <c r="L819" s="84">
        <v>1374941.23</v>
      </c>
      <c r="M819" s="201">
        <v>3.7739551233072051E-2</v>
      </c>
      <c r="N819" s="84">
        <v>3242887.62</v>
      </c>
      <c r="O819" s="201">
        <v>8.9011167028633723E-2</v>
      </c>
      <c r="P819" s="84">
        <v>428995.07</v>
      </c>
      <c r="Q819" s="201">
        <v>1.17751079607965E-2</v>
      </c>
      <c r="R819" s="84">
        <v>4854729.12</v>
      </c>
      <c r="S819" s="201">
        <v>0.13325318519026941</v>
      </c>
      <c r="T819" s="84">
        <v>0</v>
      </c>
      <c r="U819" s="201">
        <v>0</v>
      </c>
      <c r="V819" s="84">
        <v>0</v>
      </c>
      <c r="W819" s="201">
        <v>0</v>
      </c>
      <c r="X819" s="84">
        <v>0</v>
      </c>
      <c r="Y819" s="201">
        <v>0</v>
      </c>
      <c r="Z819" s="84">
        <v>0</v>
      </c>
      <c r="AA819" s="620">
        <v>0</v>
      </c>
      <c r="AB819" s="84">
        <v>195635.58</v>
      </c>
      <c r="AC819" s="199">
        <v>5.3698287849159674E-3</v>
      </c>
      <c r="AD819" s="84">
        <v>0</v>
      </c>
      <c r="AE819" s="199">
        <v>0</v>
      </c>
      <c r="AF819" s="84">
        <v>0</v>
      </c>
      <c r="AG819" s="199">
        <v>0</v>
      </c>
      <c r="AH819" s="770">
        <v>0</v>
      </c>
      <c r="AI819" s="199">
        <v>0</v>
      </c>
      <c r="AJ819" s="84">
        <v>10352.34</v>
      </c>
      <c r="AK819" s="199">
        <v>2.841522657751569E-4</v>
      </c>
      <c r="AM819" s="62"/>
      <c r="AN819" s="62"/>
      <c r="AO819" s="62"/>
      <c r="AP819" s="62"/>
    </row>
    <row r="820" spans="1:42" x14ac:dyDescent="0.2">
      <c r="A820" s="62"/>
      <c r="B820" s="745">
        <v>41517</v>
      </c>
      <c r="C820" s="84" t="s">
        <v>61</v>
      </c>
      <c r="D820" s="84">
        <v>7370355.4199999999</v>
      </c>
      <c r="E820" s="84">
        <v>7261167.9800000004</v>
      </c>
      <c r="F820" s="84">
        <v>303327.69</v>
      </c>
      <c r="G820" s="201">
        <v>4.1155096696815739E-2</v>
      </c>
      <c r="H820" s="619">
        <v>0</v>
      </c>
      <c r="I820" s="84">
        <v>0</v>
      </c>
      <c r="J820" s="84">
        <v>5581088.2800000003</v>
      </c>
      <c r="K820" s="201">
        <v>0.75723461922274571</v>
      </c>
      <c r="L820" s="84">
        <v>1471.26</v>
      </c>
      <c r="M820" s="201">
        <v>1.9961859586955984E-4</v>
      </c>
      <c r="N820" s="84">
        <v>187306.51</v>
      </c>
      <c r="O820" s="201">
        <v>2.5413497630213337E-2</v>
      </c>
      <c r="P820" s="84">
        <v>0</v>
      </c>
      <c r="Q820" s="201">
        <v>0</v>
      </c>
      <c r="R820" s="84">
        <v>1187974.24</v>
      </c>
      <c r="S820" s="201">
        <v>0.16118276152278149</v>
      </c>
      <c r="T820" s="84">
        <v>0</v>
      </c>
      <c r="U820" s="201">
        <v>0</v>
      </c>
      <c r="V820" s="84">
        <v>0</v>
      </c>
      <c r="W820" s="201">
        <v>0</v>
      </c>
      <c r="X820" s="84">
        <v>0</v>
      </c>
      <c r="Y820" s="201">
        <v>0</v>
      </c>
      <c r="Z820" s="84">
        <v>0</v>
      </c>
      <c r="AA820" s="620">
        <v>0</v>
      </c>
      <c r="AB820" s="84">
        <v>0</v>
      </c>
      <c r="AC820" s="199">
        <v>0</v>
      </c>
      <c r="AD820" s="84">
        <v>0</v>
      </c>
      <c r="AE820" s="199">
        <v>0</v>
      </c>
      <c r="AF820" s="84">
        <v>0</v>
      </c>
      <c r="AG820" s="199">
        <v>0</v>
      </c>
      <c r="AH820" s="770">
        <v>0</v>
      </c>
      <c r="AI820" s="199">
        <v>0</v>
      </c>
      <c r="AJ820" s="84">
        <v>109187.44</v>
      </c>
      <c r="AK820" s="199">
        <v>1.481440633157417E-2</v>
      </c>
      <c r="AM820" s="62"/>
      <c r="AN820" s="62"/>
      <c r="AO820" s="62"/>
      <c r="AP820" s="62"/>
    </row>
    <row r="821" spans="1:42" x14ac:dyDescent="0.2">
      <c r="A821" s="62"/>
      <c r="B821" s="752">
        <v>41517</v>
      </c>
      <c r="C821" s="758" t="s">
        <v>62</v>
      </c>
      <c r="D821" s="758">
        <v>731748429.98000002</v>
      </c>
      <c r="E821" s="758">
        <v>731057015.42000008</v>
      </c>
      <c r="F821" s="758">
        <v>55152839.689999998</v>
      </c>
      <c r="G821" s="754">
        <v>7.5371312640202623E-2</v>
      </c>
      <c r="H821" s="769">
        <v>0</v>
      </c>
      <c r="I821" s="758">
        <v>0</v>
      </c>
      <c r="J821" s="758">
        <v>496654293.62</v>
      </c>
      <c r="K821" s="754">
        <v>0.67872273211925371</v>
      </c>
      <c r="L821" s="758">
        <v>4679159.7899999991</v>
      </c>
      <c r="M821" s="754">
        <v>6.3944924215660962E-3</v>
      </c>
      <c r="N821" s="758">
        <v>41520032.299999997</v>
      </c>
      <c r="O821" s="754">
        <v>5.6740856008580455E-2</v>
      </c>
      <c r="P821" s="758">
        <v>12359737.4</v>
      </c>
      <c r="Q821" s="754">
        <v>1.6890692065219481E-2</v>
      </c>
      <c r="R821" s="758">
        <v>112443090.14</v>
      </c>
      <c r="S821" s="754">
        <v>0.15366358919700487</v>
      </c>
      <c r="T821" s="758">
        <v>7490036.2400000002</v>
      </c>
      <c r="U821" s="754">
        <v>1.0235807735460008E-2</v>
      </c>
      <c r="V821" s="758">
        <v>0</v>
      </c>
      <c r="W821" s="754">
        <v>0</v>
      </c>
      <c r="X821" s="758">
        <v>0</v>
      </c>
      <c r="Y821" s="754">
        <v>0</v>
      </c>
      <c r="Z821" s="758">
        <v>34523.07</v>
      </c>
      <c r="AA821" s="775">
        <v>4.7178878130211464E-5</v>
      </c>
      <c r="AB821" s="758">
        <v>649684.31999999995</v>
      </c>
      <c r="AC821" s="776">
        <v>8.8785201769104856E-4</v>
      </c>
      <c r="AD821" s="758">
        <v>73618.850000000006</v>
      </c>
      <c r="AE821" s="776">
        <v>1.006067754761184E-4</v>
      </c>
      <c r="AF821" s="758">
        <v>0</v>
      </c>
      <c r="AG821" s="776">
        <v>0</v>
      </c>
      <c r="AH821" s="777">
        <v>0</v>
      </c>
      <c r="AI821" s="776">
        <v>0</v>
      </c>
      <c r="AJ821" s="758">
        <v>691414.56</v>
      </c>
      <c r="AK821" s="776">
        <v>9.4488014141540092E-4</v>
      </c>
      <c r="AM821" s="62"/>
      <c r="AN821" s="62"/>
      <c r="AO821" s="62"/>
      <c r="AP821" s="62"/>
    </row>
    <row r="822" spans="1:42" x14ac:dyDescent="0.2">
      <c r="A822" s="62"/>
      <c r="B822" s="745">
        <v>41547</v>
      </c>
      <c r="C822" s="84" t="s">
        <v>47</v>
      </c>
      <c r="D822" s="84">
        <v>109574427.59</v>
      </c>
      <c r="E822" s="84">
        <v>110031672.16</v>
      </c>
      <c r="F822" s="84">
        <v>17562545.030000001</v>
      </c>
      <c r="G822" s="201">
        <v>0.16027959640103834</v>
      </c>
      <c r="H822" s="619">
        <v>0</v>
      </c>
      <c r="I822" s="84">
        <v>0</v>
      </c>
      <c r="J822" s="84">
        <v>75295177.510000005</v>
      </c>
      <c r="K822" s="201">
        <v>0.68716012637305901</v>
      </c>
      <c r="L822" s="84">
        <v>350252.72</v>
      </c>
      <c r="M822" s="201">
        <v>3.1964823152949308E-3</v>
      </c>
      <c r="N822" s="84">
        <v>2358938.1399999997</v>
      </c>
      <c r="O822" s="201">
        <v>2.1528181272610011E-2</v>
      </c>
      <c r="P822" s="84">
        <v>1117123.8999999999</v>
      </c>
      <c r="Q822" s="201">
        <v>1.0195115088166347E-2</v>
      </c>
      <c r="R822" s="84">
        <v>11545936.779999999</v>
      </c>
      <c r="S822" s="201">
        <v>0.1053707241182404</v>
      </c>
      <c r="T822" s="84">
        <v>1801698.08</v>
      </c>
      <c r="U822" s="201">
        <v>1.6442687583470679E-2</v>
      </c>
      <c r="V822" s="84">
        <v>0</v>
      </c>
      <c r="W822" s="201">
        <v>0</v>
      </c>
      <c r="X822" s="84">
        <v>0</v>
      </c>
      <c r="Y822" s="201">
        <v>0</v>
      </c>
      <c r="Z822" s="84">
        <v>0</v>
      </c>
      <c r="AA822" s="620">
        <v>0</v>
      </c>
      <c r="AB822" s="84">
        <v>0</v>
      </c>
      <c r="AC822" s="199">
        <v>0</v>
      </c>
      <c r="AD822" s="84">
        <v>0</v>
      </c>
      <c r="AE822" s="199">
        <v>0</v>
      </c>
      <c r="AF822" s="84">
        <v>0</v>
      </c>
      <c r="AG822" s="199">
        <v>0</v>
      </c>
      <c r="AH822" s="770">
        <v>0</v>
      </c>
      <c r="AI822" s="199">
        <v>0</v>
      </c>
      <c r="AJ822" s="84">
        <v>-457244.57</v>
      </c>
      <c r="AK822" s="199">
        <v>-4.1729131518796923E-3</v>
      </c>
      <c r="AM822" s="62"/>
      <c r="AN822" s="62"/>
      <c r="AO822" s="62"/>
      <c r="AP822" s="62"/>
    </row>
    <row r="823" spans="1:42" x14ac:dyDescent="0.2">
      <c r="A823" s="62"/>
      <c r="B823" s="745">
        <v>41547</v>
      </c>
      <c r="C823" s="84" t="s">
        <v>48</v>
      </c>
      <c r="D823" s="84">
        <v>48350293.109999999</v>
      </c>
      <c r="E823" s="84">
        <v>48806210.829999998</v>
      </c>
      <c r="F823" s="84">
        <v>4327011.09</v>
      </c>
      <c r="G823" s="201">
        <v>8.9492965020000467E-2</v>
      </c>
      <c r="H823" s="619">
        <v>0</v>
      </c>
      <c r="I823" s="84">
        <v>0</v>
      </c>
      <c r="J823" s="84">
        <v>30942779.68</v>
      </c>
      <c r="K823" s="201">
        <v>0.63997088103691957</v>
      </c>
      <c r="L823" s="84">
        <v>168843.32</v>
      </c>
      <c r="M823" s="201">
        <v>3.4920847246131619E-3</v>
      </c>
      <c r="N823" s="84">
        <v>805061.71</v>
      </c>
      <c r="O823" s="201">
        <v>1.6650606608907898E-2</v>
      </c>
      <c r="P823" s="84">
        <v>658778.12</v>
      </c>
      <c r="Q823" s="201">
        <v>1.3625111196352787E-2</v>
      </c>
      <c r="R823" s="84">
        <v>11002887.869999999</v>
      </c>
      <c r="S823" s="201">
        <v>0.22756610482107581</v>
      </c>
      <c r="T823" s="84">
        <v>900849.04</v>
      </c>
      <c r="U823" s="201">
        <v>1.8631718280394102E-2</v>
      </c>
      <c r="V823" s="84">
        <v>0</v>
      </c>
      <c r="W823" s="201">
        <v>0</v>
      </c>
      <c r="X823" s="84">
        <v>0</v>
      </c>
      <c r="Y823" s="201">
        <v>0</v>
      </c>
      <c r="Z823" s="84">
        <v>0</v>
      </c>
      <c r="AA823" s="620">
        <v>0</v>
      </c>
      <c r="AB823" s="84">
        <v>0</v>
      </c>
      <c r="AC823" s="199">
        <v>0</v>
      </c>
      <c r="AD823" s="84">
        <v>0</v>
      </c>
      <c r="AE823" s="199">
        <v>0</v>
      </c>
      <c r="AF823" s="84">
        <v>0</v>
      </c>
      <c r="AG823" s="199">
        <v>0</v>
      </c>
      <c r="AH823" s="770">
        <v>0</v>
      </c>
      <c r="AI823" s="199">
        <v>0</v>
      </c>
      <c r="AJ823" s="84">
        <v>-455917.72</v>
      </c>
      <c r="AK823" s="199">
        <v>-9.4294716882637724E-3</v>
      </c>
      <c r="AM823" s="62"/>
      <c r="AN823" s="62"/>
      <c r="AO823" s="62"/>
      <c r="AP823" s="62"/>
    </row>
    <row r="824" spans="1:42" x14ac:dyDescent="0.2">
      <c r="A824" s="62"/>
      <c r="B824" s="745">
        <v>41547</v>
      </c>
      <c r="C824" s="84" t="s">
        <v>49</v>
      </c>
      <c r="D824" s="84">
        <v>123575545.27</v>
      </c>
      <c r="E824" s="84">
        <v>124812259.75</v>
      </c>
      <c r="F824" s="84">
        <v>4979584.95</v>
      </c>
      <c r="G824" s="201">
        <v>4.0295876818670827E-2</v>
      </c>
      <c r="H824" s="619">
        <v>0</v>
      </c>
      <c r="I824" s="84">
        <v>0</v>
      </c>
      <c r="J824" s="84">
        <v>88821040.030000001</v>
      </c>
      <c r="K824" s="201">
        <v>0.71875903793048268</v>
      </c>
      <c r="L824" s="84">
        <v>383402.61</v>
      </c>
      <c r="M824" s="201">
        <v>3.1025767206796805E-3</v>
      </c>
      <c r="N824" s="84">
        <v>6201827.9300000006</v>
      </c>
      <c r="O824" s="201">
        <v>5.0186530971395978E-2</v>
      </c>
      <c r="P824" s="84">
        <v>3205877.39</v>
      </c>
      <c r="Q824" s="201">
        <v>2.5942652188954411E-2</v>
      </c>
      <c r="R824" s="84">
        <v>17217309.350000001</v>
      </c>
      <c r="S824" s="201">
        <v>0.13932618555218132</v>
      </c>
      <c r="T824" s="84">
        <v>3713219.66</v>
      </c>
      <c r="U824" s="201">
        <v>3.0048175404664354E-2</v>
      </c>
      <c r="V824" s="84">
        <v>0</v>
      </c>
      <c r="W824" s="201">
        <v>0</v>
      </c>
      <c r="X824" s="84">
        <v>0</v>
      </c>
      <c r="Y824" s="201">
        <v>0</v>
      </c>
      <c r="Z824" s="84">
        <v>0</v>
      </c>
      <c r="AA824" s="620">
        <v>0</v>
      </c>
      <c r="AB824" s="84">
        <v>289997.83</v>
      </c>
      <c r="AC824" s="199">
        <v>2.3467250689963312E-3</v>
      </c>
      <c r="AD824" s="84">
        <v>0</v>
      </c>
      <c r="AE824" s="199">
        <v>0</v>
      </c>
      <c r="AF824" s="84">
        <v>0</v>
      </c>
      <c r="AG824" s="199">
        <v>0</v>
      </c>
      <c r="AH824" s="770">
        <v>0</v>
      </c>
      <c r="AI824" s="199">
        <v>0</v>
      </c>
      <c r="AJ824" s="84">
        <v>-1236714.48</v>
      </c>
      <c r="AK824" s="199">
        <v>-1.0007760656025468E-2</v>
      </c>
      <c r="AM824" s="62"/>
      <c r="AN824" s="62"/>
      <c r="AO824" s="62"/>
      <c r="AP824" s="62"/>
    </row>
    <row r="825" spans="1:42" x14ac:dyDescent="0.2">
      <c r="A825" s="62"/>
      <c r="B825" s="745">
        <v>41547</v>
      </c>
      <c r="C825" s="84" t="s">
        <v>50</v>
      </c>
      <c r="D825" s="84">
        <v>30679699.5</v>
      </c>
      <c r="E825" s="84">
        <v>30821581.449999999</v>
      </c>
      <c r="F825" s="84">
        <v>670611.98</v>
      </c>
      <c r="G825" s="201">
        <v>2.1858492453617415E-2</v>
      </c>
      <c r="H825" s="619">
        <v>0</v>
      </c>
      <c r="I825" s="84">
        <v>0</v>
      </c>
      <c r="J825" s="84">
        <v>23012888.59</v>
      </c>
      <c r="K825" s="201">
        <v>0.75010149920145075</v>
      </c>
      <c r="L825" s="84">
        <v>794295.89</v>
      </c>
      <c r="M825" s="201">
        <v>2.588995012809692E-2</v>
      </c>
      <c r="N825" s="84">
        <v>2089437.92</v>
      </c>
      <c r="O825" s="201">
        <v>6.8104901744555871E-2</v>
      </c>
      <c r="P825" s="84">
        <v>199452.76</v>
      </c>
      <c r="Q825" s="201">
        <v>6.501131472946794E-3</v>
      </c>
      <c r="R825" s="84">
        <v>4054894.31</v>
      </c>
      <c r="S825" s="201">
        <v>0.13216864493734692</v>
      </c>
      <c r="T825" s="84">
        <v>0</v>
      </c>
      <c r="U825" s="201">
        <v>0</v>
      </c>
      <c r="V825" s="84">
        <v>0</v>
      </c>
      <c r="W825" s="201">
        <v>0</v>
      </c>
      <c r="X825" s="84">
        <v>0</v>
      </c>
      <c r="Y825" s="201">
        <v>0</v>
      </c>
      <c r="Z825" s="84">
        <v>0</v>
      </c>
      <c r="AA825" s="620">
        <v>0</v>
      </c>
      <c r="AB825" s="84">
        <v>0</v>
      </c>
      <c r="AC825" s="199">
        <v>0</v>
      </c>
      <c r="AD825" s="84">
        <v>0</v>
      </c>
      <c r="AE825" s="199">
        <v>0</v>
      </c>
      <c r="AF825" s="84">
        <v>0</v>
      </c>
      <c r="AG825" s="199">
        <v>0</v>
      </c>
      <c r="AH825" s="770">
        <v>0</v>
      </c>
      <c r="AI825" s="199">
        <v>0</v>
      </c>
      <c r="AJ825" s="84">
        <v>-141881.95000000001</v>
      </c>
      <c r="AK825" s="199">
        <v>-4.6246199380147127E-3</v>
      </c>
      <c r="AM825" s="62"/>
      <c r="AN825" s="62"/>
      <c r="AO825" s="62"/>
      <c r="AP825" s="62"/>
    </row>
    <row r="826" spans="1:42" x14ac:dyDescent="0.2">
      <c r="A826" s="62"/>
      <c r="B826" s="745">
        <v>41547</v>
      </c>
      <c r="C826" s="761" t="s">
        <v>51</v>
      </c>
      <c r="D826" s="84"/>
      <c r="E826" s="84"/>
      <c r="F826" s="84"/>
      <c r="G826" s="201"/>
      <c r="H826" s="619"/>
      <c r="I826" s="84"/>
      <c r="J826" s="84"/>
      <c r="K826" s="201"/>
      <c r="L826" s="84"/>
      <c r="M826" s="201"/>
      <c r="N826" s="84"/>
      <c r="O826" s="201"/>
      <c r="P826" s="84"/>
      <c r="Q826" s="201"/>
      <c r="R826" s="84"/>
      <c r="S826" s="201"/>
      <c r="T826" s="84"/>
      <c r="U826" s="201"/>
      <c r="V826" s="84"/>
      <c r="W826" s="201"/>
      <c r="X826" s="84"/>
      <c r="Y826" s="201"/>
      <c r="Z826" s="84"/>
      <c r="AA826" s="620"/>
      <c r="AB826" s="84"/>
      <c r="AC826" s="199"/>
      <c r="AD826" s="84"/>
      <c r="AE826" s="199"/>
      <c r="AF826" s="84"/>
      <c r="AG826" s="199"/>
      <c r="AH826" s="770"/>
      <c r="AI826" s="199"/>
      <c r="AJ826" s="84"/>
      <c r="AK826" s="199"/>
      <c r="AM826" s="62"/>
      <c r="AN826" s="62"/>
      <c r="AO826" s="62"/>
      <c r="AP826" s="62"/>
    </row>
    <row r="827" spans="1:42" x14ac:dyDescent="0.2">
      <c r="A827" s="62"/>
      <c r="B827" s="745">
        <v>41547</v>
      </c>
      <c r="C827" s="781" t="s">
        <v>52</v>
      </c>
      <c r="D827" s="84"/>
      <c r="E827" s="84"/>
      <c r="F827" s="84"/>
      <c r="G827" s="201"/>
      <c r="H827" s="619"/>
      <c r="I827" s="84"/>
      <c r="J827" s="84"/>
      <c r="K827" s="201"/>
      <c r="L827" s="84"/>
      <c r="M827" s="201"/>
      <c r="N827" s="84"/>
      <c r="O827" s="201"/>
      <c r="P827" s="84"/>
      <c r="Q827" s="201"/>
      <c r="R827" s="84"/>
      <c r="S827" s="201"/>
      <c r="T827" s="84"/>
      <c r="U827" s="201"/>
      <c r="V827" s="84"/>
      <c r="W827" s="201"/>
      <c r="X827" s="84"/>
      <c r="Y827" s="201"/>
      <c r="Z827" s="84"/>
      <c r="AA827" s="620"/>
      <c r="AB827" s="84"/>
      <c r="AC827" s="199"/>
      <c r="AD827" s="84"/>
      <c r="AE827" s="199"/>
      <c r="AF827" s="84"/>
      <c r="AG827" s="199"/>
      <c r="AH827" s="770"/>
      <c r="AI827" s="199"/>
      <c r="AJ827" s="84"/>
      <c r="AK827" s="199"/>
      <c r="AM827" s="62"/>
      <c r="AN827" s="62"/>
      <c r="AO827" s="62"/>
      <c r="AP827" s="62"/>
    </row>
    <row r="828" spans="1:42" x14ac:dyDescent="0.2">
      <c r="A828" s="62"/>
      <c r="B828" s="745">
        <v>41547</v>
      </c>
      <c r="C828" s="84" t="s">
        <v>54</v>
      </c>
      <c r="D828" s="84">
        <v>4119446.7</v>
      </c>
      <c r="E828" s="84">
        <v>4129627.47</v>
      </c>
      <c r="F828" s="84">
        <v>261698.59</v>
      </c>
      <c r="G828" s="201">
        <v>6.3527606753596297E-2</v>
      </c>
      <c r="H828" s="619">
        <v>0</v>
      </c>
      <c r="I828" s="84">
        <v>0</v>
      </c>
      <c r="J828" s="84">
        <v>3161064.24</v>
      </c>
      <c r="K828" s="201">
        <v>0.76735165428891217</v>
      </c>
      <c r="L828" s="84">
        <v>2191.14</v>
      </c>
      <c r="M828" s="201">
        <v>5.3190152939713961E-4</v>
      </c>
      <c r="N828" s="84">
        <v>78003.27</v>
      </c>
      <c r="O828" s="201">
        <v>1.8935375471662252E-2</v>
      </c>
      <c r="P828" s="84">
        <v>0</v>
      </c>
      <c r="Q828" s="201">
        <v>0</v>
      </c>
      <c r="R828" s="84">
        <v>532642.76</v>
      </c>
      <c r="S828" s="201">
        <v>0.12929958773346914</v>
      </c>
      <c r="T828" s="84">
        <v>61946.04</v>
      </c>
      <c r="U828" s="201">
        <v>1.5037466075237725E-2</v>
      </c>
      <c r="V828" s="84">
        <v>0</v>
      </c>
      <c r="W828" s="201">
        <v>0</v>
      </c>
      <c r="X828" s="84">
        <v>0</v>
      </c>
      <c r="Y828" s="201">
        <v>0</v>
      </c>
      <c r="Z828" s="84">
        <v>32081.43</v>
      </c>
      <c r="AA828" s="620">
        <v>7.7878007257625153E-3</v>
      </c>
      <c r="AB828" s="84">
        <v>0</v>
      </c>
      <c r="AC828" s="199">
        <v>0</v>
      </c>
      <c r="AD828" s="84">
        <v>0</v>
      </c>
      <c r="AE828" s="199">
        <v>0</v>
      </c>
      <c r="AF828" s="84">
        <v>0</v>
      </c>
      <c r="AG828" s="199">
        <v>0</v>
      </c>
      <c r="AH828" s="770">
        <v>0</v>
      </c>
      <c r="AI828" s="199">
        <v>0</v>
      </c>
      <c r="AJ828" s="84">
        <v>-10180.77</v>
      </c>
      <c r="AK828" s="199">
        <v>-2.4713925780372398E-3</v>
      </c>
      <c r="AM828" s="62"/>
      <c r="AN828" s="62"/>
      <c r="AO828" s="62"/>
      <c r="AP828" s="62"/>
    </row>
    <row r="829" spans="1:42" x14ac:dyDescent="0.2">
      <c r="A829" s="62"/>
      <c r="B829" s="745">
        <v>41547</v>
      </c>
      <c r="C829" s="84" t="s">
        <v>55</v>
      </c>
      <c r="D829" s="84">
        <v>87102941.760000005</v>
      </c>
      <c r="E829" s="84">
        <v>87282291.060000002</v>
      </c>
      <c r="F829" s="84">
        <v>6435049.4400000004</v>
      </c>
      <c r="G829" s="201">
        <v>7.3878669422335702E-2</v>
      </c>
      <c r="H829" s="619">
        <v>0</v>
      </c>
      <c r="I829" s="84">
        <v>0</v>
      </c>
      <c r="J829" s="84">
        <v>51147273.350000001</v>
      </c>
      <c r="K829" s="201">
        <v>0.58720489017384936</v>
      </c>
      <c r="L829" s="84">
        <v>590758.78</v>
      </c>
      <c r="M829" s="201">
        <v>6.7823057185342067E-3</v>
      </c>
      <c r="N829" s="84">
        <v>5620376.8100000005</v>
      </c>
      <c r="O829" s="201">
        <v>6.4525683018676505E-2</v>
      </c>
      <c r="P829" s="84">
        <v>0</v>
      </c>
      <c r="Q829" s="201">
        <v>0</v>
      </c>
      <c r="R829" s="84">
        <v>23488832.68</v>
      </c>
      <c r="S829" s="201">
        <v>0.26966750152618496</v>
      </c>
      <c r="T829" s="84">
        <v>0</v>
      </c>
      <c r="U829" s="201">
        <v>0</v>
      </c>
      <c r="V829" s="84">
        <v>0</v>
      </c>
      <c r="W829" s="201">
        <v>0</v>
      </c>
      <c r="X829" s="84">
        <v>0</v>
      </c>
      <c r="Y829" s="201">
        <v>0</v>
      </c>
      <c r="Z829" s="84">
        <v>0</v>
      </c>
      <c r="AA829" s="620">
        <v>0</v>
      </c>
      <c r="AB829" s="84">
        <v>0</v>
      </c>
      <c r="AC829" s="199">
        <v>0</v>
      </c>
      <c r="AD829" s="84">
        <v>0</v>
      </c>
      <c r="AE829" s="199">
        <v>0</v>
      </c>
      <c r="AF829" s="84">
        <v>0</v>
      </c>
      <c r="AG829" s="199">
        <v>0</v>
      </c>
      <c r="AH829" s="770">
        <v>0</v>
      </c>
      <c r="AI829" s="199">
        <v>0</v>
      </c>
      <c r="AJ829" s="84">
        <v>-179349.3</v>
      </c>
      <c r="AK829" s="199">
        <v>-2.0590498595807697E-3</v>
      </c>
      <c r="AM829" s="62"/>
      <c r="AN829" s="62"/>
      <c r="AO829" s="62"/>
      <c r="AP829" s="62"/>
    </row>
    <row r="830" spans="1:42" x14ac:dyDescent="0.2">
      <c r="A830" s="62"/>
      <c r="B830" s="745">
        <v>41547</v>
      </c>
      <c r="C830" s="84" t="s">
        <v>56</v>
      </c>
      <c r="D830" s="84">
        <v>269991073.56999999</v>
      </c>
      <c r="E830" s="84">
        <v>270231724.81999999</v>
      </c>
      <c r="F830" s="84">
        <v>20239425.399999999</v>
      </c>
      <c r="G830" s="201">
        <v>7.4963313165805706E-2</v>
      </c>
      <c r="H830" s="619">
        <v>0</v>
      </c>
      <c r="I830" s="84">
        <v>0</v>
      </c>
      <c r="J830" s="84">
        <v>182349253.38</v>
      </c>
      <c r="K830" s="201">
        <v>0.6753899340776639</v>
      </c>
      <c r="L830" s="84">
        <v>789311.11</v>
      </c>
      <c r="M830" s="201">
        <v>2.9234711339275335E-3</v>
      </c>
      <c r="N830" s="84">
        <v>18299361.760000002</v>
      </c>
      <c r="O830" s="201">
        <v>6.7777654712927266E-2</v>
      </c>
      <c r="P830" s="84">
        <v>6840838.7800000003</v>
      </c>
      <c r="Q830" s="201">
        <v>2.533727759790692E-2</v>
      </c>
      <c r="R830" s="84">
        <v>41713534.390000001</v>
      </c>
      <c r="S830" s="201">
        <v>0.15449967970583672</v>
      </c>
      <c r="T830" s="84">
        <v>0</v>
      </c>
      <c r="U830" s="201">
        <v>0</v>
      </c>
      <c r="V830" s="84">
        <v>0</v>
      </c>
      <c r="W830" s="201">
        <v>0</v>
      </c>
      <c r="X830" s="84">
        <v>0</v>
      </c>
      <c r="Y830" s="201">
        <v>0</v>
      </c>
      <c r="Z830" s="84">
        <v>0</v>
      </c>
      <c r="AA830" s="620">
        <v>0</v>
      </c>
      <c r="AB830" s="84">
        <v>0</v>
      </c>
      <c r="AC830" s="199">
        <v>0</v>
      </c>
      <c r="AD830" s="84">
        <v>0</v>
      </c>
      <c r="AE830" s="199">
        <v>0</v>
      </c>
      <c r="AF830" s="84">
        <v>0</v>
      </c>
      <c r="AG830" s="199">
        <v>0</v>
      </c>
      <c r="AH830" s="770">
        <v>0</v>
      </c>
      <c r="AI830" s="199">
        <v>0</v>
      </c>
      <c r="AJ830" s="84">
        <v>-240651.25</v>
      </c>
      <c r="AK830" s="199">
        <v>-8.9133039406803533E-4</v>
      </c>
      <c r="AM830" s="62"/>
      <c r="AN830" s="62"/>
      <c r="AO830" s="62"/>
      <c r="AP830" s="62"/>
    </row>
    <row r="831" spans="1:42" x14ac:dyDescent="0.2">
      <c r="A831" s="62"/>
      <c r="B831" s="745">
        <v>41547</v>
      </c>
      <c r="C831" s="761" t="s">
        <v>57</v>
      </c>
      <c r="D831" s="84"/>
      <c r="E831" s="84"/>
      <c r="F831" s="84"/>
      <c r="G831" s="201"/>
      <c r="H831" s="619"/>
      <c r="I831" s="84"/>
      <c r="J831" s="84"/>
      <c r="K831" s="201"/>
      <c r="L831" s="84"/>
      <c r="M831" s="201"/>
      <c r="N831" s="84"/>
      <c r="O831" s="201"/>
      <c r="P831" s="84"/>
      <c r="Q831" s="201"/>
      <c r="R831" s="84"/>
      <c r="S831" s="201"/>
      <c r="T831" s="84"/>
      <c r="U831" s="201"/>
      <c r="V831" s="84"/>
      <c r="W831" s="201"/>
      <c r="X831" s="84"/>
      <c r="Y831" s="201"/>
      <c r="Z831" s="84"/>
      <c r="AA831" s="620"/>
      <c r="AB831" s="84"/>
      <c r="AC831" s="199"/>
      <c r="AD831" s="84"/>
      <c r="AE831" s="199"/>
      <c r="AF831" s="84"/>
      <c r="AG831" s="199"/>
      <c r="AH831" s="770"/>
      <c r="AI831" s="199"/>
      <c r="AJ831" s="84"/>
      <c r="AK831" s="199"/>
      <c r="AM831" s="62"/>
      <c r="AN831" s="62"/>
      <c r="AO831" s="62"/>
      <c r="AP831" s="62"/>
    </row>
    <row r="832" spans="1:42" x14ac:dyDescent="0.2">
      <c r="A832" s="62"/>
      <c r="B832" s="745">
        <v>41547</v>
      </c>
      <c r="C832" s="84" t="s">
        <v>58</v>
      </c>
      <c r="D832" s="84">
        <v>33218650</v>
      </c>
      <c r="E832" s="84">
        <v>33385282.920000002</v>
      </c>
      <c r="F832" s="84">
        <v>1213122.6299999999</v>
      </c>
      <c r="G832" s="201">
        <v>3.6519323632959191E-2</v>
      </c>
      <c r="H832" s="619">
        <v>0</v>
      </c>
      <c r="I832" s="84">
        <v>0</v>
      </c>
      <c r="J832" s="84">
        <v>23165920.760000002</v>
      </c>
      <c r="K832" s="201">
        <v>0.69737694819024865</v>
      </c>
      <c r="L832" s="84">
        <v>235067.16</v>
      </c>
      <c r="M832" s="201">
        <v>7.0763610200896181E-3</v>
      </c>
      <c r="N832" s="84">
        <v>2612283.94</v>
      </c>
      <c r="O832" s="201">
        <v>7.8639075940774225E-2</v>
      </c>
      <c r="P832" s="84">
        <v>0</v>
      </c>
      <c r="Q832" s="201">
        <v>0</v>
      </c>
      <c r="R832" s="84">
        <v>5345631.5199999996</v>
      </c>
      <c r="S832" s="201">
        <v>0.16092259980462781</v>
      </c>
      <c r="T832" s="84">
        <v>702332.99</v>
      </c>
      <c r="U832" s="201">
        <v>2.1142731266923852E-2</v>
      </c>
      <c r="V832" s="84">
        <v>0</v>
      </c>
      <c r="W832" s="201">
        <v>0</v>
      </c>
      <c r="X832" s="84">
        <v>0</v>
      </c>
      <c r="Y832" s="201">
        <v>0</v>
      </c>
      <c r="Z832" s="84">
        <v>0</v>
      </c>
      <c r="AA832" s="620">
        <v>0</v>
      </c>
      <c r="AB832" s="84">
        <v>36911.82</v>
      </c>
      <c r="AC832" s="199">
        <v>1.1111776065553538E-3</v>
      </c>
      <c r="AD832" s="84">
        <v>74012.100000000006</v>
      </c>
      <c r="AE832" s="199">
        <v>2.2280285321649137E-3</v>
      </c>
      <c r="AF832" s="84">
        <v>0</v>
      </c>
      <c r="AG832" s="199">
        <v>0</v>
      </c>
      <c r="AH832" s="770">
        <v>0</v>
      </c>
      <c r="AI832" s="199">
        <v>0</v>
      </c>
      <c r="AJ832" s="84">
        <v>-166632.92000000001</v>
      </c>
      <c r="AK832" s="199">
        <v>-5.0162459943435397E-3</v>
      </c>
      <c r="AM832" s="62"/>
      <c r="AN832" s="62"/>
      <c r="AO832" s="62"/>
      <c r="AP832" s="62"/>
    </row>
    <row r="833" spans="1:42" x14ac:dyDescent="0.2">
      <c r="A833" s="62"/>
      <c r="B833" s="745">
        <v>41547</v>
      </c>
      <c r="C833" s="84" t="s">
        <v>60</v>
      </c>
      <c r="D833" s="84">
        <v>37207240.280000001</v>
      </c>
      <c r="E833" s="84">
        <v>36991059.350000001</v>
      </c>
      <c r="F833" s="84">
        <v>2554761.5299999998</v>
      </c>
      <c r="G833" s="201">
        <v>6.8663021250013542E-2</v>
      </c>
      <c r="H833" s="619">
        <v>0</v>
      </c>
      <c r="I833" s="84">
        <v>0</v>
      </c>
      <c r="J833" s="84">
        <v>24234717.68</v>
      </c>
      <c r="K833" s="201">
        <v>0.65134413349723441</v>
      </c>
      <c r="L833" s="84">
        <v>1380230.97</v>
      </c>
      <c r="M833" s="201">
        <v>3.7095763072272664E-2</v>
      </c>
      <c r="N833" s="84">
        <v>3241286.8499999996</v>
      </c>
      <c r="O833" s="201">
        <v>8.7114411754485532E-2</v>
      </c>
      <c r="P833" s="84">
        <v>432426.3</v>
      </c>
      <c r="Q833" s="201">
        <v>1.1622100879984963E-2</v>
      </c>
      <c r="R833" s="84">
        <v>4956660.66</v>
      </c>
      <c r="S833" s="201">
        <v>0.13321763782261359</v>
      </c>
      <c r="T833" s="84">
        <v>0</v>
      </c>
      <c r="U833" s="201">
        <v>0</v>
      </c>
      <c r="V833" s="84">
        <v>0</v>
      </c>
      <c r="W833" s="201">
        <v>0</v>
      </c>
      <c r="X833" s="84">
        <v>0</v>
      </c>
      <c r="Y833" s="201">
        <v>0</v>
      </c>
      <c r="Z833" s="84">
        <v>0</v>
      </c>
      <c r="AA833" s="620">
        <v>0</v>
      </c>
      <c r="AB833" s="84">
        <v>190975.35999999999</v>
      </c>
      <c r="AC833" s="199">
        <v>5.1327472438920689E-3</v>
      </c>
      <c r="AD833" s="84">
        <v>0</v>
      </c>
      <c r="AE833" s="199">
        <v>0</v>
      </c>
      <c r="AF833" s="84">
        <v>0</v>
      </c>
      <c r="AG833" s="199">
        <v>0</v>
      </c>
      <c r="AH833" s="770">
        <v>0</v>
      </c>
      <c r="AI833" s="199">
        <v>0</v>
      </c>
      <c r="AJ833" s="84">
        <v>216180.93</v>
      </c>
      <c r="AK833" s="199">
        <v>5.8101844795031381E-3</v>
      </c>
      <c r="AM833" s="62"/>
      <c r="AN833" s="62"/>
      <c r="AO833" s="62"/>
      <c r="AP833" s="62"/>
    </row>
    <row r="834" spans="1:42" x14ac:dyDescent="0.2">
      <c r="A834" s="62"/>
      <c r="B834" s="745">
        <v>41547</v>
      </c>
      <c r="C834" s="84" t="s">
        <v>61</v>
      </c>
      <c r="D834" s="84">
        <v>7556654.0199999996</v>
      </c>
      <c r="E834" s="84">
        <v>7518519.5899999999</v>
      </c>
      <c r="F834" s="84">
        <v>304622</v>
      </c>
      <c r="G834" s="201">
        <v>4.0311756922278681E-2</v>
      </c>
      <c r="H834" s="619">
        <v>0</v>
      </c>
      <c r="I834" s="84">
        <v>0</v>
      </c>
      <c r="J834" s="84">
        <v>5665695.0300000003</v>
      </c>
      <c r="K834" s="201">
        <v>0.74976239682334966</v>
      </c>
      <c r="L834" s="84">
        <v>1477.58</v>
      </c>
      <c r="M834" s="201">
        <v>1.9553363116656225E-4</v>
      </c>
      <c r="N834" s="84">
        <v>189436.51</v>
      </c>
      <c r="O834" s="201">
        <v>2.5068834632182884E-2</v>
      </c>
      <c r="P834" s="84">
        <v>0</v>
      </c>
      <c r="Q834" s="201">
        <v>0</v>
      </c>
      <c r="R834" s="84">
        <v>1357288.47</v>
      </c>
      <c r="S834" s="201">
        <v>0.17961500770151709</v>
      </c>
      <c r="T834" s="84">
        <v>0</v>
      </c>
      <c r="U834" s="201">
        <v>0</v>
      </c>
      <c r="V834" s="84">
        <v>0</v>
      </c>
      <c r="W834" s="201">
        <v>0</v>
      </c>
      <c r="X834" s="84">
        <v>0</v>
      </c>
      <c r="Y834" s="201">
        <v>0</v>
      </c>
      <c r="Z834" s="84">
        <v>0</v>
      </c>
      <c r="AA834" s="620">
        <v>0</v>
      </c>
      <c r="AB834" s="84">
        <v>0</v>
      </c>
      <c r="AC834" s="199">
        <v>0</v>
      </c>
      <c r="AD834" s="84">
        <v>0</v>
      </c>
      <c r="AE834" s="199">
        <v>0</v>
      </c>
      <c r="AF834" s="84">
        <v>0</v>
      </c>
      <c r="AG834" s="199">
        <v>0</v>
      </c>
      <c r="AH834" s="770">
        <v>0</v>
      </c>
      <c r="AI834" s="199">
        <v>0</v>
      </c>
      <c r="AJ834" s="84">
        <v>38134.43</v>
      </c>
      <c r="AK834" s="199">
        <v>5.0464702895051958E-3</v>
      </c>
      <c r="AM834" s="62"/>
      <c r="AN834" s="62"/>
      <c r="AO834" s="62"/>
      <c r="AP834" s="62"/>
    </row>
    <row r="835" spans="1:42" x14ac:dyDescent="0.2">
      <c r="A835" s="62"/>
      <c r="B835" s="752">
        <v>41547</v>
      </c>
      <c r="C835" s="758" t="s">
        <v>62</v>
      </c>
      <c r="D835" s="758">
        <v>751375971.79999995</v>
      </c>
      <c r="E835" s="758">
        <v>754010229.4000001</v>
      </c>
      <c r="F835" s="758">
        <v>58548432.640000001</v>
      </c>
      <c r="G835" s="754">
        <v>7.7921619585120727E-2</v>
      </c>
      <c r="H835" s="769">
        <v>0</v>
      </c>
      <c r="I835" s="758">
        <v>0</v>
      </c>
      <c r="J835" s="758">
        <v>507795810.25</v>
      </c>
      <c r="K835" s="754">
        <v>0.67582119911756278</v>
      </c>
      <c r="L835" s="758">
        <v>4695831.28</v>
      </c>
      <c r="M835" s="754">
        <v>6.2496425973679248E-3</v>
      </c>
      <c r="N835" s="758">
        <v>41496014.840000004</v>
      </c>
      <c r="O835" s="754">
        <v>5.5226699278913521E-2</v>
      </c>
      <c r="P835" s="758">
        <v>12454497.250000002</v>
      </c>
      <c r="Q835" s="754">
        <v>1.6575586280945274E-2</v>
      </c>
      <c r="R835" s="758">
        <v>121215618.78999999</v>
      </c>
      <c r="S835" s="754">
        <v>0.16132485378739922</v>
      </c>
      <c r="T835" s="758">
        <v>7180045.8100000005</v>
      </c>
      <c r="U835" s="754">
        <v>9.5558629494092648E-3</v>
      </c>
      <c r="V835" s="758">
        <v>0</v>
      </c>
      <c r="W835" s="754">
        <v>0</v>
      </c>
      <c r="X835" s="758">
        <v>0</v>
      </c>
      <c r="Y835" s="754">
        <v>0</v>
      </c>
      <c r="Z835" s="758">
        <v>32081.43</v>
      </c>
      <c r="AA835" s="775">
        <v>4.2696907013336575E-5</v>
      </c>
      <c r="AB835" s="758">
        <v>517885.01</v>
      </c>
      <c r="AC835" s="776">
        <v>6.8924883072764775E-4</v>
      </c>
      <c r="AD835" s="758">
        <v>74012.100000000006</v>
      </c>
      <c r="AE835" s="776">
        <v>9.8502085211344003E-5</v>
      </c>
      <c r="AF835" s="758">
        <v>0</v>
      </c>
      <c r="AG835" s="776">
        <v>0</v>
      </c>
      <c r="AH835" s="777">
        <v>0</v>
      </c>
      <c r="AI835" s="776">
        <v>0</v>
      </c>
      <c r="AJ835" s="758">
        <v>-2634257.6</v>
      </c>
      <c r="AK835" s="776">
        <v>-3.5059114196709798E-3</v>
      </c>
      <c r="AM835" s="62"/>
      <c r="AN835" s="62"/>
      <c r="AO835" s="62"/>
      <c r="AP835" s="62"/>
    </row>
    <row r="836" spans="1:42" x14ac:dyDescent="0.2">
      <c r="A836" s="62"/>
      <c r="B836" s="745">
        <v>41578</v>
      </c>
      <c r="C836" s="84" t="s">
        <v>47</v>
      </c>
      <c r="D836" s="84">
        <v>111892734.27</v>
      </c>
      <c r="E836" s="84">
        <v>112311359.59999999</v>
      </c>
      <c r="F836" s="84">
        <v>19114936.640000001</v>
      </c>
      <c r="G836" s="201">
        <v>0.17083268868803558</v>
      </c>
      <c r="H836" s="619">
        <v>0</v>
      </c>
      <c r="I836" s="84">
        <v>0</v>
      </c>
      <c r="J836" s="84">
        <v>75560554.650000006</v>
      </c>
      <c r="K836" s="201">
        <v>0.67529455905215863</v>
      </c>
      <c r="L836" s="84">
        <v>347192.41</v>
      </c>
      <c r="M836" s="201">
        <v>3.1029039755362123E-3</v>
      </c>
      <c r="N836" s="84">
        <v>2394938.9299999997</v>
      </c>
      <c r="O836" s="201">
        <v>2.1403882438165749E-2</v>
      </c>
      <c r="P836" s="84">
        <v>1132625.31</v>
      </c>
      <c r="Q836" s="201">
        <v>1.0122420525241135E-2</v>
      </c>
      <c r="R836" s="84">
        <v>11915424.23</v>
      </c>
      <c r="S836" s="201">
        <v>0.10648970469563986</v>
      </c>
      <c r="T836" s="84">
        <v>1845687.43</v>
      </c>
      <c r="U836" s="201">
        <v>1.6495149949113851E-2</v>
      </c>
      <c r="V836" s="84">
        <v>0</v>
      </c>
      <c r="W836" s="201">
        <v>0</v>
      </c>
      <c r="X836" s="84">
        <v>0</v>
      </c>
      <c r="Y836" s="201">
        <v>0</v>
      </c>
      <c r="Z836" s="84">
        <v>0</v>
      </c>
      <c r="AA836" s="620">
        <v>0</v>
      </c>
      <c r="AB836" s="84">
        <v>0</v>
      </c>
      <c r="AC836" s="199">
        <v>0</v>
      </c>
      <c r="AD836" s="84">
        <v>0</v>
      </c>
      <c r="AE836" s="199">
        <v>0</v>
      </c>
      <c r="AF836" s="84">
        <v>0</v>
      </c>
      <c r="AG836" s="199">
        <v>0</v>
      </c>
      <c r="AH836" s="770">
        <v>0</v>
      </c>
      <c r="AI836" s="199">
        <v>0</v>
      </c>
      <c r="AJ836" s="84">
        <v>-418625.33</v>
      </c>
      <c r="AK836" s="199">
        <v>-3.7413093238909197E-3</v>
      </c>
      <c r="AM836" s="62"/>
      <c r="AN836" s="62"/>
      <c r="AO836" s="62"/>
      <c r="AP836" s="62"/>
    </row>
    <row r="837" spans="1:42" x14ac:dyDescent="0.2">
      <c r="A837" s="62"/>
      <c r="B837" s="745">
        <v>41578</v>
      </c>
      <c r="C837" s="84" t="s">
        <v>48</v>
      </c>
      <c r="D837" s="84">
        <v>49004102.310000002</v>
      </c>
      <c r="E837" s="84">
        <v>49001923.700000003</v>
      </c>
      <c r="F837" s="84">
        <v>4449260.49</v>
      </c>
      <c r="G837" s="201">
        <v>9.0793633191237205E-2</v>
      </c>
      <c r="H837" s="619">
        <v>0</v>
      </c>
      <c r="I837" s="84">
        <v>0</v>
      </c>
      <c r="J837" s="84">
        <v>31032899.27</v>
      </c>
      <c r="K837" s="201">
        <v>0.6332714570238599</v>
      </c>
      <c r="L837" s="84">
        <v>169640.42</v>
      </c>
      <c r="M837" s="201">
        <v>3.4617595671246979E-3</v>
      </c>
      <c r="N837" s="84">
        <v>821571.02</v>
      </c>
      <c r="O837" s="201">
        <v>1.6765351904678122E-2</v>
      </c>
      <c r="P837" s="84">
        <v>667637.4</v>
      </c>
      <c r="Q837" s="201">
        <v>1.3624112442189536E-2</v>
      </c>
      <c r="R837" s="84">
        <v>10938071.380000001</v>
      </c>
      <c r="S837" s="201">
        <v>0.22320725948219089</v>
      </c>
      <c r="T837" s="84">
        <v>922843.72</v>
      </c>
      <c r="U837" s="201">
        <v>1.8831968682174599E-2</v>
      </c>
      <c r="V837" s="84">
        <v>0</v>
      </c>
      <c r="W837" s="201">
        <v>0</v>
      </c>
      <c r="X837" s="84">
        <v>0</v>
      </c>
      <c r="Y837" s="201">
        <v>0</v>
      </c>
      <c r="Z837" s="84">
        <v>0</v>
      </c>
      <c r="AA837" s="620">
        <v>0</v>
      </c>
      <c r="AB837" s="84">
        <v>0</v>
      </c>
      <c r="AC837" s="199">
        <v>0</v>
      </c>
      <c r="AD837" s="84">
        <v>0</v>
      </c>
      <c r="AE837" s="199">
        <v>0</v>
      </c>
      <c r="AF837" s="84">
        <v>0</v>
      </c>
      <c r="AG837" s="199">
        <v>0</v>
      </c>
      <c r="AH837" s="770">
        <v>0</v>
      </c>
      <c r="AI837" s="199">
        <v>0</v>
      </c>
      <c r="AJ837" s="84">
        <v>2178.61</v>
      </c>
      <c r="AK837" s="199">
        <v>4.445770654501762E-5</v>
      </c>
      <c r="AM837" s="62"/>
      <c r="AN837" s="62"/>
      <c r="AO837" s="62"/>
      <c r="AP837" s="62"/>
    </row>
    <row r="838" spans="1:42" x14ac:dyDescent="0.2">
      <c r="A838" s="62"/>
      <c r="B838" s="745">
        <v>41578</v>
      </c>
      <c r="C838" s="84" t="s">
        <v>49</v>
      </c>
      <c r="D838" s="84">
        <v>126892758.52</v>
      </c>
      <c r="E838" s="84">
        <v>126790932.31</v>
      </c>
      <c r="F838" s="84">
        <v>5854102.2599999998</v>
      </c>
      <c r="G838" s="201">
        <v>4.6134250120169897E-2</v>
      </c>
      <c r="H838" s="619">
        <v>0</v>
      </c>
      <c r="I838" s="84">
        <v>0</v>
      </c>
      <c r="J838" s="84">
        <v>88247144.060000002</v>
      </c>
      <c r="K838" s="201">
        <v>0.69544665187565513</v>
      </c>
      <c r="L838" s="84">
        <v>385476.34</v>
      </c>
      <c r="M838" s="201">
        <v>3.0378119641811066E-3</v>
      </c>
      <c r="N838" s="84">
        <v>6228422.5999999996</v>
      </c>
      <c r="O838" s="201">
        <v>4.9084145325899879E-2</v>
      </c>
      <c r="P838" s="84">
        <v>3228808.89</v>
      </c>
      <c r="Q838" s="201">
        <v>2.5445178492916887E-2</v>
      </c>
      <c r="R838" s="84">
        <v>18591155.25</v>
      </c>
      <c r="S838" s="201">
        <v>0.14651076599512797</v>
      </c>
      <c r="T838" s="84">
        <v>3569193.89</v>
      </c>
      <c r="U838" s="201">
        <v>2.8127640470811007E-2</v>
      </c>
      <c r="V838" s="84">
        <v>0</v>
      </c>
      <c r="W838" s="201">
        <v>0</v>
      </c>
      <c r="X838" s="84">
        <v>0</v>
      </c>
      <c r="Y838" s="201">
        <v>0</v>
      </c>
      <c r="Z838" s="84">
        <v>0</v>
      </c>
      <c r="AA838" s="620">
        <v>0</v>
      </c>
      <c r="AB838" s="84">
        <v>686629.02</v>
      </c>
      <c r="AC838" s="199">
        <v>5.4110969609962268E-3</v>
      </c>
      <c r="AD838" s="84">
        <v>0</v>
      </c>
      <c r="AE838" s="199">
        <v>0</v>
      </c>
      <c r="AF838" s="84">
        <v>0</v>
      </c>
      <c r="AG838" s="199">
        <v>0</v>
      </c>
      <c r="AH838" s="770">
        <v>0</v>
      </c>
      <c r="AI838" s="199">
        <v>0</v>
      </c>
      <c r="AJ838" s="84">
        <v>101826.21</v>
      </c>
      <c r="AK838" s="199">
        <v>8.0245879424199632E-4</v>
      </c>
      <c r="AM838" s="62"/>
      <c r="AN838" s="62"/>
      <c r="AO838" s="62"/>
      <c r="AP838" s="62"/>
    </row>
    <row r="839" spans="1:42" x14ac:dyDescent="0.2">
      <c r="A839" s="62"/>
      <c r="B839" s="745">
        <v>41578</v>
      </c>
      <c r="C839" s="84" t="s">
        <v>50</v>
      </c>
      <c r="D839" s="84">
        <v>31693787.210000001</v>
      </c>
      <c r="E839" s="84">
        <v>31692856.940000001</v>
      </c>
      <c r="F839" s="84">
        <v>1001843.67</v>
      </c>
      <c r="G839" s="201">
        <v>3.1610096431893095E-2</v>
      </c>
      <c r="H839" s="619">
        <v>0</v>
      </c>
      <c r="I839" s="84">
        <v>0</v>
      </c>
      <c r="J839" s="84">
        <v>23433486.82</v>
      </c>
      <c r="K839" s="201">
        <v>0.7393716208395027</v>
      </c>
      <c r="L839" s="84">
        <v>797840.2</v>
      </c>
      <c r="M839" s="201">
        <v>2.5173394227505447E-2</v>
      </c>
      <c r="N839" s="84">
        <v>2044130.18</v>
      </c>
      <c r="O839" s="201">
        <v>6.4496242322061068E-2</v>
      </c>
      <c r="P839" s="84">
        <v>200594.24</v>
      </c>
      <c r="Q839" s="201">
        <v>6.329134434798901E-3</v>
      </c>
      <c r="R839" s="84">
        <v>4214961.83</v>
      </c>
      <c r="S839" s="201">
        <v>0.13299015993488145</v>
      </c>
      <c r="T839" s="84">
        <v>0</v>
      </c>
      <c r="U839" s="201">
        <v>0</v>
      </c>
      <c r="V839" s="84">
        <v>0</v>
      </c>
      <c r="W839" s="201">
        <v>0</v>
      </c>
      <c r="X839" s="84">
        <v>0</v>
      </c>
      <c r="Y839" s="201">
        <v>0</v>
      </c>
      <c r="Z839" s="84">
        <v>0</v>
      </c>
      <c r="AA839" s="620">
        <v>0</v>
      </c>
      <c r="AB839" s="84">
        <v>0</v>
      </c>
      <c r="AC839" s="199">
        <v>0</v>
      </c>
      <c r="AD839" s="84">
        <v>0</v>
      </c>
      <c r="AE839" s="199">
        <v>0</v>
      </c>
      <c r="AF839" s="84">
        <v>0</v>
      </c>
      <c r="AG839" s="199">
        <v>0</v>
      </c>
      <c r="AH839" s="770">
        <v>0</v>
      </c>
      <c r="AI839" s="199">
        <v>0</v>
      </c>
      <c r="AJ839" s="84">
        <v>930.27</v>
      </c>
      <c r="AK839" s="199">
        <v>2.9351809357339342E-5</v>
      </c>
      <c r="AM839" s="62"/>
      <c r="AN839" s="62"/>
      <c r="AO839" s="62"/>
      <c r="AP839" s="62"/>
    </row>
    <row r="840" spans="1:42" x14ac:dyDescent="0.2">
      <c r="A840" s="62"/>
      <c r="B840" s="745">
        <v>41578</v>
      </c>
      <c r="C840" s="761" t="s">
        <v>51</v>
      </c>
      <c r="D840" s="84"/>
      <c r="E840" s="84"/>
      <c r="F840" s="84"/>
      <c r="G840" s="201"/>
      <c r="H840" s="619"/>
      <c r="I840" s="84"/>
      <c r="J840" s="84"/>
      <c r="K840" s="201"/>
      <c r="L840" s="84"/>
      <c r="M840" s="201"/>
      <c r="N840" s="84"/>
      <c r="O840" s="201"/>
      <c r="P840" s="84"/>
      <c r="Q840" s="201"/>
      <c r="R840" s="84"/>
      <c r="S840" s="201"/>
      <c r="T840" s="84"/>
      <c r="U840" s="201"/>
      <c r="V840" s="84"/>
      <c r="W840" s="201"/>
      <c r="X840" s="84"/>
      <c r="Y840" s="201"/>
      <c r="Z840" s="84"/>
      <c r="AA840" s="620"/>
      <c r="AB840" s="84"/>
      <c r="AC840" s="199"/>
      <c r="AD840" s="84"/>
      <c r="AE840" s="199"/>
      <c r="AF840" s="84"/>
      <c r="AG840" s="199"/>
      <c r="AH840" s="770"/>
      <c r="AI840" s="199"/>
      <c r="AJ840" s="84"/>
      <c r="AK840" s="199"/>
      <c r="AM840" s="62"/>
      <c r="AN840" s="62"/>
      <c r="AO840" s="62"/>
      <c r="AP840" s="62"/>
    </row>
    <row r="841" spans="1:42" x14ac:dyDescent="0.2">
      <c r="A841" s="62"/>
      <c r="B841" s="745">
        <v>41578</v>
      </c>
      <c r="C841" s="781" t="s">
        <v>52</v>
      </c>
      <c r="D841" s="84"/>
      <c r="E841" s="84"/>
      <c r="F841" s="84"/>
      <c r="G841" s="201"/>
      <c r="H841" s="619"/>
      <c r="I841" s="84"/>
      <c r="J841" s="84"/>
      <c r="K841" s="201"/>
      <c r="L841" s="84"/>
      <c r="M841" s="201"/>
      <c r="N841" s="84"/>
      <c r="O841" s="201"/>
      <c r="P841" s="84"/>
      <c r="Q841" s="201"/>
      <c r="R841" s="84"/>
      <c r="S841" s="201"/>
      <c r="T841" s="84"/>
      <c r="U841" s="201"/>
      <c r="V841" s="84"/>
      <c r="W841" s="201"/>
      <c r="X841" s="84"/>
      <c r="Y841" s="201"/>
      <c r="Z841" s="84"/>
      <c r="AA841" s="620"/>
      <c r="AB841" s="84"/>
      <c r="AC841" s="199"/>
      <c r="AD841" s="84"/>
      <c r="AE841" s="199"/>
      <c r="AF841" s="84"/>
      <c r="AG841" s="199"/>
      <c r="AH841" s="770"/>
      <c r="AI841" s="199"/>
      <c r="AJ841" s="84"/>
      <c r="AK841" s="199"/>
      <c r="AM841" s="62"/>
      <c r="AN841" s="62"/>
      <c r="AO841" s="62"/>
      <c r="AP841" s="62"/>
    </row>
    <row r="842" spans="1:42" x14ac:dyDescent="0.2">
      <c r="A842" s="62"/>
      <c r="B842" s="745">
        <v>41578</v>
      </c>
      <c r="C842" s="84" t="s">
        <v>54</v>
      </c>
      <c r="D842" s="84">
        <v>4212224.49</v>
      </c>
      <c r="E842" s="84">
        <v>4211986.2699999996</v>
      </c>
      <c r="F842" s="84">
        <v>291287.73</v>
      </c>
      <c r="G842" s="201">
        <v>6.9152945359756926E-2</v>
      </c>
      <c r="H842" s="619">
        <v>0</v>
      </c>
      <c r="I842" s="84">
        <v>0</v>
      </c>
      <c r="J842" s="84">
        <v>3180354.34</v>
      </c>
      <c r="K842" s="201">
        <v>0.75502963993260475</v>
      </c>
      <c r="L842" s="84">
        <v>2203.0100000000002</v>
      </c>
      <c r="M842" s="201">
        <v>5.2300393894723308E-4</v>
      </c>
      <c r="N842" s="84">
        <v>73945.820000000007</v>
      </c>
      <c r="O842" s="201">
        <v>1.7555052010060367E-2</v>
      </c>
      <c r="P842" s="84">
        <v>0</v>
      </c>
      <c r="Q842" s="201">
        <v>0</v>
      </c>
      <c r="R842" s="84">
        <v>566849.55000000005</v>
      </c>
      <c r="S842" s="201">
        <v>0.13457249283501507</v>
      </c>
      <c r="T842" s="84">
        <v>65820.990000000005</v>
      </c>
      <c r="U842" s="201">
        <v>1.5626182829586086E-2</v>
      </c>
      <c r="V842" s="84">
        <v>0</v>
      </c>
      <c r="W842" s="201">
        <v>0</v>
      </c>
      <c r="X842" s="84">
        <v>0</v>
      </c>
      <c r="Y842" s="201">
        <v>0</v>
      </c>
      <c r="Z842" s="84">
        <v>31524.83</v>
      </c>
      <c r="AA842" s="620">
        <v>7.484128653361493E-3</v>
      </c>
      <c r="AB842" s="84">
        <v>0</v>
      </c>
      <c r="AC842" s="199">
        <v>0</v>
      </c>
      <c r="AD842" s="84">
        <v>0</v>
      </c>
      <c r="AE842" s="199">
        <v>0</v>
      </c>
      <c r="AF842" s="84">
        <v>0</v>
      </c>
      <c r="AG842" s="199">
        <v>0</v>
      </c>
      <c r="AH842" s="770">
        <v>0</v>
      </c>
      <c r="AI842" s="199">
        <v>0</v>
      </c>
      <c r="AJ842" s="84">
        <v>238.22</v>
      </c>
      <c r="AK842" s="199">
        <v>5.655444066799963E-5</v>
      </c>
      <c r="AM842" s="62"/>
      <c r="AN842" s="62"/>
      <c r="AO842" s="62"/>
      <c r="AP842" s="62"/>
    </row>
    <row r="843" spans="1:42" x14ac:dyDescent="0.2">
      <c r="A843" s="62"/>
      <c r="B843" s="745">
        <v>41578</v>
      </c>
      <c r="C843" s="84" t="s">
        <v>55</v>
      </c>
      <c r="D843" s="84">
        <v>89559864.180000007</v>
      </c>
      <c r="E843" s="84">
        <v>89534845.379999995</v>
      </c>
      <c r="F843" s="84">
        <v>6814877.1200000001</v>
      </c>
      <c r="G843" s="201">
        <v>7.6092981855167427E-2</v>
      </c>
      <c r="H843" s="619">
        <v>0</v>
      </c>
      <c r="I843" s="84">
        <v>0</v>
      </c>
      <c r="J843" s="84">
        <v>53129972.520000003</v>
      </c>
      <c r="K843" s="201">
        <v>0.59323417924370503</v>
      </c>
      <c r="L843" s="84">
        <v>593286.18000000005</v>
      </c>
      <c r="M843" s="201">
        <v>6.6244649367443913E-3</v>
      </c>
      <c r="N843" s="84">
        <v>5642425.6600000001</v>
      </c>
      <c r="O843" s="201">
        <v>6.3001721939413502E-2</v>
      </c>
      <c r="P843" s="84">
        <v>0</v>
      </c>
      <c r="Q843" s="201">
        <v>0</v>
      </c>
      <c r="R843" s="84">
        <v>23354283.899999999</v>
      </c>
      <c r="S843" s="201">
        <v>0.26076729921186442</v>
      </c>
      <c r="T843" s="84">
        <v>0</v>
      </c>
      <c r="U843" s="201">
        <v>0</v>
      </c>
      <c r="V843" s="84">
        <v>0</v>
      </c>
      <c r="W843" s="201">
        <v>0</v>
      </c>
      <c r="X843" s="84">
        <v>0</v>
      </c>
      <c r="Y843" s="201">
        <v>0</v>
      </c>
      <c r="Z843" s="84">
        <v>0</v>
      </c>
      <c r="AA843" s="620">
        <v>0</v>
      </c>
      <c r="AB843" s="84">
        <v>0</v>
      </c>
      <c r="AC843" s="199">
        <v>0</v>
      </c>
      <c r="AD843" s="84">
        <v>0</v>
      </c>
      <c r="AE843" s="199">
        <v>0</v>
      </c>
      <c r="AF843" s="84">
        <v>0</v>
      </c>
      <c r="AG843" s="199">
        <v>0</v>
      </c>
      <c r="AH843" s="770">
        <v>0</v>
      </c>
      <c r="AI843" s="199">
        <v>0</v>
      </c>
      <c r="AJ843" s="84">
        <v>25018.799999999999</v>
      </c>
      <c r="AK843" s="199">
        <v>2.7935281310517056E-4</v>
      </c>
      <c r="AM843" s="62"/>
      <c r="AN843" s="62"/>
      <c r="AO843" s="62"/>
      <c r="AP843" s="62"/>
    </row>
    <row r="844" spans="1:42" x14ac:dyDescent="0.2">
      <c r="A844" s="62"/>
      <c r="B844" s="745">
        <v>41578</v>
      </c>
      <c r="C844" s="84" t="s">
        <v>56</v>
      </c>
      <c r="D844" s="84">
        <v>278391871.93000001</v>
      </c>
      <c r="E844" s="84">
        <v>278604220.25999999</v>
      </c>
      <c r="F844" s="84">
        <v>21460553.120000001</v>
      </c>
      <c r="G844" s="201">
        <v>7.7087570736965094E-2</v>
      </c>
      <c r="H844" s="619">
        <v>0</v>
      </c>
      <c r="I844" s="84">
        <v>0</v>
      </c>
      <c r="J844" s="84">
        <v>189597523.44999999</v>
      </c>
      <c r="K844" s="201">
        <v>0.681045470672625</v>
      </c>
      <c r="L844" s="84">
        <v>792688.93</v>
      </c>
      <c r="M844" s="201">
        <v>2.8473853223678781E-3</v>
      </c>
      <c r="N844" s="84">
        <v>18410473.800000001</v>
      </c>
      <c r="O844" s="201">
        <v>6.6131506183590039E-2</v>
      </c>
      <c r="P844" s="84">
        <v>6894085.5199999996</v>
      </c>
      <c r="Q844" s="201">
        <v>2.4763961218427659E-2</v>
      </c>
      <c r="R844" s="84">
        <v>41448895.439999998</v>
      </c>
      <c r="S844" s="201">
        <v>0.14888687357374455</v>
      </c>
      <c r="T844" s="84">
        <v>0</v>
      </c>
      <c r="U844" s="201">
        <v>0</v>
      </c>
      <c r="V844" s="84">
        <v>0</v>
      </c>
      <c r="W844" s="201">
        <v>0</v>
      </c>
      <c r="X844" s="84">
        <v>0</v>
      </c>
      <c r="Y844" s="201">
        <v>0</v>
      </c>
      <c r="Z844" s="84">
        <v>0</v>
      </c>
      <c r="AA844" s="620">
        <v>0</v>
      </c>
      <c r="AB844" s="84">
        <v>0</v>
      </c>
      <c r="AC844" s="199">
        <v>0</v>
      </c>
      <c r="AD844" s="84">
        <v>0</v>
      </c>
      <c r="AE844" s="199">
        <v>0</v>
      </c>
      <c r="AF844" s="84">
        <v>0</v>
      </c>
      <c r="AG844" s="199">
        <v>0</v>
      </c>
      <c r="AH844" s="770">
        <v>0</v>
      </c>
      <c r="AI844" s="199">
        <v>0</v>
      </c>
      <c r="AJ844" s="84">
        <v>-212348.33</v>
      </c>
      <c r="AK844" s="199">
        <v>-7.627677077202661E-4</v>
      </c>
      <c r="AM844" s="62"/>
      <c r="AN844" s="62"/>
      <c r="AO844" s="62"/>
      <c r="AP844" s="62"/>
    </row>
    <row r="845" spans="1:42" x14ac:dyDescent="0.2">
      <c r="A845" s="62"/>
      <c r="B845" s="745">
        <v>41578</v>
      </c>
      <c r="C845" s="761" t="s">
        <v>57</v>
      </c>
      <c r="D845" s="84"/>
      <c r="E845" s="84"/>
      <c r="F845" s="84"/>
      <c r="G845" s="201"/>
      <c r="H845" s="619"/>
      <c r="I845" s="84"/>
      <c r="J845" s="84"/>
      <c r="K845" s="201"/>
      <c r="L845" s="84"/>
      <c r="M845" s="201"/>
      <c r="N845" s="84"/>
      <c r="O845" s="201"/>
      <c r="P845" s="84"/>
      <c r="Q845" s="201"/>
      <c r="R845" s="84"/>
      <c r="S845" s="201"/>
      <c r="T845" s="84"/>
      <c r="U845" s="201"/>
      <c r="V845" s="84"/>
      <c r="W845" s="201"/>
      <c r="X845" s="84"/>
      <c r="Y845" s="201"/>
      <c r="Z845" s="84"/>
      <c r="AA845" s="620"/>
      <c r="AB845" s="84"/>
      <c r="AC845" s="199"/>
      <c r="AD845" s="84"/>
      <c r="AE845" s="199"/>
      <c r="AF845" s="84"/>
      <c r="AG845" s="199"/>
      <c r="AH845" s="770"/>
      <c r="AI845" s="199"/>
      <c r="AJ845" s="84"/>
      <c r="AK845" s="199"/>
      <c r="AM845" s="62"/>
      <c r="AN845" s="62"/>
      <c r="AO845" s="62"/>
      <c r="AP845" s="62"/>
    </row>
    <row r="846" spans="1:42" x14ac:dyDescent="0.2">
      <c r="A846" s="62"/>
      <c r="B846" s="745">
        <v>41578</v>
      </c>
      <c r="C846" s="84" t="s">
        <v>58</v>
      </c>
      <c r="D846" s="84">
        <v>33891793.049999997</v>
      </c>
      <c r="E846" s="84">
        <v>33887900.549999997</v>
      </c>
      <c r="F846" s="84">
        <v>1592732.69</v>
      </c>
      <c r="G846" s="201">
        <v>4.6994642261926595E-2</v>
      </c>
      <c r="H846" s="619">
        <v>0</v>
      </c>
      <c r="I846" s="84">
        <v>0</v>
      </c>
      <c r="J846" s="84">
        <v>23529191.219999999</v>
      </c>
      <c r="K846" s="201">
        <v>0.69424450884872857</v>
      </c>
      <c r="L846" s="84">
        <v>226866.35</v>
      </c>
      <c r="M846" s="201">
        <v>6.6938432459241054E-3</v>
      </c>
      <c r="N846" s="84">
        <v>2622851.2599999998</v>
      </c>
      <c r="O846" s="201">
        <v>7.7388978981742018E-2</v>
      </c>
      <c r="P846" s="84">
        <v>0</v>
      </c>
      <c r="Q846" s="201">
        <v>0</v>
      </c>
      <c r="R846" s="84">
        <v>5365825.13</v>
      </c>
      <c r="S846" s="201">
        <v>0.15832225583591542</v>
      </c>
      <c r="T846" s="84">
        <v>385033.26</v>
      </c>
      <c r="U846" s="201">
        <v>1.1360663610566925E-2</v>
      </c>
      <c r="V846" s="84">
        <v>0</v>
      </c>
      <c r="W846" s="201">
        <v>0</v>
      </c>
      <c r="X846" s="84">
        <v>0</v>
      </c>
      <c r="Y846" s="201">
        <v>0</v>
      </c>
      <c r="Z846" s="84">
        <v>0</v>
      </c>
      <c r="AA846" s="620">
        <v>0</v>
      </c>
      <c r="AB846" s="84">
        <v>91883.01</v>
      </c>
      <c r="AC846" s="199">
        <v>2.7110696050942633E-3</v>
      </c>
      <c r="AD846" s="84">
        <v>73517.63</v>
      </c>
      <c r="AE846" s="199">
        <v>2.1691867966838071E-3</v>
      </c>
      <c r="AF846" s="84">
        <v>0</v>
      </c>
      <c r="AG846" s="199">
        <v>0</v>
      </c>
      <c r="AH846" s="770">
        <v>0</v>
      </c>
      <c r="AI846" s="199">
        <v>0</v>
      </c>
      <c r="AJ846" s="84">
        <v>3892.5</v>
      </c>
      <c r="AK846" s="199">
        <v>1.1485081341838302E-4</v>
      </c>
      <c r="AM846" s="62"/>
      <c r="AN846" s="62"/>
      <c r="AO846" s="62"/>
      <c r="AP846" s="62"/>
    </row>
    <row r="847" spans="1:42" x14ac:dyDescent="0.2">
      <c r="A847" s="62"/>
      <c r="B847" s="745">
        <v>41578</v>
      </c>
      <c r="C847" s="84" t="s">
        <v>60</v>
      </c>
      <c r="D847" s="84">
        <v>38050339.850000001</v>
      </c>
      <c r="E847" s="84">
        <v>37940015.490000002</v>
      </c>
      <c r="F847" s="84">
        <v>3113126.58</v>
      </c>
      <c r="G847" s="201">
        <v>8.1815999338570949E-2</v>
      </c>
      <c r="H847" s="619">
        <v>0</v>
      </c>
      <c r="I847" s="84">
        <v>0</v>
      </c>
      <c r="J847" s="84">
        <v>24355758.82</v>
      </c>
      <c r="K847" s="201">
        <v>0.64009306923443943</v>
      </c>
      <c r="L847" s="84">
        <v>1377237.18</v>
      </c>
      <c r="M847" s="201">
        <v>3.6195134798513495E-2</v>
      </c>
      <c r="N847" s="84">
        <v>3230276.93</v>
      </c>
      <c r="O847" s="201">
        <v>8.4894824664752636E-2</v>
      </c>
      <c r="P847" s="84">
        <v>435857.54</v>
      </c>
      <c r="Q847" s="201">
        <v>1.1454760764771459E-2</v>
      </c>
      <c r="R847" s="84">
        <v>4980119.38</v>
      </c>
      <c r="S847" s="201">
        <v>0.1308823889519084</v>
      </c>
      <c r="T847" s="84">
        <v>0</v>
      </c>
      <c r="U847" s="201">
        <v>0</v>
      </c>
      <c r="V847" s="84">
        <v>0</v>
      </c>
      <c r="W847" s="201">
        <v>0</v>
      </c>
      <c r="X847" s="84">
        <v>0</v>
      </c>
      <c r="Y847" s="201">
        <v>0</v>
      </c>
      <c r="Z847" s="84">
        <v>0</v>
      </c>
      <c r="AA847" s="620">
        <v>0</v>
      </c>
      <c r="AB847" s="84">
        <v>447639.06</v>
      </c>
      <c r="AC847" s="199">
        <v>1.1764390587959491E-2</v>
      </c>
      <c r="AD847" s="84">
        <v>0</v>
      </c>
      <c r="AE847" s="199">
        <v>0</v>
      </c>
      <c r="AF847" s="84">
        <v>0</v>
      </c>
      <c r="AG847" s="199">
        <v>0</v>
      </c>
      <c r="AH847" s="770">
        <v>0</v>
      </c>
      <c r="AI847" s="199">
        <v>0</v>
      </c>
      <c r="AJ847" s="84">
        <v>110324.36</v>
      </c>
      <c r="AK847" s="199">
        <v>2.8994316590841172E-3</v>
      </c>
      <c r="AM847" s="62"/>
      <c r="AN847" s="62"/>
      <c r="AO847" s="62"/>
      <c r="AP847" s="62"/>
    </row>
    <row r="848" spans="1:42" x14ac:dyDescent="0.2">
      <c r="A848" s="62"/>
      <c r="B848" s="745">
        <v>41578</v>
      </c>
      <c r="C848" s="84" t="s">
        <v>61</v>
      </c>
      <c r="D848" s="84">
        <v>7731790.3600000003</v>
      </c>
      <c r="E848" s="84">
        <v>7581130.0599999996</v>
      </c>
      <c r="F848" s="84">
        <v>352089.92</v>
      </c>
      <c r="G848" s="201">
        <v>4.5537954808179765E-2</v>
      </c>
      <c r="H848" s="619">
        <v>0</v>
      </c>
      <c r="I848" s="84">
        <v>0</v>
      </c>
      <c r="J848" s="84">
        <v>5689598.2999999998</v>
      </c>
      <c r="K848" s="201">
        <v>0.73587074080989434</v>
      </c>
      <c r="L848" s="84">
        <v>1483.9</v>
      </c>
      <c r="M848" s="201">
        <v>1.9192191341307915E-4</v>
      </c>
      <c r="N848" s="84">
        <v>179582.7</v>
      </c>
      <c r="O848" s="201">
        <v>2.3226535076411464E-2</v>
      </c>
      <c r="P848" s="84">
        <v>0</v>
      </c>
      <c r="Q848" s="201">
        <v>0</v>
      </c>
      <c r="R848" s="84">
        <v>1358375.24</v>
      </c>
      <c r="S848" s="201">
        <v>0.17568702418879345</v>
      </c>
      <c r="T848" s="84">
        <v>0</v>
      </c>
      <c r="U848" s="201">
        <v>0</v>
      </c>
      <c r="V848" s="84">
        <v>0</v>
      </c>
      <c r="W848" s="201">
        <v>0</v>
      </c>
      <c r="X848" s="84">
        <v>0</v>
      </c>
      <c r="Y848" s="201">
        <v>0</v>
      </c>
      <c r="Z848" s="84">
        <v>0</v>
      </c>
      <c r="AA848" s="620">
        <v>0</v>
      </c>
      <c r="AB848" s="84">
        <v>0</v>
      </c>
      <c r="AC848" s="199">
        <v>0</v>
      </c>
      <c r="AD848" s="84">
        <v>0</v>
      </c>
      <c r="AE848" s="199">
        <v>0</v>
      </c>
      <c r="AF848" s="84">
        <v>0</v>
      </c>
      <c r="AG848" s="199">
        <v>0</v>
      </c>
      <c r="AH848" s="770">
        <v>0</v>
      </c>
      <c r="AI848" s="199">
        <v>0</v>
      </c>
      <c r="AJ848" s="84">
        <v>150660.29999999999</v>
      </c>
      <c r="AK848" s="199">
        <v>1.9485823203307853E-2</v>
      </c>
      <c r="AM848" s="62"/>
      <c r="AN848" s="62"/>
      <c r="AO848" s="62"/>
      <c r="AP848" s="62"/>
    </row>
    <row r="849" spans="1:42" x14ac:dyDescent="0.2">
      <c r="A849" s="62"/>
      <c r="B849" s="752">
        <v>41578</v>
      </c>
      <c r="C849" s="758" t="s">
        <v>62</v>
      </c>
      <c r="D849" s="758">
        <v>771321266.17000008</v>
      </c>
      <c r="E849" s="758">
        <v>771557170.55999994</v>
      </c>
      <c r="F849" s="758">
        <v>64044810.220000006</v>
      </c>
      <c r="G849" s="754">
        <v>8.3032600070804291E-2</v>
      </c>
      <c r="H849" s="769">
        <v>0</v>
      </c>
      <c r="I849" s="758">
        <v>0</v>
      </c>
      <c r="J849" s="758">
        <v>517756483.44999993</v>
      </c>
      <c r="K849" s="754">
        <v>0.67125918363553305</v>
      </c>
      <c r="L849" s="758">
        <v>4693914.92</v>
      </c>
      <c r="M849" s="754">
        <v>6.0855510224781693E-3</v>
      </c>
      <c r="N849" s="758">
        <v>41648618.899999999</v>
      </c>
      <c r="O849" s="754">
        <v>5.3996461301795091E-2</v>
      </c>
      <c r="P849" s="758">
        <v>12559608.9</v>
      </c>
      <c r="Q849" s="754">
        <v>1.6283239488993746E-2</v>
      </c>
      <c r="R849" s="758">
        <v>122733961.32999998</v>
      </c>
      <c r="S849" s="754">
        <v>0.15912171323816357</v>
      </c>
      <c r="T849" s="758">
        <v>6788579.29</v>
      </c>
      <c r="U849" s="754">
        <v>8.8012344372517138E-3</v>
      </c>
      <c r="V849" s="758">
        <v>0</v>
      </c>
      <c r="W849" s="754">
        <v>0</v>
      </c>
      <c r="X849" s="758">
        <v>0</v>
      </c>
      <c r="Y849" s="754">
        <v>0</v>
      </c>
      <c r="Z849" s="758">
        <v>31524.83</v>
      </c>
      <c r="AA849" s="775">
        <v>4.087120553091543E-5</v>
      </c>
      <c r="AB849" s="758">
        <v>1226151.0900000001</v>
      </c>
      <c r="AC849" s="776">
        <v>1.5896762396925214E-3</v>
      </c>
      <c r="AD849" s="758">
        <v>73517.63</v>
      </c>
      <c r="AE849" s="776">
        <v>9.5313889587217258E-5</v>
      </c>
      <c r="AF849" s="758">
        <v>0</v>
      </c>
      <c r="AG849" s="776">
        <v>0</v>
      </c>
      <c r="AH849" s="777">
        <v>0</v>
      </c>
      <c r="AI849" s="776">
        <v>0</v>
      </c>
      <c r="AJ849" s="758">
        <v>-235904.3900000001</v>
      </c>
      <c r="AK849" s="776">
        <v>-3.0584452983046172E-4</v>
      </c>
      <c r="AM849" s="62"/>
      <c r="AN849" s="62"/>
      <c r="AO849" s="62"/>
      <c r="AP849" s="62"/>
    </row>
    <row r="850" spans="1:42" x14ac:dyDescent="0.2">
      <c r="A850" s="62"/>
      <c r="B850" s="745">
        <v>41608</v>
      </c>
      <c r="C850" s="84" t="s">
        <v>47</v>
      </c>
      <c r="D850" s="84">
        <v>114662702.12</v>
      </c>
      <c r="E850" s="84">
        <v>116291633.84999999</v>
      </c>
      <c r="F850" s="84">
        <v>18751544.890000001</v>
      </c>
      <c r="G850" s="201">
        <v>0.16353656893917964</v>
      </c>
      <c r="H850" s="619">
        <v>0</v>
      </c>
      <c r="I850" s="84">
        <v>0</v>
      </c>
      <c r="J850" s="84">
        <v>77166665.370000005</v>
      </c>
      <c r="K850" s="201">
        <v>0.67298837323091687</v>
      </c>
      <c r="L850" s="84">
        <v>339221.94</v>
      </c>
      <c r="M850" s="201">
        <v>2.9584331585434643E-3</v>
      </c>
      <c r="N850" s="84">
        <v>2363324</v>
      </c>
      <c r="O850" s="201">
        <v>2.0611096339999632E-2</v>
      </c>
      <c r="P850" s="84">
        <v>1135836.1399999999</v>
      </c>
      <c r="Q850" s="201">
        <v>9.9058902241052453E-3</v>
      </c>
      <c r="R850" s="84">
        <v>14656664.42</v>
      </c>
      <c r="S850" s="201">
        <v>0.12782416730996884</v>
      </c>
      <c r="T850" s="84">
        <v>1878377.09</v>
      </c>
      <c r="U850" s="201">
        <v>1.6381761944125377E-2</v>
      </c>
      <c r="V850" s="84">
        <v>0</v>
      </c>
      <c r="W850" s="201">
        <v>0</v>
      </c>
      <c r="X850" s="84">
        <v>0</v>
      </c>
      <c r="Y850" s="201">
        <v>0</v>
      </c>
      <c r="Z850" s="84">
        <v>0</v>
      </c>
      <c r="AA850" s="620">
        <v>0</v>
      </c>
      <c r="AB850" s="84">
        <v>0</v>
      </c>
      <c r="AC850" s="199">
        <v>0</v>
      </c>
      <c r="AD850" s="84">
        <v>0</v>
      </c>
      <c r="AE850" s="199">
        <v>0</v>
      </c>
      <c r="AF850" s="84">
        <v>0</v>
      </c>
      <c r="AG850" s="199">
        <v>0</v>
      </c>
      <c r="AH850" s="770">
        <v>0</v>
      </c>
      <c r="AI850" s="199">
        <v>0</v>
      </c>
      <c r="AJ850" s="84">
        <v>-1628931.73</v>
      </c>
      <c r="AK850" s="199">
        <v>-1.4206291146839056E-2</v>
      </c>
      <c r="AM850" s="62"/>
      <c r="AN850" s="62"/>
      <c r="AO850" s="62"/>
      <c r="AP850" s="62"/>
    </row>
    <row r="851" spans="1:42" x14ac:dyDescent="0.2">
      <c r="A851" s="62"/>
      <c r="B851" s="745">
        <v>41608</v>
      </c>
      <c r="C851" s="84" t="s">
        <v>48</v>
      </c>
      <c r="D851" s="84">
        <v>50421900.840000004</v>
      </c>
      <c r="E851" s="84">
        <v>51507855.329999998</v>
      </c>
      <c r="F851" s="84">
        <v>4665838.29</v>
      </c>
      <c r="G851" s="201">
        <v>9.253594593360831E-2</v>
      </c>
      <c r="H851" s="619">
        <v>0</v>
      </c>
      <c r="I851" s="84">
        <v>0</v>
      </c>
      <c r="J851" s="84">
        <v>31492699.609999999</v>
      </c>
      <c r="K851" s="201">
        <v>0.62458374407449246</v>
      </c>
      <c r="L851" s="84">
        <v>164665.54999999999</v>
      </c>
      <c r="M851" s="201">
        <v>3.2657545085918258E-3</v>
      </c>
      <c r="N851" s="84">
        <v>814554.45</v>
      </c>
      <c r="O851" s="201">
        <v>1.6154774739349155E-2</v>
      </c>
      <c r="P851" s="84">
        <v>669615.68000000005</v>
      </c>
      <c r="Q851" s="201">
        <v>1.3280254588672505E-2</v>
      </c>
      <c r="R851" s="84">
        <v>12761293.210000001</v>
      </c>
      <c r="S851" s="201">
        <v>0.25309028413058932</v>
      </c>
      <c r="T851" s="84">
        <v>939188.54</v>
      </c>
      <c r="U851" s="201">
        <v>1.8626599242663536E-2</v>
      </c>
      <c r="V851" s="84">
        <v>0</v>
      </c>
      <c r="W851" s="201">
        <v>0</v>
      </c>
      <c r="X851" s="84">
        <v>0</v>
      </c>
      <c r="Y851" s="201">
        <v>0</v>
      </c>
      <c r="Z851" s="84">
        <v>0</v>
      </c>
      <c r="AA851" s="620">
        <v>0</v>
      </c>
      <c r="AB851" s="84">
        <v>0</v>
      </c>
      <c r="AC851" s="199">
        <v>0</v>
      </c>
      <c r="AD851" s="84">
        <v>0</v>
      </c>
      <c r="AE851" s="199">
        <v>0</v>
      </c>
      <c r="AF851" s="84">
        <v>0</v>
      </c>
      <c r="AG851" s="199">
        <v>0</v>
      </c>
      <c r="AH851" s="770">
        <v>0</v>
      </c>
      <c r="AI851" s="199">
        <v>0</v>
      </c>
      <c r="AJ851" s="84">
        <v>-1085954.49</v>
      </c>
      <c r="AK851" s="199">
        <v>-2.1537357217967189E-2</v>
      </c>
      <c r="AM851" s="62"/>
      <c r="AN851" s="62"/>
      <c r="AO851" s="62"/>
      <c r="AP851" s="62"/>
    </row>
    <row r="852" spans="1:42" x14ac:dyDescent="0.2">
      <c r="A852" s="62"/>
      <c r="B852" s="745">
        <v>41608</v>
      </c>
      <c r="C852" s="84" t="s">
        <v>49</v>
      </c>
      <c r="D852" s="84">
        <v>129373810.70999999</v>
      </c>
      <c r="E852" s="84">
        <v>130958739.06</v>
      </c>
      <c r="F852" s="84">
        <v>5001222.1500000004</v>
      </c>
      <c r="G852" s="201">
        <v>3.8657144924103479E-2</v>
      </c>
      <c r="H852" s="619">
        <v>0</v>
      </c>
      <c r="I852" s="84">
        <v>0</v>
      </c>
      <c r="J852" s="84">
        <v>89245505.450000003</v>
      </c>
      <c r="K852" s="201">
        <v>0.68982667326735658</v>
      </c>
      <c r="L852" s="84">
        <v>387354.32</v>
      </c>
      <c r="M852" s="201">
        <v>2.994070576372528E-3</v>
      </c>
      <c r="N852" s="84">
        <v>8226056.959999999</v>
      </c>
      <c r="O852" s="201">
        <v>6.3583633463802441E-2</v>
      </c>
      <c r="P852" s="84">
        <v>3250260.95</v>
      </c>
      <c r="Q852" s="201">
        <v>2.5123020897062979E-2</v>
      </c>
      <c r="R852" s="84">
        <v>20036571.640000001</v>
      </c>
      <c r="S852" s="201">
        <v>0.15487347501043552</v>
      </c>
      <c r="T852" s="84">
        <v>4125295.66</v>
      </c>
      <c r="U852" s="201">
        <v>3.1886636386147152E-2</v>
      </c>
      <c r="V852" s="84">
        <v>0</v>
      </c>
      <c r="W852" s="201">
        <v>0</v>
      </c>
      <c r="X852" s="84">
        <v>0</v>
      </c>
      <c r="Y852" s="201">
        <v>0</v>
      </c>
      <c r="Z852" s="84">
        <v>0</v>
      </c>
      <c r="AA852" s="620">
        <v>0</v>
      </c>
      <c r="AB852" s="84">
        <v>686471.93</v>
      </c>
      <c r="AC852" s="199">
        <v>5.3061120039106877E-3</v>
      </c>
      <c r="AD852" s="84">
        <v>0</v>
      </c>
      <c r="AE852" s="199">
        <v>0</v>
      </c>
      <c r="AF852" s="84">
        <v>0</v>
      </c>
      <c r="AG852" s="199">
        <v>0</v>
      </c>
      <c r="AH852" s="770">
        <v>0</v>
      </c>
      <c r="AI852" s="199">
        <v>0</v>
      </c>
      <c r="AJ852" s="84">
        <v>-1584928.35</v>
      </c>
      <c r="AK852" s="199">
        <v>-1.225076652919131E-2</v>
      </c>
      <c r="AM852" s="62"/>
      <c r="AN852" s="62"/>
      <c r="AO852" s="62"/>
      <c r="AP852" s="62"/>
    </row>
    <row r="853" spans="1:42" x14ac:dyDescent="0.2">
      <c r="A853" s="62"/>
      <c r="B853" s="745">
        <v>41608</v>
      </c>
      <c r="C853" s="84" t="s">
        <v>50</v>
      </c>
      <c r="D853" s="84">
        <v>32784216.140000001</v>
      </c>
      <c r="E853" s="84">
        <v>32782197.539999999</v>
      </c>
      <c r="F853" s="84">
        <v>159004.85999999999</v>
      </c>
      <c r="G853" s="201">
        <v>4.8500430609959974E-3</v>
      </c>
      <c r="H853" s="619">
        <v>0</v>
      </c>
      <c r="I853" s="84">
        <v>0</v>
      </c>
      <c r="J853" s="84">
        <v>23730704.91</v>
      </c>
      <c r="K853" s="201">
        <v>0.72384542636803151</v>
      </c>
      <c r="L853" s="84">
        <v>777779.82</v>
      </c>
      <c r="M853" s="201">
        <v>2.3724215844557934E-2</v>
      </c>
      <c r="N853" s="84">
        <v>2051235.44</v>
      </c>
      <c r="O853" s="201">
        <v>6.2567774420486721E-2</v>
      </c>
      <c r="P853" s="84">
        <v>201662.07</v>
      </c>
      <c r="Q853" s="201">
        <v>6.1511938897313529E-3</v>
      </c>
      <c r="R853" s="84">
        <v>5861810.4400000004</v>
      </c>
      <c r="S853" s="201">
        <v>0.17879977410373429</v>
      </c>
      <c r="T853" s="84">
        <v>0</v>
      </c>
      <c r="U853" s="201">
        <v>0</v>
      </c>
      <c r="V853" s="84">
        <v>0</v>
      </c>
      <c r="W853" s="201">
        <v>0</v>
      </c>
      <c r="X853" s="84">
        <v>0</v>
      </c>
      <c r="Y853" s="201">
        <v>0</v>
      </c>
      <c r="Z853" s="84">
        <v>0</v>
      </c>
      <c r="AA853" s="620">
        <v>0</v>
      </c>
      <c r="AB853" s="84">
        <v>0</v>
      </c>
      <c r="AC853" s="199">
        <v>0</v>
      </c>
      <c r="AD853" s="84">
        <v>0</v>
      </c>
      <c r="AE853" s="199">
        <v>0</v>
      </c>
      <c r="AF853" s="84">
        <v>0</v>
      </c>
      <c r="AG853" s="199">
        <v>0</v>
      </c>
      <c r="AH853" s="770">
        <v>0</v>
      </c>
      <c r="AI853" s="199">
        <v>0</v>
      </c>
      <c r="AJ853" s="84">
        <v>2018.6</v>
      </c>
      <c r="AK853" s="199">
        <v>6.1572312462188393E-5</v>
      </c>
      <c r="AM853" s="62"/>
      <c r="AN853" s="62"/>
      <c r="AO853" s="62"/>
      <c r="AP853" s="62"/>
    </row>
    <row r="854" spans="1:42" x14ac:dyDescent="0.2">
      <c r="A854" s="62"/>
      <c r="B854" s="745">
        <v>41608</v>
      </c>
      <c r="C854" s="761" t="s">
        <v>51</v>
      </c>
      <c r="D854" s="84"/>
      <c r="E854" s="84"/>
      <c r="F854" s="84"/>
      <c r="G854" s="201"/>
      <c r="H854" s="619"/>
      <c r="I854" s="84"/>
      <c r="J854" s="84"/>
      <c r="K854" s="201"/>
      <c r="L854" s="84"/>
      <c r="M854" s="201"/>
      <c r="N854" s="84"/>
      <c r="O854" s="201"/>
      <c r="P854" s="84"/>
      <c r="Q854" s="201"/>
      <c r="R854" s="84"/>
      <c r="S854" s="201"/>
      <c r="T854" s="84"/>
      <c r="U854" s="201"/>
      <c r="V854" s="84"/>
      <c r="W854" s="201"/>
      <c r="X854" s="84"/>
      <c r="Y854" s="201"/>
      <c r="Z854" s="84"/>
      <c r="AA854" s="620"/>
      <c r="AB854" s="84"/>
      <c r="AC854" s="199"/>
      <c r="AD854" s="84"/>
      <c r="AE854" s="199"/>
      <c r="AF854" s="84"/>
      <c r="AG854" s="199"/>
      <c r="AH854" s="770"/>
      <c r="AI854" s="199"/>
      <c r="AJ854" s="84"/>
      <c r="AK854" s="199"/>
      <c r="AM854" s="62"/>
      <c r="AN854" s="62"/>
      <c r="AO854" s="62"/>
      <c r="AP854" s="62"/>
    </row>
    <row r="855" spans="1:42" x14ac:dyDescent="0.2">
      <c r="A855" s="62"/>
      <c r="B855" s="745">
        <v>41608</v>
      </c>
      <c r="C855" s="781" t="s">
        <v>52</v>
      </c>
      <c r="D855" s="84"/>
      <c r="E855" s="84"/>
      <c r="F855" s="84"/>
      <c r="G855" s="201"/>
      <c r="H855" s="619"/>
      <c r="I855" s="84"/>
      <c r="J855" s="84"/>
      <c r="K855" s="201"/>
      <c r="L855" s="84"/>
      <c r="M855" s="201"/>
      <c r="N855" s="84"/>
      <c r="O855" s="201"/>
      <c r="P855" s="84"/>
      <c r="Q855" s="201"/>
      <c r="R855" s="84"/>
      <c r="S855" s="201"/>
      <c r="T855" s="84"/>
      <c r="U855" s="201"/>
      <c r="V855" s="84"/>
      <c r="W855" s="201"/>
      <c r="X855" s="84"/>
      <c r="Y855" s="201"/>
      <c r="Z855" s="84"/>
      <c r="AA855" s="620"/>
      <c r="AB855" s="84"/>
      <c r="AC855" s="199"/>
      <c r="AD855" s="84"/>
      <c r="AE855" s="199"/>
      <c r="AF855" s="84"/>
      <c r="AG855" s="199"/>
      <c r="AH855" s="770"/>
      <c r="AI855" s="199"/>
      <c r="AJ855" s="84"/>
      <c r="AK855" s="199"/>
      <c r="AM855" s="62"/>
      <c r="AN855" s="62"/>
      <c r="AO855" s="62"/>
      <c r="AP855" s="62"/>
    </row>
    <row r="856" spans="1:42" x14ac:dyDescent="0.2">
      <c r="A856" s="62"/>
      <c r="B856" s="745">
        <v>41608</v>
      </c>
      <c r="C856" s="84" t="s">
        <v>54</v>
      </c>
      <c r="D856" s="84">
        <v>4289175.49</v>
      </c>
      <c r="E856" s="84">
        <v>4288898.45</v>
      </c>
      <c r="F856" s="84">
        <v>275907</v>
      </c>
      <c r="G856" s="201">
        <v>6.4326349118440942E-2</v>
      </c>
      <c r="H856" s="619">
        <v>0</v>
      </c>
      <c r="I856" s="84">
        <v>0</v>
      </c>
      <c r="J856" s="84">
        <v>3231037.71</v>
      </c>
      <c r="K856" s="201">
        <v>0.75330042278125575</v>
      </c>
      <c r="L856" s="84">
        <v>2214.11</v>
      </c>
      <c r="M856" s="201">
        <v>5.1620876906577676E-4</v>
      </c>
      <c r="N856" s="84">
        <v>73741.119999999995</v>
      </c>
      <c r="O856" s="201">
        <v>1.7192376523628785E-2</v>
      </c>
      <c r="P856" s="84">
        <v>0</v>
      </c>
      <c r="Q856" s="201">
        <v>0</v>
      </c>
      <c r="R856" s="84">
        <v>609273.61</v>
      </c>
      <c r="S856" s="201">
        <v>0.1420491214268316</v>
      </c>
      <c r="T856" s="84">
        <v>66866.710000000006</v>
      </c>
      <c r="U856" s="201">
        <v>1.5589641915071189E-2</v>
      </c>
      <c r="V856" s="84">
        <v>0</v>
      </c>
      <c r="W856" s="201">
        <v>0</v>
      </c>
      <c r="X856" s="84">
        <v>0</v>
      </c>
      <c r="Y856" s="201">
        <v>0</v>
      </c>
      <c r="Z856" s="84">
        <v>29858.19</v>
      </c>
      <c r="AA856" s="620">
        <v>6.9612889632547992E-3</v>
      </c>
      <c r="AB856" s="84">
        <v>0</v>
      </c>
      <c r="AC856" s="199">
        <v>0</v>
      </c>
      <c r="AD856" s="84">
        <v>0</v>
      </c>
      <c r="AE856" s="199">
        <v>0</v>
      </c>
      <c r="AF856" s="84">
        <v>0</v>
      </c>
      <c r="AG856" s="199">
        <v>0</v>
      </c>
      <c r="AH856" s="770">
        <v>0</v>
      </c>
      <c r="AI856" s="199">
        <v>0</v>
      </c>
      <c r="AJ856" s="84">
        <v>277.04000000000002</v>
      </c>
      <c r="AK856" s="199">
        <v>6.4590502451089961E-5</v>
      </c>
      <c r="AM856" s="62"/>
      <c r="AN856" s="62"/>
      <c r="AO856" s="62"/>
      <c r="AP856" s="62"/>
    </row>
    <row r="857" spans="1:42" x14ac:dyDescent="0.2">
      <c r="A857" s="62"/>
      <c r="B857" s="745">
        <v>41608</v>
      </c>
      <c r="C857" s="84" t="s">
        <v>55</v>
      </c>
      <c r="D857" s="84">
        <v>92435967.739999995</v>
      </c>
      <c r="E857" s="84">
        <v>92174034.390000001</v>
      </c>
      <c r="F857" s="84">
        <v>8408193.6400000006</v>
      </c>
      <c r="G857" s="201">
        <v>9.0962358544784364E-2</v>
      </c>
      <c r="H857" s="619">
        <v>0</v>
      </c>
      <c r="I857" s="84">
        <v>0</v>
      </c>
      <c r="J857" s="84">
        <v>50856606.270000003</v>
      </c>
      <c r="K857" s="201">
        <v>0.5501820072144139</v>
      </c>
      <c r="L857" s="84">
        <v>576466.79</v>
      </c>
      <c r="M857" s="201">
        <v>6.2363904884023243E-3</v>
      </c>
      <c r="N857" s="84">
        <v>5679160.2400000002</v>
      </c>
      <c r="O857" s="201">
        <v>6.143885739341317E-2</v>
      </c>
      <c r="P857" s="84">
        <v>0</v>
      </c>
      <c r="Q857" s="201">
        <v>0</v>
      </c>
      <c r="R857" s="84">
        <v>26653607.450000003</v>
      </c>
      <c r="S857" s="201">
        <v>0.28834671288312952</v>
      </c>
      <c r="T857" s="84">
        <v>0</v>
      </c>
      <c r="U857" s="201">
        <v>0</v>
      </c>
      <c r="V857" s="84">
        <v>0</v>
      </c>
      <c r="W857" s="201">
        <v>0</v>
      </c>
      <c r="X857" s="84">
        <v>0</v>
      </c>
      <c r="Y857" s="201">
        <v>0</v>
      </c>
      <c r="Z857" s="84">
        <v>0</v>
      </c>
      <c r="AA857" s="620">
        <v>0</v>
      </c>
      <c r="AB857" s="84">
        <v>0</v>
      </c>
      <c r="AC857" s="199">
        <v>0</v>
      </c>
      <c r="AD857" s="84">
        <v>0</v>
      </c>
      <c r="AE857" s="199">
        <v>0</v>
      </c>
      <c r="AF857" s="84">
        <v>0</v>
      </c>
      <c r="AG857" s="199">
        <v>0</v>
      </c>
      <c r="AH857" s="770">
        <v>0</v>
      </c>
      <c r="AI857" s="199">
        <v>0</v>
      </c>
      <c r="AJ857" s="84">
        <v>261933.35</v>
      </c>
      <c r="AK857" s="199">
        <v>2.8336734758568779E-3</v>
      </c>
      <c r="AM857" s="62"/>
      <c r="AN857" s="62"/>
      <c r="AO857" s="62"/>
      <c r="AP857" s="62"/>
    </row>
    <row r="858" spans="1:42" x14ac:dyDescent="0.2">
      <c r="A858" s="62"/>
      <c r="B858" s="745">
        <v>41608</v>
      </c>
      <c r="C858" s="84" t="s">
        <v>56</v>
      </c>
      <c r="D858" s="84">
        <v>286640172.56</v>
      </c>
      <c r="E858" s="84">
        <v>286209434.73000002</v>
      </c>
      <c r="F858" s="84">
        <v>29258916.640000001</v>
      </c>
      <c r="G858" s="201">
        <v>0.10207542222252701</v>
      </c>
      <c r="H858" s="619">
        <v>0</v>
      </c>
      <c r="I858" s="84">
        <v>0</v>
      </c>
      <c r="J858" s="84">
        <v>182459144.00999999</v>
      </c>
      <c r="K858" s="201">
        <v>0.63654421632685609</v>
      </c>
      <c r="L858" s="84">
        <v>770214.17</v>
      </c>
      <c r="M858" s="201">
        <v>2.6870419561960649E-3</v>
      </c>
      <c r="N858" s="84">
        <v>18316325.050000001</v>
      </c>
      <c r="O858" s="201">
        <v>6.3900062878192679E-2</v>
      </c>
      <c r="P858" s="84">
        <v>6943897</v>
      </c>
      <c r="Q858" s="201">
        <v>2.4225135430193379E-2</v>
      </c>
      <c r="R858" s="84">
        <v>48460937.859999999</v>
      </c>
      <c r="S858" s="201">
        <v>0.16906540847778787</v>
      </c>
      <c r="T858" s="84">
        <v>0</v>
      </c>
      <c r="U858" s="201">
        <v>0</v>
      </c>
      <c r="V858" s="84">
        <v>0</v>
      </c>
      <c r="W858" s="201">
        <v>0</v>
      </c>
      <c r="X858" s="84">
        <v>0</v>
      </c>
      <c r="Y858" s="201">
        <v>0</v>
      </c>
      <c r="Z858" s="84">
        <v>0</v>
      </c>
      <c r="AA858" s="620">
        <v>0</v>
      </c>
      <c r="AB858" s="84">
        <v>0</v>
      </c>
      <c r="AC858" s="199">
        <v>0</v>
      </c>
      <c r="AD858" s="84">
        <v>0</v>
      </c>
      <c r="AE858" s="199">
        <v>0</v>
      </c>
      <c r="AF858" s="84">
        <v>0</v>
      </c>
      <c r="AG858" s="199">
        <v>0</v>
      </c>
      <c r="AH858" s="770">
        <v>0</v>
      </c>
      <c r="AI858" s="199">
        <v>0</v>
      </c>
      <c r="AJ858" s="84">
        <v>430737.83</v>
      </c>
      <c r="AK858" s="199">
        <v>1.5027127082469127E-3</v>
      </c>
      <c r="AM858" s="62"/>
      <c r="AN858" s="62"/>
      <c r="AO858" s="62"/>
      <c r="AP858" s="62"/>
    </row>
    <row r="859" spans="1:42" x14ac:dyDescent="0.2">
      <c r="A859" s="62"/>
      <c r="B859" s="745">
        <v>41608</v>
      </c>
      <c r="C859" s="761" t="s">
        <v>57</v>
      </c>
      <c r="D859" s="84"/>
      <c r="E859" s="84"/>
      <c r="F859" s="84"/>
      <c r="G859" s="201"/>
      <c r="H859" s="619"/>
      <c r="I859" s="84"/>
      <c r="J859" s="84"/>
      <c r="K859" s="201"/>
      <c r="L859" s="84"/>
      <c r="M859" s="201"/>
      <c r="N859" s="84"/>
      <c r="O859" s="201"/>
      <c r="P859" s="84"/>
      <c r="Q859" s="201"/>
      <c r="R859" s="84"/>
      <c r="S859" s="201"/>
      <c r="T859" s="84"/>
      <c r="U859" s="201"/>
      <c r="V859" s="84"/>
      <c r="W859" s="201"/>
      <c r="X859" s="84"/>
      <c r="Y859" s="201"/>
      <c r="Z859" s="84"/>
      <c r="AA859" s="620"/>
      <c r="AB859" s="84"/>
      <c r="AC859" s="199"/>
      <c r="AD859" s="84"/>
      <c r="AE859" s="199"/>
      <c r="AF859" s="84"/>
      <c r="AG859" s="199"/>
      <c r="AH859" s="770"/>
      <c r="AI859" s="199"/>
      <c r="AJ859" s="84"/>
      <c r="AK859" s="199"/>
      <c r="AM859" s="62"/>
      <c r="AN859" s="62"/>
      <c r="AO859" s="62"/>
      <c r="AP859" s="62"/>
    </row>
    <row r="860" spans="1:42" x14ac:dyDescent="0.2">
      <c r="A860" s="62"/>
      <c r="B860" s="745">
        <v>41608</v>
      </c>
      <c r="C860" s="84" t="s">
        <v>58</v>
      </c>
      <c r="D860" s="84">
        <v>34536490.5</v>
      </c>
      <c r="E860" s="84">
        <v>34533823.909999996</v>
      </c>
      <c r="F860" s="84">
        <v>2021842.05</v>
      </c>
      <c r="G860" s="201">
        <v>5.8542197563472759E-2</v>
      </c>
      <c r="H860" s="619">
        <v>0</v>
      </c>
      <c r="I860" s="84">
        <v>0</v>
      </c>
      <c r="J860" s="84">
        <v>23081200.609999999</v>
      </c>
      <c r="K860" s="201">
        <v>0.66831343532140297</v>
      </c>
      <c r="L860" s="84">
        <v>225635.48</v>
      </c>
      <c r="M860" s="201">
        <v>6.5332486518860393E-3</v>
      </c>
      <c r="N860" s="84">
        <v>2586419</v>
      </c>
      <c r="O860" s="201">
        <v>7.4889456414223676E-2</v>
      </c>
      <c r="P860" s="84">
        <v>0</v>
      </c>
      <c r="Q860" s="201">
        <v>0</v>
      </c>
      <c r="R860" s="84">
        <v>6078422.2400000002</v>
      </c>
      <c r="S860" s="201">
        <v>0.1759999974519704</v>
      </c>
      <c r="T860" s="84">
        <v>392431.86</v>
      </c>
      <c r="U860" s="201">
        <v>1.1362818118418836E-2</v>
      </c>
      <c r="V860" s="84">
        <v>0</v>
      </c>
      <c r="W860" s="201">
        <v>0</v>
      </c>
      <c r="X860" s="84">
        <v>0</v>
      </c>
      <c r="Y860" s="201">
        <v>0</v>
      </c>
      <c r="Z860" s="84">
        <v>0</v>
      </c>
      <c r="AA860" s="620">
        <v>0</v>
      </c>
      <c r="AB860" s="84">
        <v>74179.149999999994</v>
      </c>
      <c r="AC860" s="199">
        <v>2.1478485198141366E-3</v>
      </c>
      <c r="AD860" s="84">
        <v>73693.52</v>
      </c>
      <c r="AE860" s="199">
        <v>2.1337871605686168E-3</v>
      </c>
      <c r="AF860" s="84">
        <v>0</v>
      </c>
      <c r="AG860" s="199">
        <v>0</v>
      </c>
      <c r="AH860" s="770">
        <v>0</v>
      </c>
      <c r="AI860" s="199">
        <v>0</v>
      </c>
      <c r="AJ860" s="84">
        <v>2666.59</v>
      </c>
      <c r="AK860" s="199">
        <v>7.721079824251396E-5</v>
      </c>
      <c r="AM860" s="62"/>
      <c r="AN860" s="62"/>
      <c r="AO860" s="62"/>
      <c r="AP860" s="62"/>
    </row>
    <row r="861" spans="1:42" x14ac:dyDescent="0.2">
      <c r="A861" s="62"/>
      <c r="B861" s="745">
        <v>41608</v>
      </c>
      <c r="C861" s="84" t="s">
        <v>60</v>
      </c>
      <c r="D861" s="84">
        <v>39053692.740000002</v>
      </c>
      <c r="E861" s="84">
        <v>39031294.890000001</v>
      </c>
      <c r="F861" s="84">
        <v>2673417.46</v>
      </c>
      <c r="G861" s="201">
        <v>6.8454921223411042E-2</v>
      </c>
      <c r="H861" s="619">
        <v>0</v>
      </c>
      <c r="I861" s="84">
        <v>0</v>
      </c>
      <c r="J861" s="84">
        <v>24689505.18</v>
      </c>
      <c r="K861" s="201">
        <v>0.63219387074022437</v>
      </c>
      <c r="L861" s="84">
        <v>1372065.28</v>
      </c>
      <c r="M861" s="201">
        <v>3.5132792413115094E-2</v>
      </c>
      <c r="N861" s="84">
        <v>3247823.03</v>
      </c>
      <c r="O861" s="201">
        <v>8.3163019989489467E-2</v>
      </c>
      <c r="P861" s="84">
        <v>439067.4</v>
      </c>
      <c r="Q861" s="201">
        <v>1.124266027602285E-2</v>
      </c>
      <c r="R861" s="84">
        <v>6169900.9100000001</v>
      </c>
      <c r="S861" s="201">
        <v>0.15798508353809515</v>
      </c>
      <c r="T861" s="84">
        <v>0</v>
      </c>
      <c r="U861" s="201">
        <v>0</v>
      </c>
      <c r="V861" s="84">
        <v>0</v>
      </c>
      <c r="W861" s="201">
        <v>0</v>
      </c>
      <c r="X861" s="84">
        <v>0</v>
      </c>
      <c r="Y861" s="201">
        <v>0</v>
      </c>
      <c r="Z861" s="84">
        <v>0</v>
      </c>
      <c r="AA861" s="620">
        <v>0</v>
      </c>
      <c r="AB861" s="84">
        <v>439515.63</v>
      </c>
      <c r="AC861" s="199">
        <v>1.1254137551756648E-2</v>
      </c>
      <c r="AD861" s="84">
        <v>0</v>
      </c>
      <c r="AE861" s="199">
        <v>0</v>
      </c>
      <c r="AF861" s="84">
        <v>0</v>
      </c>
      <c r="AG861" s="199">
        <v>0</v>
      </c>
      <c r="AH861" s="770">
        <v>0</v>
      </c>
      <c r="AI861" s="199">
        <v>0</v>
      </c>
      <c r="AJ861" s="84">
        <v>22397.85</v>
      </c>
      <c r="AK861" s="199">
        <v>5.7351426788533686E-4</v>
      </c>
      <c r="AM861" s="62"/>
      <c r="AN861" s="62"/>
      <c r="AO861" s="62"/>
      <c r="AP861" s="62"/>
    </row>
    <row r="862" spans="1:42" x14ac:dyDescent="0.2">
      <c r="A862" s="62"/>
      <c r="B862" s="745">
        <v>41608</v>
      </c>
      <c r="C862" s="84" t="s">
        <v>61</v>
      </c>
      <c r="D862" s="84">
        <v>7951275.25</v>
      </c>
      <c r="E862" s="84">
        <v>7869728.71</v>
      </c>
      <c r="F862" s="84">
        <v>423608.82</v>
      </c>
      <c r="G862" s="201">
        <v>5.3275582429371943E-2</v>
      </c>
      <c r="H862" s="619">
        <v>0</v>
      </c>
      <c r="I862" s="84">
        <v>0</v>
      </c>
      <c r="J862" s="84">
        <v>5604311.8600000003</v>
      </c>
      <c r="K862" s="201">
        <v>0.70483182681922629</v>
      </c>
      <c r="L862" s="84">
        <v>1441.84</v>
      </c>
      <c r="M862" s="201">
        <v>1.8133443437264984E-4</v>
      </c>
      <c r="N862" s="84">
        <v>179085.57</v>
      </c>
      <c r="O862" s="201">
        <v>2.2522873925160621E-2</v>
      </c>
      <c r="P862" s="84">
        <v>0</v>
      </c>
      <c r="Q862" s="201">
        <v>0</v>
      </c>
      <c r="R862" s="84">
        <v>1661280.62</v>
      </c>
      <c r="S862" s="201">
        <v>0.20893260109439679</v>
      </c>
      <c r="T862" s="84">
        <v>0</v>
      </c>
      <c r="U862" s="201">
        <v>0</v>
      </c>
      <c r="V862" s="84">
        <v>0</v>
      </c>
      <c r="W862" s="201">
        <v>0</v>
      </c>
      <c r="X862" s="84">
        <v>0</v>
      </c>
      <c r="Y862" s="201">
        <v>0</v>
      </c>
      <c r="Z862" s="84">
        <v>0</v>
      </c>
      <c r="AA862" s="620">
        <v>0</v>
      </c>
      <c r="AB862" s="84">
        <v>0</v>
      </c>
      <c r="AC862" s="199">
        <v>0</v>
      </c>
      <c r="AD862" s="84">
        <v>0</v>
      </c>
      <c r="AE862" s="199">
        <v>0</v>
      </c>
      <c r="AF862" s="84">
        <v>0</v>
      </c>
      <c r="AG862" s="199">
        <v>0</v>
      </c>
      <c r="AH862" s="770">
        <v>0</v>
      </c>
      <c r="AI862" s="199">
        <v>0</v>
      </c>
      <c r="AJ862" s="84">
        <v>81546.539999999994</v>
      </c>
      <c r="AK862" s="199">
        <v>1.0255781297471747E-2</v>
      </c>
      <c r="AM862" s="62"/>
      <c r="AN862" s="62"/>
      <c r="AO862" s="62"/>
      <c r="AP862" s="62"/>
    </row>
    <row r="863" spans="1:42" x14ac:dyDescent="0.2">
      <c r="A863" s="62"/>
      <c r="B863" s="752">
        <v>41608</v>
      </c>
      <c r="C863" s="758" t="s">
        <v>62</v>
      </c>
      <c r="D863" s="758">
        <v>792149404.09000003</v>
      </c>
      <c r="E863" s="758">
        <v>795647640.86000001</v>
      </c>
      <c r="F863" s="758">
        <v>71639495.799999982</v>
      </c>
      <c r="G863" s="754">
        <v>9.0436848693078942E-2</v>
      </c>
      <c r="H863" s="769">
        <v>0</v>
      </c>
      <c r="I863" s="758">
        <v>0</v>
      </c>
      <c r="J863" s="758">
        <v>511557380.98000002</v>
      </c>
      <c r="K863" s="754">
        <v>0.64578396239237645</v>
      </c>
      <c r="L863" s="758">
        <v>4617059.3</v>
      </c>
      <c r="M863" s="754">
        <v>5.8285208272092987E-3</v>
      </c>
      <c r="N863" s="758">
        <v>43537724.859999999</v>
      </c>
      <c r="O863" s="754">
        <v>5.496150680062048E-2</v>
      </c>
      <c r="P863" s="758">
        <v>12640339.24</v>
      </c>
      <c r="Q863" s="754">
        <v>1.5957014137403643E-2</v>
      </c>
      <c r="R863" s="758">
        <v>142949762.39999998</v>
      </c>
      <c r="S863" s="754">
        <v>0.18045808235406907</v>
      </c>
      <c r="T863" s="758">
        <v>7402159.8600000003</v>
      </c>
      <c r="U863" s="754">
        <v>9.3443986977474313E-3</v>
      </c>
      <c r="V863" s="758">
        <v>0</v>
      </c>
      <c r="W863" s="754">
        <v>0</v>
      </c>
      <c r="X863" s="758">
        <v>0</v>
      </c>
      <c r="Y863" s="754">
        <v>0</v>
      </c>
      <c r="Z863" s="758">
        <v>29858.19</v>
      </c>
      <c r="AA863" s="775">
        <v>3.769262445422185E-5</v>
      </c>
      <c r="AB863" s="758">
        <v>1200166.71</v>
      </c>
      <c r="AC863" s="776">
        <v>1.5150762012864471E-3</v>
      </c>
      <c r="AD863" s="758">
        <v>73693.52</v>
      </c>
      <c r="AE863" s="776">
        <v>9.3029824449160749E-5</v>
      </c>
      <c r="AF863" s="758">
        <v>0</v>
      </c>
      <c r="AG863" s="776">
        <v>0</v>
      </c>
      <c r="AH863" s="777">
        <v>0</v>
      </c>
      <c r="AI863" s="776">
        <v>0</v>
      </c>
      <c r="AJ863" s="758">
        <v>-3498236.7699999996</v>
      </c>
      <c r="AK863" s="776">
        <v>-4.4161325526952582E-3</v>
      </c>
      <c r="AM863" s="62"/>
      <c r="AN863" s="62"/>
      <c r="AO863" s="62"/>
      <c r="AP863" s="62"/>
    </row>
    <row r="864" spans="1:42" x14ac:dyDescent="0.2">
      <c r="A864" s="62"/>
      <c r="B864" s="745">
        <v>41639</v>
      </c>
      <c r="C864" s="84" t="s">
        <v>47</v>
      </c>
      <c r="D864" s="84">
        <v>116807387.98</v>
      </c>
      <c r="E864" s="84">
        <v>116807387.98</v>
      </c>
      <c r="F864" s="84">
        <v>14596201.310000001</v>
      </c>
      <c r="G864" s="201">
        <v>0.12495957286964753</v>
      </c>
      <c r="H864" s="619">
        <v>0</v>
      </c>
      <c r="I864" s="84">
        <v>0</v>
      </c>
      <c r="J864" s="84">
        <v>81629041.799999997</v>
      </c>
      <c r="K864" s="201">
        <v>0.69883457897352075</v>
      </c>
      <c r="L864" s="84">
        <v>340453.56</v>
      </c>
      <c r="M864" s="201">
        <v>2.9146577617016238E-3</v>
      </c>
      <c r="N864" s="84">
        <v>2394625.52</v>
      </c>
      <c r="O864" s="201">
        <v>2.050063409011434E-2</v>
      </c>
      <c r="P864" s="84">
        <v>1142748.3999999999</v>
      </c>
      <c r="Q864" s="201">
        <v>9.783185976178695E-3</v>
      </c>
      <c r="R864" s="84">
        <v>14796884.57</v>
      </c>
      <c r="S864" s="201">
        <v>0.12667764279202573</v>
      </c>
      <c r="T864" s="84">
        <v>1907432.82</v>
      </c>
      <c r="U864" s="201">
        <v>1.6329727536811237E-2</v>
      </c>
      <c r="V864" s="84">
        <v>0</v>
      </c>
      <c r="W864" s="201">
        <v>0</v>
      </c>
      <c r="X864" s="84">
        <v>0</v>
      </c>
      <c r="Y864" s="201">
        <v>0</v>
      </c>
      <c r="Z864" s="84">
        <v>0</v>
      </c>
      <c r="AA864" s="620">
        <v>0</v>
      </c>
      <c r="AB864" s="84">
        <v>0</v>
      </c>
      <c r="AC864" s="199">
        <v>0</v>
      </c>
      <c r="AD864" s="84">
        <v>0</v>
      </c>
      <c r="AE864" s="199">
        <v>0</v>
      </c>
      <c r="AF864" s="84">
        <v>0</v>
      </c>
      <c r="AG864" s="199">
        <v>0</v>
      </c>
      <c r="AH864" s="770">
        <v>0</v>
      </c>
      <c r="AI864" s="199">
        <v>0</v>
      </c>
      <c r="AJ864" s="84">
        <v>0</v>
      </c>
      <c r="AK864" s="199">
        <v>0</v>
      </c>
      <c r="AM864" s="62"/>
      <c r="AN864" s="62"/>
      <c r="AO864" s="62"/>
      <c r="AP864" s="62"/>
    </row>
    <row r="865" spans="1:42" x14ac:dyDescent="0.2">
      <c r="A865" s="62"/>
      <c r="B865" s="745">
        <v>41639</v>
      </c>
      <c r="C865" s="84" t="s">
        <v>48</v>
      </c>
      <c r="D865" s="84">
        <v>51269359.729999997</v>
      </c>
      <c r="E865" s="84">
        <v>51269359.729999997</v>
      </c>
      <c r="F865" s="84">
        <v>2998029.43</v>
      </c>
      <c r="G865" s="201">
        <v>5.8476045844702035E-2</v>
      </c>
      <c r="H865" s="619">
        <v>0</v>
      </c>
      <c r="I865" s="84">
        <v>0</v>
      </c>
      <c r="J865" s="84">
        <v>32650226.289999999</v>
      </c>
      <c r="K865" s="201">
        <v>0.63683702043376389</v>
      </c>
      <c r="L865" s="84">
        <v>165181.63</v>
      </c>
      <c r="M865" s="201">
        <v>3.2218391427140222E-3</v>
      </c>
      <c r="N865" s="84">
        <v>821130.84</v>
      </c>
      <c r="O865" s="201">
        <v>1.6016015107743184E-2</v>
      </c>
      <c r="P865" s="84">
        <v>673667.24</v>
      </c>
      <c r="Q865" s="201">
        <v>1.3139763077747333E-2</v>
      </c>
      <c r="R865" s="84">
        <v>13007407.890000001</v>
      </c>
      <c r="S865" s="201">
        <v>0.25370724265918193</v>
      </c>
      <c r="T865" s="84">
        <v>953716.41</v>
      </c>
      <c r="U865" s="201">
        <v>1.8602073734147646E-2</v>
      </c>
      <c r="V865" s="84">
        <v>0</v>
      </c>
      <c r="W865" s="201">
        <v>0</v>
      </c>
      <c r="X865" s="84">
        <v>0</v>
      </c>
      <c r="Y865" s="201">
        <v>0</v>
      </c>
      <c r="Z865" s="84">
        <v>0</v>
      </c>
      <c r="AA865" s="620">
        <v>0</v>
      </c>
      <c r="AB865" s="84">
        <v>0</v>
      </c>
      <c r="AC865" s="199">
        <v>0</v>
      </c>
      <c r="AD865" s="84">
        <v>0</v>
      </c>
      <c r="AE865" s="199">
        <v>0</v>
      </c>
      <c r="AF865" s="84">
        <v>0</v>
      </c>
      <c r="AG865" s="199">
        <v>0</v>
      </c>
      <c r="AH865" s="770">
        <v>0</v>
      </c>
      <c r="AI865" s="199">
        <v>0</v>
      </c>
      <c r="AJ865" s="84">
        <v>0</v>
      </c>
      <c r="AK865" s="199">
        <v>0</v>
      </c>
      <c r="AM865" s="62"/>
      <c r="AN865" s="62"/>
      <c r="AO865" s="62"/>
      <c r="AP865" s="62"/>
    </row>
    <row r="866" spans="1:42" x14ac:dyDescent="0.2">
      <c r="A866" s="62"/>
      <c r="B866" s="745">
        <v>41639</v>
      </c>
      <c r="C866" s="84" t="s">
        <v>49</v>
      </c>
      <c r="D866" s="84">
        <v>132356411.40000001</v>
      </c>
      <c r="E866" s="84">
        <v>132322813.97</v>
      </c>
      <c r="F866" s="84">
        <v>3400554.73</v>
      </c>
      <c r="G866" s="201">
        <v>2.5692406541025333E-2</v>
      </c>
      <c r="H866" s="619">
        <v>0</v>
      </c>
      <c r="I866" s="84">
        <v>0</v>
      </c>
      <c r="J866" s="84">
        <v>90656134.420000002</v>
      </c>
      <c r="K866" s="201">
        <v>0.68493950131379877</v>
      </c>
      <c r="L866" s="84">
        <v>337805.91</v>
      </c>
      <c r="M866" s="201">
        <v>2.552244401512989E-3</v>
      </c>
      <c r="N866" s="84">
        <v>8201188.620000001</v>
      </c>
      <c r="O866" s="201">
        <v>6.1962911605504593E-2</v>
      </c>
      <c r="P866" s="84">
        <v>3273932.18</v>
      </c>
      <c r="Q866" s="201">
        <v>2.4735727913517608E-2</v>
      </c>
      <c r="R866" s="84">
        <v>20608193.84</v>
      </c>
      <c r="S866" s="201">
        <v>0.15570227102727266</v>
      </c>
      <c r="T866" s="84">
        <v>5195126.46</v>
      </c>
      <c r="U866" s="201">
        <v>3.9251037445398734E-2</v>
      </c>
      <c r="V866" s="84">
        <v>0</v>
      </c>
      <c r="W866" s="201">
        <v>0</v>
      </c>
      <c r="X866" s="84">
        <v>0</v>
      </c>
      <c r="Y866" s="201">
        <v>0</v>
      </c>
      <c r="Z866" s="84">
        <v>0</v>
      </c>
      <c r="AA866" s="620">
        <v>0</v>
      </c>
      <c r="AB866" s="84">
        <v>649877.81000000006</v>
      </c>
      <c r="AC866" s="199">
        <v>4.9100591586453369E-3</v>
      </c>
      <c r="AD866" s="84">
        <v>0</v>
      </c>
      <c r="AE866" s="199">
        <v>0</v>
      </c>
      <c r="AF866" s="84">
        <v>0</v>
      </c>
      <c r="AG866" s="199">
        <v>0</v>
      </c>
      <c r="AH866" s="770">
        <v>0</v>
      </c>
      <c r="AI866" s="199">
        <v>0</v>
      </c>
      <c r="AJ866" s="84">
        <v>33597.43</v>
      </c>
      <c r="AK866" s="199">
        <v>2.5384059332391357E-4</v>
      </c>
      <c r="AM866" s="62"/>
      <c r="AN866" s="62"/>
      <c r="AO866" s="62"/>
      <c r="AP866" s="62"/>
    </row>
    <row r="867" spans="1:42" x14ac:dyDescent="0.2">
      <c r="A867" s="62"/>
      <c r="B867" s="745">
        <v>41639</v>
      </c>
      <c r="C867" s="84" t="s">
        <v>50</v>
      </c>
      <c r="D867" s="84">
        <v>36255383</v>
      </c>
      <c r="E867" s="84">
        <v>37756867.789999999</v>
      </c>
      <c r="F867" s="84">
        <v>2656855.04</v>
      </c>
      <c r="G867" s="201">
        <v>7.3281670752174927E-2</v>
      </c>
      <c r="H867" s="619">
        <v>0</v>
      </c>
      <c r="I867" s="84">
        <v>0</v>
      </c>
      <c r="J867" s="84">
        <v>24720591.940000001</v>
      </c>
      <c r="K867" s="201">
        <v>0.68184611206562074</v>
      </c>
      <c r="L867" s="84">
        <v>756541.37</v>
      </c>
      <c r="M867" s="201">
        <v>2.0867008079876029E-2</v>
      </c>
      <c r="N867" s="84">
        <v>2939473.93</v>
      </c>
      <c r="O867" s="201">
        <v>8.1076896360465986E-2</v>
      </c>
      <c r="P867" s="84">
        <v>202609.97</v>
      </c>
      <c r="Q867" s="201">
        <v>5.5884106920067568E-3</v>
      </c>
      <c r="R867" s="84">
        <v>6480795.54</v>
      </c>
      <c r="S867" s="201">
        <v>0.17875402226477652</v>
      </c>
      <c r="T867" s="84">
        <v>0</v>
      </c>
      <c r="U867" s="201">
        <v>0</v>
      </c>
      <c r="V867" s="84">
        <v>0</v>
      </c>
      <c r="W867" s="201">
        <v>0</v>
      </c>
      <c r="X867" s="84">
        <v>0</v>
      </c>
      <c r="Y867" s="201">
        <v>0</v>
      </c>
      <c r="Z867" s="84">
        <v>0</v>
      </c>
      <c r="AA867" s="620">
        <v>0</v>
      </c>
      <c r="AB867" s="84">
        <v>0</v>
      </c>
      <c r="AC867" s="199">
        <v>0</v>
      </c>
      <c r="AD867" s="84">
        <v>0</v>
      </c>
      <c r="AE867" s="199">
        <v>0</v>
      </c>
      <c r="AF867" s="84">
        <v>0</v>
      </c>
      <c r="AG867" s="199">
        <v>0</v>
      </c>
      <c r="AH867" s="770">
        <v>0</v>
      </c>
      <c r="AI867" s="199">
        <v>0</v>
      </c>
      <c r="AJ867" s="84">
        <v>-1501484.79</v>
      </c>
      <c r="AK867" s="199">
        <v>-4.1414120214920913E-2</v>
      </c>
      <c r="AM867" s="62"/>
      <c r="AN867" s="62"/>
      <c r="AO867" s="62"/>
      <c r="AP867" s="62"/>
    </row>
    <row r="868" spans="1:42" x14ac:dyDescent="0.2">
      <c r="A868" s="62"/>
      <c r="B868" s="745">
        <v>41639</v>
      </c>
      <c r="C868" s="781" t="s">
        <v>51</v>
      </c>
      <c r="D868" s="84"/>
      <c r="E868" s="84"/>
      <c r="F868" s="84"/>
      <c r="G868" s="201"/>
      <c r="H868" s="619"/>
      <c r="I868" s="84"/>
      <c r="J868" s="84"/>
      <c r="K868" s="201"/>
      <c r="L868" s="84"/>
      <c r="M868" s="201"/>
      <c r="N868" s="84"/>
      <c r="O868" s="201"/>
      <c r="P868" s="84"/>
      <c r="Q868" s="201"/>
      <c r="R868" s="84"/>
      <c r="S868" s="201"/>
      <c r="T868" s="84"/>
      <c r="U868" s="201"/>
      <c r="V868" s="84"/>
      <c r="W868" s="201"/>
      <c r="X868" s="84"/>
      <c r="Y868" s="201"/>
      <c r="Z868" s="84"/>
      <c r="AA868" s="620"/>
      <c r="AB868" s="84"/>
      <c r="AC868" s="199"/>
      <c r="AD868" s="84"/>
      <c r="AE868" s="199"/>
      <c r="AF868" s="84"/>
      <c r="AG868" s="199"/>
      <c r="AH868" s="770"/>
      <c r="AI868" s="199"/>
      <c r="AJ868" s="84"/>
      <c r="AK868" s="199"/>
      <c r="AM868" s="62"/>
      <c r="AN868" s="62"/>
      <c r="AO868" s="62"/>
      <c r="AP868" s="62"/>
    </row>
    <row r="869" spans="1:42" x14ac:dyDescent="0.2">
      <c r="A869" s="62"/>
      <c r="B869" s="745">
        <v>41639</v>
      </c>
      <c r="C869" s="781" t="s">
        <v>52</v>
      </c>
      <c r="D869" s="84"/>
      <c r="E869" s="84"/>
      <c r="F869" s="84"/>
      <c r="G869" s="201"/>
      <c r="H869" s="619"/>
      <c r="I869" s="84"/>
      <c r="J869" s="84"/>
      <c r="K869" s="201"/>
      <c r="L869" s="84"/>
      <c r="M869" s="201"/>
      <c r="N869" s="84"/>
      <c r="O869" s="201"/>
      <c r="P869" s="84"/>
      <c r="Q869" s="201"/>
      <c r="R869" s="84"/>
      <c r="S869" s="201"/>
      <c r="T869" s="84"/>
      <c r="U869" s="201"/>
      <c r="V869" s="84"/>
      <c r="W869" s="201"/>
      <c r="X869" s="84"/>
      <c r="Y869" s="201"/>
      <c r="Z869" s="84"/>
      <c r="AA869" s="620"/>
      <c r="AB869" s="84"/>
      <c r="AC869" s="199"/>
      <c r="AD869" s="84"/>
      <c r="AE869" s="199"/>
      <c r="AF869" s="84"/>
      <c r="AG869" s="199"/>
      <c r="AH869" s="770"/>
      <c r="AI869" s="199"/>
      <c r="AJ869" s="84"/>
      <c r="AK869" s="199"/>
      <c r="AM869" s="62"/>
      <c r="AN869" s="62"/>
      <c r="AO869" s="62"/>
      <c r="AP869" s="62"/>
    </row>
    <row r="870" spans="1:42" x14ac:dyDescent="0.2">
      <c r="A870" s="62"/>
      <c r="B870" s="745">
        <v>41639</v>
      </c>
      <c r="C870" s="84" t="s">
        <v>54</v>
      </c>
      <c r="D870" s="84">
        <v>4360822.57</v>
      </c>
      <c r="E870" s="84">
        <v>4360424.4400000004</v>
      </c>
      <c r="F870" s="84">
        <v>222657.23</v>
      </c>
      <c r="G870" s="201">
        <v>5.1058539169136614E-2</v>
      </c>
      <c r="H870" s="619">
        <v>0</v>
      </c>
      <c r="I870" s="84">
        <v>0</v>
      </c>
      <c r="J870" s="84">
        <v>3225539.68</v>
      </c>
      <c r="K870" s="201">
        <v>0.73966313194897992</v>
      </c>
      <c r="L870" s="84">
        <v>1929.23</v>
      </c>
      <c r="M870" s="201">
        <v>4.4240048042128893E-4</v>
      </c>
      <c r="N870" s="84">
        <v>174755.63</v>
      </c>
      <c r="O870" s="201">
        <v>4.0074006037810431E-2</v>
      </c>
      <c r="P870" s="84">
        <v>0</v>
      </c>
      <c r="Q870" s="201">
        <v>0</v>
      </c>
      <c r="R870" s="84">
        <v>643190.36</v>
      </c>
      <c r="S870" s="201">
        <v>0.14749289834096596</v>
      </c>
      <c r="T870" s="84">
        <v>63718.62</v>
      </c>
      <c r="U870" s="201">
        <v>1.4611605718230357E-2</v>
      </c>
      <c r="V870" s="84">
        <v>0</v>
      </c>
      <c r="W870" s="201">
        <v>0</v>
      </c>
      <c r="X870" s="84">
        <v>0</v>
      </c>
      <c r="Y870" s="201">
        <v>0</v>
      </c>
      <c r="Z870" s="84">
        <v>28633.69</v>
      </c>
      <c r="AA870" s="620">
        <v>6.566121308622744E-3</v>
      </c>
      <c r="AB870" s="84">
        <v>0</v>
      </c>
      <c r="AC870" s="199">
        <v>0</v>
      </c>
      <c r="AD870" s="84">
        <v>0</v>
      </c>
      <c r="AE870" s="199">
        <v>0</v>
      </c>
      <c r="AF870" s="84">
        <v>0</v>
      </c>
      <c r="AG870" s="199">
        <v>0</v>
      </c>
      <c r="AH870" s="770">
        <v>0</v>
      </c>
      <c r="AI870" s="199">
        <v>0</v>
      </c>
      <c r="AJ870" s="84">
        <v>398.13</v>
      </c>
      <c r="AK870" s="199">
        <v>9.1296995832600451E-5</v>
      </c>
      <c r="AM870" s="62"/>
      <c r="AN870" s="62"/>
      <c r="AO870" s="62"/>
      <c r="AP870" s="62"/>
    </row>
    <row r="871" spans="1:42" x14ac:dyDescent="0.2">
      <c r="A871" s="62"/>
      <c r="B871" s="745">
        <v>41639</v>
      </c>
      <c r="C871" s="84" t="s">
        <v>55</v>
      </c>
      <c r="D871" s="84">
        <v>94511276.540000007</v>
      </c>
      <c r="E871" s="84">
        <v>93958149.870000005</v>
      </c>
      <c r="F871" s="84">
        <v>8699490.0500000007</v>
      </c>
      <c r="G871" s="201">
        <v>9.204711192656588E-2</v>
      </c>
      <c r="H871" s="619">
        <v>0</v>
      </c>
      <c r="I871" s="84">
        <v>0</v>
      </c>
      <c r="J871" s="84">
        <v>51431636.100000001</v>
      </c>
      <c r="K871" s="201">
        <v>0.54418518067770028</v>
      </c>
      <c r="L871" s="84">
        <v>578034.68999999994</v>
      </c>
      <c r="M871" s="201">
        <v>6.1160393887533448E-3</v>
      </c>
      <c r="N871" s="84">
        <v>5713513.4900000002</v>
      </c>
      <c r="O871" s="201">
        <v>6.0453246418504039E-2</v>
      </c>
      <c r="P871" s="84">
        <v>0</v>
      </c>
      <c r="Q871" s="201">
        <v>0</v>
      </c>
      <c r="R871" s="84">
        <v>27535475.539999999</v>
      </c>
      <c r="S871" s="201">
        <v>0.29134592768246187</v>
      </c>
      <c r="T871" s="84">
        <v>0</v>
      </c>
      <c r="U871" s="201">
        <v>0</v>
      </c>
      <c r="V871" s="84">
        <v>0</v>
      </c>
      <c r="W871" s="201">
        <v>0</v>
      </c>
      <c r="X871" s="84">
        <v>0</v>
      </c>
      <c r="Y871" s="201">
        <v>0</v>
      </c>
      <c r="Z871" s="84">
        <v>0</v>
      </c>
      <c r="AA871" s="620">
        <v>0</v>
      </c>
      <c r="AB871" s="84">
        <v>0</v>
      </c>
      <c r="AC871" s="199">
        <v>0</v>
      </c>
      <c r="AD871" s="84">
        <v>0</v>
      </c>
      <c r="AE871" s="199">
        <v>0</v>
      </c>
      <c r="AF871" s="84">
        <v>0</v>
      </c>
      <c r="AG871" s="199">
        <v>0</v>
      </c>
      <c r="AH871" s="770">
        <v>0</v>
      </c>
      <c r="AI871" s="199">
        <v>0</v>
      </c>
      <c r="AJ871" s="84">
        <v>553126.67000000004</v>
      </c>
      <c r="AK871" s="199">
        <v>5.8524939060144877E-3</v>
      </c>
      <c r="AM871" s="62"/>
      <c r="AN871" s="62"/>
      <c r="AO871" s="62"/>
      <c r="AP871" s="62"/>
    </row>
    <row r="872" spans="1:42" x14ac:dyDescent="0.2">
      <c r="A872" s="62"/>
      <c r="B872" s="745">
        <v>41639</v>
      </c>
      <c r="C872" s="84" t="s">
        <v>56</v>
      </c>
      <c r="D872" s="84">
        <v>294175693.08999997</v>
      </c>
      <c r="E872" s="84">
        <v>292009123.79000002</v>
      </c>
      <c r="F872" s="84">
        <v>27606347.920000002</v>
      </c>
      <c r="G872" s="201">
        <v>9.3843062389094567E-2</v>
      </c>
      <c r="H872" s="619">
        <v>0</v>
      </c>
      <c r="I872" s="84">
        <v>0</v>
      </c>
      <c r="J872" s="84">
        <v>182055387.44999999</v>
      </c>
      <c r="K872" s="201">
        <v>0.61886618006302119</v>
      </c>
      <c r="L872" s="84">
        <v>772310.8</v>
      </c>
      <c r="M872" s="201">
        <v>2.6253385923483475E-3</v>
      </c>
      <c r="N872" s="84">
        <v>18326928.02</v>
      </c>
      <c r="O872" s="201">
        <v>6.2299260103699551E-2</v>
      </c>
      <c r="P872" s="84">
        <v>6997961.3899999997</v>
      </c>
      <c r="Q872" s="201">
        <v>2.3788373935636643E-2</v>
      </c>
      <c r="R872" s="84">
        <v>56250188.210000001</v>
      </c>
      <c r="S872" s="201">
        <v>0.19121290280360059</v>
      </c>
      <c r="T872" s="84">
        <v>0</v>
      </c>
      <c r="U872" s="201">
        <v>0</v>
      </c>
      <c r="V872" s="84">
        <v>0</v>
      </c>
      <c r="W872" s="201">
        <v>0</v>
      </c>
      <c r="X872" s="84">
        <v>0</v>
      </c>
      <c r="Y872" s="201">
        <v>0</v>
      </c>
      <c r="Z872" s="84">
        <v>0</v>
      </c>
      <c r="AA872" s="620">
        <v>0</v>
      </c>
      <c r="AB872" s="84">
        <v>0</v>
      </c>
      <c r="AC872" s="199">
        <v>0</v>
      </c>
      <c r="AD872" s="84">
        <v>0</v>
      </c>
      <c r="AE872" s="199">
        <v>0</v>
      </c>
      <c r="AF872" s="84">
        <v>0</v>
      </c>
      <c r="AG872" s="199">
        <v>0</v>
      </c>
      <c r="AH872" s="770">
        <v>0</v>
      </c>
      <c r="AI872" s="199">
        <v>0</v>
      </c>
      <c r="AJ872" s="84">
        <v>2166569.2999999998</v>
      </c>
      <c r="AK872" s="199">
        <v>7.3648821125991554E-3</v>
      </c>
      <c r="AM872" s="62"/>
      <c r="AN872" s="62"/>
      <c r="AO872" s="62"/>
      <c r="AP872" s="62"/>
    </row>
    <row r="873" spans="1:42" x14ac:dyDescent="0.2">
      <c r="A873" s="62"/>
      <c r="B873" s="745">
        <v>41639</v>
      </c>
      <c r="C873" s="782" t="s">
        <v>57</v>
      </c>
      <c r="D873" s="84"/>
      <c r="E873" s="84"/>
      <c r="F873" s="84"/>
      <c r="G873" s="201"/>
      <c r="H873" s="619"/>
      <c r="I873" s="84"/>
      <c r="J873" s="84"/>
      <c r="K873" s="201"/>
      <c r="L873" s="84"/>
      <c r="M873" s="201"/>
      <c r="N873" s="84"/>
      <c r="O873" s="201"/>
      <c r="P873" s="84"/>
      <c r="Q873" s="201"/>
      <c r="R873" s="84"/>
      <c r="S873" s="201"/>
      <c r="T873" s="84"/>
      <c r="U873" s="201"/>
      <c r="V873" s="84"/>
      <c r="W873" s="201"/>
      <c r="X873" s="84"/>
      <c r="Y873" s="201"/>
      <c r="Z873" s="84"/>
      <c r="AA873" s="620"/>
      <c r="AB873" s="84"/>
      <c r="AC873" s="199"/>
      <c r="AD873" s="84"/>
      <c r="AE873" s="199"/>
      <c r="AF873" s="84"/>
      <c r="AG873" s="199"/>
      <c r="AH873" s="770"/>
      <c r="AI873" s="199"/>
      <c r="AJ873" s="84"/>
      <c r="AK873" s="199"/>
      <c r="AM873" s="62"/>
      <c r="AN873" s="62"/>
      <c r="AO873" s="62"/>
      <c r="AP873" s="62"/>
    </row>
    <row r="874" spans="1:42" x14ac:dyDescent="0.2">
      <c r="A874" s="62"/>
      <c r="B874" s="745">
        <v>41639</v>
      </c>
      <c r="C874" s="84" t="s">
        <v>58</v>
      </c>
      <c r="D874" s="84">
        <v>35161616.549999997</v>
      </c>
      <c r="E874" s="84">
        <v>35259882.649999999</v>
      </c>
      <c r="F874" s="84">
        <v>2276328.7599999998</v>
      </c>
      <c r="G874" s="201">
        <v>6.47390246339513E-2</v>
      </c>
      <c r="H874" s="619">
        <v>0</v>
      </c>
      <c r="I874" s="84">
        <v>0</v>
      </c>
      <c r="J874" s="84">
        <v>23428400.800000001</v>
      </c>
      <c r="K874" s="201">
        <v>0.6663061343236224</v>
      </c>
      <c r="L874" s="84">
        <v>222603.35</v>
      </c>
      <c r="M874" s="201">
        <v>6.3308622253887819E-3</v>
      </c>
      <c r="N874" s="84">
        <v>2583406.77</v>
      </c>
      <c r="O874" s="201">
        <v>7.3472354899450726E-2</v>
      </c>
      <c r="P874" s="84">
        <v>0</v>
      </c>
      <c r="Q874" s="201">
        <v>0</v>
      </c>
      <c r="R874" s="84">
        <v>6257011.4100000001</v>
      </c>
      <c r="S874" s="201">
        <v>0.17795004962591804</v>
      </c>
      <c r="T874" s="84">
        <v>395959.76</v>
      </c>
      <c r="U874" s="201">
        <v>1.1261136399600491E-2</v>
      </c>
      <c r="V874" s="84">
        <v>0</v>
      </c>
      <c r="W874" s="201">
        <v>0</v>
      </c>
      <c r="X874" s="84">
        <v>0</v>
      </c>
      <c r="Y874" s="201">
        <v>0</v>
      </c>
      <c r="Z874" s="84">
        <v>0</v>
      </c>
      <c r="AA874" s="620">
        <v>0</v>
      </c>
      <c r="AB874" s="84">
        <v>3152.65</v>
      </c>
      <c r="AC874" s="199">
        <v>8.9661691052142492E-5</v>
      </c>
      <c r="AD874" s="84">
        <v>93019.15</v>
      </c>
      <c r="AE874" s="199">
        <v>2.6454742166852965E-3</v>
      </c>
      <c r="AF874" s="84">
        <v>0</v>
      </c>
      <c r="AG874" s="199">
        <v>0</v>
      </c>
      <c r="AH874" s="770">
        <v>0</v>
      </c>
      <c r="AI874" s="199">
        <v>0</v>
      </c>
      <c r="AJ874" s="84">
        <v>-98266.1</v>
      </c>
      <c r="AK874" s="199">
        <v>-2.7946980156690212E-3</v>
      </c>
      <c r="AM874" s="62"/>
      <c r="AN874" s="62"/>
      <c r="AO874" s="62"/>
      <c r="AP874" s="62"/>
    </row>
    <row r="875" spans="1:42" x14ac:dyDescent="0.2">
      <c r="A875" s="62"/>
      <c r="B875" s="745">
        <v>41639</v>
      </c>
      <c r="C875" s="84" t="s">
        <v>60</v>
      </c>
      <c r="D875" s="84">
        <v>39815860.399999999</v>
      </c>
      <c r="E875" s="84">
        <v>39798239.420000002</v>
      </c>
      <c r="F875" s="84">
        <v>1623337.33</v>
      </c>
      <c r="G875" s="201">
        <v>4.0771122705664305E-2</v>
      </c>
      <c r="H875" s="619">
        <v>0</v>
      </c>
      <c r="I875" s="84">
        <v>0</v>
      </c>
      <c r="J875" s="84">
        <v>26291306.949999999</v>
      </c>
      <c r="K875" s="201">
        <v>0.66032246159874519</v>
      </c>
      <c r="L875" s="84">
        <v>1406744.61</v>
      </c>
      <c r="M875" s="201">
        <v>3.5331262362975339E-2</v>
      </c>
      <c r="N875" s="84">
        <v>3234567.7699999996</v>
      </c>
      <c r="O875" s="201">
        <v>8.1238173368721162E-2</v>
      </c>
      <c r="P875" s="84">
        <v>442609.32</v>
      </c>
      <c r="Q875" s="201">
        <v>1.1116407269702E-2</v>
      </c>
      <c r="R875" s="84">
        <v>6786127.3499999996</v>
      </c>
      <c r="S875" s="201">
        <v>0.17043779242304155</v>
      </c>
      <c r="T875" s="84">
        <v>0</v>
      </c>
      <c r="U875" s="201">
        <v>0</v>
      </c>
      <c r="V875" s="84">
        <v>0</v>
      </c>
      <c r="W875" s="201">
        <v>0</v>
      </c>
      <c r="X875" s="84">
        <v>0</v>
      </c>
      <c r="Y875" s="201">
        <v>0</v>
      </c>
      <c r="Z875" s="84">
        <v>0</v>
      </c>
      <c r="AA875" s="620">
        <v>0</v>
      </c>
      <c r="AB875" s="84">
        <v>13546.09</v>
      </c>
      <c r="AC875" s="199">
        <v>3.4021844219646704E-4</v>
      </c>
      <c r="AD875" s="84">
        <v>0</v>
      </c>
      <c r="AE875" s="199">
        <v>0</v>
      </c>
      <c r="AF875" s="84">
        <v>0</v>
      </c>
      <c r="AG875" s="199">
        <v>0</v>
      </c>
      <c r="AH875" s="770">
        <v>0</v>
      </c>
      <c r="AI875" s="199">
        <v>0</v>
      </c>
      <c r="AJ875" s="84">
        <v>17620.98</v>
      </c>
      <c r="AK875" s="199">
        <v>4.4256182895397134E-4</v>
      </c>
      <c r="AM875" s="62"/>
      <c r="AN875" s="62"/>
      <c r="AO875" s="62"/>
      <c r="AP875" s="62"/>
    </row>
    <row r="876" spans="1:42" x14ac:dyDescent="0.2">
      <c r="A876" s="62"/>
      <c r="B876" s="745">
        <v>41639</v>
      </c>
      <c r="C876" s="84" t="s">
        <v>61</v>
      </c>
      <c r="D876" s="84">
        <v>8244925.1500000004</v>
      </c>
      <c r="E876" s="84">
        <v>8180969.5099999998</v>
      </c>
      <c r="F876" s="84">
        <v>425375.21</v>
      </c>
      <c r="G876" s="201">
        <v>5.1592367700269544E-2</v>
      </c>
      <c r="H876" s="619">
        <v>0</v>
      </c>
      <c r="I876" s="84">
        <v>0</v>
      </c>
      <c r="J876" s="84">
        <v>5878140.0300000003</v>
      </c>
      <c r="K876" s="201">
        <v>0.71294037520765119</v>
      </c>
      <c r="L876" s="84">
        <v>1445.76</v>
      </c>
      <c r="M876" s="201">
        <v>1.7535150091690038E-4</v>
      </c>
      <c r="N876" s="84">
        <v>181184.11</v>
      </c>
      <c r="O876" s="201">
        <v>2.1975227998279643E-2</v>
      </c>
      <c r="P876" s="84">
        <v>0</v>
      </c>
      <c r="Q876" s="201">
        <v>0</v>
      </c>
      <c r="R876" s="84">
        <v>1694824.4</v>
      </c>
      <c r="S876" s="201">
        <v>0.20555970723397043</v>
      </c>
      <c r="T876" s="84">
        <v>0</v>
      </c>
      <c r="U876" s="201">
        <v>0</v>
      </c>
      <c r="V876" s="84">
        <v>0</v>
      </c>
      <c r="W876" s="201">
        <v>0</v>
      </c>
      <c r="X876" s="84">
        <v>0</v>
      </c>
      <c r="Y876" s="201">
        <v>0</v>
      </c>
      <c r="Z876" s="84">
        <v>0</v>
      </c>
      <c r="AA876" s="620">
        <v>0</v>
      </c>
      <c r="AB876" s="84">
        <v>0</v>
      </c>
      <c r="AC876" s="199">
        <v>0</v>
      </c>
      <c r="AD876" s="84">
        <v>0</v>
      </c>
      <c r="AE876" s="199">
        <v>0</v>
      </c>
      <c r="AF876" s="84">
        <v>0</v>
      </c>
      <c r="AG876" s="199">
        <v>0</v>
      </c>
      <c r="AH876" s="770">
        <v>0</v>
      </c>
      <c r="AI876" s="199">
        <v>0</v>
      </c>
      <c r="AJ876" s="84">
        <v>63955.64</v>
      </c>
      <c r="AK876" s="199">
        <v>7.7569703589122326E-3</v>
      </c>
      <c r="AM876" s="62"/>
      <c r="AN876" s="62"/>
      <c r="AO876" s="62"/>
      <c r="AP876" s="62"/>
    </row>
    <row r="877" spans="1:42" x14ac:dyDescent="0.2">
      <c r="A877" s="62"/>
      <c r="B877" s="752">
        <v>41639</v>
      </c>
      <c r="C877" s="758" t="s">
        <v>62</v>
      </c>
      <c r="D877" s="758">
        <v>812958736.40999997</v>
      </c>
      <c r="E877" s="758">
        <v>811723219.14999998</v>
      </c>
      <c r="F877" s="758">
        <v>64505177.009999998</v>
      </c>
      <c r="G877" s="754">
        <v>7.934618833774125E-2</v>
      </c>
      <c r="H877" s="769">
        <v>0</v>
      </c>
      <c r="I877" s="758">
        <v>0</v>
      </c>
      <c r="J877" s="758">
        <v>521966405.45999998</v>
      </c>
      <c r="K877" s="754">
        <v>0.64205768642697303</v>
      </c>
      <c r="L877" s="758">
        <v>4583050.91</v>
      </c>
      <c r="M877" s="754">
        <v>5.6374951208945827E-3</v>
      </c>
      <c r="N877" s="758">
        <v>44570774.700000003</v>
      </c>
      <c r="O877" s="754">
        <v>5.4825383754190445E-2</v>
      </c>
      <c r="P877" s="758">
        <v>12733528.500000002</v>
      </c>
      <c r="Q877" s="754">
        <v>1.566319165992466E-2</v>
      </c>
      <c r="R877" s="758">
        <v>154060099.11000001</v>
      </c>
      <c r="S877" s="754">
        <v>0.18950543515938403</v>
      </c>
      <c r="T877" s="758">
        <v>8515954.0700000003</v>
      </c>
      <c r="U877" s="754">
        <v>1.0475259922300834E-2</v>
      </c>
      <c r="V877" s="758">
        <v>0</v>
      </c>
      <c r="W877" s="754">
        <v>0</v>
      </c>
      <c r="X877" s="758">
        <v>0</v>
      </c>
      <c r="Y877" s="754">
        <v>0</v>
      </c>
      <c r="Z877" s="758">
        <v>28633.69</v>
      </c>
      <c r="AA877" s="775">
        <v>3.5221578559381088E-5</v>
      </c>
      <c r="AB877" s="758">
        <v>666576.55000000005</v>
      </c>
      <c r="AC877" s="776">
        <v>8.1993897124912017E-4</v>
      </c>
      <c r="AD877" s="758">
        <v>93019.15</v>
      </c>
      <c r="AE877" s="776">
        <v>1.1442050602810373E-4</v>
      </c>
      <c r="AF877" s="758">
        <v>0</v>
      </c>
      <c r="AG877" s="776">
        <v>0</v>
      </c>
      <c r="AH877" s="777">
        <v>0</v>
      </c>
      <c r="AI877" s="776">
        <v>0</v>
      </c>
      <c r="AJ877" s="758">
        <v>1235517.2599999998</v>
      </c>
      <c r="AK877" s="776">
        <v>1.5197785627546177E-3</v>
      </c>
      <c r="AM877" s="62"/>
      <c r="AN877" s="62"/>
      <c r="AO877" s="62"/>
      <c r="AP877" s="62"/>
    </row>
    <row r="878" spans="1:42" x14ac:dyDescent="0.2">
      <c r="A878" s="62"/>
      <c r="B878" s="745">
        <v>41670</v>
      </c>
      <c r="C878" s="84" t="s">
        <v>47</v>
      </c>
      <c r="D878" s="84">
        <v>118808435.97</v>
      </c>
      <c r="E878" s="84">
        <v>118808415.77</v>
      </c>
      <c r="F878" s="84">
        <v>16292912.99</v>
      </c>
      <c r="G878" s="201">
        <v>0.13713599423288494</v>
      </c>
      <c r="H878" s="619">
        <v>0</v>
      </c>
      <c r="I878" s="84">
        <v>0</v>
      </c>
      <c r="J878" s="84">
        <v>82252990.400000006</v>
      </c>
      <c r="K878" s="201">
        <v>0.69231607779745108</v>
      </c>
      <c r="L878" s="84">
        <v>341646.7</v>
      </c>
      <c r="M878" s="201">
        <v>2.8756097764494459E-3</v>
      </c>
      <c r="N878" s="84">
        <v>2415566.54</v>
      </c>
      <c r="O878" s="201">
        <v>2.0331607939102474E-2</v>
      </c>
      <c r="P878" s="84">
        <v>1160041.72</v>
      </c>
      <c r="Q878" s="201">
        <v>9.7639676049007078E-3</v>
      </c>
      <c r="R878" s="84">
        <v>14453336.359999999</v>
      </c>
      <c r="S878" s="201">
        <v>0.12165244194990979</v>
      </c>
      <c r="T878" s="84">
        <v>1891921.06</v>
      </c>
      <c r="U878" s="201">
        <v>1.5924130677704772E-2</v>
      </c>
      <c r="V878" s="84">
        <v>0</v>
      </c>
      <c r="W878" s="201">
        <v>0</v>
      </c>
      <c r="X878" s="84">
        <v>0</v>
      </c>
      <c r="Y878" s="201">
        <v>0</v>
      </c>
      <c r="Z878" s="84">
        <v>0</v>
      </c>
      <c r="AA878" s="620">
        <v>0</v>
      </c>
      <c r="AB878" s="84">
        <v>0</v>
      </c>
      <c r="AC878" s="199">
        <v>0</v>
      </c>
      <c r="AD878" s="84">
        <v>0</v>
      </c>
      <c r="AE878" s="199">
        <v>0</v>
      </c>
      <c r="AF878" s="84">
        <v>0</v>
      </c>
      <c r="AG878" s="199">
        <v>0</v>
      </c>
      <c r="AH878" s="770">
        <v>0</v>
      </c>
      <c r="AI878" s="199">
        <v>0</v>
      </c>
      <c r="AJ878" s="84">
        <v>20.2</v>
      </c>
      <c r="AK878" s="199">
        <v>1.7002159682584026E-7</v>
      </c>
      <c r="AM878" s="62"/>
      <c r="AN878" s="62"/>
      <c r="AO878" s="62"/>
      <c r="AP878" s="62"/>
    </row>
    <row r="879" spans="1:42" x14ac:dyDescent="0.2">
      <c r="A879" s="62"/>
      <c r="B879" s="745">
        <v>41670</v>
      </c>
      <c r="C879" s="84" t="s">
        <v>48</v>
      </c>
      <c r="D879" s="84">
        <v>51530215.049999997</v>
      </c>
      <c r="E879" s="84">
        <v>51530215.049999997</v>
      </c>
      <c r="F879" s="84">
        <v>3050763.71</v>
      </c>
      <c r="G879" s="201">
        <v>5.9203395659028983E-2</v>
      </c>
      <c r="H879" s="619">
        <v>0</v>
      </c>
      <c r="I879" s="84">
        <v>0</v>
      </c>
      <c r="J879" s="84">
        <v>33164252.420000002</v>
      </c>
      <c r="K879" s="201">
        <v>0.64358847305062827</v>
      </c>
      <c r="L879" s="84">
        <v>165746.37</v>
      </c>
      <c r="M879" s="201">
        <v>3.2164890024071421E-3</v>
      </c>
      <c r="N879" s="84">
        <v>815820.96</v>
      </c>
      <c r="O879" s="201">
        <v>1.5831895116455563E-2</v>
      </c>
      <c r="P879" s="84">
        <v>683373.35</v>
      </c>
      <c r="Q879" s="201">
        <v>1.3261604853325759E-2</v>
      </c>
      <c r="R879" s="84">
        <v>12704297.710000001</v>
      </c>
      <c r="S879" s="201">
        <v>0.24654074697093664</v>
      </c>
      <c r="T879" s="84">
        <v>945960.53</v>
      </c>
      <c r="U879" s="201">
        <v>1.835739534721775E-2</v>
      </c>
      <c r="V879" s="84">
        <v>0</v>
      </c>
      <c r="W879" s="201">
        <v>0</v>
      </c>
      <c r="X879" s="84">
        <v>0</v>
      </c>
      <c r="Y879" s="201">
        <v>0</v>
      </c>
      <c r="Z879" s="84">
        <v>0</v>
      </c>
      <c r="AA879" s="620">
        <v>0</v>
      </c>
      <c r="AB879" s="84">
        <v>0</v>
      </c>
      <c r="AC879" s="199">
        <v>0</v>
      </c>
      <c r="AD879" s="84">
        <v>0</v>
      </c>
      <c r="AE879" s="199">
        <v>0</v>
      </c>
      <c r="AF879" s="84">
        <v>0</v>
      </c>
      <c r="AG879" s="199">
        <v>0</v>
      </c>
      <c r="AH879" s="770">
        <v>0</v>
      </c>
      <c r="AI879" s="199">
        <v>0</v>
      </c>
      <c r="AJ879" s="84">
        <v>0</v>
      </c>
      <c r="AK879" s="199">
        <v>0</v>
      </c>
      <c r="AM879" s="62"/>
      <c r="AN879" s="62"/>
      <c r="AO879" s="62"/>
      <c r="AP879" s="62"/>
    </row>
    <row r="880" spans="1:42" x14ac:dyDescent="0.2">
      <c r="A880" s="62"/>
      <c r="B880" s="745">
        <v>41670</v>
      </c>
      <c r="C880" s="84" t="s">
        <v>49</v>
      </c>
      <c r="D880" s="84">
        <v>132735089.72</v>
      </c>
      <c r="E880" s="84">
        <v>132793802.06</v>
      </c>
      <c r="F880" s="84">
        <v>4580455.2300000004</v>
      </c>
      <c r="G880" s="201">
        <v>3.4508246761744084E-2</v>
      </c>
      <c r="H880" s="619">
        <v>0</v>
      </c>
      <c r="I880" s="84">
        <v>0</v>
      </c>
      <c r="J880" s="84">
        <v>90239789.959999993</v>
      </c>
      <c r="K880" s="201">
        <v>0.67984878866890175</v>
      </c>
      <c r="L880" s="84">
        <v>298652.63</v>
      </c>
      <c r="M880" s="201">
        <v>2.2499900412919992E-3</v>
      </c>
      <c r="N880" s="84">
        <v>8105475.0500000007</v>
      </c>
      <c r="O880" s="201">
        <v>6.1065051201594209E-2</v>
      </c>
      <c r="P880" s="84">
        <v>3296863.69</v>
      </c>
      <c r="Q880" s="201">
        <v>2.4837921132645616E-2</v>
      </c>
      <c r="R880" s="84">
        <v>21108934.329999998</v>
      </c>
      <c r="S880" s="201">
        <v>0.1590305500567224</v>
      </c>
      <c r="T880" s="84">
        <v>5104253.01</v>
      </c>
      <c r="U880" s="201">
        <v>3.84544359804724E-2</v>
      </c>
      <c r="V880" s="84">
        <v>0</v>
      </c>
      <c r="W880" s="201">
        <v>0</v>
      </c>
      <c r="X880" s="84">
        <v>0</v>
      </c>
      <c r="Y880" s="201">
        <v>0</v>
      </c>
      <c r="Z880" s="84">
        <v>0</v>
      </c>
      <c r="AA880" s="620">
        <v>0</v>
      </c>
      <c r="AB880" s="84">
        <v>59378.16</v>
      </c>
      <c r="AC880" s="199">
        <v>4.4734335227599684E-4</v>
      </c>
      <c r="AD880" s="84">
        <v>0</v>
      </c>
      <c r="AE880" s="199">
        <v>0</v>
      </c>
      <c r="AF880" s="84">
        <v>0</v>
      </c>
      <c r="AG880" s="199">
        <v>0</v>
      </c>
      <c r="AH880" s="770">
        <v>0</v>
      </c>
      <c r="AI880" s="199">
        <v>0</v>
      </c>
      <c r="AJ880" s="84">
        <v>-58712.34</v>
      </c>
      <c r="AK880" s="199">
        <v>-4.4232719564850267E-4</v>
      </c>
      <c r="AM880" s="62"/>
      <c r="AN880" s="62"/>
      <c r="AO880" s="62"/>
      <c r="AP880" s="62"/>
    </row>
    <row r="881" spans="1:42" x14ac:dyDescent="0.2">
      <c r="A881" s="62"/>
      <c r="B881" s="745">
        <v>41670</v>
      </c>
      <c r="C881" s="84" t="s">
        <v>50</v>
      </c>
      <c r="D881" s="84">
        <v>36154608.229999997</v>
      </c>
      <c r="E881" s="84">
        <v>36254199.329999998</v>
      </c>
      <c r="F881" s="84">
        <v>263020.21999999997</v>
      </c>
      <c r="G881" s="201">
        <v>7.2748740167997115E-3</v>
      </c>
      <c r="H881" s="619">
        <v>0</v>
      </c>
      <c r="I881" s="84">
        <v>0</v>
      </c>
      <c r="J881" s="84">
        <v>25678571.440000001</v>
      </c>
      <c r="K881" s="201">
        <v>0.71024338796991038</v>
      </c>
      <c r="L881" s="84">
        <v>759348.9</v>
      </c>
      <c r="M881" s="201">
        <v>2.1002824734522096E-2</v>
      </c>
      <c r="N881" s="84">
        <v>2972702.31</v>
      </c>
      <c r="O881" s="201">
        <v>8.222194778294796E-2</v>
      </c>
      <c r="P881" s="84">
        <v>203751.45</v>
      </c>
      <c r="Q881" s="201">
        <v>5.6355596139728943E-3</v>
      </c>
      <c r="R881" s="84">
        <v>6376805.0099999998</v>
      </c>
      <c r="S881" s="201">
        <v>0.17637599526548653</v>
      </c>
      <c r="T881" s="84">
        <v>0</v>
      </c>
      <c r="U881" s="201">
        <v>0</v>
      </c>
      <c r="V881" s="84">
        <v>0</v>
      </c>
      <c r="W881" s="201">
        <v>0</v>
      </c>
      <c r="X881" s="84">
        <v>0</v>
      </c>
      <c r="Y881" s="201">
        <v>0</v>
      </c>
      <c r="Z881" s="84">
        <v>0</v>
      </c>
      <c r="AA881" s="620">
        <v>0</v>
      </c>
      <c r="AB881" s="84">
        <v>0</v>
      </c>
      <c r="AC881" s="199">
        <v>0</v>
      </c>
      <c r="AD881" s="84">
        <v>0</v>
      </c>
      <c r="AE881" s="199">
        <v>0</v>
      </c>
      <c r="AF881" s="84">
        <v>0</v>
      </c>
      <c r="AG881" s="199">
        <v>0</v>
      </c>
      <c r="AH881" s="770">
        <v>0</v>
      </c>
      <c r="AI881" s="199">
        <v>0</v>
      </c>
      <c r="AJ881" s="84">
        <v>-99591.1</v>
      </c>
      <c r="AK881" s="199">
        <v>-2.7545893836394093E-3</v>
      </c>
      <c r="AM881" s="62"/>
      <c r="AN881" s="62"/>
      <c r="AO881" s="62"/>
      <c r="AP881" s="62"/>
    </row>
    <row r="882" spans="1:42" x14ac:dyDescent="0.2">
      <c r="A882" s="62"/>
      <c r="B882" s="745">
        <v>41670</v>
      </c>
      <c r="C882" s="781" t="s">
        <v>51</v>
      </c>
      <c r="D882" s="84"/>
      <c r="E882" s="84"/>
      <c r="F882" s="84"/>
      <c r="G882" s="201"/>
      <c r="H882" s="619"/>
      <c r="I882" s="84"/>
      <c r="J882" s="84"/>
      <c r="K882" s="201"/>
      <c r="L882" s="84"/>
      <c r="M882" s="201"/>
      <c r="N882" s="84"/>
      <c r="O882" s="201"/>
      <c r="P882" s="84"/>
      <c r="Q882" s="201"/>
      <c r="R882" s="84"/>
      <c r="S882" s="201"/>
      <c r="T882" s="84"/>
      <c r="U882" s="201"/>
      <c r="V882" s="84"/>
      <c r="W882" s="201"/>
      <c r="X882" s="84"/>
      <c r="Y882" s="201"/>
      <c r="Z882" s="84"/>
      <c r="AA882" s="620"/>
      <c r="AB882" s="84"/>
      <c r="AC882" s="199"/>
      <c r="AD882" s="84"/>
      <c r="AE882" s="199"/>
      <c r="AF882" s="84"/>
      <c r="AG882" s="199"/>
      <c r="AH882" s="770"/>
      <c r="AI882" s="199"/>
      <c r="AJ882" s="84"/>
      <c r="AK882" s="199"/>
      <c r="AM882" s="62"/>
      <c r="AN882" s="62"/>
      <c r="AO882" s="62"/>
      <c r="AP882" s="62"/>
    </row>
    <row r="883" spans="1:42" x14ac:dyDescent="0.2">
      <c r="A883" s="62"/>
      <c r="B883" s="745">
        <v>41670</v>
      </c>
      <c r="C883" s="781" t="s">
        <v>52</v>
      </c>
      <c r="D883" s="84"/>
      <c r="E883" s="84"/>
      <c r="F883" s="84"/>
      <c r="G883" s="201"/>
      <c r="H883" s="619"/>
      <c r="I883" s="84"/>
      <c r="J883" s="84"/>
      <c r="K883" s="201"/>
      <c r="L883" s="84"/>
      <c r="M883" s="201"/>
      <c r="N883" s="84"/>
      <c r="O883" s="201"/>
      <c r="P883" s="84"/>
      <c r="Q883" s="201"/>
      <c r="R883" s="84"/>
      <c r="S883" s="201"/>
      <c r="T883" s="84"/>
      <c r="U883" s="201"/>
      <c r="V883" s="84"/>
      <c r="W883" s="201"/>
      <c r="X883" s="84"/>
      <c r="Y883" s="201"/>
      <c r="Z883" s="84"/>
      <c r="AA883" s="620"/>
      <c r="AB883" s="84"/>
      <c r="AC883" s="199"/>
      <c r="AD883" s="84"/>
      <c r="AE883" s="199"/>
      <c r="AF883" s="84"/>
      <c r="AG883" s="199"/>
      <c r="AH883" s="770"/>
      <c r="AI883" s="199"/>
      <c r="AJ883" s="84"/>
      <c r="AK883" s="199"/>
      <c r="AM883" s="62"/>
      <c r="AN883" s="62"/>
      <c r="AO883" s="62"/>
      <c r="AP883" s="62"/>
    </row>
    <row r="884" spans="1:42" x14ac:dyDescent="0.2">
      <c r="A884" s="62"/>
      <c r="B884" s="745">
        <v>41670</v>
      </c>
      <c r="C884" s="84" t="s">
        <v>54</v>
      </c>
      <c r="D884" s="84">
        <v>4408894.95</v>
      </c>
      <c r="E884" s="84">
        <v>4408569.18</v>
      </c>
      <c r="F884" s="84">
        <v>232264.66</v>
      </c>
      <c r="G884" s="201">
        <v>5.2680924048780067E-2</v>
      </c>
      <c r="H884" s="619">
        <v>0</v>
      </c>
      <c r="I884" s="84">
        <v>0</v>
      </c>
      <c r="J884" s="84">
        <v>3185600.42</v>
      </c>
      <c r="K884" s="201">
        <v>0.7225394245331247</v>
      </c>
      <c r="L884" s="84">
        <v>1935.96</v>
      </c>
      <c r="M884" s="201">
        <v>4.3910322698888525E-4</v>
      </c>
      <c r="N884" s="84">
        <v>178321.05</v>
      </c>
      <c r="O884" s="201">
        <v>4.0445747068661726E-2</v>
      </c>
      <c r="P884" s="84">
        <v>0</v>
      </c>
      <c r="Q884" s="201">
        <v>0</v>
      </c>
      <c r="R884" s="84">
        <v>719138.38</v>
      </c>
      <c r="S884" s="201">
        <v>0.16311079945327342</v>
      </c>
      <c r="T884" s="84">
        <v>61080.12</v>
      </c>
      <c r="U884" s="201">
        <v>1.3853838817366243E-2</v>
      </c>
      <c r="V884" s="84">
        <v>0</v>
      </c>
      <c r="W884" s="201">
        <v>0</v>
      </c>
      <c r="X884" s="84">
        <v>0</v>
      </c>
      <c r="Y884" s="201">
        <v>0</v>
      </c>
      <c r="Z884" s="84">
        <v>30228.59</v>
      </c>
      <c r="AA884" s="620">
        <v>6.8562735884646108E-3</v>
      </c>
      <c r="AB884" s="84">
        <v>0</v>
      </c>
      <c r="AC884" s="199">
        <v>0</v>
      </c>
      <c r="AD884" s="84">
        <v>0</v>
      </c>
      <c r="AE884" s="199">
        <v>0</v>
      </c>
      <c r="AF884" s="84">
        <v>0</v>
      </c>
      <c r="AG884" s="199">
        <v>0</v>
      </c>
      <c r="AH884" s="770">
        <v>0</v>
      </c>
      <c r="AI884" s="199">
        <v>0</v>
      </c>
      <c r="AJ884" s="84">
        <v>325.77</v>
      </c>
      <c r="AK884" s="199">
        <v>7.388926334023903E-5</v>
      </c>
      <c r="AM884" s="62"/>
      <c r="AN884" s="62"/>
      <c r="AO884" s="62"/>
      <c r="AP884" s="62"/>
    </row>
    <row r="885" spans="1:42" x14ac:dyDescent="0.2">
      <c r="A885" s="62"/>
      <c r="B885" s="745">
        <v>41670</v>
      </c>
      <c r="C885" s="84" t="s">
        <v>55</v>
      </c>
      <c r="D885" s="84">
        <v>95012877.269999996</v>
      </c>
      <c r="E885" s="84">
        <v>95056985.599999994</v>
      </c>
      <c r="F885" s="84">
        <v>5879092.6200000001</v>
      </c>
      <c r="G885" s="201">
        <v>6.1876798060680395E-2</v>
      </c>
      <c r="H885" s="619">
        <v>0</v>
      </c>
      <c r="I885" s="84">
        <v>0</v>
      </c>
      <c r="J885" s="84">
        <v>54065982.810000002</v>
      </c>
      <c r="K885" s="201">
        <v>0.56903847524119933</v>
      </c>
      <c r="L885" s="84">
        <v>493309.12</v>
      </c>
      <c r="M885" s="201">
        <v>5.1920237990283526E-3</v>
      </c>
      <c r="N885" s="84">
        <v>5722948</v>
      </c>
      <c r="O885" s="201">
        <v>6.0233393245601688E-2</v>
      </c>
      <c r="P885" s="84">
        <v>0</v>
      </c>
      <c r="Q885" s="201">
        <v>0</v>
      </c>
      <c r="R885" s="84">
        <v>28895653.050000001</v>
      </c>
      <c r="S885" s="201">
        <v>0.30412354493682625</v>
      </c>
      <c r="T885" s="84">
        <v>0</v>
      </c>
      <c r="U885" s="201">
        <v>0</v>
      </c>
      <c r="V885" s="84">
        <v>0</v>
      </c>
      <c r="W885" s="201">
        <v>0</v>
      </c>
      <c r="X885" s="84">
        <v>0</v>
      </c>
      <c r="Y885" s="201">
        <v>0</v>
      </c>
      <c r="Z885" s="84">
        <v>0</v>
      </c>
      <c r="AA885" s="620">
        <v>0</v>
      </c>
      <c r="AB885" s="84">
        <v>0</v>
      </c>
      <c r="AC885" s="199">
        <v>0</v>
      </c>
      <c r="AD885" s="84">
        <v>0</v>
      </c>
      <c r="AE885" s="199">
        <v>0</v>
      </c>
      <c r="AF885" s="84">
        <v>0</v>
      </c>
      <c r="AG885" s="199">
        <v>0</v>
      </c>
      <c r="AH885" s="770">
        <v>0</v>
      </c>
      <c r="AI885" s="199">
        <v>0</v>
      </c>
      <c r="AJ885" s="84">
        <v>-44108.33</v>
      </c>
      <c r="AK885" s="199">
        <v>-4.6423528333592592E-4</v>
      </c>
      <c r="AM885" s="62"/>
      <c r="AN885" s="62"/>
      <c r="AO885" s="62"/>
      <c r="AP885" s="62"/>
    </row>
    <row r="886" spans="1:42" x14ac:dyDescent="0.2">
      <c r="A886" s="62"/>
      <c r="B886" s="745">
        <v>41670</v>
      </c>
      <c r="C886" s="84" t="s">
        <v>56</v>
      </c>
      <c r="D886" s="84">
        <v>297502236.97000003</v>
      </c>
      <c r="E886" s="84">
        <v>297345086.13999999</v>
      </c>
      <c r="F886" s="84">
        <v>25541029.760000002</v>
      </c>
      <c r="G886" s="201">
        <v>8.585155533662607E-2</v>
      </c>
      <c r="H886" s="619">
        <v>0</v>
      </c>
      <c r="I886" s="84">
        <v>0</v>
      </c>
      <c r="J886" s="84">
        <v>189256737.88</v>
      </c>
      <c r="K886" s="201">
        <v>0.63615231874402522</v>
      </c>
      <c r="L886" s="84">
        <v>659429.91</v>
      </c>
      <c r="M886" s="201">
        <v>2.216554459274525E-3</v>
      </c>
      <c r="N886" s="84">
        <v>18337319.09</v>
      </c>
      <c r="O886" s="201">
        <v>6.163758389436623E-2</v>
      </c>
      <c r="P886" s="84">
        <v>7051208.1299999999</v>
      </c>
      <c r="Q886" s="201">
        <v>2.3701361716856738E-2</v>
      </c>
      <c r="R886" s="84">
        <v>56499361.369999997</v>
      </c>
      <c r="S886" s="201">
        <v>0.18991239173672958</v>
      </c>
      <c r="T886" s="84">
        <v>0</v>
      </c>
      <c r="U886" s="201">
        <v>0</v>
      </c>
      <c r="V886" s="84">
        <v>0</v>
      </c>
      <c r="W886" s="201">
        <v>0</v>
      </c>
      <c r="X886" s="84">
        <v>0</v>
      </c>
      <c r="Y886" s="201">
        <v>0</v>
      </c>
      <c r="Z886" s="84">
        <v>0</v>
      </c>
      <c r="AA886" s="620">
        <v>0</v>
      </c>
      <c r="AB886" s="84">
        <v>0</v>
      </c>
      <c r="AC886" s="199">
        <v>0</v>
      </c>
      <c r="AD886" s="84">
        <v>0</v>
      </c>
      <c r="AE886" s="199">
        <v>0</v>
      </c>
      <c r="AF886" s="84">
        <v>0</v>
      </c>
      <c r="AG886" s="199">
        <v>0</v>
      </c>
      <c r="AH886" s="770">
        <v>0</v>
      </c>
      <c r="AI886" s="199">
        <v>0</v>
      </c>
      <c r="AJ886" s="84">
        <v>157150.82999999999</v>
      </c>
      <c r="AK886" s="199">
        <v>5.2823411212147284E-4</v>
      </c>
      <c r="AM886" s="62"/>
      <c r="AN886" s="62"/>
      <c r="AO886" s="62"/>
      <c r="AP886" s="62"/>
    </row>
    <row r="887" spans="1:42" x14ac:dyDescent="0.2">
      <c r="A887" s="62"/>
      <c r="B887" s="745">
        <v>41670</v>
      </c>
      <c r="C887" s="782" t="s">
        <v>57</v>
      </c>
      <c r="D887" s="84"/>
      <c r="E887" s="84"/>
      <c r="F887" s="84"/>
      <c r="G887" s="201"/>
      <c r="H887" s="619"/>
      <c r="I887" s="84"/>
      <c r="J887" s="84"/>
      <c r="K887" s="201"/>
      <c r="L887" s="84"/>
      <c r="M887" s="201"/>
      <c r="N887" s="84"/>
      <c r="O887" s="201"/>
      <c r="P887" s="84"/>
      <c r="Q887" s="201"/>
      <c r="R887" s="84"/>
      <c r="S887" s="201"/>
      <c r="T887" s="84"/>
      <c r="U887" s="201"/>
      <c r="V887" s="84"/>
      <c r="W887" s="201"/>
      <c r="X887" s="84"/>
      <c r="Y887" s="201"/>
      <c r="Z887" s="84"/>
      <c r="AA887" s="620"/>
      <c r="AB887" s="84"/>
      <c r="AC887" s="199"/>
      <c r="AD887" s="84"/>
      <c r="AE887" s="199"/>
      <c r="AF887" s="84"/>
      <c r="AG887" s="199"/>
      <c r="AH887" s="770"/>
      <c r="AI887" s="199"/>
      <c r="AJ887" s="84"/>
      <c r="AK887" s="199"/>
      <c r="AM887" s="62"/>
      <c r="AN887" s="62"/>
      <c r="AO887" s="62"/>
      <c r="AP887" s="62"/>
    </row>
    <row r="888" spans="1:42" x14ac:dyDescent="0.2">
      <c r="A888" s="62"/>
      <c r="B888" s="745">
        <v>41670</v>
      </c>
      <c r="C888" s="84" t="s">
        <v>58</v>
      </c>
      <c r="D888" s="84">
        <v>34832468.409999996</v>
      </c>
      <c r="E888" s="84">
        <v>34822044.450000003</v>
      </c>
      <c r="F888" s="84">
        <v>2090071.06</v>
      </c>
      <c r="G888" s="201">
        <v>6.0003529907744491E-2</v>
      </c>
      <c r="H888" s="619">
        <v>0</v>
      </c>
      <c r="I888" s="84">
        <v>0</v>
      </c>
      <c r="J888" s="84">
        <v>23391287.559999999</v>
      </c>
      <c r="K888" s="201">
        <v>0.67153689151942597</v>
      </c>
      <c r="L888" s="84">
        <v>213856.39</v>
      </c>
      <c r="M888" s="201">
        <v>6.1395703423247584E-3</v>
      </c>
      <c r="N888" s="84">
        <v>2612489.16</v>
      </c>
      <c r="O888" s="201">
        <v>7.5001551117462151E-2</v>
      </c>
      <c r="P888" s="84">
        <v>0</v>
      </c>
      <c r="Q888" s="201">
        <v>0</v>
      </c>
      <c r="R888" s="84">
        <v>6084743.7000000002</v>
      </c>
      <c r="S888" s="201">
        <v>0.17468597483183654</v>
      </c>
      <c r="T888" s="84">
        <v>394582.79</v>
      </c>
      <c r="U888" s="201">
        <v>1.1328016876539242E-2</v>
      </c>
      <c r="V888" s="84">
        <v>0</v>
      </c>
      <c r="W888" s="201">
        <v>0</v>
      </c>
      <c r="X888" s="84">
        <v>0</v>
      </c>
      <c r="Y888" s="201">
        <v>0</v>
      </c>
      <c r="Z888" s="84">
        <v>0</v>
      </c>
      <c r="AA888" s="620">
        <v>0</v>
      </c>
      <c r="AB888" s="84">
        <v>-58277.07</v>
      </c>
      <c r="AC888" s="199">
        <v>-1.6730674758401369E-3</v>
      </c>
      <c r="AD888" s="84">
        <v>93290.86</v>
      </c>
      <c r="AE888" s="199">
        <v>2.6782730095928913E-3</v>
      </c>
      <c r="AF888" s="84">
        <v>0</v>
      </c>
      <c r="AG888" s="199">
        <v>0</v>
      </c>
      <c r="AH888" s="770">
        <v>0</v>
      </c>
      <c r="AI888" s="199">
        <v>0</v>
      </c>
      <c r="AJ888" s="84">
        <v>10423.959999999999</v>
      </c>
      <c r="AK888" s="199">
        <v>2.9925987091421294E-4</v>
      </c>
      <c r="AM888" s="62"/>
      <c r="AN888" s="62"/>
      <c r="AO888" s="62"/>
      <c r="AP888" s="62"/>
    </row>
    <row r="889" spans="1:42" x14ac:dyDescent="0.2">
      <c r="A889" s="62"/>
      <c r="B889" s="745">
        <v>41670</v>
      </c>
      <c r="C889" s="84" t="s">
        <v>60</v>
      </c>
      <c r="D889" s="84">
        <v>40000958.799999997</v>
      </c>
      <c r="E889" s="84">
        <v>40029274.630000003</v>
      </c>
      <c r="F889" s="84">
        <v>300025</v>
      </c>
      <c r="G889" s="201">
        <v>7.5004452143282128E-3</v>
      </c>
      <c r="H889" s="619">
        <v>0</v>
      </c>
      <c r="I889" s="84">
        <v>0</v>
      </c>
      <c r="J889" s="84">
        <v>27988505.600000001</v>
      </c>
      <c r="K889" s="201">
        <v>0.69969586829003716</v>
      </c>
      <c r="L889" s="84">
        <v>1419745.39</v>
      </c>
      <c r="M889" s="201">
        <v>3.5492783987967812E-2</v>
      </c>
      <c r="N889" s="84">
        <v>3264977.5</v>
      </c>
      <c r="O889" s="201">
        <v>8.1622481009130221E-2</v>
      </c>
      <c r="P889" s="84">
        <v>446040.55</v>
      </c>
      <c r="Q889" s="201">
        <v>1.1150746466607195E-2</v>
      </c>
      <c r="R889" s="84">
        <v>6850524.4400000004</v>
      </c>
      <c r="S889" s="201">
        <v>0.17125900592162807</v>
      </c>
      <c r="T889" s="84">
        <v>0</v>
      </c>
      <c r="U889" s="201">
        <v>0</v>
      </c>
      <c r="V889" s="84">
        <v>0</v>
      </c>
      <c r="W889" s="201">
        <v>0</v>
      </c>
      <c r="X889" s="84">
        <v>0</v>
      </c>
      <c r="Y889" s="201">
        <v>0</v>
      </c>
      <c r="Z889" s="84">
        <v>0</v>
      </c>
      <c r="AA889" s="620">
        <v>0</v>
      </c>
      <c r="AB889" s="84">
        <v>-240543.85</v>
      </c>
      <c r="AC889" s="199">
        <v>-6.0134521075529829E-3</v>
      </c>
      <c r="AD889" s="84">
        <v>0</v>
      </c>
      <c r="AE889" s="199">
        <v>0</v>
      </c>
      <c r="AF889" s="84">
        <v>0</v>
      </c>
      <c r="AG889" s="199">
        <v>0</v>
      </c>
      <c r="AH889" s="770">
        <v>0</v>
      </c>
      <c r="AI889" s="199">
        <v>0</v>
      </c>
      <c r="AJ889" s="84">
        <v>-28315.83</v>
      </c>
      <c r="AK889" s="199">
        <v>-7.0787878214559211E-4</v>
      </c>
      <c r="AM889" s="62"/>
      <c r="AN889" s="62"/>
      <c r="AO889" s="62"/>
      <c r="AP889" s="62"/>
    </row>
    <row r="890" spans="1:42" x14ac:dyDescent="0.2">
      <c r="A890" s="62"/>
      <c r="B890" s="745">
        <v>41670</v>
      </c>
      <c r="C890" s="84" t="s">
        <v>61</v>
      </c>
      <c r="D890" s="84">
        <v>8351173.0300000003</v>
      </c>
      <c r="E890" s="84">
        <v>8262829.3700000001</v>
      </c>
      <c r="F890" s="84">
        <v>0</v>
      </c>
      <c r="G890" s="201">
        <v>0</v>
      </c>
      <c r="H890" s="619">
        <v>0</v>
      </c>
      <c r="I890" s="84">
        <v>0</v>
      </c>
      <c r="J890" s="84">
        <v>6341615.1200000001</v>
      </c>
      <c r="K890" s="201">
        <v>0.75936818662707073</v>
      </c>
      <c r="L890" s="84">
        <v>1233.56</v>
      </c>
      <c r="M890" s="201">
        <v>1.4771098569849652E-4</v>
      </c>
      <c r="N890" s="84">
        <v>188584.78</v>
      </c>
      <c r="O890" s="201">
        <v>2.2581831237665061E-2</v>
      </c>
      <c r="P890" s="84">
        <v>0</v>
      </c>
      <c r="Q890" s="201">
        <v>0</v>
      </c>
      <c r="R890" s="84">
        <v>1731395.91</v>
      </c>
      <c r="S890" s="201">
        <v>0.2073236782162565</v>
      </c>
      <c r="T890" s="84">
        <v>0</v>
      </c>
      <c r="U890" s="201">
        <v>0</v>
      </c>
      <c r="V890" s="84">
        <v>0</v>
      </c>
      <c r="W890" s="201">
        <v>0</v>
      </c>
      <c r="X890" s="84">
        <v>0</v>
      </c>
      <c r="Y890" s="201">
        <v>0</v>
      </c>
      <c r="Z890" s="84">
        <v>0</v>
      </c>
      <c r="AA890" s="620">
        <v>0</v>
      </c>
      <c r="AB890" s="84">
        <v>0</v>
      </c>
      <c r="AC890" s="199">
        <v>0</v>
      </c>
      <c r="AD890" s="84">
        <v>0</v>
      </c>
      <c r="AE890" s="199">
        <v>0</v>
      </c>
      <c r="AF890" s="84">
        <v>0</v>
      </c>
      <c r="AG890" s="199">
        <v>0</v>
      </c>
      <c r="AH890" s="770">
        <v>0</v>
      </c>
      <c r="AI890" s="199">
        <v>0</v>
      </c>
      <c r="AJ890" s="84">
        <v>88343.66</v>
      </c>
      <c r="AK890" s="199">
        <v>1.0578592933309155E-2</v>
      </c>
      <c r="AM890" s="62"/>
      <c r="AN890" s="62"/>
      <c r="AO890" s="62"/>
      <c r="AP890" s="62"/>
    </row>
    <row r="891" spans="1:42" x14ac:dyDescent="0.2">
      <c r="A891" s="62"/>
      <c r="B891" s="752">
        <v>41670</v>
      </c>
      <c r="C891" s="758" t="s">
        <v>62</v>
      </c>
      <c r="D891" s="758">
        <v>819336958.4000001</v>
      </c>
      <c r="E891" s="758">
        <v>819311421.57999992</v>
      </c>
      <c r="F891" s="758">
        <v>58229635.25</v>
      </c>
      <c r="G891" s="754">
        <v>7.1069215971546973E-2</v>
      </c>
      <c r="H891" s="769">
        <v>0</v>
      </c>
      <c r="I891" s="758">
        <v>0</v>
      </c>
      <c r="J891" s="758">
        <v>535565333.61000007</v>
      </c>
      <c r="K891" s="754">
        <v>0.65365699437732094</v>
      </c>
      <c r="L891" s="758">
        <v>4354904.93</v>
      </c>
      <c r="M891" s="754">
        <v>5.3151574396256345E-3</v>
      </c>
      <c r="N891" s="758">
        <v>44614204.439999998</v>
      </c>
      <c r="O891" s="754">
        <v>5.445159525956518E-2</v>
      </c>
      <c r="P891" s="758">
        <v>12841278.890000001</v>
      </c>
      <c r="Q891" s="754">
        <v>1.5672769009561622E-2</v>
      </c>
      <c r="R891" s="758">
        <v>155424190.25999999</v>
      </c>
      <c r="S891" s="754">
        <v>0.18969508047520778</v>
      </c>
      <c r="T891" s="758">
        <v>8397797.5099999998</v>
      </c>
      <c r="U891" s="754">
        <v>1.024950409462696E-2</v>
      </c>
      <c r="V891" s="758">
        <v>0</v>
      </c>
      <c r="W891" s="754">
        <v>0</v>
      </c>
      <c r="X891" s="758">
        <v>0</v>
      </c>
      <c r="Y891" s="754">
        <v>0</v>
      </c>
      <c r="Z891" s="758">
        <v>30228.59</v>
      </c>
      <c r="AA891" s="775">
        <v>3.6893966139438337E-5</v>
      </c>
      <c r="AB891" s="758">
        <v>-239442.76</v>
      </c>
      <c r="AC891" s="776">
        <v>-2.9223966714205527E-4</v>
      </c>
      <c r="AD891" s="758">
        <v>93290.86</v>
      </c>
      <c r="AE891" s="776">
        <v>1.1386140835411384E-4</v>
      </c>
      <c r="AF891" s="758">
        <v>0</v>
      </c>
      <c r="AG891" s="776">
        <v>0</v>
      </c>
      <c r="AH891" s="777">
        <v>0</v>
      </c>
      <c r="AI891" s="776">
        <v>0</v>
      </c>
      <c r="AJ891" s="758">
        <v>25536.819999999978</v>
      </c>
      <c r="AK891" s="776">
        <v>3.116766519341229E-5</v>
      </c>
      <c r="AM891" s="62"/>
      <c r="AN891" s="62"/>
      <c r="AO891" s="62"/>
      <c r="AP891" s="62"/>
    </row>
    <row r="892" spans="1:42" x14ac:dyDescent="0.2">
      <c r="A892" s="62"/>
      <c r="B892" s="745">
        <v>41698</v>
      </c>
      <c r="C892" s="84" t="s">
        <v>47</v>
      </c>
      <c r="D892" s="84">
        <v>120093801.75</v>
      </c>
      <c r="E892" s="84">
        <v>118943346.19</v>
      </c>
      <c r="F892" s="84">
        <v>17192229.219999999</v>
      </c>
      <c r="G892" s="201">
        <v>0.14315667394549778</v>
      </c>
      <c r="H892" s="619">
        <v>0</v>
      </c>
      <c r="I892" s="84">
        <v>0</v>
      </c>
      <c r="J892" s="84">
        <v>82506356.930000007</v>
      </c>
      <c r="K892" s="201">
        <v>0.68701594693249857</v>
      </c>
      <c r="L892" s="84">
        <v>334378.2</v>
      </c>
      <c r="M892" s="201">
        <v>2.7843085582058363E-3</v>
      </c>
      <c r="N892" s="84">
        <v>1234605.47</v>
      </c>
      <c r="O892" s="201">
        <v>1.0280342965327101E-2</v>
      </c>
      <c r="P892" s="84">
        <v>1168951.8600000001</v>
      </c>
      <c r="Q892" s="201">
        <v>9.7336568829206882E-3</v>
      </c>
      <c r="R892" s="84">
        <v>14535610.57</v>
      </c>
      <c r="S892" s="201">
        <v>0.12103547692043982</v>
      </c>
      <c r="T892" s="84">
        <v>1971213.94</v>
      </c>
      <c r="U892" s="201">
        <v>1.6413952354539397E-2</v>
      </c>
      <c r="V892" s="84">
        <v>0</v>
      </c>
      <c r="W892" s="201">
        <v>0</v>
      </c>
      <c r="X892" s="84">
        <v>0</v>
      </c>
      <c r="Y892" s="201">
        <v>0</v>
      </c>
      <c r="Z892" s="84">
        <v>0</v>
      </c>
      <c r="AA892" s="620">
        <v>0</v>
      </c>
      <c r="AB892" s="84">
        <v>0</v>
      </c>
      <c r="AC892" s="199">
        <v>0</v>
      </c>
      <c r="AD892" s="84">
        <v>0</v>
      </c>
      <c r="AE892" s="199">
        <v>0</v>
      </c>
      <c r="AF892" s="84">
        <v>0</v>
      </c>
      <c r="AG892" s="199">
        <v>0</v>
      </c>
      <c r="AH892" s="770">
        <v>0</v>
      </c>
      <c r="AI892" s="199">
        <v>0</v>
      </c>
      <c r="AJ892" s="84">
        <v>1150455.56</v>
      </c>
      <c r="AK892" s="199">
        <v>9.5796414405708505E-3</v>
      </c>
      <c r="AM892" s="62"/>
      <c r="AN892" s="62"/>
      <c r="AO892" s="62"/>
      <c r="AP892" s="62"/>
    </row>
    <row r="893" spans="1:42" x14ac:dyDescent="0.2">
      <c r="A893" s="62"/>
      <c r="B893" s="745">
        <v>41698</v>
      </c>
      <c r="C893" s="84" t="s">
        <v>48</v>
      </c>
      <c r="D893" s="84">
        <v>51871229.289999999</v>
      </c>
      <c r="E893" s="84">
        <v>51871229.289999999</v>
      </c>
      <c r="F893" s="84">
        <v>2587084.92</v>
      </c>
      <c r="G893" s="201">
        <v>4.9875141873661967E-2</v>
      </c>
      <c r="H893" s="619">
        <v>0</v>
      </c>
      <c r="I893" s="84">
        <v>0</v>
      </c>
      <c r="J893" s="84">
        <v>33860676.530000001</v>
      </c>
      <c r="K893" s="201">
        <v>0.65278338287864401</v>
      </c>
      <c r="L893" s="84">
        <v>161438.88</v>
      </c>
      <c r="M893" s="201">
        <v>3.1123010233174292E-3</v>
      </c>
      <c r="N893" s="84">
        <v>775574.56</v>
      </c>
      <c r="O893" s="201">
        <v>1.4951921722617036E-2</v>
      </c>
      <c r="P893" s="84">
        <v>688484.31</v>
      </c>
      <c r="Q893" s="201">
        <v>1.3272951488210239E-2</v>
      </c>
      <c r="R893" s="84">
        <v>12812363.119999999</v>
      </c>
      <c r="S893" s="201">
        <v>0.24700326742535927</v>
      </c>
      <c r="T893" s="84">
        <v>985606.97</v>
      </c>
      <c r="U893" s="201">
        <v>1.9001033588190098E-2</v>
      </c>
      <c r="V893" s="84">
        <v>0</v>
      </c>
      <c r="W893" s="201">
        <v>0</v>
      </c>
      <c r="X893" s="84">
        <v>0</v>
      </c>
      <c r="Y893" s="201">
        <v>0</v>
      </c>
      <c r="Z893" s="84">
        <v>0</v>
      </c>
      <c r="AA893" s="620">
        <v>0</v>
      </c>
      <c r="AB893" s="84">
        <v>0</v>
      </c>
      <c r="AC893" s="199">
        <v>0</v>
      </c>
      <c r="AD893" s="84">
        <v>0</v>
      </c>
      <c r="AE893" s="199">
        <v>0</v>
      </c>
      <c r="AF893" s="84">
        <v>0</v>
      </c>
      <c r="AG893" s="199">
        <v>0</v>
      </c>
      <c r="AH893" s="770">
        <v>0</v>
      </c>
      <c r="AI893" s="199">
        <v>0</v>
      </c>
      <c r="AJ893" s="84">
        <v>0</v>
      </c>
      <c r="AK893" s="199">
        <v>0</v>
      </c>
      <c r="AM893" s="62"/>
      <c r="AN893" s="62"/>
      <c r="AO893" s="62"/>
      <c r="AP893" s="62"/>
    </row>
    <row r="894" spans="1:42" x14ac:dyDescent="0.2">
      <c r="A894" s="62"/>
      <c r="B894" s="745">
        <v>41698</v>
      </c>
      <c r="C894" s="84" t="s">
        <v>49</v>
      </c>
      <c r="D894" s="84">
        <v>135728210.69999999</v>
      </c>
      <c r="E894" s="84">
        <v>135680731.46000001</v>
      </c>
      <c r="F894" s="84">
        <v>5354905.26</v>
      </c>
      <c r="G894" s="201">
        <v>3.9453148556094539E-2</v>
      </c>
      <c r="H894" s="619">
        <v>0</v>
      </c>
      <c r="I894" s="84">
        <v>0</v>
      </c>
      <c r="J894" s="84">
        <v>90629355.540000007</v>
      </c>
      <c r="K894" s="201">
        <v>0.66772673913986857</v>
      </c>
      <c r="L894" s="84">
        <v>249986.58</v>
      </c>
      <c r="M894" s="201">
        <v>1.8418173989823326E-3</v>
      </c>
      <c r="N894" s="84">
        <v>8145024.0899999999</v>
      </c>
      <c r="O894" s="201">
        <v>6.000980966295167E-2</v>
      </c>
      <c r="P894" s="84">
        <v>3047576.02</v>
      </c>
      <c r="Q894" s="201">
        <v>2.2453519458353843E-2</v>
      </c>
      <c r="R894" s="84">
        <v>22452085.629999999</v>
      </c>
      <c r="S894" s="201">
        <v>0.16541944754304494</v>
      </c>
      <c r="T894" s="84">
        <v>5283355.08</v>
      </c>
      <c r="U894" s="201">
        <v>3.8925990792568525E-2</v>
      </c>
      <c r="V894" s="84">
        <v>0</v>
      </c>
      <c r="W894" s="201">
        <v>0</v>
      </c>
      <c r="X894" s="84">
        <v>0</v>
      </c>
      <c r="Y894" s="201">
        <v>0</v>
      </c>
      <c r="Z894" s="84">
        <v>0</v>
      </c>
      <c r="AA894" s="620">
        <v>0</v>
      </c>
      <c r="AB894" s="84">
        <v>518443.26</v>
      </c>
      <c r="AC894" s="199">
        <v>3.8197163089839512E-3</v>
      </c>
      <c r="AD894" s="84">
        <v>0</v>
      </c>
      <c r="AE894" s="199">
        <v>0</v>
      </c>
      <c r="AF894" s="84">
        <v>0</v>
      </c>
      <c r="AG894" s="199">
        <v>0</v>
      </c>
      <c r="AH894" s="770">
        <v>0</v>
      </c>
      <c r="AI894" s="199">
        <v>0</v>
      </c>
      <c r="AJ894" s="84">
        <v>47479.24</v>
      </c>
      <c r="AK894" s="199">
        <v>3.4981113915178135E-4</v>
      </c>
      <c r="AM894" s="62"/>
      <c r="AN894" s="62"/>
      <c r="AO894" s="62"/>
      <c r="AP894" s="62"/>
    </row>
    <row r="895" spans="1:42" x14ac:dyDescent="0.2">
      <c r="A895" s="62"/>
      <c r="B895" s="745">
        <v>41698</v>
      </c>
      <c r="C895" s="84" t="s">
        <v>50</v>
      </c>
      <c r="D895" s="84">
        <v>36976410.439999998</v>
      </c>
      <c r="E895" s="84">
        <v>36973751.770000003</v>
      </c>
      <c r="F895" s="84">
        <v>750039.02</v>
      </c>
      <c r="G895" s="201">
        <v>2.0284257208174804E-2</v>
      </c>
      <c r="H895" s="619">
        <v>0</v>
      </c>
      <c r="I895" s="84">
        <v>0</v>
      </c>
      <c r="J895" s="84">
        <v>25899190.010000002</v>
      </c>
      <c r="K895" s="201">
        <v>0.70042466810090942</v>
      </c>
      <c r="L895" s="84">
        <v>677581.9</v>
      </c>
      <c r="M895" s="201">
        <v>1.8324707345497543E-2</v>
      </c>
      <c r="N895" s="84">
        <v>2986718.91</v>
      </c>
      <c r="O895" s="201">
        <v>8.0773630389202281E-2</v>
      </c>
      <c r="P895" s="84">
        <v>204782.47</v>
      </c>
      <c r="Q895" s="201">
        <v>5.5381922572579493E-3</v>
      </c>
      <c r="R895" s="84">
        <v>6455439.46</v>
      </c>
      <c r="S895" s="201">
        <v>0.17458264291161954</v>
      </c>
      <c r="T895" s="84">
        <v>0</v>
      </c>
      <c r="U895" s="201">
        <v>0</v>
      </c>
      <c r="V895" s="84">
        <v>0</v>
      </c>
      <c r="W895" s="201">
        <v>0</v>
      </c>
      <c r="X895" s="84">
        <v>0</v>
      </c>
      <c r="Y895" s="201">
        <v>0</v>
      </c>
      <c r="Z895" s="84">
        <v>0</v>
      </c>
      <c r="AA895" s="620">
        <v>0</v>
      </c>
      <c r="AB895" s="84">
        <v>0</v>
      </c>
      <c r="AC895" s="199">
        <v>0</v>
      </c>
      <c r="AD895" s="84">
        <v>0</v>
      </c>
      <c r="AE895" s="199">
        <v>0</v>
      </c>
      <c r="AF895" s="84">
        <v>0</v>
      </c>
      <c r="AG895" s="199">
        <v>0</v>
      </c>
      <c r="AH895" s="770">
        <v>0</v>
      </c>
      <c r="AI895" s="199">
        <v>0</v>
      </c>
      <c r="AJ895" s="84">
        <v>2658.67</v>
      </c>
      <c r="AK895" s="199">
        <v>7.1901787338554869E-5</v>
      </c>
      <c r="AM895" s="62"/>
      <c r="AN895" s="62"/>
      <c r="AO895" s="62"/>
      <c r="AP895" s="62"/>
    </row>
    <row r="896" spans="1:42" x14ac:dyDescent="0.2">
      <c r="A896" s="62"/>
      <c r="B896" s="745">
        <v>41698</v>
      </c>
      <c r="C896" s="781" t="s">
        <v>51</v>
      </c>
      <c r="D896" s="84"/>
      <c r="E896" s="84"/>
      <c r="F896" s="84"/>
      <c r="G896" s="201"/>
      <c r="H896" s="619"/>
      <c r="I896" s="84"/>
      <c r="J896" s="84"/>
      <c r="K896" s="201"/>
      <c r="L896" s="84"/>
      <c r="M896" s="201"/>
      <c r="N896" s="84"/>
      <c r="O896" s="201"/>
      <c r="P896" s="84"/>
      <c r="Q896" s="201"/>
      <c r="R896" s="84"/>
      <c r="S896" s="201"/>
      <c r="T896" s="84"/>
      <c r="U896" s="201"/>
      <c r="V896" s="84"/>
      <c r="W896" s="201"/>
      <c r="X896" s="84"/>
      <c r="Y896" s="201"/>
      <c r="Z896" s="84"/>
      <c r="AA896" s="620"/>
      <c r="AB896" s="84"/>
      <c r="AC896" s="199"/>
      <c r="AD896" s="84"/>
      <c r="AE896" s="199"/>
      <c r="AF896" s="84"/>
      <c r="AG896" s="199"/>
      <c r="AH896" s="770"/>
      <c r="AI896" s="199"/>
      <c r="AJ896" s="84"/>
      <c r="AK896" s="199"/>
      <c r="AM896" s="62"/>
      <c r="AN896" s="62"/>
      <c r="AO896" s="62"/>
      <c r="AP896" s="62"/>
    </row>
    <row r="897" spans="1:42" x14ac:dyDescent="0.2">
      <c r="A897" s="62"/>
      <c r="B897" s="745">
        <v>41698</v>
      </c>
      <c r="C897" s="781" t="s">
        <v>52</v>
      </c>
      <c r="D897" s="84"/>
      <c r="E897" s="84"/>
      <c r="F897" s="84"/>
      <c r="G897" s="201"/>
      <c r="H897" s="619"/>
      <c r="I897" s="84"/>
      <c r="J897" s="84"/>
      <c r="K897" s="201"/>
      <c r="L897" s="84"/>
      <c r="M897" s="201"/>
      <c r="N897" s="84"/>
      <c r="O897" s="201"/>
      <c r="P897" s="84"/>
      <c r="Q897" s="201"/>
      <c r="R897" s="84"/>
      <c r="S897" s="201"/>
      <c r="T897" s="84"/>
      <c r="U897" s="201"/>
      <c r="V897" s="84"/>
      <c r="W897" s="201"/>
      <c r="X897" s="84"/>
      <c r="Y897" s="201"/>
      <c r="Z897" s="84"/>
      <c r="AA897" s="620"/>
      <c r="AB897" s="84"/>
      <c r="AC897" s="199"/>
      <c r="AD897" s="84"/>
      <c r="AE897" s="199"/>
      <c r="AF897" s="84"/>
      <c r="AG897" s="199"/>
      <c r="AH897" s="770"/>
      <c r="AI897" s="199"/>
      <c r="AJ897" s="84"/>
      <c r="AK897" s="199"/>
      <c r="AM897" s="62"/>
      <c r="AN897" s="62"/>
      <c r="AO897" s="62"/>
      <c r="AP897" s="62"/>
    </row>
    <row r="898" spans="1:42" x14ac:dyDescent="0.2">
      <c r="A898" s="62"/>
      <c r="B898" s="745">
        <v>41698</v>
      </c>
      <c r="C898" s="84" t="s">
        <v>54</v>
      </c>
      <c r="D898" s="84">
        <v>4455551.37</v>
      </c>
      <c r="E898" s="84">
        <v>4455125.37</v>
      </c>
      <c r="F898" s="84">
        <v>271407.65999999997</v>
      </c>
      <c r="G898" s="201">
        <v>6.0914494629651185E-2</v>
      </c>
      <c r="H898" s="619">
        <v>0</v>
      </c>
      <c r="I898" s="84">
        <v>0</v>
      </c>
      <c r="J898" s="84">
        <v>3176863.71</v>
      </c>
      <c r="K898" s="201">
        <v>0.71301247504189358</v>
      </c>
      <c r="L898" s="84">
        <v>1987.36</v>
      </c>
      <c r="M898" s="201">
        <v>4.460413167674913E-4</v>
      </c>
      <c r="N898" s="84">
        <v>179191.88</v>
      </c>
      <c r="O898" s="201">
        <v>4.0217666708217081E-2</v>
      </c>
      <c r="P898" s="84">
        <v>0</v>
      </c>
      <c r="Q898" s="201">
        <v>0</v>
      </c>
      <c r="R898" s="84">
        <v>727171.7</v>
      </c>
      <c r="S898" s="201">
        <v>0.16320577176961151</v>
      </c>
      <c r="T898" s="84">
        <v>66970.559999999998</v>
      </c>
      <c r="U898" s="201">
        <v>1.5030813122462102E-2</v>
      </c>
      <c r="V898" s="84">
        <v>0</v>
      </c>
      <c r="W898" s="201">
        <v>0</v>
      </c>
      <c r="X898" s="84">
        <v>0</v>
      </c>
      <c r="Y898" s="201">
        <v>0</v>
      </c>
      <c r="Z898" s="84">
        <v>31532.5</v>
      </c>
      <c r="AA898" s="620">
        <v>7.077126349011211E-3</v>
      </c>
      <c r="AB898" s="84">
        <v>0</v>
      </c>
      <c r="AC898" s="199">
        <v>0</v>
      </c>
      <c r="AD898" s="84">
        <v>0</v>
      </c>
      <c r="AE898" s="199">
        <v>0</v>
      </c>
      <c r="AF898" s="84">
        <v>0</v>
      </c>
      <c r="AG898" s="199">
        <v>0</v>
      </c>
      <c r="AH898" s="770">
        <v>0</v>
      </c>
      <c r="AI898" s="199">
        <v>0</v>
      </c>
      <c r="AJ898" s="84">
        <v>426</v>
      </c>
      <c r="AK898" s="199">
        <v>9.5611062385753617E-5</v>
      </c>
      <c r="AM898" s="62"/>
      <c r="AN898" s="62"/>
      <c r="AO898" s="62"/>
      <c r="AP898" s="62"/>
    </row>
    <row r="899" spans="1:42" x14ac:dyDescent="0.2">
      <c r="A899" s="62"/>
      <c r="B899" s="745">
        <v>41698</v>
      </c>
      <c r="C899" s="84" t="s">
        <v>55</v>
      </c>
      <c r="D899" s="84">
        <v>96909381.219999999</v>
      </c>
      <c r="E899" s="84">
        <v>96896334</v>
      </c>
      <c r="F899" s="84">
        <v>7393380.9199999999</v>
      </c>
      <c r="G899" s="201">
        <v>7.6291694642191835E-2</v>
      </c>
      <c r="H899" s="619">
        <v>0</v>
      </c>
      <c r="I899" s="84">
        <v>0</v>
      </c>
      <c r="J899" s="84">
        <v>54539033.310000002</v>
      </c>
      <c r="K899" s="201">
        <v>0.56278383602705662</v>
      </c>
      <c r="L899" s="84">
        <v>544317.35</v>
      </c>
      <c r="M899" s="201">
        <v>5.6167663351839115E-3</v>
      </c>
      <c r="N899" s="84">
        <v>5666490.9000000004</v>
      </c>
      <c r="O899" s="201">
        <v>5.8472057386644002E-2</v>
      </c>
      <c r="P899" s="84">
        <v>0</v>
      </c>
      <c r="Q899" s="201">
        <v>0</v>
      </c>
      <c r="R899" s="84">
        <v>28753111.52</v>
      </c>
      <c r="S899" s="201">
        <v>0.29670101240999336</v>
      </c>
      <c r="T899" s="84">
        <v>0</v>
      </c>
      <c r="U899" s="201">
        <v>0</v>
      </c>
      <c r="V899" s="84">
        <v>0</v>
      </c>
      <c r="W899" s="201">
        <v>0</v>
      </c>
      <c r="X899" s="84">
        <v>0</v>
      </c>
      <c r="Y899" s="201">
        <v>0</v>
      </c>
      <c r="Z899" s="84">
        <v>0</v>
      </c>
      <c r="AA899" s="620">
        <v>0</v>
      </c>
      <c r="AB899" s="84">
        <v>0</v>
      </c>
      <c r="AC899" s="199">
        <v>0</v>
      </c>
      <c r="AD899" s="84">
        <v>0</v>
      </c>
      <c r="AE899" s="199">
        <v>0</v>
      </c>
      <c r="AF899" s="84">
        <v>0</v>
      </c>
      <c r="AG899" s="199">
        <v>0</v>
      </c>
      <c r="AH899" s="770">
        <v>0</v>
      </c>
      <c r="AI899" s="199">
        <v>0</v>
      </c>
      <c r="AJ899" s="84">
        <v>13047.22</v>
      </c>
      <c r="AK899" s="199">
        <v>1.3463319893025315E-4</v>
      </c>
      <c r="AM899" s="62"/>
      <c r="AN899" s="62"/>
      <c r="AO899" s="62"/>
      <c r="AP899" s="62"/>
    </row>
    <row r="900" spans="1:42" x14ac:dyDescent="0.2">
      <c r="A900" s="62"/>
      <c r="B900" s="745">
        <v>41698</v>
      </c>
      <c r="C900" s="84" t="s">
        <v>56</v>
      </c>
      <c r="D900" s="84">
        <v>303798906.98000002</v>
      </c>
      <c r="E900" s="84">
        <v>303795993.75</v>
      </c>
      <c r="F900" s="84">
        <v>25209940.98</v>
      </c>
      <c r="G900" s="201">
        <v>8.2982329431684376E-2</v>
      </c>
      <c r="H900" s="619">
        <v>0</v>
      </c>
      <c r="I900" s="84">
        <v>0</v>
      </c>
      <c r="J900" s="84">
        <v>196555733.19</v>
      </c>
      <c r="K900" s="201">
        <v>0.64699289126454906</v>
      </c>
      <c r="L900" s="84">
        <v>727337.1</v>
      </c>
      <c r="M900" s="201">
        <v>2.3941399501081245E-3</v>
      </c>
      <c r="N900" s="84">
        <v>18135075.489999998</v>
      </c>
      <c r="O900" s="201">
        <v>5.9694340806808383E-2</v>
      </c>
      <c r="P900" s="84">
        <v>7099301.9699999997</v>
      </c>
      <c r="Q900" s="201">
        <v>2.3368424990638192E-2</v>
      </c>
      <c r="R900" s="84">
        <v>56068605.019999996</v>
      </c>
      <c r="S900" s="201">
        <v>0.18455828421953854</v>
      </c>
      <c r="T900" s="84">
        <v>0</v>
      </c>
      <c r="U900" s="201">
        <v>0</v>
      </c>
      <c r="V900" s="84">
        <v>0</v>
      </c>
      <c r="W900" s="201">
        <v>0</v>
      </c>
      <c r="X900" s="84">
        <v>0</v>
      </c>
      <c r="Y900" s="201">
        <v>0</v>
      </c>
      <c r="Z900" s="84">
        <v>0</v>
      </c>
      <c r="AA900" s="620">
        <v>0</v>
      </c>
      <c r="AB900" s="84">
        <v>0</v>
      </c>
      <c r="AC900" s="199">
        <v>0</v>
      </c>
      <c r="AD900" s="84">
        <v>0</v>
      </c>
      <c r="AE900" s="199">
        <v>0</v>
      </c>
      <c r="AF900" s="84">
        <v>0</v>
      </c>
      <c r="AG900" s="199">
        <v>0</v>
      </c>
      <c r="AH900" s="770">
        <v>0</v>
      </c>
      <c r="AI900" s="199">
        <v>0</v>
      </c>
      <c r="AJ900" s="84">
        <v>2913.23</v>
      </c>
      <c r="AK900" s="199">
        <v>9.5893366732612582E-6</v>
      </c>
      <c r="AM900" s="62"/>
      <c r="AN900" s="62"/>
      <c r="AO900" s="62"/>
      <c r="AP900" s="62"/>
    </row>
    <row r="901" spans="1:42" x14ac:dyDescent="0.2">
      <c r="A901" s="62"/>
      <c r="B901" s="745">
        <v>41698</v>
      </c>
      <c r="C901" s="782" t="s">
        <v>57</v>
      </c>
      <c r="D901" s="84"/>
      <c r="E901" s="84"/>
      <c r="F901" s="84"/>
      <c r="G901" s="201"/>
      <c r="H901" s="619"/>
      <c r="I901" s="84"/>
      <c r="J901" s="84"/>
      <c r="K901" s="201"/>
      <c r="L901" s="84"/>
      <c r="M901" s="201"/>
      <c r="N901" s="84"/>
      <c r="O901" s="201"/>
      <c r="P901" s="84"/>
      <c r="Q901" s="201"/>
      <c r="R901" s="84"/>
      <c r="S901" s="201"/>
      <c r="T901" s="84"/>
      <c r="U901" s="201"/>
      <c r="V901" s="84"/>
      <c r="W901" s="201"/>
      <c r="X901" s="84"/>
      <c r="Y901" s="201"/>
      <c r="Z901" s="84"/>
      <c r="AA901" s="620"/>
      <c r="AB901" s="84"/>
      <c r="AC901" s="199"/>
      <c r="AD901" s="84"/>
      <c r="AE901" s="199"/>
      <c r="AF901" s="84"/>
      <c r="AG901" s="199"/>
      <c r="AH901" s="770"/>
      <c r="AI901" s="199"/>
      <c r="AJ901" s="84"/>
      <c r="AK901" s="199"/>
      <c r="AM901" s="62"/>
      <c r="AN901" s="62"/>
      <c r="AO901" s="62"/>
      <c r="AP901" s="62"/>
    </row>
    <row r="902" spans="1:42" x14ac:dyDescent="0.2">
      <c r="A902" s="62"/>
      <c r="B902" s="745">
        <v>41698</v>
      </c>
      <c r="C902" s="84" t="s">
        <v>58</v>
      </c>
      <c r="D902" s="84">
        <v>35407959.759999998</v>
      </c>
      <c r="E902" s="84">
        <v>35401150.289999999</v>
      </c>
      <c r="F902" s="84">
        <v>2229348.66</v>
      </c>
      <c r="G902" s="201">
        <v>6.2961793763629162E-2</v>
      </c>
      <c r="H902" s="619">
        <v>0</v>
      </c>
      <c r="I902" s="84">
        <v>0</v>
      </c>
      <c r="J902" s="84">
        <v>23498583.579999998</v>
      </c>
      <c r="K902" s="201">
        <v>0.66365257245197451</v>
      </c>
      <c r="L902" s="84">
        <v>220101.95</v>
      </c>
      <c r="M902" s="201">
        <v>6.2161714905880254E-3</v>
      </c>
      <c r="N902" s="84">
        <v>2581327.8200000003</v>
      </c>
      <c r="O902" s="201">
        <v>7.2902472706605909E-2</v>
      </c>
      <c r="P902" s="84">
        <v>0</v>
      </c>
      <c r="Q902" s="201">
        <v>0</v>
      </c>
      <c r="R902" s="84">
        <v>6389976.5999999996</v>
      </c>
      <c r="S902" s="201">
        <v>0.18046723514464363</v>
      </c>
      <c r="T902" s="84">
        <v>393263.55</v>
      </c>
      <c r="U902" s="201">
        <v>1.1106642479984562E-2</v>
      </c>
      <c r="V902" s="84">
        <v>0</v>
      </c>
      <c r="W902" s="201">
        <v>0</v>
      </c>
      <c r="X902" s="84">
        <v>0</v>
      </c>
      <c r="Y902" s="201">
        <v>0</v>
      </c>
      <c r="Z902" s="84">
        <v>0</v>
      </c>
      <c r="AA902" s="620">
        <v>0</v>
      </c>
      <c r="AB902" s="84">
        <v>-4777.99</v>
      </c>
      <c r="AC902" s="199">
        <v>-1.3494112714728187E-4</v>
      </c>
      <c r="AD902" s="84">
        <v>93326.12</v>
      </c>
      <c r="AE902" s="199">
        <v>2.6357384224501277E-3</v>
      </c>
      <c r="AF902" s="84">
        <v>0</v>
      </c>
      <c r="AG902" s="199">
        <v>0</v>
      </c>
      <c r="AH902" s="770">
        <v>0</v>
      </c>
      <c r="AI902" s="199">
        <v>0</v>
      </c>
      <c r="AJ902" s="84">
        <v>6809.47</v>
      </c>
      <c r="AK902" s="199">
        <v>1.9231466727130059E-4</v>
      </c>
      <c r="AM902" s="62"/>
      <c r="AN902" s="62"/>
      <c r="AO902" s="62"/>
      <c r="AP902" s="62"/>
    </row>
    <row r="903" spans="1:42" x14ac:dyDescent="0.2">
      <c r="A903" s="62"/>
      <c r="B903" s="745">
        <v>41698</v>
      </c>
      <c r="C903" s="84" t="s">
        <v>60</v>
      </c>
      <c r="D903" s="84">
        <v>40563059.590000004</v>
      </c>
      <c r="E903" s="84">
        <v>40193700.530000001</v>
      </c>
      <c r="F903" s="84">
        <v>565024.32999999996</v>
      </c>
      <c r="G903" s="201">
        <v>1.3929529372564765E-2</v>
      </c>
      <c r="H903" s="619">
        <v>0</v>
      </c>
      <c r="I903" s="84">
        <v>0</v>
      </c>
      <c r="J903" s="84">
        <v>27908823.57</v>
      </c>
      <c r="K903" s="201">
        <v>0.68803546507819036</v>
      </c>
      <c r="L903" s="84">
        <v>1423071.5</v>
      </c>
      <c r="M903" s="201">
        <v>3.5082942815063911E-2</v>
      </c>
      <c r="N903" s="84">
        <v>3236568.57</v>
      </c>
      <c r="O903" s="201">
        <v>7.9791036541975002E-2</v>
      </c>
      <c r="P903" s="84">
        <v>449139.73</v>
      </c>
      <c r="Q903" s="201">
        <v>1.10726294944163E-2</v>
      </c>
      <c r="R903" s="84">
        <v>6674540.7400000002</v>
      </c>
      <c r="S903" s="201">
        <v>0.1645472705329524</v>
      </c>
      <c r="T903" s="84">
        <v>0</v>
      </c>
      <c r="U903" s="201">
        <v>0</v>
      </c>
      <c r="V903" s="84">
        <v>0</v>
      </c>
      <c r="W903" s="201">
        <v>0</v>
      </c>
      <c r="X903" s="84">
        <v>0</v>
      </c>
      <c r="Y903" s="201">
        <v>0</v>
      </c>
      <c r="Z903" s="84">
        <v>0</v>
      </c>
      <c r="AA903" s="620">
        <v>0</v>
      </c>
      <c r="AB903" s="84">
        <v>-63467.91</v>
      </c>
      <c r="AC903" s="199">
        <v>-1.5646726514596233E-3</v>
      </c>
      <c r="AD903" s="84">
        <v>0</v>
      </c>
      <c r="AE903" s="199">
        <v>0</v>
      </c>
      <c r="AF903" s="84">
        <v>0</v>
      </c>
      <c r="AG903" s="199">
        <v>0</v>
      </c>
      <c r="AH903" s="770">
        <v>0</v>
      </c>
      <c r="AI903" s="199">
        <v>0</v>
      </c>
      <c r="AJ903" s="84">
        <v>369359.06</v>
      </c>
      <c r="AK903" s="199">
        <v>9.105798816296834E-3</v>
      </c>
      <c r="AM903" s="62"/>
      <c r="AN903" s="62"/>
      <c r="AO903" s="62"/>
      <c r="AP903" s="62"/>
    </row>
    <row r="904" spans="1:42" x14ac:dyDescent="0.2">
      <c r="A904" s="62"/>
      <c r="B904" s="745">
        <v>41698</v>
      </c>
      <c r="C904" s="84" t="s">
        <v>61</v>
      </c>
      <c r="D904" s="84">
        <v>8449053.8699999992</v>
      </c>
      <c r="E904" s="84">
        <v>8350404.1799999997</v>
      </c>
      <c r="F904" s="84">
        <v>0</v>
      </c>
      <c r="G904" s="201">
        <v>0</v>
      </c>
      <c r="H904" s="619">
        <v>0</v>
      </c>
      <c r="I904" s="84">
        <v>0</v>
      </c>
      <c r="J904" s="84">
        <v>6407686.7199999997</v>
      </c>
      <c r="K904" s="201">
        <v>0.7583910362735089</v>
      </c>
      <c r="L904" s="84">
        <v>1361.36</v>
      </c>
      <c r="M904" s="201">
        <v>1.6112573324141913E-4</v>
      </c>
      <c r="N904" s="84">
        <v>189563.22</v>
      </c>
      <c r="O904" s="201">
        <v>2.2436029278151592E-2</v>
      </c>
      <c r="P904" s="84">
        <v>0</v>
      </c>
      <c r="Q904" s="201">
        <v>0</v>
      </c>
      <c r="R904" s="84">
        <v>1751792.88</v>
      </c>
      <c r="S904" s="201">
        <v>0.20733598186893795</v>
      </c>
      <c r="T904" s="84">
        <v>0</v>
      </c>
      <c r="U904" s="201">
        <v>0</v>
      </c>
      <c r="V904" s="84">
        <v>0</v>
      </c>
      <c r="W904" s="201">
        <v>0</v>
      </c>
      <c r="X904" s="84">
        <v>0</v>
      </c>
      <c r="Y904" s="201">
        <v>0</v>
      </c>
      <c r="Z904" s="84">
        <v>0</v>
      </c>
      <c r="AA904" s="620">
        <v>0</v>
      </c>
      <c r="AB904" s="84">
        <v>0</v>
      </c>
      <c r="AC904" s="199">
        <v>0</v>
      </c>
      <c r="AD904" s="84">
        <v>0</v>
      </c>
      <c r="AE904" s="199">
        <v>0</v>
      </c>
      <c r="AF904" s="84">
        <v>0</v>
      </c>
      <c r="AG904" s="199">
        <v>0</v>
      </c>
      <c r="AH904" s="770">
        <v>0</v>
      </c>
      <c r="AI904" s="199">
        <v>0</v>
      </c>
      <c r="AJ904" s="84">
        <v>98649.69</v>
      </c>
      <c r="AK904" s="199">
        <v>1.1675826846160232E-2</v>
      </c>
      <c r="AM904" s="62"/>
      <c r="AN904" s="62"/>
      <c r="AO904" s="62"/>
      <c r="AP904" s="62"/>
    </row>
    <row r="905" spans="1:42" x14ac:dyDescent="0.2">
      <c r="A905" s="62"/>
      <c r="B905" s="752">
        <v>41698</v>
      </c>
      <c r="C905" s="758" t="s">
        <v>62</v>
      </c>
      <c r="D905" s="758">
        <v>834253564.97000003</v>
      </c>
      <c r="E905" s="758">
        <v>832561766.82999992</v>
      </c>
      <c r="F905" s="758">
        <v>61553360.970000006</v>
      </c>
      <c r="G905" s="754">
        <v>7.3782556712494812E-2</v>
      </c>
      <c r="H905" s="769">
        <v>0</v>
      </c>
      <c r="I905" s="758">
        <v>0</v>
      </c>
      <c r="J905" s="758">
        <v>544982303.09000003</v>
      </c>
      <c r="K905" s="754">
        <v>0.65325738597185101</v>
      </c>
      <c r="L905" s="758">
        <v>4341562.18</v>
      </c>
      <c r="M905" s="754">
        <v>5.2041278123349981E-3</v>
      </c>
      <c r="N905" s="758">
        <v>43130140.909999996</v>
      </c>
      <c r="O905" s="754">
        <v>5.1699078938369253E-2</v>
      </c>
      <c r="P905" s="758">
        <v>12658236.360000001</v>
      </c>
      <c r="Q905" s="754">
        <v>1.5173128280794574E-2</v>
      </c>
      <c r="R905" s="758">
        <v>156620697.23999998</v>
      </c>
      <c r="S905" s="754">
        <v>0.18773752227913115</v>
      </c>
      <c r="T905" s="758">
        <v>8700410.0999999996</v>
      </c>
      <c r="U905" s="754">
        <v>1.0428975632022464E-2</v>
      </c>
      <c r="V905" s="758">
        <v>0</v>
      </c>
      <c r="W905" s="754">
        <v>0</v>
      </c>
      <c r="X905" s="758">
        <v>0</v>
      </c>
      <c r="Y905" s="754">
        <v>0</v>
      </c>
      <c r="Z905" s="758">
        <v>31532.5</v>
      </c>
      <c r="AA905" s="775">
        <v>3.7797261317227837E-5</v>
      </c>
      <c r="AB905" s="758">
        <v>450197.36</v>
      </c>
      <c r="AC905" s="776">
        <v>5.3964091842531017E-4</v>
      </c>
      <c r="AD905" s="758">
        <v>93326.12</v>
      </c>
      <c r="AE905" s="776">
        <v>1.1186781084160669E-4</v>
      </c>
      <c r="AF905" s="758">
        <v>0</v>
      </c>
      <c r="AG905" s="776">
        <v>0</v>
      </c>
      <c r="AH905" s="777">
        <v>0</v>
      </c>
      <c r="AI905" s="776">
        <v>0</v>
      </c>
      <c r="AJ905" s="758">
        <v>1691798.14</v>
      </c>
      <c r="AK905" s="776">
        <v>2.0279183824175057E-3</v>
      </c>
      <c r="AM905" s="62"/>
      <c r="AN905" s="62"/>
      <c r="AO905" s="62"/>
      <c r="AP905" s="62"/>
    </row>
    <row r="906" spans="1:42" x14ac:dyDescent="0.2">
      <c r="A906" s="62"/>
      <c r="B906" s="745">
        <v>41729</v>
      </c>
      <c r="C906" s="84" t="s">
        <v>47</v>
      </c>
      <c r="D906" s="84">
        <v>121679459.65000001</v>
      </c>
      <c r="E906" s="84">
        <v>121716961.26000001</v>
      </c>
      <c r="F906" s="84">
        <v>19379135.739999998</v>
      </c>
      <c r="G906" s="201">
        <v>0.15926382148426971</v>
      </c>
      <c r="H906" s="619">
        <v>0</v>
      </c>
      <c r="I906" s="84">
        <v>0</v>
      </c>
      <c r="J906" s="84">
        <v>83570854.719999999</v>
      </c>
      <c r="K906" s="201">
        <v>0.6868115206985963</v>
      </c>
      <c r="L906" s="84">
        <v>335552.67</v>
      </c>
      <c r="M906" s="201">
        <v>2.757677186972945E-3</v>
      </c>
      <c r="N906" s="84">
        <v>1246485.75</v>
      </c>
      <c r="O906" s="201">
        <v>1.0244011220837139E-2</v>
      </c>
      <c r="P906" s="84">
        <v>1062666.6499999999</v>
      </c>
      <c r="Q906" s="201">
        <v>8.7333281480429376E-3</v>
      </c>
      <c r="R906" s="84">
        <v>14164198.939999999</v>
      </c>
      <c r="S906" s="201">
        <v>0.11640583366117864</v>
      </c>
      <c r="T906" s="84">
        <v>1958066.79</v>
      </c>
      <c r="U906" s="201">
        <v>1.6092007604506155E-2</v>
      </c>
      <c r="V906" s="84">
        <v>0</v>
      </c>
      <c r="W906" s="201">
        <v>0</v>
      </c>
      <c r="X906" s="84">
        <v>0</v>
      </c>
      <c r="Y906" s="201">
        <v>0</v>
      </c>
      <c r="Z906" s="84">
        <v>0</v>
      </c>
      <c r="AA906" s="620">
        <v>0</v>
      </c>
      <c r="AB906" s="84">
        <v>0</v>
      </c>
      <c r="AC906" s="199">
        <v>0</v>
      </c>
      <c r="AD906" s="84">
        <v>0</v>
      </c>
      <c r="AE906" s="199">
        <v>0</v>
      </c>
      <c r="AF906" s="84">
        <v>0</v>
      </c>
      <c r="AG906" s="199">
        <v>0</v>
      </c>
      <c r="AH906" s="770">
        <v>0</v>
      </c>
      <c r="AI906" s="199">
        <v>0</v>
      </c>
      <c r="AJ906" s="84">
        <v>-37501.61</v>
      </c>
      <c r="AK906" s="199">
        <v>-3.0820000440394787E-4</v>
      </c>
      <c r="AM906" s="62"/>
      <c r="AN906" s="62"/>
      <c r="AO906" s="62"/>
      <c r="AP906" s="62"/>
    </row>
    <row r="907" spans="1:42" x14ac:dyDescent="0.2">
      <c r="A907" s="62"/>
      <c r="B907" s="745">
        <v>41729</v>
      </c>
      <c r="C907" s="84" t="s">
        <v>48</v>
      </c>
      <c r="D907" s="84">
        <v>52193064.619999997</v>
      </c>
      <c r="E907" s="84">
        <v>52201885.119999997</v>
      </c>
      <c r="F907" s="84">
        <v>3161648.87</v>
      </c>
      <c r="G907" s="201">
        <v>6.0576034249356564E-2</v>
      </c>
      <c r="H907" s="619">
        <v>0</v>
      </c>
      <c r="I907" s="84">
        <v>0</v>
      </c>
      <c r="J907" s="84">
        <v>34026102.640000001</v>
      </c>
      <c r="K907" s="201">
        <v>0.65192766295162996</v>
      </c>
      <c r="L907" s="84">
        <v>161992.79</v>
      </c>
      <c r="M907" s="201">
        <v>3.1037225190629169E-3</v>
      </c>
      <c r="N907" s="84">
        <v>786784.11</v>
      </c>
      <c r="O907" s="201">
        <v>1.5074495351600988E-2</v>
      </c>
      <c r="P907" s="84">
        <v>631017.87</v>
      </c>
      <c r="Q907" s="201">
        <v>1.2090071249776711E-2</v>
      </c>
      <c r="R907" s="84">
        <v>12455305.439999999</v>
      </c>
      <c r="S907" s="201">
        <v>0.23863908989983351</v>
      </c>
      <c r="T907" s="84">
        <v>979033.4</v>
      </c>
      <c r="U907" s="201">
        <v>1.8757921327824112E-2</v>
      </c>
      <c r="V907" s="84">
        <v>0</v>
      </c>
      <c r="W907" s="201">
        <v>0</v>
      </c>
      <c r="X907" s="84">
        <v>0</v>
      </c>
      <c r="Y907" s="201">
        <v>0</v>
      </c>
      <c r="Z907" s="84">
        <v>0</v>
      </c>
      <c r="AA907" s="620">
        <v>0</v>
      </c>
      <c r="AB907" s="84">
        <v>0</v>
      </c>
      <c r="AC907" s="199">
        <v>0</v>
      </c>
      <c r="AD907" s="84">
        <v>0</v>
      </c>
      <c r="AE907" s="199">
        <v>0</v>
      </c>
      <c r="AF907" s="84">
        <v>0</v>
      </c>
      <c r="AG907" s="199">
        <v>0</v>
      </c>
      <c r="AH907" s="770">
        <v>0</v>
      </c>
      <c r="AI907" s="199">
        <v>0</v>
      </c>
      <c r="AJ907" s="84">
        <v>-8820.5</v>
      </c>
      <c r="AK907" s="199">
        <v>-1.689975490847121E-4</v>
      </c>
      <c r="AM907" s="62"/>
      <c r="AN907" s="62"/>
      <c r="AO907" s="62"/>
      <c r="AP907" s="62"/>
    </row>
    <row r="908" spans="1:42" x14ac:dyDescent="0.2">
      <c r="A908" s="62"/>
      <c r="B908" s="745">
        <v>41729</v>
      </c>
      <c r="C908" s="84" t="s">
        <v>49</v>
      </c>
      <c r="D908" s="84">
        <v>137248922.78</v>
      </c>
      <c r="E908" s="84">
        <v>137411999.02000001</v>
      </c>
      <c r="F908" s="84">
        <v>3975062.58</v>
      </c>
      <c r="G908" s="201">
        <v>2.8962431904633126E-2</v>
      </c>
      <c r="H908" s="619">
        <v>0</v>
      </c>
      <c r="I908" s="84">
        <v>0</v>
      </c>
      <c r="J908" s="84">
        <v>91493254.920000002</v>
      </c>
      <c r="K908" s="201">
        <v>0.66662275423944128</v>
      </c>
      <c r="L908" s="84">
        <v>250834.94</v>
      </c>
      <c r="M908" s="201">
        <v>1.8275913203491592E-3</v>
      </c>
      <c r="N908" s="84">
        <v>8188810.5399999991</v>
      </c>
      <c r="O908" s="201">
        <v>5.9663933050506081E-2</v>
      </c>
      <c r="P908" s="84">
        <v>3070507.52</v>
      </c>
      <c r="Q908" s="201">
        <v>2.2371815077352551E-2</v>
      </c>
      <c r="R908" s="84">
        <v>24214439.650000002</v>
      </c>
      <c r="S908" s="201">
        <v>0.17642717450550763</v>
      </c>
      <c r="T908" s="84">
        <v>5335219.62</v>
      </c>
      <c r="U908" s="201">
        <v>3.8872579193586589E-2</v>
      </c>
      <c r="V908" s="84">
        <v>0</v>
      </c>
      <c r="W908" s="201">
        <v>0</v>
      </c>
      <c r="X908" s="84">
        <v>0</v>
      </c>
      <c r="Y908" s="201">
        <v>0</v>
      </c>
      <c r="Z908" s="84">
        <v>0</v>
      </c>
      <c r="AA908" s="620">
        <v>0</v>
      </c>
      <c r="AB908" s="84">
        <v>883869.25</v>
      </c>
      <c r="AC908" s="199">
        <v>6.4398993602068398E-3</v>
      </c>
      <c r="AD908" s="84">
        <v>0</v>
      </c>
      <c r="AE908" s="199">
        <v>0</v>
      </c>
      <c r="AF908" s="84">
        <v>0</v>
      </c>
      <c r="AG908" s="199">
        <v>0</v>
      </c>
      <c r="AH908" s="770">
        <v>0</v>
      </c>
      <c r="AI908" s="199">
        <v>0</v>
      </c>
      <c r="AJ908" s="84">
        <v>-163076.24</v>
      </c>
      <c r="AK908" s="199">
        <v>-1.1881786515832936E-3</v>
      </c>
      <c r="AM908" s="62"/>
      <c r="AN908" s="62"/>
      <c r="AO908" s="62"/>
      <c r="AP908" s="62"/>
    </row>
    <row r="909" spans="1:42" x14ac:dyDescent="0.2">
      <c r="A909" s="62"/>
      <c r="B909" s="745">
        <v>41729</v>
      </c>
      <c r="C909" s="84" t="s">
        <v>50</v>
      </c>
      <c r="D909" s="84">
        <v>37802884.390000001</v>
      </c>
      <c r="E909" s="84">
        <v>37800721.619999997</v>
      </c>
      <c r="F909" s="84">
        <v>1323047.78</v>
      </c>
      <c r="G909" s="201">
        <v>3.4998593397015651E-2</v>
      </c>
      <c r="H909" s="619">
        <v>0</v>
      </c>
      <c r="I909" s="84">
        <v>0</v>
      </c>
      <c r="J909" s="84">
        <v>26137171.289999999</v>
      </c>
      <c r="K909" s="201">
        <v>0.69140679902494606</v>
      </c>
      <c r="L909" s="84">
        <v>679926.54</v>
      </c>
      <c r="M909" s="201">
        <v>1.7986102144625267E-2</v>
      </c>
      <c r="N909" s="84">
        <v>3002237.27</v>
      </c>
      <c r="O909" s="201">
        <v>7.9418206267725486E-2</v>
      </c>
      <c r="P909" s="84">
        <v>205923.95</v>
      </c>
      <c r="Q909" s="201">
        <v>5.4473078793551817E-3</v>
      </c>
      <c r="R909" s="84">
        <v>6452414.79</v>
      </c>
      <c r="S909" s="201">
        <v>0.17068577951440281</v>
      </c>
      <c r="T909" s="84">
        <v>0</v>
      </c>
      <c r="U909" s="201">
        <v>0</v>
      </c>
      <c r="V909" s="84">
        <v>0</v>
      </c>
      <c r="W909" s="201">
        <v>0</v>
      </c>
      <c r="X909" s="84">
        <v>0</v>
      </c>
      <c r="Y909" s="201">
        <v>0</v>
      </c>
      <c r="Z909" s="84">
        <v>0</v>
      </c>
      <c r="AA909" s="620">
        <v>0</v>
      </c>
      <c r="AB909" s="84">
        <v>0</v>
      </c>
      <c r="AC909" s="199">
        <v>0</v>
      </c>
      <c r="AD909" s="84">
        <v>0</v>
      </c>
      <c r="AE909" s="199">
        <v>0</v>
      </c>
      <c r="AF909" s="84">
        <v>0</v>
      </c>
      <c r="AG909" s="199">
        <v>0</v>
      </c>
      <c r="AH909" s="770">
        <v>0</v>
      </c>
      <c r="AI909" s="199">
        <v>0</v>
      </c>
      <c r="AJ909" s="84">
        <v>2162.77</v>
      </c>
      <c r="AK909" s="199">
        <v>5.7211771929554604E-5</v>
      </c>
      <c r="AM909" s="62"/>
      <c r="AN909" s="62"/>
      <c r="AO909" s="62"/>
      <c r="AP909" s="62"/>
    </row>
    <row r="910" spans="1:42" x14ac:dyDescent="0.2">
      <c r="A910" s="62"/>
      <c r="B910" s="745">
        <v>41729</v>
      </c>
      <c r="C910" s="781" t="s">
        <v>51</v>
      </c>
      <c r="D910" s="84"/>
      <c r="E910" s="84"/>
      <c r="F910" s="84"/>
      <c r="G910" s="201"/>
      <c r="H910" s="619"/>
      <c r="I910" s="84"/>
      <c r="J910" s="84"/>
      <c r="K910" s="201"/>
      <c r="L910" s="84"/>
      <c r="M910" s="201"/>
      <c r="N910" s="84"/>
      <c r="O910" s="201"/>
      <c r="P910" s="84"/>
      <c r="Q910" s="201"/>
      <c r="R910" s="84"/>
      <c r="S910" s="201"/>
      <c r="T910" s="84"/>
      <c r="U910" s="201"/>
      <c r="V910" s="84"/>
      <c r="W910" s="201"/>
      <c r="X910" s="84"/>
      <c r="Y910" s="201"/>
      <c r="Z910" s="84"/>
      <c r="AA910" s="620"/>
      <c r="AB910" s="84"/>
      <c r="AC910" s="199"/>
      <c r="AD910" s="84"/>
      <c r="AE910" s="199"/>
      <c r="AF910" s="84"/>
      <c r="AG910" s="199"/>
      <c r="AH910" s="770"/>
      <c r="AI910" s="199"/>
      <c r="AJ910" s="84"/>
      <c r="AK910" s="199"/>
      <c r="AM910" s="62"/>
      <c r="AN910" s="62"/>
      <c r="AO910" s="62"/>
      <c r="AP910" s="62"/>
    </row>
    <row r="911" spans="1:42" x14ac:dyDescent="0.2">
      <c r="A911" s="62"/>
      <c r="B911" s="745">
        <v>41729</v>
      </c>
      <c r="C911" s="781" t="s">
        <v>52</v>
      </c>
      <c r="D911" s="84"/>
      <c r="E911" s="84"/>
      <c r="F911" s="84"/>
      <c r="G911" s="201"/>
      <c r="H911" s="619"/>
      <c r="I911" s="84"/>
      <c r="J911" s="84"/>
      <c r="K911" s="201"/>
      <c r="L911" s="84"/>
      <c r="M911" s="201"/>
      <c r="N911" s="84"/>
      <c r="O911" s="201"/>
      <c r="P911" s="84"/>
      <c r="Q911" s="201"/>
      <c r="R911" s="84"/>
      <c r="S911" s="201"/>
      <c r="T911" s="84"/>
      <c r="U911" s="201"/>
      <c r="V911" s="84"/>
      <c r="W911" s="201"/>
      <c r="X911" s="84"/>
      <c r="Y911" s="201"/>
      <c r="Z911" s="84"/>
      <c r="AA911" s="620"/>
      <c r="AB911" s="84"/>
      <c r="AC911" s="199"/>
      <c r="AD911" s="84"/>
      <c r="AE911" s="199"/>
      <c r="AF911" s="84"/>
      <c r="AG911" s="199"/>
      <c r="AH911" s="770"/>
      <c r="AI911" s="199"/>
      <c r="AJ911" s="84"/>
      <c r="AK911" s="199"/>
      <c r="AM911" s="62"/>
      <c r="AN911" s="62"/>
      <c r="AO911" s="62"/>
      <c r="AP911" s="62"/>
    </row>
    <row r="912" spans="1:42" x14ac:dyDescent="0.2">
      <c r="A912" s="62"/>
      <c r="B912" s="745">
        <v>41729</v>
      </c>
      <c r="C912" s="84" t="s">
        <v>54</v>
      </c>
      <c r="D912" s="84">
        <v>4489621.9800000004</v>
      </c>
      <c r="E912" s="84">
        <v>4489236.8099999996</v>
      </c>
      <c r="F912" s="84">
        <v>237735.78</v>
      </c>
      <c r="G912" s="201">
        <v>5.2952293324258888E-2</v>
      </c>
      <c r="H912" s="619">
        <v>0</v>
      </c>
      <c r="I912" s="84">
        <v>0</v>
      </c>
      <c r="J912" s="84">
        <v>3262655.08</v>
      </c>
      <c r="K912" s="201">
        <v>0.72671042117447937</v>
      </c>
      <c r="L912" s="84">
        <v>1994.09</v>
      </c>
      <c r="M912" s="201">
        <v>4.4415543421764871E-4</v>
      </c>
      <c r="N912" s="84">
        <v>180156.02</v>
      </c>
      <c r="O912" s="201">
        <v>4.0127213561084708E-2</v>
      </c>
      <c r="P912" s="84">
        <v>0</v>
      </c>
      <c r="Q912" s="201">
        <v>0</v>
      </c>
      <c r="R912" s="84">
        <v>711740.03</v>
      </c>
      <c r="S912" s="201">
        <v>0.15853005735685569</v>
      </c>
      <c r="T912" s="84">
        <v>64548.39</v>
      </c>
      <c r="U912" s="201">
        <v>1.4377243849826304E-2</v>
      </c>
      <c r="V912" s="84">
        <v>0</v>
      </c>
      <c r="W912" s="201">
        <v>0</v>
      </c>
      <c r="X912" s="84">
        <v>0</v>
      </c>
      <c r="Y912" s="201">
        <v>0</v>
      </c>
      <c r="Z912" s="84">
        <v>30407.42</v>
      </c>
      <c r="AA912" s="620">
        <v>6.7728241120202275E-3</v>
      </c>
      <c r="AB912" s="84">
        <v>0</v>
      </c>
      <c r="AC912" s="199">
        <v>0</v>
      </c>
      <c r="AD912" s="84">
        <v>0</v>
      </c>
      <c r="AE912" s="199">
        <v>0</v>
      </c>
      <c r="AF912" s="84">
        <v>0</v>
      </c>
      <c r="AG912" s="199">
        <v>0</v>
      </c>
      <c r="AH912" s="770">
        <v>0</v>
      </c>
      <c r="AI912" s="199">
        <v>0</v>
      </c>
      <c r="AJ912" s="84">
        <v>385.17</v>
      </c>
      <c r="AK912" s="199">
        <v>8.5791187257150764E-5</v>
      </c>
      <c r="AM912" s="62"/>
      <c r="AN912" s="62"/>
      <c r="AO912" s="62"/>
      <c r="AP912" s="62"/>
    </row>
    <row r="913" spans="1:42" x14ac:dyDescent="0.2">
      <c r="A913" s="62"/>
      <c r="B913" s="745">
        <v>41729</v>
      </c>
      <c r="C913" s="84" t="s">
        <v>55</v>
      </c>
      <c r="D913" s="84">
        <v>98202377.879999995</v>
      </c>
      <c r="E913" s="84">
        <v>98079227.540000007</v>
      </c>
      <c r="F913" s="84">
        <v>7395601.5700000003</v>
      </c>
      <c r="G913" s="201">
        <v>7.530980134755165E-2</v>
      </c>
      <c r="H913" s="619">
        <v>0</v>
      </c>
      <c r="I913" s="84">
        <v>0</v>
      </c>
      <c r="J913" s="84">
        <v>56313873.649999999</v>
      </c>
      <c r="K913" s="201">
        <v>0.57344714930236884</v>
      </c>
      <c r="L913" s="84">
        <v>546358.96</v>
      </c>
      <c r="M913" s="201">
        <v>5.563602142787543E-3</v>
      </c>
      <c r="N913" s="84">
        <v>5705812.3700000001</v>
      </c>
      <c r="O913" s="201">
        <v>5.8102588686521531E-2</v>
      </c>
      <c r="P913" s="84">
        <v>0</v>
      </c>
      <c r="Q913" s="201">
        <v>0</v>
      </c>
      <c r="R913" s="84">
        <v>28117580.989999998</v>
      </c>
      <c r="S913" s="201">
        <v>0.2863228121050056</v>
      </c>
      <c r="T913" s="84">
        <v>0</v>
      </c>
      <c r="U913" s="201">
        <v>0</v>
      </c>
      <c r="V913" s="84">
        <v>0</v>
      </c>
      <c r="W913" s="201">
        <v>0</v>
      </c>
      <c r="X913" s="84">
        <v>0</v>
      </c>
      <c r="Y913" s="201">
        <v>0</v>
      </c>
      <c r="Z913" s="84">
        <v>0</v>
      </c>
      <c r="AA913" s="620">
        <v>0</v>
      </c>
      <c r="AB913" s="84">
        <v>0</v>
      </c>
      <c r="AC913" s="199">
        <v>0</v>
      </c>
      <c r="AD913" s="84">
        <v>0</v>
      </c>
      <c r="AE913" s="199">
        <v>0</v>
      </c>
      <c r="AF913" s="84">
        <v>0</v>
      </c>
      <c r="AG913" s="199">
        <v>0</v>
      </c>
      <c r="AH913" s="770">
        <v>0</v>
      </c>
      <c r="AI913" s="199">
        <v>0</v>
      </c>
      <c r="AJ913" s="84">
        <v>123150.34</v>
      </c>
      <c r="AK913" s="199">
        <v>1.2540464157648563E-3</v>
      </c>
      <c r="AM913" s="62"/>
      <c r="AN913" s="62"/>
      <c r="AO913" s="62"/>
      <c r="AP913" s="62"/>
    </row>
    <row r="914" spans="1:42" x14ac:dyDescent="0.2">
      <c r="A914" s="62"/>
      <c r="B914" s="745">
        <v>41729</v>
      </c>
      <c r="C914" s="84" t="s">
        <v>56</v>
      </c>
      <c r="D914" s="84">
        <v>309871349.49000001</v>
      </c>
      <c r="E914" s="84">
        <v>309675712.67000002</v>
      </c>
      <c r="F914" s="84">
        <v>25855137.739999998</v>
      </c>
      <c r="G914" s="201">
        <v>8.3438297159622948E-2</v>
      </c>
      <c r="H914" s="619">
        <v>0</v>
      </c>
      <c r="I914" s="84">
        <v>0</v>
      </c>
      <c r="J914" s="84">
        <v>203147794.44999999</v>
      </c>
      <c r="K914" s="201">
        <v>0.65558753587367669</v>
      </c>
      <c r="L914" s="84">
        <v>730064.52</v>
      </c>
      <c r="M914" s="201">
        <v>2.3560245927917263E-3</v>
      </c>
      <c r="N914" s="84">
        <v>18259023.439999998</v>
      </c>
      <c r="O914" s="201">
        <v>5.892452938954023E-2</v>
      </c>
      <c r="P914" s="84">
        <v>6578111.21</v>
      </c>
      <c r="Q914" s="201">
        <v>2.122852345280242E-2</v>
      </c>
      <c r="R914" s="84">
        <v>55105581.309999995</v>
      </c>
      <c r="S914" s="201">
        <v>0.17783374100475957</v>
      </c>
      <c r="T914" s="84">
        <v>0</v>
      </c>
      <c r="U914" s="201">
        <v>0</v>
      </c>
      <c r="V914" s="84">
        <v>0</v>
      </c>
      <c r="W914" s="201">
        <v>0</v>
      </c>
      <c r="X914" s="84">
        <v>0</v>
      </c>
      <c r="Y914" s="201">
        <v>0</v>
      </c>
      <c r="Z914" s="84">
        <v>0</v>
      </c>
      <c r="AA914" s="620">
        <v>0</v>
      </c>
      <c r="AB914" s="84">
        <v>0</v>
      </c>
      <c r="AC914" s="199">
        <v>0</v>
      </c>
      <c r="AD914" s="84">
        <v>0</v>
      </c>
      <c r="AE914" s="199">
        <v>0</v>
      </c>
      <c r="AF914" s="84">
        <v>0</v>
      </c>
      <c r="AG914" s="199">
        <v>0</v>
      </c>
      <c r="AH914" s="770">
        <v>0</v>
      </c>
      <c r="AI914" s="199">
        <v>0</v>
      </c>
      <c r="AJ914" s="84">
        <v>195636.82</v>
      </c>
      <c r="AK914" s="199">
        <v>6.3134852680632708E-4</v>
      </c>
      <c r="AM914" s="62"/>
      <c r="AN914" s="62"/>
      <c r="AO914" s="62"/>
      <c r="AP914" s="62"/>
    </row>
    <row r="915" spans="1:42" x14ac:dyDescent="0.2">
      <c r="A915" s="62"/>
      <c r="B915" s="745">
        <v>41729</v>
      </c>
      <c r="C915" s="782" t="s">
        <v>57</v>
      </c>
      <c r="D915" s="84"/>
      <c r="E915" s="84"/>
      <c r="F915" s="84"/>
      <c r="G915" s="201"/>
      <c r="H915" s="619"/>
      <c r="I915" s="84"/>
      <c r="J915" s="84"/>
      <c r="K915" s="201"/>
      <c r="L915" s="84"/>
      <c r="M915" s="201"/>
      <c r="N915" s="84"/>
      <c r="O915" s="201"/>
      <c r="P915" s="84"/>
      <c r="Q915" s="201"/>
      <c r="R915" s="84"/>
      <c r="S915" s="201"/>
      <c r="T915" s="84"/>
      <c r="U915" s="201"/>
      <c r="V915" s="84"/>
      <c r="W915" s="201"/>
      <c r="X915" s="84"/>
      <c r="Y915" s="201"/>
      <c r="Z915" s="84"/>
      <c r="AA915" s="620"/>
      <c r="AB915" s="84"/>
      <c r="AC915" s="199"/>
      <c r="AD915" s="84"/>
      <c r="AE915" s="199"/>
      <c r="AF915" s="84"/>
      <c r="AG915" s="199"/>
      <c r="AH915" s="770"/>
      <c r="AI915" s="199"/>
      <c r="AJ915" s="84"/>
      <c r="AK915" s="199"/>
      <c r="AM915" s="62"/>
      <c r="AN915" s="62"/>
      <c r="AO915" s="62"/>
      <c r="AP915" s="62"/>
    </row>
    <row r="916" spans="1:42" x14ac:dyDescent="0.2">
      <c r="A916" s="62"/>
      <c r="B916" s="745">
        <v>41729</v>
      </c>
      <c r="C916" s="84" t="s">
        <v>58</v>
      </c>
      <c r="D916" s="84">
        <v>35631287.640000001</v>
      </c>
      <c r="E916" s="84">
        <v>35630957.539999999</v>
      </c>
      <c r="F916" s="84">
        <v>2186855.75</v>
      </c>
      <c r="G916" s="201">
        <v>6.1374592243054846E-2</v>
      </c>
      <c r="H916" s="619">
        <v>0</v>
      </c>
      <c r="I916" s="84">
        <v>0</v>
      </c>
      <c r="J916" s="84">
        <v>23853704.379999999</v>
      </c>
      <c r="K916" s="201">
        <v>0.66945951044501739</v>
      </c>
      <c r="L916" s="84">
        <v>217162.08</v>
      </c>
      <c r="M916" s="201">
        <v>6.0947019988189226E-3</v>
      </c>
      <c r="N916" s="84">
        <v>2598557.16</v>
      </c>
      <c r="O916" s="201">
        <v>7.2929083738271547E-2</v>
      </c>
      <c r="P916" s="84">
        <v>0</v>
      </c>
      <c r="Q916" s="201">
        <v>0</v>
      </c>
      <c r="R916" s="84">
        <v>6200019.71</v>
      </c>
      <c r="S916" s="201">
        <v>0.1740049299548693</v>
      </c>
      <c r="T916" s="84">
        <v>391706.59</v>
      </c>
      <c r="U916" s="201">
        <v>1.0993332431811045E-2</v>
      </c>
      <c r="V916" s="84">
        <v>0</v>
      </c>
      <c r="W916" s="201">
        <v>0</v>
      </c>
      <c r="X916" s="84">
        <v>0</v>
      </c>
      <c r="Y916" s="201">
        <v>0</v>
      </c>
      <c r="Z916" s="84">
        <v>0</v>
      </c>
      <c r="AA916" s="620">
        <v>0</v>
      </c>
      <c r="AB916" s="84">
        <v>35096.910000000003</v>
      </c>
      <c r="AC916" s="199">
        <v>9.8500257286800652E-4</v>
      </c>
      <c r="AD916" s="84">
        <v>147854.96</v>
      </c>
      <c r="AE916" s="199">
        <v>4.1495822854859922E-3</v>
      </c>
      <c r="AF916" s="84">
        <v>0</v>
      </c>
      <c r="AG916" s="199">
        <v>0</v>
      </c>
      <c r="AH916" s="770">
        <v>0</v>
      </c>
      <c r="AI916" s="199">
        <v>0</v>
      </c>
      <c r="AJ916" s="84">
        <v>330.1</v>
      </c>
      <c r="AK916" s="199">
        <v>9.2643298029293458E-6</v>
      </c>
      <c r="AM916" s="62"/>
      <c r="AN916" s="62"/>
      <c r="AO916" s="62"/>
      <c r="AP916" s="62"/>
    </row>
    <row r="917" spans="1:42" x14ac:dyDescent="0.2">
      <c r="A917" s="62"/>
      <c r="B917" s="745">
        <v>41729</v>
      </c>
      <c r="C917" s="84" t="s">
        <v>60</v>
      </c>
      <c r="D917" s="84">
        <v>40952080.390000001</v>
      </c>
      <c r="E917" s="84">
        <v>40939433.600000001</v>
      </c>
      <c r="F917" s="84">
        <v>1334151.42</v>
      </c>
      <c r="G917" s="201">
        <v>3.2578355172544142E-2</v>
      </c>
      <c r="H917" s="619">
        <v>0</v>
      </c>
      <c r="I917" s="84">
        <v>0</v>
      </c>
      <c r="J917" s="84">
        <v>27727959.949999999</v>
      </c>
      <c r="K917" s="201">
        <v>0.67708306112748373</v>
      </c>
      <c r="L917" s="84">
        <v>1414252.67</v>
      </c>
      <c r="M917" s="201">
        <v>3.4534330283873517E-2</v>
      </c>
      <c r="N917" s="84">
        <v>3239356.69</v>
      </c>
      <c r="O917" s="201">
        <v>7.9101150885389729E-2</v>
      </c>
      <c r="P917" s="84">
        <v>412170.96</v>
      </c>
      <c r="Q917" s="201">
        <v>1.0064713589023114E-2</v>
      </c>
      <c r="R917" s="84">
        <v>6514305.6299999999</v>
      </c>
      <c r="S917" s="201">
        <v>0.15907142123091539</v>
      </c>
      <c r="T917" s="84">
        <v>0</v>
      </c>
      <c r="U917" s="201">
        <v>0</v>
      </c>
      <c r="V917" s="84">
        <v>0</v>
      </c>
      <c r="W917" s="201">
        <v>0</v>
      </c>
      <c r="X917" s="84">
        <v>0</v>
      </c>
      <c r="Y917" s="201">
        <v>0</v>
      </c>
      <c r="Z917" s="84">
        <v>0</v>
      </c>
      <c r="AA917" s="620">
        <v>0</v>
      </c>
      <c r="AB917" s="84">
        <v>297236.28000000003</v>
      </c>
      <c r="AC917" s="199">
        <v>7.2581484791327359E-3</v>
      </c>
      <c r="AD917" s="84">
        <v>0</v>
      </c>
      <c r="AE917" s="199">
        <v>0</v>
      </c>
      <c r="AF917" s="84">
        <v>0</v>
      </c>
      <c r="AG917" s="199">
        <v>0</v>
      </c>
      <c r="AH917" s="770">
        <v>0</v>
      </c>
      <c r="AI917" s="199">
        <v>0</v>
      </c>
      <c r="AJ917" s="84">
        <v>12646.79</v>
      </c>
      <c r="AK917" s="199">
        <v>3.0881923163757495E-4</v>
      </c>
      <c r="AM917" s="62"/>
      <c r="AN917" s="62"/>
      <c r="AO917" s="62"/>
      <c r="AP917" s="62"/>
    </row>
    <row r="918" spans="1:42" x14ac:dyDescent="0.2">
      <c r="A918" s="62"/>
      <c r="B918" s="745">
        <v>41729</v>
      </c>
      <c r="C918" s="84" t="s">
        <v>61</v>
      </c>
      <c r="D918" s="84">
        <v>8554576.9900000002</v>
      </c>
      <c r="E918" s="84">
        <v>8503704.7400000002</v>
      </c>
      <c r="F918" s="84">
        <v>600916.16</v>
      </c>
      <c r="G918" s="201">
        <v>7.0244988232901512E-2</v>
      </c>
      <c r="H918" s="619">
        <v>0</v>
      </c>
      <c r="I918" s="84">
        <v>0</v>
      </c>
      <c r="J918" s="84">
        <v>5894583.1900000004</v>
      </c>
      <c r="K918" s="201">
        <v>0.68905606868586966</v>
      </c>
      <c r="L918" s="84">
        <v>1366.46</v>
      </c>
      <c r="M918" s="201">
        <v>1.5973437396113726E-4</v>
      </c>
      <c r="N918" s="84">
        <v>190646.5</v>
      </c>
      <c r="O918" s="201">
        <v>2.2285906155600568E-2</v>
      </c>
      <c r="P918" s="84">
        <v>0</v>
      </c>
      <c r="Q918" s="201">
        <v>0</v>
      </c>
      <c r="R918" s="84">
        <v>1816192.43</v>
      </c>
      <c r="S918" s="201">
        <v>0.21230651522840521</v>
      </c>
      <c r="T918" s="84">
        <v>0</v>
      </c>
      <c r="U918" s="201">
        <v>0</v>
      </c>
      <c r="V918" s="84">
        <v>0</v>
      </c>
      <c r="W918" s="201">
        <v>0</v>
      </c>
      <c r="X918" s="84">
        <v>0</v>
      </c>
      <c r="Y918" s="201">
        <v>0</v>
      </c>
      <c r="Z918" s="84">
        <v>0</v>
      </c>
      <c r="AA918" s="620">
        <v>0</v>
      </c>
      <c r="AB918" s="84">
        <v>0</v>
      </c>
      <c r="AC918" s="199">
        <v>0</v>
      </c>
      <c r="AD918" s="84">
        <v>0</v>
      </c>
      <c r="AE918" s="199">
        <v>0</v>
      </c>
      <c r="AF918" s="84">
        <v>0</v>
      </c>
      <c r="AG918" s="199">
        <v>0</v>
      </c>
      <c r="AH918" s="770">
        <v>0</v>
      </c>
      <c r="AI918" s="199">
        <v>0</v>
      </c>
      <c r="AJ918" s="84">
        <v>50872.25</v>
      </c>
      <c r="AK918" s="199">
        <v>5.9467873232619071E-3</v>
      </c>
      <c r="AM918" s="62"/>
      <c r="AN918" s="62"/>
      <c r="AO918" s="62"/>
      <c r="AP918" s="62"/>
    </row>
    <row r="919" spans="1:42" x14ac:dyDescent="0.2">
      <c r="A919" s="62"/>
      <c r="B919" s="752">
        <v>41729</v>
      </c>
      <c r="C919" s="758" t="s">
        <v>62</v>
      </c>
      <c r="D919" s="758">
        <v>846625625.81000006</v>
      </c>
      <c r="E919" s="758">
        <v>846449839.92000008</v>
      </c>
      <c r="F919" s="758">
        <v>65449293.390000001</v>
      </c>
      <c r="G919" s="754">
        <v>7.7306062319318636E-2</v>
      </c>
      <c r="H919" s="769">
        <v>0</v>
      </c>
      <c r="I919" s="758">
        <v>0</v>
      </c>
      <c r="J919" s="758">
        <v>555427954.26999998</v>
      </c>
      <c r="K919" s="754">
        <v>0.65604906978642441</v>
      </c>
      <c r="L919" s="758">
        <v>4339505.72</v>
      </c>
      <c r="M919" s="754">
        <v>5.1256489145934175E-3</v>
      </c>
      <c r="N919" s="758">
        <v>43397869.849999994</v>
      </c>
      <c r="O919" s="754">
        <v>5.1259811334531176E-2</v>
      </c>
      <c r="P919" s="758">
        <v>11960398.16</v>
      </c>
      <c r="Q919" s="754">
        <v>1.4127139310905002E-2</v>
      </c>
      <c r="R919" s="758">
        <v>155751778.92000002</v>
      </c>
      <c r="S919" s="754">
        <v>0.18396771155017444</v>
      </c>
      <c r="T919" s="758">
        <v>8728574.790000001</v>
      </c>
      <c r="U919" s="754">
        <v>1.0309840056694516E-2</v>
      </c>
      <c r="V919" s="758">
        <v>0</v>
      </c>
      <c r="W919" s="754">
        <v>0</v>
      </c>
      <c r="X919" s="758">
        <v>0</v>
      </c>
      <c r="Y919" s="754">
        <v>0</v>
      </c>
      <c r="Z919" s="758">
        <v>30407.42</v>
      </c>
      <c r="AA919" s="775">
        <v>3.5916016563883267E-5</v>
      </c>
      <c r="AB919" s="758">
        <v>1216202.44</v>
      </c>
      <c r="AC919" s="776">
        <v>1.4365292083338621E-3</v>
      </c>
      <c r="AD919" s="758">
        <v>147854.96</v>
      </c>
      <c r="AE919" s="776">
        <v>1.7464030793840115E-4</v>
      </c>
      <c r="AF919" s="758">
        <v>0</v>
      </c>
      <c r="AG919" s="776">
        <v>0</v>
      </c>
      <c r="AH919" s="777">
        <v>0</v>
      </c>
      <c r="AI919" s="776">
        <v>0</v>
      </c>
      <c r="AJ919" s="758">
        <v>175785.88999999998</v>
      </c>
      <c r="AK919" s="776">
        <v>2.0763119452215812E-4</v>
      </c>
      <c r="AM919" s="62"/>
      <c r="AN919" s="62"/>
      <c r="AO919" s="62"/>
      <c r="AP919" s="62"/>
    </row>
    <row r="920" spans="1:42" x14ac:dyDescent="0.2">
      <c r="A920" s="62"/>
      <c r="B920" s="745">
        <v>41759</v>
      </c>
      <c r="C920" s="84" t="s">
        <v>47</v>
      </c>
      <c r="D920" s="84">
        <v>124215939.95</v>
      </c>
      <c r="E920" s="84">
        <v>123957545.90000001</v>
      </c>
      <c r="F920" s="84">
        <v>21956976.68</v>
      </c>
      <c r="G920" s="201">
        <v>0.17676456571385465</v>
      </c>
      <c r="H920" s="619">
        <v>0</v>
      </c>
      <c r="I920" s="84">
        <v>0</v>
      </c>
      <c r="J920" s="84">
        <v>81471454.280000001</v>
      </c>
      <c r="K920" s="201">
        <v>0.65588566421341965</v>
      </c>
      <c r="L920" s="84">
        <v>332505.62</v>
      </c>
      <c r="M920" s="201">
        <v>2.6768353573127712E-3</v>
      </c>
      <c r="N920" s="84">
        <v>1262343.3400000001</v>
      </c>
      <c r="O920" s="201">
        <v>1.0162490744006965E-2</v>
      </c>
      <c r="P920" s="84">
        <v>1072213.23</v>
      </c>
      <c r="Q920" s="201">
        <v>8.6318489433126894E-3</v>
      </c>
      <c r="R920" s="84">
        <v>15880762.359999999</v>
      </c>
      <c r="S920" s="201">
        <v>0.12784802309906765</v>
      </c>
      <c r="T920" s="84">
        <v>1981290.39</v>
      </c>
      <c r="U920" s="201">
        <v>1.5950371512686041E-2</v>
      </c>
      <c r="V920" s="84">
        <v>0</v>
      </c>
      <c r="W920" s="201">
        <v>0</v>
      </c>
      <c r="X920" s="84">
        <v>0</v>
      </c>
      <c r="Y920" s="201">
        <v>0</v>
      </c>
      <c r="Z920" s="84">
        <v>0</v>
      </c>
      <c r="AA920" s="620">
        <v>0</v>
      </c>
      <c r="AB920" s="84">
        <v>0</v>
      </c>
      <c r="AC920" s="199">
        <v>0</v>
      </c>
      <c r="AD920" s="84">
        <v>0</v>
      </c>
      <c r="AE920" s="199">
        <v>0</v>
      </c>
      <c r="AF920" s="84">
        <v>0</v>
      </c>
      <c r="AG920" s="199">
        <v>0</v>
      </c>
      <c r="AH920" s="770">
        <v>0</v>
      </c>
      <c r="AI920" s="199">
        <v>0</v>
      </c>
      <c r="AJ920" s="84">
        <v>258394.05</v>
      </c>
      <c r="AK920" s="199">
        <v>2.0802004163395617E-3</v>
      </c>
      <c r="AM920" s="62"/>
      <c r="AN920" s="62"/>
      <c r="AO920" s="62"/>
      <c r="AP920" s="62"/>
    </row>
    <row r="921" spans="1:42" x14ac:dyDescent="0.2">
      <c r="A921" s="62"/>
      <c r="B921" s="745">
        <v>41759</v>
      </c>
      <c r="C921" s="84" t="s">
        <v>48</v>
      </c>
      <c r="D921" s="84">
        <v>53135280.049999997</v>
      </c>
      <c r="E921" s="84">
        <v>52963705.450000003</v>
      </c>
      <c r="F921" s="84">
        <v>6418026.6299999999</v>
      </c>
      <c r="G921" s="201">
        <v>0.12078654001561059</v>
      </c>
      <c r="H921" s="619">
        <v>0</v>
      </c>
      <c r="I921" s="84">
        <v>0</v>
      </c>
      <c r="J921" s="84">
        <v>31100523.489999998</v>
      </c>
      <c r="K921" s="201">
        <v>0.58530835747425403</v>
      </c>
      <c r="L921" s="84">
        <v>162528.82999999999</v>
      </c>
      <c r="M921" s="201">
        <v>3.058774318062524E-3</v>
      </c>
      <c r="N921" s="84">
        <v>798871.17</v>
      </c>
      <c r="O921" s="201">
        <v>1.5034665654312291E-2</v>
      </c>
      <c r="P921" s="84">
        <v>636493.9</v>
      </c>
      <c r="Q921" s="201">
        <v>1.1978743678419741E-2</v>
      </c>
      <c r="R921" s="84">
        <v>12856616.23</v>
      </c>
      <c r="S921" s="201">
        <v>0.24196007281606491</v>
      </c>
      <c r="T921" s="84">
        <v>990645.2</v>
      </c>
      <c r="U921" s="201">
        <v>1.8643831350240527E-2</v>
      </c>
      <c r="V921" s="84">
        <v>0</v>
      </c>
      <c r="W921" s="201">
        <v>0</v>
      </c>
      <c r="X921" s="84">
        <v>0</v>
      </c>
      <c r="Y921" s="201">
        <v>0</v>
      </c>
      <c r="Z921" s="84">
        <v>0</v>
      </c>
      <c r="AA921" s="620">
        <v>0</v>
      </c>
      <c r="AB921" s="84">
        <v>0</v>
      </c>
      <c r="AC921" s="199">
        <v>0</v>
      </c>
      <c r="AD921" s="84">
        <v>0</v>
      </c>
      <c r="AE921" s="199">
        <v>0</v>
      </c>
      <c r="AF921" s="84">
        <v>0</v>
      </c>
      <c r="AG921" s="199">
        <v>0</v>
      </c>
      <c r="AH921" s="770">
        <v>0</v>
      </c>
      <c r="AI921" s="199">
        <v>0</v>
      </c>
      <c r="AJ921" s="84">
        <v>171574.6</v>
      </c>
      <c r="AK921" s="199">
        <v>3.2290146930353861E-3</v>
      </c>
      <c r="AM921" s="62"/>
      <c r="AN921" s="62"/>
      <c r="AO921" s="62"/>
      <c r="AP921" s="62"/>
    </row>
    <row r="922" spans="1:42" x14ac:dyDescent="0.2">
      <c r="A922" s="62"/>
      <c r="B922" s="745">
        <v>41759</v>
      </c>
      <c r="C922" s="84" t="s">
        <v>49</v>
      </c>
      <c r="D922" s="84">
        <v>140610692.00999999</v>
      </c>
      <c r="E922" s="84">
        <v>140298403.81</v>
      </c>
      <c r="F922" s="84">
        <v>5916409.5199999996</v>
      </c>
      <c r="G922" s="201">
        <v>4.2076526581486667E-2</v>
      </c>
      <c r="H922" s="619">
        <v>0</v>
      </c>
      <c r="I922" s="84">
        <v>0</v>
      </c>
      <c r="J922" s="84">
        <v>92293629.450000003</v>
      </c>
      <c r="K922" s="201">
        <v>0.65637703741217801</v>
      </c>
      <c r="L922" s="84">
        <v>251786.09</v>
      </c>
      <c r="M922" s="201">
        <v>1.7906610542965922E-3</v>
      </c>
      <c r="N922" s="84">
        <v>8147294.5</v>
      </c>
      <c r="O922" s="201">
        <v>5.7942211815731469E-2</v>
      </c>
      <c r="P922" s="84">
        <v>3092699.3</v>
      </c>
      <c r="Q922" s="201">
        <v>2.1994766228588453E-2</v>
      </c>
      <c r="R922" s="84">
        <v>24424404.649999999</v>
      </c>
      <c r="S922" s="201">
        <v>0.17370232875507771</v>
      </c>
      <c r="T922" s="84">
        <v>5122436.37</v>
      </c>
      <c r="U922" s="201">
        <v>3.6429920774699705E-2</v>
      </c>
      <c r="V922" s="84">
        <v>0</v>
      </c>
      <c r="W922" s="201">
        <v>0</v>
      </c>
      <c r="X922" s="84">
        <v>0</v>
      </c>
      <c r="Y922" s="201">
        <v>0</v>
      </c>
      <c r="Z922" s="84">
        <v>0</v>
      </c>
      <c r="AA922" s="620">
        <v>0</v>
      </c>
      <c r="AB922" s="84">
        <v>1049743.93</v>
      </c>
      <c r="AC922" s="199">
        <v>7.4656053177331915E-3</v>
      </c>
      <c r="AD922" s="84">
        <v>0</v>
      </c>
      <c r="AE922" s="199">
        <v>0</v>
      </c>
      <c r="AF922" s="84">
        <v>0</v>
      </c>
      <c r="AG922" s="199">
        <v>0</v>
      </c>
      <c r="AH922" s="770">
        <v>0</v>
      </c>
      <c r="AI922" s="199">
        <v>0</v>
      </c>
      <c r="AJ922" s="84">
        <v>312288.2</v>
      </c>
      <c r="AK922" s="199">
        <v>2.2209420602082707E-3</v>
      </c>
      <c r="AM922" s="62"/>
      <c r="AN922" s="62"/>
      <c r="AO922" s="62"/>
      <c r="AP922" s="62"/>
    </row>
    <row r="923" spans="1:42" x14ac:dyDescent="0.2">
      <c r="A923" s="62"/>
      <c r="B923" s="745">
        <v>41759</v>
      </c>
      <c r="C923" s="84" t="s">
        <v>50</v>
      </c>
      <c r="D923" s="84">
        <v>39089558.530000001</v>
      </c>
      <c r="E923" s="84">
        <v>39110067.93</v>
      </c>
      <c r="F923" s="84">
        <v>1021119.31</v>
      </c>
      <c r="G923" s="201">
        <v>2.6122559281817503E-2</v>
      </c>
      <c r="H923" s="619">
        <v>0</v>
      </c>
      <c r="I923" s="84">
        <v>0</v>
      </c>
      <c r="J923" s="84">
        <v>27311705.899999999</v>
      </c>
      <c r="K923" s="201">
        <v>0.69869568567880158</v>
      </c>
      <c r="L923" s="84">
        <v>699011.58</v>
      </c>
      <c r="M923" s="201">
        <v>1.7882309401461537E-2</v>
      </c>
      <c r="N923" s="84">
        <v>3001094.06</v>
      </c>
      <c r="O923" s="201">
        <v>7.6774826139229868E-2</v>
      </c>
      <c r="P923" s="84">
        <v>207028.6</v>
      </c>
      <c r="Q923" s="201">
        <v>5.2962634469537967E-3</v>
      </c>
      <c r="R923" s="84">
        <v>6870108.4800000004</v>
      </c>
      <c r="S923" s="201">
        <v>0.17575303324869759</v>
      </c>
      <c r="T923" s="84">
        <v>0</v>
      </c>
      <c r="U923" s="201">
        <v>0</v>
      </c>
      <c r="V923" s="84">
        <v>0</v>
      </c>
      <c r="W923" s="201">
        <v>0</v>
      </c>
      <c r="X923" s="84">
        <v>0</v>
      </c>
      <c r="Y923" s="201">
        <v>0</v>
      </c>
      <c r="Z923" s="84">
        <v>0</v>
      </c>
      <c r="AA923" s="620">
        <v>0</v>
      </c>
      <c r="AB923" s="84">
        <v>0</v>
      </c>
      <c r="AC923" s="199">
        <v>0</v>
      </c>
      <c r="AD923" s="84">
        <v>0</v>
      </c>
      <c r="AE923" s="199">
        <v>0</v>
      </c>
      <c r="AF923" s="84">
        <v>0</v>
      </c>
      <c r="AG923" s="199">
        <v>0</v>
      </c>
      <c r="AH923" s="770">
        <v>0</v>
      </c>
      <c r="AI923" s="199">
        <v>0</v>
      </c>
      <c r="AJ923" s="84">
        <v>-20509.400000000001</v>
      </c>
      <c r="AK923" s="199">
        <v>-5.2467719696193762E-4</v>
      </c>
      <c r="AM923" s="62"/>
      <c r="AN923" s="62"/>
      <c r="AO923" s="62"/>
      <c r="AP923" s="62"/>
    </row>
    <row r="924" spans="1:42" x14ac:dyDescent="0.2">
      <c r="A924" s="62"/>
      <c r="B924" s="745">
        <v>41759</v>
      </c>
      <c r="C924" s="781" t="s">
        <v>51</v>
      </c>
      <c r="D924" s="84"/>
      <c r="E924" s="84"/>
      <c r="F924" s="84"/>
      <c r="G924" s="201"/>
      <c r="H924" s="619"/>
      <c r="I924" s="84"/>
      <c r="J924" s="84"/>
      <c r="K924" s="201"/>
      <c r="L924" s="84"/>
      <c r="M924" s="201"/>
      <c r="N924" s="84"/>
      <c r="O924" s="201"/>
      <c r="P924" s="84"/>
      <c r="Q924" s="201"/>
      <c r="R924" s="84"/>
      <c r="S924" s="201"/>
      <c r="T924" s="84"/>
      <c r="U924" s="201"/>
      <c r="V924" s="84"/>
      <c r="W924" s="201"/>
      <c r="X924" s="84"/>
      <c r="Y924" s="201"/>
      <c r="Z924" s="84"/>
      <c r="AA924" s="620"/>
      <c r="AB924" s="84"/>
      <c r="AC924" s="199"/>
      <c r="AD924" s="84"/>
      <c r="AE924" s="199"/>
      <c r="AF924" s="84"/>
      <c r="AG924" s="199"/>
      <c r="AH924" s="770"/>
      <c r="AI924" s="199"/>
      <c r="AJ924" s="84"/>
      <c r="AK924" s="199"/>
      <c r="AM924" s="62"/>
      <c r="AN924" s="62"/>
      <c r="AO924" s="62"/>
      <c r="AP924" s="62"/>
    </row>
    <row r="925" spans="1:42" x14ac:dyDescent="0.2">
      <c r="A925" s="62"/>
      <c r="B925" s="745">
        <v>41759</v>
      </c>
      <c r="C925" s="781" t="s">
        <v>52</v>
      </c>
      <c r="D925" s="84"/>
      <c r="E925" s="84"/>
      <c r="F925" s="84"/>
      <c r="G925" s="201"/>
      <c r="H925" s="619"/>
      <c r="I925" s="84"/>
      <c r="J925" s="84"/>
      <c r="K925" s="201"/>
      <c r="L925" s="84"/>
      <c r="M925" s="201"/>
      <c r="N925" s="84"/>
      <c r="O925" s="201"/>
      <c r="P925" s="84"/>
      <c r="Q925" s="201"/>
      <c r="R925" s="84"/>
      <c r="S925" s="201"/>
      <c r="T925" s="84"/>
      <c r="U925" s="201"/>
      <c r="V925" s="84"/>
      <c r="W925" s="201"/>
      <c r="X925" s="84"/>
      <c r="Y925" s="201"/>
      <c r="Z925" s="84"/>
      <c r="AA925" s="620"/>
      <c r="AB925" s="84"/>
      <c r="AC925" s="199"/>
      <c r="AD925" s="84"/>
      <c r="AE925" s="199"/>
      <c r="AF925" s="84"/>
      <c r="AG925" s="199"/>
      <c r="AH925" s="770"/>
      <c r="AI925" s="199"/>
      <c r="AJ925" s="84"/>
      <c r="AK925" s="199"/>
      <c r="AM925" s="62"/>
      <c r="AN925" s="62"/>
      <c r="AO925" s="62"/>
      <c r="AP925" s="62"/>
    </row>
    <row r="926" spans="1:42" x14ac:dyDescent="0.2">
      <c r="A926" s="62"/>
      <c r="B926" s="745">
        <v>41759</v>
      </c>
      <c r="C926" s="84" t="s">
        <v>54</v>
      </c>
      <c r="D926" s="84">
        <v>4585071.1100000003</v>
      </c>
      <c r="E926" s="84">
        <v>4573365.3499999996</v>
      </c>
      <c r="F926" s="84">
        <v>327569.12</v>
      </c>
      <c r="G926" s="201">
        <v>7.1442538652361262E-2</v>
      </c>
      <c r="H926" s="619">
        <v>0</v>
      </c>
      <c r="I926" s="84">
        <v>0</v>
      </c>
      <c r="J926" s="84">
        <v>3176058.54</v>
      </c>
      <c r="K926" s="201">
        <v>0.69269559049434237</v>
      </c>
      <c r="L926" s="84">
        <v>2000.6</v>
      </c>
      <c r="M926" s="201">
        <v>4.3632911071688911E-4</v>
      </c>
      <c r="N926" s="84">
        <v>181859.06</v>
      </c>
      <c r="O926" s="201">
        <v>3.966330197221303E-2</v>
      </c>
      <c r="P926" s="84">
        <v>0</v>
      </c>
      <c r="Q926" s="201">
        <v>0</v>
      </c>
      <c r="R926" s="84">
        <v>791254.64</v>
      </c>
      <c r="S926" s="201">
        <v>0.17257194512736793</v>
      </c>
      <c r="T926" s="84">
        <v>64333.54</v>
      </c>
      <c r="U926" s="201">
        <v>1.4031088822088082E-2</v>
      </c>
      <c r="V926" s="84">
        <v>0</v>
      </c>
      <c r="W926" s="201">
        <v>0</v>
      </c>
      <c r="X926" s="84">
        <v>0</v>
      </c>
      <c r="Y926" s="201">
        <v>0</v>
      </c>
      <c r="Z926" s="84">
        <v>30289.85</v>
      </c>
      <c r="AA926" s="620">
        <v>6.6061898001839271E-3</v>
      </c>
      <c r="AB926" s="84">
        <v>0</v>
      </c>
      <c r="AC926" s="199">
        <v>0</v>
      </c>
      <c r="AD926" s="84">
        <v>0</v>
      </c>
      <c r="AE926" s="199">
        <v>0</v>
      </c>
      <c r="AF926" s="84">
        <v>0</v>
      </c>
      <c r="AG926" s="199">
        <v>0</v>
      </c>
      <c r="AH926" s="770">
        <v>0</v>
      </c>
      <c r="AI926" s="199">
        <v>0</v>
      </c>
      <c r="AJ926" s="84">
        <v>11705.76</v>
      </c>
      <c r="AK926" s="199">
        <v>2.5530160207264483E-3</v>
      </c>
      <c r="AM926" s="62"/>
      <c r="AN926" s="62"/>
      <c r="AO926" s="62"/>
      <c r="AP926" s="62"/>
    </row>
    <row r="927" spans="1:42" x14ac:dyDescent="0.2">
      <c r="A927" s="62"/>
      <c r="B927" s="745">
        <v>41759</v>
      </c>
      <c r="C927" s="84" t="s">
        <v>55</v>
      </c>
      <c r="D927" s="84">
        <v>100469174.59999999</v>
      </c>
      <c r="E927" s="84">
        <v>100173543.86</v>
      </c>
      <c r="F927" s="84">
        <v>7198647.7699999996</v>
      </c>
      <c r="G927" s="201">
        <v>7.1650312632308616E-2</v>
      </c>
      <c r="H927" s="619">
        <v>0</v>
      </c>
      <c r="I927" s="84">
        <v>0</v>
      </c>
      <c r="J927" s="84">
        <v>57408317.530000001</v>
      </c>
      <c r="K927" s="201">
        <v>0.57140230084064014</v>
      </c>
      <c r="L927" s="84">
        <v>548334.71</v>
      </c>
      <c r="M927" s="201">
        <v>5.4577407665893172E-3</v>
      </c>
      <c r="N927" s="84">
        <v>5727208.6400000006</v>
      </c>
      <c r="O927" s="201">
        <v>5.7004635131142012E-2</v>
      </c>
      <c r="P927" s="84">
        <v>0</v>
      </c>
      <c r="Q927" s="201">
        <v>0</v>
      </c>
      <c r="R927" s="84">
        <v>29291035.210000001</v>
      </c>
      <c r="S927" s="201">
        <v>0.29154250870097226</v>
      </c>
      <c r="T927" s="84">
        <v>0</v>
      </c>
      <c r="U927" s="201">
        <v>0</v>
      </c>
      <c r="V927" s="84">
        <v>0</v>
      </c>
      <c r="W927" s="201">
        <v>0</v>
      </c>
      <c r="X927" s="84">
        <v>0</v>
      </c>
      <c r="Y927" s="201">
        <v>0</v>
      </c>
      <c r="Z927" s="84">
        <v>0</v>
      </c>
      <c r="AA927" s="620">
        <v>0</v>
      </c>
      <c r="AB927" s="84">
        <v>0</v>
      </c>
      <c r="AC927" s="199">
        <v>0</v>
      </c>
      <c r="AD927" s="84">
        <v>0</v>
      </c>
      <c r="AE927" s="199">
        <v>0</v>
      </c>
      <c r="AF927" s="84">
        <v>0</v>
      </c>
      <c r="AG927" s="199">
        <v>0</v>
      </c>
      <c r="AH927" s="770">
        <v>0</v>
      </c>
      <c r="AI927" s="199">
        <v>0</v>
      </c>
      <c r="AJ927" s="84">
        <v>295630.74</v>
      </c>
      <c r="AK927" s="199">
        <v>2.9425019283476827E-3</v>
      </c>
      <c r="AM927" s="62"/>
      <c r="AN927" s="62"/>
      <c r="AO927" s="62"/>
      <c r="AP927" s="62"/>
    </row>
    <row r="928" spans="1:42" x14ac:dyDescent="0.2">
      <c r="A928" s="62"/>
      <c r="B928" s="745">
        <v>41759</v>
      </c>
      <c r="C928" s="84" t="s">
        <v>56</v>
      </c>
      <c r="D928" s="84">
        <v>317807674.76999998</v>
      </c>
      <c r="E928" s="84">
        <v>317234533.02999997</v>
      </c>
      <c r="F928" s="84">
        <v>23578252.260000002</v>
      </c>
      <c r="G928" s="201">
        <v>7.4190317389483354E-2</v>
      </c>
      <c r="H928" s="619">
        <v>0</v>
      </c>
      <c r="I928" s="84">
        <v>0</v>
      </c>
      <c r="J928" s="84">
        <v>211819516.38999999</v>
      </c>
      <c r="K928" s="201">
        <v>0.66650220622675493</v>
      </c>
      <c r="L928" s="84">
        <v>732703.95</v>
      </c>
      <c r="M928" s="201">
        <v>2.3054948264866915E-3</v>
      </c>
      <c r="N928" s="84">
        <v>18312619.59</v>
      </c>
      <c r="O928" s="201">
        <v>5.7621703450846468E-2</v>
      </c>
      <c r="P928" s="84">
        <v>6629640.3200000003</v>
      </c>
      <c r="Q928" s="201">
        <v>2.0860541913589485E-2</v>
      </c>
      <c r="R928" s="84">
        <v>56161800.520000003</v>
      </c>
      <c r="S928" s="201">
        <v>0.17671631297338794</v>
      </c>
      <c r="T928" s="84">
        <v>0</v>
      </c>
      <c r="U928" s="201">
        <v>0</v>
      </c>
      <c r="V928" s="84">
        <v>0</v>
      </c>
      <c r="W928" s="201">
        <v>0</v>
      </c>
      <c r="X928" s="84">
        <v>0</v>
      </c>
      <c r="Y928" s="201">
        <v>0</v>
      </c>
      <c r="Z928" s="84">
        <v>0</v>
      </c>
      <c r="AA928" s="620">
        <v>0</v>
      </c>
      <c r="AB928" s="84">
        <v>0</v>
      </c>
      <c r="AC928" s="199">
        <v>0</v>
      </c>
      <c r="AD928" s="84">
        <v>0</v>
      </c>
      <c r="AE928" s="199">
        <v>0</v>
      </c>
      <c r="AF928" s="84">
        <v>0</v>
      </c>
      <c r="AG928" s="199">
        <v>0</v>
      </c>
      <c r="AH928" s="770">
        <v>0</v>
      </c>
      <c r="AI928" s="199">
        <v>0</v>
      </c>
      <c r="AJ928" s="84">
        <v>573141.74</v>
      </c>
      <c r="AK928" s="199">
        <v>1.8034232194511582E-3</v>
      </c>
      <c r="AM928" s="62"/>
      <c r="AN928" s="62"/>
      <c r="AO928" s="62"/>
      <c r="AP928" s="62"/>
    </row>
    <row r="929" spans="1:42" x14ac:dyDescent="0.2">
      <c r="A929" s="62"/>
      <c r="B929" s="745">
        <v>41759</v>
      </c>
      <c r="C929" s="782" t="s">
        <v>57</v>
      </c>
      <c r="D929" s="84"/>
      <c r="E929" s="84"/>
      <c r="F929" s="84"/>
      <c r="G929" s="201"/>
      <c r="H929" s="619"/>
      <c r="I929" s="84"/>
      <c r="J929" s="84"/>
      <c r="K929" s="201"/>
      <c r="L929" s="84"/>
      <c r="M929" s="201"/>
      <c r="N929" s="84"/>
      <c r="O929" s="201"/>
      <c r="P929" s="84"/>
      <c r="Q929" s="201"/>
      <c r="R929" s="84"/>
      <c r="S929" s="201"/>
      <c r="T929" s="84"/>
      <c r="U929" s="201"/>
      <c r="V929" s="84"/>
      <c r="W929" s="201"/>
      <c r="X929" s="84"/>
      <c r="Y929" s="201"/>
      <c r="Z929" s="84"/>
      <c r="AA929" s="620"/>
      <c r="AB929" s="84"/>
      <c r="AC929" s="199"/>
      <c r="AD929" s="84"/>
      <c r="AE929" s="199"/>
      <c r="AF929" s="84"/>
      <c r="AG929" s="199"/>
      <c r="AH929" s="770"/>
      <c r="AI929" s="199"/>
      <c r="AJ929" s="84"/>
      <c r="AK929" s="199"/>
      <c r="AM929" s="62"/>
      <c r="AN929" s="62"/>
      <c r="AO929" s="62"/>
      <c r="AP929" s="62"/>
    </row>
    <row r="930" spans="1:42" x14ac:dyDescent="0.2">
      <c r="A930" s="62"/>
      <c r="B930" s="745">
        <v>41759</v>
      </c>
      <c r="C930" s="84" t="s">
        <v>58</v>
      </c>
      <c r="D930" s="84">
        <v>36224777.619999997</v>
      </c>
      <c r="E930" s="84">
        <v>36133781.859999999</v>
      </c>
      <c r="F930" s="84">
        <v>2206873.08</v>
      </c>
      <c r="G930" s="201">
        <v>6.0921646038803214E-2</v>
      </c>
      <c r="H930" s="619">
        <v>0</v>
      </c>
      <c r="I930" s="84">
        <v>0</v>
      </c>
      <c r="J930" s="84">
        <v>24401620.100000001</v>
      </c>
      <c r="K930" s="201">
        <v>0.67361683640889125</v>
      </c>
      <c r="L930" s="84">
        <v>209889.22</v>
      </c>
      <c r="M930" s="201">
        <v>5.7940789092413483E-3</v>
      </c>
      <c r="N930" s="84">
        <v>2585603.96</v>
      </c>
      <c r="O930" s="201">
        <v>7.1376668950825159E-2</v>
      </c>
      <c r="P930" s="84">
        <v>0</v>
      </c>
      <c r="Q930" s="201">
        <v>0</v>
      </c>
      <c r="R930" s="84">
        <v>6153450.9100000001</v>
      </c>
      <c r="S930" s="201">
        <v>0.16986856274316034</v>
      </c>
      <c r="T930" s="84">
        <v>393591.59</v>
      </c>
      <c r="U930" s="201">
        <v>1.0865258970774051E-2</v>
      </c>
      <c r="V930" s="84">
        <v>0</v>
      </c>
      <c r="W930" s="201">
        <v>0</v>
      </c>
      <c r="X930" s="84">
        <v>0</v>
      </c>
      <c r="Y930" s="201">
        <v>0</v>
      </c>
      <c r="Z930" s="84">
        <v>0</v>
      </c>
      <c r="AA930" s="620">
        <v>0</v>
      </c>
      <c r="AB930" s="84">
        <v>35063.97</v>
      </c>
      <c r="AC930" s="199">
        <v>9.6795542453905631E-4</v>
      </c>
      <c r="AD930" s="84">
        <v>147689.03</v>
      </c>
      <c r="AE930" s="199">
        <v>4.0770168846656959E-3</v>
      </c>
      <c r="AF930" s="84">
        <v>0</v>
      </c>
      <c r="AG930" s="199">
        <v>0</v>
      </c>
      <c r="AH930" s="770">
        <v>0</v>
      </c>
      <c r="AI930" s="199">
        <v>0</v>
      </c>
      <c r="AJ930" s="84">
        <v>90995.76</v>
      </c>
      <c r="AK930" s="199">
        <v>2.5119756691000497E-3</v>
      </c>
      <c r="AM930" s="62"/>
      <c r="AN930" s="62"/>
      <c r="AO930" s="62"/>
      <c r="AP930" s="62"/>
    </row>
    <row r="931" spans="1:42" x14ac:dyDescent="0.2">
      <c r="A931" s="62"/>
      <c r="B931" s="745">
        <v>41759</v>
      </c>
      <c r="C931" s="84" t="s">
        <v>60</v>
      </c>
      <c r="D931" s="84">
        <v>41852575.130000003</v>
      </c>
      <c r="E931" s="84">
        <v>41973745.670000002</v>
      </c>
      <c r="F931" s="84">
        <v>1565304.48</v>
      </c>
      <c r="G931" s="201">
        <v>3.7400434146236963E-2</v>
      </c>
      <c r="H931" s="619">
        <v>0</v>
      </c>
      <c r="I931" s="84">
        <v>0</v>
      </c>
      <c r="J931" s="84">
        <v>27969720.899999999</v>
      </c>
      <c r="K931" s="201">
        <v>0.66829151642693674</v>
      </c>
      <c r="L931" s="84">
        <v>1418148.36</v>
      </c>
      <c r="M931" s="201">
        <v>3.388437522888451E-2</v>
      </c>
      <c r="N931" s="84">
        <v>3205047.84</v>
      </c>
      <c r="O931" s="201">
        <v>7.6579465661184981E-2</v>
      </c>
      <c r="P931" s="84">
        <v>415491.51</v>
      </c>
      <c r="Q931" s="201">
        <v>9.9275016820213509E-3</v>
      </c>
      <c r="R931" s="84">
        <v>7032173.3399999999</v>
      </c>
      <c r="S931" s="201">
        <v>0.16802247694812272</v>
      </c>
      <c r="T931" s="84">
        <v>0</v>
      </c>
      <c r="U931" s="201">
        <v>0</v>
      </c>
      <c r="V931" s="84">
        <v>0</v>
      </c>
      <c r="W931" s="201">
        <v>0</v>
      </c>
      <c r="X931" s="84">
        <v>0</v>
      </c>
      <c r="Y931" s="201">
        <v>0</v>
      </c>
      <c r="Z931" s="84">
        <v>0</v>
      </c>
      <c r="AA931" s="620">
        <v>0</v>
      </c>
      <c r="AB931" s="84">
        <v>367859.24</v>
      </c>
      <c r="AC931" s="199">
        <v>8.7894051646135816E-3</v>
      </c>
      <c r="AD931" s="84">
        <v>0</v>
      </c>
      <c r="AE931" s="199">
        <v>0</v>
      </c>
      <c r="AF931" s="84">
        <v>0</v>
      </c>
      <c r="AG931" s="199">
        <v>0</v>
      </c>
      <c r="AH931" s="770">
        <v>0</v>
      </c>
      <c r="AI931" s="199">
        <v>0</v>
      </c>
      <c r="AJ931" s="84">
        <v>-121170.54</v>
      </c>
      <c r="AK931" s="199">
        <v>-2.8951752580009043E-3</v>
      </c>
      <c r="AM931" s="62"/>
      <c r="AN931" s="62"/>
      <c r="AO931" s="62"/>
      <c r="AP931" s="62"/>
    </row>
    <row r="932" spans="1:42" x14ac:dyDescent="0.2">
      <c r="A932" s="62"/>
      <c r="B932" s="745">
        <v>41759</v>
      </c>
      <c r="C932" s="84" t="s">
        <v>61</v>
      </c>
      <c r="D932" s="84">
        <v>8784450.5999999996</v>
      </c>
      <c r="E932" s="84">
        <v>8650646.9199999999</v>
      </c>
      <c r="F932" s="84">
        <v>602798.26</v>
      </c>
      <c r="G932" s="201">
        <v>6.8621054115780455E-2</v>
      </c>
      <c r="H932" s="619">
        <v>0</v>
      </c>
      <c r="I932" s="84">
        <v>0</v>
      </c>
      <c r="J932" s="84">
        <v>6033414.1200000001</v>
      </c>
      <c r="K932" s="201">
        <v>0.68682885188061737</v>
      </c>
      <c r="L932" s="84">
        <v>1371.41</v>
      </c>
      <c r="M932" s="201">
        <v>1.5611790223966882E-4</v>
      </c>
      <c r="N932" s="84">
        <v>191694.83</v>
      </c>
      <c r="O932" s="201">
        <v>2.1822062497568146E-2</v>
      </c>
      <c r="P932" s="84">
        <v>0</v>
      </c>
      <c r="Q932" s="201">
        <v>0</v>
      </c>
      <c r="R932" s="84">
        <v>1821368.3</v>
      </c>
      <c r="S932" s="201">
        <v>0.20734003558515091</v>
      </c>
      <c r="T932" s="84">
        <v>0</v>
      </c>
      <c r="U932" s="201">
        <v>0</v>
      </c>
      <c r="V932" s="84">
        <v>0</v>
      </c>
      <c r="W932" s="201">
        <v>0</v>
      </c>
      <c r="X932" s="84">
        <v>0</v>
      </c>
      <c r="Y932" s="201">
        <v>0</v>
      </c>
      <c r="Z932" s="84">
        <v>0</v>
      </c>
      <c r="AA932" s="620">
        <v>0</v>
      </c>
      <c r="AB932" s="84">
        <v>0</v>
      </c>
      <c r="AC932" s="199">
        <v>0</v>
      </c>
      <c r="AD932" s="84">
        <v>0</v>
      </c>
      <c r="AE932" s="199">
        <v>0</v>
      </c>
      <c r="AF932" s="84">
        <v>0</v>
      </c>
      <c r="AG932" s="199">
        <v>0</v>
      </c>
      <c r="AH932" s="770">
        <v>0</v>
      </c>
      <c r="AI932" s="199">
        <v>0</v>
      </c>
      <c r="AJ932" s="84">
        <v>133803.68</v>
      </c>
      <c r="AK932" s="199">
        <v>1.5231878018643534E-2</v>
      </c>
      <c r="AM932" s="62"/>
      <c r="AN932" s="62"/>
      <c r="AO932" s="62"/>
      <c r="AP932" s="62"/>
    </row>
    <row r="933" spans="1:42" x14ac:dyDescent="0.2">
      <c r="A933" s="62"/>
      <c r="B933" s="752">
        <v>41759</v>
      </c>
      <c r="C933" s="758" t="s">
        <v>62</v>
      </c>
      <c r="D933" s="758">
        <v>866775194.37</v>
      </c>
      <c r="E933" s="758">
        <v>865069339.77999985</v>
      </c>
      <c r="F933" s="758">
        <v>70791977.110000014</v>
      </c>
      <c r="G933" s="754">
        <v>8.167282309163669E-2</v>
      </c>
      <c r="H933" s="769">
        <v>0</v>
      </c>
      <c r="I933" s="758">
        <v>0</v>
      </c>
      <c r="J933" s="758">
        <v>562985960.69999993</v>
      </c>
      <c r="K933" s="754">
        <v>0.64951785002245732</v>
      </c>
      <c r="L933" s="758">
        <v>4358280.37</v>
      </c>
      <c r="M933" s="754">
        <v>5.0281553952034102E-3</v>
      </c>
      <c r="N933" s="758">
        <v>43413636.989999995</v>
      </c>
      <c r="O933" s="754">
        <v>5.008638603410244E-2</v>
      </c>
      <c r="P933" s="758">
        <v>12053566.859999999</v>
      </c>
      <c r="Q933" s="754">
        <v>1.390622036520198E-2</v>
      </c>
      <c r="R933" s="758">
        <v>161282974.63999999</v>
      </c>
      <c r="S933" s="754">
        <v>0.18607243918329439</v>
      </c>
      <c r="T933" s="758">
        <v>8552297.0899999999</v>
      </c>
      <c r="U933" s="754">
        <v>9.8667995410460299E-3</v>
      </c>
      <c r="V933" s="758">
        <v>0</v>
      </c>
      <c r="W933" s="754">
        <v>0</v>
      </c>
      <c r="X933" s="758">
        <v>0</v>
      </c>
      <c r="Y933" s="754">
        <v>0</v>
      </c>
      <c r="Z933" s="758">
        <v>30289.85</v>
      </c>
      <c r="AA933" s="775">
        <v>3.4945450904390071E-5</v>
      </c>
      <c r="AB933" s="758">
        <v>1452667.14</v>
      </c>
      <c r="AC933" s="776">
        <v>1.6759445233730356E-3</v>
      </c>
      <c r="AD933" s="758">
        <v>147689.03</v>
      </c>
      <c r="AE933" s="776">
        <v>1.7038908238178774E-4</v>
      </c>
      <c r="AF933" s="758">
        <v>0</v>
      </c>
      <c r="AG933" s="776">
        <v>0</v>
      </c>
      <c r="AH933" s="777">
        <v>0</v>
      </c>
      <c r="AI933" s="776">
        <v>0</v>
      </c>
      <c r="AJ933" s="758">
        <v>1705854.59</v>
      </c>
      <c r="AK933" s="776">
        <v>1.9680473103984822E-3</v>
      </c>
      <c r="AM933" s="62"/>
      <c r="AN933" s="62"/>
      <c r="AO933" s="62"/>
      <c r="AP933" s="62"/>
    </row>
    <row r="934" spans="1:42" x14ac:dyDescent="0.2">
      <c r="A934" s="62"/>
      <c r="B934" s="745">
        <v>41790</v>
      </c>
      <c r="C934" s="84" t="s">
        <v>47</v>
      </c>
      <c r="D934" s="84">
        <v>127788177</v>
      </c>
      <c r="E934" s="84">
        <v>127082605.42</v>
      </c>
      <c r="F934" s="84">
        <v>18806327.460000001</v>
      </c>
      <c r="G934" s="199">
        <v>0.14716797673700283</v>
      </c>
      <c r="H934" s="619">
        <v>0</v>
      </c>
      <c r="I934" s="199">
        <v>0</v>
      </c>
      <c r="J934" s="84">
        <v>83843162.930000007</v>
      </c>
      <c r="K934" s="199">
        <v>0.65611048610545564</v>
      </c>
      <c r="L934" s="84">
        <v>325712.89</v>
      </c>
      <c r="M934" s="199">
        <v>2.5488499612918024E-3</v>
      </c>
      <c r="N934" s="84">
        <v>1243646.6100000001</v>
      </c>
      <c r="O934" s="199">
        <v>9.7320944644198187E-3</v>
      </c>
      <c r="P934" s="84">
        <v>3082150.91</v>
      </c>
      <c r="Q934" s="199">
        <v>2.4119218086975293E-2</v>
      </c>
      <c r="R934" s="84">
        <v>17769915.09</v>
      </c>
      <c r="S934" s="199">
        <v>0.13905758347268699</v>
      </c>
      <c r="T934" s="84">
        <v>2011689.53</v>
      </c>
      <c r="U934" s="199">
        <v>1.5742375994611771E-2</v>
      </c>
      <c r="V934" s="619">
        <v>0</v>
      </c>
      <c r="W934" s="199">
        <v>0</v>
      </c>
      <c r="X934" s="84">
        <v>0</v>
      </c>
      <c r="Y934" s="199">
        <v>0</v>
      </c>
      <c r="Z934" s="84">
        <v>0</v>
      </c>
      <c r="AA934" s="620">
        <v>0</v>
      </c>
      <c r="AB934" s="84">
        <v>0</v>
      </c>
      <c r="AC934" s="199">
        <v>0</v>
      </c>
      <c r="AD934" s="84">
        <v>0</v>
      </c>
      <c r="AE934" s="199">
        <v>0</v>
      </c>
      <c r="AF934" s="84">
        <v>0</v>
      </c>
      <c r="AG934" s="199">
        <v>0</v>
      </c>
      <c r="AH934" s="84">
        <v>0</v>
      </c>
      <c r="AI934" s="199">
        <v>0</v>
      </c>
      <c r="AJ934" s="84">
        <v>705571.58</v>
      </c>
      <c r="AK934" s="199">
        <v>5.5214151775559014E-3</v>
      </c>
      <c r="AM934" s="62"/>
      <c r="AN934" s="62"/>
      <c r="AO934" s="62"/>
      <c r="AP934" s="62"/>
    </row>
    <row r="935" spans="1:42" x14ac:dyDescent="0.2">
      <c r="A935" s="62"/>
      <c r="B935" s="745">
        <v>41790</v>
      </c>
      <c r="C935" s="84" t="s">
        <v>48</v>
      </c>
      <c r="D935" s="84">
        <v>54853068.350000001</v>
      </c>
      <c r="E935" s="84">
        <v>54277891.649999999</v>
      </c>
      <c r="F935" s="84">
        <v>5065800.32</v>
      </c>
      <c r="G935" s="199">
        <v>9.2352177779312872E-2</v>
      </c>
      <c r="H935" s="619">
        <v>0</v>
      </c>
      <c r="I935" s="199">
        <v>0</v>
      </c>
      <c r="J935" s="84">
        <v>31392226.25</v>
      </c>
      <c r="K935" s="199">
        <v>0.57229663160675315</v>
      </c>
      <c r="L935" s="84">
        <v>158299.1</v>
      </c>
      <c r="M935" s="199">
        <v>2.8858750250750557E-3</v>
      </c>
      <c r="N935" s="84">
        <v>802257.45</v>
      </c>
      <c r="O935" s="199">
        <v>1.4625571078012448E-2</v>
      </c>
      <c r="P935" s="84">
        <v>1588108.5</v>
      </c>
      <c r="Q935" s="199">
        <v>2.8952044940618166E-2</v>
      </c>
      <c r="R935" s="84">
        <v>14265355.26</v>
      </c>
      <c r="S935" s="199">
        <v>0.26006485487698339</v>
      </c>
      <c r="T935" s="84">
        <v>1005844.77</v>
      </c>
      <c r="U935" s="199">
        <v>1.8337073936904022E-2</v>
      </c>
      <c r="V935" s="619">
        <v>0</v>
      </c>
      <c r="W935" s="199">
        <v>0</v>
      </c>
      <c r="X935" s="84">
        <v>0</v>
      </c>
      <c r="Y935" s="199">
        <v>0</v>
      </c>
      <c r="Z935" s="84">
        <v>0</v>
      </c>
      <c r="AA935" s="620">
        <v>0</v>
      </c>
      <c r="AB935" s="84">
        <v>0</v>
      </c>
      <c r="AC935" s="199">
        <v>0</v>
      </c>
      <c r="AD935" s="84">
        <v>0</v>
      </c>
      <c r="AE935" s="199">
        <v>0</v>
      </c>
      <c r="AF935" s="84">
        <v>0</v>
      </c>
      <c r="AG935" s="199">
        <v>0</v>
      </c>
      <c r="AH935" s="84">
        <v>0</v>
      </c>
      <c r="AI935" s="199">
        <v>0</v>
      </c>
      <c r="AJ935" s="84">
        <v>575176.69999999995</v>
      </c>
      <c r="AK935" s="199">
        <v>1.0485770756340924E-2</v>
      </c>
      <c r="AM935" s="62"/>
      <c r="AN935" s="62"/>
      <c r="AO935" s="62"/>
      <c r="AP935" s="62"/>
    </row>
    <row r="936" spans="1:42" x14ac:dyDescent="0.2">
      <c r="A936" s="62"/>
      <c r="B936" s="745">
        <v>41790</v>
      </c>
      <c r="C936" s="84" t="s">
        <v>49</v>
      </c>
      <c r="D936" s="84">
        <v>145216006.08000001</v>
      </c>
      <c r="E936" s="84">
        <v>145628847.77000001</v>
      </c>
      <c r="F936" s="84">
        <v>8806580.5500000007</v>
      </c>
      <c r="G936" s="199">
        <v>6.0644696047820128E-2</v>
      </c>
      <c r="H936" s="619">
        <v>0</v>
      </c>
      <c r="I936" s="199">
        <v>0</v>
      </c>
      <c r="J936" s="84">
        <v>91746860.939999998</v>
      </c>
      <c r="K936" s="199">
        <v>0.63179578764517408</v>
      </c>
      <c r="L936" s="84">
        <v>252557.06</v>
      </c>
      <c r="M936" s="199">
        <v>1.7391819732383042E-3</v>
      </c>
      <c r="N936" s="84">
        <v>10689668.469999999</v>
      </c>
      <c r="O936" s="199">
        <v>7.3612191648564015E-2</v>
      </c>
      <c r="P936" s="84">
        <v>3114891.09</v>
      </c>
      <c r="Q936" s="199">
        <v>2.1450053434770789E-2</v>
      </c>
      <c r="R936" s="84">
        <v>24324175.25</v>
      </c>
      <c r="S936" s="199">
        <v>0.16750340342372264</v>
      </c>
      <c r="T936" s="84">
        <v>5225273.9800000004</v>
      </c>
      <c r="U936" s="199">
        <v>3.5982768849333172E-2</v>
      </c>
      <c r="V936" s="619">
        <v>0</v>
      </c>
      <c r="W936" s="199">
        <v>0</v>
      </c>
      <c r="X936" s="84">
        <v>0</v>
      </c>
      <c r="Y936" s="199">
        <v>0</v>
      </c>
      <c r="Z936" s="84">
        <v>0</v>
      </c>
      <c r="AA936" s="620">
        <v>0</v>
      </c>
      <c r="AB936" s="84">
        <v>1468840.43</v>
      </c>
      <c r="AC936" s="199">
        <v>1.011486591354682E-2</v>
      </c>
      <c r="AD936" s="84">
        <v>0</v>
      </c>
      <c r="AE936" s="199">
        <v>0</v>
      </c>
      <c r="AF936" s="84">
        <v>0</v>
      </c>
      <c r="AG936" s="199">
        <v>0</v>
      </c>
      <c r="AH936" s="84">
        <v>0</v>
      </c>
      <c r="AI936" s="199">
        <v>0</v>
      </c>
      <c r="AJ936" s="84">
        <v>-412841.69</v>
      </c>
      <c r="AK936" s="199">
        <v>-2.842948936170053E-3</v>
      </c>
      <c r="AM936" s="62"/>
      <c r="AN936" s="62"/>
      <c r="AO936" s="62"/>
      <c r="AP936" s="62"/>
    </row>
    <row r="937" spans="1:42" x14ac:dyDescent="0.2">
      <c r="A937" s="62"/>
      <c r="B937" s="745">
        <v>41790</v>
      </c>
      <c r="C937" s="84" t="s">
        <v>50</v>
      </c>
      <c r="D937" s="84">
        <v>40690144.560000002</v>
      </c>
      <c r="E937" s="84">
        <v>41197689.539999999</v>
      </c>
      <c r="F937" s="84">
        <v>960080</v>
      </c>
      <c r="G937" s="199">
        <v>2.3594902657185349E-2</v>
      </c>
      <c r="H937" s="619">
        <v>0</v>
      </c>
      <c r="I937" s="199">
        <v>0</v>
      </c>
      <c r="J937" s="84">
        <v>27974253.27</v>
      </c>
      <c r="K937" s="199">
        <v>0.68749456588315438</v>
      </c>
      <c r="L937" s="84">
        <v>682128.98</v>
      </c>
      <c r="M937" s="199">
        <v>1.6763985170761948E-2</v>
      </c>
      <c r="N937" s="84">
        <v>4631646.92</v>
      </c>
      <c r="O937" s="199">
        <v>0.11382724170887044</v>
      </c>
      <c r="P937" s="84">
        <v>0</v>
      </c>
      <c r="Q937" s="199">
        <v>0</v>
      </c>
      <c r="R937" s="84">
        <v>6949580.3700000001</v>
      </c>
      <c r="S937" s="199">
        <v>0.17079271762606882</v>
      </c>
      <c r="T937" s="84">
        <v>0</v>
      </c>
      <c r="U937" s="199">
        <v>0</v>
      </c>
      <c r="V937" s="619">
        <v>0</v>
      </c>
      <c r="W937" s="199">
        <v>0</v>
      </c>
      <c r="X937" s="84">
        <v>0</v>
      </c>
      <c r="Y937" s="199">
        <v>0</v>
      </c>
      <c r="Z937" s="84">
        <v>0</v>
      </c>
      <c r="AA937" s="620">
        <v>0</v>
      </c>
      <c r="AB937" s="84">
        <v>0</v>
      </c>
      <c r="AC937" s="199">
        <v>0</v>
      </c>
      <c r="AD937" s="84">
        <v>0</v>
      </c>
      <c r="AE937" s="199">
        <v>0</v>
      </c>
      <c r="AF937" s="84">
        <v>0</v>
      </c>
      <c r="AG937" s="199">
        <v>0</v>
      </c>
      <c r="AH937" s="84">
        <v>0</v>
      </c>
      <c r="AI937" s="199">
        <v>0</v>
      </c>
      <c r="AJ937" s="84">
        <v>-507544.98</v>
      </c>
      <c r="AK937" s="199">
        <v>-1.2473413046041042E-2</v>
      </c>
      <c r="AM937" s="62"/>
      <c r="AN937" s="62"/>
      <c r="AO937" s="62"/>
      <c r="AP937" s="62"/>
    </row>
    <row r="938" spans="1:42" x14ac:dyDescent="0.2">
      <c r="A938" s="62"/>
      <c r="B938" s="745">
        <v>41790</v>
      </c>
      <c r="C938" s="781" t="s">
        <v>51</v>
      </c>
      <c r="D938" s="84"/>
      <c r="E938" s="84"/>
      <c r="F938" s="84"/>
      <c r="G938" s="199"/>
      <c r="H938" s="619"/>
      <c r="I938" s="199"/>
      <c r="J938" s="84"/>
      <c r="K938" s="199"/>
      <c r="L938" s="84"/>
      <c r="M938" s="199"/>
      <c r="N938" s="84"/>
      <c r="O938" s="199"/>
      <c r="P938" s="84"/>
      <c r="Q938" s="199"/>
      <c r="R938" s="84"/>
      <c r="S938" s="199"/>
      <c r="T938" s="84"/>
      <c r="U938" s="199"/>
      <c r="V938" s="619"/>
      <c r="W938" s="199"/>
      <c r="X938" s="84"/>
      <c r="Y938" s="199"/>
      <c r="Z938" s="84"/>
      <c r="AA938" s="620"/>
      <c r="AB938" s="84"/>
      <c r="AC938" s="199"/>
      <c r="AD938" s="84"/>
      <c r="AE938" s="199"/>
      <c r="AF938" s="84"/>
      <c r="AG938" s="199"/>
      <c r="AH938" s="84"/>
      <c r="AI938" s="199"/>
      <c r="AJ938" s="84"/>
      <c r="AK938" s="199"/>
      <c r="AM938" s="62"/>
      <c r="AN938" s="62"/>
      <c r="AO938" s="62"/>
      <c r="AP938" s="62"/>
    </row>
    <row r="939" spans="1:42" x14ac:dyDescent="0.2">
      <c r="A939" s="62"/>
      <c r="B939" s="745">
        <v>41790</v>
      </c>
      <c r="C939" s="781" t="s">
        <v>52</v>
      </c>
      <c r="D939" s="84"/>
      <c r="E939" s="84"/>
      <c r="F939" s="84"/>
      <c r="G939" s="199"/>
      <c r="H939" s="619"/>
      <c r="I939" s="199"/>
      <c r="J939" s="84"/>
      <c r="K939" s="199"/>
      <c r="L939" s="84"/>
      <c r="M939" s="199"/>
      <c r="N939" s="84"/>
      <c r="O939" s="199"/>
      <c r="P939" s="84"/>
      <c r="Q939" s="199"/>
      <c r="R939" s="84"/>
      <c r="S939" s="199"/>
      <c r="T939" s="84"/>
      <c r="U939" s="199"/>
      <c r="V939" s="619"/>
      <c r="W939" s="199"/>
      <c r="X939" s="84"/>
      <c r="Y939" s="199"/>
      <c r="Z939" s="84"/>
      <c r="AA939" s="620"/>
      <c r="AB939" s="84"/>
      <c r="AC939" s="199"/>
      <c r="AD939" s="84"/>
      <c r="AE939" s="199"/>
      <c r="AF939" s="84"/>
      <c r="AG939" s="199"/>
      <c r="AH939" s="84"/>
      <c r="AI939" s="199"/>
      <c r="AJ939" s="84"/>
      <c r="AK939" s="199"/>
      <c r="AM939" s="62"/>
      <c r="AN939" s="62"/>
      <c r="AO939" s="62"/>
      <c r="AP939" s="62"/>
    </row>
    <row r="940" spans="1:42" x14ac:dyDescent="0.2">
      <c r="A940" s="62"/>
      <c r="B940" s="745">
        <v>41790</v>
      </c>
      <c r="C940" s="84" t="s">
        <v>54</v>
      </c>
      <c r="D940" s="84">
        <v>4748807.53</v>
      </c>
      <c r="E940" s="84">
        <v>4713674.03</v>
      </c>
      <c r="F940" s="84">
        <v>260234.21</v>
      </c>
      <c r="G940" s="199">
        <v>5.4799906788389037E-2</v>
      </c>
      <c r="H940" s="619">
        <v>0</v>
      </c>
      <c r="I940" s="199">
        <v>0</v>
      </c>
      <c r="J940" s="84">
        <v>3273031.92</v>
      </c>
      <c r="K940" s="199">
        <v>0.68923238082887717</v>
      </c>
      <c r="L940" s="84">
        <v>2007.11</v>
      </c>
      <c r="M940" s="199">
        <v>4.2265557981036972E-4</v>
      </c>
      <c r="N940" s="84">
        <v>184373.09</v>
      </c>
      <c r="O940" s="199">
        <v>3.8825134275340907E-2</v>
      </c>
      <c r="P940" s="84">
        <v>0</v>
      </c>
      <c r="Q940" s="199">
        <v>0</v>
      </c>
      <c r="R940" s="84">
        <v>900185.77</v>
      </c>
      <c r="S940" s="199">
        <v>0.18956038211976134</v>
      </c>
      <c r="T940" s="84">
        <v>64553.85</v>
      </c>
      <c r="U940" s="199">
        <v>1.3593696858040485E-2</v>
      </c>
      <c r="V940" s="619">
        <v>0</v>
      </c>
      <c r="W940" s="199">
        <v>0</v>
      </c>
      <c r="X940" s="84">
        <v>0</v>
      </c>
      <c r="Y940" s="199">
        <v>0</v>
      </c>
      <c r="Z940" s="84">
        <v>29288.080000000002</v>
      </c>
      <c r="AA940" s="620">
        <v>6.1674598970322975E-3</v>
      </c>
      <c r="AB940" s="84">
        <v>0</v>
      </c>
      <c r="AC940" s="199">
        <v>0</v>
      </c>
      <c r="AD940" s="84">
        <v>0</v>
      </c>
      <c r="AE940" s="199">
        <v>0</v>
      </c>
      <c r="AF940" s="84">
        <v>0</v>
      </c>
      <c r="AG940" s="199">
        <v>0</v>
      </c>
      <c r="AH940" s="84">
        <v>0</v>
      </c>
      <c r="AI940" s="199">
        <v>0</v>
      </c>
      <c r="AJ940" s="84">
        <v>35133.5</v>
      </c>
      <c r="AK940" s="199">
        <v>7.3983836527482926E-3</v>
      </c>
      <c r="AM940" s="62"/>
      <c r="AN940" s="62"/>
      <c r="AO940" s="62"/>
      <c r="AP940" s="62"/>
    </row>
    <row r="941" spans="1:42" x14ac:dyDescent="0.2">
      <c r="A941" s="62"/>
      <c r="B941" s="745">
        <v>41790</v>
      </c>
      <c r="C941" s="84" t="s">
        <v>55</v>
      </c>
      <c r="D941" s="84">
        <v>104464684.94</v>
      </c>
      <c r="E941" s="84">
        <v>103838771.15000001</v>
      </c>
      <c r="F941" s="84">
        <v>7537858.7400000002</v>
      </c>
      <c r="G941" s="199">
        <v>7.2157004487491835E-2</v>
      </c>
      <c r="H941" s="619">
        <v>0</v>
      </c>
      <c r="I941" s="199">
        <v>0</v>
      </c>
      <c r="J941" s="84">
        <v>58713656.130000003</v>
      </c>
      <c r="K941" s="199">
        <v>0.56204310733069829</v>
      </c>
      <c r="L941" s="84">
        <v>540437.43000000005</v>
      </c>
      <c r="M941" s="199">
        <v>5.1733983624265368E-3</v>
      </c>
      <c r="N941" s="84">
        <v>7067452.54</v>
      </c>
      <c r="O941" s="199">
        <v>6.7653987987033509E-2</v>
      </c>
      <c r="P941" s="84">
        <v>0</v>
      </c>
      <c r="Q941" s="199">
        <v>0</v>
      </c>
      <c r="R941" s="84">
        <v>29623519.57</v>
      </c>
      <c r="S941" s="199">
        <v>0.28357448823029974</v>
      </c>
      <c r="T941" s="84">
        <v>355846.74</v>
      </c>
      <c r="U941" s="199">
        <v>3.4063831255929503E-3</v>
      </c>
      <c r="V941" s="619">
        <v>0</v>
      </c>
      <c r="W941" s="199">
        <v>0</v>
      </c>
      <c r="X941" s="84">
        <v>0</v>
      </c>
      <c r="Y941" s="199">
        <v>0</v>
      </c>
      <c r="Z941" s="84">
        <v>0</v>
      </c>
      <c r="AA941" s="620">
        <v>0</v>
      </c>
      <c r="AB941" s="84">
        <v>0</v>
      </c>
      <c r="AC941" s="199">
        <v>0</v>
      </c>
      <c r="AD941" s="84">
        <v>0</v>
      </c>
      <c r="AE941" s="199">
        <v>0</v>
      </c>
      <c r="AF941" s="84">
        <v>0</v>
      </c>
      <c r="AG941" s="199">
        <v>0</v>
      </c>
      <c r="AH941" s="84">
        <v>0</v>
      </c>
      <c r="AI941" s="199">
        <v>0</v>
      </c>
      <c r="AJ941" s="84">
        <v>625913.79</v>
      </c>
      <c r="AK941" s="199">
        <v>5.9916304764571675E-3</v>
      </c>
      <c r="AM941" s="62"/>
      <c r="AN941" s="62"/>
      <c r="AO941" s="62"/>
      <c r="AP941" s="62"/>
    </row>
    <row r="942" spans="1:42" x14ac:dyDescent="0.2">
      <c r="A942" s="62"/>
      <c r="B942" s="745">
        <v>41790</v>
      </c>
      <c r="C942" s="84" t="s">
        <v>56</v>
      </c>
      <c r="D942" s="84">
        <v>329331892.39999998</v>
      </c>
      <c r="E942" s="84">
        <v>327739350.22000003</v>
      </c>
      <c r="F942" s="84">
        <v>24497636.059999999</v>
      </c>
      <c r="G942" s="199">
        <v>7.438586005586624E-2</v>
      </c>
      <c r="H942" s="619">
        <v>0</v>
      </c>
      <c r="I942" s="199">
        <v>0</v>
      </c>
      <c r="J942" s="84">
        <v>215713448.05000001</v>
      </c>
      <c r="K942" s="199">
        <v>0.65500321416790919</v>
      </c>
      <c r="L942" s="84">
        <v>722126.69</v>
      </c>
      <c r="M942" s="199">
        <v>2.1927019722794388E-3</v>
      </c>
      <c r="N942" s="84">
        <v>21509118.780000001</v>
      </c>
      <c r="O942" s="199">
        <v>6.5311375170053226E-2</v>
      </c>
      <c r="P942" s="84">
        <v>5868148.8799999999</v>
      </c>
      <c r="Q942" s="199">
        <v>1.7818343790624028E-2</v>
      </c>
      <c r="R942" s="84">
        <v>58717178.279999994</v>
      </c>
      <c r="S942" s="199">
        <v>0.17829180724678578</v>
      </c>
      <c r="T942" s="84">
        <v>711693.48</v>
      </c>
      <c r="U942" s="199">
        <v>2.1610220462207506E-3</v>
      </c>
      <c r="V942" s="619">
        <v>0</v>
      </c>
      <c r="W942" s="199">
        <v>0</v>
      </c>
      <c r="X942" s="84">
        <v>0</v>
      </c>
      <c r="Y942" s="199">
        <v>0</v>
      </c>
      <c r="Z942" s="84">
        <v>0</v>
      </c>
      <c r="AA942" s="620">
        <v>0</v>
      </c>
      <c r="AB942" s="84">
        <v>0</v>
      </c>
      <c r="AC942" s="199">
        <v>0</v>
      </c>
      <c r="AD942" s="84">
        <v>0</v>
      </c>
      <c r="AE942" s="199">
        <v>0</v>
      </c>
      <c r="AF942" s="84">
        <v>0</v>
      </c>
      <c r="AG942" s="199">
        <v>0</v>
      </c>
      <c r="AH942" s="84">
        <v>0</v>
      </c>
      <c r="AI942" s="199">
        <v>0</v>
      </c>
      <c r="AJ942" s="84">
        <v>1592542.18</v>
      </c>
      <c r="AK942" s="199">
        <v>4.8356755502614061E-3</v>
      </c>
      <c r="AM942" s="62"/>
      <c r="AN942" s="62"/>
      <c r="AO942" s="62"/>
      <c r="AP942" s="62"/>
    </row>
    <row r="943" spans="1:42" x14ac:dyDescent="0.2">
      <c r="A943" s="62"/>
      <c r="B943" s="745">
        <v>41790</v>
      </c>
      <c r="C943" s="782" t="s">
        <v>57</v>
      </c>
      <c r="D943" s="84"/>
      <c r="E943" s="84"/>
      <c r="F943" s="84"/>
      <c r="G943" s="199"/>
      <c r="H943" s="619"/>
      <c r="I943" s="199"/>
      <c r="J943" s="84"/>
      <c r="K943" s="199"/>
      <c r="L943" s="84"/>
      <c r="M943" s="199"/>
      <c r="N943" s="84"/>
      <c r="O943" s="199"/>
      <c r="P943" s="84"/>
      <c r="Q943" s="199"/>
      <c r="R943" s="84"/>
      <c r="S943" s="199"/>
      <c r="T943" s="84"/>
      <c r="U943" s="199"/>
      <c r="V943" s="619"/>
      <c r="W943" s="199"/>
      <c r="X943" s="84"/>
      <c r="Y943" s="199"/>
      <c r="Z943" s="84"/>
      <c r="AA943" s="620"/>
      <c r="AB943" s="84"/>
      <c r="AC943" s="199"/>
      <c r="AD943" s="84"/>
      <c r="AE943" s="199"/>
      <c r="AF943" s="84"/>
      <c r="AG943" s="199"/>
      <c r="AH943" s="84"/>
      <c r="AI943" s="199"/>
      <c r="AJ943" s="84"/>
      <c r="AK943" s="199"/>
      <c r="AM943" s="62"/>
      <c r="AN943" s="62"/>
      <c r="AO943" s="62"/>
      <c r="AP943" s="62"/>
    </row>
    <row r="944" spans="1:42" x14ac:dyDescent="0.2">
      <c r="A944" s="62"/>
      <c r="B944" s="745">
        <v>41790</v>
      </c>
      <c r="C944" s="84" t="s">
        <v>58</v>
      </c>
      <c r="D944" s="84">
        <v>37251676.520000003</v>
      </c>
      <c r="E944" s="84">
        <v>36987325.719999999</v>
      </c>
      <c r="F944" s="84">
        <v>2091925.64</v>
      </c>
      <c r="G944" s="199">
        <v>5.6156550132095896E-2</v>
      </c>
      <c r="H944" s="619">
        <v>0</v>
      </c>
      <c r="I944" s="199">
        <v>0</v>
      </c>
      <c r="J944" s="84">
        <v>25122048.710000001</v>
      </c>
      <c r="K944" s="199">
        <v>0.67438706272755955</v>
      </c>
      <c r="L944" s="84">
        <v>209534.38</v>
      </c>
      <c r="M944" s="199">
        <v>5.6248308686859599E-3</v>
      </c>
      <c r="N944" s="84">
        <v>2588025.73</v>
      </c>
      <c r="O944" s="199">
        <v>6.9474073968470065E-2</v>
      </c>
      <c r="P944" s="84">
        <v>0</v>
      </c>
      <c r="Q944" s="199">
        <v>0</v>
      </c>
      <c r="R944" s="84">
        <v>6375738.71</v>
      </c>
      <c r="S944" s="199">
        <v>0.17115306760964002</v>
      </c>
      <c r="T944" s="84">
        <v>399063.72</v>
      </c>
      <c r="U944" s="199">
        <v>1.0712637853647934E-2</v>
      </c>
      <c r="V944" s="619">
        <v>0</v>
      </c>
      <c r="W944" s="199">
        <v>0</v>
      </c>
      <c r="X944" s="84">
        <v>0</v>
      </c>
      <c r="Y944" s="199">
        <v>0</v>
      </c>
      <c r="Z944" s="84">
        <v>0</v>
      </c>
      <c r="AA944" s="620">
        <v>0</v>
      </c>
      <c r="AB944" s="84">
        <v>55015.54</v>
      </c>
      <c r="AC944" s="199">
        <v>1.4768607788823351E-3</v>
      </c>
      <c r="AD944" s="84">
        <v>145973.29</v>
      </c>
      <c r="AE944" s="199">
        <v>3.9185696762299707E-3</v>
      </c>
      <c r="AF944" s="84">
        <v>0</v>
      </c>
      <c r="AG944" s="199">
        <v>0</v>
      </c>
      <c r="AH944" s="84">
        <v>0</v>
      </c>
      <c r="AI944" s="199">
        <v>0</v>
      </c>
      <c r="AJ944" s="84">
        <v>264350.8</v>
      </c>
      <c r="AK944" s="199">
        <v>7.0963463847881596E-3</v>
      </c>
      <c r="AM944" s="62"/>
      <c r="AN944" s="62"/>
      <c r="AO944" s="62"/>
      <c r="AP944" s="62"/>
    </row>
    <row r="945" spans="1:42" x14ac:dyDescent="0.2">
      <c r="A945" s="62"/>
      <c r="B945" s="745">
        <v>41790</v>
      </c>
      <c r="C945" s="84" t="s">
        <v>60</v>
      </c>
      <c r="D945" s="84">
        <v>43697391.420000002</v>
      </c>
      <c r="E945" s="84">
        <v>43297120.960000001</v>
      </c>
      <c r="F945" s="84">
        <v>561023.38</v>
      </c>
      <c r="G945" s="199">
        <v>1.2838830002635429E-2</v>
      </c>
      <c r="H945" s="619">
        <v>0</v>
      </c>
      <c r="I945" s="199">
        <v>0</v>
      </c>
      <c r="J945" s="84">
        <v>28323466.629999999</v>
      </c>
      <c r="K945" s="199">
        <v>0.64817293915253116</v>
      </c>
      <c r="L945" s="84">
        <v>1402567.02</v>
      </c>
      <c r="M945" s="199">
        <v>3.2097271128135457E-2</v>
      </c>
      <c r="N945" s="84">
        <v>3223198.98</v>
      </c>
      <c r="O945" s="199">
        <v>7.3761816787186144E-2</v>
      </c>
      <c r="P945" s="84">
        <v>418812.06</v>
      </c>
      <c r="Q945" s="199">
        <v>9.5843721190256807E-3</v>
      </c>
      <c r="R945" s="84">
        <v>8556257.1099999994</v>
      </c>
      <c r="S945" s="199">
        <v>0.19580704549983408</v>
      </c>
      <c r="T945" s="84">
        <v>0</v>
      </c>
      <c r="U945" s="199">
        <v>0</v>
      </c>
      <c r="V945" s="619">
        <v>0</v>
      </c>
      <c r="W945" s="199">
        <v>0</v>
      </c>
      <c r="X945" s="84">
        <v>0</v>
      </c>
      <c r="Y945" s="199">
        <v>0</v>
      </c>
      <c r="Z945" s="84">
        <v>0</v>
      </c>
      <c r="AA945" s="620">
        <v>0</v>
      </c>
      <c r="AB945" s="84">
        <v>811795.78</v>
      </c>
      <c r="AC945" s="199">
        <v>1.8577671426593362E-2</v>
      </c>
      <c r="AD945" s="84">
        <v>0</v>
      </c>
      <c r="AE945" s="199">
        <v>0</v>
      </c>
      <c r="AF945" s="84">
        <v>0</v>
      </c>
      <c r="AG945" s="199">
        <v>0</v>
      </c>
      <c r="AH945" s="84">
        <v>0</v>
      </c>
      <c r="AI945" s="199">
        <v>0</v>
      </c>
      <c r="AJ945" s="84">
        <v>400270.46</v>
      </c>
      <c r="AK945" s="199">
        <v>9.160053884058602E-3</v>
      </c>
      <c r="AM945" s="62"/>
      <c r="AN945" s="62"/>
      <c r="AO945" s="62"/>
      <c r="AP945" s="62"/>
    </row>
    <row r="946" spans="1:42" x14ac:dyDescent="0.2">
      <c r="A946" s="62"/>
      <c r="B946" s="745">
        <v>41790</v>
      </c>
      <c r="C946" s="84" t="s">
        <v>61</v>
      </c>
      <c r="D946" s="84">
        <v>9243660.2899999991</v>
      </c>
      <c r="E946" s="84">
        <v>9113833.7799999993</v>
      </c>
      <c r="F946" s="84">
        <v>403075.94</v>
      </c>
      <c r="G946" s="199">
        <v>4.360566348766156E-2</v>
      </c>
      <c r="H946" s="619">
        <v>0</v>
      </c>
      <c r="I946" s="199">
        <v>0</v>
      </c>
      <c r="J946" s="84">
        <v>6386263.3399999999</v>
      </c>
      <c r="K946" s="199">
        <v>0.69088035904010925</v>
      </c>
      <c r="L946" s="84">
        <v>1351.68</v>
      </c>
      <c r="M946" s="199">
        <v>1.4622778829964989E-4</v>
      </c>
      <c r="N946" s="84">
        <v>453442.03</v>
      </c>
      <c r="O946" s="199">
        <v>4.9054380599700735E-2</v>
      </c>
      <c r="P946" s="84">
        <v>0</v>
      </c>
      <c r="Q946" s="199">
        <v>0</v>
      </c>
      <c r="R946" s="84">
        <v>1869700.79</v>
      </c>
      <c r="S946" s="199">
        <v>0.20226844467907207</v>
      </c>
      <c r="T946" s="84">
        <v>0</v>
      </c>
      <c r="U946" s="199">
        <v>0</v>
      </c>
      <c r="V946" s="619">
        <v>0</v>
      </c>
      <c r="W946" s="199">
        <v>0</v>
      </c>
      <c r="X946" s="84">
        <v>0</v>
      </c>
      <c r="Y946" s="199">
        <v>0</v>
      </c>
      <c r="Z946" s="84">
        <v>0</v>
      </c>
      <c r="AA946" s="620">
        <v>0</v>
      </c>
      <c r="AB946" s="84">
        <v>0</v>
      </c>
      <c r="AC946" s="199">
        <v>0</v>
      </c>
      <c r="AD946" s="84">
        <v>0</v>
      </c>
      <c r="AE946" s="199">
        <v>0</v>
      </c>
      <c r="AF946" s="84">
        <v>0</v>
      </c>
      <c r="AG946" s="199">
        <v>0</v>
      </c>
      <c r="AH946" s="84">
        <v>0</v>
      </c>
      <c r="AI946" s="199">
        <v>0</v>
      </c>
      <c r="AJ946" s="84">
        <v>129826.51</v>
      </c>
      <c r="AK946" s="199">
        <v>1.4044924405156825E-2</v>
      </c>
      <c r="AM946" s="62"/>
      <c r="AN946" s="62"/>
      <c r="AO946" s="62"/>
      <c r="AP946" s="62"/>
    </row>
    <row r="947" spans="1:42" x14ac:dyDescent="0.2">
      <c r="A947" s="62"/>
      <c r="B947" s="752">
        <v>41790</v>
      </c>
      <c r="C947" s="702" t="s">
        <v>62</v>
      </c>
      <c r="D947" s="758">
        <v>897285509.08999991</v>
      </c>
      <c r="E947" s="758">
        <v>893877110.24000001</v>
      </c>
      <c r="F947" s="758">
        <v>68990542.299999982</v>
      </c>
      <c r="G947" s="776">
        <v>7.6888060267426048E-2</v>
      </c>
      <c r="H947" s="769">
        <v>0</v>
      </c>
      <c r="I947" s="776">
        <v>0</v>
      </c>
      <c r="J947" s="758">
        <v>572488418.16999996</v>
      </c>
      <c r="K947" s="776">
        <v>0.63802258296871484</v>
      </c>
      <c r="L947" s="758">
        <v>4296722.34</v>
      </c>
      <c r="M947" s="776">
        <v>4.7885787706051413E-3</v>
      </c>
      <c r="N947" s="758">
        <v>52392830.600000001</v>
      </c>
      <c r="O947" s="776">
        <v>5.8390367468583372E-2</v>
      </c>
      <c r="P947" s="758">
        <v>14072111.439999999</v>
      </c>
      <c r="Q947" s="776">
        <v>1.568298083212278E-2</v>
      </c>
      <c r="R947" s="758">
        <v>169351606.19999999</v>
      </c>
      <c r="S947" s="776">
        <v>0.1887377033111248</v>
      </c>
      <c r="T947" s="758">
        <v>9773966.0700000003</v>
      </c>
      <c r="U947" s="776">
        <v>1.0892816133754866E-2</v>
      </c>
      <c r="V947" s="769">
        <v>0</v>
      </c>
      <c r="W947" s="776">
        <v>0</v>
      </c>
      <c r="X947" s="758">
        <v>0</v>
      </c>
      <c r="Y947" s="776">
        <v>0</v>
      </c>
      <c r="Z947" s="758">
        <v>29288.080000000002</v>
      </c>
      <c r="AA947" s="775">
        <v>3.2640758937144872E-5</v>
      </c>
      <c r="AB947" s="758">
        <v>2335651.75</v>
      </c>
      <c r="AC947" s="776">
        <v>2.6030195811016098E-3</v>
      </c>
      <c r="AD947" s="758">
        <v>145973.29</v>
      </c>
      <c r="AE947" s="776">
        <v>1.6268321344901885E-4</v>
      </c>
      <c r="AF947" s="758">
        <v>0</v>
      </c>
      <c r="AG947" s="776">
        <v>0</v>
      </c>
      <c r="AH947" s="758">
        <v>0</v>
      </c>
      <c r="AI947" s="776">
        <v>0</v>
      </c>
      <c r="AJ947" s="758">
        <v>3408398.85</v>
      </c>
      <c r="AK947" s="776">
        <v>3.7985666941804243E-3</v>
      </c>
      <c r="AM947" s="62"/>
      <c r="AN947" s="62"/>
      <c r="AO947" s="62"/>
      <c r="AP947" s="62"/>
    </row>
    <row r="948" spans="1:42" x14ac:dyDescent="0.2">
      <c r="A948" s="62"/>
      <c r="B948" s="745">
        <v>41820</v>
      </c>
      <c r="C948" s="84" t="s">
        <v>47</v>
      </c>
      <c r="D948" s="84">
        <v>131139505.38</v>
      </c>
      <c r="E948" s="84">
        <v>131689075.63</v>
      </c>
      <c r="F948" s="84">
        <v>17304422.800000001</v>
      </c>
      <c r="G948" s="201">
        <v>0.13195430888546791</v>
      </c>
      <c r="H948" s="619">
        <v>0</v>
      </c>
      <c r="I948" s="84">
        <v>0</v>
      </c>
      <c r="J948" s="84">
        <v>87256065.280000001</v>
      </c>
      <c r="K948" s="201">
        <v>0.6653682658567307</v>
      </c>
      <c r="L948" s="84">
        <v>326764.59000000003</v>
      </c>
      <c r="M948" s="201">
        <v>2.4917326708922809E-3</v>
      </c>
      <c r="N948" s="84">
        <v>1276136.3899999999</v>
      </c>
      <c r="O948" s="201">
        <v>9.7311362148436373E-3</v>
      </c>
      <c r="P948" s="84">
        <v>3095046.82</v>
      </c>
      <c r="Q948" s="201">
        <v>2.3601178081551797E-2</v>
      </c>
      <c r="R948" s="84">
        <v>20437837.309999999</v>
      </c>
      <c r="S948" s="201">
        <v>0.1558480585295616</v>
      </c>
      <c r="T948" s="84">
        <v>1992802.44</v>
      </c>
      <c r="U948" s="201">
        <v>1.5196049689416635E-2</v>
      </c>
      <c r="V948" s="84">
        <v>0</v>
      </c>
      <c r="W948" s="201">
        <v>0</v>
      </c>
      <c r="X948" s="84">
        <v>0</v>
      </c>
      <c r="Y948" s="201">
        <v>0</v>
      </c>
      <c r="Z948" s="84">
        <v>0</v>
      </c>
      <c r="AA948" s="620">
        <v>0</v>
      </c>
      <c r="AB948" s="84">
        <v>0</v>
      </c>
      <c r="AC948" s="199">
        <v>0</v>
      </c>
      <c r="AD948" s="84">
        <v>0</v>
      </c>
      <c r="AE948" s="199">
        <v>0</v>
      </c>
      <c r="AF948" s="84">
        <v>0</v>
      </c>
      <c r="AG948" s="199">
        <v>0</v>
      </c>
      <c r="AH948" s="770">
        <v>0</v>
      </c>
      <c r="AI948" s="199">
        <v>0</v>
      </c>
      <c r="AJ948" s="84">
        <v>-549570.25</v>
      </c>
      <c r="AK948" s="199">
        <v>-4.1907299284645204E-3</v>
      </c>
      <c r="AM948" s="62"/>
      <c r="AN948" s="62"/>
      <c r="AO948" s="62"/>
      <c r="AP948" s="62"/>
    </row>
    <row r="949" spans="1:42" x14ac:dyDescent="0.2">
      <c r="A949" s="62"/>
      <c r="B949" s="745">
        <v>41820</v>
      </c>
      <c r="C949" s="84" t="s">
        <v>48</v>
      </c>
      <c r="D949" s="84">
        <v>56350741.299999997</v>
      </c>
      <c r="E949" s="84">
        <v>56390555.07</v>
      </c>
      <c r="F949" s="84">
        <v>5068845.49</v>
      </c>
      <c r="G949" s="201">
        <v>8.995170911797748E-2</v>
      </c>
      <c r="H949" s="619">
        <v>0</v>
      </c>
      <c r="I949" s="84">
        <v>0</v>
      </c>
      <c r="J949" s="84">
        <v>31738823.07</v>
      </c>
      <c r="K949" s="201">
        <v>0.56323701051293895</v>
      </c>
      <c r="L949" s="84">
        <v>158755.03</v>
      </c>
      <c r="M949" s="201">
        <v>2.8172660436678234E-3</v>
      </c>
      <c r="N949" s="84">
        <v>824136.26</v>
      </c>
      <c r="O949" s="201">
        <v>1.4625118338948986E-2</v>
      </c>
      <c r="P949" s="84">
        <v>1594985.35</v>
      </c>
      <c r="Q949" s="201">
        <v>2.8304602800318445E-2</v>
      </c>
      <c r="R949" s="84">
        <v>16008608.65</v>
      </c>
      <c r="S949" s="201">
        <v>0.28408869662908942</v>
      </c>
      <c r="T949" s="84">
        <v>996401.22</v>
      </c>
      <c r="U949" s="201">
        <v>1.7682131539234959E-2</v>
      </c>
      <c r="V949" s="84">
        <v>0</v>
      </c>
      <c r="W949" s="201">
        <v>0</v>
      </c>
      <c r="X949" s="84">
        <v>0</v>
      </c>
      <c r="Y949" s="201">
        <v>0</v>
      </c>
      <c r="Z949" s="84">
        <v>0</v>
      </c>
      <c r="AA949" s="620">
        <v>0</v>
      </c>
      <c r="AB949" s="84">
        <v>0</v>
      </c>
      <c r="AC949" s="199">
        <v>0</v>
      </c>
      <c r="AD949" s="84">
        <v>0</v>
      </c>
      <c r="AE949" s="199">
        <v>0</v>
      </c>
      <c r="AF949" s="84">
        <v>0</v>
      </c>
      <c r="AG949" s="199">
        <v>0</v>
      </c>
      <c r="AH949" s="770">
        <v>0</v>
      </c>
      <c r="AI949" s="199">
        <v>0</v>
      </c>
      <c r="AJ949" s="84">
        <v>-39813.769999999997</v>
      </c>
      <c r="AK949" s="199">
        <v>-7.0653498217600197E-4</v>
      </c>
      <c r="AM949" s="62"/>
      <c r="AN949" s="62"/>
      <c r="AO949" s="62"/>
      <c r="AP949" s="62"/>
    </row>
    <row r="950" spans="1:42" x14ac:dyDescent="0.2">
      <c r="A950" s="62"/>
      <c r="B950" s="745">
        <v>41820</v>
      </c>
      <c r="C950" s="84" t="s">
        <v>49</v>
      </c>
      <c r="D950" s="84">
        <v>149593397.71000001</v>
      </c>
      <c r="E950" s="84">
        <v>149896703.69</v>
      </c>
      <c r="F950" s="84">
        <v>9175784.1199999992</v>
      </c>
      <c r="G950" s="201">
        <v>6.1338162381925875E-2</v>
      </c>
      <c r="H950" s="619">
        <v>0</v>
      </c>
      <c r="I950" s="84">
        <v>0</v>
      </c>
      <c r="J950" s="84">
        <v>93508169.189999998</v>
      </c>
      <c r="K950" s="201">
        <v>0.62508219360906436</v>
      </c>
      <c r="L950" s="84">
        <v>218668.45</v>
      </c>
      <c r="M950" s="201">
        <v>1.4617520114350775E-3</v>
      </c>
      <c r="N950" s="84">
        <v>11615798.43</v>
      </c>
      <c r="O950" s="201">
        <v>7.7649138316373087E-2</v>
      </c>
      <c r="P950" s="84">
        <v>3137822.59</v>
      </c>
      <c r="Q950" s="201">
        <v>2.0975675651695176E-2</v>
      </c>
      <c r="R950" s="84">
        <v>26422106.639999997</v>
      </c>
      <c r="S950" s="201">
        <v>0.17662615492711503</v>
      </c>
      <c r="T950" s="84">
        <v>4210653.7699999996</v>
      </c>
      <c r="U950" s="201">
        <v>2.8147323574819277E-2</v>
      </c>
      <c r="V950" s="84">
        <v>0</v>
      </c>
      <c r="W950" s="201">
        <v>0</v>
      </c>
      <c r="X950" s="84">
        <v>0</v>
      </c>
      <c r="Y950" s="201">
        <v>0</v>
      </c>
      <c r="Z950" s="84">
        <v>0</v>
      </c>
      <c r="AA950" s="620">
        <v>0</v>
      </c>
      <c r="AB950" s="84">
        <v>1607700.5</v>
      </c>
      <c r="AC950" s="199">
        <v>1.0747135399094747E-2</v>
      </c>
      <c r="AD950" s="84">
        <v>0</v>
      </c>
      <c r="AE950" s="199">
        <v>0</v>
      </c>
      <c r="AF950" s="84">
        <v>0</v>
      </c>
      <c r="AG950" s="199">
        <v>0</v>
      </c>
      <c r="AH950" s="770">
        <v>0</v>
      </c>
      <c r="AI950" s="199">
        <v>0</v>
      </c>
      <c r="AJ950" s="84">
        <v>-303305.98</v>
      </c>
      <c r="AK950" s="199">
        <v>-2.0275358715227884E-3</v>
      </c>
      <c r="AM950" s="62"/>
      <c r="AN950" s="62"/>
      <c r="AO950" s="62"/>
      <c r="AP950" s="62"/>
    </row>
    <row r="951" spans="1:42" x14ac:dyDescent="0.2">
      <c r="A951" s="62"/>
      <c r="B951" s="745">
        <v>41820</v>
      </c>
      <c r="C951" s="84" t="s">
        <v>50</v>
      </c>
      <c r="D951" s="84">
        <v>42458921.469999999</v>
      </c>
      <c r="E951" s="84">
        <v>42656206.829999998</v>
      </c>
      <c r="F951" s="84">
        <v>620025.82999999996</v>
      </c>
      <c r="G951" s="201">
        <v>1.460295760075038E-2</v>
      </c>
      <c r="H951" s="619">
        <v>0</v>
      </c>
      <c r="I951" s="84">
        <v>0</v>
      </c>
      <c r="J951" s="84">
        <v>28737190.640000001</v>
      </c>
      <c r="K951" s="201">
        <v>0.67682337763347811</v>
      </c>
      <c r="L951" s="84">
        <v>605401.53</v>
      </c>
      <c r="M951" s="201">
        <v>1.4258523510253451E-2</v>
      </c>
      <c r="N951" s="84">
        <v>4673903.54</v>
      </c>
      <c r="O951" s="201">
        <v>0.11008059974633172</v>
      </c>
      <c r="P951" s="84">
        <v>0</v>
      </c>
      <c r="Q951" s="201">
        <v>0</v>
      </c>
      <c r="R951" s="84">
        <v>8019685.29</v>
      </c>
      <c r="S951" s="201">
        <v>0.18888104107087203</v>
      </c>
      <c r="T951" s="84">
        <v>0</v>
      </c>
      <c r="U951" s="201">
        <v>0</v>
      </c>
      <c r="V951" s="84">
        <v>0</v>
      </c>
      <c r="W951" s="201">
        <v>0</v>
      </c>
      <c r="X951" s="84">
        <v>0</v>
      </c>
      <c r="Y951" s="201">
        <v>0</v>
      </c>
      <c r="Z951" s="84">
        <v>0</v>
      </c>
      <c r="AA951" s="620">
        <v>0</v>
      </c>
      <c r="AB951" s="84">
        <v>0</v>
      </c>
      <c r="AC951" s="199">
        <v>0</v>
      </c>
      <c r="AD951" s="84">
        <v>0</v>
      </c>
      <c r="AE951" s="199">
        <v>0</v>
      </c>
      <c r="AF951" s="84">
        <v>0</v>
      </c>
      <c r="AG951" s="199">
        <v>0</v>
      </c>
      <c r="AH951" s="770">
        <v>0</v>
      </c>
      <c r="AI951" s="199">
        <v>0</v>
      </c>
      <c r="AJ951" s="84">
        <v>-197285.36</v>
      </c>
      <c r="AK951" s="199">
        <v>-4.64649956168564E-3</v>
      </c>
      <c r="AM951" s="62"/>
      <c r="AN951" s="62"/>
      <c r="AO951" s="62"/>
      <c r="AP951" s="62"/>
    </row>
    <row r="952" spans="1:42" x14ac:dyDescent="0.2">
      <c r="A952" s="62"/>
      <c r="B952" s="745">
        <v>41820</v>
      </c>
      <c r="C952" s="781" t="s">
        <v>51</v>
      </c>
      <c r="D952" s="84"/>
      <c r="E952" s="84"/>
      <c r="F952" s="84"/>
      <c r="G952" s="201"/>
      <c r="H952" s="619"/>
      <c r="I952" s="84"/>
      <c r="J952" s="84"/>
      <c r="K952" s="201"/>
      <c r="L952" s="84"/>
      <c r="M952" s="201"/>
      <c r="N952" s="84"/>
      <c r="O952" s="201"/>
      <c r="P952" s="84"/>
      <c r="Q952" s="201"/>
      <c r="R952" s="84"/>
      <c r="S952" s="201"/>
      <c r="T952" s="84"/>
      <c r="U952" s="201"/>
      <c r="V952" s="84"/>
      <c r="W952" s="201"/>
      <c r="X952" s="84"/>
      <c r="Y952" s="201"/>
      <c r="Z952" s="84"/>
      <c r="AA952" s="620"/>
      <c r="AB952" s="84"/>
      <c r="AC952" s="199"/>
      <c r="AD952" s="84"/>
      <c r="AE952" s="199"/>
      <c r="AF952" s="84"/>
      <c r="AG952" s="199"/>
      <c r="AH952" s="770"/>
      <c r="AI952" s="199"/>
      <c r="AJ952" s="84"/>
      <c r="AK952" s="199"/>
      <c r="AM952" s="62"/>
      <c r="AN952" s="62"/>
      <c r="AO952" s="62"/>
      <c r="AP952" s="62"/>
    </row>
    <row r="953" spans="1:42" x14ac:dyDescent="0.2">
      <c r="A953" s="62"/>
      <c r="B953" s="745">
        <v>41820</v>
      </c>
      <c r="C953" s="781" t="s">
        <v>52</v>
      </c>
      <c r="D953" s="84"/>
      <c r="E953" s="84"/>
      <c r="F953" s="84"/>
      <c r="G953" s="201"/>
      <c r="H953" s="619"/>
      <c r="I953" s="84"/>
      <c r="J953" s="84"/>
      <c r="K953" s="201"/>
      <c r="L953" s="84"/>
      <c r="M953" s="201"/>
      <c r="N953" s="84"/>
      <c r="O953" s="201"/>
      <c r="P953" s="84"/>
      <c r="Q953" s="201"/>
      <c r="R953" s="84"/>
      <c r="S953" s="201"/>
      <c r="T953" s="84"/>
      <c r="U953" s="201"/>
      <c r="V953" s="84"/>
      <c r="W953" s="201"/>
      <c r="X953" s="84"/>
      <c r="Y953" s="201"/>
      <c r="Z953" s="84"/>
      <c r="AA953" s="620"/>
      <c r="AB953" s="84"/>
      <c r="AC953" s="199"/>
      <c r="AD953" s="84"/>
      <c r="AE953" s="199"/>
      <c r="AF953" s="84"/>
      <c r="AG953" s="199"/>
      <c r="AH953" s="770"/>
      <c r="AI953" s="199"/>
      <c r="AJ953" s="84"/>
      <c r="AK953" s="199"/>
      <c r="AM953" s="62"/>
      <c r="AN953" s="62"/>
      <c r="AO953" s="62"/>
      <c r="AP953" s="62"/>
    </row>
    <row r="954" spans="1:42" x14ac:dyDescent="0.2">
      <c r="A954" s="62"/>
      <c r="B954" s="745">
        <v>41820</v>
      </c>
      <c r="C954" s="84" t="s">
        <v>54</v>
      </c>
      <c r="D954" s="84">
        <v>4909290.0999999996</v>
      </c>
      <c r="E954" s="84">
        <v>4917683.47</v>
      </c>
      <c r="F954" s="84">
        <v>289180.38</v>
      </c>
      <c r="G954" s="201">
        <v>5.8904724330713316E-2</v>
      </c>
      <c r="H954" s="619">
        <v>0</v>
      </c>
      <c r="I954" s="84">
        <v>0</v>
      </c>
      <c r="J954" s="84">
        <v>3371711.45</v>
      </c>
      <c r="K954" s="201">
        <v>0.68680224254826583</v>
      </c>
      <c r="L954" s="84">
        <v>1735.9</v>
      </c>
      <c r="M954" s="201">
        <v>3.5359491181830959E-4</v>
      </c>
      <c r="N954" s="84">
        <v>188507.23</v>
      </c>
      <c r="O954" s="201">
        <v>3.839806288897045E-2</v>
      </c>
      <c r="P954" s="84">
        <v>0</v>
      </c>
      <c r="Q954" s="201">
        <v>0</v>
      </c>
      <c r="R954" s="84">
        <v>972088.72</v>
      </c>
      <c r="S954" s="201">
        <v>0.19801003815195195</v>
      </c>
      <c r="T954" s="84">
        <v>63646.6</v>
      </c>
      <c r="U954" s="201">
        <v>1.2964522100659728E-2</v>
      </c>
      <c r="V954" s="84">
        <v>0</v>
      </c>
      <c r="W954" s="201">
        <v>0</v>
      </c>
      <c r="X954" s="84">
        <v>0</v>
      </c>
      <c r="Y954" s="201">
        <v>0</v>
      </c>
      <c r="Z954" s="84">
        <v>30813.19</v>
      </c>
      <c r="AA954" s="620">
        <v>6.2765062508732174E-3</v>
      </c>
      <c r="AB954" s="84">
        <v>0</v>
      </c>
      <c r="AC954" s="199">
        <v>0</v>
      </c>
      <c r="AD954" s="84">
        <v>0</v>
      </c>
      <c r="AE954" s="199">
        <v>0</v>
      </c>
      <c r="AF954" s="84">
        <v>0</v>
      </c>
      <c r="AG954" s="199">
        <v>0</v>
      </c>
      <c r="AH954" s="770">
        <v>0</v>
      </c>
      <c r="AI954" s="199">
        <v>0</v>
      </c>
      <c r="AJ954" s="84">
        <v>-8393.3700000000008</v>
      </c>
      <c r="AK954" s="199">
        <v>-1.709691183252748E-3</v>
      </c>
      <c r="AM954" s="62"/>
      <c r="AN954" s="62"/>
      <c r="AO954" s="62"/>
      <c r="AP954" s="62"/>
    </row>
    <row r="955" spans="1:42" x14ac:dyDescent="0.2">
      <c r="A955" s="62"/>
      <c r="B955" s="745">
        <v>41820</v>
      </c>
      <c r="C955" s="84" t="s">
        <v>55</v>
      </c>
      <c r="D955" s="84">
        <v>107693138.31</v>
      </c>
      <c r="E955" s="84">
        <v>107685553.25</v>
      </c>
      <c r="F955" s="84">
        <v>6358736.6699999999</v>
      </c>
      <c r="G955" s="201">
        <v>5.9044956529134322E-2</v>
      </c>
      <c r="H955" s="619">
        <v>0</v>
      </c>
      <c r="I955" s="84">
        <v>0</v>
      </c>
      <c r="J955" s="84">
        <v>58651217.979999997</v>
      </c>
      <c r="K955" s="201">
        <v>0.54461425212783354</v>
      </c>
      <c r="L955" s="84">
        <v>542200.51</v>
      </c>
      <c r="M955" s="201">
        <v>5.0346801895516232E-3</v>
      </c>
      <c r="N955" s="84">
        <v>7135299.9800000004</v>
      </c>
      <c r="O955" s="201">
        <v>6.625584593384852E-2</v>
      </c>
      <c r="P955" s="84">
        <v>0</v>
      </c>
      <c r="Q955" s="201">
        <v>0</v>
      </c>
      <c r="R955" s="84">
        <v>34643953.149999999</v>
      </c>
      <c r="S955" s="201">
        <v>0.32169136951210087</v>
      </c>
      <c r="T955" s="84">
        <v>354144.96</v>
      </c>
      <c r="U955" s="201">
        <v>3.2884635507656607E-3</v>
      </c>
      <c r="V955" s="84">
        <v>0</v>
      </c>
      <c r="W955" s="201">
        <v>0</v>
      </c>
      <c r="X955" s="84">
        <v>0</v>
      </c>
      <c r="Y955" s="201">
        <v>0</v>
      </c>
      <c r="Z955" s="84">
        <v>0</v>
      </c>
      <c r="AA955" s="620">
        <v>0</v>
      </c>
      <c r="AB955" s="84">
        <v>0</v>
      </c>
      <c r="AC955" s="199">
        <v>0</v>
      </c>
      <c r="AD955" s="84">
        <v>0</v>
      </c>
      <c r="AE955" s="199">
        <v>0</v>
      </c>
      <c r="AF955" s="84">
        <v>0</v>
      </c>
      <c r="AG955" s="199">
        <v>0</v>
      </c>
      <c r="AH955" s="770">
        <v>0</v>
      </c>
      <c r="AI955" s="199">
        <v>0</v>
      </c>
      <c r="AJ955" s="84">
        <v>7585.06</v>
      </c>
      <c r="AK955" s="199">
        <v>7.0432156765327342E-5</v>
      </c>
      <c r="AM955" s="62"/>
      <c r="AN955" s="62"/>
      <c r="AO955" s="62"/>
      <c r="AP955" s="62"/>
    </row>
    <row r="956" spans="1:42" x14ac:dyDescent="0.2">
      <c r="A956" s="62"/>
      <c r="B956" s="745">
        <v>41820</v>
      </c>
      <c r="C956" s="84" t="s">
        <v>56</v>
      </c>
      <c r="D956" s="84">
        <v>339792346.19</v>
      </c>
      <c r="E956" s="84">
        <v>341865966.47000003</v>
      </c>
      <c r="F956" s="84">
        <v>18350416.829999998</v>
      </c>
      <c r="G956" s="201">
        <v>5.4004797446906255E-2</v>
      </c>
      <c r="H956" s="619">
        <v>0</v>
      </c>
      <c r="I956" s="84">
        <v>0</v>
      </c>
      <c r="J956" s="84">
        <v>223420851.27000001</v>
      </c>
      <c r="K956" s="201">
        <v>0.65752172988932156</v>
      </c>
      <c r="L956" s="84">
        <v>724482.56000000006</v>
      </c>
      <c r="M956" s="201">
        <v>2.1321332517445662E-3</v>
      </c>
      <c r="N956" s="84">
        <v>21686168.850000001</v>
      </c>
      <c r="O956" s="201">
        <v>6.3821828517214019E-2</v>
      </c>
      <c r="P956" s="84">
        <v>5916936.7300000004</v>
      </c>
      <c r="Q956" s="201">
        <v>1.7413390255386907E-2</v>
      </c>
      <c r="R956" s="84">
        <v>71058820.310000002</v>
      </c>
      <c r="S956" s="201">
        <v>0.20912425222864317</v>
      </c>
      <c r="T956" s="84">
        <v>708289.92</v>
      </c>
      <c r="U956" s="201">
        <v>2.0844787351506412E-3</v>
      </c>
      <c r="V956" s="84">
        <v>0</v>
      </c>
      <c r="W956" s="201">
        <v>0</v>
      </c>
      <c r="X956" s="84">
        <v>0</v>
      </c>
      <c r="Y956" s="201">
        <v>0</v>
      </c>
      <c r="Z956" s="84">
        <v>0</v>
      </c>
      <c r="AA956" s="620">
        <v>0</v>
      </c>
      <c r="AB956" s="84">
        <v>0</v>
      </c>
      <c r="AC956" s="199">
        <v>0</v>
      </c>
      <c r="AD956" s="84">
        <v>0</v>
      </c>
      <c r="AE956" s="199">
        <v>0</v>
      </c>
      <c r="AF956" s="84">
        <v>0</v>
      </c>
      <c r="AG956" s="199">
        <v>0</v>
      </c>
      <c r="AH956" s="770">
        <v>0</v>
      </c>
      <c r="AI956" s="199">
        <v>0</v>
      </c>
      <c r="AJ956" s="84">
        <v>-2073620.28</v>
      </c>
      <c r="AK956" s="199">
        <v>-6.1026103243670598E-3</v>
      </c>
      <c r="AM956" s="62"/>
      <c r="AN956" s="62"/>
      <c r="AO956" s="62"/>
      <c r="AP956" s="62"/>
    </row>
    <row r="957" spans="1:42" x14ac:dyDescent="0.2">
      <c r="A957" s="62"/>
      <c r="B957" s="745">
        <v>41820</v>
      </c>
      <c r="C957" s="782" t="s">
        <v>57</v>
      </c>
      <c r="D957" s="84"/>
      <c r="E957" s="84"/>
      <c r="F957" s="84"/>
      <c r="G957" s="201"/>
      <c r="H957" s="619"/>
      <c r="I957" s="84"/>
      <c r="J957" s="84"/>
      <c r="K957" s="201"/>
      <c r="L957" s="84"/>
      <c r="M957" s="201"/>
      <c r="N957" s="84"/>
      <c r="O957" s="201"/>
      <c r="P957" s="84"/>
      <c r="Q957" s="201"/>
      <c r="R957" s="84"/>
      <c r="S957" s="201"/>
      <c r="T957" s="84"/>
      <c r="U957" s="201"/>
      <c r="V957" s="84"/>
      <c r="W957" s="201"/>
      <c r="X957" s="84"/>
      <c r="Y957" s="201"/>
      <c r="Z957" s="84"/>
      <c r="AA957" s="620"/>
      <c r="AB957" s="84"/>
      <c r="AC957" s="199"/>
      <c r="AD957" s="84"/>
      <c r="AE957" s="199"/>
      <c r="AF957" s="84"/>
      <c r="AG957" s="199"/>
      <c r="AH957" s="770"/>
      <c r="AI957" s="199"/>
      <c r="AJ957" s="84"/>
      <c r="AK957" s="199"/>
      <c r="AM957" s="62"/>
      <c r="AN957" s="62"/>
      <c r="AO957" s="62"/>
      <c r="AP957" s="62"/>
    </row>
    <row r="958" spans="1:42" x14ac:dyDescent="0.2">
      <c r="A958" s="62"/>
      <c r="B958" s="745">
        <v>41820</v>
      </c>
      <c r="C958" s="84" t="s">
        <v>58</v>
      </c>
      <c r="D958" s="84">
        <v>38217274.399999999</v>
      </c>
      <c r="E958" s="84">
        <v>39124302.350000001</v>
      </c>
      <c r="F958" s="84">
        <v>2353426.64</v>
      </c>
      <c r="G958" s="201">
        <v>6.1580180087358619E-2</v>
      </c>
      <c r="H958" s="619">
        <v>0</v>
      </c>
      <c r="I958" s="84">
        <v>0</v>
      </c>
      <c r="J958" s="84">
        <v>25986655.140000001</v>
      </c>
      <c r="K958" s="201">
        <v>0.67997144087282169</v>
      </c>
      <c r="L958" s="84">
        <v>166802.85999999999</v>
      </c>
      <c r="M958" s="201">
        <v>4.3645933054817744E-3</v>
      </c>
      <c r="N958" s="84">
        <v>2606791.62</v>
      </c>
      <c r="O958" s="201">
        <v>6.8209773222341577E-2</v>
      </c>
      <c r="P958" s="84">
        <v>0</v>
      </c>
      <c r="Q958" s="201">
        <v>0</v>
      </c>
      <c r="R958" s="84">
        <v>7406834.9199999999</v>
      </c>
      <c r="S958" s="201">
        <v>0.19380856003692404</v>
      </c>
      <c r="T958" s="84">
        <v>402639.1</v>
      </c>
      <c r="U958" s="201">
        <v>1.0535526311630428E-2</v>
      </c>
      <c r="V958" s="84">
        <v>0</v>
      </c>
      <c r="W958" s="201">
        <v>0</v>
      </c>
      <c r="X958" s="84">
        <v>0</v>
      </c>
      <c r="Y958" s="201">
        <v>0</v>
      </c>
      <c r="Z958" s="84">
        <v>0</v>
      </c>
      <c r="AA958" s="620">
        <v>0</v>
      </c>
      <c r="AB958" s="84">
        <v>55563.74</v>
      </c>
      <c r="AC958" s="199">
        <v>1.4538907044611218E-3</v>
      </c>
      <c r="AD958" s="84">
        <v>145588.32999999999</v>
      </c>
      <c r="AE958" s="199">
        <v>3.8094901398829217E-3</v>
      </c>
      <c r="AF958" s="84">
        <v>0</v>
      </c>
      <c r="AG958" s="199">
        <v>0</v>
      </c>
      <c r="AH958" s="770">
        <v>0</v>
      </c>
      <c r="AI958" s="199">
        <v>0</v>
      </c>
      <c r="AJ958" s="84">
        <v>-907027.95</v>
      </c>
      <c r="AK958" s="199">
        <v>-2.37334546809021E-2</v>
      </c>
      <c r="AM958" s="62"/>
      <c r="AN958" s="62"/>
      <c r="AO958" s="62"/>
      <c r="AP958" s="62"/>
    </row>
    <row r="959" spans="1:42" x14ac:dyDescent="0.2">
      <c r="A959" s="62"/>
      <c r="B959" s="745">
        <v>41820</v>
      </c>
      <c r="C959" s="84" t="s">
        <v>60</v>
      </c>
      <c r="D959" s="84">
        <v>45205174.939999998</v>
      </c>
      <c r="E959" s="84">
        <v>45159775.920000002</v>
      </c>
      <c r="F959" s="84">
        <v>539829.98</v>
      </c>
      <c r="G959" s="201">
        <v>1.1941773938857807E-2</v>
      </c>
      <c r="H959" s="619">
        <v>0</v>
      </c>
      <c r="I959" s="84">
        <v>0</v>
      </c>
      <c r="J959" s="84">
        <v>28963813.289999999</v>
      </c>
      <c r="K959" s="201">
        <v>0.64071897362289032</v>
      </c>
      <c r="L959" s="84">
        <v>1350030.37</v>
      </c>
      <c r="M959" s="201">
        <v>2.9864509357432435E-2</v>
      </c>
      <c r="N959" s="84">
        <v>3254634.09</v>
      </c>
      <c r="O959" s="201">
        <v>7.1996936065833531E-2</v>
      </c>
      <c r="P959" s="84">
        <v>422243.29</v>
      </c>
      <c r="Q959" s="201">
        <v>9.3405963047468749E-3</v>
      </c>
      <c r="R959" s="84">
        <v>9644104.8000000007</v>
      </c>
      <c r="S959" s="201">
        <v>0.21334072510062055</v>
      </c>
      <c r="T959" s="84">
        <v>0</v>
      </c>
      <c r="U959" s="201">
        <v>0</v>
      </c>
      <c r="V959" s="84">
        <v>0</v>
      </c>
      <c r="W959" s="201">
        <v>0</v>
      </c>
      <c r="X959" s="84">
        <v>0</v>
      </c>
      <c r="Y959" s="201">
        <v>0</v>
      </c>
      <c r="Z959" s="84">
        <v>0</v>
      </c>
      <c r="AA959" s="620">
        <v>0</v>
      </c>
      <c r="AB959" s="84">
        <v>985120.1</v>
      </c>
      <c r="AC959" s="199">
        <v>2.1792197493042155E-2</v>
      </c>
      <c r="AD959" s="84">
        <v>0</v>
      </c>
      <c r="AE959" s="199">
        <v>0</v>
      </c>
      <c r="AF959" s="84">
        <v>0</v>
      </c>
      <c r="AG959" s="199">
        <v>0</v>
      </c>
      <c r="AH959" s="770">
        <v>0</v>
      </c>
      <c r="AI959" s="199">
        <v>0</v>
      </c>
      <c r="AJ959" s="84">
        <v>45399.02</v>
      </c>
      <c r="AK959" s="199">
        <v>1.0042881165764159E-3</v>
      </c>
      <c r="AM959" s="62"/>
      <c r="AN959" s="62"/>
      <c r="AO959" s="62"/>
      <c r="AP959" s="62"/>
    </row>
    <row r="960" spans="1:42" x14ac:dyDescent="0.2">
      <c r="A960" s="62"/>
      <c r="B960" s="745">
        <v>41820</v>
      </c>
      <c r="C960" s="84" t="s">
        <v>61</v>
      </c>
      <c r="D960" s="84">
        <v>9611172.0999999996</v>
      </c>
      <c r="E960" s="84">
        <v>9284688.2899999991</v>
      </c>
      <c r="F960" s="84">
        <v>200210.41</v>
      </c>
      <c r="G960" s="201">
        <v>2.0831008738257845E-2</v>
      </c>
      <c r="H960" s="619">
        <v>0</v>
      </c>
      <c r="I960" s="84">
        <v>0</v>
      </c>
      <c r="J960" s="84">
        <v>6606968.8799999999</v>
      </c>
      <c r="K960" s="201">
        <v>0.6874259259180262</v>
      </c>
      <c r="L960" s="84">
        <v>1356.09</v>
      </c>
      <c r="M960" s="201">
        <v>1.4109517402149108E-4</v>
      </c>
      <c r="N960" s="84">
        <v>455706.7</v>
      </c>
      <c r="O960" s="201">
        <v>4.7414269067141149E-2</v>
      </c>
      <c r="P960" s="84">
        <v>0</v>
      </c>
      <c r="Q960" s="201">
        <v>0</v>
      </c>
      <c r="R960" s="84">
        <v>2020446.21</v>
      </c>
      <c r="S960" s="201">
        <v>0.21021850290247118</v>
      </c>
      <c r="T960" s="84">
        <v>0</v>
      </c>
      <c r="U960" s="201">
        <v>0</v>
      </c>
      <c r="V960" s="84">
        <v>0</v>
      </c>
      <c r="W960" s="201">
        <v>0</v>
      </c>
      <c r="X960" s="84">
        <v>0</v>
      </c>
      <c r="Y960" s="201">
        <v>0</v>
      </c>
      <c r="Z960" s="84">
        <v>0</v>
      </c>
      <c r="AA960" s="620">
        <v>0</v>
      </c>
      <c r="AB960" s="84">
        <v>0</v>
      </c>
      <c r="AC960" s="199">
        <v>0</v>
      </c>
      <c r="AD960" s="84">
        <v>0</v>
      </c>
      <c r="AE960" s="199">
        <v>0</v>
      </c>
      <c r="AF960" s="84">
        <v>0</v>
      </c>
      <c r="AG960" s="199">
        <v>0</v>
      </c>
      <c r="AH960" s="770">
        <v>0</v>
      </c>
      <c r="AI960" s="199">
        <v>0</v>
      </c>
      <c r="AJ960" s="84">
        <v>326483.81</v>
      </c>
      <c r="AK960" s="199">
        <v>3.3969198200082172E-2</v>
      </c>
      <c r="AM960" s="62"/>
      <c r="AN960" s="62"/>
      <c r="AO960" s="62"/>
      <c r="AP960" s="62"/>
    </row>
    <row r="961" spans="1:42" x14ac:dyDescent="0.2">
      <c r="A961" s="62"/>
      <c r="B961" s="752">
        <v>41820</v>
      </c>
      <c r="C961" s="758" t="s">
        <v>62</v>
      </c>
      <c r="D961" s="758">
        <v>924970961.9000001</v>
      </c>
      <c r="E961" s="758">
        <v>928670510.97000003</v>
      </c>
      <c r="F961" s="758">
        <v>60260879.149999991</v>
      </c>
      <c r="G961" s="754">
        <v>6.5148941569167743E-2</v>
      </c>
      <c r="H961" s="769">
        <v>0</v>
      </c>
      <c r="I961" s="758">
        <v>0</v>
      </c>
      <c r="J961" s="758">
        <v>588241466.18999994</v>
      </c>
      <c r="K961" s="754">
        <v>0.63595668450140552</v>
      </c>
      <c r="L961" s="758">
        <v>4096197.8899999997</v>
      </c>
      <c r="M961" s="754">
        <v>4.428461063886723E-3</v>
      </c>
      <c r="N961" s="758">
        <v>53717083.089999996</v>
      </c>
      <c r="O961" s="754">
        <v>5.8074345360700552E-2</v>
      </c>
      <c r="P961" s="758">
        <v>14167034.779999999</v>
      </c>
      <c r="Q961" s="754">
        <v>1.5316194089919568E-2</v>
      </c>
      <c r="R961" s="758">
        <v>196634486.00000003</v>
      </c>
      <c r="S961" s="754">
        <v>0.21258449627012016</v>
      </c>
      <c r="T961" s="758">
        <v>8728578.0099999998</v>
      </c>
      <c r="U961" s="754">
        <v>9.4365967900986482E-3</v>
      </c>
      <c r="V961" s="758">
        <v>0</v>
      </c>
      <c r="W961" s="754">
        <v>0</v>
      </c>
      <c r="X961" s="758">
        <v>0</v>
      </c>
      <c r="Y961" s="754">
        <v>0</v>
      </c>
      <c r="Z961" s="758">
        <v>30813.19</v>
      </c>
      <c r="AA961" s="775">
        <v>3.3312602523981997E-5</v>
      </c>
      <c r="AB961" s="758">
        <v>2648384.34</v>
      </c>
      <c r="AC961" s="776">
        <v>2.8632080887814079E-3</v>
      </c>
      <c r="AD961" s="758">
        <v>145588.32999999999</v>
      </c>
      <c r="AE961" s="776">
        <v>1.5739773030381871E-4</v>
      </c>
      <c r="AF961" s="758">
        <v>0</v>
      </c>
      <c r="AG961" s="776">
        <v>0</v>
      </c>
      <c r="AH961" s="777">
        <v>0</v>
      </c>
      <c r="AI961" s="776">
        <v>0</v>
      </c>
      <c r="AJ961" s="758">
        <v>-3699549.07</v>
      </c>
      <c r="AK961" s="776">
        <v>-3.9996380669082704E-3</v>
      </c>
      <c r="AM961" s="62"/>
      <c r="AN961" s="62"/>
      <c r="AO961" s="62"/>
      <c r="AP961" s="62"/>
    </row>
    <row r="962" spans="1:42" x14ac:dyDescent="0.2">
      <c r="A962" s="62"/>
      <c r="B962" s="745">
        <v>41851</v>
      </c>
      <c r="C962" s="84" t="s">
        <v>47</v>
      </c>
      <c r="D962" s="84">
        <v>133215829.45</v>
      </c>
      <c r="E962" s="84">
        <v>133209536.58</v>
      </c>
      <c r="F962" s="84">
        <v>16833353.370000001</v>
      </c>
      <c r="G962" s="199">
        <v>0.12636151003599821</v>
      </c>
      <c r="H962" s="619">
        <v>0</v>
      </c>
      <c r="I962" s="619">
        <v>0</v>
      </c>
      <c r="J962" s="84">
        <v>89250009.650000006</v>
      </c>
      <c r="K962" s="199">
        <v>0.66996549898372459</v>
      </c>
      <c r="L962" s="84">
        <v>327816.28000000003</v>
      </c>
      <c r="M962" s="199">
        <v>2.4607907435132514E-3</v>
      </c>
      <c r="N962" s="84">
        <v>1286023.79</v>
      </c>
      <c r="O962" s="199">
        <v>9.6536860169660569E-3</v>
      </c>
      <c r="P962" s="84">
        <v>3107942.72</v>
      </c>
      <c r="Q962" s="199">
        <v>2.3330130757219861E-2</v>
      </c>
      <c r="R962" s="84">
        <v>20423154.969999999</v>
      </c>
      <c r="S962" s="199">
        <v>0.15330877009376304</v>
      </c>
      <c r="T962" s="84">
        <v>1981235.8</v>
      </c>
      <c r="U962" s="199">
        <v>1.4872375213815103E-2</v>
      </c>
      <c r="V962" s="619">
        <v>0</v>
      </c>
      <c r="W962" s="199">
        <v>0</v>
      </c>
      <c r="X962" s="619">
        <v>0</v>
      </c>
      <c r="Y962" s="199">
        <v>0</v>
      </c>
      <c r="Z962" s="84">
        <v>0</v>
      </c>
      <c r="AA962" s="620">
        <v>0</v>
      </c>
      <c r="AB962" s="84">
        <v>0</v>
      </c>
      <c r="AC962" s="199">
        <v>0</v>
      </c>
      <c r="AD962" s="84">
        <v>0</v>
      </c>
      <c r="AE962" s="199">
        <v>0</v>
      </c>
      <c r="AF962" s="619">
        <v>0</v>
      </c>
      <c r="AG962" s="199">
        <v>0</v>
      </c>
      <c r="AH962" s="619">
        <v>0</v>
      </c>
      <c r="AI962" s="199">
        <v>0</v>
      </c>
      <c r="AJ962" s="84">
        <v>6292.87</v>
      </c>
      <c r="AK962" s="199">
        <v>4.723815499990493E-5</v>
      </c>
      <c r="AM962" s="62"/>
      <c r="AN962" s="62"/>
      <c r="AO962" s="62"/>
      <c r="AP962" s="62"/>
    </row>
    <row r="963" spans="1:42" x14ac:dyDescent="0.2">
      <c r="A963" s="62"/>
      <c r="B963" s="745">
        <v>41851</v>
      </c>
      <c r="C963" s="84" t="s">
        <v>48</v>
      </c>
      <c r="D963" s="84">
        <v>57010160.829999998</v>
      </c>
      <c r="E963" s="84">
        <v>57002046.979999997</v>
      </c>
      <c r="F963" s="84">
        <v>3424146</v>
      </c>
      <c r="G963" s="199">
        <v>6.0062030174069241E-2</v>
      </c>
      <c r="H963" s="619">
        <v>0</v>
      </c>
      <c r="I963" s="619">
        <v>0</v>
      </c>
      <c r="J963" s="84">
        <v>33990822.060000002</v>
      </c>
      <c r="K963" s="199">
        <v>0.59622392859683504</v>
      </c>
      <c r="L963" s="84">
        <v>159274.47</v>
      </c>
      <c r="M963" s="199">
        <v>2.7937909257078658E-3</v>
      </c>
      <c r="N963" s="84">
        <v>830250.28</v>
      </c>
      <c r="O963" s="199">
        <v>1.456319834767251E-2</v>
      </c>
      <c r="P963" s="84">
        <v>1601862.21</v>
      </c>
      <c r="Q963" s="199">
        <v>2.8097837064109191E-2</v>
      </c>
      <c r="R963" s="84">
        <v>16005074.060000001</v>
      </c>
      <c r="S963" s="199">
        <v>0.28074072809101391</v>
      </c>
      <c r="T963" s="84">
        <v>990617.9</v>
      </c>
      <c r="U963" s="199">
        <v>1.7376163925478968E-2</v>
      </c>
      <c r="V963" s="619">
        <v>0</v>
      </c>
      <c r="W963" s="199">
        <v>0</v>
      </c>
      <c r="X963" s="619">
        <v>0</v>
      </c>
      <c r="Y963" s="199">
        <v>0</v>
      </c>
      <c r="Z963" s="84">
        <v>0</v>
      </c>
      <c r="AA963" s="620">
        <v>0</v>
      </c>
      <c r="AB963" s="84">
        <v>0</v>
      </c>
      <c r="AC963" s="199">
        <v>0</v>
      </c>
      <c r="AD963" s="84">
        <v>0</v>
      </c>
      <c r="AE963" s="199">
        <v>0</v>
      </c>
      <c r="AF963" s="619">
        <v>0</v>
      </c>
      <c r="AG963" s="199">
        <v>0</v>
      </c>
      <c r="AH963" s="619">
        <v>0</v>
      </c>
      <c r="AI963" s="199">
        <v>0</v>
      </c>
      <c r="AJ963" s="84">
        <v>8113.85</v>
      </c>
      <c r="AK963" s="199">
        <v>1.4232287511334847E-4</v>
      </c>
      <c r="AM963" s="62"/>
      <c r="AN963" s="62"/>
      <c r="AO963" s="62"/>
      <c r="AP963" s="62"/>
    </row>
    <row r="964" spans="1:42" x14ac:dyDescent="0.2">
      <c r="A964" s="62"/>
      <c r="B964" s="745">
        <v>41851</v>
      </c>
      <c r="C964" s="84" t="s">
        <v>49</v>
      </c>
      <c r="D964" s="84">
        <v>152244851.13999999</v>
      </c>
      <c r="E964" s="84">
        <v>152203729.40000001</v>
      </c>
      <c r="F964" s="84">
        <v>4959750.24</v>
      </c>
      <c r="G964" s="199">
        <v>3.2577457975502613E-2</v>
      </c>
      <c r="H964" s="619">
        <v>0</v>
      </c>
      <c r="I964" s="619">
        <v>0</v>
      </c>
      <c r="J964" s="84">
        <v>101526198.27000001</v>
      </c>
      <c r="K964" s="199">
        <v>0.66686129290927176</v>
      </c>
      <c r="L964" s="84">
        <v>219415.11</v>
      </c>
      <c r="M964" s="199">
        <v>1.4411988869050959E-3</v>
      </c>
      <c r="N964" s="84">
        <v>11770131.390000001</v>
      </c>
      <c r="O964" s="199">
        <v>7.7310538266916667E-2</v>
      </c>
      <c r="P964" s="84">
        <v>3193691.51</v>
      </c>
      <c r="Q964" s="199">
        <v>2.0977336744631009E-2</v>
      </c>
      <c r="R964" s="84">
        <v>25878965.280000001</v>
      </c>
      <c r="S964" s="199">
        <v>0.16998253199513755</v>
      </c>
      <c r="T964" s="84">
        <v>3425871.87</v>
      </c>
      <c r="U964" s="199">
        <v>2.2502382473675035E-2</v>
      </c>
      <c r="V964" s="619">
        <v>0</v>
      </c>
      <c r="W964" s="199">
        <v>0</v>
      </c>
      <c r="X964" s="619">
        <v>0</v>
      </c>
      <c r="Y964" s="199">
        <v>0</v>
      </c>
      <c r="Z964" s="84">
        <v>0</v>
      </c>
      <c r="AA964" s="620">
        <v>0</v>
      </c>
      <c r="AB964" s="84">
        <v>1229705.73</v>
      </c>
      <c r="AC964" s="199">
        <v>8.0771580831275405E-3</v>
      </c>
      <c r="AD964" s="84">
        <v>0</v>
      </c>
      <c r="AE964" s="199">
        <v>0</v>
      </c>
      <c r="AF964" s="619">
        <v>0</v>
      </c>
      <c r="AG964" s="199">
        <v>0</v>
      </c>
      <c r="AH964" s="619">
        <v>0</v>
      </c>
      <c r="AI964" s="199">
        <v>0</v>
      </c>
      <c r="AJ964" s="84">
        <v>41121.74</v>
      </c>
      <c r="AK964" s="199">
        <v>2.7010266483288572E-4</v>
      </c>
      <c r="AM964" s="62"/>
      <c r="AN964" s="62"/>
      <c r="AO964" s="62"/>
      <c r="AP964" s="62"/>
    </row>
    <row r="965" spans="1:42" x14ac:dyDescent="0.2">
      <c r="A965" s="62"/>
      <c r="B965" s="745">
        <v>41851</v>
      </c>
      <c r="C965" s="84" t="s">
        <v>50</v>
      </c>
      <c r="D965" s="84">
        <v>43412610.020000003</v>
      </c>
      <c r="E965" s="84">
        <v>43396274.770000003</v>
      </c>
      <c r="F965" s="84">
        <v>440015.28</v>
      </c>
      <c r="G965" s="199">
        <v>1.0135655971785314E-2</v>
      </c>
      <c r="H965" s="619">
        <v>0</v>
      </c>
      <c r="I965" s="619">
        <v>0</v>
      </c>
      <c r="J965" s="84">
        <v>29626593.199999999</v>
      </c>
      <c r="K965" s="199">
        <v>0.68244211039951652</v>
      </c>
      <c r="L965" s="84">
        <v>607596.35</v>
      </c>
      <c r="M965" s="199">
        <v>1.3995849356214311E-2</v>
      </c>
      <c r="N965" s="84">
        <v>4747956.41</v>
      </c>
      <c r="O965" s="199">
        <v>0.10936813999003139</v>
      </c>
      <c r="P965" s="84">
        <v>0</v>
      </c>
      <c r="Q965" s="199">
        <v>0</v>
      </c>
      <c r="R965" s="84">
        <v>7974113.5300000003</v>
      </c>
      <c r="S965" s="199">
        <v>0.18368196536274506</v>
      </c>
      <c r="T965" s="84">
        <v>0</v>
      </c>
      <c r="U965" s="199">
        <v>0</v>
      </c>
      <c r="V965" s="619">
        <v>0</v>
      </c>
      <c r="W965" s="199">
        <v>0</v>
      </c>
      <c r="X965" s="619">
        <v>0</v>
      </c>
      <c r="Y965" s="199">
        <v>0</v>
      </c>
      <c r="Z965" s="84">
        <v>0</v>
      </c>
      <c r="AA965" s="620">
        <v>0</v>
      </c>
      <c r="AB965" s="84">
        <v>0</v>
      </c>
      <c r="AC965" s="199">
        <v>0</v>
      </c>
      <c r="AD965" s="84">
        <v>0</v>
      </c>
      <c r="AE965" s="199">
        <v>0</v>
      </c>
      <c r="AF965" s="619">
        <v>0</v>
      </c>
      <c r="AG965" s="199">
        <v>0</v>
      </c>
      <c r="AH965" s="619">
        <v>0</v>
      </c>
      <c r="AI965" s="199">
        <v>0</v>
      </c>
      <c r="AJ965" s="84">
        <v>16335.25</v>
      </c>
      <c r="AK965" s="199">
        <v>3.7627891970730209E-4</v>
      </c>
      <c r="AM965" s="62"/>
      <c r="AN965" s="62"/>
      <c r="AO965" s="62"/>
      <c r="AP965" s="62"/>
    </row>
    <row r="966" spans="1:42" x14ac:dyDescent="0.2">
      <c r="A966" s="62"/>
      <c r="B966" s="745">
        <v>41851</v>
      </c>
      <c r="C966" s="781" t="s">
        <v>51</v>
      </c>
      <c r="D966" s="84"/>
      <c r="E966" s="84"/>
      <c r="F966" s="84"/>
      <c r="G966" s="199"/>
      <c r="H966" s="619"/>
      <c r="I966" s="619"/>
      <c r="J966" s="84"/>
      <c r="K966" s="199"/>
      <c r="L966" s="84"/>
      <c r="M966" s="199"/>
      <c r="N966" s="84"/>
      <c r="O966" s="199"/>
      <c r="P966" s="84"/>
      <c r="Q966" s="199"/>
      <c r="R966" s="84"/>
      <c r="S966" s="199"/>
      <c r="T966" s="84"/>
      <c r="U966" s="199"/>
      <c r="V966" s="619"/>
      <c r="W966" s="199"/>
      <c r="X966" s="619"/>
      <c r="Y966" s="199"/>
      <c r="Z966" s="84"/>
      <c r="AA966" s="620"/>
      <c r="AB966" s="84"/>
      <c r="AC966" s="199"/>
      <c r="AD966" s="84"/>
      <c r="AE966" s="199"/>
      <c r="AF966" s="619"/>
      <c r="AG966" s="199"/>
      <c r="AH966" s="619"/>
      <c r="AI966" s="199"/>
      <c r="AJ966" s="84"/>
      <c r="AK966" s="199"/>
      <c r="AM966" s="62"/>
      <c r="AN966" s="62"/>
      <c r="AO966" s="62"/>
      <c r="AP966" s="62"/>
    </row>
    <row r="967" spans="1:42" x14ac:dyDescent="0.2">
      <c r="A967" s="62"/>
      <c r="B967" s="745">
        <v>41851</v>
      </c>
      <c r="C967" s="781" t="s">
        <v>52</v>
      </c>
      <c r="D967" s="84"/>
      <c r="E967" s="84"/>
      <c r="F967" s="84"/>
      <c r="G967" s="199"/>
      <c r="H967" s="619"/>
      <c r="I967" s="619"/>
      <c r="J967" s="84"/>
      <c r="K967" s="199"/>
      <c r="L967" s="84"/>
      <c r="M967" s="199"/>
      <c r="N967" s="84"/>
      <c r="O967" s="199"/>
      <c r="P967" s="84"/>
      <c r="Q967" s="199"/>
      <c r="R967" s="84"/>
      <c r="S967" s="199"/>
      <c r="T967" s="84"/>
      <c r="U967" s="199"/>
      <c r="V967" s="619"/>
      <c r="W967" s="199"/>
      <c r="X967" s="619"/>
      <c r="Y967" s="199"/>
      <c r="Z967" s="84"/>
      <c r="AA967" s="620"/>
      <c r="AB967" s="84"/>
      <c r="AC967" s="199"/>
      <c r="AD967" s="84"/>
      <c r="AE967" s="199"/>
      <c r="AF967" s="619"/>
      <c r="AG967" s="199"/>
      <c r="AH967" s="619"/>
      <c r="AI967" s="199"/>
      <c r="AJ967" s="84"/>
      <c r="AK967" s="199"/>
      <c r="AM967" s="62"/>
      <c r="AN967" s="62"/>
      <c r="AO967" s="62"/>
      <c r="AP967" s="62"/>
    </row>
    <row r="968" spans="1:42" x14ac:dyDescent="0.2">
      <c r="A968" s="62"/>
      <c r="B968" s="745">
        <v>41851</v>
      </c>
      <c r="C968" s="84" t="s">
        <v>54</v>
      </c>
      <c r="D968" s="84">
        <v>4987374.6100000003</v>
      </c>
      <c r="E968" s="84">
        <v>4986625.83</v>
      </c>
      <c r="F968" s="84">
        <v>341450.3</v>
      </c>
      <c r="G968" s="199">
        <v>6.8462934249087809E-2</v>
      </c>
      <c r="H968" s="619">
        <v>0</v>
      </c>
      <c r="I968" s="619">
        <v>0</v>
      </c>
      <c r="J968" s="84">
        <v>3396227.54</v>
      </c>
      <c r="K968" s="199">
        <v>0.68096499773454955</v>
      </c>
      <c r="L968" s="84">
        <v>1741.82</v>
      </c>
      <c r="M968" s="199">
        <v>3.4924587307068154E-4</v>
      </c>
      <c r="N968" s="84">
        <v>191599.35999999999</v>
      </c>
      <c r="O968" s="199">
        <v>3.8416877612487979E-2</v>
      </c>
      <c r="P968" s="84">
        <v>0</v>
      </c>
      <c r="Q968" s="199">
        <v>0</v>
      </c>
      <c r="R968" s="84">
        <v>962886.02</v>
      </c>
      <c r="S968" s="199">
        <v>0.19306470744534668</v>
      </c>
      <c r="T968" s="84">
        <v>61757.15</v>
      </c>
      <c r="U968" s="199">
        <v>1.2382697276473483E-2</v>
      </c>
      <c r="V968" s="619">
        <v>0</v>
      </c>
      <c r="W968" s="199">
        <v>0</v>
      </c>
      <c r="X968" s="619">
        <v>0</v>
      </c>
      <c r="Y968" s="199">
        <v>0</v>
      </c>
      <c r="Z968" s="84">
        <v>30963.64</v>
      </c>
      <c r="AA968" s="620">
        <v>6.2084047061385667E-3</v>
      </c>
      <c r="AB968" s="84">
        <v>0</v>
      </c>
      <c r="AC968" s="199">
        <v>0</v>
      </c>
      <c r="AD968" s="84">
        <v>0</v>
      </c>
      <c r="AE968" s="199">
        <v>0</v>
      </c>
      <c r="AF968" s="619">
        <v>0</v>
      </c>
      <c r="AG968" s="199">
        <v>0</v>
      </c>
      <c r="AH968" s="619">
        <v>0</v>
      </c>
      <c r="AI968" s="199">
        <v>0</v>
      </c>
      <c r="AJ968" s="84">
        <v>748.78</v>
      </c>
      <c r="AK968" s="199">
        <v>1.5013510284522219E-4</v>
      </c>
      <c r="AM968" s="62"/>
      <c r="AN968" s="62"/>
      <c r="AO968" s="62"/>
      <c r="AP968" s="62"/>
    </row>
    <row r="969" spans="1:42" x14ac:dyDescent="0.2">
      <c r="A969" s="62"/>
      <c r="B969" s="745">
        <v>41851</v>
      </c>
      <c r="C969" s="84" t="s">
        <v>55</v>
      </c>
      <c r="D969" s="84">
        <v>108443721.42</v>
      </c>
      <c r="E969" s="84">
        <v>108405204.43000001</v>
      </c>
      <c r="F969" s="84">
        <v>2369893.13</v>
      </c>
      <c r="G969" s="199">
        <v>2.185366841867644E-2</v>
      </c>
      <c r="H969" s="619">
        <v>0</v>
      </c>
      <c r="I969" s="619">
        <v>0</v>
      </c>
      <c r="J969" s="84">
        <v>64409915.259999998</v>
      </c>
      <c r="K969" s="199">
        <v>0.59394785070628386</v>
      </c>
      <c r="L969" s="84">
        <v>488703.26</v>
      </c>
      <c r="M969" s="199">
        <v>4.506515025496623E-3</v>
      </c>
      <c r="N969" s="84">
        <v>6023364.9500000002</v>
      </c>
      <c r="O969" s="199">
        <v>5.5543694656804039E-2</v>
      </c>
      <c r="P969" s="84">
        <v>0</v>
      </c>
      <c r="Q969" s="199">
        <v>0</v>
      </c>
      <c r="R969" s="84">
        <v>34769120.989999995</v>
      </c>
      <c r="S969" s="199">
        <v>0.32061903201698511</v>
      </c>
      <c r="T969" s="84">
        <v>344206.84</v>
      </c>
      <c r="U969" s="199">
        <v>3.1740596458036973E-3</v>
      </c>
      <c r="V969" s="619">
        <v>0</v>
      </c>
      <c r="W969" s="199">
        <v>0</v>
      </c>
      <c r="X969" s="619">
        <v>0</v>
      </c>
      <c r="Y969" s="199">
        <v>0</v>
      </c>
      <c r="Z969" s="84">
        <v>0</v>
      </c>
      <c r="AA969" s="620">
        <v>0</v>
      </c>
      <c r="AB969" s="84">
        <v>0</v>
      </c>
      <c r="AC969" s="199">
        <v>0</v>
      </c>
      <c r="AD969" s="84">
        <v>0</v>
      </c>
      <c r="AE969" s="199">
        <v>0</v>
      </c>
      <c r="AF969" s="619">
        <v>0</v>
      </c>
      <c r="AG969" s="199">
        <v>0</v>
      </c>
      <c r="AH969" s="619">
        <v>0</v>
      </c>
      <c r="AI969" s="199">
        <v>0</v>
      </c>
      <c r="AJ969" s="84">
        <v>38516.99</v>
      </c>
      <c r="AK969" s="199">
        <v>3.5517952995014432E-4</v>
      </c>
      <c r="AM969" s="62"/>
      <c r="AN969" s="62"/>
      <c r="AO969" s="62"/>
      <c r="AP969" s="62"/>
    </row>
    <row r="970" spans="1:42" x14ac:dyDescent="0.2">
      <c r="A970" s="62"/>
      <c r="B970" s="745">
        <v>41851</v>
      </c>
      <c r="C970" s="84" t="s">
        <v>56</v>
      </c>
      <c r="D970" s="84">
        <v>344860460.13</v>
      </c>
      <c r="E970" s="84">
        <v>342872826.13</v>
      </c>
      <c r="F970" s="84">
        <v>9747438.5399999991</v>
      </c>
      <c r="G970" s="199">
        <v>2.8264877151545773E-2</v>
      </c>
      <c r="H970" s="619">
        <v>0</v>
      </c>
      <c r="I970" s="619">
        <v>0</v>
      </c>
      <c r="J970" s="84">
        <v>234367129.27000001</v>
      </c>
      <c r="K970" s="199">
        <v>0.67959988565129226</v>
      </c>
      <c r="L970" s="84">
        <v>653209.63</v>
      </c>
      <c r="M970" s="199">
        <v>1.8941273515489816E-3</v>
      </c>
      <c r="N970" s="84">
        <v>18472259.300000001</v>
      </c>
      <c r="O970" s="199">
        <v>5.3564445436964918E-2</v>
      </c>
      <c r="P970" s="84">
        <v>5382617.5899999999</v>
      </c>
      <c r="Q970" s="199">
        <v>1.5608103022222224E-2</v>
      </c>
      <c r="R970" s="84">
        <v>73561758.109999999</v>
      </c>
      <c r="S970" s="199">
        <v>0.21330876286098402</v>
      </c>
      <c r="T970" s="84">
        <v>688413.69</v>
      </c>
      <c r="U970" s="199">
        <v>1.9962093936210976E-3</v>
      </c>
      <c r="V970" s="619">
        <v>0</v>
      </c>
      <c r="W970" s="199">
        <v>0</v>
      </c>
      <c r="X970" s="619">
        <v>0</v>
      </c>
      <c r="Y970" s="199">
        <v>0</v>
      </c>
      <c r="Z970" s="84">
        <v>0</v>
      </c>
      <c r="AA970" s="620">
        <v>0</v>
      </c>
      <c r="AB970" s="84">
        <v>0</v>
      </c>
      <c r="AC970" s="199">
        <v>0</v>
      </c>
      <c r="AD970" s="84">
        <v>0</v>
      </c>
      <c r="AE970" s="199">
        <v>0</v>
      </c>
      <c r="AF970" s="619">
        <v>0</v>
      </c>
      <c r="AG970" s="199">
        <v>0</v>
      </c>
      <c r="AH970" s="619">
        <v>0</v>
      </c>
      <c r="AI970" s="199">
        <v>0</v>
      </c>
      <c r="AJ970" s="84">
        <v>1987634</v>
      </c>
      <c r="AK970" s="199">
        <v>5.7635891318208341E-3</v>
      </c>
      <c r="AM970" s="62"/>
      <c r="AN970" s="62"/>
      <c r="AO970" s="62"/>
      <c r="AP970" s="62"/>
    </row>
    <row r="971" spans="1:42" x14ac:dyDescent="0.2">
      <c r="A971" s="62"/>
      <c r="B971" s="745">
        <v>41851</v>
      </c>
      <c r="C971" s="782" t="s">
        <v>57</v>
      </c>
      <c r="D971" s="84"/>
      <c r="E971" s="84"/>
      <c r="F971" s="84"/>
      <c r="G971" s="199"/>
      <c r="H971" s="619"/>
      <c r="I971" s="619"/>
      <c r="J971" s="84"/>
      <c r="K971" s="199"/>
      <c r="L971" s="84"/>
      <c r="M971" s="199"/>
      <c r="N971" s="84"/>
      <c r="O971" s="199"/>
      <c r="P971" s="84"/>
      <c r="Q971" s="199"/>
      <c r="R971" s="84"/>
      <c r="S971" s="199"/>
      <c r="T971" s="84"/>
      <c r="U971" s="199"/>
      <c r="V971" s="619"/>
      <c r="W971" s="199"/>
      <c r="X971" s="619"/>
      <c r="Y971" s="199"/>
      <c r="Z971" s="84"/>
      <c r="AA971" s="620"/>
      <c r="AB971" s="84"/>
      <c r="AC971" s="199"/>
      <c r="AD971" s="84"/>
      <c r="AE971" s="199"/>
      <c r="AF971" s="619"/>
      <c r="AG971" s="199"/>
      <c r="AH971" s="619"/>
      <c r="AI971" s="199"/>
      <c r="AJ971" s="84"/>
      <c r="AK971" s="199"/>
      <c r="AM971" s="62"/>
      <c r="AN971" s="62"/>
      <c r="AO971" s="62"/>
      <c r="AP971" s="62"/>
    </row>
    <row r="972" spans="1:42" x14ac:dyDescent="0.2">
      <c r="A972" s="62"/>
      <c r="B972" s="745">
        <v>41851</v>
      </c>
      <c r="C972" s="84" t="s">
        <v>58</v>
      </c>
      <c r="D972" s="84">
        <v>38616765.93</v>
      </c>
      <c r="E972" s="84">
        <v>38606883.789999999</v>
      </c>
      <c r="F972" s="84">
        <v>892211.41</v>
      </c>
      <c r="G972" s="199">
        <v>2.310424989024968E-2</v>
      </c>
      <c r="H972" s="619">
        <v>0</v>
      </c>
      <c r="I972" s="619">
        <v>0</v>
      </c>
      <c r="J972" s="84">
        <v>26827979.5</v>
      </c>
      <c r="K972" s="199">
        <v>0.69472362208245642</v>
      </c>
      <c r="L972" s="84">
        <v>156983.57</v>
      </c>
      <c r="M972" s="199">
        <v>4.0651661582578316E-3</v>
      </c>
      <c r="N972" s="84">
        <v>2189804.2000000002</v>
      </c>
      <c r="O972" s="199">
        <v>5.6706048454948907E-2</v>
      </c>
      <c r="P972" s="84">
        <v>0</v>
      </c>
      <c r="Q972" s="199">
        <v>0</v>
      </c>
      <c r="R972" s="84">
        <v>8066588.3499999996</v>
      </c>
      <c r="S972" s="199">
        <v>0.208888242081747</v>
      </c>
      <c r="T972" s="84">
        <v>403349.05</v>
      </c>
      <c r="U972" s="199">
        <v>1.0444920497256151E-2</v>
      </c>
      <c r="V972" s="619">
        <v>0</v>
      </c>
      <c r="W972" s="199">
        <v>0</v>
      </c>
      <c r="X972" s="619">
        <v>0</v>
      </c>
      <c r="Y972" s="199">
        <v>0</v>
      </c>
      <c r="Z972" s="84">
        <v>0</v>
      </c>
      <c r="AA972" s="620">
        <v>0</v>
      </c>
      <c r="AB972" s="84">
        <v>-25470.42</v>
      </c>
      <c r="AC972" s="199">
        <v>-6.5956895629659478E-4</v>
      </c>
      <c r="AD972" s="84">
        <v>95438.13</v>
      </c>
      <c r="AE972" s="199">
        <v>2.4714169532735909E-3</v>
      </c>
      <c r="AF972" s="619">
        <v>0</v>
      </c>
      <c r="AG972" s="199">
        <v>0</v>
      </c>
      <c r="AH972" s="619">
        <v>0</v>
      </c>
      <c r="AI972" s="199">
        <v>0</v>
      </c>
      <c r="AJ972" s="84">
        <v>9882.14</v>
      </c>
      <c r="AK972" s="199">
        <v>2.5590283810698178E-4</v>
      </c>
      <c r="AM972" s="62"/>
      <c r="AN972" s="62"/>
      <c r="AO972" s="62"/>
      <c r="AP972" s="62"/>
    </row>
    <row r="973" spans="1:42" x14ac:dyDescent="0.2">
      <c r="A973" s="62"/>
      <c r="B973" s="745">
        <v>41851</v>
      </c>
      <c r="C973" s="84" t="s">
        <v>60</v>
      </c>
      <c r="D973" s="84">
        <v>45846350.170000002</v>
      </c>
      <c r="E973" s="84">
        <v>45613523.75</v>
      </c>
      <c r="F973" s="84">
        <v>1122457.33</v>
      </c>
      <c r="G973" s="199">
        <v>2.4483024839226805E-2</v>
      </c>
      <c r="H973" s="619">
        <v>0</v>
      </c>
      <c r="I973" s="619">
        <v>0</v>
      </c>
      <c r="J973" s="84">
        <v>28926669.780000001</v>
      </c>
      <c r="K973" s="199">
        <v>0.63094814903997409</v>
      </c>
      <c r="L973" s="84">
        <v>1362774.84</v>
      </c>
      <c r="M973" s="199">
        <v>2.9724827275165403E-2</v>
      </c>
      <c r="N973" s="84">
        <v>3393205.8499999996</v>
      </c>
      <c r="O973" s="199">
        <v>7.4012562339594398E-2</v>
      </c>
      <c r="P973" s="84">
        <v>378557.72</v>
      </c>
      <c r="Q973" s="199">
        <v>8.2570961177126125E-3</v>
      </c>
      <c r="R973" s="84">
        <v>9632763.8900000006</v>
      </c>
      <c r="S973" s="199">
        <v>0.21010972202326569</v>
      </c>
      <c r="T973" s="84">
        <v>0</v>
      </c>
      <c r="U973" s="199">
        <v>0</v>
      </c>
      <c r="V973" s="619">
        <v>0</v>
      </c>
      <c r="W973" s="199">
        <v>0</v>
      </c>
      <c r="X973" s="619">
        <v>0</v>
      </c>
      <c r="Y973" s="199">
        <v>0</v>
      </c>
      <c r="Z973" s="84">
        <v>0</v>
      </c>
      <c r="AA973" s="620">
        <v>0</v>
      </c>
      <c r="AB973" s="84">
        <v>797094.34</v>
      </c>
      <c r="AC973" s="199">
        <v>1.7386211487814055E-2</v>
      </c>
      <c r="AD973" s="84">
        <v>0</v>
      </c>
      <c r="AE973" s="199">
        <v>0</v>
      </c>
      <c r="AF973" s="619">
        <v>0</v>
      </c>
      <c r="AG973" s="199">
        <v>0</v>
      </c>
      <c r="AH973" s="619">
        <v>0</v>
      </c>
      <c r="AI973" s="199">
        <v>0</v>
      </c>
      <c r="AJ973" s="84">
        <v>232826.42</v>
      </c>
      <c r="AK973" s="199">
        <v>5.0784068772469527E-3</v>
      </c>
      <c r="AM973" s="62"/>
      <c r="AN973" s="62"/>
      <c r="AO973" s="62"/>
      <c r="AP973" s="62"/>
    </row>
    <row r="974" spans="1:42" x14ac:dyDescent="0.2">
      <c r="A974" s="62"/>
      <c r="B974" s="745">
        <v>41851</v>
      </c>
      <c r="C974" s="84" t="s">
        <v>61</v>
      </c>
      <c r="D974" s="84">
        <v>9789993.9900000002</v>
      </c>
      <c r="E974" s="84">
        <v>9638875.9800000004</v>
      </c>
      <c r="F974" s="84">
        <v>431392.25</v>
      </c>
      <c r="G974" s="199">
        <v>4.4064608256209968E-2</v>
      </c>
      <c r="H974" s="619">
        <v>0</v>
      </c>
      <c r="I974" s="619">
        <v>0</v>
      </c>
      <c r="J974" s="84">
        <v>6781616.3600000003</v>
      </c>
      <c r="K974" s="199">
        <v>0.69270894005931871</v>
      </c>
      <c r="L974" s="84">
        <v>1222.0999999999999</v>
      </c>
      <c r="M974" s="199">
        <v>1.2483153730720521E-4</v>
      </c>
      <c r="N974" s="84">
        <v>463139.38</v>
      </c>
      <c r="O974" s="199">
        <v>4.7307422300062109E-2</v>
      </c>
      <c r="P974" s="84">
        <v>0</v>
      </c>
      <c r="Q974" s="199">
        <v>0</v>
      </c>
      <c r="R974" s="84">
        <v>1961505.89</v>
      </c>
      <c r="S974" s="199">
        <v>0.20035823229346025</v>
      </c>
      <c r="T974" s="84">
        <v>0</v>
      </c>
      <c r="U974" s="199">
        <v>0</v>
      </c>
      <c r="V974" s="619">
        <v>0</v>
      </c>
      <c r="W974" s="199">
        <v>0</v>
      </c>
      <c r="X974" s="619">
        <v>0</v>
      </c>
      <c r="Y974" s="199">
        <v>0</v>
      </c>
      <c r="Z974" s="84">
        <v>0</v>
      </c>
      <c r="AA974" s="620">
        <v>0</v>
      </c>
      <c r="AB974" s="84">
        <v>0</v>
      </c>
      <c r="AC974" s="199">
        <v>0</v>
      </c>
      <c r="AD974" s="84">
        <v>0</v>
      </c>
      <c r="AE974" s="199">
        <v>0</v>
      </c>
      <c r="AF974" s="619">
        <v>0</v>
      </c>
      <c r="AG974" s="199">
        <v>0</v>
      </c>
      <c r="AH974" s="619">
        <v>0</v>
      </c>
      <c r="AI974" s="199">
        <v>0</v>
      </c>
      <c r="AJ974" s="84">
        <v>151118.01</v>
      </c>
      <c r="AK974" s="199">
        <v>1.5435965553641776E-2</v>
      </c>
      <c r="AM974" s="62"/>
      <c r="AN974" s="62"/>
      <c r="AO974" s="62"/>
      <c r="AP974" s="62"/>
    </row>
    <row r="975" spans="1:42" x14ac:dyDescent="0.2">
      <c r="A975" s="62"/>
      <c r="B975" s="752">
        <v>41851</v>
      </c>
      <c r="C975" s="758" t="s">
        <v>62</v>
      </c>
      <c r="D975" s="758">
        <v>938428117.68999994</v>
      </c>
      <c r="E975" s="758">
        <v>935935527.6400001</v>
      </c>
      <c r="F975" s="758">
        <v>40562107.849999994</v>
      </c>
      <c r="G975" s="754">
        <v>4.3223457487448463E-2</v>
      </c>
      <c r="H975" s="769">
        <v>0</v>
      </c>
      <c r="I975" s="758">
        <v>0</v>
      </c>
      <c r="J975" s="758">
        <v>619103160.88999999</v>
      </c>
      <c r="K975" s="754">
        <v>0.65972358374550999</v>
      </c>
      <c r="L975" s="758">
        <v>3978737.43</v>
      </c>
      <c r="M975" s="754">
        <v>4.2397892337176701E-3</v>
      </c>
      <c r="N975" s="758">
        <v>49367734.909999996</v>
      </c>
      <c r="O975" s="754">
        <v>5.2606836879016149E-2</v>
      </c>
      <c r="P975" s="758">
        <v>13664671.750000002</v>
      </c>
      <c r="Q975" s="754">
        <v>1.4561234358190858E-2</v>
      </c>
      <c r="R975" s="758">
        <v>199235931.09</v>
      </c>
      <c r="S975" s="754">
        <v>0.21230814308977849</v>
      </c>
      <c r="T975" s="758">
        <v>7895452.2999999998</v>
      </c>
      <c r="U975" s="754">
        <v>8.4134865006337978E-3</v>
      </c>
      <c r="V975" s="758">
        <v>0</v>
      </c>
      <c r="W975" s="754">
        <v>0</v>
      </c>
      <c r="X975" s="758">
        <v>0</v>
      </c>
      <c r="Y975" s="754">
        <v>0</v>
      </c>
      <c r="Z975" s="758">
        <v>30963.64</v>
      </c>
      <c r="AA975" s="775">
        <v>3.2995217658459505E-5</v>
      </c>
      <c r="AB975" s="758">
        <v>2001329.65</v>
      </c>
      <c r="AC975" s="776">
        <v>2.1326403293694986E-3</v>
      </c>
      <c r="AD975" s="758">
        <v>95438.13</v>
      </c>
      <c r="AE975" s="776">
        <v>1.0169998980308368E-4</v>
      </c>
      <c r="AF975" s="758">
        <v>0</v>
      </c>
      <c r="AG975" s="776">
        <v>0</v>
      </c>
      <c r="AH975" s="777">
        <v>0</v>
      </c>
      <c r="AI975" s="776">
        <v>0</v>
      </c>
      <c r="AJ975" s="758">
        <v>2492590.0499999998</v>
      </c>
      <c r="AK975" s="776">
        <v>2.6561331688735707E-3</v>
      </c>
      <c r="AM975" s="62"/>
      <c r="AN975" s="62"/>
      <c r="AO975" s="62"/>
      <c r="AP975" s="62"/>
    </row>
    <row r="976" spans="1:42" x14ac:dyDescent="0.2">
      <c r="A976" s="62"/>
      <c r="B976" s="783">
        <v>41882</v>
      </c>
      <c r="C976" s="84" t="s">
        <v>47</v>
      </c>
      <c r="D976" s="84">
        <v>135403463.50999999</v>
      </c>
      <c r="E976" s="84">
        <v>135334770.63999999</v>
      </c>
      <c r="F976" s="84">
        <v>16916552.91</v>
      </c>
      <c r="G976" s="201">
        <v>0.12493441800881745</v>
      </c>
      <c r="H976" s="619">
        <v>0</v>
      </c>
      <c r="I976" s="84">
        <v>0</v>
      </c>
      <c r="J976" s="84">
        <v>88539358.090000004</v>
      </c>
      <c r="K976" s="201">
        <v>0.65389286060220375</v>
      </c>
      <c r="L976" s="84">
        <v>321052.15999999997</v>
      </c>
      <c r="M976" s="201">
        <v>2.371077900649781E-3</v>
      </c>
      <c r="N976" s="84">
        <v>1286885.4099999999</v>
      </c>
      <c r="O976" s="201">
        <v>9.5040804469891504E-3</v>
      </c>
      <c r="P976" s="84">
        <v>3110916.08</v>
      </c>
      <c r="Q976" s="201">
        <v>2.2975158827973768E-2</v>
      </c>
      <c r="R976" s="84">
        <v>21532864.210000001</v>
      </c>
      <c r="S976" s="201">
        <v>0.15902742553117727</v>
      </c>
      <c r="T976" s="84">
        <v>3627141.78</v>
      </c>
      <c r="U976" s="201">
        <v>2.6787658793765816E-2</v>
      </c>
      <c r="V976" s="84">
        <v>0</v>
      </c>
      <c r="W976" s="201">
        <v>0</v>
      </c>
      <c r="X976" s="84">
        <v>0</v>
      </c>
      <c r="Y976" s="201">
        <v>0</v>
      </c>
      <c r="Z976" s="770">
        <v>0</v>
      </c>
      <c r="AA976" s="199">
        <v>0</v>
      </c>
      <c r="AB976" s="84">
        <v>0</v>
      </c>
      <c r="AC976" s="199">
        <v>0</v>
      </c>
      <c r="AD976" s="84">
        <v>0</v>
      </c>
      <c r="AE976" s="199">
        <v>0</v>
      </c>
      <c r="AF976" s="84">
        <v>0</v>
      </c>
      <c r="AG976" s="199">
        <v>0</v>
      </c>
      <c r="AH976" s="770">
        <v>0</v>
      </c>
      <c r="AI976" s="199">
        <v>0</v>
      </c>
      <c r="AJ976" s="84">
        <v>68692.87</v>
      </c>
      <c r="AK976" s="199">
        <v>5.0731988842314072E-4</v>
      </c>
      <c r="AM976" s="62"/>
      <c r="AN976" s="62"/>
      <c r="AO976" s="62"/>
      <c r="AP976" s="62"/>
    </row>
    <row r="977" spans="1:42" x14ac:dyDescent="0.2">
      <c r="A977" s="62"/>
      <c r="B977" s="783">
        <v>41882</v>
      </c>
      <c r="C977" s="84" t="s">
        <v>48</v>
      </c>
      <c r="D977" s="84">
        <v>58064601.880000003</v>
      </c>
      <c r="E977" s="84">
        <v>57989096.030000001</v>
      </c>
      <c r="F977" s="84">
        <v>3300440.17</v>
      </c>
      <c r="G977" s="201">
        <v>5.684083009508787E-2</v>
      </c>
      <c r="H977" s="619">
        <v>0</v>
      </c>
      <c r="I977" s="84">
        <v>0</v>
      </c>
      <c r="J977" s="84">
        <v>33757837.719999999</v>
      </c>
      <c r="K977" s="201">
        <v>0.58138412435456099</v>
      </c>
      <c r="L977" s="84">
        <v>155066.42000000001</v>
      </c>
      <c r="M977" s="201">
        <v>2.6705844004660554E-3</v>
      </c>
      <c r="N977" s="84">
        <v>831579.69</v>
      </c>
      <c r="O977" s="201">
        <v>1.4321629066166602E-2</v>
      </c>
      <c r="P977" s="84">
        <v>1603750.12</v>
      </c>
      <c r="Q977" s="201">
        <v>2.7620100165577852E-2</v>
      </c>
      <c r="R977" s="84">
        <v>16765703.130000001</v>
      </c>
      <c r="S977" s="201">
        <v>0.28874223859571224</v>
      </c>
      <c r="T977" s="84">
        <v>1574718.78</v>
      </c>
      <c r="U977" s="201">
        <v>2.712011671507563E-2</v>
      </c>
      <c r="V977" s="84">
        <v>0</v>
      </c>
      <c r="W977" s="201">
        <v>0</v>
      </c>
      <c r="X977" s="84">
        <v>0</v>
      </c>
      <c r="Y977" s="201">
        <v>0</v>
      </c>
      <c r="Z977" s="770">
        <v>0</v>
      </c>
      <c r="AA977" s="199">
        <v>0</v>
      </c>
      <c r="AB977" s="84">
        <v>0</v>
      </c>
      <c r="AC977" s="199">
        <v>0</v>
      </c>
      <c r="AD977" s="84">
        <v>0</v>
      </c>
      <c r="AE977" s="199">
        <v>0</v>
      </c>
      <c r="AF977" s="84">
        <v>0</v>
      </c>
      <c r="AG977" s="199">
        <v>0</v>
      </c>
      <c r="AH977" s="770">
        <v>0</v>
      </c>
      <c r="AI977" s="199">
        <v>0</v>
      </c>
      <c r="AJ977" s="84">
        <v>75505.850000000006</v>
      </c>
      <c r="AK977" s="199">
        <v>1.3003766073527068E-3</v>
      </c>
      <c r="AM977" s="62"/>
      <c r="AN977" s="62"/>
      <c r="AO977" s="62"/>
      <c r="AP977" s="62"/>
    </row>
    <row r="978" spans="1:42" x14ac:dyDescent="0.2">
      <c r="A978" s="62"/>
      <c r="B978" s="783">
        <v>41882</v>
      </c>
      <c r="C978" s="84" t="s">
        <v>49</v>
      </c>
      <c r="D978" s="84">
        <v>155853901.44999999</v>
      </c>
      <c r="E978" s="84">
        <v>155964190.88</v>
      </c>
      <c r="F978" s="84">
        <v>4954333.8099999996</v>
      </c>
      <c r="G978" s="201">
        <v>3.1788320753647709E-2</v>
      </c>
      <c r="H978" s="619">
        <v>0</v>
      </c>
      <c r="I978" s="84">
        <v>0</v>
      </c>
      <c r="J978" s="84">
        <v>103679013.06</v>
      </c>
      <c r="K978" s="201">
        <v>0.66523206731056139</v>
      </c>
      <c r="L978" s="84">
        <v>220062.33</v>
      </c>
      <c r="M978" s="201">
        <v>1.4119783204182342E-3</v>
      </c>
      <c r="N978" s="84">
        <v>11822616.129999999</v>
      </c>
      <c r="O978" s="201">
        <v>7.5857043166756094E-2</v>
      </c>
      <c r="P978" s="84">
        <v>3290647.56</v>
      </c>
      <c r="Q978" s="201">
        <v>2.111366818145187E-2</v>
      </c>
      <c r="R978" s="84">
        <v>27447287.309999999</v>
      </c>
      <c r="S978" s="201">
        <v>0.17610908071368014</v>
      </c>
      <c r="T978" s="84">
        <v>3788620.42</v>
      </c>
      <c r="U978" s="201">
        <v>2.4308794228134482E-2</v>
      </c>
      <c r="V978" s="84">
        <v>0</v>
      </c>
      <c r="W978" s="201">
        <v>0</v>
      </c>
      <c r="X978" s="84">
        <v>0</v>
      </c>
      <c r="Y978" s="201">
        <v>0</v>
      </c>
      <c r="Z978" s="770">
        <v>0</v>
      </c>
      <c r="AA978" s="199">
        <v>0</v>
      </c>
      <c r="AB978" s="84">
        <v>761610.26</v>
      </c>
      <c r="AC978" s="199">
        <v>4.8866935823504857E-3</v>
      </c>
      <c r="AD978" s="84">
        <v>0</v>
      </c>
      <c r="AE978" s="199">
        <v>0</v>
      </c>
      <c r="AF978" s="84">
        <v>0</v>
      </c>
      <c r="AG978" s="199">
        <v>0</v>
      </c>
      <c r="AH978" s="770">
        <v>0</v>
      </c>
      <c r="AI978" s="199">
        <v>0</v>
      </c>
      <c r="AJ978" s="84">
        <v>-110289.43</v>
      </c>
      <c r="AK978" s="199">
        <v>-7.07646257000389E-4</v>
      </c>
      <c r="AM978" s="62"/>
      <c r="AN978" s="62"/>
      <c r="AO978" s="62"/>
      <c r="AP978" s="62"/>
    </row>
    <row r="979" spans="1:42" x14ac:dyDescent="0.2">
      <c r="A979" s="62"/>
      <c r="B979" s="783">
        <v>41882</v>
      </c>
      <c r="C979" s="84" t="s">
        <v>50</v>
      </c>
      <c r="D979" s="84">
        <v>44584339.270000003</v>
      </c>
      <c r="E979" s="84">
        <v>44519848.68</v>
      </c>
      <c r="F979" s="84">
        <v>175026.25</v>
      </c>
      <c r="G979" s="201">
        <v>3.925733853316786E-3</v>
      </c>
      <c r="H979" s="619">
        <v>0</v>
      </c>
      <c r="I979" s="84">
        <v>0</v>
      </c>
      <c r="J979" s="84">
        <v>30562905.920000002</v>
      </c>
      <c r="K979" s="201">
        <v>0.68550765628515731</v>
      </c>
      <c r="L979" s="84">
        <v>598836.89</v>
      </c>
      <c r="M979" s="201">
        <v>1.3431552419639569E-2</v>
      </c>
      <c r="N979" s="84">
        <v>4808520.03</v>
      </c>
      <c r="O979" s="201">
        <v>0.10785222140177743</v>
      </c>
      <c r="P979" s="84">
        <v>0</v>
      </c>
      <c r="Q979" s="201">
        <v>0</v>
      </c>
      <c r="R979" s="84">
        <v>8374559.5899999999</v>
      </c>
      <c r="S979" s="201">
        <v>0.18783635077070862</v>
      </c>
      <c r="T979" s="84">
        <v>0</v>
      </c>
      <c r="U979" s="201">
        <v>0</v>
      </c>
      <c r="V979" s="84">
        <v>0</v>
      </c>
      <c r="W979" s="201">
        <v>0</v>
      </c>
      <c r="X979" s="84">
        <v>0</v>
      </c>
      <c r="Y979" s="201">
        <v>0</v>
      </c>
      <c r="Z979" s="770">
        <v>0</v>
      </c>
      <c r="AA979" s="199">
        <v>0</v>
      </c>
      <c r="AB979" s="84">
        <v>0</v>
      </c>
      <c r="AC979" s="199">
        <v>0</v>
      </c>
      <c r="AD979" s="84">
        <v>0</v>
      </c>
      <c r="AE979" s="199">
        <v>0</v>
      </c>
      <c r="AF979" s="84">
        <v>0</v>
      </c>
      <c r="AG979" s="199">
        <v>0</v>
      </c>
      <c r="AH979" s="770">
        <v>0</v>
      </c>
      <c r="AI979" s="199">
        <v>0</v>
      </c>
      <c r="AJ979" s="84">
        <v>64490.59</v>
      </c>
      <c r="AK979" s="199">
        <v>1.4464852694002926E-3</v>
      </c>
      <c r="AM979" s="62"/>
      <c r="AN979" s="62"/>
      <c r="AO979" s="62"/>
      <c r="AP979" s="62"/>
    </row>
    <row r="980" spans="1:42" x14ac:dyDescent="0.2">
      <c r="A980" s="62"/>
      <c r="B980" s="783">
        <v>41882</v>
      </c>
      <c r="C980" s="781" t="s">
        <v>51</v>
      </c>
      <c r="D980" s="84"/>
      <c r="E980" s="84"/>
      <c r="F980" s="84"/>
      <c r="G980" s="201"/>
      <c r="H980" s="619"/>
      <c r="I980" s="84"/>
      <c r="J980" s="84"/>
      <c r="K980" s="201"/>
      <c r="L980" s="84"/>
      <c r="M980" s="201"/>
      <c r="N980" s="84"/>
      <c r="O980" s="201"/>
      <c r="P980" s="84"/>
      <c r="Q980" s="201"/>
      <c r="R980" s="84"/>
      <c r="S980" s="201"/>
      <c r="T980" s="84"/>
      <c r="U980" s="201"/>
      <c r="V980" s="84"/>
      <c r="W980" s="201"/>
      <c r="X980" s="84"/>
      <c r="Y980" s="201"/>
      <c r="Z980" s="770"/>
      <c r="AA980" s="199"/>
      <c r="AB980" s="84"/>
      <c r="AC980" s="199"/>
      <c r="AD980" s="84"/>
      <c r="AE980" s="199"/>
      <c r="AF980" s="84"/>
      <c r="AG980" s="199"/>
      <c r="AH980" s="770"/>
      <c r="AI980" s="199"/>
      <c r="AJ980" s="84"/>
      <c r="AK980" s="199"/>
      <c r="AM980" s="62"/>
      <c r="AN980" s="62"/>
      <c r="AO980" s="62"/>
      <c r="AP980" s="62"/>
    </row>
    <row r="981" spans="1:42" x14ac:dyDescent="0.2">
      <c r="A981" s="62"/>
      <c r="B981" s="783">
        <v>41882</v>
      </c>
      <c r="C981" s="781" t="s">
        <v>52</v>
      </c>
      <c r="D981" s="84"/>
      <c r="E981" s="84"/>
      <c r="F981" s="84"/>
      <c r="G981" s="201"/>
      <c r="H981" s="619"/>
      <c r="I981" s="84"/>
      <c r="J981" s="84"/>
      <c r="K981" s="201"/>
      <c r="L981" s="84"/>
      <c r="M981" s="201"/>
      <c r="N981" s="84"/>
      <c r="O981" s="201"/>
      <c r="P981" s="84"/>
      <c r="Q981" s="201"/>
      <c r="R981" s="84"/>
      <c r="S981" s="201"/>
      <c r="T981" s="84"/>
      <c r="U981" s="201"/>
      <c r="V981" s="84"/>
      <c r="W981" s="201"/>
      <c r="X981" s="84"/>
      <c r="Y981" s="201"/>
      <c r="Z981" s="770"/>
      <c r="AA981" s="199"/>
      <c r="AB981" s="84"/>
      <c r="AC981" s="199"/>
      <c r="AD981" s="84"/>
      <c r="AE981" s="199"/>
      <c r="AF981" s="84"/>
      <c r="AG981" s="199"/>
      <c r="AH981" s="770"/>
      <c r="AI981" s="199"/>
      <c r="AJ981" s="84"/>
      <c r="AK981" s="199"/>
      <c r="AM981" s="62"/>
      <c r="AN981" s="62"/>
      <c r="AO981" s="62"/>
      <c r="AP981" s="62"/>
    </row>
    <row r="982" spans="1:42" x14ac:dyDescent="0.2">
      <c r="A982" s="62"/>
      <c r="B982" s="783">
        <v>41882</v>
      </c>
      <c r="C982" s="784" t="s">
        <v>54</v>
      </c>
      <c r="D982" s="84">
        <v>5056807.04</v>
      </c>
      <c r="E982" s="84">
        <v>5051867.8099999996</v>
      </c>
      <c r="F982" s="84">
        <v>300825.90000000002</v>
      </c>
      <c r="G982" s="201">
        <v>5.9489297815880277E-2</v>
      </c>
      <c r="H982" s="619">
        <v>0</v>
      </c>
      <c r="I982" s="84">
        <v>0</v>
      </c>
      <c r="J982" s="84">
        <v>3467498.37</v>
      </c>
      <c r="K982" s="201">
        <v>0.68570905367193924</v>
      </c>
      <c r="L982" s="84">
        <v>1747.36</v>
      </c>
      <c r="M982" s="201">
        <v>3.4554610966527996E-4</v>
      </c>
      <c r="N982" s="84">
        <v>196851.3</v>
      </c>
      <c r="O982" s="201">
        <v>3.8927983299121491E-2</v>
      </c>
      <c r="P982" s="84">
        <v>0</v>
      </c>
      <c r="Q982" s="201">
        <v>0</v>
      </c>
      <c r="R982" s="84">
        <v>989355.83</v>
      </c>
      <c r="S982" s="201">
        <v>0.19564832554892186</v>
      </c>
      <c r="T982" s="84">
        <v>64106.25</v>
      </c>
      <c r="U982" s="201">
        <v>1.2677218943280066E-2</v>
      </c>
      <c r="V982" s="84">
        <v>0</v>
      </c>
      <c r="W982" s="201">
        <v>0</v>
      </c>
      <c r="X982" s="84">
        <v>0</v>
      </c>
      <c r="Y982" s="201">
        <v>0</v>
      </c>
      <c r="Z982" s="770">
        <v>31482.799999999999</v>
      </c>
      <c r="AA982" s="199">
        <v>6.2258258523544534E-3</v>
      </c>
      <c r="AB982" s="84">
        <v>0</v>
      </c>
      <c r="AC982" s="199">
        <v>0</v>
      </c>
      <c r="AD982" s="84">
        <v>0</v>
      </c>
      <c r="AE982" s="199">
        <v>0</v>
      </c>
      <c r="AF982" s="84">
        <v>0</v>
      </c>
      <c r="AG982" s="199">
        <v>0</v>
      </c>
      <c r="AH982" s="770">
        <v>0</v>
      </c>
      <c r="AI982" s="199">
        <v>0</v>
      </c>
      <c r="AJ982" s="84">
        <v>4939.2299999999996</v>
      </c>
      <c r="AK982" s="199">
        <v>9.7674875883735509E-4</v>
      </c>
      <c r="AM982" s="62"/>
      <c r="AN982" s="62"/>
      <c r="AO982" s="62"/>
      <c r="AP982" s="62"/>
    </row>
    <row r="983" spans="1:42" x14ac:dyDescent="0.2">
      <c r="A983" s="62"/>
      <c r="B983" s="783">
        <v>41882</v>
      </c>
      <c r="C983" s="784" t="s">
        <v>55</v>
      </c>
      <c r="D983" s="84">
        <v>111183361.66</v>
      </c>
      <c r="E983" s="84">
        <v>105392857.03</v>
      </c>
      <c r="F983" s="84">
        <v>3340415.38</v>
      </c>
      <c r="G983" s="201">
        <v>3.0044202029212146E-2</v>
      </c>
      <c r="H983" s="619">
        <v>0</v>
      </c>
      <c r="I983" s="84">
        <v>0</v>
      </c>
      <c r="J983" s="84">
        <v>58855020.090000004</v>
      </c>
      <c r="K983" s="201">
        <v>0.52935096772824097</v>
      </c>
      <c r="L983" s="84">
        <v>542696.13</v>
      </c>
      <c r="M983" s="201">
        <v>4.8810912163239949E-3</v>
      </c>
      <c r="N983" s="84">
        <v>6056685.46</v>
      </c>
      <c r="O983" s="201">
        <v>5.4474746666874616E-2</v>
      </c>
      <c r="P983" s="84">
        <v>0</v>
      </c>
      <c r="Q983" s="201">
        <v>0</v>
      </c>
      <c r="R983" s="84">
        <v>36247679.530000001</v>
      </c>
      <c r="S983" s="201">
        <v>0.32601712152620305</v>
      </c>
      <c r="T983" s="84">
        <v>350360.44</v>
      </c>
      <c r="U983" s="201">
        <v>3.1511948799624019E-3</v>
      </c>
      <c r="V983" s="84">
        <v>0</v>
      </c>
      <c r="W983" s="201">
        <v>0</v>
      </c>
      <c r="X983" s="84">
        <v>0</v>
      </c>
      <c r="Y983" s="201">
        <v>0</v>
      </c>
      <c r="Z983" s="770">
        <v>0</v>
      </c>
      <c r="AA983" s="199">
        <v>0</v>
      </c>
      <c r="AB983" s="84">
        <v>0</v>
      </c>
      <c r="AC983" s="199">
        <v>0</v>
      </c>
      <c r="AD983" s="84">
        <v>0</v>
      </c>
      <c r="AE983" s="199">
        <v>0</v>
      </c>
      <c r="AF983" s="84">
        <v>0</v>
      </c>
      <c r="AG983" s="199">
        <v>0</v>
      </c>
      <c r="AH983" s="770">
        <v>0</v>
      </c>
      <c r="AI983" s="199">
        <v>0</v>
      </c>
      <c r="AJ983" s="84">
        <v>5790504.6299999999</v>
      </c>
      <c r="AK983" s="199">
        <v>5.2080675953182907E-2</v>
      </c>
      <c r="AM983" s="62"/>
      <c r="AN983" s="62"/>
      <c r="AO983" s="62"/>
      <c r="AP983" s="62"/>
    </row>
    <row r="984" spans="1:42" x14ac:dyDescent="0.2">
      <c r="A984" s="62"/>
      <c r="B984" s="783">
        <v>41882</v>
      </c>
      <c r="C984" s="784" t="s">
        <v>56</v>
      </c>
      <c r="D984" s="84">
        <v>353056421.99000001</v>
      </c>
      <c r="E984" s="84">
        <v>352754313.58999997</v>
      </c>
      <c r="F984" s="84">
        <v>10536694.76</v>
      </c>
      <c r="G984" s="201">
        <v>2.9844223483062551E-2</v>
      </c>
      <c r="H984" s="619">
        <v>0</v>
      </c>
      <c r="I984" s="84">
        <v>0</v>
      </c>
      <c r="J984" s="84">
        <v>240697118.31999999</v>
      </c>
      <c r="K984" s="201">
        <v>0.68175255661209166</v>
      </c>
      <c r="L984" s="84">
        <v>725095</v>
      </c>
      <c r="M984" s="201">
        <v>2.0537652194881689E-3</v>
      </c>
      <c r="N984" s="84">
        <v>18574264.079999998</v>
      </c>
      <c r="O984" s="201">
        <v>5.2609902902505758E-2</v>
      </c>
      <c r="P984" s="84">
        <v>5464976.3300000001</v>
      </c>
      <c r="Q984" s="201">
        <v>1.5479045244940454E-2</v>
      </c>
      <c r="R984" s="84">
        <v>76055444.219999999</v>
      </c>
      <c r="S984" s="201">
        <v>0.21542008439136734</v>
      </c>
      <c r="T984" s="84">
        <v>700720.88</v>
      </c>
      <c r="U984" s="201">
        <v>1.9847277555536075E-3</v>
      </c>
      <c r="V984" s="84">
        <v>0</v>
      </c>
      <c r="W984" s="201">
        <v>0</v>
      </c>
      <c r="X984" s="84">
        <v>0</v>
      </c>
      <c r="Y984" s="201">
        <v>0</v>
      </c>
      <c r="Z984" s="770">
        <v>0</v>
      </c>
      <c r="AA984" s="199">
        <v>0</v>
      </c>
      <c r="AB984" s="84">
        <v>0</v>
      </c>
      <c r="AC984" s="199">
        <v>0</v>
      </c>
      <c r="AD984" s="84">
        <v>0</v>
      </c>
      <c r="AE984" s="199">
        <v>0</v>
      </c>
      <c r="AF984" s="84">
        <v>0</v>
      </c>
      <c r="AG984" s="199">
        <v>0</v>
      </c>
      <c r="AH984" s="770">
        <v>0</v>
      </c>
      <c r="AI984" s="199">
        <v>0</v>
      </c>
      <c r="AJ984" s="84">
        <v>302108.40000000002</v>
      </c>
      <c r="AK984" s="199">
        <v>8.5569439099044894E-4</v>
      </c>
      <c r="AM984" s="62"/>
      <c r="AN984" s="62"/>
      <c r="AO984" s="62"/>
      <c r="AP984" s="62"/>
    </row>
    <row r="985" spans="1:42" x14ac:dyDescent="0.2">
      <c r="A985" s="62"/>
      <c r="B985" s="783">
        <v>41882</v>
      </c>
      <c r="C985" s="781" t="s">
        <v>57</v>
      </c>
      <c r="D985" s="84"/>
      <c r="E985" s="84"/>
      <c r="F985" s="84"/>
      <c r="G985" s="201"/>
      <c r="H985" s="619"/>
      <c r="I985" s="84"/>
      <c r="J985" s="84"/>
      <c r="K985" s="201"/>
      <c r="L985" s="84"/>
      <c r="M985" s="201"/>
      <c r="N985" s="84"/>
      <c r="O985" s="201"/>
      <c r="P985" s="84"/>
      <c r="Q985" s="201"/>
      <c r="R985" s="84"/>
      <c r="S985" s="201"/>
      <c r="T985" s="84"/>
      <c r="U985" s="201"/>
      <c r="V985" s="84"/>
      <c r="W985" s="201"/>
      <c r="X985" s="84"/>
      <c r="Y985" s="201"/>
      <c r="Z985" s="770"/>
      <c r="AA985" s="199"/>
      <c r="AB985" s="84"/>
      <c r="AC985" s="199"/>
      <c r="AD985" s="84"/>
      <c r="AE985" s="199"/>
      <c r="AF985" s="84"/>
      <c r="AG985" s="199"/>
      <c r="AH985" s="770"/>
      <c r="AI985" s="199"/>
      <c r="AJ985" s="84"/>
      <c r="AK985" s="199"/>
      <c r="AM985" s="62"/>
      <c r="AN985" s="62"/>
      <c r="AO985" s="62"/>
      <c r="AP985" s="62"/>
    </row>
    <row r="986" spans="1:42" x14ac:dyDescent="0.2">
      <c r="A986" s="62"/>
      <c r="B986" s="783">
        <v>41882</v>
      </c>
      <c r="C986" s="84" t="s">
        <v>58</v>
      </c>
      <c r="D986" s="84">
        <v>39093066.799999997</v>
      </c>
      <c r="E986" s="84">
        <v>39102458.869999997</v>
      </c>
      <c r="F986" s="84">
        <v>982861.02</v>
      </c>
      <c r="G986" s="201">
        <v>2.5141568581158236E-2</v>
      </c>
      <c r="H986" s="619">
        <v>0</v>
      </c>
      <c r="I986" s="84">
        <v>0</v>
      </c>
      <c r="J986" s="84">
        <v>26808907.07</v>
      </c>
      <c r="K986" s="201">
        <v>0.68577139796052022</v>
      </c>
      <c r="L986" s="84">
        <v>161698.03</v>
      </c>
      <c r="M986" s="201">
        <v>4.136232924043708E-3</v>
      </c>
      <c r="N986" s="84">
        <v>2203349.33</v>
      </c>
      <c r="O986" s="201">
        <v>5.6361639297124684E-2</v>
      </c>
      <c r="P986" s="84">
        <v>0</v>
      </c>
      <c r="Q986" s="201">
        <v>0</v>
      </c>
      <c r="R986" s="84">
        <v>8493644.4499999993</v>
      </c>
      <c r="S986" s="201">
        <v>0.21726728408015306</v>
      </c>
      <c r="T986" s="84">
        <v>405714.55</v>
      </c>
      <c r="U986" s="201">
        <v>1.0378171456223537E-2</v>
      </c>
      <c r="V986" s="84">
        <v>0</v>
      </c>
      <c r="W986" s="201">
        <v>0</v>
      </c>
      <c r="X986" s="84">
        <v>0</v>
      </c>
      <c r="Y986" s="201">
        <v>0</v>
      </c>
      <c r="Z986" s="770">
        <v>0</v>
      </c>
      <c r="AA986" s="199">
        <v>0</v>
      </c>
      <c r="AB986" s="84">
        <v>-49019.8</v>
      </c>
      <c r="AC986" s="199">
        <v>-1.2539256705232449E-3</v>
      </c>
      <c r="AD986" s="84">
        <v>95304.22</v>
      </c>
      <c r="AE986" s="199">
        <v>2.4378803660397401E-3</v>
      </c>
      <c r="AF986" s="84">
        <v>0</v>
      </c>
      <c r="AG986" s="199">
        <v>0</v>
      </c>
      <c r="AH986" s="770">
        <v>0</v>
      </c>
      <c r="AI986" s="199">
        <v>0</v>
      </c>
      <c r="AJ986" s="84">
        <v>-9392.07</v>
      </c>
      <c r="AK986" s="199">
        <v>-2.4024899473990618E-4</v>
      </c>
      <c r="AM986" s="62"/>
      <c r="AN986" s="62"/>
      <c r="AO986" s="62"/>
      <c r="AP986" s="62"/>
    </row>
    <row r="987" spans="1:42" x14ac:dyDescent="0.2">
      <c r="A987" s="62"/>
      <c r="B987" s="783">
        <v>41882</v>
      </c>
      <c r="C987" s="84" t="s">
        <v>60</v>
      </c>
      <c r="D987" s="84">
        <v>46716225.299999997</v>
      </c>
      <c r="E987" s="84">
        <v>46555822.159999996</v>
      </c>
      <c r="F987" s="84">
        <v>1494136.48</v>
      </c>
      <c r="G987" s="201">
        <v>3.1983245016159303E-2</v>
      </c>
      <c r="H987" s="619">
        <v>0</v>
      </c>
      <c r="I987" s="84">
        <v>0</v>
      </c>
      <c r="J987" s="84">
        <v>30246456.539999999</v>
      </c>
      <c r="K987" s="201">
        <v>0.64745078066056849</v>
      </c>
      <c r="L987" s="84">
        <v>1366397.57</v>
      </c>
      <c r="M987" s="201">
        <v>2.9248886467717249E-2</v>
      </c>
      <c r="N987" s="84">
        <v>3410751.9400000004</v>
      </c>
      <c r="O987" s="201">
        <v>7.301000708205764E-2</v>
      </c>
      <c r="P987" s="84">
        <v>384349.98</v>
      </c>
      <c r="Q987" s="201">
        <v>8.2273338124345414E-3</v>
      </c>
      <c r="R987" s="84">
        <v>9045214.3199999984</v>
      </c>
      <c r="S987" s="201">
        <v>0.19362040194630192</v>
      </c>
      <c r="T987" s="84">
        <v>0</v>
      </c>
      <c r="U987" s="201">
        <v>0</v>
      </c>
      <c r="V987" s="84">
        <v>0</v>
      </c>
      <c r="W987" s="201">
        <v>0</v>
      </c>
      <c r="X987" s="84">
        <v>0</v>
      </c>
      <c r="Y987" s="201">
        <v>0</v>
      </c>
      <c r="Z987" s="770">
        <v>0</v>
      </c>
      <c r="AA987" s="199">
        <v>0</v>
      </c>
      <c r="AB987" s="84">
        <v>608515.32999999996</v>
      </c>
      <c r="AC987" s="199">
        <v>1.3025781216103519E-2</v>
      </c>
      <c r="AD987" s="84">
        <v>0</v>
      </c>
      <c r="AE987" s="199">
        <v>0</v>
      </c>
      <c r="AF987" s="84">
        <v>0</v>
      </c>
      <c r="AG987" s="199">
        <v>0</v>
      </c>
      <c r="AH987" s="770">
        <v>0</v>
      </c>
      <c r="AI987" s="199">
        <v>0</v>
      </c>
      <c r="AJ987" s="84">
        <v>160403.14000000001</v>
      </c>
      <c r="AK987" s="199">
        <v>3.4335637986573375E-3</v>
      </c>
      <c r="AM987" s="62"/>
      <c r="AN987" s="62"/>
      <c r="AO987" s="62"/>
      <c r="AP987" s="62"/>
    </row>
    <row r="988" spans="1:42" x14ac:dyDescent="0.2">
      <c r="A988" s="62"/>
      <c r="B988" s="783">
        <v>41882</v>
      </c>
      <c r="C988" s="84" t="s">
        <v>61</v>
      </c>
      <c r="D988" s="84">
        <v>9961911.6999999993</v>
      </c>
      <c r="E988" s="84">
        <v>9833035.9800000004</v>
      </c>
      <c r="F988" s="84">
        <v>432545.99</v>
      </c>
      <c r="G988" s="201">
        <v>4.3419978316009369E-2</v>
      </c>
      <c r="H988" s="619">
        <v>0</v>
      </c>
      <c r="I988" s="84">
        <v>0</v>
      </c>
      <c r="J988" s="84">
        <v>6662855.3200000003</v>
      </c>
      <c r="K988" s="201">
        <v>0.6688330032076073</v>
      </c>
      <c r="L988" s="84">
        <v>1357.37</v>
      </c>
      <c r="M988" s="201">
        <v>1.3625597584849102E-4</v>
      </c>
      <c r="N988" s="84">
        <v>738769.94</v>
      </c>
      <c r="O988" s="201">
        <v>7.4159454756058521E-2</v>
      </c>
      <c r="P988" s="84">
        <v>0</v>
      </c>
      <c r="Q988" s="201">
        <v>0</v>
      </c>
      <c r="R988" s="84">
        <v>1997507.36</v>
      </c>
      <c r="S988" s="201">
        <v>0.20051446149638127</v>
      </c>
      <c r="T988" s="84">
        <v>0</v>
      </c>
      <c r="U988" s="201">
        <v>0</v>
      </c>
      <c r="V988" s="84">
        <v>0</v>
      </c>
      <c r="W988" s="201">
        <v>0</v>
      </c>
      <c r="X988" s="84">
        <v>0</v>
      </c>
      <c r="Y988" s="201">
        <v>0</v>
      </c>
      <c r="Z988" s="770">
        <v>0</v>
      </c>
      <c r="AA988" s="199">
        <v>0</v>
      </c>
      <c r="AB988" s="84">
        <v>0</v>
      </c>
      <c r="AC988" s="199">
        <v>0</v>
      </c>
      <c r="AD988" s="84">
        <v>0</v>
      </c>
      <c r="AE988" s="199">
        <v>0</v>
      </c>
      <c r="AF988" s="84">
        <v>0</v>
      </c>
      <c r="AG988" s="199">
        <v>0</v>
      </c>
      <c r="AH988" s="770">
        <v>0</v>
      </c>
      <c r="AI988" s="199">
        <v>0</v>
      </c>
      <c r="AJ988" s="84">
        <v>128875.72</v>
      </c>
      <c r="AK988" s="199">
        <v>1.2936846248095133E-2</v>
      </c>
      <c r="AM988" s="62"/>
      <c r="AN988" s="62"/>
      <c r="AO988" s="62"/>
      <c r="AP988" s="62"/>
    </row>
    <row r="989" spans="1:42" x14ac:dyDescent="0.2">
      <c r="A989" s="62"/>
      <c r="B989" s="752">
        <v>41882</v>
      </c>
      <c r="C989" s="758" t="s">
        <v>62</v>
      </c>
      <c r="D989" s="758">
        <v>958974100.5999999</v>
      </c>
      <c r="E989" s="758">
        <v>952498261.66999984</v>
      </c>
      <c r="F989" s="758">
        <v>42433832.669999994</v>
      </c>
      <c r="G989" s="754">
        <v>4.4249195722231162E-2</v>
      </c>
      <c r="H989" s="769">
        <v>0</v>
      </c>
      <c r="I989" s="758">
        <v>0</v>
      </c>
      <c r="J989" s="758">
        <v>623276970.5</v>
      </c>
      <c r="K989" s="754">
        <v>0.64994140103474662</v>
      </c>
      <c r="L989" s="758">
        <v>4094009.2600000007</v>
      </c>
      <c r="M989" s="754">
        <v>4.2691551914055947E-3</v>
      </c>
      <c r="N989" s="758">
        <v>49930273.310000002</v>
      </c>
      <c r="O989" s="754">
        <v>5.2066341811275403E-2</v>
      </c>
      <c r="P989" s="758">
        <v>13854640.07</v>
      </c>
      <c r="Q989" s="754">
        <v>1.4447355837171815E-2</v>
      </c>
      <c r="R989" s="758">
        <v>206949259.95000005</v>
      </c>
      <c r="S989" s="754">
        <v>0.21580276236920101</v>
      </c>
      <c r="T989" s="758">
        <v>10511383.100000001</v>
      </c>
      <c r="U989" s="754">
        <v>1.0961070891719974E-2</v>
      </c>
      <c r="V989" s="758">
        <v>0</v>
      </c>
      <c r="W989" s="754">
        <v>0</v>
      </c>
      <c r="X989" s="758">
        <v>0</v>
      </c>
      <c r="Y989" s="754">
        <v>0</v>
      </c>
      <c r="Z989" s="758">
        <v>31482.799999999999</v>
      </c>
      <c r="AA989" s="776">
        <v>3.2829666599235792E-5</v>
      </c>
      <c r="AB989" s="758">
        <v>1321105.79</v>
      </c>
      <c r="AC989" s="776">
        <v>1.3776240559295874E-3</v>
      </c>
      <c r="AD989" s="758">
        <v>95304.22</v>
      </c>
      <c r="AE989" s="776">
        <v>9.9381432658474453E-5</v>
      </c>
      <c r="AF989" s="758">
        <v>0</v>
      </c>
      <c r="AG989" s="776">
        <v>0</v>
      </c>
      <c r="AH989" s="777">
        <v>0</v>
      </c>
      <c r="AI989" s="776">
        <v>0</v>
      </c>
      <c r="AJ989" s="758">
        <v>6475838.9299999997</v>
      </c>
      <c r="AK989" s="776">
        <v>6.7528819870612475E-3</v>
      </c>
      <c r="AM989" s="62"/>
      <c r="AN989" s="62"/>
      <c r="AO989" s="62"/>
      <c r="AP989" s="62"/>
    </row>
    <row r="990" spans="1:42" x14ac:dyDescent="0.2">
      <c r="A990" s="62"/>
      <c r="B990" s="783">
        <v>41912</v>
      </c>
      <c r="C990" s="84" t="s">
        <v>47</v>
      </c>
      <c r="D990" s="84">
        <v>137066702.99000001</v>
      </c>
      <c r="E990" s="84">
        <v>139086534.15000001</v>
      </c>
      <c r="F990" s="84">
        <v>14826832.039999999</v>
      </c>
      <c r="G990" s="201">
        <v>0.10817238407698274</v>
      </c>
      <c r="H990" s="619">
        <v>0</v>
      </c>
      <c r="I990" s="84">
        <v>0</v>
      </c>
      <c r="J990" s="84">
        <v>93967059.25</v>
      </c>
      <c r="K990" s="201">
        <v>0.6855571572102056</v>
      </c>
      <c r="L990" s="84">
        <v>322275.58</v>
      </c>
      <c r="M990" s="201">
        <v>2.3512317212701344E-3</v>
      </c>
      <c r="N990" s="84">
        <v>1290535.3799999999</v>
      </c>
      <c r="O990" s="201">
        <v>9.4153820865900129E-3</v>
      </c>
      <c r="P990" s="84">
        <v>3123214.65</v>
      </c>
      <c r="Q990" s="201">
        <v>2.2786093061769062E-2</v>
      </c>
      <c r="R990" s="84">
        <v>21915162.379999999</v>
      </c>
      <c r="S990" s="201">
        <v>0.15988684269730238</v>
      </c>
      <c r="T990" s="84">
        <v>3641454.87</v>
      </c>
      <c r="U990" s="201">
        <v>2.6567027517001487E-2</v>
      </c>
      <c r="V990" s="84">
        <v>0</v>
      </c>
      <c r="W990" s="201">
        <v>0</v>
      </c>
      <c r="X990" s="84">
        <v>0</v>
      </c>
      <c r="Y990" s="201">
        <v>0</v>
      </c>
      <c r="Z990" s="770">
        <v>0</v>
      </c>
      <c r="AA990" s="199">
        <v>0</v>
      </c>
      <c r="AB990" s="84">
        <v>0</v>
      </c>
      <c r="AC990" s="199">
        <v>0</v>
      </c>
      <c r="AD990" s="84">
        <v>0</v>
      </c>
      <c r="AE990" s="199">
        <v>0</v>
      </c>
      <c r="AF990" s="84">
        <v>0</v>
      </c>
      <c r="AG990" s="199">
        <v>0</v>
      </c>
      <c r="AH990" s="770">
        <v>0</v>
      </c>
      <c r="AI990" s="199">
        <v>0</v>
      </c>
      <c r="AJ990" s="84">
        <v>-2019831.16</v>
      </c>
      <c r="AK990" s="199">
        <v>-1.4736118371121548E-2</v>
      </c>
      <c r="AM990" s="62"/>
      <c r="AN990" s="62"/>
      <c r="AO990" s="62"/>
      <c r="AP990" s="62"/>
    </row>
    <row r="991" spans="1:42" x14ac:dyDescent="0.2">
      <c r="A991" s="62"/>
      <c r="B991" s="783">
        <v>41912</v>
      </c>
      <c r="C991" s="84" t="s">
        <v>48</v>
      </c>
      <c r="D991" s="84">
        <v>58810727.159999996</v>
      </c>
      <c r="E991" s="84">
        <v>59257551.780000001</v>
      </c>
      <c r="F991" s="84">
        <v>3271739.12</v>
      </c>
      <c r="G991" s="201">
        <v>5.563167262154288E-2</v>
      </c>
      <c r="H991" s="619">
        <v>0</v>
      </c>
      <c r="I991" s="84">
        <v>0</v>
      </c>
      <c r="J991" s="84">
        <v>34884581.780000001</v>
      </c>
      <c r="K991" s="201">
        <v>0.59316698610260821</v>
      </c>
      <c r="L991" s="84">
        <v>155591.92000000001</v>
      </c>
      <c r="M991" s="201">
        <v>2.6456384321978856E-3</v>
      </c>
      <c r="N991" s="84">
        <v>834615.33</v>
      </c>
      <c r="O991" s="201">
        <v>1.4191549234365903E-2</v>
      </c>
      <c r="P991" s="84">
        <v>1610342.14</v>
      </c>
      <c r="Q991" s="201">
        <v>2.7381775702567251E-2</v>
      </c>
      <c r="R991" s="84">
        <v>16919748.699999999</v>
      </c>
      <c r="S991" s="201">
        <v>0.28769834207232747</v>
      </c>
      <c r="T991" s="84">
        <v>1580932.79</v>
      </c>
      <c r="U991" s="201">
        <v>2.6881707918674884E-2</v>
      </c>
      <c r="V991" s="84">
        <v>0</v>
      </c>
      <c r="W991" s="201">
        <v>0</v>
      </c>
      <c r="X991" s="84">
        <v>0</v>
      </c>
      <c r="Y991" s="201">
        <v>0</v>
      </c>
      <c r="Z991" s="770">
        <v>0</v>
      </c>
      <c r="AA991" s="199">
        <v>0</v>
      </c>
      <c r="AB991" s="84">
        <v>0</v>
      </c>
      <c r="AC991" s="199">
        <v>0</v>
      </c>
      <c r="AD991" s="84">
        <v>0</v>
      </c>
      <c r="AE991" s="199">
        <v>0</v>
      </c>
      <c r="AF991" s="84">
        <v>0</v>
      </c>
      <c r="AG991" s="199">
        <v>0</v>
      </c>
      <c r="AH991" s="770">
        <v>0</v>
      </c>
      <c r="AI991" s="199">
        <v>0</v>
      </c>
      <c r="AJ991" s="84">
        <v>-446824.62</v>
      </c>
      <c r="AK991" s="199">
        <v>-7.5976720842844282E-3</v>
      </c>
      <c r="AM991" s="62"/>
      <c r="AN991" s="62"/>
      <c r="AO991" s="62"/>
      <c r="AP991" s="62"/>
    </row>
    <row r="992" spans="1:42" x14ac:dyDescent="0.2">
      <c r="A992" s="62"/>
      <c r="B992" s="783">
        <v>41912</v>
      </c>
      <c r="C992" s="84" t="s">
        <v>49</v>
      </c>
      <c r="D992" s="84">
        <v>159404255.27000001</v>
      </c>
      <c r="E992" s="84">
        <v>160019735.41</v>
      </c>
      <c r="F992" s="84">
        <v>6129785.1200000001</v>
      </c>
      <c r="G992" s="201">
        <v>3.8454338057772222E-2</v>
      </c>
      <c r="H992" s="619">
        <v>0</v>
      </c>
      <c r="I992" s="84">
        <v>0</v>
      </c>
      <c r="J992" s="84">
        <v>104748863.74000001</v>
      </c>
      <c r="K992" s="201">
        <v>0.65712714859823329</v>
      </c>
      <c r="L992" s="84">
        <v>221061.57</v>
      </c>
      <c r="M992" s="201">
        <v>1.3867984240794854E-3</v>
      </c>
      <c r="N992" s="84">
        <v>11880684.01</v>
      </c>
      <c r="O992" s="201">
        <v>7.453178705848483E-2</v>
      </c>
      <c r="P992" s="84">
        <v>3372158.79</v>
      </c>
      <c r="Q992" s="201">
        <v>2.1154760168028228E-2</v>
      </c>
      <c r="R992" s="84">
        <v>29587147.870000001</v>
      </c>
      <c r="S992" s="201">
        <v>0.18561077820592109</v>
      </c>
      <c r="T992" s="84">
        <v>3848554.58</v>
      </c>
      <c r="U992" s="201">
        <v>2.4143361627839182E-2</v>
      </c>
      <c r="V992" s="84">
        <v>0</v>
      </c>
      <c r="W992" s="201">
        <v>0</v>
      </c>
      <c r="X992" s="84">
        <v>0</v>
      </c>
      <c r="Y992" s="201">
        <v>0</v>
      </c>
      <c r="Z992" s="770">
        <v>0</v>
      </c>
      <c r="AA992" s="199">
        <v>0</v>
      </c>
      <c r="AB992" s="84">
        <v>231479.73</v>
      </c>
      <c r="AC992" s="199">
        <v>1.4521552740729415E-3</v>
      </c>
      <c r="AD992" s="84">
        <v>0</v>
      </c>
      <c r="AE992" s="199">
        <v>0</v>
      </c>
      <c r="AF992" s="84">
        <v>0</v>
      </c>
      <c r="AG992" s="199">
        <v>0</v>
      </c>
      <c r="AH992" s="770">
        <v>0</v>
      </c>
      <c r="AI992" s="199">
        <v>0</v>
      </c>
      <c r="AJ992" s="84">
        <v>-615480.14</v>
      </c>
      <c r="AK992" s="199">
        <v>-3.8611274144312873E-3</v>
      </c>
      <c r="AM992" s="62"/>
      <c r="AN992" s="62"/>
      <c r="AO992" s="62"/>
      <c r="AP992" s="62"/>
    </row>
    <row r="993" spans="1:42" x14ac:dyDescent="0.2">
      <c r="A993" s="62"/>
      <c r="B993" s="783">
        <v>41912</v>
      </c>
      <c r="C993" s="84" t="s">
        <v>50</v>
      </c>
      <c r="D993" s="84">
        <v>45803178.700000003</v>
      </c>
      <c r="E993" s="84">
        <v>45736824.939999998</v>
      </c>
      <c r="F993" s="84">
        <v>169097.59</v>
      </c>
      <c r="G993" s="201">
        <v>3.6918308903307619E-3</v>
      </c>
      <c r="H993" s="619">
        <v>0</v>
      </c>
      <c r="I993" s="84">
        <v>0</v>
      </c>
      <c r="J993" s="84">
        <v>30732301.57</v>
      </c>
      <c r="K993" s="201">
        <v>0.6709643837448338</v>
      </c>
      <c r="L993" s="84">
        <v>630793.55000000005</v>
      </c>
      <c r="M993" s="201">
        <v>1.3771829115432113E-2</v>
      </c>
      <c r="N993" s="84">
        <v>4832163.7699999996</v>
      </c>
      <c r="O993" s="201">
        <v>0.1054984371641438</v>
      </c>
      <c r="P993" s="84">
        <v>0</v>
      </c>
      <c r="Q993" s="201">
        <v>0</v>
      </c>
      <c r="R993" s="84">
        <v>9372468.459999999</v>
      </c>
      <c r="S993" s="201">
        <v>0.20462484757635388</v>
      </c>
      <c r="T993" s="84">
        <v>0</v>
      </c>
      <c r="U993" s="201">
        <v>0</v>
      </c>
      <c r="V993" s="84">
        <v>0</v>
      </c>
      <c r="W993" s="201">
        <v>0</v>
      </c>
      <c r="X993" s="84">
        <v>0</v>
      </c>
      <c r="Y993" s="201">
        <v>0</v>
      </c>
      <c r="Z993" s="770">
        <v>0</v>
      </c>
      <c r="AA993" s="199">
        <v>0</v>
      </c>
      <c r="AB993" s="84">
        <v>0</v>
      </c>
      <c r="AC993" s="199">
        <v>0</v>
      </c>
      <c r="AD993" s="84">
        <v>0</v>
      </c>
      <c r="AE993" s="199">
        <v>0</v>
      </c>
      <c r="AF993" s="84">
        <v>0</v>
      </c>
      <c r="AG993" s="199">
        <v>0</v>
      </c>
      <c r="AH993" s="770">
        <v>0</v>
      </c>
      <c r="AI993" s="199">
        <v>0</v>
      </c>
      <c r="AJ993" s="84">
        <v>66353.759999999995</v>
      </c>
      <c r="AK993" s="199">
        <v>1.4486715089055597E-3</v>
      </c>
      <c r="AM993" s="62"/>
      <c r="AN993" s="62"/>
      <c r="AO993" s="62"/>
      <c r="AP993" s="62"/>
    </row>
    <row r="994" spans="1:42" x14ac:dyDescent="0.2">
      <c r="A994" s="62"/>
      <c r="B994" s="783">
        <v>41912</v>
      </c>
      <c r="C994" s="781" t="s">
        <v>51</v>
      </c>
      <c r="D994" s="84"/>
      <c r="E994" s="84"/>
      <c r="F994" s="84"/>
      <c r="G994" s="201"/>
      <c r="H994" s="619"/>
      <c r="I994" s="84"/>
      <c r="J994" s="84"/>
      <c r="K994" s="201"/>
      <c r="L994" s="84"/>
      <c r="M994" s="201"/>
      <c r="N994" s="84"/>
      <c r="O994" s="201"/>
      <c r="P994" s="84"/>
      <c r="Q994" s="201"/>
      <c r="R994" s="84"/>
      <c r="S994" s="201"/>
      <c r="T994" s="84"/>
      <c r="U994" s="201"/>
      <c r="V994" s="84"/>
      <c r="W994" s="201"/>
      <c r="X994" s="84"/>
      <c r="Y994" s="201"/>
      <c r="Z994" s="770"/>
      <c r="AA994" s="199"/>
      <c r="AB994" s="84"/>
      <c r="AC994" s="199"/>
      <c r="AD994" s="84"/>
      <c r="AE994" s="199"/>
      <c r="AF994" s="84"/>
      <c r="AG994" s="199"/>
      <c r="AH994" s="770"/>
      <c r="AI994" s="199"/>
      <c r="AJ994" s="84"/>
      <c r="AK994" s="199"/>
      <c r="AM994" s="62"/>
      <c r="AN994" s="62"/>
      <c r="AO994" s="62"/>
      <c r="AP994" s="62"/>
    </row>
    <row r="995" spans="1:42" x14ac:dyDescent="0.2">
      <c r="A995" s="62"/>
      <c r="B995" s="783">
        <v>41912</v>
      </c>
      <c r="C995" s="781" t="s">
        <v>52</v>
      </c>
      <c r="D995" s="84"/>
      <c r="E995" s="84"/>
      <c r="F995" s="84"/>
      <c r="G995" s="201"/>
      <c r="H995" s="619"/>
      <c r="I995" s="84"/>
      <c r="J995" s="84"/>
      <c r="K995" s="201"/>
      <c r="L995" s="84"/>
      <c r="M995" s="201"/>
      <c r="N995" s="84"/>
      <c r="O995" s="201"/>
      <c r="P995" s="84"/>
      <c r="Q995" s="201"/>
      <c r="R995" s="84"/>
      <c r="S995" s="201"/>
      <c r="T995" s="84"/>
      <c r="U995" s="201"/>
      <c r="V995" s="84"/>
      <c r="W995" s="201"/>
      <c r="X995" s="84"/>
      <c r="Y995" s="201"/>
      <c r="Z995" s="770"/>
      <c r="AA995" s="199"/>
      <c r="AB995" s="84"/>
      <c r="AC995" s="199"/>
      <c r="AD995" s="84"/>
      <c r="AE995" s="199"/>
      <c r="AF995" s="84"/>
      <c r="AG995" s="199"/>
      <c r="AH995" s="770"/>
      <c r="AI995" s="199"/>
      <c r="AJ995" s="84"/>
      <c r="AK995" s="199"/>
      <c r="AM995" s="62"/>
      <c r="AN995" s="62"/>
      <c r="AO995" s="62"/>
      <c r="AP995" s="62"/>
    </row>
    <row r="996" spans="1:42" x14ac:dyDescent="0.2">
      <c r="A996" s="62"/>
      <c r="B996" s="783">
        <v>41912</v>
      </c>
      <c r="C996" s="784" t="s">
        <v>54</v>
      </c>
      <c r="D996" s="84">
        <v>5112832.7</v>
      </c>
      <c r="E996" s="84">
        <v>5108327.13</v>
      </c>
      <c r="F996" s="84">
        <v>341767.87</v>
      </c>
      <c r="G996" s="201">
        <v>6.6845111125971315E-2</v>
      </c>
      <c r="H996" s="619">
        <v>0</v>
      </c>
      <c r="I996" s="84">
        <v>0</v>
      </c>
      <c r="J996" s="84">
        <v>3469002.98</v>
      </c>
      <c r="K996" s="201">
        <v>0.67848943698079534</v>
      </c>
      <c r="L996" s="84">
        <v>1753.47</v>
      </c>
      <c r="M996" s="201">
        <v>3.4295469906535375E-4</v>
      </c>
      <c r="N996" s="84">
        <v>197846.55</v>
      </c>
      <c r="O996" s="201">
        <v>3.8696073509309231E-2</v>
      </c>
      <c r="P996" s="84">
        <v>0</v>
      </c>
      <c r="Q996" s="201">
        <v>0</v>
      </c>
      <c r="R996" s="84">
        <v>999138.69</v>
      </c>
      <c r="S996" s="201">
        <v>0.19541783364043966</v>
      </c>
      <c r="T996" s="84">
        <v>67988.5</v>
      </c>
      <c r="U996" s="201">
        <v>1.3297618754472447E-2</v>
      </c>
      <c r="V996" s="84">
        <v>0</v>
      </c>
      <c r="W996" s="201">
        <v>0</v>
      </c>
      <c r="X996" s="84">
        <v>0</v>
      </c>
      <c r="Y996" s="201">
        <v>0</v>
      </c>
      <c r="Z996" s="770">
        <v>30829.07</v>
      </c>
      <c r="AA996" s="199">
        <v>6.0297435509673531E-3</v>
      </c>
      <c r="AB996" s="84">
        <v>0</v>
      </c>
      <c r="AC996" s="199">
        <v>0</v>
      </c>
      <c r="AD996" s="84">
        <v>0</v>
      </c>
      <c r="AE996" s="199">
        <v>0</v>
      </c>
      <c r="AF996" s="84">
        <v>0</v>
      </c>
      <c r="AG996" s="199">
        <v>0</v>
      </c>
      <c r="AH996" s="770">
        <v>0</v>
      </c>
      <c r="AI996" s="199">
        <v>0</v>
      </c>
      <c r="AJ996" s="84">
        <v>4505.57</v>
      </c>
      <c r="AK996" s="199">
        <v>8.8122773897921587E-4</v>
      </c>
      <c r="AM996" s="62"/>
      <c r="AN996" s="62"/>
      <c r="AO996" s="62"/>
      <c r="AP996" s="62"/>
    </row>
    <row r="997" spans="1:42" x14ac:dyDescent="0.2">
      <c r="A997" s="62"/>
      <c r="B997" s="783">
        <v>41912</v>
      </c>
      <c r="C997" s="784" t="s">
        <v>55</v>
      </c>
      <c r="D997" s="84">
        <v>113438029.45</v>
      </c>
      <c r="E997" s="84">
        <v>112723323.92</v>
      </c>
      <c r="F997" s="84">
        <v>4996950.9400000004</v>
      </c>
      <c r="G997" s="201">
        <v>4.4050050624358766E-2</v>
      </c>
      <c r="H997" s="619">
        <v>0</v>
      </c>
      <c r="I997" s="84">
        <v>0</v>
      </c>
      <c r="J997" s="84">
        <v>65479121.240000002</v>
      </c>
      <c r="K997" s="201">
        <v>0.5772237190426619</v>
      </c>
      <c r="L997" s="84">
        <v>543865.66</v>
      </c>
      <c r="M997" s="201">
        <v>4.7943856450690485E-3</v>
      </c>
      <c r="N997" s="84">
        <v>5995599.4699999997</v>
      </c>
      <c r="O997" s="201">
        <v>5.285352274778958E-2</v>
      </c>
      <c r="P997" s="84">
        <v>0</v>
      </c>
      <c r="Q997" s="201">
        <v>0</v>
      </c>
      <c r="R997" s="84">
        <v>35351142.57</v>
      </c>
      <c r="S997" s="201">
        <v>0.3116339620971792</v>
      </c>
      <c r="T997" s="84">
        <v>356644.04</v>
      </c>
      <c r="U997" s="201">
        <v>3.1439548247547593E-3</v>
      </c>
      <c r="V997" s="84">
        <v>0</v>
      </c>
      <c r="W997" s="201">
        <v>0</v>
      </c>
      <c r="X997" s="84">
        <v>0</v>
      </c>
      <c r="Y997" s="201">
        <v>0</v>
      </c>
      <c r="Z997" s="770">
        <v>0</v>
      </c>
      <c r="AA997" s="199">
        <v>0</v>
      </c>
      <c r="AB997" s="84">
        <v>0</v>
      </c>
      <c r="AC997" s="199">
        <v>0</v>
      </c>
      <c r="AD997" s="84">
        <v>0</v>
      </c>
      <c r="AE997" s="199">
        <v>0</v>
      </c>
      <c r="AF997" s="84">
        <v>0</v>
      </c>
      <c r="AG997" s="199">
        <v>0</v>
      </c>
      <c r="AH997" s="770">
        <v>0</v>
      </c>
      <c r="AI997" s="199">
        <v>0</v>
      </c>
      <c r="AJ997" s="84">
        <v>714705.53</v>
      </c>
      <c r="AK997" s="199">
        <v>6.3004050181867822E-3</v>
      </c>
      <c r="AM997" s="62"/>
      <c r="AN997" s="62"/>
      <c r="AO997" s="62"/>
      <c r="AP997" s="62"/>
    </row>
    <row r="998" spans="1:42" x14ac:dyDescent="0.2">
      <c r="A998" s="62"/>
      <c r="B998" s="783">
        <v>41912</v>
      </c>
      <c r="C998" s="784" t="s">
        <v>56</v>
      </c>
      <c r="D998" s="84">
        <v>361194333.11000001</v>
      </c>
      <c r="E998" s="84">
        <v>362261582.47000003</v>
      </c>
      <c r="F998" s="84">
        <v>17256118.32</v>
      </c>
      <c r="G998" s="201">
        <v>4.7775163501097152E-2</v>
      </c>
      <c r="H998" s="619">
        <v>0</v>
      </c>
      <c r="I998" s="84">
        <v>0</v>
      </c>
      <c r="J998" s="84">
        <v>244259091.5</v>
      </c>
      <c r="K998" s="201">
        <v>0.67625394174058662</v>
      </c>
      <c r="L998" s="84">
        <v>726660.09</v>
      </c>
      <c r="M998" s="201">
        <v>2.0118258327677004E-3</v>
      </c>
      <c r="N998" s="84">
        <v>18686714.07</v>
      </c>
      <c r="O998" s="201">
        <v>5.1735900475240987E-2</v>
      </c>
      <c r="P998" s="84">
        <v>5477845.9699999997</v>
      </c>
      <c r="Q998" s="201">
        <v>1.5165924456327912E-2</v>
      </c>
      <c r="R998" s="84">
        <v>75141864.430000007</v>
      </c>
      <c r="S998" s="201">
        <v>0.20803721858813304</v>
      </c>
      <c r="T998" s="84">
        <v>713288.09</v>
      </c>
      <c r="U998" s="201">
        <v>1.9748042109585685E-3</v>
      </c>
      <c r="V998" s="84">
        <v>0</v>
      </c>
      <c r="W998" s="201">
        <v>0</v>
      </c>
      <c r="X998" s="84">
        <v>0</v>
      </c>
      <c r="Y998" s="201">
        <v>0</v>
      </c>
      <c r="Z998" s="770">
        <v>0</v>
      </c>
      <c r="AA998" s="199">
        <v>0</v>
      </c>
      <c r="AB998" s="84">
        <v>0</v>
      </c>
      <c r="AC998" s="199">
        <v>0</v>
      </c>
      <c r="AD998" s="84">
        <v>0</v>
      </c>
      <c r="AE998" s="199">
        <v>0</v>
      </c>
      <c r="AF998" s="84">
        <v>0</v>
      </c>
      <c r="AG998" s="199">
        <v>0</v>
      </c>
      <c r="AH998" s="770">
        <v>0</v>
      </c>
      <c r="AI998" s="199">
        <v>0</v>
      </c>
      <c r="AJ998" s="84">
        <v>-1067249.3600000001</v>
      </c>
      <c r="AK998" s="199">
        <v>-2.9547788051120238E-3</v>
      </c>
      <c r="AM998" s="62"/>
      <c r="AN998" s="62"/>
      <c r="AO998" s="62"/>
      <c r="AP998" s="62"/>
    </row>
    <row r="999" spans="1:42" x14ac:dyDescent="0.2">
      <c r="A999" s="62"/>
      <c r="B999" s="783">
        <v>41912</v>
      </c>
      <c r="C999" s="781" t="s">
        <v>57</v>
      </c>
      <c r="D999" s="84"/>
      <c r="E999" s="84"/>
      <c r="F999" s="84"/>
      <c r="G999" s="201"/>
      <c r="H999" s="619"/>
      <c r="I999" s="84"/>
      <c r="J999" s="84"/>
      <c r="K999" s="201"/>
      <c r="L999" s="84"/>
      <c r="M999" s="201"/>
      <c r="N999" s="84"/>
      <c r="O999" s="201"/>
      <c r="P999" s="84"/>
      <c r="Q999" s="201"/>
      <c r="R999" s="84"/>
      <c r="S999" s="201"/>
      <c r="T999" s="84"/>
      <c r="U999" s="201"/>
      <c r="V999" s="84"/>
      <c r="W999" s="201"/>
      <c r="X999" s="84"/>
      <c r="Y999" s="201"/>
      <c r="Z999" s="770"/>
      <c r="AA999" s="199"/>
      <c r="AB999" s="84"/>
      <c r="AC999" s="199"/>
      <c r="AD999" s="84"/>
      <c r="AE999" s="199"/>
      <c r="AF999" s="84"/>
      <c r="AG999" s="199"/>
      <c r="AH999" s="770"/>
      <c r="AI999" s="199"/>
      <c r="AJ999" s="84"/>
      <c r="AK999" s="199"/>
      <c r="AM999" s="62"/>
      <c r="AN999" s="62"/>
      <c r="AO999" s="62"/>
      <c r="AP999" s="62"/>
    </row>
    <row r="1000" spans="1:42" x14ac:dyDescent="0.2">
      <c r="A1000" s="62"/>
      <c r="B1000" s="783">
        <v>41912</v>
      </c>
      <c r="C1000" s="84" t="s">
        <v>58</v>
      </c>
      <c r="D1000" s="84">
        <v>39462463.740000002</v>
      </c>
      <c r="E1000" s="84">
        <v>39476406.479999997</v>
      </c>
      <c r="F1000" s="84">
        <v>947752.06</v>
      </c>
      <c r="G1000" s="201">
        <v>2.4016545602532621E-2</v>
      </c>
      <c r="H1000" s="619">
        <v>0</v>
      </c>
      <c r="I1000" s="84">
        <v>0</v>
      </c>
      <c r="J1000" s="84">
        <v>26976158.23</v>
      </c>
      <c r="K1000" s="201">
        <v>0.68359032035438749</v>
      </c>
      <c r="L1000" s="84">
        <v>161401.66</v>
      </c>
      <c r="M1000" s="201">
        <v>4.0900046450064852E-3</v>
      </c>
      <c r="N1000" s="84">
        <v>2218242.21</v>
      </c>
      <c r="O1000" s="201">
        <v>5.6211447531886914E-2</v>
      </c>
      <c r="P1000" s="84">
        <v>0</v>
      </c>
      <c r="Q1000" s="201">
        <v>0</v>
      </c>
      <c r="R1000" s="84">
        <v>8770274.6400000006</v>
      </c>
      <c r="S1000" s="201">
        <v>0.22224346401135267</v>
      </c>
      <c r="T1000" s="84">
        <v>408046.96</v>
      </c>
      <c r="U1000" s="201">
        <v>1.0340128854813361E-2</v>
      </c>
      <c r="V1000" s="84">
        <v>0</v>
      </c>
      <c r="W1000" s="201">
        <v>0</v>
      </c>
      <c r="X1000" s="84">
        <v>0</v>
      </c>
      <c r="Y1000" s="201">
        <v>0</v>
      </c>
      <c r="Z1000" s="770">
        <v>0</v>
      </c>
      <c r="AA1000" s="199">
        <v>0</v>
      </c>
      <c r="AB1000" s="84">
        <v>-134094.98000000001</v>
      </c>
      <c r="AC1000" s="199">
        <v>-3.3980387256986808E-3</v>
      </c>
      <c r="AD1000" s="84">
        <v>128625.7</v>
      </c>
      <c r="AE1000" s="199">
        <v>3.2594442366157242E-3</v>
      </c>
      <c r="AF1000" s="84">
        <v>0</v>
      </c>
      <c r="AG1000" s="199">
        <v>0</v>
      </c>
      <c r="AH1000" s="770">
        <v>0</v>
      </c>
      <c r="AI1000" s="199">
        <v>0</v>
      </c>
      <c r="AJ1000" s="84">
        <v>-13942.74</v>
      </c>
      <c r="AK1000" s="199">
        <v>-3.5331651089659001E-4</v>
      </c>
      <c r="AM1000" s="62"/>
      <c r="AN1000" s="62"/>
      <c r="AO1000" s="62"/>
      <c r="AP1000" s="62"/>
    </row>
    <row r="1001" spans="1:42" x14ac:dyDescent="0.2">
      <c r="A1001" s="62"/>
      <c r="B1001" s="783">
        <v>41912</v>
      </c>
      <c r="C1001" s="84" t="s">
        <v>60</v>
      </c>
      <c r="D1001" s="84">
        <v>47383755.68</v>
      </c>
      <c r="E1001" s="84">
        <v>47335666.020000003</v>
      </c>
      <c r="F1001" s="84">
        <v>1636063.62</v>
      </c>
      <c r="G1001" s="201">
        <v>3.4527943100351559E-2</v>
      </c>
      <c r="H1001" s="619">
        <v>0</v>
      </c>
      <c r="I1001" s="84">
        <v>0</v>
      </c>
      <c r="J1001" s="84">
        <v>30782932.609999999</v>
      </c>
      <c r="K1001" s="201">
        <v>0.64965159827955621</v>
      </c>
      <c r="L1001" s="84">
        <v>1367422.17</v>
      </c>
      <c r="M1001" s="201">
        <v>2.8858458988238644E-2</v>
      </c>
      <c r="N1001" s="84">
        <v>3430006.2199999997</v>
      </c>
      <c r="O1001" s="201">
        <v>7.2387808243063262E-2</v>
      </c>
      <c r="P1001" s="84">
        <v>385255.1</v>
      </c>
      <c r="Q1001" s="201">
        <v>8.1305311170724818E-3</v>
      </c>
      <c r="R1001" s="84">
        <v>9096704.129999999</v>
      </c>
      <c r="S1001" s="201">
        <v>0.19197938195176847</v>
      </c>
      <c r="T1001" s="84">
        <v>0</v>
      </c>
      <c r="U1001" s="201">
        <v>0</v>
      </c>
      <c r="V1001" s="84">
        <v>0</v>
      </c>
      <c r="W1001" s="201">
        <v>0</v>
      </c>
      <c r="X1001" s="84">
        <v>0</v>
      </c>
      <c r="Y1001" s="201">
        <v>0</v>
      </c>
      <c r="Z1001" s="770">
        <v>0</v>
      </c>
      <c r="AA1001" s="199">
        <v>0</v>
      </c>
      <c r="AB1001" s="84">
        <v>637282.17000000004</v>
      </c>
      <c r="AC1001" s="199">
        <v>1.3449380718231832E-2</v>
      </c>
      <c r="AD1001" s="84">
        <v>0</v>
      </c>
      <c r="AE1001" s="199">
        <v>0</v>
      </c>
      <c r="AF1001" s="84">
        <v>0</v>
      </c>
      <c r="AG1001" s="199">
        <v>0</v>
      </c>
      <c r="AH1001" s="770">
        <v>0</v>
      </c>
      <c r="AI1001" s="199">
        <v>0</v>
      </c>
      <c r="AJ1001" s="84">
        <v>48089.66</v>
      </c>
      <c r="AK1001" s="199">
        <v>1.0148976017175008E-3</v>
      </c>
      <c r="AM1001" s="62"/>
      <c r="AN1001" s="62"/>
      <c r="AO1001" s="62"/>
      <c r="AP1001" s="62"/>
    </row>
    <row r="1002" spans="1:42" x14ac:dyDescent="0.2">
      <c r="A1002" s="62"/>
      <c r="B1002" s="783">
        <v>41912</v>
      </c>
      <c r="C1002" s="84" t="s">
        <v>61</v>
      </c>
      <c r="D1002" s="84">
        <v>10222188.939999999</v>
      </c>
      <c r="E1002" s="84">
        <v>10370226.289999999</v>
      </c>
      <c r="F1002" s="84">
        <v>301665.48</v>
      </c>
      <c r="G1002" s="201">
        <v>2.9510849561737801E-2</v>
      </c>
      <c r="H1002" s="619">
        <v>0</v>
      </c>
      <c r="I1002" s="84">
        <v>0</v>
      </c>
      <c r="J1002" s="84">
        <v>7114104.0700000003</v>
      </c>
      <c r="K1002" s="201">
        <v>0.69594722928296815</v>
      </c>
      <c r="L1002" s="84">
        <v>1360.29</v>
      </c>
      <c r="M1002" s="201">
        <v>1.3307228109207694E-4</v>
      </c>
      <c r="N1002" s="84">
        <v>742499.44</v>
      </c>
      <c r="O1002" s="201">
        <v>7.2636051276117386E-2</v>
      </c>
      <c r="P1002" s="84">
        <v>0</v>
      </c>
      <c r="Q1002" s="201">
        <v>0</v>
      </c>
      <c r="R1002" s="84">
        <v>2210597.0099999998</v>
      </c>
      <c r="S1002" s="201">
        <v>0.21625475942337649</v>
      </c>
      <c r="T1002" s="84">
        <v>0</v>
      </c>
      <c r="U1002" s="201">
        <v>0</v>
      </c>
      <c r="V1002" s="84">
        <v>0</v>
      </c>
      <c r="W1002" s="201">
        <v>0</v>
      </c>
      <c r="X1002" s="84">
        <v>0</v>
      </c>
      <c r="Y1002" s="201">
        <v>0</v>
      </c>
      <c r="Z1002" s="770">
        <v>0</v>
      </c>
      <c r="AA1002" s="199">
        <v>0</v>
      </c>
      <c r="AB1002" s="84">
        <v>0</v>
      </c>
      <c r="AC1002" s="199">
        <v>0</v>
      </c>
      <c r="AD1002" s="84">
        <v>0</v>
      </c>
      <c r="AE1002" s="199">
        <v>0</v>
      </c>
      <c r="AF1002" s="84">
        <v>0</v>
      </c>
      <c r="AG1002" s="199">
        <v>0</v>
      </c>
      <c r="AH1002" s="770">
        <v>0</v>
      </c>
      <c r="AI1002" s="199">
        <v>0</v>
      </c>
      <c r="AJ1002" s="84">
        <v>-148037.35</v>
      </c>
      <c r="AK1002" s="199">
        <v>-1.4481961825291797E-2</v>
      </c>
      <c r="AM1002" s="62"/>
      <c r="AN1002" s="62"/>
      <c r="AO1002" s="62"/>
      <c r="AP1002" s="62"/>
    </row>
    <row r="1003" spans="1:42" x14ac:dyDescent="0.2">
      <c r="A1003" s="62"/>
      <c r="B1003" s="785">
        <v>41912</v>
      </c>
      <c r="C1003" s="758" t="s">
        <v>62</v>
      </c>
      <c r="D1003" s="758">
        <v>977898467.74000013</v>
      </c>
      <c r="E1003" s="758">
        <v>981376178.58999991</v>
      </c>
      <c r="F1003" s="758">
        <v>49877772.159999996</v>
      </c>
      <c r="G1003" s="754">
        <v>5.1005062187357168E-2</v>
      </c>
      <c r="H1003" s="769">
        <v>0</v>
      </c>
      <c r="I1003" s="758">
        <v>0</v>
      </c>
      <c r="J1003" s="758">
        <v>642413216.97000015</v>
      </c>
      <c r="K1003" s="754">
        <v>0.65693243027025838</v>
      </c>
      <c r="L1003" s="758">
        <v>4132185.96</v>
      </c>
      <c r="M1003" s="754">
        <v>4.225577701895581E-3</v>
      </c>
      <c r="N1003" s="758">
        <v>50108906.450000003</v>
      </c>
      <c r="O1003" s="754">
        <v>5.1241420355024797E-2</v>
      </c>
      <c r="P1003" s="758">
        <v>13968816.649999999</v>
      </c>
      <c r="Q1003" s="754">
        <v>1.4284526574914292E-2</v>
      </c>
      <c r="R1003" s="758">
        <v>209364248.87999997</v>
      </c>
      <c r="S1003" s="754">
        <v>0.21409610075763502</v>
      </c>
      <c r="T1003" s="758">
        <v>10616909.830000002</v>
      </c>
      <c r="U1003" s="754">
        <v>1.0856863140952159E-2</v>
      </c>
      <c r="V1003" s="758">
        <v>0</v>
      </c>
      <c r="W1003" s="754">
        <v>0</v>
      </c>
      <c r="X1003" s="758">
        <v>0</v>
      </c>
      <c r="Y1003" s="754">
        <v>0</v>
      </c>
      <c r="Z1003" s="758">
        <v>30829.07</v>
      </c>
      <c r="AA1003" s="776">
        <v>3.1525839355540042E-5</v>
      </c>
      <c r="AB1003" s="758">
        <v>734666.92</v>
      </c>
      <c r="AC1003" s="776">
        <v>7.5127116386415128E-4</v>
      </c>
      <c r="AD1003" s="758">
        <v>128625.7</v>
      </c>
      <c r="AE1003" s="776">
        <v>1.3153277588957068E-4</v>
      </c>
      <c r="AF1003" s="758">
        <v>0</v>
      </c>
      <c r="AG1003" s="776">
        <v>0</v>
      </c>
      <c r="AH1003" s="777">
        <v>0</v>
      </c>
      <c r="AI1003" s="776">
        <v>0</v>
      </c>
      <c r="AJ1003" s="758">
        <v>-3477710.8500000006</v>
      </c>
      <c r="AK1003" s="776">
        <v>-3.5563107671466778E-3</v>
      </c>
      <c r="AM1003" s="62"/>
      <c r="AN1003" s="62"/>
      <c r="AO1003" s="62"/>
      <c r="AP1003" s="62"/>
    </row>
    <row r="1004" spans="1:42" x14ac:dyDescent="0.2">
      <c r="A1004" s="62"/>
      <c r="B1004" s="786">
        <v>41943</v>
      </c>
      <c r="C1004" s="778" t="s">
        <v>47</v>
      </c>
      <c r="D1004" s="94">
        <v>139551686.84</v>
      </c>
      <c r="E1004" s="94">
        <v>139551686.84</v>
      </c>
      <c r="F1004" s="94">
        <v>13790206.82</v>
      </c>
      <c r="G1004" s="787">
        <v>9.881791565737838E-2</v>
      </c>
      <c r="H1004" s="788">
        <v>0</v>
      </c>
      <c r="I1004" s="94">
        <v>0</v>
      </c>
      <c r="J1004" s="94">
        <v>94989307.099999994</v>
      </c>
      <c r="K1004" s="787">
        <v>0.68067473243019949</v>
      </c>
      <c r="L1004" s="94">
        <v>319449.76</v>
      </c>
      <c r="M1004" s="787">
        <v>2.289114286137281E-3</v>
      </c>
      <c r="N1004" s="94">
        <v>1321340.8999999999</v>
      </c>
      <c r="O1004" s="787">
        <v>9.4684695679454946E-3</v>
      </c>
      <c r="P1004" s="94">
        <v>3135128.88</v>
      </c>
      <c r="Q1004" s="787">
        <v>2.2465718265337165E-2</v>
      </c>
      <c r="R1004" s="94">
        <v>22455493.079999998</v>
      </c>
      <c r="S1004" s="787">
        <v>0.16091165637965998</v>
      </c>
      <c r="T1004" s="94">
        <v>3540760.3</v>
      </c>
      <c r="U1004" s="787">
        <v>2.5372393413342131E-2</v>
      </c>
      <c r="V1004" s="94">
        <v>0</v>
      </c>
      <c r="W1004" s="787">
        <v>0</v>
      </c>
      <c r="X1004" s="94">
        <v>0</v>
      </c>
      <c r="Y1004" s="787">
        <v>0</v>
      </c>
      <c r="Z1004" s="789">
        <v>0</v>
      </c>
      <c r="AA1004" s="790">
        <v>0</v>
      </c>
      <c r="AB1004" s="94">
        <v>0</v>
      </c>
      <c r="AC1004" s="790">
        <v>0</v>
      </c>
      <c r="AD1004" s="789">
        <v>0</v>
      </c>
      <c r="AE1004" s="790">
        <v>0</v>
      </c>
      <c r="AF1004" s="94">
        <v>0</v>
      </c>
      <c r="AG1004" s="790">
        <v>0</v>
      </c>
      <c r="AH1004" s="789">
        <v>0</v>
      </c>
      <c r="AI1004" s="790">
        <v>0</v>
      </c>
      <c r="AJ1004" s="94">
        <v>0</v>
      </c>
      <c r="AK1004" s="790">
        <v>0</v>
      </c>
      <c r="AM1004" s="62"/>
      <c r="AN1004" s="62"/>
      <c r="AO1004" s="62"/>
      <c r="AP1004" s="62"/>
    </row>
    <row r="1005" spans="1:42" x14ac:dyDescent="0.2">
      <c r="A1005" s="62"/>
      <c r="B1005" s="786">
        <v>41943</v>
      </c>
      <c r="C1005" s="778" t="s">
        <v>48</v>
      </c>
      <c r="D1005" s="94">
        <v>59501524.840000004</v>
      </c>
      <c r="E1005" s="94">
        <v>59501524.840000004</v>
      </c>
      <c r="F1005" s="94">
        <v>4692025.21</v>
      </c>
      <c r="G1005" s="787">
        <v>7.8855545679155065E-2</v>
      </c>
      <c r="H1005" s="788">
        <v>0</v>
      </c>
      <c r="I1005" s="94">
        <v>0</v>
      </c>
      <c r="J1005" s="94">
        <v>33912574.719999999</v>
      </c>
      <c r="K1005" s="787">
        <v>0.56994463269960116</v>
      </c>
      <c r="L1005" s="94">
        <v>156100.99</v>
      </c>
      <c r="M1005" s="787">
        <v>2.6234788170514385E-3</v>
      </c>
      <c r="N1005" s="94">
        <v>856907.73</v>
      </c>
      <c r="O1005" s="787">
        <v>1.440144151438523E-2</v>
      </c>
      <c r="P1005" s="94">
        <v>1616728.17</v>
      </c>
      <c r="Q1005" s="787">
        <v>2.7171205685020555E-2</v>
      </c>
      <c r="R1005" s="94">
        <v>16729971.640000001</v>
      </c>
      <c r="S1005" s="787">
        <v>0.28116878827873748</v>
      </c>
      <c r="T1005" s="94">
        <v>1537216.38</v>
      </c>
      <c r="U1005" s="787">
        <v>2.5834907326048952E-2</v>
      </c>
      <c r="V1005" s="94">
        <v>0</v>
      </c>
      <c r="W1005" s="787">
        <v>0</v>
      </c>
      <c r="X1005" s="94">
        <v>0</v>
      </c>
      <c r="Y1005" s="787">
        <v>0</v>
      </c>
      <c r="Z1005" s="789">
        <v>0</v>
      </c>
      <c r="AA1005" s="790">
        <v>0</v>
      </c>
      <c r="AB1005" s="94">
        <v>0</v>
      </c>
      <c r="AC1005" s="790">
        <v>0</v>
      </c>
      <c r="AD1005" s="789">
        <v>0</v>
      </c>
      <c r="AE1005" s="790">
        <v>0</v>
      </c>
      <c r="AF1005" s="94">
        <v>0</v>
      </c>
      <c r="AG1005" s="790">
        <v>0</v>
      </c>
      <c r="AH1005" s="789">
        <v>0</v>
      </c>
      <c r="AI1005" s="790">
        <v>0</v>
      </c>
      <c r="AJ1005" s="94">
        <v>0</v>
      </c>
      <c r="AK1005" s="790">
        <v>0</v>
      </c>
      <c r="AM1005" s="62"/>
      <c r="AN1005" s="62"/>
      <c r="AO1005" s="62"/>
      <c r="AP1005" s="62"/>
    </row>
    <row r="1006" spans="1:42" x14ac:dyDescent="0.2">
      <c r="A1006" s="62"/>
      <c r="B1006" s="786">
        <v>41943</v>
      </c>
      <c r="C1006" s="778" t="s">
        <v>49</v>
      </c>
      <c r="D1006" s="94">
        <v>162503965.86000001</v>
      </c>
      <c r="E1006" s="94">
        <v>162424217.78</v>
      </c>
      <c r="F1006" s="94">
        <v>4881742.5999999996</v>
      </c>
      <c r="G1006" s="787">
        <v>3.0040759769553598E-2</v>
      </c>
      <c r="H1006" s="788">
        <v>0</v>
      </c>
      <c r="I1006" s="94">
        <v>0</v>
      </c>
      <c r="J1006" s="94">
        <v>107354336.14</v>
      </c>
      <c r="K1006" s="787">
        <v>0.66062594578453315</v>
      </c>
      <c r="L1006" s="94">
        <v>221806.24</v>
      </c>
      <c r="M1006" s="787">
        <v>1.3649281654522199E-3</v>
      </c>
      <c r="N1006" s="94">
        <v>11821661.57</v>
      </c>
      <c r="O1006" s="787">
        <v>7.2746911174983678E-2</v>
      </c>
      <c r="P1006" s="94">
        <v>3322562.3</v>
      </c>
      <c r="Q1006" s="787">
        <v>2.0446038239229466E-2</v>
      </c>
      <c r="R1006" s="94">
        <v>30240427.010000002</v>
      </c>
      <c r="S1006" s="787">
        <v>0.18609039385569615</v>
      </c>
      <c r="T1006" s="94">
        <v>4161670.73</v>
      </c>
      <c r="U1006" s="787">
        <v>2.5609656404234168E-2</v>
      </c>
      <c r="V1006" s="94">
        <v>0</v>
      </c>
      <c r="W1006" s="787">
        <v>0</v>
      </c>
      <c r="X1006" s="94">
        <v>0</v>
      </c>
      <c r="Y1006" s="787">
        <v>0</v>
      </c>
      <c r="Z1006" s="789">
        <v>0</v>
      </c>
      <c r="AA1006" s="790">
        <v>0</v>
      </c>
      <c r="AB1006" s="94">
        <v>420011.19</v>
      </c>
      <c r="AC1006" s="790">
        <v>2.584621167718743E-3</v>
      </c>
      <c r="AD1006" s="789">
        <v>0</v>
      </c>
      <c r="AE1006" s="790">
        <v>0</v>
      </c>
      <c r="AF1006" s="94">
        <v>0</v>
      </c>
      <c r="AG1006" s="790">
        <v>0</v>
      </c>
      <c r="AH1006" s="789">
        <v>0</v>
      </c>
      <c r="AI1006" s="790">
        <v>0</v>
      </c>
      <c r="AJ1006" s="94">
        <v>79748.08</v>
      </c>
      <c r="AK1006" s="790">
        <v>4.9074543859873774E-4</v>
      </c>
      <c r="AM1006" s="62"/>
      <c r="AN1006" s="62"/>
      <c r="AO1006" s="62"/>
      <c r="AP1006" s="62"/>
    </row>
    <row r="1007" spans="1:42" x14ac:dyDescent="0.2">
      <c r="A1007" s="62"/>
      <c r="B1007" s="786">
        <v>41943</v>
      </c>
      <c r="C1007" s="778" t="s">
        <v>50</v>
      </c>
      <c r="D1007" s="94">
        <v>47093344.549999997</v>
      </c>
      <c r="E1007" s="94">
        <v>47156414.219999999</v>
      </c>
      <c r="F1007" s="94">
        <v>325004.06</v>
      </c>
      <c r="G1007" s="787">
        <v>6.9012736960089201E-3</v>
      </c>
      <c r="H1007" s="788">
        <v>0</v>
      </c>
      <c r="I1007" s="94">
        <v>0</v>
      </c>
      <c r="J1007" s="94">
        <v>31713678.329999998</v>
      </c>
      <c r="K1007" s="787">
        <v>0.6734216614479126</v>
      </c>
      <c r="L1007" s="94">
        <v>632944.36</v>
      </c>
      <c r="M1007" s="787">
        <v>1.3440208293721624E-2</v>
      </c>
      <c r="N1007" s="94">
        <v>4781350.24</v>
      </c>
      <c r="O1007" s="787">
        <v>0.10152921364341706</v>
      </c>
      <c r="P1007" s="94">
        <v>0</v>
      </c>
      <c r="Q1007" s="787">
        <v>0</v>
      </c>
      <c r="R1007" s="94">
        <v>9703437.2299999986</v>
      </c>
      <c r="S1007" s="787">
        <v>0.20604689097198553</v>
      </c>
      <c r="T1007" s="94">
        <v>0</v>
      </c>
      <c r="U1007" s="787">
        <v>0</v>
      </c>
      <c r="V1007" s="94">
        <v>0</v>
      </c>
      <c r="W1007" s="787">
        <v>0</v>
      </c>
      <c r="X1007" s="94">
        <v>0</v>
      </c>
      <c r="Y1007" s="787">
        <v>0</v>
      </c>
      <c r="Z1007" s="789">
        <v>0</v>
      </c>
      <c r="AA1007" s="790">
        <v>0</v>
      </c>
      <c r="AB1007" s="94">
        <v>0</v>
      </c>
      <c r="AC1007" s="790">
        <v>0</v>
      </c>
      <c r="AD1007" s="789">
        <v>0</v>
      </c>
      <c r="AE1007" s="790">
        <v>0</v>
      </c>
      <c r="AF1007" s="94">
        <v>0</v>
      </c>
      <c r="AG1007" s="790">
        <v>0</v>
      </c>
      <c r="AH1007" s="789">
        <v>0</v>
      </c>
      <c r="AI1007" s="790">
        <v>0</v>
      </c>
      <c r="AJ1007" s="94">
        <v>-63069.67</v>
      </c>
      <c r="AK1007" s="790">
        <v>-1.3392480530457461E-3</v>
      </c>
      <c r="AM1007" s="62"/>
      <c r="AN1007" s="62"/>
      <c r="AO1007" s="62"/>
      <c r="AP1007" s="62"/>
    </row>
    <row r="1008" spans="1:42" ht="12.75" x14ac:dyDescent="0.2">
      <c r="A1008" s="62"/>
      <c r="B1008" s="786">
        <v>41943</v>
      </c>
      <c r="C1008" s="185" t="s">
        <v>51</v>
      </c>
      <c r="D1008" s="94"/>
      <c r="E1008" s="94"/>
      <c r="F1008" s="94"/>
      <c r="G1008" s="787"/>
      <c r="H1008" s="788"/>
      <c r="I1008" s="94"/>
      <c r="J1008" s="94"/>
      <c r="K1008" s="787"/>
      <c r="L1008" s="94"/>
      <c r="M1008" s="787"/>
      <c r="N1008" s="94"/>
      <c r="O1008" s="787"/>
      <c r="P1008" s="94"/>
      <c r="Q1008" s="787"/>
      <c r="R1008" s="94"/>
      <c r="S1008" s="787"/>
      <c r="T1008" s="94"/>
      <c r="U1008" s="787"/>
      <c r="V1008" s="94"/>
      <c r="W1008" s="787"/>
      <c r="X1008" s="94"/>
      <c r="Y1008" s="787"/>
      <c r="Z1008" s="789"/>
      <c r="AA1008" s="790"/>
      <c r="AB1008" s="94"/>
      <c r="AC1008" s="790"/>
      <c r="AD1008" s="789"/>
      <c r="AE1008" s="790"/>
      <c r="AF1008" s="94"/>
      <c r="AG1008" s="790"/>
      <c r="AH1008" s="789"/>
      <c r="AI1008" s="790"/>
      <c r="AJ1008" s="94"/>
      <c r="AK1008" s="790"/>
      <c r="AM1008" s="62"/>
      <c r="AN1008" s="62"/>
      <c r="AO1008" s="62"/>
      <c r="AP1008" s="62"/>
    </row>
    <row r="1009" spans="1:42" x14ac:dyDescent="0.2">
      <c r="A1009" s="62"/>
      <c r="B1009" s="786">
        <v>41943</v>
      </c>
      <c r="C1009" s="781" t="s">
        <v>52</v>
      </c>
      <c r="D1009" s="94"/>
      <c r="E1009" s="94"/>
      <c r="F1009" s="94"/>
      <c r="G1009" s="787"/>
      <c r="H1009" s="788"/>
      <c r="I1009" s="94"/>
      <c r="J1009" s="94"/>
      <c r="K1009" s="787"/>
      <c r="L1009" s="94"/>
      <c r="M1009" s="787"/>
      <c r="N1009" s="94"/>
      <c r="O1009" s="787"/>
      <c r="P1009" s="94"/>
      <c r="Q1009" s="787"/>
      <c r="R1009" s="94"/>
      <c r="S1009" s="787"/>
      <c r="T1009" s="94"/>
      <c r="U1009" s="787"/>
      <c r="V1009" s="94"/>
      <c r="W1009" s="787"/>
      <c r="X1009" s="94"/>
      <c r="Y1009" s="787"/>
      <c r="Z1009" s="789"/>
      <c r="AA1009" s="790"/>
      <c r="AB1009" s="94"/>
      <c r="AC1009" s="790"/>
      <c r="AD1009" s="789"/>
      <c r="AE1009" s="790"/>
      <c r="AF1009" s="94"/>
      <c r="AG1009" s="790"/>
      <c r="AH1009" s="789"/>
      <c r="AI1009" s="790"/>
      <c r="AJ1009" s="94"/>
      <c r="AK1009" s="790"/>
      <c r="AM1009" s="62"/>
      <c r="AN1009" s="62"/>
      <c r="AO1009" s="62"/>
      <c r="AP1009" s="62"/>
    </row>
    <row r="1010" spans="1:42" x14ac:dyDescent="0.2">
      <c r="A1010" s="62"/>
      <c r="B1010" s="786">
        <v>41943</v>
      </c>
      <c r="C1010" s="778" t="s">
        <v>54</v>
      </c>
      <c r="D1010" s="94">
        <v>5206513.6100000003</v>
      </c>
      <c r="E1010" s="94">
        <v>5206410.8899999997</v>
      </c>
      <c r="F1010" s="94">
        <v>390193.61</v>
      </c>
      <c r="G1010" s="787">
        <v>7.4943357345799766E-2</v>
      </c>
      <c r="H1010" s="788">
        <v>0</v>
      </c>
      <c r="I1010" s="94">
        <v>0</v>
      </c>
      <c r="J1010" s="94">
        <v>3545431.62</v>
      </c>
      <c r="K1010" s="787">
        <v>0.68096078980575259</v>
      </c>
      <c r="L1010" s="94">
        <v>1759.38</v>
      </c>
      <c r="M1010" s="787">
        <v>3.3791902447365347E-4</v>
      </c>
      <c r="N1010" s="94">
        <v>192109.74</v>
      </c>
      <c r="O1010" s="787">
        <v>3.6897961743732E-2</v>
      </c>
      <c r="P1010" s="94">
        <v>0</v>
      </c>
      <c r="Q1010" s="787">
        <v>0</v>
      </c>
      <c r="R1010" s="94">
        <v>981236.43</v>
      </c>
      <c r="S1010" s="787">
        <v>0.18846324114381793</v>
      </c>
      <c r="T1010" s="94">
        <v>65767.11</v>
      </c>
      <c r="U1010" s="787">
        <v>1.2631698469717435E-2</v>
      </c>
      <c r="V1010" s="94">
        <v>0</v>
      </c>
      <c r="W1010" s="787">
        <v>0</v>
      </c>
      <c r="X1010" s="94">
        <v>0</v>
      </c>
      <c r="Y1010" s="787">
        <v>0</v>
      </c>
      <c r="Z1010" s="789">
        <v>29913</v>
      </c>
      <c r="AA1010" s="790">
        <v>5.7453033336063823E-3</v>
      </c>
      <c r="AB1010" s="94">
        <v>0</v>
      </c>
      <c r="AC1010" s="790">
        <v>0</v>
      </c>
      <c r="AD1010" s="789">
        <v>0</v>
      </c>
      <c r="AE1010" s="790">
        <v>0</v>
      </c>
      <c r="AF1010" s="94">
        <v>0</v>
      </c>
      <c r="AG1010" s="790">
        <v>0</v>
      </c>
      <c r="AH1010" s="789">
        <v>0</v>
      </c>
      <c r="AI1010" s="790">
        <v>0</v>
      </c>
      <c r="AJ1010" s="94">
        <v>102.72</v>
      </c>
      <c r="AK1010" s="790">
        <v>1.9729133100259001E-5</v>
      </c>
      <c r="AM1010" s="62"/>
      <c r="AN1010" s="62"/>
      <c r="AO1010" s="62"/>
      <c r="AP1010" s="62"/>
    </row>
    <row r="1011" spans="1:42" x14ac:dyDescent="0.2">
      <c r="A1011" s="62"/>
      <c r="B1011" s="786">
        <v>41943</v>
      </c>
      <c r="C1011" s="778" t="s">
        <v>55</v>
      </c>
      <c r="D1011" s="94">
        <v>115184508.36</v>
      </c>
      <c r="E1011" s="94">
        <v>115105564.83</v>
      </c>
      <c r="F1011" s="94">
        <v>1989444.38</v>
      </c>
      <c r="G1011" s="787">
        <v>1.727180510926131E-2</v>
      </c>
      <c r="H1011" s="788">
        <v>0</v>
      </c>
      <c r="I1011" s="94">
        <v>0</v>
      </c>
      <c r="J1011" s="94">
        <v>71720673.129999995</v>
      </c>
      <c r="K1011" s="787">
        <v>0.62265902030716447</v>
      </c>
      <c r="L1011" s="94">
        <v>544998.64</v>
      </c>
      <c r="M1011" s="787">
        <v>4.7315272492777435E-3</v>
      </c>
      <c r="N1011" s="94">
        <v>5922034.8300000001</v>
      </c>
      <c r="O1011" s="787">
        <v>5.1413466223176059E-2</v>
      </c>
      <c r="P1011" s="94">
        <v>0</v>
      </c>
      <c r="Q1011" s="787">
        <v>0</v>
      </c>
      <c r="R1011" s="94">
        <v>34577414.100000001</v>
      </c>
      <c r="S1011" s="787">
        <v>0.30019153263155013</v>
      </c>
      <c r="T1011" s="94">
        <v>344858.01</v>
      </c>
      <c r="U1011" s="787">
        <v>2.99396173070578E-3</v>
      </c>
      <c r="V1011" s="94">
        <v>0</v>
      </c>
      <c r="W1011" s="787">
        <v>0</v>
      </c>
      <c r="X1011" s="94">
        <v>0</v>
      </c>
      <c r="Y1011" s="787">
        <v>0</v>
      </c>
      <c r="Z1011" s="789">
        <v>0</v>
      </c>
      <c r="AA1011" s="790">
        <v>0</v>
      </c>
      <c r="AB1011" s="94">
        <v>6141.74</v>
      </c>
      <c r="AC1011" s="790">
        <v>5.3320885659419417E-5</v>
      </c>
      <c r="AD1011" s="789">
        <v>0</v>
      </c>
      <c r="AE1011" s="790">
        <v>0</v>
      </c>
      <c r="AF1011" s="94">
        <v>0</v>
      </c>
      <c r="AG1011" s="790">
        <v>0</v>
      </c>
      <c r="AH1011" s="789">
        <v>0</v>
      </c>
      <c r="AI1011" s="790">
        <v>0</v>
      </c>
      <c r="AJ1011" s="94">
        <v>78943.53</v>
      </c>
      <c r="AK1011" s="790">
        <v>6.8536586320504396E-4</v>
      </c>
      <c r="AM1011" s="62"/>
      <c r="AN1011" s="62"/>
      <c r="AO1011" s="62"/>
      <c r="AP1011" s="62"/>
    </row>
    <row r="1012" spans="1:42" x14ac:dyDescent="0.2">
      <c r="A1012" s="62"/>
      <c r="B1012" s="786">
        <v>41943</v>
      </c>
      <c r="C1012" s="778" t="s">
        <v>56</v>
      </c>
      <c r="D1012" s="94">
        <v>369879712.81999999</v>
      </c>
      <c r="E1012" s="94">
        <v>369773831.58999997</v>
      </c>
      <c r="F1012" s="94">
        <v>15348231.51</v>
      </c>
      <c r="G1012" s="787">
        <v>4.1495196892480379E-2</v>
      </c>
      <c r="H1012" s="788">
        <v>0</v>
      </c>
      <c r="I1012" s="94">
        <v>0</v>
      </c>
      <c r="J1012" s="94">
        <v>255371837.75</v>
      </c>
      <c r="K1012" s="787">
        <v>0.69041861150756156</v>
      </c>
      <c r="L1012" s="94">
        <v>728176.26</v>
      </c>
      <c r="M1012" s="787">
        <v>1.9686839660610508E-3</v>
      </c>
      <c r="N1012" s="94">
        <v>18474001.399999999</v>
      </c>
      <c r="O1012" s="787">
        <v>4.9945970972974867E-2</v>
      </c>
      <c r="P1012" s="94">
        <v>5522948.3200000003</v>
      </c>
      <c r="Q1012" s="787">
        <v>1.4931741667831655E-2</v>
      </c>
      <c r="R1012" s="94">
        <v>73625031.5</v>
      </c>
      <c r="S1012" s="787">
        <v>0.19905128329065519</v>
      </c>
      <c r="T1012" s="94">
        <v>689716.01</v>
      </c>
      <c r="U1012" s="787">
        <v>1.8647035403524461E-3</v>
      </c>
      <c r="V1012" s="94">
        <v>0</v>
      </c>
      <c r="W1012" s="787">
        <v>0</v>
      </c>
      <c r="X1012" s="94">
        <v>0</v>
      </c>
      <c r="Y1012" s="787">
        <v>0</v>
      </c>
      <c r="Z1012" s="789">
        <v>0</v>
      </c>
      <c r="AA1012" s="790">
        <v>0</v>
      </c>
      <c r="AB1012" s="94">
        <v>13888.84</v>
      </c>
      <c r="AC1012" s="790">
        <v>3.7549612802794974E-5</v>
      </c>
      <c r="AD1012" s="789">
        <v>0</v>
      </c>
      <c r="AE1012" s="790">
        <v>0</v>
      </c>
      <c r="AF1012" s="94">
        <v>0</v>
      </c>
      <c r="AG1012" s="790">
        <v>0</v>
      </c>
      <c r="AH1012" s="789">
        <v>0</v>
      </c>
      <c r="AI1012" s="790">
        <v>0</v>
      </c>
      <c r="AJ1012" s="94">
        <v>105881.23</v>
      </c>
      <c r="AK1012" s="790">
        <v>2.8625854928011836E-4</v>
      </c>
      <c r="AM1012" s="62"/>
      <c r="AN1012" s="62"/>
      <c r="AO1012" s="62"/>
      <c r="AP1012" s="62"/>
    </row>
    <row r="1013" spans="1:42" x14ac:dyDescent="0.2">
      <c r="A1013" s="62"/>
      <c r="B1013" s="786">
        <v>41943</v>
      </c>
      <c r="C1013" s="781" t="s">
        <v>57</v>
      </c>
      <c r="D1013" s="94"/>
      <c r="E1013" s="94"/>
      <c r="F1013" s="94"/>
      <c r="G1013" s="787"/>
      <c r="H1013" s="788"/>
      <c r="I1013" s="94"/>
      <c r="J1013" s="94"/>
      <c r="K1013" s="787"/>
      <c r="L1013" s="94"/>
      <c r="M1013" s="787"/>
      <c r="N1013" s="94"/>
      <c r="O1013" s="787"/>
      <c r="P1013" s="94"/>
      <c r="Q1013" s="787"/>
      <c r="R1013" s="94"/>
      <c r="S1013" s="787"/>
      <c r="T1013" s="94"/>
      <c r="U1013" s="787"/>
      <c r="V1013" s="94"/>
      <c r="W1013" s="787"/>
      <c r="X1013" s="94"/>
      <c r="Y1013" s="787"/>
      <c r="Z1013" s="789"/>
      <c r="AA1013" s="790"/>
      <c r="AB1013" s="94"/>
      <c r="AC1013" s="790"/>
      <c r="AD1013" s="789"/>
      <c r="AE1013" s="790"/>
      <c r="AF1013" s="94"/>
      <c r="AG1013" s="790"/>
      <c r="AH1013" s="789"/>
      <c r="AI1013" s="790"/>
      <c r="AJ1013" s="94"/>
      <c r="AK1013" s="790"/>
      <c r="AM1013" s="62"/>
      <c r="AN1013" s="62"/>
      <c r="AO1013" s="62"/>
      <c r="AP1013" s="62"/>
    </row>
    <row r="1014" spans="1:42" x14ac:dyDescent="0.2">
      <c r="A1014" s="62"/>
      <c r="B1014" s="791">
        <v>41943</v>
      </c>
      <c r="C1014" s="778" t="s">
        <v>58</v>
      </c>
      <c r="D1014" s="94">
        <v>39980759.82</v>
      </c>
      <c r="E1014" s="94">
        <v>39979488.310000002</v>
      </c>
      <c r="F1014" s="94">
        <v>382780.3</v>
      </c>
      <c r="G1014" s="787">
        <v>9.5741126912880156E-3</v>
      </c>
      <c r="H1014" s="788">
        <v>0</v>
      </c>
      <c r="I1014" s="94">
        <v>0</v>
      </c>
      <c r="J1014" s="94">
        <v>27500064.309999999</v>
      </c>
      <c r="K1014" s="787">
        <v>0.68783245825766792</v>
      </c>
      <c r="L1014" s="94">
        <v>154563.51</v>
      </c>
      <c r="M1014" s="787">
        <v>3.8659472880423111E-3</v>
      </c>
      <c r="N1014" s="94">
        <v>2182889.58</v>
      </c>
      <c r="O1014" s="787">
        <v>5.4598501624974871E-2</v>
      </c>
      <c r="P1014" s="94">
        <v>0</v>
      </c>
      <c r="Q1014" s="787">
        <v>0</v>
      </c>
      <c r="R1014" s="94">
        <v>8652933.9800000004</v>
      </c>
      <c r="S1014" s="787">
        <v>0.21642745207837324</v>
      </c>
      <c r="T1014" s="94">
        <v>1106305.27</v>
      </c>
      <c r="U1014" s="787">
        <v>2.7670941597427601E-2</v>
      </c>
      <c r="V1014" s="94">
        <v>0</v>
      </c>
      <c r="W1014" s="787">
        <v>0</v>
      </c>
      <c r="X1014" s="94">
        <v>0</v>
      </c>
      <c r="Y1014" s="787">
        <v>0</v>
      </c>
      <c r="Z1014" s="789">
        <v>0</v>
      </c>
      <c r="AA1014" s="790">
        <v>0</v>
      </c>
      <c r="AB1014" s="94">
        <v>-143047.07999999999</v>
      </c>
      <c r="AC1014" s="790">
        <v>-3.5778979850313408E-3</v>
      </c>
      <c r="AD1014" s="789">
        <v>142998.44</v>
      </c>
      <c r="AE1014" s="790">
        <v>3.5766813998483935E-3</v>
      </c>
      <c r="AF1014" s="94">
        <v>0</v>
      </c>
      <c r="AG1014" s="790">
        <v>0</v>
      </c>
      <c r="AH1014" s="789">
        <v>0</v>
      </c>
      <c r="AI1014" s="790">
        <v>0</v>
      </c>
      <c r="AJ1014" s="94">
        <v>1271.51</v>
      </c>
      <c r="AK1014" s="790">
        <v>3.1803047408917402E-5</v>
      </c>
      <c r="AM1014" s="62"/>
      <c r="AN1014" s="62"/>
      <c r="AO1014" s="62"/>
      <c r="AP1014" s="62"/>
    </row>
    <row r="1015" spans="1:42" x14ac:dyDescent="0.2">
      <c r="A1015" s="62"/>
      <c r="B1015" s="786">
        <v>41943</v>
      </c>
      <c r="C1015" s="778" t="s">
        <v>60</v>
      </c>
      <c r="D1015" s="94">
        <v>48028809.590000004</v>
      </c>
      <c r="E1015" s="94">
        <v>48020659.469999999</v>
      </c>
      <c r="F1015" s="94">
        <v>1022077.08</v>
      </c>
      <c r="G1015" s="787">
        <v>2.1280499948364427E-2</v>
      </c>
      <c r="H1015" s="788">
        <v>0</v>
      </c>
      <c r="I1015" s="94">
        <v>0</v>
      </c>
      <c r="J1015" s="94">
        <v>31557511.190000001</v>
      </c>
      <c r="K1015" s="787">
        <v>0.65705378624604793</v>
      </c>
      <c r="L1015" s="94">
        <v>1366187.73</v>
      </c>
      <c r="M1015" s="787">
        <v>2.8445171588938393E-2</v>
      </c>
      <c r="N1015" s="94">
        <v>3348141.28</v>
      </c>
      <c r="O1015" s="787">
        <v>6.9711102743989534E-2</v>
      </c>
      <c r="P1015" s="94">
        <v>388427.13</v>
      </c>
      <c r="Q1015" s="787">
        <v>8.087377832509797E-3</v>
      </c>
      <c r="R1015" s="94">
        <v>9594551.790000001</v>
      </c>
      <c r="S1015" s="787">
        <v>0.19976659575584538</v>
      </c>
      <c r="T1015" s="94">
        <v>0</v>
      </c>
      <c r="U1015" s="787">
        <v>0</v>
      </c>
      <c r="V1015" s="94">
        <v>0</v>
      </c>
      <c r="W1015" s="787">
        <v>0</v>
      </c>
      <c r="X1015" s="94">
        <v>0</v>
      </c>
      <c r="Y1015" s="787">
        <v>0</v>
      </c>
      <c r="Z1015" s="789">
        <v>0</v>
      </c>
      <c r="AA1015" s="790">
        <v>0</v>
      </c>
      <c r="AB1015" s="94">
        <v>743763.27</v>
      </c>
      <c r="AC1015" s="790">
        <v>1.548577356693133E-2</v>
      </c>
      <c r="AD1015" s="789">
        <v>0</v>
      </c>
      <c r="AE1015" s="790">
        <v>0</v>
      </c>
      <c r="AF1015" s="94">
        <v>0</v>
      </c>
      <c r="AG1015" s="790">
        <v>0</v>
      </c>
      <c r="AH1015" s="789">
        <v>0</v>
      </c>
      <c r="AI1015" s="790">
        <v>0</v>
      </c>
      <c r="AJ1015" s="94">
        <v>8150.12</v>
      </c>
      <c r="AK1015" s="790">
        <v>1.6969231737313186E-4</v>
      </c>
      <c r="AM1015" s="62"/>
      <c r="AN1015" s="62"/>
      <c r="AO1015" s="62"/>
      <c r="AP1015" s="62"/>
    </row>
    <row r="1016" spans="1:42" x14ac:dyDescent="0.2">
      <c r="A1016" s="62"/>
      <c r="B1016" s="791">
        <v>41943</v>
      </c>
      <c r="C1016" s="778" t="s">
        <v>61</v>
      </c>
      <c r="D1016" s="94">
        <v>10456100.34</v>
      </c>
      <c r="E1016" s="94">
        <v>10456100.34</v>
      </c>
      <c r="F1016" s="94">
        <v>119092.49</v>
      </c>
      <c r="G1016" s="787">
        <v>1.1389761586775286E-2</v>
      </c>
      <c r="H1016" s="788">
        <v>0</v>
      </c>
      <c r="I1016" s="94">
        <v>0</v>
      </c>
      <c r="J1016" s="94">
        <v>7223107.0499999998</v>
      </c>
      <c r="K1016" s="787">
        <v>0.69080314984812019</v>
      </c>
      <c r="L1016" s="94">
        <v>1363.12</v>
      </c>
      <c r="M1016" s="787">
        <v>1.3036600220689925E-4</v>
      </c>
      <c r="N1016" s="94">
        <v>729838.68</v>
      </c>
      <c r="O1016" s="787">
        <v>6.9800275080374757E-2</v>
      </c>
      <c r="P1016" s="94">
        <v>0</v>
      </c>
      <c r="Q1016" s="787">
        <v>0</v>
      </c>
      <c r="R1016" s="94">
        <v>2382699</v>
      </c>
      <c r="S1016" s="787">
        <v>0.22787644748252292</v>
      </c>
      <c r="T1016" s="94">
        <v>0</v>
      </c>
      <c r="U1016" s="787">
        <v>0</v>
      </c>
      <c r="V1016" s="94">
        <v>0</v>
      </c>
      <c r="W1016" s="787">
        <v>0</v>
      </c>
      <c r="X1016" s="94">
        <v>0</v>
      </c>
      <c r="Y1016" s="787">
        <v>0</v>
      </c>
      <c r="Z1016" s="789">
        <v>0</v>
      </c>
      <c r="AA1016" s="790">
        <v>0</v>
      </c>
      <c r="AB1016" s="94">
        <v>0</v>
      </c>
      <c r="AC1016" s="790">
        <v>0</v>
      </c>
      <c r="AD1016" s="789">
        <v>0</v>
      </c>
      <c r="AE1016" s="790">
        <v>0</v>
      </c>
      <c r="AF1016" s="94">
        <v>0</v>
      </c>
      <c r="AG1016" s="790">
        <v>0</v>
      </c>
      <c r="AH1016" s="789">
        <v>0</v>
      </c>
      <c r="AI1016" s="790">
        <v>0</v>
      </c>
      <c r="AJ1016" s="94">
        <v>0</v>
      </c>
      <c r="AK1016" s="790">
        <v>0</v>
      </c>
      <c r="AM1016" s="62"/>
      <c r="AN1016" s="62"/>
      <c r="AO1016" s="62"/>
      <c r="AP1016" s="62"/>
    </row>
    <row r="1017" spans="1:42" s="684" customFormat="1" x14ac:dyDescent="0.2">
      <c r="A1017" s="685"/>
      <c r="B1017" s="792">
        <v>41943</v>
      </c>
      <c r="C1017" s="780" t="s">
        <v>62</v>
      </c>
      <c r="D1017" s="793">
        <v>997386926.63</v>
      </c>
      <c r="E1017" s="793">
        <v>997175899.11000013</v>
      </c>
      <c r="F1017" s="793">
        <v>42940798.060000002</v>
      </c>
      <c r="G1017" s="695">
        <v>4.3053299490388976E-2</v>
      </c>
      <c r="H1017" s="732">
        <v>0</v>
      </c>
      <c r="I1017" s="793">
        <v>0</v>
      </c>
      <c r="J1017" s="793">
        <v>664888521.34000003</v>
      </c>
      <c r="K1017" s="695">
        <v>0.66663047568363942</v>
      </c>
      <c r="L1017" s="793">
        <v>4127349.9899999998</v>
      </c>
      <c r="M1017" s="695">
        <v>4.1381633143574579E-3</v>
      </c>
      <c r="N1017" s="793">
        <v>49630275.950000003</v>
      </c>
      <c r="O1017" s="695">
        <v>4.9760303273366759E-2</v>
      </c>
      <c r="P1017" s="793">
        <v>13985794.800000001</v>
      </c>
      <c r="Q1017" s="695">
        <v>1.402243645528382E-2</v>
      </c>
      <c r="R1017" s="793">
        <v>208943195.75999999</v>
      </c>
      <c r="S1017" s="695">
        <v>0.20949061009450298</v>
      </c>
      <c r="T1017" s="793">
        <v>11446293.809999997</v>
      </c>
      <c r="U1017" s="695">
        <v>1.147628217734422E-2</v>
      </c>
      <c r="V1017" s="793">
        <v>0</v>
      </c>
      <c r="W1017" s="732">
        <v>0</v>
      </c>
      <c r="X1017" s="793">
        <v>0</v>
      </c>
      <c r="Y1017" s="732">
        <v>0</v>
      </c>
      <c r="Z1017" s="793">
        <v>29913</v>
      </c>
      <c r="AA1017" s="697">
        <v>2.9991369649360571E-5</v>
      </c>
      <c r="AB1017" s="793">
        <v>1040757.96</v>
      </c>
      <c r="AC1017" s="695">
        <v>1.0434846619822291E-3</v>
      </c>
      <c r="AD1017" s="694">
        <v>142998.44</v>
      </c>
      <c r="AE1017" s="695">
        <v>1.4337308438879112E-4</v>
      </c>
      <c r="AF1017" s="793">
        <v>0</v>
      </c>
      <c r="AG1017" s="732">
        <v>0</v>
      </c>
      <c r="AH1017" s="732">
        <v>0</v>
      </c>
      <c r="AI1017" s="732">
        <v>0</v>
      </c>
      <c r="AJ1017" s="793">
        <v>211027.51999999996</v>
      </c>
      <c r="AK1017" s="695">
        <v>2.1158039509603949E-4</v>
      </c>
      <c r="AM1017" s="685"/>
      <c r="AN1017" s="685"/>
      <c r="AO1017" s="685"/>
      <c r="AP1017" s="685"/>
    </row>
    <row r="1018" spans="1:42" x14ac:dyDescent="0.2">
      <c r="A1018" s="62"/>
      <c r="B1018" s="794">
        <v>41973</v>
      </c>
      <c r="C1018" s="84" t="s">
        <v>47</v>
      </c>
      <c r="D1018" s="84">
        <v>141455030.72</v>
      </c>
      <c r="E1018" s="84">
        <v>143485683.19999999</v>
      </c>
      <c r="F1018" s="84">
        <v>11818565.109999999</v>
      </c>
      <c r="G1018" s="201">
        <v>8.3549980865608053E-2</v>
      </c>
      <c r="H1018" s="619">
        <v>0</v>
      </c>
      <c r="I1018" s="84">
        <v>0</v>
      </c>
      <c r="J1018" s="84">
        <v>97364302.430000007</v>
      </c>
      <c r="K1018" s="201">
        <v>0.68830568933759306</v>
      </c>
      <c r="L1018" s="84">
        <v>312551.65999999997</v>
      </c>
      <c r="M1018" s="201">
        <v>2.20954785707603E-3</v>
      </c>
      <c r="N1018" s="84">
        <v>1305414.3999999999</v>
      </c>
      <c r="O1018" s="201">
        <v>9.228476310495972E-3</v>
      </c>
      <c r="P1018" s="84">
        <v>4639764.58</v>
      </c>
      <c r="Q1018" s="201">
        <v>3.2800279752397625E-2</v>
      </c>
      <c r="R1018" s="84">
        <v>24286643.23</v>
      </c>
      <c r="S1018" s="201">
        <v>0.1716916189292246</v>
      </c>
      <c r="T1018" s="84">
        <v>3758441.79</v>
      </c>
      <c r="U1018" s="201">
        <v>2.6569870091361851E-2</v>
      </c>
      <c r="V1018" s="84">
        <v>0</v>
      </c>
      <c r="W1018" s="201">
        <v>0</v>
      </c>
      <c r="X1018" s="84">
        <v>0</v>
      </c>
      <c r="Y1018" s="201">
        <v>0</v>
      </c>
      <c r="Z1018" s="770">
        <v>0</v>
      </c>
      <c r="AA1018" s="199">
        <v>0</v>
      </c>
      <c r="AB1018" s="84">
        <v>0</v>
      </c>
      <c r="AC1018" s="199">
        <v>0</v>
      </c>
      <c r="AD1018" s="770">
        <v>0</v>
      </c>
      <c r="AE1018" s="199">
        <v>0</v>
      </c>
      <c r="AF1018" s="84">
        <v>0</v>
      </c>
      <c r="AG1018" s="199">
        <v>0</v>
      </c>
      <c r="AH1018" s="770">
        <v>0</v>
      </c>
      <c r="AI1018" s="199">
        <v>0</v>
      </c>
      <c r="AJ1018" s="84">
        <v>-2030652.48</v>
      </c>
      <c r="AK1018" s="199">
        <v>-1.4355463143757182E-2</v>
      </c>
      <c r="AM1018" s="62"/>
      <c r="AN1018" s="62"/>
      <c r="AO1018" s="62"/>
      <c r="AP1018" s="62"/>
    </row>
    <row r="1019" spans="1:42" x14ac:dyDescent="0.2">
      <c r="A1019" s="62"/>
      <c r="B1019" s="794">
        <v>41973</v>
      </c>
      <c r="C1019" s="84" t="s">
        <v>48</v>
      </c>
      <c r="D1019" s="84">
        <v>60135593.5</v>
      </c>
      <c r="E1019" s="84">
        <v>61135593.5</v>
      </c>
      <c r="F1019" s="84">
        <v>4852198.34</v>
      </c>
      <c r="G1019" s="201">
        <v>8.0687627037388424E-2</v>
      </c>
      <c r="H1019" s="619">
        <v>0</v>
      </c>
      <c r="I1019" s="84">
        <v>0</v>
      </c>
      <c r="J1019" s="84">
        <v>33951617.240000002</v>
      </c>
      <c r="K1019" s="201">
        <v>0.56458438778025866</v>
      </c>
      <c r="L1019" s="84">
        <v>151819.35999999999</v>
      </c>
      <c r="M1019" s="201">
        <v>2.5246173050574449E-3</v>
      </c>
      <c r="N1019" s="84">
        <v>863635.24</v>
      </c>
      <c r="O1019" s="201">
        <v>1.4361465310889466E-2</v>
      </c>
      <c r="P1019" s="84">
        <v>2619433.4</v>
      </c>
      <c r="Q1019" s="201">
        <v>4.3558785197655027E-2</v>
      </c>
      <c r="R1019" s="84">
        <v>17065167.41</v>
      </c>
      <c r="S1019" s="201">
        <v>0.28377814895931808</v>
      </c>
      <c r="T1019" s="84">
        <v>1631722.51</v>
      </c>
      <c r="U1019" s="201">
        <v>2.7134055141569361E-2</v>
      </c>
      <c r="V1019" s="84">
        <v>0</v>
      </c>
      <c r="W1019" s="201">
        <v>0</v>
      </c>
      <c r="X1019" s="84">
        <v>0</v>
      </c>
      <c r="Y1019" s="201">
        <v>0</v>
      </c>
      <c r="Z1019" s="770">
        <v>0</v>
      </c>
      <c r="AA1019" s="199">
        <v>0</v>
      </c>
      <c r="AB1019" s="84">
        <v>0</v>
      </c>
      <c r="AC1019" s="199">
        <v>0</v>
      </c>
      <c r="AD1019" s="770">
        <v>0</v>
      </c>
      <c r="AE1019" s="199">
        <v>0</v>
      </c>
      <c r="AF1019" s="84">
        <v>0</v>
      </c>
      <c r="AG1019" s="199">
        <v>0</v>
      </c>
      <c r="AH1019" s="770">
        <v>0</v>
      </c>
      <c r="AI1019" s="199">
        <v>0</v>
      </c>
      <c r="AJ1019" s="84">
        <v>-1000000</v>
      </c>
      <c r="AK1019" s="199">
        <v>-1.6629086732136433E-2</v>
      </c>
      <c r="AM1019" s="62"/>
      <c r="AN1019" s="62"/>
      <c r="AO1019" s="62"/>
      <c r="AP1019" s="62"/>
    </row>
    <row r="1020" spans="1:42" x14ac:dyDescent="0.2">
      <c r="A1020" s="62"/>
      <c r="B1020" s="794">
        <v>41973</v>
      </c>
      <c r="C1020" s="84" t="s">
        <v>49</v>
      </c>
      <c r="D1020" s="84">
        <v>166882625.84</v>
      </c>
      <c r="E1020" s="84">
        <v>166471486.41</v>
      </c>
      <c r="F1020" s="84">
        <v>5291285.68</v>
      </c>
      <c r="G1020" s="201">
        <v>3.1706630054305712E-2</v>
      </c>
      <c r="H1020" s="619">
        <v>0</v>
      </c>
      <c r="I1020" s="84">
        <v>0</v>
      </c>
      <c r="J1020" s="84">
        <v>110169764.72</v>
      </c>
      <c r="K1020" s="201">
        <v>0.66016317855416595</v>
      </c>
      <c r="L1020" s="84">
        <v>222430.35</v>
      </c>
      <c r="M1020" s="201">
        <v>1.3328550463560947E-3</v>
      </c>
      <c r="N1020" s="84">
        <v>11878087.439999999</v>
      </c>
      <c r="O1020" s="201">
        <v>7.1176297593664464E-2</v>
      </c>
      <c r="P1020" s="84">
        <v>3345746.63</v>
      </c>
      <c r="Q1020" s="201">
        <v>2.0048501832705821E-2</v>
      </c>
      <c r="R1020" s="84">
        <v>31190925.970000003</v>
      </c>
      <c r="S1020" s="201">
        <v>0.18690337483007094</v>
      </c>
      <c r="T1020" s="84">
        <v>3941358.92</v>
      </c>
      <c r="U1020" s="201">
        <v>2.3617550959312013E-2</v>
      </c>
      <c r="V1020" s="84">
        <v>0</v>
      </c>
      <c r="W1020" s="201">
        <v>0</v>
      </c>
      <c r="X1020" s="84">
        <v>0</v>
      </c>
      <c r="Y1020" s="201">
        <v>0</v>
      </c>
      <c r="Z1020" s="770">
        <v>0</v>
      </c>
      <c r="AA1020" s="199">
        <v>0</v>
      </c>
      <c r="AB1020" s="84">
        <v>431886.7</v>
      </c>
      <c r="AC1020" s="199">
        <v>2.5879668289380507E-3</v>
      </c>
      <c r="AD1020" s="770">
        <v>0</v>
      </c>
      <c r="AE1020" s="199">
        <v>0</v>
      </c>
      <c r="AF1020" s="84">
        <v>0</v>
      </c>
      <c r="AG1020" s="199">
        <v>0</v>
      </c>
      <c r="AH1020" s="770">
        <v>0</v>
      </c>
      <c r="AI1020" s="199">
        <v>0</v>
      </c>
      <c r="AJ1020" s="84">
        <v>411139.43</v>
      </c>
      <c r="AK1020" s="199">
        <v>2.4636443004808846E-3</v>
      </c>
      <c r="AM1020" s="62"/>
      <c r="AN1020" s="62"/>
      <c r="AO1020" s="62"/>
      <c r="AP1020" s="62"/>
    </row>
    <row r="1021" spans="1:42" x14ac:dyDescent="0.2">
      <c r="A1021" s="62"/>
      <c r="B1021" s="794">
        <v>41973</v>
      </c>
      <c r="C1021" s="84" t="s">
        <v>50</v>
      </c>
      <c r="D1021" s="84">
        <v>48214919.380000003</v>
      </c>
      <c r="E1021" s="84">
        <v>48641044.890000001</v>
      </c>
      <c r="F1021" s="84">
        <v>202382.95</v>
      </c>
      <c r="G1021" s="201">
        <v>4.1975171296034638E-3</v>
      </c>
      <c r="H1021" s="619">
        <v>0</v>
      </c>
      <c r="I1021" s="84">
        <v>0</v>
      </c>
      <c r="J1021" s="84">
        <v>31060525.690000001</v>
      </c>
      <c r="K1021" s="201">
        <v>0.64420984395307723</v>
      </c>
      <c r="L1021" s="84">
        <v>617625.5</v>
      </c>
      <c r="M1021" s="201">
        <v>1.280984201450717E-2</v>
      </c>
      <c r="N1021" s="84">
        <v>4782951.26</v>
      </c>
      <c r="O1021" s="201">
        <v>9.9200648295266314E-2</v>
      </c>
      <c r="P1021" s="84">
        <v>2000000</v>
      </c>
      <c r="Q1021" s="201">
        <v>4.148093631013347E-2</v>
      </c>
      <c r="R1021" s="84">
        <v>9977559.4900000002</v>
      </c>
      <c r="S1021" s="201">
        <v>0.2069392548676289</v>
      </c>
      <c r="T1021" s="84">
        <v>0</v>
      </c>
      <c r="U1021" s="201">
        <v>0</v>
      </c>
      <c r="V1021" s="84">
        <v>0</v>
      </c>
      <c r="W1021" s="201">
        <v>0</v>
      </c>
      <c r="X1021" s="84">
        <v>0</v>
      </c>
      <c r="Y1021" s="201">
        <v>0</v>
      </c>
      <c r="Z1021" s="770">
        <v>0</v>
      </c>
      <c r="AA1021" s="199">
        <v>0</v>
      </c>
      <c r="AB1021" s="84">
        <v>0</v>
      </c>
      <c r="AC1021" s="199">
        <v>0</v>
      </c>
      <c r="AD1021" s="770">
        <v>0</v>
      </c>
      <c r="AE1021" s="199">
        <v>0</v>
      </c>
      <c r="AF1021" s="84">
        <v>0</v>
      </c>
      <c r="AG1021" s="199">
        <v>0</v>
      </c>
      <c r="AH1021" s="770">
        <v>0</v>
      </c>
      <c r="AI1021" s="199">
        <v>0</v>
      </c>
      <c r="AJ1021" s="84">
        <v>-426125.51</v>
      </c>
      <c r="AK1021" s="199">
        <v>-8.838042570216571E-3</v>
      </c>
      <c r="AM1021" s="62"/>
      <c r="AN1021" s="62"/>
      <c r="AO1021" s="62"/>
      <c r="AP1021" s="62"/>
    </row>
    <row r="1022" spans="1:42" x14ac:dyDescent="0.2">
      <c r="A1022" s="62"/>
      <c r="B1022" s="794">
        <v>41973</v>
      </c>
      <c r="C1022" s="781" t="s">
        <v>51</v>
      </c>
      <c r="D1022" s="84"/>
      <c r="E1022" s="84"/>
      <c r="F1022" s="84"/>
      <c r="G1022" s="201"/>
      <c r="H1022" s="619"/>
      <c r="I1022" s="84"/>
      <c r="J1022" s="84"/>
      <c r="K1022" s="201"/>
      <c r="L1022" s="84"/>
      <c r="M1022" s="201"/>
      <c r="N1022" s="84"/>
      <c r="O1022" s="201"/>
      <c r="P1022" s="84"/>
      <c r="Q1022" s="201"/>
      <c r="R1022" s="84"/>
      <c r="S1022" s="201"/>
      <c r="T1022" s="84"/>
      <c r="U1022" s="201"/>
      <c r="V1022" s="84"/>
      <c r="W1022" s="201"/>
      <c r="X1022" s="84"/>
      <c r="Y1022" s="201"/>
      <c r="Z1022" s="770"/>
      <c r="AA1022" s="199"/>
      <c r="AB1022" s="84"/>
      <c r="AC1022" s="199"/>
      <c r="AD1022" s="770"/>
      <c r="AE1022" s="199"/>
      <c r="AF1022" s="84"/>
      <c r="AG1022" s="199"/>
      <c r="AH1022" s="770"/>
      <c r="AI1022" s="199"/>
      <c r="AJ1022" s="84"/>
      <c r="AK1022" s="199"/>
      <c r="AM1022" s="62"/>
      <c r="AN1022" s="62"/>
      <c r="AO1022" s="62"/>
      <c r="AP1022" s="62"/>
    </row>
    <row r="1023" spans="1:42" x14ac:dyDescent="0.2">
      <c r="A1023" s="62"/>
      <c r="B1023" s="794">
        <v>41973</v>
      </c>
      <c r="C1023" s="781" t="s">
        <v>52</v>
      </c>
      <c r="D1023" s="84"/>
      <c r="E1023" s="84"/>
      <c r="F1023" s="84"/>
      <c r="G1023" s="201"/>
      <c r="H1023" s="619"/>
      <c r="I1023" s="84"/>
      <c r="J1023" s="84"/>
      <c r="K1023" s="201"/>
      <c r="L1023" s="84"/>
      <c r="M1023" s="201"/>
      <c r="N1023" s="84"/>
      <c r="O1023" s="201"/>
      <c r="P1023" s="84"/>
      <c r="Q1023" s="201"/>
      <c r="R1023" s="84"/>
      <c r="S1023" s="201"/>
      <c r="T1023" s="84"/>
      <c r="U1023" s="201"/>
      <c r="V1023" s="84"/>
      <c r="W1023" s="201"/>
      <c r="X1023" s="84"/>
      <c r="Y1023" s="201"/>
      <c r="Z1023" s="770"/>
      <c r="AA1023" s="199"/>
      <c r="AB1023" s="84"/>
      <c r="AC1023" s="199"/>
      <c r="AD1023" s="770"/>
      <c r="AE1023" s="199"/>
      <c r="AF1023" s="84"/>
      <c r="AG1023" s="199"/>
      <c r="AH1023" s="770"/>
      <c r="AI1023" s="199"/>
      <c r="AJ1023" s="84"/>
      <c r="AK1023" s="199"/>
      <c r="AM1023" s="62"/>
      <c r="AN1023" s="62"/>
      <c r="AO1023" s="62"/>
      <c r="AP1023" s="62"/>
    </row>
    <row r="1024" spans="1:42" x14ac:dyDescent="0.2">
      <c r="A1024" s="62"/>
      <c r="B1024" s="794">
        <v>41973</v>
      </c>
      <c r="C1024" s="84" t="s">
        <v>54</v>
      </c>
      <c r="D1024" s="84">
        <v>5265457.59</v>
      </c>
      <c r="E1024" s="84">
        <v>5265342.03</v>
      </c>
      <c r="F1024" s="84">
        <v>395216.8</v>
      </c>
      <c r="G1024" s="201">
        <v>7.5058395826904767E-2</v>
      </c>
      <c r="H1024" s="619">
        <v>0</v>
      </c>
      <c r="I1024" s="84">
        <v>0</v>
      </c>
      <c r="J1024" s="84">
        <v>3590907.32</v>
      </c>
      <c r="K1024" s="201">
        <v>0.68197440747025373</v>
      </c>
      <c r="L1024" s="84">
        <v>1764.73</v>
      </c>
      <c r="M1024" s="201">
        <v>3.3515225786862713E-4</v>
      </c>
      <c r="N1024" s="84">
        <v>190860.57</v>
      </c>
      <c r="O1024" s="201">
        <v>3.6247670166877181E-2</v>
      </c>
      <c r="P1024" s="84">
        <v>0</v>
      </c>
      <c r="Q1024" s="201">
        <v>0</v>
      </c>
      <c r="R1024" s="84">
        <v>973614.97</v>
      </c>
      <c r="S1024" s="201">
        <v>0.18490605106174637</v>
      </c>
      <c r="T1024" s="84">
        <v>112977.64</v>
      </c>
      <c r="U1024" s="201">
        <v>2.1456376405834844E-2</v>
      </c>
      <c r="V1024" s="84">
        <v>0</v>
      </c>
      <c r="W1024" s="201">
        <v>0</v>
      </c>
      <c r="X1024" s="84">
        <v>0</v>
      </c>
      <c r="Y1024" s="201">
        <v>0</v>
      </c>
      <c r="Z1024" s="770">
        <v>0</v>
      </c>
      <c r="AA1024" s="199">
        <v>0</v>
      </c>
      <c r="AB1024" s="84">
        <v>0</v>
      </c>
      <c r="AC1024" s="199">
        <v>0</v>
      </c>
      <c r="AD1024" s="770">
        <v>0</v>
      </c>
      <c r="AE1024" s="199">
        <v>0</v>
      </c>
      <c r="AF1024" s="84">
        <v>0</v>
      </c>
      <c r="AG1024" s="199">
        <v>0</v>
      </c>
      <c r="AH1024" s="770">
        <v>0</v>
      </c>
      <c r="AI1024" s="199">
        <v>0</v>
      </c>
      <c r="AJ1024" s="84">
        <v>115.56</v>
      </c>
      <c r="AK1024" s="199">
        <v>2.1946810514525483E-5</v>
      </c>
      <c r="AM1024" s="62"/>
      <c r="AN1024" s="62"/>
      <c r="AO1024" s="62"/>
      <c r="AP1024" s="62"/>
    </row>
    <row r="1025" spans="1:42" x14ac:dyDescent="0.2">
      <c r="A1025" s="62"/>
      <c r="B1025" s="794">
        <v>41973</v>
      </c>
      <c r="C1025" s="84" t="s">
        <v>55</v>
      </c>
      <c r="D1025" s="84">
        <v>117567923.79000001</v>
      </c>
      <c r="E1025" s="84">
        <v>117333180.22</v>
      </c>
      <c r="F1025" s="84">
        <v>3149596.57</v>
      </c>
      <c r="G1025" s="201">
        <v>2.6789590803915308E-2</v>
      </c>
      <c r="H1025" s="619">
        <v>0</v>
      </c>
      <c r="I1025" s="84">
        <v>0</v>
      </c>
      <c r="J1025" s="84">
        <v>72254290.140000001</v>
      </c>
      <c r="K1025" s="201">
        <v>0.61457485860735894</v>
      </c>
      <c r="L1025" s="84">
        <v>531387.01</v>
      </c>
      <c r="M1025" s="201">
        <v>4.5198298385294633E-3</v>
      </c>
      <c r="N1025" s="84">
        <v>5954206.3700000001</v>
      </c>
      <c r="O1025" s="201">
        <v>5.0644820271177129E-2</v>
      </c>
      <c r="P1025" s="84">
        <v>0</v>
      </c>
      <c r="Q1025" s="201">
        <v>0</v>
      </c>
      <c r="R1025" s="84">
        <v>35076449.420000002</v>
      </c>
      <c r="S1025" s="201">
        <v>0.29835050487625864</v>
      </c>
      <c r="T1025" s="84">
        <v>361453.74</v>
      </c>
      <c r="U1025" s="201">
        <v>3.0744247950285249E-3</v>
      </c>
      <c r="V1025" s="84">
        <v>0</v>
      </c>
      <c r="W1025" s="201">
        <v>0</v>
      </c>
      <c r="X1025" s="84">
        <v>0</v>
      </c>
      <c r="Y1025" s="201">
        <v>0</v>
      </c>
      <c r="Z1025" s="770">
        <v>0</v>
      </c>
      <c r="AA1025" s="199">
        <v>0</v>
      </c>
      <c r="AB1025" s="84">
        <v>5796.97</v>
      </c>
      <c r="AC1025" s="199">
        <v>4.9307411521143782E-5</v>
      </c>
      <c r="AD1025" s="770">
        <v>0</v>
      </c>
      <c r="AE1025" s="199">
        <v>0</v>
      </c>
      <c r="AF1025" s="84">
        <v>0</v>
      </c>
      <c r="AG1025" s="199">
        <v>0</v>
      </c>
      <c r="AH1025" s="770">
        <v>0</v>
      </c>
      <c r="AI1025" s="199">
        <v>0</v>
      </c>
      <c r="AJ1025" s="84">
        <v>234743.57</v>
      </c>
      <c r="AK1025" s="199">
        <v>1.996663396210852E-3</v>
      </c>
      <c r="AM1025" s="62"/>
      <c r="AN1025" s="62"/>
      <c r="AO1025" s="62"/>
      <c r="AP1025" s="62"/>
    </row>
    <row r="1026" spans="1:42" x14ac:dyDescent="0.2">
      <c r="A1026" s="62"/>
      <c r="B1026" s="794">
        <v>41973</v>
      </c>
      <c r="C1026" s="84" t="s">
        <v>56</v>
      </c>
      <c r="D1026" s="84">
        <v>378708157.88</v>
      </c>
      <c r="E1026" s="84">
        <v>377912701.99000001</v>
      </c>
      <c r="F1026" s="84">
        <v>16717510.640000001</v>
      </c>
      <c r="G1026" s="201">
        <v>4.414351867565848E-2</v>
      </c>
      <c r="H1026" s="619">
        <v>0</v>
      </c>
      <c r="I1026" s="84">
        <v>0</v>
      </c>
      <c r="J1026" s="84">
        <v>260791723.75999999</v>
      </c>
      <c r="K1026" s="201">
        <v>0.68863508306741095</v>
      </c>
      <c r="L1026" s="84">
        <v>709984.54</v>
      </c>
      <c r="M1026" s="201">
        <v>1.8747537522679151E-3</v>
      </c>
      <c r="N1026" s="84">
        <v>18362488.739999998</v>
      </c>
      <c r="O1026" s="201">
        <v>4.84871750394626E-2</v>
      </c>
      <c r="P1026" s="84">
        <v>5531661.25</v>
      </c>
      <c r="Q1026" s="201">
        <v>1.4606659864329618E-2</v>
      </c>
      <c r="R1026" s="84">
        <v>75063850</v>
      </c>
      <c r="S1026" s="201">
        <v>0.19821027996916094</v>
      </c>
      <c r="T1026" s="84">
        <v>722907.49</v>
      </c>
      <c r="U1026" s="201">
        <v>1.9088775220655937E-3</v>
      </c>
      <c r="V1026" s="84">
        <v>0</v>
      </c>
      <c r="W1026" s="201">
        <v>0</v>
      </c>
      <c r="X1026" s="84">
        <v>0</v>
      </c>
      <c r="Y1026" s="201">
        <v>0</v>
      </c>
      <c r="Z1026" s="770">
        <v>0</v>
      </c>
      <c r="AA1026" s="199">
        <v>0</v>
      </c>
      <c r="AB1026" s="84">
        <v>12575.57</v>
      </c>
      <c r="AC1026" s="199">
        <v>3.3206493544785952E-5</v>
      </c>
      <c r="AD1026" s="770">
        <v>0</v>
      </c>
      <c r="AE1026" s="199">
        <v>0</v>
      </c>
      <c r="AF1026" s="84">
        <v>0</v>
      </c>
      <c r="AG1026" s="199">
        <v>0</v>
      </c>
      <c r="AH1026" s="770">
        <v>0</v>
      </c>
      <c r="AI1026" s="199">
        <v>0</v>
      </c>
      <c r="AJ1026" s="84">
        <v>795455.89</v>
      </c>
      <c r="AK1026" s="199">
        <v>2.1004456160990687E-3</v>
      </c>
      <c r="AM1026" s="62"/>
      <c r="AN1026" s="62"/>
      <c r="AO1026" s="62"/>
      <c r="AP1026" s="62"/>
    </row>
    <row r="1027" spans="1:42" x14ac:dyDescent="0.2">
      <c r="A1027" s="62"/>
      <c r="B1027" s="794">
        <v>41973</v>
      </c>
      <c r="C1027" s="781" t="s">
        <v>57</v>
      </c>
      <c r="D1027" s="84"/>
      <c r="E1027" s="84"/>
      <c r="F1027" s="84"/>
      <c r="G1027" s="201"/>
      <c r="H1027" s="619"/>
      <c r="I1027" s="84"/>
      <c r="J1027" s="84"/>
      <c r="K1027" s="201"/>
      <c r="L1027" s="84"/>
      <c r="M1027" s="201"/>
      <c r="N1027" s="84"/>
      <c r="O1027" s="201"/>
      <c r="P1027" s="84"/>
      <c r="Q1027" s="201"/>
      <c r="R1027" s="84"/>
      <c r="S1027" s="201"/>
      <c r="T1027" s="84"/>
      <c r="U1027" s="201"/>
      <c r="V1027" s="84"/>
      <c r="W1027" s="201"/>
      <c r="X1027" s="84"/>
      <c r="Y1027" s="201"/>
      <c r="Z1027" s="770"/>
      <c r="AA1027" s="199"/>
      <c r="AB1027" s="84"/>
      <c r="AC1027" s="199"/>
      <c r="AD1027" s="770"/>
      <c r="AE1027" s="199"/>
      <c r="AF1027" s="84"/>
      <c r="AG1027" s="199"/>
      <c r="AH1027" s="770"/>
      <c r="AI1027" s="199"/>
      <c r="AJ1027" s="84"/>
      <c r="AK1027" s="199"/>
      <c r="AM1027" s="62"/>
      <c r="AN1027" s="62"/>
      <c r="AO1027" s="62"/>
      <c r="AP1027" s="62"/>
    </row>
    <row r="1028" spans="1:42" x14ac:dyDescent="0.2">
      <c r="A1028" s="62"/>
      <c r="B1028" s="794">
        <v>41973</v>
      </c>
      <c r="C1028" s="84" t="s">
        <v>58</v>
      </c>
      <c r="D1028" s="84">
        <v>40296004.640000001</v>
      </c>
      <c r="E1028" s="84">
        <v>39833750.490000002</v>
      </c>
      <c r="F1028" s="84">
        <v>198613.35</v>
      </c>
      <c r="G1028" s="201">
        <v>4.9288596170858493E-3</v>
      </c>
      <c r="H1028" s="619">
        <v>0</v>
      </c>
      <c r="I1028" s="84">
        <v>0</v>
      </c>
      <c r="J1028" s="84">
        <v>27504600.359999999</v>
      </c>
      <c r="K1028" s="201">
        <v>0.68256395654415425</v>
      </c>
      <c r="L1028" s="84">
        <v>153478.42000000001</v>
      </c>
      <c r="M1028" s="201">
        <v>3.8087751222772347E-3</v>
      </c>
      <c r="N1028" s="84">
        <v>2143467.65</v>
      </c>
      <c r="O1028" s="201">
        <v>5.3193056461788214E-2</v>
      </c>
      <c r="P1028" s="84">
        <v>0</v>
      </c>
      <c r="Q1028" s="201">
        <v>0</v>
      </c>
      <c r="R1028" s="84">
        <v>8611694</v>
      </c>
      <c r="S1028" s="201">
        <v>0.21371086480994608</v>
      </c>
      <c r="T1028" s="84">
        <v>1035745.79</v>
      </c>
      <c r="U1028" s="201">
        <v>2.5703436339489166E-2</v>
      </c>
      <c r="V1028" s="84">
        <v>0</v>
      </c>
      <c r="W1028" s="201">
        <v>0</v>
      </c>
      <c r="X1028" s="84">
        <v>0</v>
      </c>
      <c r="Y1028" s="201">
        <v>0</v>
      </c>
      <c r="Z1028" s="770">
        <v>0</v>
      </c>
      <c r="AA1028" s="199">
        <v>0</v>
      </c>
      <c r="AB1028" s="84">
        <v>-7369.33</v>
      </c>
      <c r="AC1028" s="199">
        <v>-1.8287991739719038E-4</v>
      </c>
      <c r="AD1028" s="770">
        <v>193520.25</v>
      </c>
      <c r="AE1028" s="199">
        <v>4.8024674339028958E-3</v>
      </c>
      <c r="AF1028" s="84">
        <v>0</v>
      </c>
      <c r="AG1028" s="199">
        <v>0</v>
      </c>
      <c r="AH1028" s="770">
        <v>0</v>
      </c>
      <c r="AI1028" s="199">
        <v>0</v>
      </c>
      <c r="AJ1028" s="84">
        <v>462254.15</v>
      </c>
      <c r="AK1028" s="199">
        <v>1.1471463588753448E-2</v>
      </c>
      <c r="AM1028" s="62"/>
      <c r="AN1028" s="62"/>
      <c r="AO1028" s="62"/>
      <c r="AP1028" s="62"/>
    </row>
    <row r="1029" spans="1:42" x14ac:dyDescent="0.2">
      <c r="A1029" s="62"/>
      <c r="B1029" s="794">
        <v>41973</v>
      </c>
      <c r="C1029" s="84" t="s">
        <v>60</v>
      </c>
      <c r="D1029" s="84">
        <v>48739490.57</v>
      </c>
      <c r="E1029" s="84">
        <v>48731432.479999997</v>
      </c>
      <c r="F1029" s="84">
        <v>1159108.57</v>
      </c>
      <c r="G1029" s="201">
        <v>2.3781712866597984E-2</v>
      </c>
      <c r="H1029" s="619">
        <v>0</v>
      </c>
      <c r="I1029" s="84">
        <v>0</v>
      </c>
      <c r="J1029" s="84">
        <v>31887574.699999999</v>
      </c>
      <c r="K1029" s="201">
        <v>0.65424513730201672</v>
      </c>
      <c r="L1029" s="84">
        <v>1372148.64</v>
      </c>
      <c r="M1029" s="201">
        <v>2.8152707875132802E-2</v>
      </c>
      <c r="N1029" s="84">
        <v>3365082.35</v>
      </c>
      <c r="O1029" s="201">
        <v>6.904221424241283E-2</v>
      </c>
      <c r="P1029" s="84">
        <v>389039.91</v>
      </c>
      <c r="Q1029" s="201">
        <v>7.98202659589267E-3</v>
      </c>
      <c r="R1029" s="84">
        <v>9827912.5899999999</v>
      </c>
      <c r="S1029" s="201">
        <v>0.2016416764940348</v>
      </c>
      <c r="T1029" s="84">
        <v>0</v>
      </c>
      <c r="U1029" s="201">
        <v>0</v>
      </c>
      <c r="V1029" s="84">
        <v>0</v>
      </c>
      <c r="W1029" s="201">
        <v>0</v>
      </c>
      <c r="X1029" s="84">
        <v>0</v>
      </c>
      <c r="Y1029" s="201">
        <v>0</v>
      </c>
      <c r="Z1029" s="770">
        <v>0</v>
      </c>
      <c r="AA1029" s="199">
        <v>0</v>
      </c>
      <c r="AB1029" s="84">
        <v>730565.72</v>
      </c>
      <c r="AC1029" s="199">
        <v>1.4989194828590921E-2</v>
      </c>
      <c r="AD1029" s="770">
        <v>0</v>
      </c>
      <c r="AE1029" s="199">
        <v>0</v>
      </c>
      <c r="AF1029" s="84">
        <v>0</v>
      </c>
      <c r="AG1029" s="199">
        <v>0</v>
      </c>
      <c r="AH1029" s="770">
        <v>0</v>
      </c>
      <c r="AI1029" s="199">
        <v>0</v>
      </c>
      <c r="AJ1029" s="84">
        <v>8058.09</v>
      </c>
      <c r="AK1029" s="199">
        <v>1.6532979532124807E-4</v>
      </c>
      <c r="AM1029" s="62"/>
      <c r="AN1029" s="62"/>
      <c r="AO1029" s="62"/>
      <c r="AP1029" s="62"/>
    </row>
    <row r="1030" spans="1:42" x14ac:dyDescent="0.2">
      <c r="A1030" s="62"/>
      <c r="B1030" s="794">
        <v>41973</v>
      </c>
      <c r="C1030" s="84" t="s">
        <v>61</v>
      </c>
      <c r="D1030" s="84">
        <v>10646658.039999999</v>
      </c>
      <c r="E1030" s="84">
        <v>10726090.189999999</v>
      </c>
      <c r="F1030" s="84">
        <v>286098.03999999998</v>
      </c>
      <c r="G1030" s="201">
        <v>2.6872098166872277E-2</v>
      </c>
      <c r="H1030" s="619">
        <v>0</v>
      </c>
      <c r="I1030" s="84">
        <v>0</v>
      </c>
      <c r="J1030" s="84">
        <v>7327854.3799999999</v>
      </c>
      <c r="K1030" s="201">
        <v>0.68827742494113209</v>
      </c>
      <c r="L1030" s="84">
        <v>1329.08</v>
      </c>
      <c r="M1030" s="201">
        <v>1.248354173682092E-4</v>
      </c>
      <c r="N1030" s="84">
        <v>733102</v>
      </c>
      <c r="O1030" s="201">
        <v>6.8857475955900999E-2</v>
      </c>
      <c r="P1030" s="84">
        <v>0</v>
      </c>
      <c r="Q1030" s="201">
        <v>0</v>
      </c>
      <c r="R1030" s="84">
        <v>2377706.69</v>
      </c>
      <c r="S1030" s="201">
        <v>0.22332892453827699</v>
      </c>
      <c r="T1030" s="84">
        <v>0</v>
      </c>
      <c r="U1030" s="201">
        <v>0</v>
      </c>
      <c r="V1030" s="84">
        <v>0</v>
      </c>
      <c r="W1030" s="201">
        <v>0</v>
      </c>
      <c r="X1030" s="84">
        <v>0</v>
      </c>
      <c r="Y1030" s="201">
        <v>0</v>
      </c>
      <c r="Z1030" s="770">
        <v>0</v>
      </c>
      <c r="AA1030" s="199">
        <v>0</v>
      </c>
      <c r="AB1030" s="84">
        <v>0</v>
      </c>
      <c r="AC1030" s="199">
        <v>0</v>
      </c>
      <c r="AD1030" s="770">
        <v>0</v>
      </c>
      <c r="AE1030" s="199">
        <v>0</v>
      </c>
      <c r="AF1030" s="84">
        <v>0</v>
      </c>
      <c r="AG1030" s="199">
        <v>0</v>
      </c>
      <c r="AH1030" s="770">
        <v>0</v>
      </c>
      <c r="AI1030" s="199">
        <v>0</v>
      </c>
      <c r="AJ1030" s="84">
        <v>-79432.149999999994</v>
      </c>
      <c r="AK1030" s="199">
        <v>-7.460759019550514E-3</v>
      </c>
      <c r="AM1030" s="62"/>
      <c r="AN1030" s="62"/>
      <c r="AO1030" s="62"/>
      <c r="AP1030" s="62"/>
    </row>
    <row r="1031" spans="1:42" x14ac:dyDescent="0.2">
      <c r="A1031" s="62"/>
      <c r="B1031" s="795">
        <v>41973</v>
      </c>
      <c r="C1031" s="758" t="s">
        <v>62</v>
      </c>
      <c r="D1031" s="758">
        <v>1017911861.95</v>
      </c>
      <c r="E1031" s="758">
        <v>1019536305.4</v>
      </c>
      <c r="F1031" s="758">
        <v>44070576.049999997</v>
      </c>
      <c r="G1031" s="754">
        <v>4.3295080544178535E-2</v>
      </c>
      <c r="H1031" s="769">
        <v>0</v>
      </c>
      <c r="I1031" s="758">
        <v>0</v>
      </c>
      <c r="J1031" s="758">
        <v>675903160.74000025</v>
      </c>
      <c r="K1031" s="754">
        <v>0.6640095139918909</v>
      </c>
      <c r="L1031" s="758">
        <v>4074519.2899999996</v>
      </c>
      <c r="M1031" s="754">
        <v>4.0028213073325406E-3</v>
      </c>
      <c r="N1031" s="758">
        <v>49579296.020000003</v>
      </c>
      <c r="O1031" s="754">
        <v>4.8706865371449366E-2</v>
      </c>
      <c r="P1031" s="758">
        <v>18525645.77</v>
      </c>
      <c r="Q1031" s="754">
        <v>1.8199656043412903E-2</v>
      </c>
      <c r="R1031" s="758">
        <v>214451523.77000001</v>
      </c>
      <c r="S1031" s="754">
        <v>0.21067789047980845</v>
      </c>
      <c r="T1031" s="758">
        <v>11564607.880000003</v>
      </c>
      <c r="U1031" s="754">
        <v>1.1361109259347699E-2</v>
      </c>
      <c r="V1031" s="758">
        <v>0</v>
      </c>
      <c r="W1031" s="754">
        <v>0</v>
      </c>
      <c r="X1031" s="758">
        <v>0</v>
      </c>
      <c r="Y1031" s="754">
        <v>0</v>
      </c>
      <c r="Z1031" s="758">
        <v>0</v>
      </c>
      <c r="AA1031" s="775">
        <v>0</v>
      </c>
      <c r="AB1031" s="758">
        <v>1173455.6299999999</v>
      </c>
      <c r="AC1031" s="776">
        <v>1.152806715261208E-3</v>
      </c>
      <c r="AD1031" s="777">
        <v>193520.25</v>
      </c>
      <c r="AE1031" s="776">
        <v>1.901149374851334E-4</v>
      </c>
      <c r="AF1031" s="758">
        <v>0</v>
      </c>
      <c r="AG1031" s="776">
        <v>0</v>
      </c>
      <c r="AH1031" s="777">
        <v>0</v>
      </c>
      <c r="AI1031" s="776">
        <v>0</v>
      </c>
      <c r="AJ1031" s="758">
        <v>-1624443.4499999997</v>
      </c>
      <c r="AK1031" s="776">
        <v>-1.5958586501665039E-3</v>
      </c>
      <c r="AM1031" s="62"/>
      <c r="AN1031" s="62"/>
      <c r="AO1031" s="62"/>
      <c r="AP1031" s="62"/>
    </row>
    <row r="1032" spans="1:42" x14ac:dyDescent="0.2">
      <c r="A1032" s="62"/>
      <c r="B1032" s="794">
        <v>42004</v>
      </c>
      <c r="C1032" s="84" t="s">
        <v>47</v>
      </c>
      <c r="D1032" s="84">
        <v>143844892.78</v>
      </c>
      <c r="E1032" s="84">
        <v>143844892.78</v>
      </c>
      <c r="F1032" s="84">
        <v>11212362.640000001</v>
      </c>
      <c r="G1032" s="201">
        <v>7.7947589402068446E-2</v>
      </c>
      <c r="H1032" s="619">
        <v>0</v>
      </c>
      <c r="I1032" s="84">
        <v>0</v>
      </c>
      <c r="J1032" s="84">
        <v>97542423.989999995</v>
      </c>
      <c r="K1032" s="201">
        <v>0.67810835758474808</v>
      </c>
      <c r="L1032" s="84">
        <v>313472.65999999997</v>
      </c>
      <c r="M1032" s="201">
        <v>2.1792408054377914E-3</v>
      </c>
      <c r="N1032" s="84">
        <v>1312539.3899999999</v>
      </c>
      <c r="O1032" s="201">
        <v>9.1246853790452661E-3</v>
      </c>
      <c r="P1032" s="84">
        <v>4652969.1500000004</v>
      </c>
      <c r="Q1032" s="201">
        <v>3.2347127938121299E-2</v>
      </c>
      <c r="R1032" s="84">
        <v>25089511.420000002</v>
      </c>
      <c r="S1032" s="201">
        <v>0.17442059245282021</v>
      </c>
      <c r="T1032" s="84">
        <v>3721613.53</v>
      </c>
      <c r="U1032" s="201">
        <v>2.5872406437758823E-2</v>
      </c>
      <c r="V1032" s="84">
        <v>0</v>
      </c>
      <c r="W1032" s="201">
        <v>0</v>
      </c>
      <c r="X1032" s="84">
        <v>0</v>
      </c>
      <c r="Y1032" s="201">
        <v>0</v>
      </c>
      <c r="Z1032" s="770">
        <v>0</v>
      </c>
      <c r="AA1032" s="199">
        <v>0</v>
      </c>
      <c r="AB1032" s="84">
        <v>0</v>
      </c>
      <c r="AC1032" s="199">
        <v>0</v>
      </c>
      <c r="AD1032" s="770">
        <v>0</v>
      </c>
      <c r="AE1032" s="199">
        <v>0</v>
      </c>
      <c r="AF1032" s="84">
        <v>0</v>
      </c>
      <c r="AG1032" s="199">
        <v>0</v>
      </c>
      <c r="AH1032" s="770">
        <v>0</v>
      </c>
      <c r="AI1032" s="199">
        <v>0</v>
      </c>
      <c r="AJ1032" s="84">
        <v>0</v>
      </c>
      <c r="AK1032" s="199">
        <v>0</v>
      </c>
      <c r="AM1032" s="448"/>
      <c r="AN1032" s="365"/>
      <c r="AO1032" s="62"/>
      <c r="AP1032" s="62"/>
    </row>
    <row r="1033" spans="1:42" x14ac:dyDescent="0.2">
      <c r="A1033" s="62"/>
      <c r="B1033" s="794">
        <v>42004</v>
      </c>
      <c r="C1033" s="84" t="s">
        <v>48</v>
      </c>
      <c r="D1033" s="84">
        <v>61097751.25</v>
      </c>
      <c r="E1033" s="84">
        <v>61097751.25</v>
      </c>
      <c r="F1033" s="84">
        <v>4547039.07</v>
      </c>
      <c r="G1033" s="201">
        <v>7.4422363785442924E-2</v>
      </c>
      <c r="H1033" s="619">
        <v>0</v>
      </c>
      <c r="I1033" s="84">
        <v>0</v>
      </c>
      <c r="J1033" s="84">
        <v>34008335.259999998</v>
      </c>
      <c r="K1033" s="201">
        <v>0.55662171789014903</v>
      </c>
      <c r="L1033" s="84">
        <v>152191.96</v>
      </c>
      <c r="M1033" s="201">
        <v>2.4909584540560321E-3</v>
      </c>
      <c r="N1033" s="84">
        <v>869439.91</v>
      </c>
      <c r="O1033" s="201">
        <v>1.4230309499320568E-2</v>
      </c>
      <c r="P1033" s="84">
        <v>2626698.37</v>
      </c>
      <c r="Q1033" s="201">
        <v>4.2991735641006917E-2</v>
      </c>
      <c r="R1033" s="84">
        <v>17278313.109999999</v>
      </c>
      <c r="S1033" s="201">
        <v>0.28279785681964847</v>
      </c>
      <c r="T1033" s="84">
        <v>1615733.57</v>
      </c>
      <c r="U1033" s="201">
        <v>2.6445057910376039E-2</v>
      </c>
      <c r="V1033" s="84">
        <v>0</v>
      </c>
      <c r="W1033" s="201">
        <v>0</v>
      </c>
      <c r="X1033" s="84">
        <v>0</v>
      </c>
      <c r="Y1033" s="201">
        <v>0</v>
      </c>
      <c r="Z1033" s="770">
        <v>0</v>
      </c>
      <c r="AA1033" s="199">
        <v>0</v>
      </c>
      <c r="AB1033" s="84">
        <v>0</v>
      </c>
      <c r="AC1033" s="199">
        <v>0</v>
      </c>
      <c r="AD1033" s="770">
        <v>0</v>
      </c>
      <c r="AE1033" s="199">
        <v>0</v>
      </c>
      <c r="AF1033" s="84">
        <v>0</v>
      </c>
      <c r="AG1033" s="199">
        <v>0</v>
      </c>
      <c r="AH1033" s="770">
        <v>0</v>
      </c>
      <c r="AI1033" s="199">
        <v>0</v>
      </c>
      <c r="AJ1033" s="84">
        <v>0</v>
      </c>
      <c r="AK1033" s="199">
        <v>0</v>
      </c>
      <c r="AM1033" s="448"/>
      <c r="AN1033" s="365"/>
      <c r="AO1033" s="62"/>
      <c r="AP1033" s="62"/>
    </row>
    <row r="1034" spans="1:42" x14ac:dyDescent="0.2">
      <c r="A1034" s="62"/>
      <c r="B1034" s="794">
        <v>42004</v>
      </c>
      <c r="C1034" s="84" t="s">
        <v>49</v>
      </c>
      <c r="D1034" s="84">
        <v>171013265.75999999</v>
      </c>
      <c r="E1034" s="84">
        <v>170994576.15000001</v>
      </c>
      <c r="F1034" s="84">
        <v>2563276.38</v>
      </c>
      <c r="G1034" s="201">
        <v>1.4988757559880189E-2</v>
      </c>
      <c r="H1034" s="619">
        <v>0</v>
      </c>
      <c r="I1034" s="84">
        <v>0</v>
      </c>
      <c r="J1034" s="84">
        <v>115631527.33</v>
      </c>
      <c r="K1034" s="201">
        <v>0.67615530769570398</v>
      </c>
      <c r="L1034" s="84">
        <v>187392.24</v>
      </c>
      <c r="M1034" s="201">
        <v>1.0957760450173862E-3</v>
      </c>
      <c r="N1034" s="84">
        <v>11721834.08</v>
      </c>
      <c r="O1034" s="201">
        <v>6.8543419879779507E-2</v>
      </c>
      <c r="P1034" s="84">
        <v>3348677.59</v>
      </c>
      <c r="Q1034" s="201">
        <v>1.9581390806836785E-2</v>
      </c>
      <c r="R1034" s="84">
        <v>33616019.609999999</v>
      </c>
      <c r="S1034" s="201">
        <v>0.19656966060853268</v>
      </c>
      <c r="T1034" s="84">
        <v>3862322.97</v>
      </c>
      <c r="U1034" s="201">
        <v>2.2584931951538684E-2</v>
      </c>
      <c r="V1034" s="84">
        <v>0</v>
      </c>
      <c r="W1034" s="201">
        <v>0</v>
      </c>
      <c r="X1034" s="84">
        <v>0</v>
      </c>
      <c r="Y1034" s="201">
        <v>0</v>
      </c>
      <c r="Z1034" s="770">
        <v>0</v>
      </c>
      <c r="AA1034" s="199">
        <v>0</v>
      </c>
      <c r="AB1034" s="84">
        <v>63525.95</v>
      </c>
      <c r="AC1034" s="199">
        <v>3.7146796605330202E-4</v>
      </c>
      <c r="AD1034" s="770">
        <v>0</v>
      </c>
      <c r="AE1034" s="199">
        <v>0</v>
      </c>
      <c r="AF1034" s="84">
        <v>0</v>
      </c>
      <c r="AG1034" s="199">
        <v>0</v>
      </c>
      <c r="AH1034" s="770">
        <v>0</v>
      </c>
      <c r="AI1034" s="199">
        <v>0</v>
      </c>
      <c r="AJ1034" s="84">
        <v>18689.61</v>
      </c>
      <c r="AK1034" s="199">
        <v>1.0928748665749123E-4</v>
      </c>
      <c r="AM1034" s="448"/>
      <c r="AN1034" s="365"/>
      <c r="AO1034" s="62"/>
      <c r="AP1034" s="62"/>
    </row>
    <row r="1035" spans="1:42" x14ac:dyDescent="0.2">
      <c r="A1035" s="62"/>
      <c r="B1035" s="794">
        <v>42004</v>
      </c>
      <c r="C1035" s="84" t="s">
        <v>50</v>
      </c>
      <c r="D1035" s="84">
        <v>51793553.829999998</v>
      </c>
      <c r="E1035" s="84">
        <v>53394669.310000002</v>
      </c>
      <c r="F1035" s="84">
        <v>2479562.7200000002</v>
      </c>
      <c r="G1035" s="201">
        <v>4.7873963778167723E-2</v>
      </c>
      <c r="H1035" s="619">
        <v>0</v>
      </c>
      <c r="I1035" s="84">
        <v>0</v>
      </c>
      <c r="J1035" s="84">
        <v>34095544.75</v>
      </c>
      <c r="K1035" s="201">
        <v>0.65829707036343754</v>
      </c>
      <c r="L1035" s="84">
        <v>595838.06000000006</v>
      </c>
      <c r="M1035" s="201">
        <v>1.1504096860310002E-2</v>
      </c>
      <c r="N1035" s="84">
        <v>4312264.67</v>
      </c>
      <c r="O1035" s="201">
        <v>8.3258713703137296E-2</v>
      </c>
      <c r="P1035" s="84">
        <v>2001648.89</v>
      </c>
      <c r="Q1035" s="201">
        <v>3.8646679788954731E-2</v>
      </c>
      <c r="R1035" s="84">
        <v>9909810.2200000007</v>
      </c>
      <c r="S1035" s="201">
        <v>0.19133288772820248</v>
      </c>
      <c r="T1035" s="84">
        <v>0</v>
      </c>
      <c r="U1035" s="201">
        <v>0</v>
      </c>
      <c r="V1035" s="84">
        <v>0</v>
      </c>
      <c r="W1035" s="201">
        <v>0</v>
      </c>
      <c r="X1035" s="84">
        <v>0</v>
      </c>
      <c r="Y1035" s="201">
        <v>0</v>
      </c>
      <c r="Z1035" s="770">
        <v>0</v>
      </c>
      <c r="AA1035" s="199">
        <v>0</v>
      </c>
      <c r="AB1035" s="84">
        <v>0</v>
      </c>
      <c r="AC1035" s="199">
        <v>0</v>
      </c>
      <c r="AD1035" s="770">
        <v>0</v>
      </c>
      <c r="AE1035" s="199">
        <v>0</v>
      </c>
      <c r="AF1035" s="84">
        <v>0</v>
      </c>
      <c r="AG1035" s="199">
        <v>0</v>
      </c>
      <c r="AH1035" s="770">
        <v>0</v>
      </c>
      <c r="AI1035" s="199">
        <v>0</v>
      </c>
      <c r="AJ1035" s="84">
        <v>-1601115.48</v>
      </c>
      <c r="AK1035" s="199">
        <v>-3.0913412222209738E-2</v>
      </c>
      <c r="AM1035" s="448"/>
      <c r="AN1035" s="365"/>
      <c r="AO1035" s="62"/>
      <c r="AP1035" s="62"/>
    </row>
    <row r="1036" spans="1:42" x14ac:dyDescent="0.2">
      <c r="A1036" s="62"/>
      <c r="B1036" s="794">
        <v>42004</v>
      </c>
      <c r="C1036" s="781" t="s">
        <v>51</v>
      </c>
      <c r="D1036" s="84"/>
      <c r="E1036" s="84"/>
      <c r="F1036" s="84"/>
      <c r="G1036" s="201"/>
      <c r="H1036" s="619"/>
      <c r="I1036" s="84"/>
      <c r="J1036" s="84"/>
      <c r="K1036" s="201"/>
      <c r="L1036" s="84"/>
      <c r="M1036" s="201"/>
      <c r="N1036" s="84"/>
      <c r="O1036" s="201"/>
      <c r="P1036" s="84"/>
      <c r="Q1036" s="201"/>
      <c r="R1036" s="84"/>
      <c r="S1036" s="201"/>
      <c r="T1036" s="84"/>
      <c r="U1036" s="201"/>
      <c r="V1036" s="84"/>
      <c r="W1036" s="201"/>
      <c r="X1036" s="84"/>
      <c r="Y1036" s="201"/>
      <c r="Z1036" s="770"/>
      <c r="AA1036" s="199"/>
      <c r="AB1036" s="84"/>
      <c r="AC1036" s="199"/>
      <c r="AD1036" s="770"/>
      <c r="AE1036" s="199"/>
      <c r="AF1036" s="84"/>
      <c r="AG1036" s="199"/>
      <c r="AH1036" s="770"/>
      <c r="AI1036" s="199"/>
      <c r="AJ1036" s="84"/>
      <c r="AK1036" s="199"/>
      <c r="AM1036" s="448"/>
      <c r="AN1036" s="365"/>
      <c r="AO1036" s="62"/>
      <c r="AP1036" s="62"/>
    </row>
    <row r="1037" spans="1:42" x14ac:dyDescent="0.2">
      <c r="A1037" s="62"/>
      <c r="B1037" s="794">
        <v>42004</v>
      </c>
      <c r="C1037" s="781" t="s">
        <v>52</v>
      </c>
      <c r="D1037" s="84"/>
      <c r="E1037" s="84"/>
      <c r="F1037" s="84"/>
      <c r="G1037" s="201"/>
      <c r="H1037" s="619"/>
      <c r="I1037" s="84"/>
      <c r="J1037" s="84"/>
      <c r="K1037" s="201"/>
      <c r="L1037" s="84"/>
      <c r="M1037" s="201"/>
      <c r="N1037" s="84"/>
      <c r="O1037" s="201"/>
      <c r="P1037" s="84"/>
      <c r="Q1037" s="201"/>
      <c r="R1037" s="84"/>
      <c r="S1037" s="201"/>
      <c r="T1037" s="84"/>
      <c r="U1037" s="201"/>
      <c r="V1037" s="84"/>
      <c r="W1037" s="201"/>
      <c r="X1037" s="84"/>
      <c r="Y1037" s="201"/>
      <c r="Z1037" s="770"/>
      <c r="AA1037" s="199"/>
      <c r="AB1037" s="84"/>
      <c r="AC1037" s="199"/>
      <c r="AD1037" s="770"/>
      <c r="AE1037" s="199"/>
      <c r="AF1037" s="84"/>
      <c r="AG1037" s="199"/>
      <c r="AH1037" s="770"/>
      <c r="AI1037" s="199"/>
      <c r="AJ1037" s="84"/>
      <c r="AK1037" s="199"/>
      <c r="AM1037" s="448"/>
      <c r="AN1037" s="365"/>
      <c r="AO1037" s="62"/>
      <c r="AP1037" s="62"/>
    </row>
    <row r="1038" spans="1:42" x14ac:dyDescent="0.2">
      <c r="A1038" s="62"/>
      <c r="B1038" s="794">
        <v>42004</v>
      </c>
      <c r="C1038" s="84" t="s">
        <v>54</v>
      </c>
      <c r="D1038" s="84">
        <v>5349561.58</v>
      </c>
      <c r="E1038" s="84">
        <v>5349519.6500000004</v>
      </c>
      <c r="F1038" s="84">
        <v>441514.23</v>
      </c>
      <c r="G1038" s="201">
        <v>8.2532787668181201E-2</v>
      </c>
      <c r="H1038" s="619">
        <v>0</v>
      </c>
      <c r="I1038" s="84">
        <v>0</v>
      </c>
      <c r="J1038" s="84">
        <v>3610331.41</v>
      </c>
      <c r="K1038" s="201">
        <v>0.67488360606926601</v>
      </c>
      <c r="L1038" s="84">
        <v>1484.34</v>
      </c>
      <c r="M1038" s="201">
        <v>2.7746946694648573E-4</v>
      </c>
      <c r="N1038" s="84">
        <v>185853.76</v>
      </c>
      <c r="O1038" s="201">
        <v>3.4741867575622899E-2</v>
      </c>
      <c r="P1038" s="84">
        <v>0</v>
      </c>
      <c r="Q1038" s="201">
        <v>0</v>
      </c>
      <c r="R1038" s="84">
        <v>1001290.75</v>
      </c>
      <c r="S1038" s="201">
        <v>0.1871724878807732</v>
      </c>
      <c r="T1038" s="84">
        <v>109045.16</v>
      </c>
      <c r="U1038" s="201">
        <v>2.0383943313724787E-2</v>
      </c>
      <c r="V1038" s="84">
        <v>0</v>
      </c>
      <c r="W1038" s="201">
        <v>0</v>
      </c>
      <c r="X1038" s="84">
        <v>0</v>
      </c>
      <c r="Y1038" s="201">
        <v>0</v>
      </c>
      <c r="Z1038" s="770">
        <v>0</v>
      </c>
      <c r="AA1038" s="199">
        <v>0</v>
      </c>
      <c r="AB1038" s="84">
        <v>0</v>
      </c>
      <c r="AC1038" s="199">
        <v>0</v>
      </c>
      <c r="AD1038" s="770">
        <v>0</v>
      </c>
      <c r="AE1038" s="199">
        <v>0</v>
      </c>
      <c r="AF1038" s="84">
        <v>0</v>
      </c>
      <c r="AG1038" s="199">
        <v>0</v>
      </c>
      <c r="AH1038" s="770">
        <v>0</v>
      </c>
      <c r="AI1038" s="199">
        <v>0</v>
      </c>
      <c r="AJ1038" s="84">
        <v>41.93</v>
      </c>
      <c r="AK1038" s="199">
        <v>7.8380254854454819E-6</v>
      </c>
      <c r="AM1038" s="448"/>
      <c r="AN1038" s="365"/>
      <c r="AO1038" s="62"/>
      <c r="AP1038" s="62"/>
    </row>
    <row r="1039" spans="1:42" x14ac:dyDescent="0.2">
      <c r="A1039" s="62"/>
      <c r="B1039" s="794">
        <v>42004</v>
      </c>
      <c r="C1039" s="84" t="s">
        <v>55</v>
      </c>
      <c r="D1039" s="84">
        <v>119910878.11</v>
      </c>
      <c r="E1039" s="84">
        <v>119869021.72</v>
      </c>
      <c r="F1039" s="84">
        <v>3728389</v>
      </c>
      <c r="G1039" s="201">
        <v>3.1093000558129264E-2</v>
      </c>
      <c r="H1039" s="619">
        <v>0</v>
      </c>
      <c r="I1039" s="84">
        <v>0</v>
      </c>
      <c r="J1039" s="84">
        <v>72669139.790000007</v>
      </c>
      <c r="K1039" s="201">
        <v>0.60602624995654786</v>
      </c>
      <c r="L1039" s="84">
        <v>532409.78</v>
      </c>
      <c r="M1039" s="201">
        <v>4.4400457105450847E-3</v>
      </c>
      <c r="N1039" s="84">
        <v>5988629.3599999994</v>
      </c>
      <c r="O1039" s="201">
        <v>4.994233596143248E-2</v>
      </c>
      <c r="P1039" s="84">
        <v>0</v>
      </c>
      <c r="Q1039" s="201">
        <v>0</v>
      </c>
      <c r="R1039" s="84">
        <v>36621834.579999998</v>
      </c>
      <c r="S1039" s="201">
        <v>0.30540877656158127</v>
      </c>
      <c r="T1039" s="84">
        <v>354705.33</v>
      </c>
      <c r="U1039" s="201">
        <v>2.958074660037197E-3</v>
      </c>
      <c r="V1039" s="84">
        <v>0</v>
      </c>
      <c r="W1039" s="201">
        <v>0</v>
      </c>
      <c r="X1039" s="84">
        <v>0</v>
      </c>
      <c r="Y1039" s="201">
        <v>0</v>
      </c>
      <c r="Z1039" s="770">
        <v>0</v>
      </c>
      <c r="AA1039" s="199">
        <v>0</v>
      </c>
      <c r="AB1039" s="84">
        <v>-26086.12</v>
      </c>
      <c r="AC1039" s="199">
        <v>-2.1754590084871158E-4</v>
      </c>
      <c r="AD1039" s="770">
        <v>0</v>
      </c>
      <c r="AE1039" s="199">
        <v>0</v>
      </c>
      <c r="AF1039" s="84">
        <v>0</v>
      </c>
      <c r="AG1039" s="199">
        <v>0</v>
      </c>
      <c r="AH1039" s="770">
        <v>0</v>
      </c>
      <c r="AI1039" s="199">
        <v>0</v>
      </c>
      <c r="AJ1039" s="84">
        <v>41856.39</v>
      </c>
      <c r="AK1039" s="199">
        <v>3.4906249257555372E-4</v>
      </c>
      <c r="AM1039" s="448"/>
      <c r="AN1039" s="365"/>
      <c r="AO1039" s="62"/>
      <c r="AP1039" s="62"/>
    </row>
    <row r="1040" spans="1:42" x14ac:dyDescent="0.2">
      <c r="A1040" s="62"/>
      <c r="B1040" s="794">
        <v>42004</v>
      </c>
      <c r="C1040" s="84" t="s">
        <v>56</v>
      </c>
      <c r="D1040" s="84">
        <v>387264598.51999998</v>
      </c>
      <c r="E1040" s="84">
        <v>387228264.31</v>
      </c>
      <c r="F1040" s="84">
        <v>20002562.850000001</v>
      </c>
      <c r="G1040" s="201">
        <v>5.1650894314748431E-2</v>
      </c>
      <c r="H1040" s="619">
        <v>0</v>
      </c>
      <c r="I1040" s="84">
        <v>0</v>
      </c>
      <c r="J1040" s="84">
        <v>263103864.31</v>
      </c>
      <c r="K1040" s="201">
        <v>0.67939043567498258</v>
      </c>
      <c r="L1040" s="84">
        <v>711352.96</v>
      </c>
      <c r="M1040" s="201">
        <v>1.8368654473415872E-3</v>
      </c>
      <c r="N1040" s="84">
        <v>18243811.66</v>
      </c>
      <c r="O1040" s="201">
        <v>4.7109422678246207E-2</v>
      </c>
      <c r="P1040" s="84">
        <v>5539507.2000000002</v>
      </c>
      <c r="Q1040" s="201">
        <v>1.4304192072216787E-2</v>
      </c>
      <c r="R1040" s="84">
        <v>79003899.400000006</v>
      </c>
      <c r="S1040" s="201">
        <v>0.20400496121237871</v>
      </c>
      <c r="T1040" s="84">
        <v>709410.65</v>
      </c>
      <c r="U1040" s="201">
        <v>1.8318499876083124E-3</v>
      </c>
      <c r="V1040" s="84">
        <v>0</v>
      </c>
      <c r="W1040" s="201">
        <v>0</v>
      </c>
      <c r="X1040" s="84">
        <v>0</v>
      </c>
      <c r="Y1040" s="201">
        <v>0</v>
      </c>
      <c r="Z1040" s="770">
        <v>0</v>
      </c>
      <c r="AA1040" s="199">
        <v>0</v>
      </c>
      <c r="AB1040" s="84">
        <v>-86144.72</v>
      </c>
      <c r="AC1040" s="199">
        <v>-2.2244408688327632E-4</v>
      </c>
      <c r="AD1040" s="770">
        <v>0</v>
      </c>
      <c r="AE1040" s="199">
        <v>0</v>
      </c>
      <c r="AF1040" s="84">
        <v>0</v>
      </c>
      <c r="AG1040" s="199">
        <v>0</v>
      </c>
      <c r="AH1040" s="770">
        <v>0</v>
      </c>
      <c r="AI1040" s="199">
        <v>0</v>
      </c>
      <c r="AJ1040" s="84">
        <v>36334.21</v>
      </c>
      <c r="AK1040" s="199">
        <v>9.3822699360740947E-5</v>
      </c>
      <c r="AM1040" s="448"/>
      <c r="AN1040" s="365"/>
      <c r="AO1040" s="62"/>
      <c r="AP1040" s="62"/>
    </row>
    <row r="1041" spans="1:42" x14ac:dyDescent="0.2">
      <c r="A1041" s="62"/>
      <c r="B1041" s="794">
        <v>42004</v>
      </c>
      <c r="C1041" s="781" t="s">
        <v>57</v>
      </c>
      <c r="D1041" s="84"/>
      <c r="E1041" s="84"/>
      <c r="F1041" s="84"/>
      <c r="G1041" s="201"/>
      <c r="H1041" s="619"/>
      <c r="I1041" s="84"/>
      <c r="J1041" s="84"/>
      <c r="K1041" s="201"/>
      <c r="L1041" s="84"/>
      <c r="M1041" s="201"/>
      <c r="N1041" s="84"/>
      <c r="O1041" s="201"/>
      <c r="P1041" s="84"/>
      <c r="Q1041" s="201"/>
      <c r="R1041" s="84"/>
      <c r="S1041" s="201"/>
      <c r="T1041" s="84"/>
      <c r="U1041" s="201"/>
      <c r="V1041" s="84"/>
      <c r="W1041" s="201"/>
      <c r="X1041" s="84"/>
      <c r="Y1041" s="201"/>
      <c r="Z1041" s="770"/>
      <c r="AA1041" s="199"/>
      <c r="AB1041" s="84"/>
      <c r="AC1041" s="199"/>
      <c r="AD1041" s="770"/>
      <c r="AE1041" s="199"/>
      <c r="AF1041" s="84"/>
      <c r="AG1041" s="199"/>
      <c r="AH1041" s="770"/>
      <c r="AI1041" s="199"/>
      <c r="AJ1041" s="84"/>
      <c r="AK1041" s="199"/>
      <c r="AM1041" s="448"/>
      <c r="AN1041" s="365"/>
      <c r="AO1041" s="62"/>
      <c r="AP1041" s="62"/>
    </row>
    <row r="1042" spans="1:42" x14ac:dyDescent="0.2">
      <c r="A1042" s="62"/>
      <c r="B1042" s="794">
        <v>42004</v>
      </c>
      <c r="C1042" s="84" t="s">
        <v>58</v>
      </c>
      <c r="D1042" s="84">
        <v>40792562.659999996</v>
      </c>
      <c r="E1042" s="84">
        <v>40789870.759999998</v>
      </c>
      <c r="F1042" s="84">
        <v>545919.81000000006</v>
      </c>
      <c r="G1042" s="201">
        <v>1.3382827025361492E-2</v>
      </c>
      <c r="H1042" s="619">
        <v>0</v>
      </c>
      <c r="I1042" s="84">
        <v>0</v>
      </c>
      <c r="J1042" s="84">
        <v>27876524.73</v>
      </c>
      <c r="K1042" s="201">
        <v>0.68337272562027374</v>
      </c>
      <c r="L1042" s="84">
        <v>155880.20000000001</v>
      </c>
      <c r="M1042" s="201">
        <v>3.8212897115397857E-3</v>
      </c>
      <c r="N1042" s="84">
        <v>2165327.58</v>
      </c>
      <c r="O1042" s="201">
        <v>5.3081430506038238E-2</v>
      </c>
      <c r="P1042" s="84">
        <v>0</v>
      </c>
      <c r="Q1042" s="201">
        <v>0</v>
      </c>
      <c r="R1042" s="84">
        <v>8698065.8200000003</v>
      </c>
      <c r="S1042" s="201">
        <v>0.21322675636971128</v>
      </c>
      <c r="T1042" s="84">
        <v>1252378.58</v>
      </c>
      <c r="U1042" s="201">
        <v>3.070114987475514E-2</v>
      </c>
      <c r="V1042" s="84">
        <v>0</v>
      </c>
      <c r="W1042" s="201">
        <v>0</v>
      </c>
      <c r="X1042" s="84">
        <v>0</v>
      </c>
      <c r="Y1042" s="201">
        <v>0</v>
      </c>
      <c r="Z1042" s="770">
        <v>0</v>
      </c>
      <c r="AA1042" s="199">
        <v>0</v>
      </c>
      <c r="AB1042" s="84">
        <v>-100256.68</v>
      </c>
      <c r="AC1042" s="199">
        <v>-2.4577195807879162E-3</v>
      </c>
      <c r="AD1042" s="770">
        <v>196030.72</v>
      </c>
      <c r="AE1042" s="199">
        <v>4.8055505027690265E-3</v>
      </c>
      <c r="AF1042" s="84">
        <v>0</v>
      </c>
      <c r="AG1042" s="199">
        <v>0</v>
      </c>
      <c r="AH1042" s="770">
        <v>0</v>
      </c>
      <c r="AI1042" s="199">
        <v>0</v>
      </c>
      <c r="AJ1042" s="84">
        <v>2691.9</v>
      </c>
      <c r="AK1042" s="199">
        <v>6.598997033936285E-5</v>
      </c>
      <c r="AM1042" s="448"/>
      <c r="AN1042" s="365"/>
      <c r="AO1042" s="62"/>
      <c r="AP1042" s="62"/>
    </row>
    <row r="1043" spans="1:42" x14ac:dyDescent="0.2">
      <c r="A1043" s="62"/>
      <c r="B1043" s="794">
        <v>42004</v>
      </c>
      <c r="C1043" s="84" t="s">
        <v>60</v>
      </c>
      <c r="D1043" s="84">
        <v>49571341.689999998</v>
      </c>
      <c r="E1043" s="84">
        <v>49552935.719999999</v>
      </c>
      <c r="F1043" s="84">
        <v>2106723.35</v>
      </c>
      <c r="G1043" s="201">
        <v>4.2498816416441446E-2</v>
      </c>
      <c r="H1043" s="619">
        <v>0</v>
      </c>
      <c r="I1043" s="84">
        <v>0</v>
      </c>
      <c r="J1043" s="84">
        <v>32398766.710000001</v>
      </c>
      <c r="K1043" s="201">
        <v>0.65357857192184465</v>
      </c>
      <c r="L1043" s="84">
        <v>1388406.16</v>
      </c>
      <c r="M1043" s="201">
        <v>2.8008242518077382E-2</v>
      </c>
      <c r="N1043" s="84">
        <v>3319077.54</v>
      </c>
      <c r="O1043" s="201">
        <v>6.6955572047176518E-2</v>
      </c>
      <c r="P1043" s="84">
        <v>389591.72</v>
      </c>
      <c r="Q1043" s="201">
        <v>7.8592127369954187E-3</v>
      </c>
      <c r="R1043" s="84">
        <v>9868547.790000001</v>
      </c>
      <c r="S1043" s="201">
        <v>0.19907768185323857</v>
      </c>
      <c r="T1043" s="84">
        <v>0</v>
      </c>
      <c r="U1043" s="201">
        <v>0</v>
      </c>
      <c r="V1043" s="84">
        <v>0</v>
      </c>
      <c r="W1043" s="201">
        <v>0</v>
      </c>
      <c r="X1043" s="84">
        <v>0</v>
      </c>
      <c r="Y1043" s="201">
        <v>0</v>
      </c>
      <c r="Z1043" s="770">
        <v>0</v>
      </c>
      <c r="AA1043" s="199">
        <v>0</v>
      </c>
      <c r="AB1043" s="84">
        <v>81822.45</v>
      </c>
      <c r="AC1043" s="199">
        <v>1.650599866989398E-3</v>
      </c>
      <c r="AD1043" s="770">
        <v>0</v>
      </c>
      <c r="AE1043" s="199">
        <v>0</v>
      </c>
      <c r="AF1043" s="84">
        <v>0</v>
      </c>
      <c r="AG1043" s="199">
        <v>0</v>
      </c>
      <c r="AH1043" s="770">
        <v>0</v>
      </c>
      <c r="AI1043" s="199">
        <v>0</v>
      </c>
      <c r="AJ1043" s="84">
        <v>18405.97</v>
      </c>
      <c r="AK1043" s="199">
        <v>3.7130263923667472E-4</v>
      </c>
      <c r="AM1043" s="448"/>
      <c r="AN1043" s="365"/>
      <c r="AO1043" s="62"/>
      <c r="AP1043" s="62"/>
    </row>
    <row r="1044" spans="1:42" x14ac:dyDescent="0.2">
      <c r="A1044" s="62"/>
      <c r="B1044" s="794">
        <v>42004</v>
      </c>
      <c r="C1044" s="84" t="s">
        <v>61</v>
      </c>
      <c r="D1044" s="84">
        <v>10878693.25</v>
      </c>
      <c r="E1044" s="84">
        <v>10878693.25</v>
      </c>
      <c r="F1044" s="84">
        <v>278688.15000000002</v>
      </c>
      <c r="G1044" s="201">
        <v>2.5617796512462564E-2</v>
      </c>
      <c r="H1044" s="619">
        <v>0</v>
      </c>
      <c r="I1044" s="84">
        <v>0</v>
      </c>
      <c r="J1044" s="84">
        <v>7496884.9000000004</v>
      </c>
      <c r="K1044" s="201">
        <v>0.6891346899592008</v>
      </c>
      <c r="L1044" s="84">
        <v>1331.64</v>
      </c>
      <c r="M1044" s="201">
        <v>1.2240808426140705E-4</v>
      </c>
      <c r="N1044" s="84">
        <v>729032.3</v>
      </c>
      <c r="O1044" s="201">
        <v>6.7014694067230915E-2</v>
      </c>
      <c r="P1044" s="84">
        <v>0</v>
      </c>
      <c r="Q1044" s="201">
        <v>0</v>
      </c>
      <c r="R1044" s="84">
        <v>2372756.2599999998</v>
      </c>
      <c r="S1044" s="201">
        <v>0.21811041137684434</v>
      </c>
      <c r="T1044" s="84">
        <v>0</v>
      </c>
      <c r="U1044" s="201">
        <v>0</v>
      </c>
      <c r="V1044" s="84">
        <v>0</v>
      </c>
      <c r="W1044" s="201">
        <v>0</v>
      </c>
      <c r="X1044" s="84">
        <v>0</v>
      </c>
      <c r="Y1044" s="201">
        <v>0</v>
      </c>
      <c r="Z1044" s="770">
        <v>0</v>
      </c>
      <c r="AA1044" s="199">
        <v>0</v>
      </c>
      <c r="AB1044" s="84">
        <v>0</v>
      </c>
      <c r="AC1044" s="199">
        <v>0</v>
      </c>
      <c r="AD1044" s="770">
        <v>0</v>
      </c>
      <c r="AE1044" s="199">
        <v>0</v>
      </c>
      <c r="AF1044" s="84">
        <v>0</v>
      </c>
      <c r="AG1044" s="199">
        <v>0</v>
      </c>
      <c r="AH1044" s="770">
        <v>0</v>
      </c>
      <c r="AI1044" s="199">
        <v>0</v>
      </c>
      <c r="AJ1044" s="84">
        <v>0</v>
      </c>
      <c r="AK1044" s="199">
        <v>0</v>
      </c>
      <c r="AM1044" s="448"/>
      <c r="AN1044" s="365"/>
      <c r="AO1044" s="62"/>
      <c r="AP1044" s="62"/>
    </row>
    <row r="1045" spans="1:42" x14ac:dyDescent="0.2">
      <c r="A1045" s="62"/>
      <c r="B1045" s="796">
        <v>42004</v>
      </c>
      <c r="C1045" s="758" t="s">
        <v>62</v>
      </c>
      <c r="D1045" s="758">
        <v>1041517099.4300001</v>
      </c>
      <c r="E1045" s="758">
        <v>1043000194.9000001</v>
      </c>
      <c r="F1045" s="758">
        <v>47906038.199999996</v>
      </c>
      <c r="G1045" s="754">
        <v>4.5996401044416782E-2</v>
      </c>
      <c r="H1045" s="769">
        <v>0</v>
      </c>
      <c r="I1045" s="758">
        <v>0</v>
      </c>
      <c r="J1045" s="758">
        <v>688433343.17999995</v>
      </c>
      <c r="K1045" s="754">
        <v>0.66099091753439743</v>
      </c>
      <c r="L1045" s="758">
        <v>4039760</v>
      </c>
      <c r="M1045" s="754">
        <v>3.8787265251918322E-3</v>
      </c>
      <c r="N1045" s="758">
        <v>48847810.250000007</v>
      </c>
      <c r="O1045" s="754">
        <v>4.6900632046015724E-2</v>
      </c>
      <c r="P1045" s="758">
        <v>18559092.919999998</v>
      </c>
      <c r="Q1045" s="754">
        <v>1.7819287777566965E-2</v>
      </c>
      <c r="R1045" s="758">
        <v>223460048.96000001</v>
      </c>
      <c r="S1045" s="754">
        <v>0.21455245341847473</v>
      </c>
      <c r="T1045" s="758">
        <v>11625209.790000001</v>
      </c>
      <c r="U1045" s="754">
        <v>1.1161804060982031E-2</v>
      </c>
      <c r="V1045" s="758">
        <v>0</v>
      </c>
      <c r="W1045" s="754">
        <v>0</v>
      </c>
      <c r="X1045" s="758">
        <v>0</v>
      </c>
      <c r="Y1045" s="754">
        <v>0</v>
      </c>
      <c r="Z1045" s="758">
        <v>0</v>
      </c>
      <c r="AA1045" s="775">
        <v>0</v>
      </c>
      <c r="AB1045" s="758">
        <v>-67139.12000000001</v>
      </c>
      <c r="AC1045" s="776">
        <v>-6.4462811063537804E-5</v>
      </c>
      <c r="AD1045" s="777">
        <v>196030.72</v>
      </c>
      <c r="AE1045" s="776">
        <v>1.8821651618325172E-4</v>
      </c>
      <c r="AF1045" s="758">
        <v>0</v>
      </c>
      <c r="AG1045" s="776">
        <v>0</v>
      </c>
      <c r="AH1045" s="777">
        <v>0</v>
      </c>
      <c r="AI1045" s="776">
        <v>0</v>
      </c>
      <c r="AJ1045" s="758">
        <v>-1483095.47</v>
      </c>
      <c r="AK1045" s="776">
        <v>-1.4239761121652888E-3</v>
      </c>
      <c r="AM1045" s="462"/>
      <c r="AN1045" s="797"/>
      <c r="AO1045" s="62"/>
      <c r="AP1045" s="62"/>
    </row>
    <row r="1046" spans="1:42" x14ac:dyDescent="0.2">
      <c r="A1046" s="62"/>
      <c r="B1046" s="794">
        <v>42035</v>
      </c>
      <c r="C1046" s="84" t="s">
        <v>47</v>
      </c>
      <c r="D1046" s="84">
        <v>145963296.78999999</v>
      </c>
      <c r="E1046" s="84">
        <v>145963627.16999999</v>
      </c>
      <c r="F1046" s="84">
        <v>9922857.1199999992</v>
      </c>
      <c r="G1046" s="201">
        <v>6.7981864881252935E-2</v>
      </c>
      <c r="H1046" s="619">
        <v>0</v>
      </c>
      <c r="I1046" s="84">
        <v>0</v>
      </c>
      <c r="J1046" s="84">
        <v>99334124.129999995</v>
      </c>
      <c r="K1046" s="201">
        <v>0.68054179587978048</v>
      </c>
      <c r="L1046" s="84">
        <v>314337.84999999998</v>
      </c>
      <c r="M1046" s="201">
        <v>2.1535403550951818E-3</v>
      </c>
      <c r="N1046" s="84">
        <v>1334423.1000000001</v>
      </c>
      <c r="O1046" s="201">
        <v>9.1421825167450049E-3</v>
      </c>
      <c r="P1046" s="84">
        <v>4665580.88</v>
      </c>
      <c r="Q1046" s="201">
        <v>3.196406893105775E-2</v>
      </c>
      <c r="R1046" s="84">
        <v>25734716.100000001</v>
      </c>
      <c r="S1046" s="201">
        <v>0.17630950153876696</v>
      </c>
      <c r="T1046" s="84">
        <v>4657587.99</v>
      </c>
      <c r="U1046" s="201">
        <v>3.1909309343025841E-2</v>
      </c>
      <c r="V1046" s="84">
        <v>0</v>
      </c>
      <c r="W1046" s="201">
        <v>0</v>
      </c>
      <c r="X1046" s="84">
        <v>0</v>
      </c>
      <c r="Y1046" s="201">
        <v>0</v>
      </c>
      <c r="Z1046" s="770">
        <v>0</v>
      </c>
      <c r="AA1046" s="199">
        <v>0</v>
      </c>
      <c r="AB1046" s="84">
        <v>0</v>
      </c>
      <c r="AC1046" s="199">
        <v>0</v>
      </c>
      <c r="AD1046" s="770">
        <v>0</v>
      </c>
      <c r="AE1046" s="199">
        <v>0</v>
      </c>
      <c r="AF1046" s="84">
        <v>0</v>
      </c>
      <c r="AG1046" s="199">
        <v>0</v>
      </c>
      <c r="AH1046" s="770">
        <v>0</v>
      </c>
      <c r="AI1046" s="199">
        <v>0</v>
      </c>
      <c r="AJ1046" s="84">
        <v>-330.38</v>
      </c>
      <c r="AK1046" s="199">
        <v>-2.2634457241351819E-6</v>
      </c>
      <c r="AM1046" s="62"/>
      <c r="AN1046" s="62"/>
      <c r="AO1046" s="62"/>
      <c r="AP1046" s="62"/>
    </row>
    <row r="1047" spans="1:42" x14ac:dyDescent="0.2">
      <c r="A1047" s="62"/>
      <c r="B1047" s="794">
        <v>42035</v>
      </c>
      <c r="C1047" s="84" t="s">
        <v>48</v>
      </c>
      <c r="D1047" s="84">
        <v>61950833.189999998</v>
      </c>
      <c r="E1047" s="84">
        <v>61739273.189999998</v>
      </c>
      <c r="F1047" s="84">
        <v>4325415.04</v>
      </c>
      <c r="G1047" s="201">
        <v>6.9820126982540753E-2</v>
      </c>
      <c r="H1047" s="619">
        <v>0</v>
      </c>
      <c r="I1047" s="84">
        <v>0</v>
      </c>
      <c r="J1047" s="84">
        <v>34481735.619999997</v>
      </c>
      <c r="K1047" s="201">
        <v>0.55659841594456527</v>
      </c>
      <c r="L1047" s="84">
        <v>152603.17000000001</v>
      </c>
      <c r="M1047" s="201">
        <v>2.4632948766318283E-3</v>
      </c>
      <c r="N1047" s="84">
        <v>887625.32</v>
      </c>
      <c r="O1047" s="201">
        <v>1.4327899630949256E-2</v>
      </c>
      <c r="P1047" s="84">
        <v>2633661.35</v>
      </c>
      <c r="Q1047" s="201">
        <v>4.2512121538748268E-2</v>
      </c>
      <c r="R1047" s="84">
        <v>17081840.370000001</v>
      </c>
      <c r="S1047" s="201">
        <v>0.27573221360253347</v>
      </c>
      <c r="T1047" s="84">
        <v>2176392.3199999998</v>
      </c>
      <c r="U1047" s="201">
        <v>3.5130961246721527E-2</v>
      </c>
      <c r="V1047" s="84">
        <v>0</v>
      </c>
      <c r="W1047" s="201">
        <v>0</v>
      </c>
      <c r="X1047" s="84">
        <v>0</v>
      </c>
      <c r="Y1047" s="201">
        <v>0</v>
      </c>
      <c r="Z1047" s="770">
        <v>0</v>
      </c>
      <c r="AA1047" s="199">
        <v>0</v>
      </c>
      <c r="AB1047" s="84">
        <v>0</v>
      </c>
      <c r="AC1047" s="199">
        <v>0</v>
      </c>
      <c r="AD1047" s="770">
        <v>0</v>
      </c>
      <c r="AE1047" s="199">
        <v>0</v>
      </c>
      <c r="AF1047" s="84">
        <v>0</v>
      </c>
      <c r="AG1047" s="199">
        <v>0</v>
      </c>
      <c r="AH1047" s="770">
        <v>0</v>
      </c>
      <c r="AI1047" s="199">
        <v>0</v>
      </c>
      <c r="AJ1047" s="84">
        <v>211560</v>
      </c>
      <c r="AK1047" s="199">
        <v>3.4149661773096164E-3</v>
      </c>
      <c r="AM1047" s="62"/>
      <c r="AN1047" s="62"/>
      <c r="AO1047" s="62"/>
      <c r="AP1047" s="62"/>
    </row>
    <row r="1048" spans="1:42" x14ac:dyDescent="0.2">
      <c r="A1048" s="62"/>
      <c r="B1048" s="794">
        <v>42035</v>
      </c>
      <c r="C1048" s="84" t="s">
        <v>49</v>
      </c>
      <c r="D1048" s="84">
        <v>177537391.56999999</v>
      </c>
      <c r="E1048" s="84">
        <v>177502409.05000001</v>
      </c>
      <c r="F1048" s="84">
        <v>4032294.2</v>
      </c>
      <c r="G1048" s="201">
        <v>2.271236590974772E-2</v>
      </c>
      <c r="H1048" s="619">
        <v>0</v>
      </c>
      <c r="I1048" s="84">
        <v>0</v>
      </c>
      <c r="J1048" s="84">
        <v>118670580.5</v>
      </c>
      <c r="K1048" s="201">
        <v>0.66842584230043844</v>
      </c>
      <c r="L1048" s="84">
        <v>187846.51</v>
      </c>
      <c r="M1048" s="201">
        <v>1.0580673081813038E-3</v>
      </c>
      <c r="N1048" s="84">
        <v>11646600.68</v>
      </c>
      <c r="O1048" s="201">
        <v>6.5600832461301217E-2</v>
      </c>
      <c r="P1048" s="84">
        <v>3458825.1</v>
      </c>
      <c r="Q1048" s="201">
        <v>1.9482234527683953E-2</v>
      </c>
      <c r="R1048" s="84">
        <v>35650981.170000002</v>
      </c>
      <c r="S1048" s="201">
        <v>0.20080829652126225</v>
      </c>
      <c r="T1048" s="84">
        <v>3420967.23</v>
      </c>
      <c r="U1048" s="201">
        <v>1.9268995673236363E-2</v>
      </c>
      <c r="V1048" s="84">
        <v>0</v>
      </c>
      <c r="W1048" s="201">
        <v>0</v>
      </c>
      <c r="X1048" s="84">
        <v>0</v>
      </c>
      <c r="Y1048" s="201">
        <v>0</v>
      </c>
      <c r="Z1048" s="770">
        <v>0</v>
      </c>
      <c r="AA1048" s="199">
        <v>0</v>
      </c>
      <c r="AB1048" s="84">
        <v>434313.66</v>
      </c>
      <c r="AC1048" s="199">
        <v>2.4463221868884868E-3</v>
      </c>
      <c r="AD1048" s="770">
        <v>0</v>
      </c>
      <c r="AE1048" s="199">
        <v>0</v>
      </c>
      <c r="AF1048" s="84">
        <v>0</v>
      </c>
      <c r="AG1048" s="199">
        <v>0</v>
      </c>
      <c r="AH1048" s="770">
        <v>0</v>
      </c>
      <c r="AI1048" s="199">
        <v>0</v>
      </c>
      <c r="AJ1048" s="84">
        <v>34982.519999999997</v>
      </c>
      <c r="AK1048" s="199">
        <v>1.9704311126035091E-4</v>
      </c>
      <c r="AM1048" s="62"/>
      <c r="AN1048" s="62"/>
      <c r="AO1048" s="62"/>
      <c r="AP1048" s="62"/>
    </row>
    <row r="1049" spans="1:42" x14ac:dyDescent="0.2">
      <c r="A1049" s="62"/>
      <c r="B1049" s="794">
        <v>42035</v>
      </c>
      <c r="C1049" s="84" t="s">
        <v>50</v>
      </c>
      <c r="D1049" s="84">
        <v>53562947.82</v>
      </c>
      <c r="E1049" s="84">
        <v>53559613.060000002</v>
      </c>
      <c r="F1049" s="84">
        <v>462306.42</v>
      </c>
      <c r="G1049" s="201">
        <v>8.6310862044709624E-3</v>
      </c>
      <c r="H1049" s="619">
        <v>0</v>
      </c>
      <c r="I1049" s="84">
        <v>0</v>
      </c>
      <c r="J1049" s="84">
        <v>36202633.359999999</v>
      </c>
      <c r="K1049" s="201">
        <v>0.67588948766711099</v>
      </c>
      <c r="L1049" s="84">
        <v>597510.24</v>
      </c>
      <c r="M1049" s="201">
        <v>1.1155290444580315E-2</v>
      </c>
      <c r="N1049" s="84">
        <v>4379242.09</v>
      </c>
      <c r="O1049" s="201">
        <v>8.1758795365717785E-2</v>
      </c>
      <c r="P1049" s="84">
        <v>2003474.44</v>
      </c>
      <c r="Q1049" s="201">
        <v>3.7404110892715239E-2</v>
      </c>
      <c r="R1049" s="84">
        <v>9914446.5099999998</v>
      </c>
      <c r="S1049" s="201">
        <v>0.18509897071605944</v>
      </c>
      <c r="T1049" s="84">
        <v>0</v>
      </c>
      <c r="U1049" s="201">
        <v>0</v>
      </c>
      <c r="V1049" s="84">
        <v>0</v>
      </c>
      <c r="W1049" s="201">
        <v>0</v>
      </c>
      <c r="X1049" s="84">
        <v>0</v>
      </c>
      <c r="Y1049" s="201">
        <v>0</v>
      </c>
      <c r="Z1049" s="770">
        <v>0</v>
      </c>
      <c r="AA1049" s="199">
        <v>0</v>
      </c>
      <c r="AB1049" s="84">
        <v>0</v>
      </c>
      <c r="AC1049" s="199">
        <v>0</v>
      </c>
      <c r="AD1049" s="770">
        <v>0</v>
      </c>
      <c r="AE1049" s="199">
        <v>0</v>
      </c>
      <c r="AF1049" s="84">
        <v>0</v>
      </c>
      <c r="AG1049" s="199">
        <v>0</v>
      </c>
      <c r="AH1049" s="770">
        <v>0</v>
      </c>
      <c r="AI1049" s="199">
        <v>0</v>
      </c>
      <c r="AJ1049" s="84">
        <v>3334.76</v>
      </c>
      <c r="AK1049" s="199">
        <v>6.2258709345246793E-5</v>
      </c>
      <c r="AM1049" s="62"/>
      <c r="AN1049" s="62"/>
      <c r="AO1049" s="62"/>
      <c r="AP1049" s="62"/>
    </row>
    <row r="1050" spans="1:42" x14ac:dyDescent="0.2">
      <c r="A1050" s="62"/>
      <c r="B1050" s="794">
        <v>42035</v>
      </c>
      <c r="C1050" s="781" t="s">
        <v>51</v>
      </c>
      <c r="D1050" s="84"/>
      <c r="E1050" s="84"/>
      <c r="F1050" s="84"/>
      <c r="G1050" s="201"/>
      <c r="H1050" s="619"/>
      <c r="I1050" s="84"/>
      <c r="J1050" s="84"/>
      <c r="K1050" s="201"/>
      <c r="L1050" s="84"/>
      <c r="M1050" s="201"/>
      <c r="N1050" s="84"/>
      <c r="O1050" s="201"/>
      <c r="P1050" s="84"/>
      <c r="Q1050" s="201"/>
      <c r="R1050" s="84"/>
      <c r="S1050" s="201"/>
      <c r="T1050" s="84"/>
      <c r="U1050" s="201"/>
      <c r="V1050" s="84"/>
      <c r="W1050" s="201"/>
      <c r="X1050" s="84"/>
      <c r="Y1050" s="201"/>
      <c r="Z1050" s="770"/>
      <c r="AA1050" s="199"/>
      <c r="AB1050" s="84"/>
      <c r="AC1050" s="199"/>
      <c r="AD1050" s="770"/>
      <c r="AE1050" s="199"/>
      <c r="AF1050" s="84"/>
      <c r="AG1050" s="199"/>
      <c r="AH1050" s="770"/>
      <c r="AI1050" s="199"/>
      <c r="AJ1050" s="84"/>
      <c r="AK1050" s="199"/>
      <c r="AM1050" s="62"/>
      <c r="AN1050" s="62"/>
      <c r="AO1050" s="62"/>
      <c r="AP1050" s="62"/>
    </row>
    <row r="1051" spans="1:42" x14ac:dyDescent="0.2">
      <c r="A1051" s="62"/>
      <c r="B1051" s="794">
        <v>42035</v>
      </c>
      <c r="C1051" s="781" t="s">
        <v>52</v>
      </c>
      <c r="D1051" s="84"/>
      <c r="E1051" s="84"/>
      <c r="F1051" s="84"/>
      <c r="G1051" s="201"/>
      <c r="H1051" s="619"/>
      <c r="I1051" s="84"/>
      <c r="J1051" s="84"/>
      <c r="K1051" s="201"/>
      <c r="L1051" s="84"/>
      <c r="M1051" s="201"/>
      <c r="N1051" s="84"/>
      <c r="O1051" s="201"/>
      <c r="P1051" s="84"/>
      <c r="Q1051" s="201"/>
      <c r="R1051" s="84"/>
      <c r="S1051" s="201"/>
      <c r="T1051" s="84"/>
      <c r="U1051" s="201"/>
      <c r="V1051" s="84"/>
      <c r="W1051" s="201"/>
      <c r="X1051" s="84"/>
      <c r="Y1051" s="201"/>
      <c r="Z1051" s="770"/>
      <c r="AA1051" s="199"/>
      <c r="AB1051" s="84"/>
      <c r="AC1051" s="199"/>
      <c r="AD1051" s="770"/>
      <c r="AE1051" s="199"/>
      <c r="AF1051" s="84"/>
      <c r="AG1051" s="199"/>
      <c r="AH1051" s="770"/>
      <c r="AI1051" s="199"/>
      <c r="AJ1051" s="84"/>
      <c r="AK1051" s="199"/>
      <c r="AM1051" s="62"/>
      <c r="AN1051" s="62"/>
      <c r="AO1051" s="62"/>
      <c r="AP1051" s="62"/>
    </row>
    <row r="1052" spans="1:42" x14ac:dyDescent="0.2">
      <c r="A1052" s="62"/>
      <c r="B1052" s="794">
        <v>42035</v>
      </c>
      <c r="C1052" s="84" t="s">
        <v>54</v>
      </c>
      <c r="D1052" s="84">
        <v>5503597.4900000002</v>
      </c>
      <c r="E1052" s="84">
        <v>5503560.8899999997</v>
      </c>
      <c r="F1052" s="84">
        <v>455619.36</v>
      </c>
      <c r="G1052" s="201">
        <v>8.2785734390615831E-2</v>
      </c>
      <c r="H1052" s="619">
        <v>0</v>
      </c>
      <c r="I1052" s="84">
        <v>0</v>
      </c>
      <c r="J1052" s="84">
        <v>3734127</v>
      </c>
      <c r="K1052" s="201">
        <v>0.67848838996399785</v>
      </c>
      <c r="L1052" s="84">
        <v>1487.93</v>
      </c>
      <c r="M1052" s="201">
        <v>2.7035589043413128E-4</v>
      </c>
      <c r="N1052" s="84">
        <v>186817.9</v>
      </c>
      <c r="O1052" s="201">
        <v>3.3944688058937245E-2</v>
      </c>
      <c r="P1052" s="84">
        <v>0</v>
      </c>
      <c r="Q1052" s="201">
        <v>0</v>
      </c>
      <c r="R1052" s="84">
        <v>1010871.68</v>
      </c>
      <c r="S1052" s="201">
        <v>0.18367471128416407</v>
      </c>
      <c r="T1052" s="84">
        <v>114637.02</v>
      </c>
      <c r="U1052" s="201">
        <v>2.0829470216216703E-2</v>
      </c>
      <c r="V1052" s="84">
        <v>0</v>
      </c>
      <c r="W1052" s="201">
        <v>0</v>
      </c>
      <c r="X1052" s="84">
        <v>0</v>
      </c>
      <c r="Y1052" s="201">
        <v>0</v>
      </c>
      <c r="Z1052" s="770">
        <v>0</v>
      </c>
      <c r="AA1052" s="199">
        <v>0</v>
      </c>
      <c r="AB1052" s="84">
        <v>0</v>
      </c>
      <c r="AC1052" s="199">
        <v>0</v>
      </c>
      <c r="AD1052" s="770">
        <v>0</v>
      </c>
      <c r="AE1052" s="199">
        <v>0</v>
      </c>
      <c r="AF1052" s="84">
        <v>0</v>
      </c>
      <c r="AG1052" s="199">
        <v>0</v>
      </c>
      <c r="AH1052" s="770">
        <v>0</v>
      </c>
      <c r="AI1052" s="199">
        <v>0</v>
      </c>
      <c r="AJ1052" s="84">
        <v>36.6</v>
      </c>
      <c r="AK1052" s="199">
        <v>6.6501956341287595E-6</v>
      </c>
      <c r="AM1052" s="62"/>
      <c r="AN1052" s="62"/>
      <c r="AO1052" s="62"/>
      <c r="AP1052" s="62"/>
    </row>
    <row r="1053" spans="1:42" x14ac:dyDescent="0.2">
      <c r="A1053" s="62"/>
      <c r="B1053" s="794">
        <v>42035</v>
      </c>
      <c r="C1053" s="84" t="s">
        <v>55</v>
      </c>
      <c r="D1053" s="84">
        <v>122865985.56</v>
      </c>
      <c r="E1053" s="84">
        <v>124262302.87</v>
      </c>
      <c r="F1053" s="84">
        <v>3919211.59</v>
      </c>
      <c r="G1053" s="201">
        <v>3.189826356039039E-2</v>
      </c>
      <c r="H1053" s="619">
        <v>0</v>
      </c>
      <c r="I1053" s="84">
        <v>0</v>
      </c>
      <c r="J1053" s="84">
        <v>73728054.900000006</v>
      </c>
      <c r="K1053" s="201">
        <v>0.60006888451642193</v>
      </c>
      <c r="L1053" s="84">
        <v>533370.56999999995</v>
      </c>
      <c r="M1053" s="201">
        <v>4.3410759094064761E-3</v>
      </c>
      <c r="N1053" s="84">
        <v>5914151.9399999995</v>
      </c>
      <c r="O1053" s="201">
        <v>4.8134981484455684E-2</v>
      </c>
      <c r="P1053" s="84">
        <v>0</v>
      </c>
      <c r="Q1053" s="201">
        <v>0</v>
      </c>
      <c r="R1053" s="84">
        <v>36206126.970000006</v>
      </c>
      <c r="S1053" s="201">
        <v>0.29467982375251622</v>
      </c>
      <c r="T1053" s="84">
        <v>3947116.82</v>
      </c>
      <c r="U1053" s="201">
        <v>3.2125382806394993E-2</v>
      </c>
      <c r="V1053" s="84">
        <v>0</v>
      </c>
      <c r="W1053" s="201">
        <v>0</v>
      </c>
      <c r="X1053" s="84">
        <v>0</v>
      </c>
      <c r="Y1053" s="201">
        <v>0</v>
      </c>
      <c r="Z1053" s="770">
        <v>0</v>
      </c>
      <c r="AA1053" s="199">
        <v>0</v>
      </c>
      <c r="AB1053" s="84">
        <v>14270.08</v>
      </c>
      <c r="AC1053" s="199">
        <v>1.1614345447163155E-4</v>
      </c>
      <c r="AD1053" s="770">
        <v>0</v>
      </c>
      <c r="AE1053" s="199">
        <v>0</v>
      </c>
      <c r="AF1053" s="84">
        <v>0</v>
      </c>
      <c r="AG1053" s="199">
        <v>0</v>
      </c>
      <c r="AH1053" s="770">
        <v>0</v>
      </c>
      <c r="AI1053" s="199">
        <v>0</v>
      </c>
      <c r="AJ1053" s="84">
        <v>-1396317.31</v>
      </c>
      <c r="AK1053" s="199">
        <v>-1.1364555484057275E-2</v>
      </c>
      <c r="AM1053" s="62"/>
      <c r="AN1053" s="62"/>
      <c r="AO1053" s="62"/>
      <c r="AP1053" s="62"/>
    </row>
    <row r="1054" spans="1:42" x14ac:dyDescent="0.2">
      <c r="A1054" s="62"/>
      <c r="B1054" s="794">
        <v>42035</v>
      </c>
      <c r="C1054" s="84" t="s">
        <v>56</v>
      </c>
      <c r="D1054" s="84">
        <v>399369207.93000001</v>
      </c>
      <c r="E1054" s="84">
        <v>401513863.39999998</v>
      </c>
      <c r="F1054" s="84">
        <v>14553654.24</v>
      </c>
      <c r="G1054" s="201">
        <v>3.6441603285927125E-2</v>
      </c>
      <c r="H1054" s="619">
        <v>0</v>
      </c>
      <c r="I1054" s="84">
        <v>0</v>
      </c>
      <c r="J1054" s="84">
        <v>276545329.10999995</v>
      </c>
      <c r="K1054" s="201">
        <v>0.69245531107263492</v>
      </c>
      <c r="L1054" s="84">
        <v>712638.44</v>
      </c>
      <c r="M1054" s="201">
        <v>1.7844100793191562E-3</v>
      </c>
      <c r="N1054" s="84">
        <v>18006036.030000001</v>
      </c>
      <c r="O1054" s="201">
        <v>4.5086190102958647E-2</v>
      </c>
      <c r="P1054" s="84">
        <v>5577693.54</v>
      </c>
      <c r="Q1054" s="201">
        <v>1.396625836255668E-2</v>
      </c>
      <c r="R1054" s="84">
        <v>79571356.820000008</v>
      </c>
      <c r="S1054" s="201">
        <v>0.19924259367023356</v>
      </c>
      <c r="T1054" s="84">
        <v>6484549.0700000003</v>
      </c>
      <c r="U1054" s="201">
        <v>1.6236978067514382E-2</v>
      </c>
      <c r="V1054" s="84">
        <v>0</v>
      </c>
      <c r="W1054" s="201">
        <v>0</v>
      </c>
      <c r="X1054" s="84">
        <v>0</v>
      </c>
      <c r="Y1054" s="201">
        <v>0</v>
      </c>
      <c r="Z1054" s="770">
        <v>0</v>
      </c>
      <c r="AA1054" s="199">
        <v>0</v>
      </c>
      <c r="AB1054" s="84">
        <v>62606.15</v>
      </c>
      <c r="AC1054" s="199">
        <v>1.5676258649107816E-4</v>
      </c>
      <c r="AD1054" s="770">
        <v>0</v>
      </c>
      <c r="AE1054" s="199">
        <v>0</v>
      </c>
      <c r="AF1054" s="84">
        <v>0</v>
      </c>
      <c r="AG1054" s="199">
        <v>0</v>
      </c>
      <c r="AH1054" s="770">
        <v>0</v>
      </c>
      <c r="AI1054" s="199">
        <v>0</v>
      </c>
      <c r="AJ1054" s="84">
        <v>-2144655.4700000002</v>
      </c>
      <c r="AK1054" s="199">
        <v>-5.3701072276356064E-3</v>
      </c>
      <c r="AM1054" s="62"/>
      <c r="AN1054" s="62"/>
      <c r="AO1054" s="62"/>
      <c r="AP1054" s="62"/>
    </row>
    <row r="1055" spans="1:42" x14ac:dyDescent="0.2">
      <c r="A1055" s="62"/>
      <c r="B1055" s="794">
        <v>42035</v>
      </c>
      <c r="C1055" s="781" t="s">
        <v>57</v>
      </c>
      <c r="D1055" s="84"/>
      <c r="E1055" s="84"/>
      <c r="F1055" s="84"/>
      <c r="G1055" s="201"/>
      <c r="H1055" s="619"/>
      <c r="I1055" s="84"/>
      <c r="J1055" s="84"/>
      <c r="K1055" s="201"/>
      <c r="L1055" s="84"/>
      <c r="M1055" s="201"/>
      <c r="N1055" s="84"/>
      <c r="O1055" s="201"/>
      <c r="P1055" s="84"/>
      <c r="Q1055" s="201"/>
      <c r="R1055" s="84"/>
      <c r="S1055" s="201"/>
      <c r="T1055" s="84"/>
      <c r="U1055" s="201"/>
      <c r="V1055" s="84"/>
      <c r="W1055" s="201"/>
      <c r="X1055" s="84"/>
      <c r="Y1055" s="201"/>
      <c r="Z1055" s="770"/>
      <c r="AA1055" s="199"/>
      <c r="AB1055" s="84"/>
      <c r="AC1055" s="199"/>
      <c r="AD1055" s="770"/>
      <c r="AE1055" s="199"/>
      <c r="AF1055" s="84"/>
      <c r="AG1055" s="199"/>
      <c r="AH1055" s="770"/>
      <c r="AI1055" s="199"/>
      <c r="AJ1055" s="84"/>
      <c r="AK1055" s="199"/>
      <c r="AM1055" s="62"/>
      <c r="AN1055" s="62"/>
      <c r="AO1055" s="62"/>
      <c r="AP1055" s="62"/>
    </row>
    <row r="1056" spans="1:42" x14ac:dyDescent="0.2">
      <c r="A1056" s="62"/>
      <c r="B1056" s="794">
        <v>42035</v>
      </c>
      <c r="C1056" s="84" t="s">
        <v>58</v>
      </c>
      <c r="D1056" s="84">
        <v>41537440.079999998</v>
      </c>
      <c r="E1056" s="84">
        <v>41536412.380000003</v>
      </c>
      <c r="F1056" s="84">
        <v>472728.47</v>
      </c>
      <c r="G1056" s="201">
        <v>1.138078006467268E-2</v>
      </c>
      <c r="H1056" s="619">
        <v>0</v>
      </c>
      <c r="I1056" s="84">
        <v>0</v>
      </c>
      <c r="J1056" s="84">
        <v>28846931.920000002</v>
      </c>
      <c r="K1056" s="201">
        <v>0.69448025358427434</v>
      </c>
      <c r="L1056" s="84">
        <v>156453.98000000001</v>
      </c>
      <c r="M1056" s="201">
        <v>3.7665773263512105E-3</v>
      </c>
      <c r="N1056" s="84">
        <v>2125825.7999999998</v>
      </c>
      <c r="O1056" s="201">
        <v>5.1178546292350136E-2</v>
      </c>
      <c r="P1056" s="84">
        <v>0</v>
      </c>
      <c r="Q1056" s="201">
        <v>0</v>
      </c>
      <c r="R1056" s="84">
        <v>8683128.6899999995</v>
      </c>
      <c r="S1056" s="201">
        <v>0.20904342379493118</v>
      </c>
      <c r="T1056" s="84">
        <v>1262581.22</v>
      </c>
      <c r="U1056" s="201">
        <v>3.0396221278160194E-2</v>
      </c>
      <c r="V1056" s="84">
        <v>0</v>
      </c>
      <c r="W1056" s="201">
        <v>0</v>
      </c>
      <c r="X1056" s="84">
        <v>0</v>
      </c>
      <c r="Y1056" s="201">
        <v>0</v>
      </c>
      <c r="Z1056" s="770">
        <v>0</v>
      </c>
      <c r="AA1056" s="199">
        <v>0</v>
      </c>
      <c r="AB1056" s="84">
        <v>-205532.08</v>
      </c>
      <c r="AC1056" s="199">
        <v>-4.9481161959945216E-3</v>
      </c>
      <c r="AD1056" s="770">
        <v>194294.38</v>
      </c>
      <c r="AE1056" s="199">
        <v>4.6775723209180496E-3</v>
      </c>
      <c r="AF1056" s="84">
        <v>0</v>
      </c>
      <c r="AG1056" s="199">
        <v>0</v>
      </c>
      <c r="AH1056" s="770">
        <v>0</v>
      </c>
      <c r="AI1056" s="199">
        <v>0</v>
      </c>
      <c r="AJ1056" s="84">
        <v>1027.7</v>
      </c>
      <c r="AK1056" s="199">
        <v>2.4741534336749624E-5</v>
      </c>
      <c r="AM1056" s="62"/>
      <c r="AN1056" s="62"/>
      <c r="AO1056" s="62"/>
      <c r="AP1056" s="62"/>
    </row>
    <row r="1057" spans="1:42" x14ac:dyDescent="0.2">
      <c r="A1057" s="62"/>
      <c r="B1057" s="794">
        <v>42035</v>
      </c>
      <c r="C1057" s="84" t="s">
        <v>60</v>
      </c>
      <c r="D1057" s="84">
        <v>50433390.299999997</v>
      </c>
      <c r="E1057" s="84">
        <v>50383013.600000001</v>
      </c>
      <c r="F1057" s="84">
        <v>2377709.87</v>
      </c>
      <c r="G1057" s="201">
        <v>4.7145548928127487E-2</v>
      </c>
      <c r="H1057" s="619">
        <v>0</v>
      </c>
      <c r="I1057" s="84">
        <v>0</v>
      </c>
      <c r="J1057" s="84">
        <v>32371357.120000001</v>
      </c>
      <c r="K1057" s="201">
        <v>0.64186359329485732</v>
      </c>
      <c r="L1057" s="84">
        <v>1379073.67</v>
      </c>
      <c r="M1057" s="201">
        <v>2.7344456951965017E-2</v>
      </c>
      <c r="N1057" s="84">
        <v>3339751.7800000003</v>
      </c>
      <c r="O1057" s="201">
        <v>6.6221044433731044E-2</v>
      </c>
      <c r="P1057" s="84">
        <v>392277.35</v>
      </c>
      <c r="Q1057" s="201">
        <v>7.7781276980699032E-3</v>
      </c>
      <c r="R1057" s="84">
        <v>10075186.100000001</v>
      </c>
      <c r="S1057" s="201">
        <v>0.19977213588196949</v>
      </c>
      <c r="T1057" s="84">
        <v>0</v>
      </c>
      <c r="U1057" s="201">
        <v>0</v>
      </c>
      <c r="V1057" s="84">
        <v>0</v>
      </c>
      <c r="W1057" s="201">
        <v>0</v>
      </c>
      <c r="X1057" s="84">
        <v>0</v>
      </c>
      <c r="Y1057" s="201">
        <v>0</v>
      </c>
      <c r="Z1057" s="770">
        <v>0</v>
      </c>
      <c r="AA1057" s="199">
        <v>0</v>
      </c>
      <c r="AB1057" s="84">
        <v>447657.71</v>
      </c>
      <c r="AC1057" s="199">
        <v>8.8762168741211914E-3</v>
      </c>
      <c r="AD1057" s="770">
        <v>0</v>
      </c>
      <c r="AE1057" s="199">
        <v>0</v>
      </c>
      <c r="AF1057" s="84">
        <v>0</v>
      </c>
      <c r="AG1057" s="199">
        <v>0</v>
      </c>
      <c r="AH1057" s="770">
        <v>0</v>
      </c>
      <c r="AI1057" s="199">
        <v>0</v>
      </c>
      <c r="AJ1057" s="84">
        <v>50376.7</v>
      </c>
      <c r="AK1057" s="199">
        <v>9.9887593715864082E-4</v>
      </c>
      <c r="AM1057" s="62"/>
      <c r="AN1057" s="62"/>
      <c r="AO1057" s="62"/>
      <c r="AP1057" s="62"/>
    </row>
    <row r="1058" spans="1:42" x14ac:dyDescent="0.2">
      <c r="A1058" s="62"/>
      <c r="B1058" s="794">
        <v>42035</v>
      </c>
      <c r="C1058" s="84" t="s">
        <v>61</v>
      </c>
      <c r="D1058" s="84">
        <v>11309920.800000001</v>
      </c>
      <c r="E1058" s="84">
        <v>11309920.800000001</v>
      </c>
      <c r="F1058" s="84">
        <v>235718.61</v>
      </c>
      <c r="G1058" s="201">
        <v>2.0841756027150958E-2</v>
      </c>
      <c r="H1058" s="619">
        <v>0</v>
      </c>
      <c r="I1058" s="84">
        <v>0</v>
      </c>
      <c r="J1058" s="84">
        <v>7753325.5999999996</v>
      </c>
      <c r="K1058" s="201">
        <v>0.68553314714635305</v>
      </c>
      <c r="L1058" s="84">
        <v>1334.04</v>
      </c>
      <c r="M1058" s="201">
        <v>1.1795308062634708E-4</v>
      </c>
      <c r="N1058" s="84">
        <v>752457.27</v>
      </c>
      <c r="O1058" s="201">
        <v>6.6530728491043009E-2</v>
      </c>
      <c r="P1058" s="84">
        <v>0</v>
      </c>
      <c r="Q1058" s="201">
        <v>0</v>
      </c>
      <c r="R1058" s="84">
        <v>2567085.2799999998</v>
      </c>
      <c r="S1058" s="201">
        <v>0.22697641525482651</v>
      </c>
      <c r="T1058" s="84">
        <v>0</v>
      </c>
      <c r="U1058" s="201">
        <v>0</v>
      </c>
      <c r="V1058" s="84">
        <v>0</v>
      </c>
      <c r="W1058" s="201">
        <v>0</v>
      </c>
      <c r="X1058" s="84">
        <v>0</v>
      </c>
      <c r="Y1058" s="201">
        <v>0</v>
      </c>
      <c r="Z1058" s="770">
        <v>0</v>
      </c>
      <c r="AA1058" s="199">
        <v>0</v>
      </c>
      <c r="AB1058" s="84">
        <v>0</v>
      </c>
      <c r="AC1058" s="199">
        <v>0</v>
      </c>
      <c r="AD1058" s="770">
        <v>0</v>
      </c>
      <c r="AE1058" s="199">
        <v>0</v>
      </c>
      <c r="AF1058" s="84">
        <v>0</v>
      </c>
      <c r="AG1058" s="199">
        <v>0</v>
      </c>
      <c r="AH1058" s="770">
        <v>0</v>
      </c>
      <c r="AI1058" s="199">
        <v>0</v>
      </c>
      <c r="AJ1058" s="84">
        <v>0</v>
      </c>
      <c r="AK1058" s="199">
        <v>0</v>
      </c>
      <c r="AM1058" s="62"/>
      <c r="AN1058" s="62"/>
      <c r="AO1058" s="62"/>
      <c r="AP1058" s="62"/>
    </row>
    <row r="1059" spans="1:42" x14ac:dyDescent="0.2">
      <c r="A1059" s="62"/>
      <c r="B1059" s="796">
        <v>42035</v>
      </c>
      <c r="C1059" s="758" t="s">
        <v>62</v>
      </c>
      <c r="D1059" s="758">
        <v>1070034011.5300001</v>
      </c>
      <c r="E1059" s="758">
        <v>1073273996.4099998</v>
      </c>
      <c r="F1059" s="758">
        <v>40757514.919999994</v>
      </c>
      <c r="G1059" s="754">
        <v>3.8089924694750969E-2</v>
      </c>
      <c r="H1059" s="769">
        <v>0</v>
      </c>
      <c r="I1059" s="758">
        <v>0</v>
      </c>
      <c r="J1059" s="758">
        <v>711668199.25999999</v>
      </c>
      <c r="K1059" s="754">
        <v>0.66508932575181723</v>
      </c>
      <c r="L1059" s="758">
        <v>4036656.3999999994</v>
      </c>
      <c r="M1059" s="754">
        <v>3.7724561616767128E-3</v>
      </c>
      <c r="N1059" s="758">
        <v>48572931.909999996</v>
      </c>
      <c r="O1059" s="754">
        <v>4.5393820557673159E-2</v>
      </c>
      <c r="P1059" s="758">
        <v>18731512.66</v>
      </c>
      <c r="Q1059" s="754">
        <v>1.7505530159005449E-2</v>
      </c>
      <c r="R1059" s="758">
        <v>226495739.69000003</v>
      </c>
      <c r="S1059" s="754">
        <v>0.21167153310028208</v>
      </c>
      <c r="T1059" s="758">
        <v>22063831.669999998</v>
      </c>
      <c r="U1059" s="754">
        <v>2.0619748000768483E-2</v>
      </c>
      <c r="V1059" s="758">
        <v>0</v>
      </c>
      <c r="W1059" s="754">
        <v>0</v>
      </c>
      <c r="X1059" s="758">
        <v>0</v>
      </c>
      <c r="Y1059" s="754">
        <v>0</v>
      </c>
      <c r="Z1059" s="758">
        <v>0</v>
      </c>
      <c r="AA1059" s="775">
        <v>0</v>
      </c>
      <c r="AB1059" s="758">
        <v>753315.52</v>
      </c>
      <c r="AC1059" s="776">
        <v>7.0401081823825713E-4</v>
      </c>
      <c r="AD1059" s="777">
        <v>194294.38</v>
      </c>
      <c r="AE1059" s="776">
        <v>1.8157776099302303E-4</v>
      </c>
      <c r="AF1059" s="758">
        <v>0</v>
      </c>
      <c r="AG1059" s="776">
        <v>0</v>
      </c>
      <c r="AH1059" s="777">
        <v>0</v>
      </c>
      <c r="AI1059" s="776">
        <v>0</v>
      </c>
      <c r="AJ1059" s="758">
        <v>-3239984.8800000004</v>
      </c>
      <c r="AK1059" s="776">
        <v>-3.0279270052054439E-3</v>
      </c>
      <c r="AM1059" s="62"/>
      <c r="AN1059" s="62"/>
      <c r="AO1059" s="62"/>
      <c r="AP1059" s="62"/>
    </row>
    <row r="1060" spans="1:42" x14ac:dyDescent="0.2">
      <c r="A1060" s="62"/>
      <c r="B1060" s="794">
        <v>42063</v>
      </c>
      <c r="C1060" s="84" t="s">
        <v>47</v>
      </c>
      <c r="D1060" s="84">
        <v>148427927.34</v>
      </c>
      <c r="E1060" s="84">
        <v>148427927.34</v>
      </c>
      <c r="F1060" s="84">
        <v>9363974.0899999999</v>
      </c>
      <c r="G1060" s="201">
        <v>6.3087683415198451E-2</v>
      </c>
      <c r="H1060" s="619">
        <v>0</v>
      </c>
      <c r="I1060" s="84">
        <v>0</v>
      </c>
      <c r="J1060" s="84">
        <v>100596263.03</v>
      </c>
      <c r="K1060" s="201">
        <v>0.67774484783828282</v>
      </c>
      <c r="L1060" s="84">
        <v>307901.36</v>
      </c>
      <c r="M1060" s="201">
        <v>2.0744166244045055E-3</v>
      </c>
      <c r="N1060" s="84">
        <v>1317365.4099999999</v>
      </c>
      <c r="O1060" s="201">
        <v>8.8754551357598972E-3</v>
      </c>
      <c r="P1060" s="84">
        <v>4672836.58</v>
      </c>
      <c r="Q1060" s="201">
        <v>3.1482192493977594E-2</v>
      </c>
      <c r="R1060" s="84">
        <v>26765954.670000002</v>
      </c>
      <c r="S1060" s="201">
        <v>0.1803296397765356</v>
      </c>
      <c r="T1060" s="84">
        <v>5403632.2000000002</v>
      </c>
      <c r="U1060" s="201">
        <v>3.6405764715841109E-2</v>
      </c>
      <c r="V1060" s="84">
        <v>0</v>
      </c>
      <c r="W1060" s="201">
        <v>0</v>
      </c>
      <c r="X1060" s="84">
        <v>0</v>
      </c>
      <c r="Y1060" s="201">
        <v>0</v>
      </c>
      <c r="Z1060" s="770">
        <v>0</v>
      </c>
      <c r="AA1060" s="199">
        <v>0</v>
      </c>
      <c r="AB1060" s="84">
        <v>0</v>
      </c>
      <c r="AC1060" s="199">
        <v>0</v>
      </c>
      <c r="AD1060" s="770">
        <v>0</v>
      </c>
      <c r="AE1060" s="199">
        <v>0</v>
      </c>
      <c r="AF1060" s="84">
        <v>0</v>
      </c>
      <c r="AG1060" s="199">
        <v>0</v>
      </c>
      <c r="AH1060" s="770">
        <v>0</v>
      </c>
      <c r="AI1060" s="199">
        <v>0</v>
      </c>
      <c r="AJ1060" s="84">
        <v>0</v>
      </c>
      <c r="AK1060" s="199">
        <v>0</v>
      </c>
      <c r="AM1060" s="62"/>
      <c r="AN1060" s="62"/>
      <c r="AO1060" s="62"/>
      <c r="AP1060" s="62"/>
    </row>
    <row r="1061" spans="1:42" x14ac:dyDescent="0.2">
      <c r="A1061" s="62"/>
      <c r="B1061" s="794">
        <v>42063</v>
      </c>
      <c r="C1061" s="84" t="s">
        <v>48</v>
      </c>
      <c r="D1061" s="84">
        <v>63079395.020000003</v>
      </c>
      <c r="E1061" s="84">
        <v>63079395.020000003</v>
      </c>
      <c r="F1061" s="84">
        <v>3500138.59</v>
      </c>
      <c r="G1061" s="201">
        <v>5.5487827505166197E-2</v>
      </c>
      <c r="H1061" s="619">
        <v>0</v>
      </c>
      <c r="I1061" s="84">
        <v>0</v>
      </c>
      <c r="J1061" s="84">
        <v>35946156.539999999</v>
      </c>
      <c r="K1061" s="201">
        <v>0.56985575921587206</v>
      </c>
      <c r="L1061" s="84">
        <v>148602.19</v>
      </c>
      <c r="M1061" s="201">
        <v>2.3557960559527254E-3</v>
      </c>
      <c r="N1061" s="84">
        <v>846411</v>
      </c>
      <c r="O1061" s="201">
        <v>1.3418185125771042E-2</v>
      </c>
      <c r="P1061" s="84">
        <v>2637882.7000000002</v>
      </c>
      <c r="Q1061" s="201">
        <v>4.1818452747741652E-2</v>
      </c>
      <c r="R1061" s="84">
        <v>17695189.300000001</v>
      </c>
      <c r="S1061" s="201">
        <v>0.28052249541057822</v>
      </c>
      <c r="T1061" s="84">
        <v>2305014.7000000002</v>
      </c>
      <c r="U1061" s="201">
        <v>3.6541483938918096E-2</v>
      </c>
      <c r="V1061" s="84">
        <v>0</v>
      </c>
      <c r="W1061" s="201">
        <v>0</v>
      </c>
      <c r="X1061" s="84">
        <v>0</v>
      </c>
      <c r="Y1061" s="201">
        <v>0</v>
      </c>
      <c r="Z1061" s="770">
        <v>0</v>
      </c>
      <c r="AA1061" s="199">
        <v>0</v>
      </c>
      <c r="AB1061" s="84">
        <v>0</v>
      </c>
      <c r="AC1061" s="199">
        <v>0</v>
      </c>
      <c r="AD1061" s="770">
        <v>0</v>
      </c>
      <c r="AE1061" s="199">
        <v>0</v>
      </c>
      <c r="AF1061" s="84">
        <v>0</v>
      </c>
      <c r="AG1061" s="199">
        <v>0</v>
      </c>
      <c r="AH1061" s="770">
        <v>0</v>
      </c>
      <c r="AI1061" s="199">
        <v>0</v>
      </c>
      <c r="AJ1061" s="84">
        <v>0</v>
      </c>
      <c r="AK1061" s="199">
        <v>0</v>
      </c>
      <c r="AM1061" s="62"/>
      <c r="AN1061" s="62"/>
      <c r="AO1061" s="62"/>
      <c r="AP1061" s="62"/>
    </row>
    <row r="1062" spans="1:42" x14ac:dyDescent="0.2">
      <c r="A1062" s="62"/>
      <c r="B1062" s="794">
        <v>42063</v>
      </c>
      <c r="C1062" s="84" t="s">
        <v>49</v>
      </c>
      <c r="D1062" s="84">
        <v>181861679.03999999</v>
      </c>
      <c r="E1062" s="84">
        <v>181395942.77000001</v>
      </c>
      <c r="F1062" s="84">
        <v>4046715.09</v>
      </c>
      <c r="G1062" s="201">
        <v>2.2251609637398848E-2</v>
      </c>
      <c r="H1062" s="619">
        <v>0</v>
      </c>
      <c r="I1062" s="84">
        <v>0</v>
      </c>
      <c r="J1062" s="84">
        <v>120855677.06999999</v>
      </c>
      <c r="K1062" s="201">
        <v>0.66454724111184582</v>
      </c>
      <c r="L1062" s="84">
        <v>188207.91</v>
      </c>
      <c r="M1062" s="201">
        <v>1.0348959219638799E-3</v>
      </c>
      <c r="N1062" s="84">
        <v>12140317.58</v>
      </c>
      <c r="O1062" s="201">
        <v>6.6755776390526836E-2</v>
      </c>
      <c r="P1062" s="84">
        <v>3191825.42</v>
      </c>
      <c r="Q1062" s="201">
        <v>1.755084103945816E-2</v>
      </c>
      <c r="R1062" s="84">
        <v>36770213.100000001</v>
      </c>
      <c r="S1062" s="201">
        <v>0.20218780170787101</v>
      </c>
      <c r="T1062" s="84">
        <v>3685789.5</v>
      </c>
      <c r="U1062" s="201">
        <v>2.026699368144138E-2</v>
      </c>
      <c r="V1062" s="84">
        <v>0</v>
      </c>
      <c r="W1062" s="201">
        <v>0</v>
      </c>
      <c r="X1062" s="84">
        <v>0</v>
      </c>
      <c r="Y1062" s="201">
        <v>0</v>
      </c>
      <c r="Z1062" s="770">
        <v>0</v>
      </c>
      <c r="AA1062" s="199">
        <v>0</v>
      </c>
      <c r="AB1062" s="84">
        <v>517197.1</v>
      </c>
      <c r="AC1062" s="199">
        <v>2.8439036894971361E-3</v>
      </c>
      <c r="AD1062" s="770">
        <v>0</v>
      </c>
      <c r="AE1062" s="199">
        <v>0</v>
      </c>
      <c r="AF1062" s="84">
        <v>0</v>
      </c>
      <c r="AG1062" s="199">
        <v>0</v>
      </c>
      <c r="AH1062" s="770">
        <v>0</v>
      </c>
      <c r="AI1062" s="199">
        <v>0</v>
      </c>
      <c r="AJ1062" s="84">
        <v>465736.27</v>
      </c>
      <c r="AK1062" s="199">
        <v>2.5609368199969304E-3</v>
      </c>
      <c r="AM1062" s="62"/>
      <c r="AN1062" s="62"/>
      <c r="AO1062" s="62"/>
      <c r="AP1062" s="62"/>
    </row>
    <row r="1063" spans="1:42" x14ac:dyDescent="0.2">
      <c r="A1063" s="62"/>
      <c r="B1063" s="794">
        <v>42063</v>
      </c>
      <c r="C1063" s="84" t="s">
        <v>50</v>
      </c>
      <c r="D1063" s="84">
        <v>54676848.380000003</v>
      </c>
      <c r="E1063" s="84">
        <v>54874329.920000002</v>
      </c>
      <c r="F1063" s="84">
        <v>343172.77</v>
      </c>
      <c r="G1063" s="201">
        <v>6.2763816892841915E-3</v>
      </c>
      <c r="H1063" s="619">
        <v>0</v>
      </c>
      <c r="I1063" s="84">
        <v>0</v>
      </c>
      <c r="J1063" s="84">
        <v>36935083.439999998</v>
      </c>
      <c r="K1063" s="201">
        <v>0.67551595482065707</v>
      </c>
      <c r="L1063" s="84">
        <v>588340.68000000005</v>
      </c>
      <c r="M1063" s="201">
        <v>1.0760325392405143E-2</v>
      </c>
      <c r="N1063" s="84">
        <v>4546866.3499999996</v>
      </c>
      <c r="O1063" s="201">
        <v>8.3158896035843519E-2</v>
      </c>
      <c r="P1063" s="84">
        <v>2005123.33</v>
      </c>
      <c r="Q1063" s="201">
        <v>3.667225506606641E-2</v>
      </c>
      <c r="R1063" s="84">
        <v>10455743.35</v>
      </c>
      <c r="S1063" s="201">
        <v>0.19122798149105755</v>
      </c>
      <c r="T1063" s="84">
        <v>0</v>
      </c>
      <c r="U1063" s="201">
        <v>0</v>
      </c>
      <c r="V1063" s="84">
        <v>0</v>
      </c>
      <c r="W1063" s="201">
        <v>0</v>
      </c>
      <c r="X1063" s="84">
        <v>0</v>
      </c>
      <c r="Y1063" s="201">
        <v>0</v>
      </c>
      <c r="Z1063" s="770">
        <v>0</v>
      </c>
      <c r="AA1063" s="199">
        <v>0</v>
      </c>
      <c r="AB1063" s="84">
        <v>0</v>
      </c>
      <c r="AC1063" s="199">
        <v>0</v>
      </c>
      <c r="AD1063" s="770">
        <v>0</v>
      </c>
      <c r="AE1063" s="199">
        <v>0</v>
      </c>
      <c r="AF1063" s="84">
        <v>0</v>
      </c>
      <c r="AG1063" s="199">
        <v>0</v>
      </c>
      <c r="AH1063" s="770">
        <v>0</v>
      </c>
      <c r="AI1063" s="199">
        <v>0</v>
      </c>
      <c r="AJ1063" s="84">
        <v>-197481.54</v>
      </c>
      <c r="AK1063" s="199">
        <v>-3.6117944953139598E-3</v>
      </c>
      <c r="AM1063" s="62"/>
      <c r="AN1063" s="62"/>
      <c r="AO1063" s="62"/>
      <c r="AP1063" s="62"/>
    </row>
    <row r="1064" spans="1:42" ht="12.75" x14ac:dyDescent="0.2">
      <c r="A1064" s="62"/>
      <c r="B1064" s="794">
        <v>42063</v>
      </c>
      <c r="C1064" s="185" t="s">
        <v>51</v>
      </c>
      <c r="D1064" s="84"/>
      <c r="E1064" s="84"/>
      <c r="F1064" s="84"/>
      <c r="G1064" s="201"/>
      <c r="H1064" s="619"/>
      <c r="I1064" s="84"/>
      <c r="J1064" s="84"/>
      <c r="K1064" s="201"/>
      <c r="L1064" s="84"/>
      <c r="M1064" s="201"/>
      <c r="N1064" s="84"/>
      <c r="O1064" s="201"/>
      <c r="P1064" s="84"/>
      <c r="Q1064" s="201"/>
      <c r="R1064" s="84"/>
      <c r="S1064" s="201"/>
      <c r="T1064" s="84"/>
      <c r="U1064" s="201"/>
      <c r="V1064" s="84"/>
      <c r="W1064" s="201"/>
      <c r="X1064" s="84"/>
      <c r="Y1064" s="201"/>
      <c r="Z1064" s="770"/>
      <c r="AA1064" s="199"/>
      <c r="AB1064" s="84"/>
      <c r="AC1064" s="199"/>
      <c r="AD1064" s="770"/>
      <c r="AE1064" s="199"/>
      <c r="AF1064" s="84"/>
      <c r="AG1064" s="199"/>
      <c r="AH1064" s="770"/>
      <c r="AI1064" s="199"/>
      <c r="AJ1064" s="84"/>
      <c r="AK1064" s="199"/>
      <c r="AM1064" s="62"/>
      <c r="AN1064" s="62"/>
      <c r="AO1064" s="62"/>
      <c r="AP1064" s="62"/>
    </row>
    <row r="1065" spans="1:42" x14ac:dyDescent="0.2">
      <c r="A1065" s="62"/>
      <c r="B1065" s="794">
        <v>42063</v>
      </c>
      <c r="C1065" s="781" t="s">
        <v>52</v>
      </c>
      <c r="D1065" s="84"/>
      <c r="E1065" s="84"/>
      <c r="F1065" s="84"/>
      <c r="G1065" s="201"/>
      <c r="H1065" s="619"/>
      <c r="I1065" s="84"/>
      <c r="J1065" s="84"/>
      <c r="K1065" s="201"/>
      <c r="L1065" s="84"/>
      <c r="M1065" s="201"/>
      <c r="N1065" s="84"/>
      <c r="O1065" s="201"/>
      <c r="P1065" s="84"/>
      <c r="Q1065" s="201"/>
      <c r="R1065" s="84"/>
      <c r="S1065" s="201"/>
      <c r="T1065" s="84"/>
      <c r="U1065" s="201"/>
      <c r="V1065" s="84"/>
      <c r="W1065" s="201"/>
      <c r="X1065" s="84"/>
      <c r="Y1065" s="201"/>
      <c r="Z1065" s="770"/>
      <c r="AA1065" s="199"/>
      <c r="AB1065" s="84"/>
      <c r="AC1065" s="199"/>
      <c r="AD1065" s="770"/>
      <c r="AE1065" s="199"/>
      <c r="AF1065" s="84"/>
      <c r="AG1065" s="199"/>
      <c r="AH1065" s="770"/>
      <c r="AI1065" s="199"/>
      <c r="AJ1065" s="84"/>
      <c r="AK1065" s="199"/>
      <c r="AM1065" s="62"/>
      <c r="AN1065" s="62"/>
      <c r="AO1065" s="62"/>
      <c r="AP1065" s="62"/>
    </row>
    <row r="1066" spans="1:42" x14ac:dyDescent="0.2">
      <c r="A1066" s="62"/>
      <c r="B1066" s="794">
        <v>42063</v>
      </c>
      <c r="C1066" s="84" t="s">
        <v>54</v>
      </c>
      <c r="D1066" s="84">
        <v>5540825.9000000004</v>
      </c>
      <c r="E1066" s="84">
        <v>5540793.7400000002</v>
      </c>
      <c r="F1066" s="84">
        <v>403182.09</v>
      </c>
      <c r="G1066" s="201">
        <v>7.2765702672592553E-2</v>
      </c>
      <c r="H1066" s="619">
        <v>0</v>
      </c>
      <c r="I1066" s="84">
        <v>0</v>
      </c>
      <c r="J1066" s="84">
        <v>3798683.31</v>
      </c>
      <c r="K1066" s="201">
        <v>0.68558070196719223</v>
      </c>
      <c r="L1066" s="84">
        <v>1491.18</v>
      </c>
      <c r="M1066" s="201">
        <v>2.6912594384169333E-4</v>
      </c>
      <c r="N1066" s="84">
        <v>187688.73</v>
      </c>
      <c r="O1066" s="201">
        <v>3.3873782246072737E-2</v>
      </c>
      <c r="P1066" s="84">
        <v>0</v>
      </c>
      <c r="Q1066" s="201">
        <v>0</v>
      </c>
      <c r="R1066" s="84">
        <v>1030083.5</v>
      </c>
      <c r="S1066" s="201">
        <v>0.18590793477196241</v>
      </c>
      <c r="T1066" s="84">
        <v>119664.93</v>
      </c>
      <c r="U1066" s="201">
        <v>2.1596948209471802E-2</v>
      </c>
      <c r="V1066" s="84">
        <v>0</v>
      </c>
      <c r="W1066" s="201">
        <v>0</v>
      </c>
      <c r="X1066" s="84">
        <v>0</v>
      </c>
      <c r="Y1066" s="201">
        <v>0</v>
      </c>
      <c r="Z1066" s="770">
        <v>0</v>
      </c>
      <c r="AA1066" s="199">
        <v>0</v>
      </c>
      <c r="AB1066" s="84">
        <v>0</v>
      </c>
      <c r="AC1066" s="199">
        <v>0</v>
      </c>
      <c r="AD1066" s="770">
        <v>0</v>
      </c>
      <c r="AE1066" s="199">
        <v>0</v>
      </c>
      <c r="AF1066" s="84">
        <v>0</v>
      </c>
      <c r="AG1066" s="199">
        <v>0</v>
      </c>
      <c r="AH1066" s="770">
        <v>0</v>
      </c>
      <c r="AI1066" s="199">
        <v>0</v>
      </c>
      <c r="AJ1066" s="84">
        <v>32.159999999999997</v>
      </c>
      <c r="AK1066" s="199">
        <v>5.8041888665009297E-6</v>
      </c>
      <c r="AM1066" s="62"/>
      <c r="AN1066" s="62"/>
      <c r="AO1066" s="62"/>
      <c r="AP1066" s="62"/>
    </row>
    <row r="1067" spans="1:42" x14ac:dyDescent="0.2">
      <c r="A1067" s="62"/>
      <c r="B1067" s="794">
        <v>42063</v>
      </c>
      <c r="C1067" s="84" t="s">
        <v>55</v>
      </c>
      <c r="D1067" s="84">
        <v>125456748.45</v>
      </c>
      <c r="E1067" s="84">
        <v>125077436.86</v>
      </c>
      <c r="F1067" s="84">
        <v>2494266.83</v>
      </c>
      <c r="G1067" s="201">
        <v>1.9881487929635563E-2</v>
      </c>
      <c r="H1067" s="619">
        <v>0</v>
      </c>
      <c r="I1067" s="84">
        <v>0</v>
      </c>
      <c r="J1067" s="84">
        <v>75023450.319999993</v>
      </c>
      <c r="K1067" s="201">
        <v>0.5980025088080464</v>
      </c>
      <c r="L1067" s="84">
        <v>520082.32</v>
      </c>
      <c r="M1067" s="201">
        <v>4.1455109145226692E-3</v>
      </c>
      <c r="N1067" s="84">
        <v>5888280.0600000005</v>
      </c>
      <c r="O1067" s="201">
        <v>4.6934741516489548E-2</v>
      </c>
      <c r="P1067" s="84">
        <v>0</v>
      </c>
      <c r="Q1067" s="201">
        <v>0</v>
      </c>
      <c r="R1067" s="84">
        <v>36893463.199999996</v>
      </c>
      <c r="S1067" s="201">
        <v>0.29407316589831478</v>
      </c>
      <c r="T1067" s="84">
        <v>4227556.54</v>
      </c>
      <c r="U1067" s="201">
        <v>3.3697322720625637E-2</v>
      </c>
      <c r="V1067" s="84">
        <v>0</v>
      </c>
      <c r="W1067" s="201">
        <v>0</v>
      </c>
      <c r="X1067" s="84">
        <v>0</v>
      </c>
      <c r="Y1067" s="201">
        <v>0</v>
      </c>
      <c r="Z1067" s="770">
        <v>0</v>
      </c>
      <c r="AA1067" s="199">
        <v>0</v>
      </c>
      <c r="AB1067" s="84">
        <v>30337.59</v>
      </c>
      <c r="AC1067" s="199">
        <v>2.41817123230249E-4</v>
      </c>
      <c r="AD1067" s="770">
        <v>0</v>
      </c>
      <c r="AE1067" s="199">
        <v>0</v>
      </c>
      <c r="AF1067" s="84">
        <v>0</v>
      </c>
      <c r="AG1067" s="199">
        <v>0</v>
      </c>
      <c r="AH1067" s="770">
        <v>0</v>
      </c>
      <c r="AI1067" s="199">
        <v>0</v>
      </c>
      <c r="AJ1067" s="84">
        <v>379311.59</v>
      </c>
      <c r="AK1067" s="199">
        <v>3.0234450891350197E-3</v>
      </c>
      <c r="AM1067" s="62"/>
      <c r="AN1067" s="62"/>
      <c r="AO1067" s="62"/>
      <c r="AP1067" s="62"/>
    </row>
    <row r="1068" spans="1:42" x14ac:dyDescent="0.2">
      <c r="A1068" s="62"/>
      <c r="B1068" s="794">
        <v>42063</v>
      </c>
      <c r="C1068" s="84" t="s">
        <v>56</v>
      </c>
      <c r="D1068" s="84">
        <v>407642644.10000002</v>
      </c>
      <c r="E1068" s="84">
        <v>404691013.95999998</v>
      </c>
      <c r="F1068" s="84">
        <v>11866379.390000001</v>
      </c>
      <c r="G1068" s="201">
        <v>2.9109759643029458E-2</v>
      </c>
      <c r="H1068" s="619">
        <v>0</v>
      </c>
      <c r="I1068" s="84">
        <v>0</v>
      </c>
      <c r="J1068" s="84">
        <v>281120074.48000002</v>
      </c>
      <c r="K1068" s="201">
        <v>0.68962381278990437</v>
      </c>
      <c r="L1068" s="84">
        <v>694881.25</v>
      </c>
      <c r="M1068" s="201">
        <v>1.7046333597756191E-3</v>
      </c>
      <c r="N1068" s="84">
        <v>16957545.059999999</v>
      </c>
      <c r="O1068" s="201">
        <v>4.1599045893344004E-2</v>
      </c>
      <c r="P1068" s="84">
        <v>5583630.9800000004</v>
      </c>
      <c r="Q1068" s="201">
        <v>1.369736719358111E-2</v>
      </c>
      <c r="R1068" s="84">
        <v>80594798.040000007</v>
      </c>
      <c r="S1068" s="201">
        <v>0.19770943792678633</v>
      </c>
      <c r="T1068" s="84">
        <v>7750520.3200000003</v>
      </c>
      <c r="U1068" s="201">
        <v>1.9013026316497685E-2</v>
      </c>
      <c r="V1068" s="84">
        <v>0</v>
      </c>
      <c r="W1068" s="201">
        <v>0</v>
      </c>
      <c r="X1068" s="84">
        <v>0</v>
      </c>
      <c r="Y1068" s="201">
        <v>0</v>
      </c>
      <c r="Z1068" s="770">
        <v>0</v>
      </c>
      <c r="AA1068" s="199">
        <v>0</v>
      </c>
      <c r="AB1068" s="84">
        <v>123184.44</v>
      </c>
      <c r="AC1068" s="199">
        <v>3.0218732456700791E-4</v>
      </c>
      <c r="AD1068" s="770">
        <v>0</v>
      </c>
      <c r="AE1068" s="199">
        <v>0</v>
      </c>
      <c r="AF1068" s="84">
        <v>0</v>
      </c>
      <c r="AG1068" s="199">
        <v>0</v>
      </c>
      <c r="AH1068" s="770">
        <v>0</v>
      </c>
      <c r="AI1068" s="199">
        <v>0</v>
      </c>
      <c r="AJ1068" s="84">
        <v>2951630.14</v>
      </c>
      <c r="AK1068" s="199">
        <v>7.2407295525144496E-3</v>
      </c>
      <c r="AM1068" s="62"/>
      <c r="AN1068" s="62"/>
      <c r="AO1068" s="62"/>
      <c r="AP1068" s="62"/>
    </row>
    <row r="1069" spans="1:42" x14ac:dyDescent="0.2">
      <c r="A1069" s="62"/>
      <c r="B1069" s="794">
        <v>42063</v>
      </c>
      <c r="C1069" s="781" t="s">
        <v>57</v>
      </c>
      <c r="D1069" s="84"/>
      <c r="E1069" s="84"/>
      <c r="F1069" s="84"/>
      <c r="G1069" s="201"/>
      <c r="H1069" s="619"/>
      <c r="I1069" s="84"/>
      <c r="J1069" s="84"/>
      <c r="K1069" s="201"/>
      <c r="L1069" s="84"/>
      <c r="M1069" s="201"/>
      <c r="N1069" s="84"/>
      <c r="O1069" s="201"/>
      <c r="P1069" s="84"/>
      <c r="Q1069" s="201"/>
      <c r="R1069" s="84"/>
      <c r="S1069" s="201"/>
      <c r="T1069" s="84"/>
      <c r="U1069" s="201"/>
      <c r="V1069" s="84"/>
      <c r="W1069" s="201"/>
      <c r="X1069" s="84"/>
      <c r="Y1069" s="201"/>
      <c r="Z1069" s="770"/>
      <c r="AA1069" s="199"/>
      <c r="AB1069" s="84"/>
      <c r="AC1069" s="199"/>
      <c r="AD1069" s="770"/>
      <c r="AE1069" s="199"/>
      <c r="AF1069" s="84"/>
      <c r="AG1069" s="199"/>
      <c r="AH1069" s="770"/>
      <c r="AI1069" s="199"/>
      <c r="AJ1069" s="84"/>
      <c r="AK1069" s="199"/>
      <c r="AM1069" s="62"/>
      <c r="AN1069" s="62"/>
      <c r="AO1069" s="62"/>
      <c r="AP1069" s="62"/>
    </row>
    <row r="1070" spans="1:42" x14ac:dyDescent="0.2">
      <c r="A1070" s="62"/>
      <c r="B1070" s="794">
        <v>42063</v>
      </c>
      <c r="C1070" s="84" t="s">
        <v>58</v>
      </c>
      <c r="D1070" s="84">
        <v>42055948.950000003</v>
      </c>
      <c r="E1070" s="84">
        <v>42026636</v>
      </c>
      <c r="F1070" s="84">
        <v>83998.24</v>
      </c>
      <c r="G1070" s="201">
        <v>1.9972974596261014E-3</v>
      </c>
      <c r="H1070" s="619">
        <v>0</v>
      </c>
      <c r="I1070" s="84">
        <v>0</v>
      </c>
      <c r="J1070" s="84">
        <v>28652429.84</v>
      </c>
      <c r="K1070" s="201">
        <v>0.68129314770817928</v>
      </c>
      <c r="L1070" s="84">
        <v>150178</v>
      </c>
      <c r="M1070" s="201">
        <v>3.5709097939638809E-3</v>
      </c>
      <c r="N1070" s="84">
        <v>2093653.85</v>
      </c>
      <c r="O1070" s="201">
        <v>4.9782584920129352E-2</v>
      </c>
      <c r="P1070" s="84">
        <v>0</v>
      </c>
      <c r="Q1070" s="201">
        <v>0</v>
      </c>
      <c r="R1070" s="84">
        <v>9394771.2400000002</v>
      </c>
      <c r="S1070" s="201">
        <v>0.22338745111112276</v>
      </c>
      <c r="T1070" s="84">
        <v>1630727.54</v>
      </c>
      <c r="U1070" s="201">
        <v>3.8775193063382292E-2</v>
      </c>
      <c r="V1070" s="84">
        <v>0</v>
      </c>
      <c r="W1070" s="201">
        <v>0</v>
      </c>
      <c r="X1070" s="84">
        <v>0</v>
      </c>
      <c r="Y1070" s="201">
        <v>0</v>
      </c>
      <c r="Z1070" s="770">
        <v>0</v>
      </c>
      <c r="AA1070" s="199">
        <v>0</v>
      </c>
      <c r="AB1070" s="84">
        <v>-173229.03</v>
      </c>
      <c r="AC1070" s="199">
        <v>-4.1190137025786926E-3</v>
      </c>
      <c r="AD1070" s="770">
        <v>194106.32</v>
      </c>
      <c r="AE1070" s="199">
        <v>4.6154307498987015E-3</v>
      </c>
      <c r="AF1070" s="84">
        <v>0</v>
      </c>
      <c r="AG1070" s="199">
        <v>0</v>
      </c>
      <c r="AH1070" s="770">
        <v>0</v>
      </c>
      <c r="AI1070" s="199">
        <v>0</v>
      </c>
      <c r="AJ1070" s="84">
        <v>29312.95</v>
      </c>
      <c r="AK1070" s="199">
        <v>6.9699889627624246E-4</v>
      </c>
      <c r="AM1070" s="62"/>
      <c r="AN1070" s="62"/>
      <c r="AO1070" s="62"/>
      <c r="AP1070" s="62"/>
    </row>
    <row r="1071" spans="1:42" x14ac:dyDescent="0.2">
      <c r="A1071" s="62"/>
      <c r="B1071" s="794">
        <v>42063</v>
      </c>
      <c r="C1071" s="84" t="s">
        <v>60</v>
      </c>
      <c r="D1071" s="84">
        <v>51249888.560000002</v>
      </c>
      <c r="E1071" s="84">
        <v>51240323.969999999</v>
      </c>
      <c r="F1071" s="84">
        <v>1982222.95</v>
      </c>
      <c r="G1071" s="201">
        <v>3.8677605077703604E-2</v>
      </c>
      <c r="H1071" s="619">
        <v>0</v>
      </c>
      <c r="I1071" s="84">
        <v>0</v>
      </c>
      <c r="J1071" s="84">
        <v>34147657.530000001</v>
      </c>
      <c r="K1071" s="201">
        <v>0.66629720550557237</v>
      </c>
      <c r="L1071" s="84">
        <v>1379779.45</v>
      </c>
      <c r="M1071" s="201">
        <v>2.6922584395176682E-2</v>
      </c>
      <c r="N1071" s="84">
        <v>2871692.91</v>
      </c>
      <c r="O1071" s="201">
        <v>5.6033154230921124E-2</v>
      </c>
      <c r="P1071" s="84">
        <v>392694.93</v>
      </c>
      <c r="Q1071" s="201">
        <v>7.6623567588885305E-3</v>
      </c>
      <c r="R1071" s="84">
        <v>10321897.02</v>
      </c>
      <c r="S1071" s="201">
        <v>0.20140330662213637</v>
      </c>
      <c r="T1071" s="84">
        <v>0</v>
      </c>
      <c r="U1071" s="201">
        <v>0</v>
      </c>
      <c r="V1071" s="84">
        <v>0</v>
      </c>
      <c r="W1071" s="201">
        <v>0</v>
      </c>
      <c r="X1071" s="84">
        <v>0</v>
      </c>
      <c r="Y1071" s="201">
        <v>0</v>
      </c>
      <c r="Z1071" s="770">
        <v>0</v>
      </c>
      <c r="AA1071" s="199">
        <v>0</v>
      </c>
      <c r="AB1071" s="84">
        <v>144379.18</v>
      </c>
      <c r="AC1071" s="199">
        <v>2.8171608574518231E-3</v>
      </c>
      <c r="AD1071" s="770">
        <v>0</v>
      </c>
      <c r="AE1071" s="199">
        <v>0</v>
      </c>
      <c r="AF1071" s="84">
        <v>0</v>
      </c>
      <c r="AG1071" s="199">
        <v>0</v>
      </c>
      <c r="AH1071" s="770">
        <v>0</v>
      </c>
      <c r="AI1071" s="199">
        <v>0</v>
      </c>
      <c r="AJ1071" s="84">
        <v>9564.59</v>
      </c>
      <c r="AK1071" s="199">
        <v>1.866265521495214E-4</v>
      </c>
      <c r="AM1071" s="62"/>
      <c r="AN1071" s="62"/>
      <c r="AO1071" s="62"/>
      <c r="AP1071" s="62"/>
    </row>
    <row r="1072" spans="1:42" x14ac:dyDescent="0.2">
      <c r="A1072" s="62"/>
      <c r="B1072" s="794">
        <v>42063</v>
      </c>
      <c r="C1072" s="84" t="s">
        <v>61</v>
      </c>
      <c r="D1072" s="84">
        <v>11504590.98</v>
      </c>
      <c r="E1072" s="84">
        <v>11569990.98</v>
      </c>
      <c r="F1072" s="84">
        <v>104730.05</v>
      </c>
      <c r="G1072" s="201">
        <v>9.1033266790680814E-3</v>
      </c>
      <c r="H1072" s="619">
        <v>0</v>
      </c>
      <c r="I1072" s="84">
        <v>0</v>
      </c>
      <c r="J1072" s="84">
        <v>7993861.1799999997</v>
      </c>
      <c r="K1072" s="201">
        <v>0.69484097208643214</v>
      </c>
      <c r="L1072" s="84">
        <v>1300.81</v>
      </c>
      <c r="M1072" s="201">
        <v>1.1306877421903789E-4</v>
      </c>
      <c r="N1072" s="84">
        <v>761082.59</v>
      </c>
      <c r="O1072" s="201">
        <v>6.6154684796973104E-2</v>
      </c>
      <c r="P1072" s="84">
        <v>0</v>
      </c>
      <c r="Q1072" s="201">
        <v>0</v>
      </c>
      <c r="R1072" s="84">
        <v>2709016.35</v>
      </c>
      <c r="S1072" s="201">
        <v>0.23547263476897637</v>
      </c>
      <c r="T1072" s="84">
        <v>0</v>
      </c>
      <c r="U1072" s="201">
        <v>0</v>
      </c>
      <c r="V1072" s="84">
        <v>0</v>
      </c>
      <c r="W1072" s="201">
        <v>0</v>
      </c>
      <c r="X1072" s="84">
        <v>0</v>
      </c>
      <c r="Y1072" s="201">
        <v>0</v>
      </c>
      <c r="Z1072" s="770">
        <v>0</v>
      </c>
      <c r="AA1072" s="199">
        <v>0</v>
      </c>
      <c r="AB1072" s="84">
        <v>0</v>
      </c>
      <c r="AC1072" s="199">
        <v>0</v>
      </c>
      <c r="AD1072" s="770">
        <v>0</v>
      </c>
      <c r="AE1072" s="199">
        <v>0</v>
      </c>
      <c r="AF1072" s="84">
        <v>0</v>
      </c>
      <c r="AG1072" s="199">
        <v>0</v>
      </c>
      <c r="AH1072" s="770">
        <v>0</v>
      </c>
      <c r="AI1072" s="199">
        <v>0</v>
      </c>
      <c r="AJ1072" s="84">
        <v>-65400</v>
      </c>
      <c r="AK1072" s="199">
        <v>-5.6846871056688364E-3</v>
      </c>
      <c r="AM1072" s="62"/>
      <c r="AN1072" s="62"/>
      <c r="AO1072" s="62"/>
      <c r="AP1072" s="62"/>
    </row>
    <row r="1073" spans="1:46" x14ac:dyDescent="0.2">
      <c r="A1073" s="62"/>
      <c r="B1073" s="796">
        <v>42063</v>
      </c>
      <c r="C1073" s="758" t="s">
        <v>62</v>
      </c>
      <c r="D1073" s="758">
        <v>1091496496.72</v>
      </c>
      <c r="E1073" s="758">
        <v>1087923790.5600002</v>
      </c>
      <c r="F1073" s="758">
        <v>34188780.090000004</v>
      </c>
      <c r="G1073" s="754">
        <v>3.1322849127540901E-2</v>
      </c>
      <c r="H1073" s="769">
        <v>0</v>
      </c>
      <c r="I1073" s="758">
        <v>0</v>
      </c>
      <c r="J1073" s="758">
        <v>725069336.73999977</v>
      </c>
      <c r="K1073" s="754">
        <v>0.66428920195242802</v>
      </c>
      <c r="L1073" s="758">
        <v>3980765.15</v>
      </c>
      <c r="M1073" s="754">
        <v>3.6470709360610799E-3</v>
      </c>
      <c r="N1073" s="758">
        <v>47610903.539999999</v>
      </c>
      <c r="O1073" s="754">
        <v>4.3619840909314027E-2</v>
      </c>
      <c r="P1073" s="758">
        <v>18483993.939999998</v>
      </c>
      <c r="Q1073" s="754">
        <v>1.6934542616989883E-2</v>
      </c>
      <c r="R1073" s="758">
        <v>232631129.76999998</v>
      </c>
      <c r="S1073" s="754">
        <v>0.21313044106789883</v>
      </c>
      <c r="T1073" s="758">
        <v>25122905.73</v>
      </c>
      <c r="U1073" s="754">
        <v>2.3016936660351685E-2</v>
      </c>
      <c r="V1073" s="758">
        <v>0</v>
      </c>
      <c r="W1073" s="754">
        <v>0</v>
      </c>
      <c r="X1073" s="758">
        <v>0</v>
      </c>
      <c r="Y1073" s="754">
        <v>0</v>
      </c>
      <c r="Z1073" s="758">
        <v>0</v>
      </c>
      <c r="AA1073" s="775">
        <v>0</v>
      </c>
      <c r="AB1073" s="758">
        <v>641869.28</v>
      </c>
      <c r="AC1073" s="776">
        <v>5.8806352739458937E-4</v>
      </c>
      <c r="AD1073" s="777">
        <v>194106.32</v>
      </c>
      <c r="AE1073" s="776">
        <v>1.778350371103333E-4</v>
      </c>
      <c r="AF1073" s="758">
        <v>0</v>
      </c>
      <c r="AG1073" s="776">
        <v>0</v>
      </c>
      <c r="AH1073" s="777">
        <v>0</v>
      </c>
      <c r="AI1073" s="776">
        <v>0</v>
      </c>
      <c r="AJ1073" s="758">
        <v>3572706.16</v>
      </c>
      <c r="AK1073" s="776">
        <v>3.2732181649104287E-3</v>
      </c>
      <c r="AM1073" s="62"/>
      <c r="AN1073" s="62"/>
      <c r="AO1073" s="62"/>
      <c r="AP1073" s="62"/>
    </row>
    <row r="1074" spans="1:46" x14ac:dyDescent="0.2">
      <c r="A1074" s="798"/>
      <c r="B1074" s="799">
        <v>42094</v>
      </c>
      <c r="C1074" s="800" t="s">
        <v>47</v>
      </c>
      <c r="D1074" s="74">
        <v>149664486.28</v>
      </c>
      <c r="E1074" s="74">
        <v>150288597.06999999</v>
      </c>
      <c r="F1074" s="74">
        <v>7651190.4400000004</v>
      </c>
      <c r="G1074" s="203">
        <v>5.1122284452209732E-2</v>
      </c>
      <c r="H1074" s="800">
        <v>0</v>
      </c>
      <c r="I1074" s="800">
        <v>0</v>
      </c>
      <c r="J1074" s="74">
        <v>103513290.51000001</v>
      </c>
      <c r="K1074" s="203">
        <v>0.69163562500954323</v>
      </c>
      <c r="L1074" s="74">
        <v>308751.45</v>
      </c>
      <c r="M1074" s="203">
        <v>2.0629573366013629E-3</v>
      </c>
      <c r="N1074" s="74">
        <v>1315589.72</v>
      </c>
      <c r="O1074" s="203">
        <v>8.7902598184764237E-3</v>
      </c>
      <c r="P1074" s="74">
        <v>4564224.41</v>
      </c>
      <c r="Q1074" s="203">
        <v>3.0496375749828955E-2</v>
      </c>
      <c r="R1074" s="74">
        <v>26771223.23</v>
      </c>
      <c r="S1074" s="203">
        <v>0.17887492146877798</v>
      </c>
      <c r="T1074" s="74">
        <v>6164327.3099999996</v>
      </c>
      <c r="U1074" s="203">
        <v>4.1187642193669508E-2</v>
      </c>
      <c r="V1074" s="800">
        <v>0</v>
      </c>
      <c r="W1074" s="800">
        <v>0</v>
      </c>
      <c r="X1074" s="800">
        <v>0</v>
      </c>
      <c r="Y1074" s="800">
        <v>0</v>
      </c>
      <c r="Z1074" s="800">
        <v>0</v>
      </c>
      <c r="AA1074" s="800">
        <v>0</v>
      </c>
      <c r="AB1074" s="74">
        <v>0</v>
      </c>
      <c r="AC1074" s="203">
        <v>0</v>
      </c>
      <c r="AD1074" s="74">
        <v>0</v>
      </c>
      <c r="AE1074" s="203">
        <v>0</v>
      </c>
      <c r="AF1074" s="800">
        <v>0</v>
      </c>
      <c r="AG1074" s="800">
        <v>0</v>
      </c>
      <c r="AH1074" s="800">
        <v>0</v>
      </c>
      <c r="AI1074" s="800">
        <v>0</v>
      </c>
      <c r="AJ1074" s="74">
        <v>-624110.79</v>
      </c>
      <c r="AK1074" s="203">
        <v>-4.170066029107143E-3</v>
      </c>
      <c r="AL1074" s="306"/>
      <c r="AM1074" s="798"/>
      <c r="AN1074" s="798"/>
      <c r="AO1074" s="798"/>
      <c r="AP1074" s="798"/>
      <c r="AQ1074" s="306"/>
      <c r="AR1074" s="306"/>
      <c r="AS1074" s="306"/>
      <c r="AT1074" s="306"/>
    </row>
    <row r="1075" spans="1:46" x14ac:dyDescent="0.2">
      <c r="A1075" s="798"/>
      <c r="B1075" s="799">
        <v>42094</v>
      </c>
      <c r="C1075" s="800" t="s">
        <v>48</v>
      </c>
      <c r="D1075" s="74">
        <v>63269577.659999996</v>
      </c>
      <c r="E1075" s="74">
        <v>63309430.43</v>
      </c>
      <c r="F1075" s="74">
        <v>1763106.84</v>
      </c>
      <c r="G1075" s="203">
        <v>2.7866581463126525E-2</v>
      </c>
      <c r="H1075" s="800">
        <v>0</v>
      </c>
      <c r="I1075" s="800">
        <v>0</v>
      </c>
      <c r="J1075" s="74">
        <v>36778026.829999998</v>
      </c>
      <c r="K1075" s="203">
        <v>0.58129085399682756</v>
      </c>
      <c r="L1075" s="74">
        <v>149004.85</v>
      </c>
      <c r="M1075" s="203">
        <v>2.3550789417423781E-3</v>
      </c>
      <c r="N1075" s="74">
        <v>843842.52</v>
      </c>
      <c r="O1075" s="203">
        <v>1.3337255458455356E-2</v>
      </c>
      <c r="P1075" s="74">
        <v>2578460.3199999998</v>
      </c>
      <c r="Q1075" s="203">
        <v>4.0753556691277587E-2</v>
      </c>
      <c r="R1075" s="74">
        <v>18253429.609999999</v>
      </c>
      <c r="S1075" s="203">
        <v>0.2885024728328493</v>
      </c>
      <c r="T1075" s="74">
        <v>2943559.46</v>
      </c>
      <c r="U1075" s="203">
        <v>4.6524088967658209E-2</v>
      </c>
      <c r="V1075" s="800">
        <v>0</v>
      </c>
      <c r="W1075" s="800">
        <v>0</v>
      </c>
      <c r="X1075" s="800">
        <v>0</v>
      </c>
      <c r="Y1075" s="800">
        <v>0</v>
      </c>
      <c r="Z1075" s="800">
        <v>0</v>
      </c>
      <c r="AA1075" s="800">
        <v>0</v>
      </c>
      <c r="AB1075" s="74">
        <v>0</v>
      </c>
      <c r="AC1075" s="203">
        <v>0</v>
      </c>
      <c r="AD1075" s="74">
        <v>0</v>
      </c>
      <c r="AE1075" s="203">
        <v>0</v>
      </c>
      <c r="AF1075" s="800">
        <v>0</v>
      </c>
      <c r="AG1075" s="800">
        <v>0</v>
      </c>
      <c r="AH1075" s="800">
        <v>0</v>
      </c>
      <c r="AI1075" s="800">
        <v>0</v>
      </c>
      <c r="AJ1075" s="74">
        <v>-39852.769999999997</v>
      </c>
      <c r="AK1075" s="203">
        <v>-6.2988835193688252E-4</v>
      </c>
      <c r="AL1075" s="306"/>
      <c r="AM1075" s="798"/>
      <c r="AN1075" s="798"/>
      <c r="AO1075" s="798"/>
      <c r="AP1075" s="798"/>
      <c r="AQ1075" s="306"/>
      <c r="AR1075" s="306"/>
      <c r="AS1075" s="306"/>
      <c r="AT1075" s="306"/>
    </row>
    <row r="1076" spans="1:46" x14ac:dyDescent="0.2">
      <c r="A1076" s="798"/>
      <c r="B1076" s="799">
        <v>42094</v>
      </c>
      <c r="C1076" s="800" t="s">
        <v>49</v>
      </c>
      <c r="D1076" s="74">
        <v>183297918.16</v>
      </c>
      <c r="E1076" s="74">
        <v>183285796.99000001</v>
      </c>
      <c r="F1076" s="74">
        <v>3861808.06</v>
      </c>
      <c r="G1076" s="203">
        <v>2.1068477475172653E-2</v>
      </c>
      <c r="H1076" s="800">
        <v>0</v>
      </c>
      <c r="I1076" s="800">
        <v>0</v>
      </c>
      <c r="J1076" s="74">
        <v>123163390.61</v>
      </c>
      <c r="K1076" s="203">
        <v>0.67193011162566063</v>
      </c>
      <c r="L1076" s="74">
        <v>188660.63</v>
      </c>
      <c r="M1076" s="203">
        <v>1.0292568071357958E-3</v>
      </c>
      <c r="N1076" s="74">
        <v>12193810.960000001</v>
      </c>
      <c r="O1076" s="203">
        <v>6.6524546936512802E-2</v>
      </c>
      <c r="P1076" s="74">
        <v>3175660.93</v>
      </c>
      <c r="Q1076" s="203">
        <v>1.732513365060687E-2</v>
      </c>
      <c r="R1076" s="74">
        <v>36258615.160000004</v>
      </c>
      <c r="S1076" s="203">
        <v>0.19781247667172089</v>
      </c>
      <c r="T1076" s="74">
        <v>3778550.61</v>
      </c>
      <c r="U1076" s="203">
        <v>2.0614258186509891E-2</v>
      </c>
      <c r="V1076" s="800">
        <v>0</v>
      </c>
      <c r="W1076" s="800">
        <v>0</v>
      </c>
      <c r="X1076" s="800">
        <v>0</v>
      </c>
      <c r="Y1076" s="800">
        <v>0</v>
      </c>
      <c r="Z1076" s="800">
        <v>0</v>
      </c>
      <c r="AA1076" s="800">
        <v>0</v>
      </c>
      <c r="AB1076" s="74">
        <v>665300.03</v>
      </c>
      <c r="AC1076" s="203">
        <v>3.6296103997169372E-3</v>
      </c>
      <c r="AD1076" s="74">
        <v>0</v>
      </c>
      <c r="AE1076" s="203">
        <v>0</v>
      </c>
      <c r="AF1076" s="800">
        <v>0</v>
      </c>
      <c r="AG1076" s="800">
        <v>0</v>
      </c>
      <c r="AH1076" s="800">
        <v>0</v>
      </c>
      <c r="AI1076" s="800">
        <v>0</v>
      </c>
      <c r="AJ1076" s="74">
        <v>12121.17</v>
      </c>
      <c r="AK1076" s="203">
        <v>6.6128246963609706E-5</v>
      </c>
      <c r="AL1076" s="306"/>
      <c r="AM1076" s="798"/>
      <c r="AN1076" s="798"/>
      <c r="AO1076" s="798"/>
      <c r="AP1076" s="798"/>
      <c r="AQ1076" s="306"/>
      <c r="AR1076" s="306"/>
      <c r="AS1076" s="306"/>
      <c r="AT1076" s="306"/>
    </row>
    <row r="1077" spans="1:46" x14ac:dyDescent="0.2">
      <c r="A1077" s="798"/>
      <c r="B1077" s="799">
        <v>42094</v>
      </c>
      <c r="C1077" s="800" t="s">
        <v>50</v>
      </c>
      <c r="D1077" s="74">
        <v>54878932.25</v>
      </c>
      <c r="E1077" s="74">
        <v>54873419.649999999</v>
      </c>
      <c r="F1077" s="74">
        <v>287113.06</v>
      </c>
      <c r="G1077" s="203">
        <v>5.231753757381094E-3</v>
      </c>
      <c r="H1077" s="800">
        <v>0</v>
      </c>
      <c r="I1077" s="800">
        <v>0</v>
      </c>
      <c r="J1077" s="74">
        <v>37158709.920000002</v>
      </c>
      <c r="K1077" s="203">
        <v>0.67710336911666136</v>
      </c>
      <c r="L1077" s="74">
        <v>589682.27</v>
      </c>
      <c r="M1077" s="203">
        <v>1.0745148380688475E-2</v>
      </c>
      <c r="N1077" s="74">
        <v>4563683.79</v>
      </c>
      <c r="O1077" s="203">
        <v>8.3159121413117515E-2</v>
      </c>
      <c r="P1077" s="74">
        <v>2001166.67</v>
      </c>
      <c r="Q1077" s="203">
        <v>3.6465116720633718E-2</v>
      </c>
      <c r="R1077" s="74">
        <v>10273063.939999999</v>
      </c>
      <c r="S1077" s="203">
        <v>0.18719504040642115</v>
      </c>
      <c r="T1077" s="74">
        <v>0</v>
      </c>
      <c r="U1077" s="203">
        <v>0</v>
      </c>
      <c r="V1077" s="800">
        <v>0</v>
      </c>
      <c r="W1077" s="800">
        <v>0</v>
      </c>
      <c r="X1077" s="800">
        <v>0</v>
      </c>
      <c r="Y1077" s="800">
        <v>0</v>
      </c>
      <c r="Z1077" s="800">
        <v>0</v>
      </c>
      <c r="AA1077" s="800">
        <v>0</v>
      </c>
      <c r="AB1077" s="74">
        <v>0</v>
      </c>
      <c r="AC1077" s="203">
        <v>0</v>
      </c>
      <c r="AD1077" s="74">
        <v>0</v>
      </c>
      <c r="AE1077" s="203">
        <v>0</v>
      </c>
      <c r="AF1077" s="800">
        <v>0</v>
      </c>
      <c r="AG1077" s="800">
        <v>0</v>
      </c>
      <c r="AH1077" s="800">
        <v>0</v>
      </c>
      <c r="AI1077" s="800">
        <v>0</v>
      </c>
      <c r="AJ1077" s="74">
        <v>5512.6</v>
      </c>
      <c r="AK1077" s="203">
        <v>1.0045020509669264E-4</v>
      </c>
      <c r="AL1077" s="306"/>
      <c r="AM1077" s="798"/>
      <c r="AN1077" s="798"/>
      <c r="AO1077" s="798"/>
      <c r="AP1077" s="798"/>
      <c r="AQ1077" s="306"/>
      <c r="AR1077" s="306"/>
      <c r="AS1077" s="306"/>
      <c r="AT1077" s="306"/>
    </row>
    <row r="1078" spans="1:46" x14ac:dyDescent="0.2">
      <c r="A1078" s="798"/>
      <c r="B1078" s="799">
        <v>42094</v>
      </c>
      <c r="C1078" s="800" t="s">
        <v>51</v>
      </c>
      <c r="D1078" s="74"/>
      <c r="E1078" s="74"/>
      <c r="F1078" s="74"/>
      <c r="G1078" s="203"/>
      <c r="H1078" s="800"/>
      <c r="I1078" s="800"/>
      <c r="J1078" s="74"/>
      <c r="K1078" s="203"/>
      <c r="L1078" s="74"/>
      <c r="M1078" s="203"/>
      <c r="N1078" s="74"/>
      <c r="O1078" s="203"/>
      <c r="P1078" s="74"/>
      <c r="Q1078" s="203"/>
      <c r="R1078" s="74"/>
      <c r="S1078" s="203"/>
      <c r="T1078" s="74"/>
      <c r="U1078" s="203"/>
      <c r="V1078" s="800"/>
      <c r="W1078" s="800"/>
      <c r="X1078" s="800"/>
      <c r="Y1078" s="800"/>
      <c r="Z1078" s="800"/>
      <c r="AA1078" s="800"/>
      <c r="AB1078" s="74"/>
      <c r="AC1078" s="203"/>
      <c r="AD1078" s="74"/>
      <c r="AE1078" s="203"/>
      <c r="AF1078" s="800"/>
      <c r="AG1078" s="800"/>
      <c r="AH1078" s="800"/>
      <c r="AI1078" s="800"/>
      <c r="AJ1078" s="74"/>
      <c r="AK1078" s="203"/>
      <c r="AL1078" s="306"/>
      <c r="AM1078" s="798"/>
      <c r="AN1078" s="798"/>
      <c r="AO1078" s="798"/>
      <c r="AP1078" s="798"/>
      <c r="AQ1078" s="306"/>
      <c r="AR1078" s="306"/>
      <c r="AS1078" s="306"/>
      <c r="AT1078" s="306"/>
    </row>
    <row r="1079" spans="1:46" x14ac:dyDescent="0.2">
      <c r="A1079" s="798"/>
      <c r="B1079" s="799">
        <v>42094</v>
      </c>
      <c r="C1079" s="800" t="s">
        <v>52</v>
      </c>
      <c r="D1079" s="74"/>
      <c r="E1079" s="74"/>
      <c r="F1079" s="74"/>
      <c r="G1079" s="203"/>
      <c r="H1079" s="800"/>
      <c r="I1079" s="800"/>
      <c r="J1079" s="74"/>
      <c r="K1079" s="203"/>
      <c r="L1079" s="74"/>
      <c r="M1079" s="203"/>
      <c r="N1079" s="74"/>
      <c r="O1079" s="203"/>
      <c r="P1079" s="74"/>
      <c r="Q1079" s="203"/>
      <c r="R1079" s="74"/>
      <c r="S1079" s="203"/>
      <c r="T1079" s="74"/>
      <c r="U1079" s="203"/>
      <c r="V1079" s="800"/>
      <c r="W1079" s="800"/>
      <c r="X1079" s="800"/>
      <c r="Y1079" s="800"/>
      <c r="Z1079" s="800"/>
      <c r="AA1079" s="800"/>
      <c r="AB1079" s="74"/>
      <c r="AC1079" s="203"/>
      <c r="AD1079" s="74"/>
      <c r="AE1079" s="203"/>
      <c r="AF1079" s="800"/>
      <c r="AG1079" s="800"/>
      <c r="AH1079" s="800"/>
      <c r="AI1079" s="800"/>
      <c r="AJ1079" s="74"/>
      <c r="AK1079" s="203"/>
      <c r="AL1079" s="306"/>
      <c r="AM1079" s="798"/>
      <c r="AN1079" s="798"/>
      <c r="AO1079" s="798"/>
      <c r="AP1079" s="798"/>
      <c r="AQ1079" s="306"/>
      <c r="AR1079" s="306"/>
      <c r="AS1079" s="306"/>
      <c r="AT1079" s="306"/>
    </row>
    <row r="1080" spans="1:46" x14ac:dyDescent="0.2">
      <c r="A1080" s="798"/>
      <c r="B1080" s="799">
        <v>42094</v>
      </c>
      <c r="C1080" s="800" t="s">
        <v>54</v>
      </c>
      <c r="D1080" s="74">
        <v>5539046.7699999996</v>
      </c>
      <c r="E1080" s="74">
        <v>5538975.5599999996</v>
      </c>
      <c r="F1080" s="74">
        <v>385286.97</v>
      </c>
      <c r="G1080" s="203">
        <v>6.9558352907715199E-2</v>
      </c>
      <c r="H1080" s="800">
        <v>0</v>
      </c>
      <c r="I1080" s="800">
        <v>0</v>
      </c>
      <c r="J1080" s="74">
        <v>3773967.11</v>
      </c>
      <c r="K1080" s="203">
        <v>0.68133873330699468</v>
      </c>
      <c r="L1080" s="74">
        <v>1494.77</v>
      </c>
      <c r="M1080" s="203">
        <v>2.6986051247947853E-4</v>
      </c>
      <c r="N1080" s="74">
        <v>188652.87</v>
      </c>
      <c r="O1080" s="203">
        <v>3.4058724873341342E-2</v>
      </c>
      <c r="P1080" s="74">
        <v>0</v>
      </c>
      <c r="Q1080" s="203">
        <v>0</v>
      </c>
      <c r="R1080" s="74">
        <v>1066045.6399999999</v>
      </c>
      <c r="S1080" s="203">
        <v>0.19246012613105268</v>
      </c>
      <c r="T1080" s="74">
        <v>123528.2</v>
      </c>
      <c r="U1080" s="203">
        <v>2.2301346265758287E-2</v>
      </c>
      <c r="V1080" s="800">
        <v>0</v>
      </c>
      <c r="W1080" s="800">
        <v>0</v>
      </c>
      <c r="X1080" s="800">
        <v>0</v>
      </c>
      <c r="Y1080" s="800">
        <v>0</v>
      </c>
      <c r="Z1080" s="800">
        <v>0</v>
      </c>
      <c r="AA1080" s="800">
        <v>0</v>
      </c>
      <c r="AB1080" s="74">
        <v>0</v>
      </c>
      <c r="AC1080" s="203">
        <v>0</v>
      </c>
      <c r="AD1080" s="74">
        <v>0</v>
      </c>
      <c r="AE1080" s="203">
        <v>0</v>
      </c>
      <c r="AF1080" s="800">
        <v>0</v>
      </c>
      <c r="AG1080" s="800">
        <v>0</v>
      </c>
      <c r="AH1080" s="800">
        <v>0</v>
      </c>
      <c r="AI1080" s="800">
        <v>0</v>
      </c>
      <c r="AJ1080" s="74">
        <v>71.209999999999994</v>
      </c>
      <c r="AK1080" s="203">
        <v>1.2856002658377987E-5</v>
      </c>
      <c r="AL1080" s="306"/>
      <c r="AM1080" s="798"/>
      <c r="AN1080" s="798"/>
      <c r="AO1080" s="798"/>
      <c r="AP1080" s="798"/>
      <c r="AQ1080" s="306"/>
      <c r="AR1080" s="306"/>
      <c r="AS1080" s="306"/>
      <c r="AT1080" s="306"/>
    </row>
    <row r="1081" spans="1:46" x14ac:dyDescent="0.2">
      <c r="A1081" s="798"/>
      <c r="B1081" s="799">
        <v>42094</v>
      </c>
      <c r="C1081" s="800" t="s">
        <v>55</v>
      </c>
      <c r="D1081" s="74">
        <v>126021024.25</v>
      </c>
      <c r="E1081" s="74">
        <v>130424837.92</v>
      </c>
      <c r="F1081" s="74">
        <v>1655674.19</v>
      </c>
      <c r="G1081" s="203">
        <v>1.3138079140790668E-2</v>
      </c>
      <c r="H1081" s="800">
        <v>0</v>
      </c>
      <c r="I1081" s="800">
        <v>0</v>
      </c>
      <c r="J1081" s="74">
        <v>80422720.829999998</v>
      </c>
      <c r="K1081" s="203">
        <v>0.63816907780766585</v>
      </c>
      <c r="L1081" s="74">
        <v>520799.36</v>
      </c>
      <c r="M1081" s="203">
        <v>4.1326386854850534E-3</v>
      </c>
      <c r="N1081" s="74">
        <v>5917606.2000000002</v>
      </c>
      <c r="O1081" s="203">
        <v>4.6957293318459915E-2</v>
      </c>
      <c r="P1081" s="74">
        <v>0</v>
      </c>
      <c r="Q1081" s="203">
        <v>0</v>
      </c>
      <c r="R1081" s="74">
        <v>37508142.57</v>
      </c>
      <c r="S1081" s="203">
        <v>0.29763400823970054</v>
      </c>
      <c r="T1081" s="74">
        <v>4321264.45</v>
      </c>
      <c r="U1081" s="203">
        <v>3.4290027999038422E-2</v>
      </c>
      <c r="V1081" s="800">
        <v>0</v>
      </c>
      <c r="W1081" s="800">
        <v>0</v>
      </c>
      <c r="X1081" s="800">
        <v>0</v>
      </c>
      <c r="Y1081" s="800">
        <v>0</v>
      </c>
      <c r="Z1081" s="800">
        <v>0</v>
      </c>
      <c r="AA1081" s="800">
        <v>0</v>
      </c>
      <c r="AB1081" s="74">
        <v>78630.320000000007</v>
      </c>
      <c r="AC1081" s="203">
        <v>6.2394604763736487E-4</v>
      </c>
      <c r="AD1081" s="74">
        <v>0</v>
      </c>
      <c r="AE1081" s="203">
        <v>0</v>
      </c>
      <c r="AF1081" s="800">
        <v>0</v>
      </c>
      <c r="AG1081" s="800">
        <v>0</v>
      </c>
      <c r="AH1081" s="800">
        <v>0</v>
      </c>
      <c r="AI1081" s="800">
        <v>0</v>
      </c>
      <c r="AJ1081" s="74">
        <v>-4403813.67</v>
      </c>
      <c r="AK1081" s="203">
        <v>-3.4945071238777839E-2</v>
      </c>
      <c r="AL1081" s="306"/>
      <c r="AM1081" s="798"/>
      <c r="AN1081" s="798"/>
      <c r="AO1081" s="798"/>
      <c r="AP1081" s="798"/>
      <c r="AQ1081" s="306"/>
      <c r="AR1081" s="306"/>
      <c r="AS1081" s="306"/>
      <c r="AT1081" s="306"/>
    </row>
    <row r="1082" spans="1:46" x14ac:dyDescent="0.2">
      <c r="A1082" s="798"/>
      <c r="B1082" s="799">
        <v>42094</v>
      </c>
      <c r="C1082" s="781" t="s">
        <v>56</v>
      </c>
      <c r="D1082" s="74">
        <v>411509499.26999998</v>
      </c>
      <c r="E1082" s="74">
        <v>412200345.74000001</v>
      </c>
      <c r="F1082" s="74">
        <v>13637357.58</v>
      </c>
      <c r="G1082" s="203">
        <v>3.3139836636072999E-2</v>
      </c>
      <c r="H1082" s="800">
        <v>0</v>
      </c>
      <c r="I1082" s="800">
        <v>0</v>
      </c>
      <c r="J1082" s="74">
        <v>285530362.95999998</v>
      </c>
      <c r="K1082" s="203">
        <v>0.69386092779515052</v>
      </c>
      <c r="L1082" s="74">
        <v>695841.85</v>
      </c>
      <c r="M1082" s="203">
        <v>1.6909496651581393E-3</v>
      </c>
      <c r="N1082" s="74">
        <v>17040714.039999999</v>
      </c>
      <c r="O1082" s="203">
        <v>4.1410256799003398E-2</v>
      </c>
      <c r="P1082" s="74">
        <v>5021740.0199999996</v>
      </c>
      <c r="Q1082" s="203">
        <v>1.2203217735941329E-2</v>
      </c>
      <c r="R1082" s="74">
        <v>81022419.069999993</v>
      </c>
      <c r="S1082" s="203">
        <v>0.19689076245804837</v>
      </c>
      <c r="T1082" s="74">
        <v>8951190.6400000006</v>
      </c>
      <c r="U1082" s="203">
        <v>2.1752087511658965E-2</v>
      </c>
      <c r="V1082" s="800">
        <v>0</v>
      </c>
      <c r="W1082" s="800">
        <v>0</v>
      </c>
      <c r="X1082" s="800">
        <v>0</v>
      </c>
      <c r="Y1082" s="800">
        <v>0</v>
      </c>
      <c r="Z1082" s="800">
        <v>0</v>
      </c>
      <c r="AA1082" s="800">
        <v>0</v>
      </c>
      <c r="AB1082" s="74">
        <v>300719.58</v>
      </c>
      <c r="AC1082" s="203">
        <v>7.3077190328160963E-4</v>
      </c>
      <c r="AD1082" s="74">
        <v>0</v>
      </c>
      <c r="AE1082" s="203">
        <v>0</v>
      </c>
      <c r="AF1082" s="800">
        <v>0</v>
      </c>
      <c r="AG1082" s="800">
        <v>0</v>
      </c>
      <c r="AH1082" s="800">
        <v>0</v>
      </c>
      <c r="AI1082" s="800">
        <v>0</v>
      </c>
      <c r="AJ1082" s="74">
        <v>-690846.47</v>
      </c>
      <c r="AK1082" s="203">
        <v>-1.6788105043152872E-3</v>
      </c>
      <c r="AL1082" s="306"/>
      <c r="AM1082" s="798"/>
      <c r="AN1082" s="798"/>
      <c r="AO1082" s="798"/>
      <c r="AP1082" s="798"/>
      <c r="AQ1082" s="306"/>
      <c r="AR1082" s="306"/>
      <c r="AS1082" s="306"/>
      <c r="AT1082" s="306"/>
    </row>
    <row r="1083" spans="1:46" x14ac:dyDescent="0.2">
      <c r="A1083" s="798"/>
      <c r="B1083" s="799">
        <v>42094</v>
      </c>
      <c r="C1083" s="782" t="s">
        <v>57</v>
      </c>
      <c r="D1083" s="74"/>
      <c r="E1083" s="74"/>
      <c r="F1083" s="74"/>
      <c r="G1083" s="203"/>
      <c r="H1083" s="800"/>
      <c r="I1083" s="800"/>
      <c r="J1083" s="74"/>
      <c r="K1083" s="203"/>
      <c r="L1083" s="74"/>
      <c r="M1083" s="203"/>
      <c r="N1083" s="74"/>
      <c r="O1083" s="203"/>
      <c r="P1083" s="74"/>
      <c r="Q1083" s="203"/>
      <c r="R1083" s="74"/>
      <c r="S1083" s="203"/>
      <c r="T1083" s="74"/>
      <c r="U1083" s="203"/>
      <c r="V1083" s="800"/>
      <c r="W1083" s="800"/>
      <c r="X1083" s="800"/>
      <c r="Y1083" s="800"/>
      <c r="Z1083" s="800"/>
      <c r="AA1083" s="800"/>
      <c r="AB1083" s="74"/>
      <c r="AC1083" s="203"/>
      <c r="AD1083" s="74"/>
      <c r="AE1083" s="203"/>
      <c r="AF1083" s="800"/>
      <c r="AG1083" s="800"/>
      <c r="AH1083" s="800"/>
      <c r="AI1083" s="800"/>
      <c r="AJ1083" s="74"/>
      <c r="AK1083" s="203"/>
      <c r="AL1083" s="306"/>
      <c r="AM1083" s="798"/>
      <c r="AN1083" s="798"/>
      <c r="AO1083" s="798"/>
      <c r="AP1083" s="798"/>
      <c r="AQ1083" s="306"/>
      <c r="AR1083" s="306"/>
      <c r="AS1083" s="306"/>
      <c r="AT1083" s="306"/>
    </row>
    <row r="1084" spans="1:46" x14ac:dyDescent="0.2">
      <c r="A1084" s="798"/>
      <c r="B1084" s="799">
        <v>42094</v>
      </c>
      <c r="C1084" s="800" t="s">
        <v>58</v>
      </c>
      <c r="D1084" s="74">
        <v>41928470.5</v>
      </c>
      <c r="E1084" s="74">
        <v>41961769.899999999</v>
      </c>
      <c r="F1084" s="74">
        <v>296117.63</v>
      </c>
      <c r="G1084" s="203">
        <v>7.0624476988732513E-3</v>
      </c>
      <c r="H1084" s="800">
        <v>0</v>
      </c>
      <c r="I1084" s="800">
        <v>0</v>
      </c>
      <c r="J1084" s="74">
        <v>28520037.489999998</v>
      </c>
      <c r="K1084" s="203">
        <v>0.68020696080483067</v>
      </c>
      <c r="L1084" s="74">
        <v>165354.07</v>
      </c>
      <c r="M1084" s="203">
        <v>3.9437181473147226E-3</v>
      </c>
      <c r="N1084" s="74">
        <v>2108186.61</v>
      </c>
      <c r="O1084" s="203">
        <v>5.0280551254546717E-2</v>
      </c>
      <c r="P1084" s="74">
        <v>0</v>
      </c>
      <c r="Q1084" s="203">
        <v>0</v>
      </c>
      <c r="R1084" s="74">
        <v>9288340.5800000001</v>
      </c>
      <c r="S1084" s="203">
        <v>0.22152824725624085</v>
      </c>
      <c r="T1084" s="74">
        <v>1623460.43</v>
      </c>
      <c r="U1084" s="203">
        <v>3.8719762744505545E-2</v>
      </c>
      <c r="V1084" s="800">
        <v>0</v>
      </c>
      <c r="W1084" s="800">
        <v>0</v>
      </c>
      <c r="X1084" s="800">
        <v>0</v>
      </c>
      <c r="Y1084" s="800">
        <v>0</v>
      </c>
      <c r="Z1084" s="800">
        <v>0</v>
      </c>
      <c r="AA1084" s="800">
        <v>0</v>
      </c>
      <c r="AB1084" s="74">
        <v>-251644.24</v>
      </c>
      <c r="AC1084" s="203">
        <v>-6.0017510059185196E-3</v>
      </c>
      <c r="AD1084" s="74">
        <v>211917.33</v>
      </c>
      <c r="AE1084" s="203">
        <v>5.054258537763737E-3</v>
      </c>
      <c r="AF1084" s="800">
        <v>0</v>
      </c>
      <c r="AG1084" s="800">
        <v>0</v>
      </c>
      <c r="AH1084" s="800">
        <v>0</v>
      </c>
      <c r="AI1084" s="800">
        <v>0</v>
      </c>
      <c r="AJ1084" s="74">
        <v>-33299.4</v>
      </c>
      <c r="AK1084" s="203">
        <v>-7.9419543815699174E-4</v>
      </c>
      <c r="AL1084" s="306"/>
      <c r="AM1084" s="798"/>
      <c r="AN1084" s="798"/>
      <c r="AO1084" s="798"/>
      <c r="AP1084" s="798"/>
      <c r="AQ1084" s="306"/>
      <c r="AR1084" s="306"/>
      <c r="AS1084" s="306"/>
      <c r="AT1084" s="306"/>
    </row>
    <row r="1085" spans="1:46" x14ac:dyDescent="0.2">
      <c r="A1085" s="798"/>
      <c r="B1085" s="799">
        <v>42094</v>
      </c>
      <c r="C1085" s="800" t="s">
        <v>60</v>
      </c>
      <c r="D1085" s="74">
        <v>51588204.600000001</v>
      </c>
      <c r="E1085" s="74">
        <v>51560323.18</v>
      </c>
      <c r="F1085" s="74">
        <v>1978220.9</v>
      </c>
      <c r="G1085" s="203">
        <v>3.8346380056033191E-2</v>
      </c>
      <c r="H1085" s="800">
        <v>0</v>
      </c>
      <c r="I1085" s="800">
        <v>0</v>
      </c>
      <c r="J1085" s="74">
        <v>34506970.189999998</v>
      </c>
      <c r="K1085" s="203">
        <v>0.66889263655436448</v>
      </c>
      <c r="L1085" s="74">
        <v>1372973.05</v>
      </c>
      <c r="M1085" s="203">
        <v>2.6614088639944643E-2</v>
      </c>
      <c r="N1085" s="74">
        <v>2870868.32</v>
      </c>
      <c r="O1085" s="203">
        <v>5.5649704079835327E-2</v>
      </c>
      <c r="P1085" s="74">
        <v>353177.32</v>
      </c>
      <c r="Q1085" s="203">
        <v>6.8460866730764266E-3</v>
      </c>
      <c r="R1085" s="74">
        <v>10240716.99</v>
      </c>
      <c r="S1085" s="203">
        <v>0.19850888530437441</v>
      </c>
      <c r="T1085" s="74">
        <v>0</v>
      </c>
      <c r="U1085" s="203">
        <v>0</v>
      </c>
      <c r="V1085" s="800">
        <v>0</v>
      </c>
      <c r="W1085" s="800">
        <v>0</v>
      </c>
      <c r="X1085" s="800">
        <v>0</v>
      </c>
      <c r="Y1085" s="800">
        <v>0</v>
      </c>
      <c r="Z1085" s="800">
        <v>0</v>
      </c>
      <c r="AA1085" s="800">
        <v>0</v>
      </c>
      <c r="AB1085" s="74">
        <v>237396.41</v>
      </c>
      <c r="AC1085" s="203">
        <v>4.6017575498256439E-3</v>
      </c>
      <c r="AD1085" s="74">
        <v>0</v>
      </c>
      <c r="AE1085" s="203">
        <v>0</v>
      </c>
      <c r="AF1085" s="800">
        <v>0</v>
      </c>
      <c r="AG1085" s="800">
        <v>0</v>
      </c>
      <c r="AH1085" s="800">
        <v>0</v>
      </c>
      <c r="AI1085" s="800">
        <v>0</v>
      </c>
      <c r="AJ1085" s="74">
        <v>27881.42</v>
      </c>
      <c r="AK1085" s="203">
        <v>5.4046114254575157E-4</v>
      </c>
      <c r="AL1085" s="306"/>
      <c r="AM1085" s="798"/>
      <c r="AN1085" s="798"/>
      <c r="AO1085" s="798"/>
      <c r="AP1085" s="798"/>
      <c r="AQ1085" s="306"/>
      <c r="AR1085" s="306"/>
      <c r="AS1085" s="306"/>
      <c r="AT1085" s="306"/>
    </row>
    <row r="1086" spans="1:46" x14ac:dyDescent="0.2">
      <c r="A1086" s="798"/>
      <c r="B1086" s="799">
        <v>42094</v>
      </c>
      <c r="C1086" s="800" t="s">
        <v>61</v>
      </c>
      <c r="D1086" s="74">
        <v>11434089.960000001</v>
      </c>
      <c r="E1086" s="74">
        <v>11434089.960000001</v>
      </c>
      <c r="F1086" s="74">
        <v>105875.98</v>
      </c>
      <c r="G1086" s="203">
        <v>9.2596770158698306E-3</v>
      </c>
      <c r="H1086" s="800">
        <v>0</v>
      </c>
      <c r="I1086" s="800">
        <v>0</v>
      </c>
      <c r="J1086" s="74">
        <v>7918272.2599999998</v>
      </c>
      <c r="K1086" s="203">
        <v>0.69251442726973256</v>
      </c>
      <c r="L1086" s="74">
        <v>1302.5999999999999</v>
      </c>
      <c r="M1086" s="203">
        <v>1.1392249007633308E-4</v>
      </c>
      <c r="N1086" s="74">
        <v>762771.56</v>
      </c>
      <c r="O1086" s="203">
        <v>6.6710298997857451E-2</v>
      </c>
      <c r="P1086" s="74">
        <v>0</v>
      </c>
      <c r="Q1086" s="203">
        <v>0</v>
      </c>
      <c r="R1086" s="74">
        <v>2645867.56</v>
      </c>
      <c r="S1086" s="203">
        <v>0.23140167422646374</v>
      </c>
      <c r="T1086" s="74">
        <v>0</v>
      </c>
      <c r="U1086" s="203">
        <v>0</v>
      </c>
      <c r="V1086" s="800">
        <v>0</v>
      </c>
      <c r="W1086" s="800">
        <v>0</v>
      </c>
      <c r="X1086" s="800">
        <v>0</v>
      </c>
      <c r="Y1086" s="800">
        <v>0</v>
      </c>
      <c r="Z1086" s="800">
        <v>0</v>
      </c>
      <c r="AA1086" s="800">
        <v>0</v>
      </c>
      <c r="AB1086" s="74">
        <v>0</v>
      </c>
      <c r="AC1086" s="203">
        <v>0</v>
      </c>
      <c r="AD1086" s="74">
        <v>0</v>
      </c>
      <c r="AE1086" s="203">
        <v>0</v>
      </c>
      <c r="AF1086" s="800">
        <v>0</v>
      </c>
      <c r="AG1086" s="800">
        <v>0</v>
      </c>
      <c r="AH1086" s="800">
        <v>0</v>
      </c>
      <c r="AI1086" s="800">
        <v>0</v>
      </c>
      <c r="AJ1086" s="74">
        <v>0</v>
      </c>
      <c r="AK1086" s="203">
        <v>0</v>
      </c>
      <c r="AL1086" s="306"/>
      <c r="AM1086" s="798"/>
      <c r="AN1086" s="798"/>
      <c r="AO1086" s="798"/>
      <c r="AP1086" s="798"/>
      <c r="AQ1086" s="306"/>
      <c r="AR1086" s="306"/>
      <c r="AS1086" s="306"/>
      <c r="AT1086" s="306"/>
    </row>
    <row r="1087" spans="1:46" x14ac:dyDescent="0.2">
      <c r="A1087" s="798"/>
      <c r="B1087" s="796">
        <v>42094</v>
      </c>
      <c r="C1087" s="758" t="s">
        <v>62</v>
      </c>
      <c r="D1087" s="758">
        <v>1099131249.6999998</v>
      </c>
      <c r="E1087" s="758">
        <v>1104877586.3999999</v>
      </c>
      <c r="F1087" s="758">
        <v>31621751.649999999</v>
      </c>
      <c r="G1087" s="754">
        <v>2.8769768540955355E-2</v>
      </c>
      <c r="H1087" s="769">
        <v>0</v>
      </c>
      <c r="I1087" s="758">
        <v>0</v>
      </c>
      <c r="J1087" s="758">
        <v>741285748.71000004</v>
      </c>
      <c r="K1087" s="754">
        <v>0.67442878083243363</v>
      </c>
      <c r="L1087" s="758">
        <v>3993864.9000000008</v>
      </c>
      <c r="M1087" s="754">
        <v>3.6336560361559171E-3</v>
      </c>
      <c r="N1087" s="758">
        <v>47805726.589999996</v>
      </c>
      <c r="O1087" s="754">
        <v>4.3494101912804534E-2</v>
      </c>
      <c r="P1087" s="758">
        <v>17694429.670000002</v>
      </c>
      <c r="Q1087" s="754">
        <v>1.6098559362068519E-2</v>
      </c>
      <c r="R1087" s="758">
        <v>233327864.34999999</v>
      </c>
      <c r="S1087" s="754">
        <v>0.2122838964078996</v>
      </c>
      <c r="T1087" s="758">
        <v>27905881.099999998</v>
      </c>
      <c r="U1087" s="754">
        <v>2.5389034392040724E-2</v>
      </c>
      <c r="V1087" s="758">
        <v>0</v>
      </c>
      <c r="W1087" s="754">
        <v>0</v>
      </c>
      <c r="X1087" s="758">
        <v>0</v>
      </c>
      <c r="Y1087" s="754">
        <v>0</v>
      </c>
      <c r="Z1087" s="758">
        <v>0</v>
      </c>
      <c r="AA1087" s="775">
        <v>0</v>
      </c>
      <c r="AB1087" s="758">
        <v>1030402.1000000001</v>
      </c>
      <c r="AC1087" s="776">
        <v>9.3746956997286829E-4</v>
      </c>
      <c r="AD1087" s="777">
        <v>211917.33</v>
      </c>
      <c r="AE1087" s="776">
        <v>1.9280438988322944E-4</v>
      </c>
      <c r="AF1087" s="758">
        <v>0</v>
      </c>
      <c r="AG1087" s="776">
        <v>0</v>
      </c>
      <c r="AH1087" s="777">
        <v>0</v>
      </c>
      <c r="AI1087" s="776">
        <v>0</v>
      </c>
      <c r="AJ1087" s="758">
        <v>-5746336.7000000002</v>
      </c>
      <c r="AK1087" s="776">
        <v>-5.2280714442141671E-3</v>
      </c>
      <c r="AL1087" s="306"/>
      <c r="AM1087" s="798"/>
      <c r="AN1087" s="798"/>
      <c r="AO1087" s="798"/>
      <c r="AP1087" s="798"/>
      <c r="AQ1087" s="306"/>
      <c r="AR1087" s="306"/>
      <c r="AS1087" s="306"/>
      <c r="AT1087" s="306"/>
    </row>
    <row r="1088" spans="1:46" s="801" customFormat="1" ht="12.75" x14ac:dyDescent="0.2">
      <c r="A1088" s="185"/>
      <c r="B1088" s="794">
        <v>42124</v>
      </c>
      <c r="C1088" s="84" t="s">
        <v>47</v>
      </c>
      <c r="D1088" s="84">
        <v>152777681.90000001</v>
      </c>
      <c r="E1088" s="84">
        <v>154777681.90000001</v>
      </c>
      <c r="F1088" s="84">
        <v>9409707.1899999995</v>
      </c>
      <c r="G1088" s="201">
        <v>6.1590849350359196E-2</v>
      </c>
      <c r="H1088" s="619">
        <v>0</v>
      </c>
      <c r="I1088" s="84">
        <v>0</v>
      </c>
      <c r="J1088" s="84">
        <v>102793848.94</v>
      </c>
      <c r="K1088" s="201">
        <v>0.67283288803454477</v>
      </c>
      <c r="L1088" s="84">
        <v>2305742.87</v>
      </c>
      <c r="M1088" s="201">
        <v>1.5092144620372068E-2</v>
      </c>
      <c r="N1088" s="84">
        <v>1322610.22</v>
      </c>
      <c r="O1088" s="201">
        <v>8.6570905092388361E-3</v>
      </c>
      <c r="P1088" s="84">
        <v>4575315.7300000004</v>
      </c>
      <c r="Q1088" s="201">
        <v>2.9947539935805245E-2</v>
      </c>
      <c r="R1088" s="84">
        <v>28296394.879999999</v>
      </c>
      <c r="S1088" s="201">
        <v>0.18521288272014289</v>
      </c>
      <c r="T1088" s="84">
        <v>6074062.0700000003</v>
      </c>
      <c r="U1088" s="201">
        <v>3.9757522135829712E-2</v>
      </c>
      <c r="V1088" s="84">
        <v>0</v>
      </c>
      <c r="W1088" s="201">
        <v>0</v>
      </c>
      <c r="X1088" s="84">
        <v>0</v>
      </c>
      <c r="Y1088" s="201">
        <v>0</v>
      </c>
      <c r="Z1088" s="770">
        <v>0</v>
      </c>
      <c r="AA1088" s="199">
        <v>0</v>
      </c>
      <c r="AB1088" s="84">
        <v>0</v>
      </c>
      <c r="AC1088" s="199">
        <v>0</v>
      </c>
      <c r="AD1088" s="770">
        <v>0</v>
      </c>
      <c r="AE1088" s="199">
        <v>0</v>
      </c>
      <c r="AF1088" s="84">
        <v>0</v>
      </c>
      <c r="AG1088" s="199">
        <v>0</v>
      </c>
      <c r="AH1088" s="770">
        <v>0</v>
      </c>
      <c r="AI1088" s="199">
        <v>0</v>
      </c>
      <c r="AJ1088" s="84">
        <v>-2000000</v>
      </c>
      <c r="AK1088" s="199">
        <v>-1.3090917306292759E-2</v>
      </c>
      <c r="AM1088" s="185"/>
      <c r="AN1088" s="185"/>
      <c r="AO1088" s="185"/>
      <c r="AP1088" s="185"/>
    </row>
    <row r="1089" spans="1:42" s="801" customFormat="1" ht="12.75" x14ac:dyDescent="0.2">
      <c r="A1089" s="185"/>
      <c r="B1089" s="794">
        <v>42124</v>
      </c>
      <c r="C1089" s="84" t="s">
        <v>48</v>
      </c>
      <c r="D1089" s="84">
        <v>64635197.630000003</v>
      </c>
      <c r="E1089" s="84">
        <v>65135197.630000003</v>
      </c>
      <c r="F1089" s="84">
        <v>2630303.5499999998</v>
      </c>
      <c r="G1089" s="201">
        <v>4.0694600565113176E-2</v>
      </c>
      <c r="H1089" s="619">
        <v>0</v>
      </c>
      <c r="I1089" s="84">
        <v>0</v>
      </c>
      <c r="J1089" s="84">
        <v>36595298.460000001</v>
      </c>
      <c r="K1089" s="201">
        <v>0.56618220105842976</v>
      </c>
      <c r="L1089" s="84">
        <v>649394.52</v>
      </c>
      <c r="M1089" s="201">
        <v>1.004707255197728E-2</v>
      </c>
      <c r="N1089" s="84">
        <v>848247.83</v>
      </c>
      <c r="O1089" s="201">
        <v>1.3123620892377241E-2</v>
      </c>
      <c r="P1089" s="84">
        <v>2584576.17</v>
      </c>
      <c r="Q1089" s="201">
        <v>3.9987131853378689E-2</v>
      </c>
      <c r="R1089" s="84">
        <v>18926920.66</v>
      </c>
      <c r="S1089" s="201">
        <v>0.29282683977151164</v>
      </c>
      <c r="T1089" s="84">
        <v>2900456.44</v>
      </c>
      <c r="U1089" s="201">
        <v>4.4874256540584509E-2</v>
      </c>
      <c r="V1089" s="84">
        <v>0</v>
      </c>
      <c r="W1089" s="201">
        <v>0</v>
      </c>
      <c r="X1089" s="84">
        <v>0</v>
      </c>
      <c r="Y1089" s="201">
        <v>0</v>
      </c>
      <c r="Z1089" s="770">
        <v>0</v>
      </c>
      <c r="AA1089" s="199">
        <v>0</v>
      </c>
      <c r="AB1089" s="84">
        <v>0</v>
      </c>
      <c r="AC1089" s="199">
        <v>0</v>
      </c>
      <c r="AD1089" s="770">
        <v>0</v>
      </c>
      <c r="AE1089" s="199">
        <v>0</v>
      </c>
      <c r="AF1089" s="84">
        <v>0</v>
      </c>
      <c r="AG1089" s="199">
        <v>0</v>
      </c>
      <c r="AH1089" s="770">
        <v>0</v>
      </c>
      <c r="AI1089" s="199">
        <v>0</v>
      </c>
      <c r="AJ1089" s="84">
        <v>-500000</v>
      </c>
      <c r="AK1089" s="199">
        <v>-7.7357232333722806E-3</v>
      </c>
      <c r="AM1089" s="185"/>
      <c r="AN1089" s="185"/>
      <c r="AO1089" s="185"/>
      <c r="AP1089" s="185"/>
    </row>
    <row r="1090" spans="1:42" s="801" customFormat="1" ht="12.75" x14ac:dyDescent="0.2">
      <c r="A1090" s="185"/>
      <c r="B1090" s="794">
        <v>42124</v>
      </c>
      <c r="C1090" s="84" t="s">
        <v>49</v>
      </c>
      <c r="D1090" s="84">
        <v>187785207.96000001</v>
      </c>
      <c r="E1090" s="84">
        <v>189537791.58000001</v>
      </c>
      <c r="F1090" s="84">
        <v>5452307.3300000001</v>
      </c>
      <c r="G1090" s="201">
        <v>2.9034807316460156E-2</v>
      </c>
      <c r="H1090" s="619">
        <v>0</v>
      </c>
      <c r="I1090" s="84">
        <v>0</v>
      </c>
      <c r="J1090" s="84">
        <v>120929867.11</v>
      </c>
      <c r="K1090" s="201">
        <v>0.6439797278162569</v>
      </c>
      <c r="L1090" s="84">
        <v>4909098.75</v>
      </c>
      <c r="M1090" s="201">
        <v>2.614209502084788E-2</v>
      </c>
      <c r="N1090" s="84">
        <v>12234871.48</v>
      </c>
      <c r="O1090" s="201">
        <v>6.51535422460226E-2</v>
      </c>
      <c r="P1090" s="84">
        <v>3181580.71</v>
      </c>
      <c r="Q1090" s="201">
        <v>1.6942658820484444E-2</v>
      </c>
      <c r="R1090" s="84">
        <v>38834337.18</v>
      </c>
      <c r="S1090" s="201">
        <v>0.2068018967088828</v>
      </c>
      <c r="T1090" s="84">
        <v>3539411.13</v>
      </c>
      <c r="U1090" s="201">
        <v>1.8848189207500983E-2</v>
      </c>
      <c r="V1090" s="84">
        <v>0</v>
      </c>
      <c r="W1090" s="201">
        <v>0</v>
      </c>
      <c r="X1090" s="84">
        <v>0</v>
      </c>
      <c r="Y1090" s="201">
        <v>0</v>
      </c>
      <c r="Z1090" s="770">
        <v>0</v>
      </c>
      <c r="AA1090" s="199">
        <v>0</v>
      </c>
      <c r="AB1090" s="84">
        <v>456317.89</v>
      </c>
      <c r="AC1090" s="199">
        <v>2.4299991195110529E-3</v>
      </c>
      <c r="AD1090" s="770">
        <v>0</v>
      </c>
      <c r="AE1090" s="199">
        <v>0</v>
      </c>
      <c r="AF1090" s="84">
        <v>0</v>
      </c>
      <c r="AG1090" s="199">
        <v>0</v>
      </c>
      <c r="AH1090" s="770">
        <v>0</v>
      </c>
      <c r="AI1090" s="199">
        <v>0</v>
      </c>
      <c r="AJ1090" s="84">
        <v>-1752583.62</v>
      </c>
      <c r="AK1090" s="199">
        <v>-9.332916255966852E-3</v>
      </c>
      <c r="AM1090" s="185"/>
      <c r="AN1090" s="185"/>
      <c r="AO1090" s="185"/>
      <c r="AP1090" s="185"/>
    </row>
    <row r="1091" spans="1:42" s="801" customFormat="1" ht="12.75" x14ac:dyDescent="0.2">
      <c r="A1091" s="185"/>
      <c r="B1091" s="794">
        <v>42124</v>
      </c>
      <c r="C1091" s="84" t="s">
        <v>50</v>
      </c>
      <c r="D1091" s="84">
        <v>55824170.469999999</v>
      </c>
      <c r="E1091" s="84">
        <v>57310846.719999999</v>
      </c>
      <c r="F1091" s="84">
        <v>1668913.37</v>
      </c>
      <c r="G1091" s="201">
        <v>2.9895891975625092E-2</v>
      </c>
      <c r="H1091" s="619">
        <v>0</v>
      </c>
      <c r="I1091" s="84">
        <v>0</v>
      </c>
      <c r="J1091" s="84">
        <v>36372432.640000001</v>
      </c>
      <c r="K1091" s="201">
        <v>0.65155348183000061</v>
      </c>
      <c r="L1091" s="84">
        <v>2091036.53</v>
      </c>
      <c r="M1091" s="201">
        <v>3.7457547732370276E-2</v>
      </c>
      <c r="N1091" s="84">
        <v>4584434.4800000004</v>
      </c>
      <c r="O1091" s="201">
        <v>8.2122751514304773E-2</v>
      </c>
      <c r="P1091" s="84">
        <v>2002416.67</v>
      </c>
      <c r="Q1091" s="201">
        <v>3.5870065836018143E-2</v>
      </c>
      <c r="R1091" s="84">
        <v>10591613.029999999</v>
      </c>
      <c r="S1091" s="201">
        <v>0.18973166893168525</v>
      </c>
      <c r="T1091" s="84">
        <v>0</v>
      </c>
      <c r="U1091" s="201">
        <v>0</v>
      </c>
      <c r="V1091" s="84">
        <v>0</v>
      </c>
      <c r="W1091" s="201">
        <v>0</v>
      </c>
      <c r="X1091" s="84">
        <v>0</v>
      </c>
      <c r="Y1091" s="201">
        <v>0</v>
      </c>
      <c r="Z1091" s="770">
        <v>0</v>
      </c>
      <c r="AA1091" s="199">
        <v>0</v>
      </c>
      <c r="AB1091" s="84">
        <v>0</v>
      </c>
      <c r="AC1091" s="199">
        <v>0</v>
      </c>
      <c r="AD1091" s="770">
        <v>0</v>
      </c>
      <c r="AE1091" s="199">
        <v>0</v>
      </c>
      <c r="AF1091" s="84">
        <v>0</v>
      </c>
      <c r="AG1091" s="199">
        <v>0</v>
      </c>
      <c r="AH1091" s="770">
        <v>0</v>
      </c>
      <c r="AI1091" s="199">
        <v>0</v>
      </c>
      <c r="AJ1091" s="84">
        <v>-1486676.25</v>
      </c>
      <c r="AK1091" s="199">
        <v>-2.6631407820004102E-2</v>
      </c>
      <c r="AM1091" s="185"/>
      <c r="AN1091" s="185"/>
      <c r="AO1091" s="185"/>
      <c r="AP1091" s="185"/>
    </row>
    <row r="1092" spans="1:42" s="801" customFormat="1" ht="12.75" x14ac:dyDescent="0.2">
      <c r="A1092" s="185"/>
      <c r="B1092" s="794">
        <v>42124</v>
      </c>
      <c r="C1092" s="781" t="s">
        <v>51</v>
      </c>
      <c r="D1092" s="84"/>
      <c r="E1092" s="84"/>
      <c r="F1092" s="84"/>
      <c r="G1092" s="201"/>
      <c r="H1092" s="619"/>
      <c r="I1092" s="84"/>
      <c r="J1092" s="84"/>
      <c r="K1092" s="201"/>
      <c r="L1092" s="84"/>
      <c r="M1092" s="201"/>
      <c r="N1092" s="84"/>
      <c r="O1092" s="201"/>
      <c r="P1092" s="84"/>
      <c r="Q1092" s="201"/>
      <c r="R1092" s="84"/>
      <c r="S1092" s="201"/>
      <c r="T1092" s="84"/>
      <c r="U1092" s="201"/>
      <c r="V1092" s="84"/>
      <c r="W1092" s="201"/>
      <c r="X1092" s="84"/>
      <c r="Y1092" s="201"/>
      <c r="Z1092" s="770"/>
      <c r="AA1092" s="199"/>
      <c r="AB1092" s="84"/>
      <c r="AC1092" s="199"/>
      <c r="AD1092" s="770"/>
      <c r="AE1092" s="199"/>
      <c r="AF1092" s="84"/>
      <c r="AG1092" s="199"/>
      <c r="AH1092" s="770"/>
      <c r="AI1092" s="199"/>
      <c r="AJ1092" s="84"/>
      <c r="AK1092" s="199"/>
      <c r="AM1092" s="185"/>
      <c r="AN1092" s="185"/>
      <c r="AO1092" s="185"/>
      <c r="AP1092" s="185"/>
    </row>
    <row r="1093" spans="1:42" s="801" customFormat="1" ht="12.75" x14ac:dyDescent="0.2">
      <c r="A1093" s="185"/>
      <c r="B1093" s="794">
        <v>42124</v>
      </c>
      <c r="C1093" s="781" t="s">
        <v>52</v>
      </c>
      <c r="D1093" s="84"/>
      <c r="E1093" s="84"/>
      <c r="F1093" s="84"/>
      <c r="G1093" s="201"/>
      <c r="H1093" s="619"/>
      <c r="I1093" s="84"/>
      <c r="J1093" s="84"/>
      <c r="K1093" s="201"/>
      <c r="L1093" s="84"/>
      <c r="M1093" s="201"/>
      <c r="N1093" s="84"/>
      <c r="O1093" s="201"/>
      <c r="P1093" s="84"/>
      <c r="Q1093" s="201"/>
      <c r="R1093" s="84"/>
      <c r="S1093" s="201"/>
      <c r="T1093" s="84"/>
      <c r="U1093" s="201"/>
      <c r="V1093" s="84"/>
      <c r="W1093" s="201"/>
      <c r="X1093" s="84"/>
      <c r="Y1093" s="201"/>
      <c r="Z1093" s="770"/>
      <c r="AA1093" s="199"/>
      <c r="AB1093" s="84"/>
      <c r="AC1093" s="199"/>
      <c r="AD1093" s="770"/>
      <c r="AE1093" s="199"/>
      <c r="AF1093" s="84"/>
      <c r="AG1093" s="199"/>
      <c r="AH1093" s="770"/>
      <c r="AI1093" s="199"/>
      <c r="AJ1093" s="84"/>
      <c r="AK1093" s="199"/>
      <c r="AM1093" s="185"/>
      <c r="AN1093" s="185"/>
      <c r="AO1093" s="185"/>
      <c r="AP1093" s="185"/>
    </row>
    <row r="1094" spans="1:42" s="801" customFormat="1" ht="12.75" x14ac:dyDescent="0.2">
      <c r="A1094" s="185"/>
      <c r="B1094" s="794">
        <v>42124</v>
      </c>
      <c r="C1094" s="84" t="s">
        <v>54</v>
      </c>
      <c r="D1094" s="84">
        <v>5628076.8399999999</v>
      </c>
      <c r="E1094" s="84">
        <v>5827966.3499999996</v>
      </c>
      <c r="F1094" s="84">
        <v>460441.33</v>
      </c>
      <c r="G1094" s="201">
        <v>8.1811486070613074E-2</v>
      </c>
      <c r="H1094" s="619">
        <v>0</v>
      </c>
      <c r="I1094" s="84">
        <v>0</v>
      </c>
      <c r="J1094" s="84">
        <v>3716440.8</v>
      </c>
      <c r="K1094" s="201">
        <v>0.66033938513177792</v>
      </c>
      <c r="L1094" s="84">
        <v>201498.25</v>
      </c>
      <c r="M1094" s="201">
        <v>3.5802327460760112E-2</v>
      </c>
      <c r="N1094" s="84">
        <v>190194.91</v>
      </c>
      <c r="O1094" s="201">
        <v>3.3793943367695742E-2</v>
      </c>
      <c r="P1094" s="84">
        <v>0</v>
      </c>
      <c r="Q1094" s="201">
        <v>0</v>
      </c>
      <c r="R1094" s="84">
        <v>1133851.06</v>
      </c>
      <c r="S1094" s="201">
        <v>0.20146332259386851</v>
      </c>
      <c r="T1094" s="84">
        <v>125540</v>
      </c>
      <c r="U1094" s="201">
        <v>2.2306020967545994E-2</v>
      </c>
      <c r="V1094" s="84">
        <v>0</v>
      </c>
      <c r="W1094" s="201">
        <v>0</v>
      </c>
      <c r="X1094" s="84">
        <v>0</v>
      </c>
      <c r="Y1094" s="201">
        <v>0</v>
      </c>
      <c r="Z1094" s="770">
        <v>0</v>
      </c>
      <c r="AA1094" s="199">
        <v>0</v>
      </c>
      <c r="AB1094" s="84">
        <v>0</v>
      </c>
      <c r="AC1094" s="199">
        <v>0</v>
      </c>
      <c r="AD1094" s="770">
        <v>0</v>
      </c>
      <c r="AE1094" s="199">
        <v>0</v>
      </c>
      <c r="AF1094" s="84">
        <v>0</v>
      </c>
      <c r="AG1094" s="199">
        <v>0</v>
      </c>
      <c r="AH1094" s="770">
        <v>0</v>
      </c>
      <c r="AI1094" s="199">
        <v>0</v>
      </c>
      <c r="AJ1094" s="84">
        <v>-199889.51</v>
      </c>
      <c r="AK1094" s="199">
        <v>-3.5516485592261393E-2</v>
      </c>
      <c r="AM1094" s="185"/>
      <c r="AN1094" s="185"/>
      <c r="AO1094" s="185"/>
      <c r="AP1094" s="185"/>
    </row>
    <row r="1095" spans="1:42" s="801" customFormat="1" ht="12.75" x14ac:dyDescent="0.2">
      <c r="A1095" s="185"/>
      <c r="B1095" s="794">
        <v>42124</v>
      </c>
      <c r="C1095" s="84" t="s">
        <v>55</v>
      </c>
      <c r="D1095" s="84">
        <v>129475917.73</v>
      </c>
      <c r="E1095" s="84">
        <v>131155165.39</v>
      </c>
      <c r="F1095" s="84">
        <v>5017594.68</v>
      </c>
      <c r="G1095" s="201">
        <v>3.8753111528147956E-2</v>
      </c>
      <c r="H1095" s="619">
        <v>0</v>
      </c>
      <c r="I1095" s="84">
        <v>0</v>
      </c>
      <c r="J1095" s="84">
        <v>72279108.049999997</v>
      </c>
      <c r="K1095" s="201">
        <v>0.55824364342970545</v>
      </c>
      <c r="L1095" s="84">
        <v>4071493.27</v>
      </c>
      <c r="M1095" s="201">
        <v>3.1445950269226176E-2</v>
      </c>
      <c r="N1095" s="84">
        <v>5940366.9900000002</v>
      </c>
      <c r="O1095" s="201">
        <v>4.588009178963786E-2</v>
      </c>
      <c r="P1095" s="84">
        <v>0</v>
      </c>
      <c r="Q1095" s="201">
        <v>0</v>
      </c>
      <c r="R1095" s="84">
        <v>39572249.18</v>
      </c>
      <c r="S1095" s="201">
        <v>0.30563405051525638</v>
      </c>
      <c r="T1095" s="84">
        <v>4256996.67</v>
      </c>
      <c r="U1095" s="201">
        <v>3.2878675391027096E-2</v>
      </c>
      <c r="V1095" s="84">
        <v>0</v>
      </c>
      <c r="W1095" s="201">
        <v>0</v>
      </c>
      <c r="X1095" s="84">
        <v>0</v>
      </c>
      <c r="Y1095" s="201">
        <v>0</v>
      </c>
      <c r="Z1095" s="770">
        <v>0</v>
      </c>
      <c r="AA1095" s="199">
        <v>0</v>
      </c>
      <c r="AB1095" s="84">
        <v>17356.55</v>
      </c>
      <c r="AC1095" s="199">
        <v>1.3405234196674421E-4</v>
      </c>
      <c r="AD1095" s="770">
        <v>0</v>
      </c>
      <c r="AE1095" s="199">
        <v>0</v>
      </c>
      <c r="AF1095" s="84">
        <v>0</v>
      </c>
      <c r="AG1095" s="199">
        <v>0</v>
      </c>
      <c r="AH1095" s="770">
        <v>0</v>
      </c>
      <c r="AI1095" s="199">
        <v>0</v>
      </c>
      <c r="AJ1095" s="84">
        <v>-1679247.66</v>
      </c>
      <c r="AK1095" s="199">
        <v>-1.2969575264967692E-2</v>
      </c>
      <c r="AM1095" s="185"/>
      <c r="AN1095" s="185"/>
      <c r="AO1095" s="185"/>
      <c r="AP1095" s="185"/>
    </row>
    <row r="1096" spans="1:42" s="801" customFormat="1" ht="12.75" x14ac:dyDescent="0.2">
      <c r="A1096" s="185"/>
      <c r="B1096" s="794">
        <v>42124</v>
      </c>
      <c r="C1096" s="84" t="s">
        <v>56</v>
      </c>
      <c r="D1096" s="84">
        <v>421865939.25999999</v>
      </c>
      <c r="E1096" s="84">
        <v>421923865.63</v>
      </c>
      <c r="F1096" s="84">
        <v>12580519.279999999</v>
      </c>
      <c r="G1096" s="201">
        <v>2.9821130622841075E-2</v>
      </c>
      <c r="H1096" s="619">
        <v>0</v>
      </c>
      <c r="I1096" s="84">
        <v>0</v>
      </c>
      <c r="J1096" s="84">
        <v>281497816.83999997</v>
      </c>
      <c r="K1096" s="201">
        <v>0.66726841549184701</v>
      </c>
      <c r="L1096" s="84">
        <v>11896771.470000001</v>
      </c>
      <c r="M1096" s="201">
        <v>2.8200360263424602E-2</v>
      </c>
      <c r="N1096" s="84">
        <v>17128538.880000003</v>
      </c>
      <c r="O1096" s="201">
        <v>4.0601853067458761E-2</v>
      </c>
      <c r="P1096" s="84">
        <v>5028557.5599999996</v>
      </c>
      <c r="Q1096" s="201">
        <v>1.1919799851158052E-2</v>
      </c>
      <c r="R1096" s="84">
        <v>84811479.640000001</v>
      </c>
      <c r="S1096" s="201">
        <v>0.20103893618140592</v>
      </c>
      <c r="T1096" s="84">
        <v>8818064.5199999996</v>
      </c>
      <c r="U1096" s="201">
        <v>2.0902527792283659E-2</v>
      </c>
      <c r="V1096" s="84">
        <v>0</v>
      </c>
      <c r="W1096" s="201">
        <v>0</v>
      </c>
      <c r="X1096" s="84">
        <v>0</v>
      </c>
      <c r="Y1096" s="201">
        <v>0</v>
      </c>
      <c r="Z1096" s="770">
        <v>0</v>
      </c>
      <c r="AA1096" s="199">
        <v>0</v>
      </c>
      <c r="AB1096" s="84">
        <v>162117.44</v>
      </c>
      <c r="AC1096" s="199">
        <v>3.8428662973922974E-4</v>
      </c>
      <c r="AD1096" s="770">
        <v>0</v>
      </c>
      <c r="AE1096" s="199">
        <v>0</v>
      </c>
      <c r="AF1096" s="84">
        <v>0</v>
      </c>
      <c r="AG1096" s="199">
        <v>0</v>
      </c>
      <c r="AH1096" s="770">
        <v>0</v>
      </c>
      <c r="AI1096" s="199">
        <v>0</v>
      </c>
      <c r="AJ1096" s="84">
        <v>-57926.37</v>
      </c>
      <c r="AK1096" s="199">
        <v>-1.3730990015835203E-4</v>
      </c>
      <c r="AM1096" s="185"/>
      <c r="AN1096" s="185"/>
      <c r="AO1096" s="185"/>
      <c r="AP1096" s="185"/>
    </row>
    <row r="1097" spans="1:42" s="801" customFormat="1" ht="12.75" x14ac:dyDescent="0.2">
      <c r="A1097" s="185"/>
      <c r="B1097" s="794">
        <v>42124</v>
      </c>
      <c r="C1097" s="781" t="s">
        <v>57</v>
      </c>
      <c r="D1097" s="84"/>
      <c r="E1097" s="84"/>
      <c r="F1097" s="84"/>
      <c r="G1097" s="201"/>
      <c r="H1097" s="619"/>
      <c r="I1097" s="84"/>
      <c r="J1097" s="84"/>
      <c r="K1097" s="201"/>
      <c r="L1097" s="84"/>
      <c r="M1097" s="201"/>
      <c r="N1097" s="84"/>
      <c r="O1097" s="201"/>
      <c r="P1097" s="84"/>
      <c r="Q1097" s="201"/>
      <c r="R1097" s="84"/>
      <c r="S1097" s="201"/>
      <c r="T1097" s="84"/>
      <c r="U1097" s="201"/>
      <c r="V1097" s="84"/>
      <c r="W1097" s="201"/>
      <c r="X1097" s="84"/>
      <c r="Y1097" s="201"/>
      <c r="Z1097" s="770"/>
      <c r="AA1097" s="199"/>
      <c r="AB1097" s="84"/>
      <c r="AC1097" s="199"/>
      <c r="AD1097" s="770"/>
      <c r="AE1097" s="199"/>
      <c r="AF1097" s="84"/>
      <c r="AG1097" s="199"/>
      <c r="AH1097" s="770"/>
      <c r="AI1097" s="199"/>
      <c r="AJ1097" s="84"/>
      <c r="AK1097" s="199"/>
      <c r="AM1097" s="185"/>
      <c r="AN1097" s="185"/>
      <c r="AO1097" s="185"/>
      <c r="AP1097" s="185"/>
    </row>
    <row r="1098" spans="1:42" s="801" customFormat="1" ht="12.75" x14ac:dyDescent="0.2">
      <c r="A1098" s="185"/>
      <c r="B1098" s="794">
        <v>42124</v>
      </c>
      <c r="C1098" s="84" t="s">
        <v>58</v>
      </c>
      <c r="D1098" s="84">
        <v>42657114.030000001</v>
      </c>
      <c r="E1098" s="84">
        <v>43155637.219999999</v>
      </c>
      <c r="F1098" s="84">
        <v>787036.42</v>
      </c>
      <c r="G1098" s="201">
        <v>1.8450296929288068E-2</v>
      </c>
      <c r="H1098" s="619">
        <v>0</v>
      </c>
      <c r="I1098" s="84">
        <v>0</v>
      </c>
      <c r="J1098" s="84">
        <v>28448109.899999999</v>
      </c>
      <c r="K1098" s="201">
        <v>0.66690188839294051</v>
      </c>
      <c r="L1098" s="84">
        <v>658941.43000000005</v>
      </c>
      <c r="M1098" s="201">
        <v>1.5447398282419623E-2</v>
      </c>
      <c r="N1098" s="84">
        <v>2107472.8200000003</v>
      </c>
      <c r="O1098" s="201">
        <v>4.9404955490374984E-2</v>
      </c>
      <c r="P1098" s="84">
        <v>0</v>
      </c>
      <c r="Q1098" s="201">
        <v>0</v>
      </c>
      <c r="R1098" s="84">
        <v>9461978.0199999996</v>
      </c>
      <c r="S1098" s="201">
        <v>0.22181477193570939</v>
      </c>
      <c r="T1098" s="84">
        <v>1653025.57</v>
      </c>
      <c r="U1098" s="201">
        <v>3.8751462858867013E-2</v>
      </c>
      <c r="V1098" s="84">
        <v>0</v>
      </c>
      <c r="W1098" s="201">
        <v>0</v>
      </c>
      <c r="X1098" s="84">
        <v>0</v>
      </c>
      <c r="Y1098" s="201">
        <v>0</v>
      </c>
      <c r="Z1098" s="770">
        <v>0</v>
      </c>
      <c r="AA1098" s="199">
        <v>0</v>
      </c>
      <c r="AB1098" s="84">
        <v>-173324.83</v>
      </c>
      <c r="AC1098" s="199">
        <v>-4.0632104149873728E-3</v>
      </c>
      <c r="AD1098" s="770">
        <v>212397.89</v>
      </c>
      <c r="AE1098" s="199">
        <v>4.9791903374106442E-3</v>
      </c>
      <c r="AF1098" s="84">
        <v>0</v>
      </c>
      <c r="AG1098" s="199">
        <v>0</v>
      </c>
      <c r="AH1098" s="770">
        <v>0</v>
      </c>
      <c r="AI1098" s="199">
        <v>0</v>
      </c>
      <c r="AJ1098" s="84">
        <v>-498523.19</v>
      </c>
      <c r="AK1098" s="199">
        <v>-1.1686753812022947E-2</v>
      </c>
      <c r="AM1098" s="185"/>
      <c r="AN1098" s="185"/>
      <c r="AO1098" s="185"/>
      <c r="AP1098" s="185"/>
    </row>
    <row r="1099" spans="1:42" s="801" customFormat="1" ht="12.75" x14ac:dyDescent="0.2">
      <c r="A1099" s="185"/>
      <c r="B1099" s="794">
        <v>42124</v>
      </c>
      <c r="C1099" s="84" t="s">
        <v>60</v>
      </c>
      <c r="D1099" s="84">
        <v>52733210.939999998</v>
      </c>
      <c r="E1099" s="84">
        <v>53408404.240000002</v>
      </c>
      <c r="F1099" s="84">
        <v>2891115.28</v>
      </c>
      <c r="G1099" s="201">
        <v>5.4825322191920371E-2</v>
      </c>
      <c r="H1099" s="619">
        <v>0</v>
      </c>
      <c r="I1099" s="84">
        <v>0</v>
      </c>
      <c r="J1099" s="84">
        <v>33792632.619999997</v>
      </c>
      <c r="K1099" s="201">
        <v>0.6408225863289333</v>
      </c>
      <c r="L1099" s="84">
        <v>2076453.54</v>
      </c>
      <c r="M1099" s="201">
        <v>3.9376580773027359E-2</v>
      </c>
      <c r="N1099" s="84">
        <v>2856157.7</v>
      </c>
      <c r="O1099" s="201">
        <v>5.4162408263925835E-2</v>
      </c>
      <c r="P1099" s="84">
        <v>353656.8</v>
      </c>
      <c r="Q1099" s="201">
        <v>6.7065288400964575E-3</v>
      </c>
      <c r="R1099" s="84">
        <v>11232163.800000001</v>
      </c>
      <c r="S1099" s="201">
        <v>0.21299980789677286</v>
      </c>
      <c r="T1099" s="84">
        <v>0</v>
      </c>
      <c r="U1099" s="201">
        <v>0</v>
      </c>
      <c r="V1099" s="84">
        <v>0</v>
      </c>
      <c r="W1099" s="201">
        <v>0</v>
      </c>
      <c r="X1099" s="84">
        <v>0</v>
      </c>
      <c r="Y1099" s="201">
        <v>0</v>
      </c>
      <c r="Z1099" s="770">
        <v>0</v>
      </c>
      <c r="AA1099" s="199">
        <v>0</v>
      </c>
      <c r="AB1099" s="84">
        <v>206224.5</v>
      </c>
      <c r="AC1099" s="199">
        <v>3.9107138807580452E-3</v>
      </c>
      <c r="AD1099" s="770">
        <v>0</v>
      </c>
      <c r="AE1099" s="199">
        <v>0</v>
      </c>
      <c r="AF1099" s="84">
        <v>0</v>
      </c>
      <c r="AG1099" s="199">
        <v>0</v>
      </c>
      <c r="AH1099" s="770">
        <v>0</v>
      </c>
      <c r="AI1099" s="199">
        <v>0</v>
      </c>
      <c r="AJ1099" s="84">
        <v>-675193.3</v>
      </c>
      <c r="AK1099" s="199">
        <v>-1.2803948175434206E-2</v>
      </c>
      <c r="AM1099" s="185"/>
      <c r="AN1099" s="185"/>
      <c r="AO1099" s="185"/>
      <c r="AP1099" s="185"/>
    </row>
    <row r="1100" spans="1:42" s="801" customFormat="1" ht="12.75" x14ac:dyDescent="0.2">
      <c r="A1100" s="185"/>
      <c r="B1100" s="794">
        <v>42124</v>
      </c>
      <c r="C1100" s="84" t="s">
        <v>61</v>
      </c>
      <c r="D1100" s="84">
        <v>11701769.970000001</v>
      </c>
      <c r="E1100" s="84">
        <v>12118063.02</v>
      </c>
      <c r="F1100" s="84">
        <v>457457.28</v>
      </c>
      <c r="G1100" s="201">
        <v>3.9092998851694226E-2</v>
      </c>
      <c r="H1100" s="619">
        <v>0</v>
      </c>
      <c r="I1100" s="84">
        <v>0</v>
      </c>
      <c r="J1100" s="84">
        <v>7899664.2999999998</v>
      </c>
      <c r="K1100" s="201">
        <v>0.67508285671761492</v>
      </c>
      <c r="L1100" s="84">
        <v>401304.33</v>
      </c>
      <c r="M1100" s="201">
        <v>3.4294327356359747E-2</v>
      </c>
      <c r="N1100" s="84">
        <v>768084.97</v>
      </c>
      <c r="O1100" s="201">
        <v>6.5638358297005553E-2</v>
      </c>
      <c r="P1100" s="84">
        <v>0</v>
      </c>
      <c r="Q1100" s="201">
        <v>0</v>
      </c>
      <c r="R1100" s="84">
        <v>2591552.14</v>
      </c>
      <c r="S1100" s="201">
        <v>0.22146667954027471</v>
      </c>
      <c r="T1100" s="84">
        <v>0</v>
      </c>
      <c r="U1100" s="201">
        <v>0</v>
      </c>
      <c r="V1100" s="84">
        <v>0</v>
      </c>
      <c r="W1100" s="201">
        <v>0</v>
      </c>
      <c r="X1100" s="84">
        <v>0</v>
      </c>
      <c r="Y1100" s="201">
        <v>0</v>
      </c>
      <c r="Z1100" s="770">
        <v>0</v>
      </c>
      <c r="AA1100" s="199">
        <v>0</v>
      </c>
      <c r="AB1100" s="84">
        <v>0</v>
      </c>
      <c r="AC1100" s="199">
        <v>0</v>
      </c>
      <c r="AD1100" s="770">
        <v>0</v>
      </c>
      <c r="AE1100" s="199">
        <v>0</v>
      </c>
      <c r="AF1100" s="84">
        <v>0</v>
      </c>
      <c r="AG1100" s="199">
        <v>0</v>
      </c>
      <c r="AH1100" s="770">
        <v>0</v>
      </c>
      <c r="AI1100" s="199">
        <v>0</v>
      </c>
      <c r="AJ1100" s="84">
        <v>-416293.05</v>
      </c>
      <c r="AK1100" s="199">
        <v>-3.5575220762949243E-2</v>
      </c>
      <c r="AM1100" s="185"/>
      <c r="AN1100" s="185"/>
      <c r="AO1100" s="185"/>
      <c r="AP1100" s="185"/>
    </row>
    <row r="1101" spans="1:42" s="801" customFormat="1" ht="12.75" x14ac:dyDescent="0.2">
      <c r="A1101" s="185"/>
      <c r="B1101" s="795">
        <v>42124</v>
      </c>
      <c r="C1101" s="758" t="s">
        <v>62</v>
      </c>
      <c r="D1101" s="758">
        <v>1125084286.73</v>
      </c>
      <c r="E1101" s="758">
        <v>1134350619.6800001</v>
      </c>
      <c r="F1101" s="758">
        <v>41355395.709999993</v>
      </c>
      <c r="G1101" s="754">
        <v>3.675759780646954E-2</v>
      </c>
      <c r="H1101" s="769">
        <v>0</v>
      </c>
      <c r="I1101" s="758">
        <v>0</v>
      </c>
      <c r="J1101" s="758">
        <v>724325219.65999985</v>
      </c>
      <c r="K1101" s="754">
        <v>0.64379640548106321</v>
      </c>
      <c r="L1101" s="758">
        <v>29261734.960000001</v>
      </c>
      <c r="M1101" s="754">
        <v>2.6008482480052882E-2</v>
      </c>
      <c r="N1101" s="758">
        <v>47980980.280000001</v>
      </c>
      <c r="O1101" s="754">
        <v>4.2646565102650462E-2</v>
      </c>
      <c r="P1101" s="758">
        <v>17726103.640000001</v>
      </c>
      <c r="Q1101" s="754">
        <v>1.5755356153377642E-2</v>
      </c>
      <c r="R1101" s="758">
        <v>245452539.58999997</v>
      </c>
      <c r="S1101" s="754">
        <v>0.21816369003196662</v>
      </c>
      <c r="T1101" s="758">
        <v>27367556.399999999</v>
      </c>
      <c r="U1101" s="754">
        <v>2.432489434150965E-2</v>
      </c>
      <c r="V1101" s="758">
        <v>0</v>
      </c>
      <c r="W1101" s="754">
        <v>0</v>
      </c>
      <c r="X1101" s="758">
        <v>0</v>
      </c>
      <c r="Y1101" s="754">
        <v>0</v>
      </c>
      <c r="Z1101" s="758">
        <v>0</v>
      </c>
      <c r="AA1101" s="775">
        <v>0</v>
      </c>
      <c r="AB1101" s="758">
        <v>668691.55000000005</v>
      </c>
      <c r="AC1101" s="776">
        <v>5.9434795942579365E-4</v>
      </c>
      <c r="AD1101" s="777">
        <v>212397.89</v>
      </c>
      <c r="AE1101" s="776">
        <v>1.8878398045832072E-4</v>
      </c>
      <c r="AF1101" s="758">
        <v>0</v>
      </c>
      <c r="AG1101" s="776">
        <v>0</v>
      </c>
      <c r="AH1101" s="777">
        <v>0</v>
      </c>
      <c r="AI1101" s="776">
        <v>0</v>
      </c>
      <c r="AJ1101" s="758">
        <v>-9266332.9499999993</v>
      </c>
      <c r="AK1101" s="776">
        <v>-8.2361233369742659E-3</v>
      </c>
      <c r="AM1101" s="185"/>
      <c r="AN1101" s="185"/>
      <c r="AO1101" s="185"/>
      <c r="AP1101" s="185"/>
    </row>
    <row r="1102" spans="1:42" s="801" customFormat="1" ht="12.75" x14ac:dyDescent="0.2">
      <c r="A1102" s="185"/>
      <c r="B1102" s="794">
        <v>42155</v>
      </c>
      <c r="C1102" s="84" t="s">
        <v>109</v>
      </c>
      <c r="D1102" s="84">
        <v>9202.7000000000007</v>
      </c>
      <c r="E1102" s="84">
        <v>9023.61</v>
      </c>
      <c r="F1102" s="84">
        <v>1600.07</v>
      </c>
      <c r="G1102" s="201">
        <v>0.17386962521868579</v>
      </c>
      <c r="H1102" s="619">
        <v>0</v>
      </c>
      <c r="I1102" s="84">
        <v>0</v>
      </c>
      <c r="J1102" s="84">
        <v>5649.23</v>
      </c>
      <c r="K1102" s="201">
        <v>0.61386658263335747</v>
      </c>
      <c r="L1102" s="84">
        <v>0</v>
      </c>
      <c r="M1102" s="201">
        <v>0</v>
      </c>
      <c r="N1102" s="84">
        <v>0</v>
      </c>
      <c r="O1102" s="201">
        <v>0</v>
      </c>
      <c r="P1102" s="84">
        <v>0</v>
      </c>
      <c r="Q1102" s="201">
        <v>0</v>
      </c>
      <c r="R1102" s="84">
        <v>1774.31</v>
      </c>
      <c r="S1102" s="201">
        <v>0.19280319906114507</v>
      </c>
      <c r="T1102" s="84">
        <v>0</v>
      </c>
      <c r="U1102" s="201">
        <v>0</v>
      </c>
      <c r="V1102" s="84">
        <v>0</v>
      </c>
      <c r="W1102" s="201">
        <v>1</v>
      </c>
      <c r="X1102" s="84">
        <v>0</v>
      </c>
      <c r="Y1102" s="201">
        <v>1</v>
      </c>
      <c r="Z1102" s="770">
        <v>0</v>
      </c>
      <c r="AA1102" s="199">
        <v>0</v>
      </c>
      <c r="AB1102" s="84">
        <v>0</v>
      </c>
      <c r="AC1102" s="199">
        <v>0</v>
      </c>
      <c r="AD1102" s="770">
        <v>0</v>
      </c>
      <c r="AE1102" s="199">
        <v>0</v>
      </c>
      <c r="AF1102" s="84">
        <v>0</v>
      </c>
      <c r="AG1102" s="199">
        <v>0</v>
      </c>
      <c r="AH1102" s="770">
        <v>0</v>
      </c>
      <c r="AI1102" s="199">
        <v>0</v>
      </c>
      <c r="AJ1102" s="84">
        <v>179.09</v>
      </c>
      <c r="AK1102" s="199">
        <v>1.9460593086811476E-2</v>
      </c>
      <c r="AM1102" s="185"/>
      <c r="AN1102" s="185"/>
      <c r="AO1102" s="185"/>
      <c r="AP1102" s="185"/>
    </row>
    <row r="1103" spans="1:42" s="801" customFormat="1" ht="12.75" x14ac:dyDescent="0.2">
      <c r="A1103" s="185"/>
      <c r="B1103" s="794">
        <v>42155</v>
      </c>
      <c r="C1103" s="84" t="s">
        <v>47</v>
      </c>
      <c r="D1103" s="84">
        <v>154108994.41</v>
      </c>
      <c r="E1103" s="84">
        <v>153951530.31999999</v>
      </c>
      <c r="F1103" s="84">
        <v>5474661.5099999998</v>
      </c>
      <c r="G1103" s="201">
        <v>3.5524607314190312E-2</v>
      </c>
      <c r="H1103" s="619">
        <v>0</v>
      </c>
      <c r="I1103" s="84">
        <v>0</v>
      </c>
      <c r="J1103" s="84">
        <v>104992285.38</v>
      </c>
      <c r="K1103" s="201">
        <v>0.68128590275965839</v>
      </c>
      <c r="L1103" s="84">
        <v>2392020.2999999998</v>
      </c>
      <c r="M1103" s="201">
        <v>1.5521613836737771E-2</v>
      </c>
      <c r="N1103" s="84">
        <v>1279537.27</v>
      </c>
      <c r="O1103" s="201">
        <v>8.3028072105632532E-3</v>
      </c>
      <c r="P1103" s="84">
        <v>4584883.99</v>
      </c>
      <c r="Q1103" s="201">
        <v>2.9750917573325566E-2</v>
      </c>
      <c r="R1103" s="84">
        <v>29054057.760000002</v>
      </c>
      <c r="S1103" s="201">
        <v>0.18852928001530525</v>
      </c>
      <c r="T1103" s="84">
        <v>6174084.1100000003</v>
      </c>
      <c r="U1103" s="201">
        <v>4.0063100363721335E-2</v>
      </c>
      <c r="V1103" s="84">
        <v>0</v>
      </c>
      <c r="W1103" s="201">
        <v>0</v>
      </c>
      <c r="X1103" s="84">
        <v>0</v>
      </c>
      <c r="Y1103" s="201">
        <v>0</v>
      </c>
      <c r="Z1103" s="770">
        <v>0</v>
      </c>
      <c r="AA1103" s="199">
        <v>0</v>
      </c>
      <c r="AB1103" s="84">
        <v>0</v>
      </c>
      <c r="AC1103" s="199">
        <v>0</v>
      </c>
      <c r="AD1103" s="770">
        <v>0</v>
      </c>
      <c r="AE1103" s="199">
        <v>0</v>
      </c>
      <c r="AF1103" s="84">
        <v>0</v>
      </c>
      <c r="AG1103" s="199">
        <v>0</v>
      </c>
      <c r="AH1103" s="770">
        <v>0</v>
      </c>
      <c r="AI1103" s="199">
        <v>0</v>
      </c>
      <c r="AJ1103" s="84">
        <v>157464.09</v>
      </c>
      <c r="AK1103" s="199">
        <v>1.0217709264981245E-3</v>
      </c>
      <c r="AM1103" s="185"/>
      <c r="AN1103" s="185"/>
      <c r="AO1103" s="185"/>
      <c r="AP1103" s="185"/>
    </row>
    <row r="1104" spans="1:42" s="801" customFormat="1" ht="12.75" x14ac:dyDescent="0.2">
      <c r="A1104" s="185"/>
      <c r="B1104" s="794">
        <v>42155</v>
      </c>
      <c r="C1104" s="84" t="s">
        <v>48</v>
      </c>
      <c r="D1104" s="84">
        <v>65106915.990000002</v>
      </c>
      <c r="E1104" s="84">
        <v>65004567.640000001</v>
      </c>
      <c r="F1104" s="84">
        <v>2102988.58</v>
      </c>
      <c r="G1104" s="201">
        <v>3.2300540549686077E-2</v>
      </c>
      <c r="H1104" s="619">
        <v>0</v>
      </c>
      <c r="I1104" s="84">
        <v>0</v>
      </c>
      <c r="J1104" s="84">
        <v>36556348.75</v>
      </c>
      <c r="K1104" s="201">
        <v>0.56148180564434691</v>
      </c>
      <c r="L1104" s="84">
        <v>668602.31999999995</v>
      </c>
      <c r="M1104" s="201">
        <v>1.0269297966788857E-2</v>
      </c>
      <c r="N1104" s="84">
        <v>833462.15</v>
      </c>
      <c r="O1104" s="201">
        <v>1.280143802431088E-2</v>
      </c>
      <c r="P1104" s="84">
        <v>2589949.5</v>
      </c>
      <c r="Q1104" s="201">
        <v>3.9779944428604164E-2</v>
      </c>
      <c r="R1104" s="84">
        <v>19304997.859999999</v>
      </c>
      <c r="S1104" s="201">
        <v>0.29651224553417832</v>
      </c>
      <c r="T1104" s="84">
        <v>2948218.48</v>
      </c>
      <c r="U1104" s="201">
        <v>4.5282723581206441E-2</v>
      </c>
      <c r="V1104" s="84">
        <v>0</v>
      </c>
      <c r="W1104" s="201">
        <v>0</v>
      </c>
      <c r="X1104" s="84">
        <v>0</v>
      </c>
      <c r="Y1104" s="201">
        <v>0</v>
      </c>
      <c r="Z1104" s="770">
        <v>0</v>
      </c>
      <c r="AA1104" s="199">
        <v>0</v>
      </c>
      <c r="AB1104" s="84">
        <v>0</v>
      </c>
      <c r="AC1104" s="199">
        <v>0</v>
      </c>
      <c r="AD1104" s="770">
        <v>0</v>
      </c>
      <c r="AE1104" s="199">
        <v>0</v>
      </c>
      <c r="AF1104" s="84">
        <v>0</v>
      </c>
      <c r="AG1104" s="199">
        <v>0</v>
      </c>
      <c r="AH1104" s="770">
        <v>0</v>
      </c>
      <c r="AI1104" s="199">
        <v>0</v>
      </c>
      <c r="AJ1104" s="84">
        <v>102348.35</v>
      </c>
      <c r="AK1104" s="199">
        <v>1.5720042708783817E-3</v>
      </c>
      <c r="AM1104" s="185"/>
      <c r="AN1104" s="185"/>
      <c r="AO1104" s="185"/>
      <c r="AP1104" s="185"/>
    </row>
    <row r="1105" spans="1:42" s="801" customFormat="1" ht="12.75" x14ac:dyDescent="0.2">
      <c r="A1105" s="185"/>
      <c r="B1105" s="794">
        <v>42155</v>
      </c>
      <c r="C1105" s="84" t="s">
        <v>49</v>
      </c>
      <c r="D1105" s="84">
        <v>190450746.87</v>
      </c>
      <c r="E1105" s="84">
        <v>189918484.18000001</v>
      </c>
      <c r="F1105" s="84">
        <v>4445044.0599999996</v>
      </c>
      <c r="G1105" s="201">
        <v>2.3339598993718555E-2</v>
      </c>
      <c r="H1105" s="619">
        <v>0</v>
      </c>
      <c r="I1105" s="84">
        <v>0</v>
      </c>
      <c r="J1105" s="84">
        <v>122041737.27</v>
      </c>
      <c r="K1105" s="201">
        <v>0.6408047186777619</v>
      </c>
      <c r="L1105" s="84">
        <v>5041811.18</v>
      </c>
      <c r="M1105" s="201">
        <v>2.6473044936082584E-2</v>
      </c>
      <c r="N1105" s="84">
        <v>12159249.26</v>
      </c>
      <c r="O1105" s="201">
        <v>6.3844586906764908E-2</v>
      </c>
      <c r="P1105" s="84">
        <v>3195368.22</v>
      </c>
      <c r="Q1105" s="201">
        <v>1.6777924332221864E-2</v>
      </c>
      <c r="R1105" s="84">
        <v>39052228</v>
      </c>
      <c r="S1105" s="201">
        <v>0.20505158757217531</v>
      </c>
      <c r="T1105" s="84">
        <v>3571324.31</v>
      </c>
      <c r="U1105" s="201">
        <v>1.8751957493964327E-2</v>
      </c>
      <c r="V1105" s="84">
        <v>0</v>
      </c>
      <c r="W1105" s="201">
        <v>0</v>
      </c>
      <c r="X1105" s="84">
        <v>0</v>
      </c>
      <c r="Y1105" s="201">
        <v>0</v>
      </c>
      <c r="Z1105" s="770">
        <v>0</v>
      </c>
      <c r="AA1105" s="199">
        <v>0</v>
      </c>
      <c r="AB1105" s="84">
        <v>411721.88</v>
      </c>
      <c r="AC1105" s="199">
        <v>2.1618286447626154E-3</v>
      </c>
      <c r="AD1105" s="770">
        <v>0</v>
      </c>
      <c r="AE1105" s="199">
        <v>0</v>
      </c>
      <c r="AF1105" s="84">
        <v>0</v>
      </c>
      <c r="AG1105" s="199">
        <v>0</v>
      </c>
      <c r="AH1105" s="770">
        <v>0</v>
      </c>
      <c r="AI1105" s="199">
        <v>0</v>
      </c>
      <c r="AJ1105" s="84">
        <v>532262.68999999994</v>
      </c>
      <c r="AK1105" s="199">
        <v>2.794752442547877E-3</v>
      </c>
      <c r="AM1105" s="185"/>
      <c r="AN1105" s="185"/>
      <c r="AO1105" s="185"/>
      <c r="AP1105" s="185"/>
    </row>
    <row r="1106" spans="1:42" s="801" customFormat="1" ht="12.75" x14ac:dyDescent="0.2">
      <c r="A1106" s="185"/>
      <c r="B1106" s="794">
        <v>42155</v>
      </c>
      <c r="C1106" s="80" t="s">
        <v>50</v>
      </c>
      <c r="D1106" s="84">
        <v>56531409.539999999</v>
      </c>
      <c r="E1106" s="84">
        <v>56478940.350000001</v>
      </c>
      <c r="F1106" s="84">
        <v>325476.01</v>
      </c>
      <c r="G1106" s="201">
        <v>5.7574366648279404E-3</v>
      </c>
      <c r="H1106" s="619">
        <v>0</v>
      </c>
      <c r="I1106" s="84">
        <v>0</v>
      </c>
      <c r="J1106" s="84">
        <v>36834062.280000001</v>
      </c>
      <c r="K1106" s="201">
        <v>0.65156808541873135</v>
      </c>
      <c r="L1106" s="84">
        <v>2123125.46</v>
      </c>
      <c r="M1106" s="201">
        <v>3.7556563285366829E-2</v>
      </c>
      <c r="N1106" s="84">
        <v>4452070.3099999996</v>
      </c>
      <c r="O1106" s="201">
        <v>7.8753923636909196E-2</v>
      </c>
      <c r="P1106" s="84">
        <v>2003708.33</v>
      </c>
      <c r="Q1106" s="201">
        <v>3.5444160092669083E-2</v>
      </c>
      <c r="R1106" s="84">
        <v>10740497.960000001</v>
      </c>
      <c r="S1106" s="201">
        <v>0.18999168864523594</v>
      </c>
      <c r="T1106" s="84">
        <v>0</v>
      </c>
      <c r="U1106" s="201">
        <v>0</v>
      </c>
      <c r="V1106" s="84">
        <v>0</v>
      </c>
      <c r="W1106" s="201">
        <v>0</v>
      </c>
      <c r="X1106" s="84">
        <v>0</v>
      </c>
      <c r="Y1106" s="201">
        <v>0</v>
      </c>
      <c r="Z1106" s="770">
        <v>0</v>
      </c>
      <c r="AA1106" s="199">
        <v>0</v>
      </c>
      <c r="AB1106" s="84">
        <v>0</v>
      </c>
      <c r="AC1106" s="199">
        <v>0</v>
      </c>
      <c r="AD1106" s="770">
        <v>0</v>
      </c>
      <c r="AE1106" s="199">
        <v>0</v>
      </c>
      <c r="AF1106" s="84">
        <v>0</v>
      </c>
      <c r="AG1106" s="199">
        <v>0</v>
      </c>
      <c r="AH1106" s="770">
        <v>0</v>
      </c>
      <c r="AI1106" s="199">
        <v>0</v>
      </c>
      <c r="AJ1106" s="84">
        <v>52469.19</v>
      </c>
      <c r="AK1106" s="199">
        <v>9.2814225625975795E-4</v>
      </c>
      <c r="AM1106" s="185"/>
      <c r="AN1106" s="185"/>
      <c r="AO1106" s="185"/>
      <c r="AP1106" s="185"/>
    </row>
    <row r="1107" spans="1:42" s="801" customFormat="1" ht="12.75" x14ac:dyDescent="0.2">
      <c r="A1107" s="185"/>
      <c r="B1107" s="794">
        <v>42155</v>
      </c>
      <c r="C1107" s="781" t="s">
        <v>51</v>
      </c>
      <c r="D1107" s="84"/>
      <c r="E1107" s="84"/>
      <c r="F1107" s="84"/>
      <c r="G1107" s="201"/>
      <c r="H1107" s="619"/>
      <c r="I1107" s="84"/>
      <c r="J1107" s="84"/>
      <c r="K1107" s="201"/>
      <c r="L1107" s="84"/>
      <c r="M1107" s="201"/>
      <c r="N1107" s="84"/>
      <c r="O1107" s="201"/>
      <c r="P1107" s="84"/>
      <c r="Q1107" s="201"/>
      <c r="R1107" s="84"/>
      <c r="S1107" s="201"/>
      <c r="T1107" s="84"/>
      <c r="U1107" s="201"/>
      <c r="V1107" s="84"/>
      <c r="W1107" s="201"/>
      <c r="X1107" s="84"/>
      <c r="Y1107" s="201"/>
      <c r="Z1107" s="770"/>
      <c r="AA1107" s="199"/>
      <c r="AB1107" s="84"/>
      <c r="AC1107" s="199"/>
      <c r="AD1107" s="770"/>
      <c r="AE1107" s="199"/>
      <c r="AF1107" s="84"/>
      <c r="AG1107" s="199"/>
      <c r="AH1107" s="770"/>
      <c r="AI1107" s="199"/>
      <c r="AJ1107" s="84"/>
      <c r="AK1107" s="199"/>
      <c r="AM1107" s="185"/>
      <c r="AN1107" s="185"/>
      <c r="AO1107" s="185"/>
      <c r="AP1107" s="185"/>
    </row>
    <row r="1108" spans="1:42" s="801" customFormat="1" ht="12.75" x14ac:dyDescent="0.2">
      <c r="A1108" s="185"/>
      <c r="B1108" s="794">
        <v>42155</v>
      </c>
      <c r="C1108" s="781" t="s">
        <v>52</v>
      </c>
      <c r="D1108" s="84"/>
      <c r="E1108" s="84"/>
      <c r="F1108" s="84"/>
      <c r="G1108" s="201"/>
      <c r="H1108" s="619"/>
      <c r="I1108" s="84"/>
      <c r="J1108" s="84"/>
      <c r="K1108" s="201"/>
      <c r="L1108" s="84"/>
      <c r="M1108" s="201"/>
      <c r="N1108" s="84"/>
      <c r="O1108" s="201"/>
      <c r="P1108" s="84"/>
      <c r="Q1108" s="201"/>
      <c r="R1108" s="84"/>
      <c r="S1108" s="201"/>
      <c r="T1108" s="84"/>
      <c r="U1108" s="201"/>
      <c r="V1108" s="84"/>
      <c r="W1108" s="201"/>
      <c r="X1108" s="84"/>
      <c r="Y1108" s="201"/>
      <c r="Z1108" s="770"/>
      <c r="AA1108" s="199"/>
      <c r="AB1108" s="84"/>
      <c r="AC1108" s="199"/>
      <c r="AD1108" s="770"/>
      <c r="AE1108" s="199"/>
      <c r="AF1108" s="84"/>
      <c r="AG1108" s="199"/>
      <c r="AH1108" s="770"/>
      <c r="AI1108" s="199"/>
      <c r="AJ1108" s="84"/>
      <c r="AK1108" s="199"/>
      <c r="AM1108" s="185"/>
      <c r="AN1108" s="185"/>
      <c r="AO1108" s="185"/>
      <c r="AP1108" s="185"/>
    </row>
    <row r="1109" spans="1:42" s="801" customFormat="1" ht="12.75" x14ac:dyDescent="0.2">
      <c r="A1109" s="185"/>
      <c r="B1109" s="794">
        <v>42155</v>
      </c>
      <c r="C1109" s="84" t="s">
        <v>54</v>
      </c>
      <c r="D1109" s="84">
        <v>5633079.8099999996</v>
      </c>
      <c r="E1109" s="84">
        <v>5630369</v>
      </c>
      <c r="F1109" s="84">
        <v>290676.56</v>
      </c>
      <c r="G1109" s="201">
        <v>5.1601711639871123E-2</v>
      </c>
      <c r="H1109" s="619">
        <v>0</v>
      </c>
      <c r="I1109" s="84">
        <v>0</v>
      </c>
      <c r="J1109" s="84">
        <v>3695154.56</v>
      </c>
      <c r="K1109" s="201">
        <v>0.65597411800206684</v>
      </c>
      <c r="L1109" s="84">
        <v>205655.82</v>
      </c>
      <c r="M1109" s="201">
        <v>3.650859333377704E-2</v>
      </c>
      <c r="N1109" s="84">
        <v>183429.04</v>
      </c>
      <c r="O1109" s="201">
        <v>3.2562833509720862E-2</v>
      </c>
      <c r="P1109" s="84">
        <v>0</v>
      </c>
      <c r="Q1109" s="201">
        <v>0</v>
      </c>
      <c r="R1109" s="84">
        <v>1132991.19</v>
      </c>
      <c r="S1109" s="201">
        <v>0.20113174821146373</v>
      </c>
      <c r="T1109" s="84">
        <v>122461.83</v>
      </c>
      <c r="U1109" s="201">
        <v>2.173976476999356E-2</v>
      </c>
      <c r="V1109" s="84">
        <v>0</v>
      </c>
      <c r="W1109" s="201">
        <v>0</v>
      </c>
      <c r="X1109" s="84">
        <v>0</v>
      </c>
      <c r="Y1109" s="201">
        <v>0</v>
      </c>
      <c r="Z1109" s="770">
        <v>0</v>
      </c>
      <c r="AA1109" s="199">
        <v>0</v>
      </c>
      <c r="AB1109" s="84">
        <v>0</v>
      </c>
      <c r="AC1109" s="199">
        <v>0</v>
      </c>
      <c r="AD1109" s="770">
        <v>0</v>
      </c>
      <c r="AE1109" s="199">
        <v>0</v>
      </c>
      <c r="AF1109" s="84">
        <v>0</v>
      </c>
      <c r="AG1109" s="199">
        <v>0</v>
      </c>
      <c r="AH1109" s="770">
        <v>0</v>
      </c>
      <c r="AI1109" s="199">
        <v>0</v>
      </c>
      <c r="AJ1109" s="84">
        <v>2710.81</v>
      </c>
      <c r="AK1109" s="199">
        <v>4.8123053310689736E-4</v>
      </c>
      <c r="AM1109" s="185"/>
      <c r="AN1109" s="185"/>
      <c r="AO1109" s="185"/>
      <c r="AP1109" s="185"/>
    </row>
    <row r="1110" spans="1:42" s="801" customFormat="1" ht="12.75" x14ac:dyDescent="0.2">
      <c r="A1110" s="185"/>
      <c r="B1110" s="794">
        <v>42155</v>
      </c>
      <c r="C1110" s="80" t="s">
        <v>55</v>
      </c>
      <c r="D1110" s="84">
        <v>131142990.48999999</v>
      </c>
      <c r="E1110" s="84">
        <v>131021539.23</v>
      </c>
      <c r="F1110" s="84">
        <v>4202565.6100000003</v>
      </c>
      <c r="G1110" s="201">
        <v>3.204567468148789E-2</v>
      </c>
      <c r="H1110" s="619">
        <v>0</v>
      </c>
      <c r="I1110" s="84">
        <v>0</v>
      </c>
      <c r="J1110" s="84">
        <v>72115336.939999998</v>
      </c>
      <c r="K1110" s="201">
        <v>0.54989852427910724</v>
      </c>
      <c r="L1110" s="84">
        <v>4126466.75</v>
      </c>
      <c r="M1110" s="201">
        <v>3.1465400739924827E-2</v>
      </c>
      <c r="N1110" s="84">
        <v>6672899.4199999999</v>
      </c>
      <c r="O1110" s="201">
        <v>5.0882623578031236E-2</v>
      </c>
      <c r="P1110" s="84">
        <v>0</v>
      </c>
      <c r="Q1110" s="201">
        <v>0</v>
      </c>
      <c r="R1110" s="84">
        <v>39636658.350000001</v>
      </c>
      <c r="S1110" s="201">
        <v>0.30224000689554509</v>
      </c>
      <c r="T1110" s="84">
        <v>4278301.76</v>
      </c>
      <c r="U1110" s="201">
        <v>3.2623182863335966E-2</v>
      </c>
      <c r="V1110" s="84">
        <v>0</v>
      </c>
      <c r="W1110" s="201">
        <v>0</v>
      </c>
      <c r="X1110" s="84">
        <v>0</v>
      </c>
      <c r="Y1110" s="201">
        <v>0</v>
      </c>
      <c r="Z1110" s="770">
        <v>0</v>
      </c>
      <c r="AA1110" s="199">
        <v>0</v>
      </c>
      <c r="AB1110" s="84">
        <v>-10689.6</v>
      </c>
      <c r="AC1110" s="199">
        <v>-8.1511028230022797E-5</v>
      </c>
      <c r="AD1110" s="770">
        <v>0</v>
      </c>
      <c r="AE1110" s="199">
        <v>0</v>
      </c>
      <c r="AF1110" s="84">
        <v>0</v>
      </c>
      <c r="AG1110" s="199">
        <v>0</v>
      </c>
      <c r="AH1110" s="770">
        <v>0</v>
      </c>
      <c r="AI1110" s="199">
        <v>0</v>
      </c>
      <c r="AJ1110" s="84">
        <v>121451.26</v>
      </c>
      <c r="AK1110" s="199">
        <v>9.2609799079776953E-4</v>
      </c>
      <c r="AM1110" s="185"/>
      <c r="AN1110" s="185"/>
      <c r="AO1110" s="185"/>
      <c r="AP1110" s="185"/>
    </row>
    <row r="1111" spans="1:42" s="801" customFormat="1" ht="12.75" x14ac:dyDescent="0.2">
      <c r="A1111" s="185"/>
      <c r="B1111" s="794">
        <v>42155</v>
      </c>
      <c r="C1111" s="80" t="s">
        <v>56</v>
      </c>
      <c r="D1111" s="84">
        <v>427436993.06999999</v>
      </c>
      <c r="E1111" s="84">
        <v>427378655.07999998</v>
      </c>
      <c r="F1111" s="84">
        <v>14218241.1</v>
      </c>
      <c r="G1111" s="201">
        <v>3.3263946103213211E-2</v>
      </c>
      <c r="H1111" s="619">
        <v>0</v>
      </c>
      <c r="I1111" s="84">
        <v>0</v>
      </c>
      <c r="J1111" s="84">
        <v>280568084.54000002</v>
      </c>
      <c r="K1111" s="201">
        <v>0.65639635569411814</v>
      </c>
      <c r="L1111" s="84">
        <v>12112918.23</v>
      </c>
      <c r="M1111" s="201">
        <v>2.8338488306781408E-2</v>
      </c>
      <c r="N1111" s="84">
        <v>21616421.640000001</v>
      </c>
      <c r="O1111" s="201">
        <v>5.057218254494867E-2</v>
      </c>
      <c r="P1111" s="84">
        <v>5040493.6100000003</v>
      </c>
      <c r="Q1111" s="201">
        <v>1.1792366341054001E-2</v>
      </c>
      <c r="R1111" s="84">
        <v>84904508.549999997</v>
      </c>
      <c r="S1111" s="201">
        <v>0.19863631348374064</v>
      </c>
      <c r="T1111" s="84">
        <v>8862196.4900000002</v>
      </c>
      <c r="U1111" s="201">
        <v>2.0733339962806324E-2</v>
      </c>
      <c r="V1111" s="84">
        <v>0</v>
      </c>
      <c r="W1111" s="201">
        <v>0</v>
      </c>
      <c r="X1111" s="84">
        <v>0</v>
      </c>
      <c r="Y1111" s="201">
        <v>0</v>
      </c>
      <c r="Z1111" s="770">
        <v>0</v>
      </c>
      <c r="AA1111" s="199">
        <v>0</v>
      </c>
      <c r="AB1111" s="84">
        <v>55790.92</v>
      </c>
      <c r="AC1111" s="199">
        <v>1.3052431330121982E-4</v>
      </c>
      <c r="AD1111" s="770">
        <v>0</v>
      </c>
      <c r="AE1111" s="199">
        <v>0</v>
      </c>
      <c r="AF1111" s="84">
        <v>0</v>
      </c>
      <c r="AG1111" s="199">
        <v>0</v>
      </c>
      <c r="AH1111" s="770">
        <v>0</v>
      </c>
      <c r="AI1111" s="199">
        <v>0</v>
      </c>
      <c r="AJ1111" s="84">
        <v>58337.99</v>
      </c>
      <c r="AK1111" s="199">
        <v>1.3648325003644729E-4</v>
      </c>
      <c r="AM1111" s="185"/>
      <c r="AN1111" s="185"/>
      <c r="AO1111" s="185"/>
      <c r="AP1111" s="185"/>
    </row>
    <row r="1112" spans="1:42" s="801" customFormat="1" ht="12.75" x14ac:dyDescent="0.2">
      <c r="A1112" s="185"/>
      <c r="B1112" s="794">
        <v>42155</v>
      </c>
      <c r="C1112" s="782" t="s">
        <v>57</v>
      </c>
      <c r="D1112" s="84"/>
      <c r="E1112" s="84"/>
      <c r="F1112" s="84"/>
      <c r="G1112" s="201"/>
      <c r="H1112" s="619"/>
      <c r="I1112" s="84"/>
      <c r="J1112" s="84"/>
      <c r="K1112" s="201"/>
      <c r="L1112" s="84"/>
      <c r="M1112" s="201"/>
      <c r="N1112" s="84"/>
      <c r="O1112" s="201"/>
      <c r="P1112" s="84"/>
      <c r="Q1112" s="201"/>
      <c r="R1112" s="84"/>
      <c r="S1112" s="201"/>
      <c r="T1112" s="84"/>
      <c r="U1112" s="201"/>
      <c r="V1112" s="84"/>
      <c r="W1112" s="201"/>
      <c r="X1112" s="84"/>
      <c r="Y1112" s="201"/>
      <c r="Z1112" s="770"/>
      <c r="AA1112" s="199"/>
      <c r="AB1112" s="84"/>
      <c r="AC1112" s="199"/>
      <c r="AD1112" s="770"/>
      <c r="AE1112" s="199"/>
      <c r="AF1112" s="84"/>
      <c r="AG1112" s="199"/>
      <c r="AH1112" s="770"/>
      <c r="AI1112" s="199"/>
      <c r="AJ1112" s="84"/>
      <c r="AK1112" s="199"/>
      <c r="AM1112" s="185"/>
      <c r="AN1112" s="185"/>
      <c r="AO1112" s="185"/>
      <c r="AP1112" s="185"/>
    </row>
    <row r="1113" spans="1:42" s="801" customFormat="1" ht="12.75" x14ac:dyDescent="0.2">
      <c r="A1113" s="185"/>
      <c r="B1113" s="794">
        <v>42155</v>
      </c>
      <c r="C1113" s="84" t="s">
        <v>58</v>
      </c>
      <c r="D1113" s="84">
        <v>42691717.289999999</v>
      </c>
      <c r="E1113" s="84">
        <v>42722875.740000002</v>
      </c>
      <c r="F1113" s="84">
        <v>149874.59</v>
      </c>
      <c r="G1113" s="201">
        <v>3.5106245312625604E-3</v>
      </c>
      <c r="H1113" s="619">
        <v>0</v>
      </c>
      <c r="I1113" s="84">
        <v>0</v>
      </c>
      <c r="J1113" s="84">
        <v>28479688.93</v>
      </c>
      <c r="K1113" s="201">
        <v>0.66710103827730094</v>
      </c>
      <c r="L1113" s="84">
        <v>668818.30000000005</v>
      </c>
      <c r="M1113" s="201">
        <v>1.5666230886351867E-2</v>
      </c>
      <c r="N1113" s="84">
        <v>2107697.7599999998</v>
      </c>
      <c r="O1113" s="201">
        <v>4.9370179833306951E-2</v>
      </c>
      <c r="P1113" s="84">
        <v>0</v>
      </c>
      <c r="Q1113" s="201">
        <v>0</v>
      </c>
      <c r="R1113" s="84">
        <v>9377864.1199999992</v>
      </c>
      <c r="S1113" s="201">
        <v>0.21966471988693334</v>
      </c>
      <c r="T1113" s="84">
        <v>1655942.16</v>
      </c>
      <c r="U1113" s="201">
        <v>3.8788370792193071E-2</v>
      </c>
      <c r="V1113" s="84">
        <v>0</v>
      </c>
      <c r="W1113" s="201">
        <v>0</v>
      </c>
      <c r="X1113" s="84">
        <v>0</v>
      </c>
      <c r="Y1113" s="201">
        <v>0</v>
      </c>
      <c r="Z1113" s="770">
        <v>0</v>
      </c>
      <c r="AA1113" s="199">
        <v>0</v>
      </c>
      <c r="AB1113" s="84">
        <v>4922.7700000000004</v>
      </c>
      <c r="AC1113" s="199">
        <v>1.1530972077230301E-4</v>
      </c>
      <c r="AD1113" s="770">
        <v>278067.11</v>
      </c>
      <c r="AE1113" s="199">
        <v>6.5133737326873407E-3</v>
      </c>
      <c r="AF1113" s="84">
        <v>0</v>
      </c>
      <c r="AG1113" s="199">
        <v>0</v>
      </c>
      <c r="AH1113" s="770">
        <v>0</v>
      </c>
      <c r="AI1113" s="199">
        <v>0</v>
      </c>
      <c r="AJ1113" s="84">
        <v>-31158.45</v>
      </c>
      <c r="AK1113" s="199">
        <v>-7.2984766080839948E-4</v>
      </c>
      <c r="AM1113" s="185"/>
      <c r="AN1113" s="185"/>
      <c r="AO1113" s="185"/>
      <c r="AP1113" s="185"/>
    </row>
    <row r="1114" spans="1:42" s="801" customFormat="1" ht="12.75" x14ac:dyDescent="0.2">
      <c r="A1114" s="185"/>
      <c r="B1114" s="794">
        <v>42155</v>
      </c>
      <c r="C1114" s="84" t="s">
        <v>60</v>
      </c>
      <c r="D1114" s="84">
        <v>53155491.829999998</v>
      </c>
      <c r="E1114" s="84">
        <v>53088297.380000003</v>
      </c>
      <c r="F1114" s="84">
        <v>2365061.29</v>
      </c>
      <c r="G1114" s="201">
        <v>4.4493263227887249E-2</v>
      </c>
      <c r="H1114" s="619">
        <v>0</v>
      </c>
      <c r="I1114" s="84">
        <v>0</v>
      </c>
      <c r="J1114" s="84">
        <v>33767482.369999997</v>
      </c>
      <c r="K1114" s="201">
        <v>0.63525858208581643</v>
      </c>
      <c r="L1114" s="84">
        <v>2087207.94</v>
      </c>
      <c r="M1114" s="201">
        <v>3.9266082734691538E-2</v>
      </c>
      <c r="N1114" s="84">
        <v>2871193.6199999996</v>
      </c>
      <c r="O1114" s="201">
        <v>5.4014994898035164E-2</v>
      </c>
      <c r="P1114" s="84">
        <v>354496.25</v>
      </c>
      <c r="Q1114" s="201">
        <v>6.6690427986958959E-3</v>
      </c>
      <c r="R1114" s="84">
        <v>11488160.57</v>
      </c>
      <c r="S1114" s="201">
        <v>0.2161236811944291</v>
      </c>
      <c r="T1114" s="84">
        <v>0</v>
      </c>
      <c r="U1114" s="201">
        <v>0</v>
      </c>
      <c r="V1114" s="84">
        <v>0</v>
      </c>
      <c r="W1114" s="201">
        <v>0</v>
      </c>
      <c r="X1114" s="84">
        <v>0</v>
      </c>
      <c r="Y1114" s="201">
        <v>0</v>
      </c>
      <c r="Z1114" s="770">
        <v>0</v>
      </c>
      <c r="AA1114" s="199">
        <v>0</v>
      </c>
      <c r="AB1114" s="84">
        <v>154695.34</v>
      </c>
      <c r="AC1114" s="199">
        <v>2.9102419086769271E-3</v>
      </c>
      <c r="AD1114" s="770">
        <v>0</v>
      </c>
      <c r="AE1114" s="199">
        <v>0</v>
      </c>
      <c r="AF1114" s="84">
        <v>0</v>
      </c>
      <c r="AG1114" s="199">
        <v>0</v>
      </c>
      <c r="AH1114" s="770">
        <v>0</v>
      </c>
      <c r="AI1114" s="199">
        <v>0</v>
      </c>
      <c r="AJ1114" s="84">
        <v>67194.45</v>
      </c>
      <c r="AK1114" s="199">
        <v>1.2641111517677024E-3</v>
      </c>
      <c r="AM1114" s="185"/>
      <c r="AN1114" s="185"/>
      <c r="AO1114" s="185"/>
      <c r="AP1114" s="185"/>
    </row>
    <row r="1115" spans="1:42" s="801" customFormat="1" ht="12.75" x14ac:dyDescent="0.2">
      <c r="B1115" s="802">
        <v>42155</v>
      </c>
      <c r="C1115" s="80" t="s">
        <v>61</v>
      </c>
      <c r="D1115" s="80">
        <v>11761595.140000001</v>
      </c>
      <c r="E1115" s="80">
        <v>11755967.140000001</v>
      </c>
      <c r="F1115" s="80">
        <v>52108.82</v>
      </c>
      <c r="G1115" s="216">
        <v>4.4304211613935898E-3</v>
      </c>
      <c r="H1115" s="373">
        <v>0</v>
      </c>
      <c r="I1115" s="80">
        <v>0</v>
      </c>
      <c r="J1115" s="80">
        <v>7953385.4500000002</v>
      </c>
      <c r="K1115" s="216">
        <v>0.67621656376789718</v>
      </c>
      <c r="L1115" s="80">
        <v>407249.15</v>
      </c>
      <c r="M1115" s="216">
        <v>3.4625333141674521E-2</v>
      </c>
      <c r="N1115" s="80">
        <v>757748.05</v>
      </c>
      <c r="O1115" s="216">
        <v>6.4425619227699418E-2</v>
      </c>
      <c r="P1115" s="80">
        <v>0</v>
      </c>
      <c r="Q1115" s="216">
        <v>0</v>
      </c>
      <c r="R1115" s="80">
        <v>2585475.67</v>
      </c>
      <c r="S1115" s="216">
        <v>0.21982355617794203</v>
      </c>
      <c r="T1115" s="80">
        <v>0</v>
      </c>
      <c r="U1115" s="216">
        <v>0</v>
      </c>
      <c r="V1115" s="80">
        <v>0</v>
      </c>
      <c r="W1115" s="216">
        <v>0</v>
      </c>
      <c r="X1115" s="80">
        <v>0</v>
      </c>
      <c r="Y1115" s="216">
        <v>0</v>
      </c>
      <c r="Z1115" s="80">
        <v>0</v>
      </c>
      <c r="AA1115" s="803">
        <v>0</v>
      </c>
      <c r="AB1115" s="80">
        <v>0</v>
      </c>
      <c r="AC1115" s="195">
        <v>0</v>
      </c>
      <c r="AD1115" s="804">
        <v>0</v>
      </c>
      <c r="AE1115" s="195">
        <v>0</v>
      </c>
      <c r="AF1115" s="80">
        <v>0</v>
      </c>
      <c r="AG1115" s="195">
        <v>0</v>
      </c>
      <c r="AH1115" s="804">
        <v>0</v>
      </c>
      <c r="AI1115" s="195">
        <v>0</v>
      </c>
      <c r="AJ1115" s="80">
        <v>5628</v>
      </c>
      <c r="AK1115" s="195">
        <v>4.785065233932206E-4</v>
      </c>
    </row>
    <row r="1116" spans="1:42" s="801" customFormat="1" ht="12.75" x14ac:dyDescent="0.2">
      <c r="A1116" s="185"/>
      <c r="B1116" s="795">
        <v>42155</v>
      </c>
      <c r="C1116" s="758" t="s">
        <v>62</v>
      </c>
      <c r="D1116" s="758">
        <v>1138029137.1399999</v>
      </c>
      <c r="E1116" s="758">
        <v>1136960249.6699998</v>
      </c>
      <c r="F1116" s="758">
        <v>33628298.199999996</v>
      </c>
      <c r="G1116" s="754">
        <v>2.9549593329843766E-2</v>
      </c>
      <c r="H1116" s="769">
        <v>0</v>
      </c>
      <c r="I1116" s="758">
        <v>0</v>
      </c>
      <c r="J1116" s="758">
        <v>727009215.69999993</v>
      </c>
      <c r="K1116" s="754">
        <v>0.63883181192272365</v>
      </c>
      <c r="L1116" s="758">
        <v>29833875.449999999</v>
      </c>
      <c r="M1116" s="754">
        <v>2.6215388056738172E-2</v>
      </c>
      <c r="N1116" s="758">
        <v>52933708.519999996</v>
      </c>
      <c r="O1116" s="754">
        <v>4.6513491432239235E-2</v>
      </c>
      <c r="P1116" s="758">
        <v>17768899.899999999</v>
      </c>
      <c r="Q1116" s="754">
        <v>1.5613747768053918E-2</v>
      </c>
      <c r="R1116" s="758">
        <v>247279214.34</v>
      </c>
      <c r="S1116" s="754">
        <v>0.21728724359504675</v>
      </c>
      <c r="T1116" s="758">
        <v>27612529.139999997</v>
      </c>
      <c r="U1116" s="754">
        <v>2.4263464123065872E-2</v>
      </c>
      <c r="V1116" s="758">
        <v>0</v>
      </c>
      <c r="W1116" s="754">
        <v>0</v>
      </c>
      <c r="X1116" s="758">
        <v>0</v>
      </c>
      <c r="Y1116" s="754">
        <v>0</v>
      </c>
      <c r="Z1116" s="758">
        <v>0</v>
      </c>
      <c r="AA1116" s="775">
        <v>0</v>
      </c>
      <c r="AB1116" s="758">
        <v>616441.30999999994</v>
      </c>
      <c r="AC1116" s="776">
        <v>5.4167445268509461E-4</v>
      </c>
      <c r="AD1116" s="777">
        <v>278067.11</v>
      </c>
      <c r="AE1116" s="776">
        <v>2.4434094077662642E-4</v>
      </c>
      <c r="AF1116" s="758">
        <v>0</v>
      </c>
      <c r="AG1116" s="776">
        <v>0</v>
      </c>
      <c r="AH1116" s="777">
        <v>0</v>
      </c>
      <c r="AI1116" s="776">
        <v>0</v>
      </c>
      <c r="AJ1116" s="758">
        <v>1068887.47</v>
      </c>
      <c r="AK1116" s="776">
        <v>9.3924437882692447E-4</v>
      </c>
      <c r="AM1116" s="185"/>
      <c r="AN1116" s="185"/>
      <c r="AO1116" s="185"/>
      <c r="AP1116" s="185"/>
    </row>
    <row r="1117" spans="1:42" s="801" customFormat="1" ht="12.75" x14ac:dyDescent="0.2">
      <c r="A1117" s="185"/>
      <c r="B1117" s="794">
        <v>42185</v>
      </c>
      <c r="C1117" s="84" t="s">
        <v>109</v>
      </c>
      <c r="D1117" s="84">
        <v>13641.77</v>
      </c>
      <c r="E1117" s="84">
        <v>13360.87</v>
      </c>
      <c r="F1117" s="84">
        <v>600.53</v>
      </c>
      <c r="G1117" s="201">
        <v>4.4021413643537455E-2</v>
      </c>
      <c r="H1117" s="619">
        <v>0</v>
      </c>
      <c r="I1117" s="84">
        <v>0</v>
      </c>
      <c r="J1117" s="84">
        <v>10741.69</v>
      </c>
      <c r="K1117" s="201">
        <v>0.78741175082119108</v>
      </c>
      <c r="L1117" s="84">
        <v>0</v>
      </c>
      <c r="M1117" s="201">
        <v>0</v>
      </c>
      <c r="N1117" s="84">
        <v>0</v>
      </c>
      <c r="O1117" s="201">
        <v>0</v>
      </c>
      <c r="P1117" s="84">
        <v>0</v>
      </c>
      <c r="Q1117" s="201">
        <v>0</v>
      </c>
      <c r="R1117" s="84">
        <v>2018.65</v>
      </c>
      <c r="S1117" s="201">
        <v>0.14797566591432051</v>
      </c>
      <c r="T1117" s="84">
        <v>0</v>
      </c>
      <c r="U1117" s="201">
        <v>0</v>
      </c>
      <c r="V1117" s="84">
        <v>0</v>
      </c>
      <c r="W1117" s="201">
        <v>1</v>
      </c>
      <c r="X1117" s="84">
        <v>0</v>
      </c>
      <c r="Y1117" s="201">
        <v>1</v>
      </c>
      <c r="Z1117" s="770">
        <v>0</v>
      </c>
      <c r="AA1117" s="199">
        <v>0</v>
      </c>
      <c r="AB1117" s="84">
        <v>0</v>
      </c>
      <c r="AC1117" s="199">
        <v>0</v>
      </c>
      <c r="AD1117" s="770">
        <v>0</v>
      </c>
      <c r="AE1117" s="199">
        <v>0</v>
      </c>
      <c r="AF1117" s="84">
        <v>0</v>
      </c>
      <c r="AG1117" s="199">
        <v>0</v>
      </c>
      <c r="AH1117" s="770">
        <v>0</v>
      </c>
      <c r="AI1117" s="199">
        <v>0</v>
      </c>
      <c r="AJ1117" s="84">
        <v>280.89999999999998</v>
      </c>
      <c r="AK1117" s="199">
        <v>2.0591169620950946E-2</v>
      </c>
      <c r="AM1117" s="185"/>
      <c r="AN1117" s="185"/>
      <c r="AO1117" s="185"/>
      <c r="AP1117" s="185"/>
    </row>
    <row r="1118" spans="1:42" s="801" customFormat="1" ht="12.75" x14ac:dyDescent="0.2">
      <c r="A1118" s="185"/>
      <c r="B1118" s="794">
        <v>42185</v>
      </c>
      <c r="C1118" s="84" t="s">
        <v>47</v>
      </c>
      <c r="D1118" s="84">
        <v>154869963.63</v>
      </c>
      <c r="E1118" s="84">
        <v>154767915.93000001</v>
      </c>
      <c r="F1118" s="84">
        <v>8223387.0899999999</v>
      </c>
      <c r="G1118" s="201">
        <v>5.3098657074954203E-2</v>
      </c>
      <c r="H1118" s="619">
        <v>0</v>
      </c>
      <c r="I1118" s="84">
        <v>0</v>
      </c>
      <c r="J1118" s="84">
        <v>103809111.48</v>
      </c>
      <c r="K1118" s="201">
        <v>0.67029854625659024</v>
      </c>
      <c r="L1118" s="84">
        <v>2425932.54</v>
      </c>
      <c r="M1118" s="201">
        <v>1.5664319169053323E-2</v>
      </c>
      <c r="N1118" s="84">
        <v>1272550.19</v>
      </c>
      <c r="O1118" s="201">
        <v>8.2168947430003338E-3</v>
      </c>
      <c r="P1118" s="84">
        <v>4592859.4800000004</v>
      </c>
      <c r="Q1118" s="201">
        <v>2.9656231410842237E-2</v>
      </c>
      <c r="R1118" s="84">
        <v>28420226.329999998</v>
      </c>
      <c r="S1118" s="201">
        <v>0.18351025378877722</v>
      </c>
      <c r="T1118" s="84">
        <v>6023848.8200000003</v>
      </c>
      <c r="U1118" s="201">
        <v>3.8896172497280265E-2</v>
      </c>
      <c r="V1118" s="84">
        <v>0</v>
      </c>
      <c r="W1118" s="201">
        <v>0</v>
      </c>
      <c r="X1118" s="84">
        <v>0</v>
      </c>
      <c r="Y1118" s="201">
        <v>0</v>
      </c>
      <c r="Z1118" s="770">
        <v>0</v>
      </c>
      <c r="AA1118" s="199">
        <v>0</v>
      </c>
      <c r="AB1118" s="84">
        <v>0</v>
      </c>
      <c r="AC1118" s="199">
        <v>0</v>
      </c>
      <c r="AD1118" s="770">
        <v>0</v>
      </c>
      <c r="AE1118" s="199">
        <v>0</v>
      </c>
      <c r="AF1118" s="84">
        <v>0</v>
      </c>
      <c r="AG1118" s="199">
        <v>0</v>
      </c>
      <c r="AH1118" s="770">
        <v>0</v>
      </c>
      <c r="AI1118" s="199">
        <v>0</v>
      </c>
      <c r="AJ1118" s="84">
        <v>102047.7</v>
      </c>
      <c r="AK1118" s="199">
        <v>6.5892505950219157E-4</v>
      </c>
      <c r="AM1118" s="185"/>
      <c r="AN1118" s="185"/>
      <c r="AO1118" s="185"/>
      <c r="AP1118" s="185"/>
    </row>
    <row r="1119" spans="1:42" s="801" customFormat="1" ht="12.75" x14ac:dyDescent="0.2">
      <c r="A1119" s="185"/>
      <c r="B1119" s="794">
        <v>42185</v>
      </c>
      <c r="C1119" s="84" t="s">
        <v>48</v>
      </c>
      <c r="D1119" s="84">
        <v>65054051.07</v>
      </c>
      <c r="E1119" s="84">
        <v>64960107.93</v>
      </c>
      <c r="F1119" s="84">
        <v>3284880.02</v>
      </c>
      <c r="G1119" s="201">
        <v>5.0494626636938815E-2</v>
      </c>
      <c r="H1119" s="619">
        <v>0</v>
      </c>
      <c r="I1119" s="84">
        <v>0</v>
      </c>
      <c r="J1119" s="84">
        <v>35856449.899999999</v>
      </c>
      <c r="K1119" s="201">
        <v>0.55117935486319591</v>
      </c>
      <c r="L1119" s="84">
        <v>677134.33</v>
      </c>
      <c r="M1119" s="201">
        <v>1.040879574542382E-2</v>
      </c>
      <c r="N1119" s="84">
        <v>827798.27</v>
      </c>
      <c r="O1119" s="201">
        <v>1.2724776649332194E-2</v>
      </c>
      <c r="P1119" s="84">
        <v>2594002.0099999998</v>
      </c>
      <c r="Q1119" s="201">
        <v>3.9874565339655485E-2</v>
      </c>
      <c r="R1119" s="84">
        <v>18843364.539999999</v>
      </c>
      <c r="S1119" s="201">
        <v>0.28965705025385746</v>
      </c>
      <c r="T1119" s="84">
        <v>2876478.86</v>
      </c>
      <c r="U1119" s="201">
        <v>4.4216752265048447E-2</v>
      </c>
      <c r="V1119" s="84">
        <v>0</v>
      </c>
      <c r="W1119" s="201">
        <v>0</v>
      </c>
      <c r="X1119" s="84">
        <v>0</v>
      </c>
      <c r="Y1119" s="201">
        <v>0</v>
      </c>
      <c r="Z1119" s="770">
        <v>0</v>
      </c>
      <c r="AA1119" s="199">
        <v>0</v>
      </c>
      <c r="AB1119" s="84">
        <v>0</v>
      </c>
      <c r="AC1119" s="199">
        <v>0</v>
      </c>
      <c r="AD1119" s="770">
        <v>0</v>
      </c>
      <c r="AE1119" s="199">
        <v>0</v>
      </c>
      <c r="AF1119" s="84">
        <v>0</v>
      </c>
      <c r="AG1119" s="199">
        <v>0</v>
      </c>
      <c r="AH1119" s="770">
        <v>0</v>
      </c>
      <c r="AI1119" s="199">
        <v>0</v>
      </c>
      <c r="AJ1119" s="84">
        <v>93943.14</v>
      </c>
      <c r="AK1119" s="199">
        <v>1.4440782465478517E-3</v>
      </c>
      <c r="AM1119" s="185"/>
      <c r="AN1119" s="185"/>
      <c r="AO1119" s="185"/>
      <c r="AP1119" s="185"/>
    </row>
    <row r="1120" spans="1:42" s="801" customFormat="1" ht="12.75" x14ac:dyDescent="0.2">
      <c r="A1120" s="185"/>
      <c r="B1120" s="794">
        <v>42185</v>
      </c>
      <c r="C1120" s="84" t="s">
        <v>49</v>
      </c>
      <c r="D1120" s="84">
        <v>190566591.97999999</v>
      </c>
      <c r="E1120" s="84">
        <v>188756411.75</v>
      </c>
      <c r="F1120" s="84">
        <v>6030245.3899999997</v>
      </c>
      <c r="G1120" s="201">
        <v>3.1643769914471029E-2</v>
      </c>
      <c r="H1120" s="619">
        <v>0</v>
      </c>
      <c r="I1120" s="84">
        <v>0</v>
      </c>
      <c r="J1120" s="84">
        <v>122672500.05000001</v>
      </c>
      <c r="K1120" s="201">
        <v>0.64372510824391782</v>
      </c>
      <c r="L1120" s="84">
        <v>5106064.49</v>
      </c>
      <c r="M1120" s="201">
        <v>2.6794121870720566E-2</v>
      </c>
      <c r="N1120" s="84">
        <v>12022936.949999999</v>
      </c>
      <c r="O1120" s="201">
        <v>6.3090475749609923E-2</v>
      </c>
      <c r="P1120" s="84">
        <v>3173544</v>
      </c>
      <c r="Q1120" s="201">
        <v>1.6653202258730977E-2</v>
      </c>
      <c r="R1120" s="84">
        <v>36963050.439999998</v>
      </c>
      <c r="S1120" s="201">
        <v>0.19396395798419525</v>
      </c>
      <c r="T1120" s="84">
        <v>2767216.46</v>
      </c>
      <c r="U1120" s="201">
        <v>1.4520994636302359E-2</v>
      </c>
      <c r="V1120" s="84">
        <v>0</v>
      </c>
      <c r="W1120" s="201">
        <v>0</v>
      </c>
      <c r="X1120" s="84">
        <v>0</v>
      </c>
      <c r="Y1120" s="201">
        <v>0</v>
      </c>
      <c r="Z1120" s="770">
        <v>0</v>
      </c>
      <c r="AA1120" s="199">
        <v>0</v>
      </c>
      <c r="AB1120" s="84">
        <v>20853.97</v>
      </c>
      <c r="AC1120" s="199">
        <v>1.0943140549099304E-4</v>
      </c>
      <c r="AD1120" s="770">
        <v>0</v>
      </c>
      <c r="AE1120" s="199">
        <v>0</v>
      </c>
      <c r="AF1120" s="84">
        <v>0</v>
      </c>
      <c r="AG1120" s="199">
        <v>0</v>
      </c>
      <c r="AH1120" s="770">
        <v>0</v>
      </c>
      <c r="AI1120" s="199">
        <v>0</v>
      </c>
      <c r="AJ1120" s="84">
        <v>1810180.23</v>
      </c>
      <c r="AK1120" s="199">
        <v>9.4989379365611939E-3</v>
      </c>
      <c r="AM1120" s="185"/>
      <c r="AN1120" s="185"/>
      <c r="AO1120" s="185"/>
      <c r="AP1120" s="185"/>
    </row>
    <row r="1121" spans="1:42" s="801" customFormat="1" ht="12.75" x14ac:dyDescent="0.2">
      <c r="A1121" s="185"/>
      <c r="B1121" s="794">
        <v>42185</v>
      </c>
      <c r="C1121" s="80" t="s">
        <v>50</v>
      </c>
      <c r="D1121" s="84">
        <v>56628743.390000001</v>
      </c>
      <c r="E1121" s="84">
        <v>56698038.420000002</v>
      </c>
      <c r="F1121" s="84">
        <v>981863.69</v>
      </c>
      <c r="G1121" s="201">
        <v>1.7338609886465996E-2</v>
      </c>
      <c r="H1121" s="619">
        <v>0</v>
      </c>
      <c r="I1121" s="84">
        <v>0</v>
      </c>
      <c r="J1121" s="84">
        <v>36389270.469999999</v>
      </c>
      <c r="K1121" s="201">
        <v>0.64259364223197535</v>
      </c>
      <c r="L1121" s="84">
        <v>2104327.87</v>
      </c>
      <c r="M1121" s="201">
        <v>3.7160066496753671E-2</v>
      </c>
      <c r="N1121" s="84">
        <v>4523759.32</v>
      </c>
      <c r="O1121" s="201">
        <v>7.9884508276036464E-2</v>
      </c>
      <c r="P1121" s="84">
        <v>2000915</v>
      </c>
      <c r="Q1121" s="201">
        <v>3.5333911371117216E-2</v>
      </c>
      <c r="R1121" s="84">
        <v>10697902.07</v>
      </c>
      <c r="S1121" s="201">
        <v>0.18891293413177043</v>
      </c>
      <c r="T1121" s="84">
        <v>0</v>
      </c>
      <c r="U1121" s="201">
        <v>0</v>
      </c>
      <c r="V1121" s="84">
        <v>0</v>
      </c>
      <c r="W1121" s="201">
        <v>0</v>
      </c>
      <c r="X1121" s="84">
        <v>0</v>
      </c>
      <c r="Y1121" s="201">
        <v>0</v>
      </c>
      <c r="Z1121" s="770">
        <v>0</v>
      </c>
      <c r="AA1121" s="199">
        <v>0</v>
      </c>
      <c r="AB1121" s="84">
        <v>0</v>
      </c>
      <c r="AC1121" s="199">
        <v>0</v>
      </c>
      <c r="AD1121" s="770">
        <v>0</v>
      </c>
      <c r="AE1121" s="199">
        <v>0</v>
      </c>
      <c r="AF1121" s="84">
        <v>0</v>
      </c>
      <c r="AG1121" s="199">
        <v>0</v>
      </c>
      <c r="AH1121" s="770">
        <v>0</v>
      </c>
      <c r="AI1121" s="199">
        <v>0</v>
      </c>
      <c r="AJ1121" s="84">
        <v>-69295.03</v>
      </c>
      <c r="AK1121" s="199">
        <v>-1.2236723941191447E-3</v>
      </c>
      <c r="AM1121" s="185"/>
      <c r="AN1121" s="185"/>
      <c r="AO1121" s="185"/>
      <c r="AP1121" s="185"/>
    </row>
    <row r="1122" spans="1:42" s="801" customFormat="1" ht="12.75" x14ac:dyDescent="0.2">
      <c r="A1122" s="185"/>
      <c r="B1122" s="794">
        <v>42185</v>
      </c>
      <c r="C1122" s="781" t="s">
        <v>51</v>
      </c>
      <c r="D1122" s="84"/>
      <c r="E1122" s="84"/>
      <c r="F1122" s="84"/>
      <c r="G1122" s="201"/>
      <c r="H1122" s="619"/>
      <c r="I1122" s="84"/>
      <c r="J1122" s="84"/>
      <c r="K1122" s="201"/>
      <c r="L1122" s="84"/>
      <c r="M1122" s="201"/>
      <c r="N1122" s="84"/>
      <c r="O1122" s="201"/>
      <c r="P1122" s="84"/>
      <c r="Q1122" s="201"/>
      <c r="R1122" s="84"/>
      <c r="S1122" s="201"/>
      <c r="T1122" s="84"/>
      <c r="U1122" s="201"/>
      <c r="V1122" s="84"/>
      <c r="W1122" s="201"/>
      <c r="X1122" s="84"/>
      <c r="Y1122" s="201"/>
      <c r="Z1122" s="770"/>
      <c r="AA1122" s="199"/>
      <c r="AB1122" s="84"/>
      <c r="AC1122" s="199"/>
      <c r="AD1122" s="770"/>
      <c r="AE1122" s="199"/>
      <c r="AF1122" s="84"/>
      <c r="AG1122" s="199"/>
      <c r="AH1122" s="770"/>
      <c r="AI1122" s="199"/>
      <c r="AJ1122" s="84"/>
      <c r="AK1122" s="199"/>
      <c r="AM1122" s="185"/>
      <c r="AN1122" s="185"/>
      <c r="AO1122" s="185"/>
      <c r="AP1122" s="185"/>
    </row>
    <row r="1123" spans="1:42" s="801" customFormat="1" ht="12.75" x14ac:dyDescent="0.2">
      <c r="A1123" s="185"/>
      <c r="B1123" s="794">
        <v>42185</v>
      </c>
      <c r="C1123" s="781" t="s">
        <v>52</v>
      </c>
      <c r="D1123" s="84"/>
      <c r="E1123" s="84"/>
      <c r="F1123" s="84"/>
      <c r="G1123" s="201"/>
      <c r="H1123" s="619"/>
      <c r="I1123" s="84"/>
      <c r="J1123" s="84"/>
      <c r="K1123" s="201"/>
      <c r="L1123" s="84"/>
      <c r="M1123" s="201"/>
      <c r="N1123" s="84"/>
      <c r="O1123" s="201"/>
      <c r="P1123" s="84"/>
      <c r="Q1123" s="201"/>
      <c r="R1123" s="84"/>
      <c r="S1123" s="201"/>
      <c r="T1123" s="84"/>
      <c r="U1123" s="201"/>
      <c r="V1123" s="84"/>
      <c r="W1123" s="201"/>
      <c r="X1123" s="84"/>
      <c r="Y1123" s="201"/>
      <c r="Z1123" s="770"/>
      <c r="AA1123" s="199"/>
      <c r="AB1123" s="84"/>
      <c r="AC1123" s="199"/>
      <c r="AD1123" s="770"/>
      <c r="AE1123" s="199"/>
      <c r="AF1123" s="84"/>
      <c r="AG1123" s="199"/>
      <c r="AH1123" s="770"/>
      <c r="AI1123" s="199"/>
      <c r="AJ1123" s="84"/>
      <c r="AK1123" s="199"/>
      <c r="AM1123" s="185"/>
      <c r="AN1123" s="185"/>
      <c r="AO1123" s="185"/>
      <c r="AP1123" s="185"/>
    </row>
    <row r="1124" spans="1:42" s="801" customFormat="1" ht="12.75" x14ac:dyDescent="0.2">
      <c r="A1124" s="185"/>
      <c r="B1124" s="794">
        <v>42185</v>
      </c>
      <c r="C1124" s="84" t="s">
        <v>54</v>
      </c>
      <c r="D1124" s="84">
        <v>5610301.3300000001</v>
      </c>
      <c r="E1124" s="84">
        <v>5600915.6600000001</v>
      </c>
      <c r="F1124" s="84">
        <v>185610.48</v>
      </c>
      <c r="G1124" s="201">
        <v>3.3083870024500091E-2</v>
      </c>
      <c r="H1124" s="619">
        <v>0</v>
      </c>
      <c r="I1124" s="84">
        <v>0</v>
      </c>
      <c r="J1124" s="84">
        <v>3798137.89</v>
      </c>
      <c r="K1124" s="201">
        <v>0.67699356355249463</v>
      </c>
      <c r="L1124" s="84">
        <v>207790.34</v>
      </c>
      <c r="M1124" s="201">
        <v>3.7037286908081279E-2</v>
      </c>
      <c r="N1124" s="84">
        <v>193348.08</v>
      </c>
      <c r="O1124" s="201">
        <v>3.4463047281633262E-2</v>
      </c>
      <c r="P1124" s="84">
        <v>0</v>
      </c>
      <c r="Q1124" s="201">
        <v>0</v>
      </c>
      <c r="R1124" s="84">
        <v>1098985.1100000001</v>
      </c>
      <c r="S1124" s="201">
        <v>0.19588700238316792</v>
      </c>
      <c r="T1124" s="84">
        <v>117043.76</v>
      </c>
      <c r="U1124" s="201">
        <v>2.0862294753069884E-2</v>
      </c>
      <c r="V1124" s="84">
        <v>0</v>
      </c>
      <c r="W1124" s="201">
        <v>0</v>
      </c>
      <c r="X1124" s="84">
        <v>0</v>
      </c>
      <c r="Y1124" s="201">
        <v>0</v>
      </c>
      <c r="Z1124" s="770">
        <v>0</v>
      </c>
      <c r="AA1124" s="199">
        <v>0</v>
      </c>
      <c r="AB1124" s="84">
        <v>0</v>
      </c>
      <c r="AC1124" s="199">
        <v>0</v>
      </c>
      <c r="AD1124" s="770">
        <v>0</v>
      </c>
      <c r="AE1124" s="199">
        <v>0</v>
      </c>
      <c r="AF1124" s="84">
        <v>0</v>
      </c>
      <c r="AG1124" s="199">
        <v>0</v>
      </c>
      <c r="AH1124" s="770">
        <v>0</v>
      </c>
      <c r="AI1124" s="199">
        <v>0</v>
      </c>
      <c r="AJ1124" s="84">
        <v>9385.67</v>
      </c>
      <c r="AK1124" s="199">
        <v>1.6729350970529778E-3</v>
      </c>
      <c r="AM1124" s="185"/>
      <c r="AN1124" s="185"/>
      <c r="AO1124" s="185"/>
      <c r="AP1124" s="185"/>
    </row>
    <row r="1125" spans="1:42" s="801" customFormat="1" ht="12.75" x14ac:dyDescent="0.2">
      <c r="A1125" s="185"/>
      <c r="B1125" s="794">
        <v>42185</v>
      </c>
      <c r="C1125" s="80" t="s">
        <v>55</v>
      </c>
      <c r="D1125" s="84">
        <v>131187236</v>
      </c>
      <c r="E1125" s="84">
        <v>130868863.95999999</v>
      </c>
      <c r="F1125" s="84">
        <v>5608883.1500000004</v>
      </c>
      <c r="G1125" s="201">
        <v>4.2754793233085578E-2</v>
      </c>
      <c r="H1125" s="619">
        <v>0</v>
      </c>
      <c r="I1125" s="84">
        <v>0</v>
      </c>
      <c r="J1125" s="84">
        <v>70650829.799999997</v>
      </c>
      <c r="K1125" s="201">
        <v>0.53854957200256892</v>
      </c>
      <c r="L1125" s="84">
        <v>4152836.91</v>
      </c>
      <c r="M1125" s="201">
        <v>3.1655800035302217E-2</v>
      </c>
      <c r="N1125" s="84">
        <v>6668342.5999999996</v>
      </c>
      <c r="O1125" s="201">
        <v>5.0830727160072184E-2</v>
      </c>
      <c r="P1125" s="84">
        <v>0</v>
      </c>
      <c r="Q1125" s="201">
        <v>0</v>
      </c>
      <c r="R1125" s="84">
        <v>39688863.18</v>
      </c>
      <c r="S1125" s="201">
        <v>0.302536011811393</v>
      </c>
      <c r="T1125" s="84">
        <v>4157939.31</v>
      </c>
      <c r="U1125" s="201">
        <v>3.1694694063071807E-2</v>
      </c>
      <c r="V1125" s="84">
        <v>0</v>
      </c>
      <c r="W1125" s="201">
        <v>0</v>
      </c>
      <c r="X1125" s="84">
        <v>0</v>
      </c>
      <c r="Y1125" s="201">
        <v>0</v>
      </c>
      <c r="Z1125" s="770">
        <v>0</v>
      </c>
      <c r="AA1125" s="199">
        <v>0</v>
      </c>
      <c r="AB1125" s="84">
        <v>-58830.99</v>
      </c>
      <c r="AC1125" s="199">
        <v>-4.4845056419970614E-4</v>
      </c>
      <c r="AD1125" s="770">
        <v>0</v>
      </c>
      <c r="AE1125" s="199">
        <v>0</v>
      </c>
      <c r="AF1125" s="84">
        <v>0</v>
      </c>
      <c r="AG1125" s="199">
        <v>0</v>
      </c>
      <c r="AH1125" s="770">
        <v>0</v>
      </c>
      <c r="AI1125" s="199">
        <v>0</v>
      </c>
      <c r="AJ1125" s="84">
        <v>318372.03999999998</v>
      </c>
      <c r="AK1125" s="199">
        <v>2.4268522587060221E-3</v>
      </c>
      <c r="AM1125" s="185"/>
      <c r="AN1125" s="185"/>
      <c r="AO1125" s="185"/>
      <c r="AP1125" s="185"/>
    </row>
    <row r="1126" spans="1:42" s="801" customFormat="1" ht="12.75" x14ac:dyDescent="0.2">
      <c r="A1126" s="185"/>
      <c r="B1126" s="794">
        <v>42185</v>
      </c>
      <c r="C1126" s="80" t="s">
        <v>56</v>
      </c>
      <c r="D1126" s="84">
        <v>427944939.97000003</v>
      </c>
      <c r="E1126" s="84">
        <v>427570778.44999999</v>
      </c>
      <c r="F1126" s="84">
        <v>15051903.84</v>
      </c>
      <c r="G1126" s="201">
        <v>3.5172524393103408E-2</v>
      </c>
      <c r="H1126" s="619">
        <v>0</v>
      </c>
      <c r="I1126" s="84">
        <v>0</v>
      </c>
      <c r="J1126" s="84">
        <v>280372101.98000002</v>
      </c>
      <c r="K1126" s="201">
        <v>0.65515928754679231</v>
      </c>
      <c r="L1126" s="84">
        <v>12223357.949999999</v>
      </c>
      <c r="M1126" s="201">
        <v>2.8562922021830393E-2</v>
      </c>
      <c r="N1126" s="84">
        <v>21539494.640000001</v>
      </c>
      <c r="O1126" s="201">
        <v>5.0332397063767062E-2</v>
      </c>
      <c r="P1126" s="84">
        <v>5050041.1500000004</v>
      </c>
      <c r="Q1126" s="201">
        <v>1.1800679663028661E-2</v>
      </c>
      <c r="R1126" s="84">
        <v>84839413.949999988</v>
      </c>
      <c r="S1126" s="201">
        <v>0.19824843344554427</v>
      </c>
      <c r="T1126" s="84">
        <v>8612874.2899999991</v>
      </c>
      <c r="U1126" s="201">
        <v>2.0126127184968659E-2</v>
      </c>
      <c r="V1126" s="84">
        <v>0</v>
      </c>
      <c r="W1126" s="201">
        <v>0</v>
      </c>
      <c r="X1126" s="84">
        <v>0</v>
      </c>
      <c r="Y1126" s="201">
        <v>0</v>
      </c>
      <c r="Z1126" s="770">
        <v>0</v>
      </c>
      <c r="AA1126" s="199">
        <v>0</v>
      </c>
      <c r="AB1126" s="84">
        <v>-118409.35</v>
      </c>
      <c r="AC1126" s="199">
        <v>-2.766929549588804E-4</v>
      </c>
      <c r="AD1126" s="770">
        <v>0</v>
      </c>
      <c r="AE1126" s="199">
        <v>0</v>
      </c>
      <c r="AF1126" s="84">
        <v>0</v>
      </c>
      <c r="AG1126" s="199">
        <v>0</v>
      </c>
      <c r="AH1126" s="770">
        <v>0</v>
      </c>
      <c r="AI1126" s="199">
        <v>0</v>
      </c>
      <c r="AJ1126" s="84">
        <v>374161.52</v>
      </c>
      <c r="AK1126" s="199">
        <v>8.7432163592407388E-4</v>
      </c>
      <c r="AM1126" s="185"/>
      <c r="AN1126" s="185"/>
      <c r="AO1126" s="185"/>
      <c r="AP1126" s="185"/>
    </row>
    <row r="1127" spans="1:42" s="801" customFormat="1" ht="12.75" x14ac:dyDescent="0.2">
      <c r="A1127" s="185"/>
      <c r="B1127" s="794">
        <v>42185</v>
      </c>
      <c r="C1127" s="782" t="s">
        <v>57</v>
      </c>
      <c r="D1127" s="84"/>
      <c r="E1127" s="84"/>
      <c r="F1127" s="84"/>
      <c r="G1127" s="201"/>
      <c r="H1127" s="619"/>
      <c r="I1127" s="84"/>
      <c r="J1127" s="84"/>
      <c r="K1127" s="201"/>
      <c r="L1127" s="84"/>
      <c r="M1127" s="201"/>
      <c r="N1127" s="84"/>
      <c r="O1127" s="201"/>
      <c r="P1127" s="84"/>
      <c r="Q1127" s="201"/>
      <c r="R1127" s="84"/>
      <c r="S1127" s="201"/>
      <c r="T1127" s="84"/>
      <c r="U1127" s="201"/>
      <c r="V1127" s="84"/>
      <c r="W1127" s="201"/>
      <c r="X1127" s="84"/>
      <c r="Y1127" s="201"/>
      <c r="Z1127" s="770"/>
      <c r="AA1127" s="199"/>
      <c r="AB1127" s="84"/>
      <c r="AC1127" s="199"/>
      <c r="AD1127" s="770"/>
      <c r="AE1127" s="199"/>
      <c r="AF1127" s="84"/>
      <c r="AG1127" s="199"/>
      <c r="AH1127" s="770"/>
      <c r="AI1127" s="199"/>
      <c r="AJ1127" s="84"/>
      <c r="AK1127" s="199"/>
      <c r="AM1127" s="185"/>
      <c r="AN1127" s="185"/>
      <c r="AO1127" s="185"/>
      <c r="AP1127" s="185"/>
    </row>
    <row r="1128" spans="1:42" s="801" customFormat="1" ht="12.75" x14ac:dyDescent="0.2">
      <c r="A1128" s="185"/>
      <c r="B1128" s="794">
        <v>42185</v>
      </c>
      <c r="C1128" s="84" t="s">
        <v>58</v>
      </c>
      <c r="D1128" s="84">
        <v>42521875.380000003</v>
      </c>
      <c r="E1128" s="84">
        <v>42453307.75</v>
      </c>
      <c r="F1128" s="84">
        <v>189738.9</v>
      </c>
      <c r="G1128" s="201">
        <v>4.4621479721762914E-3</v>
      </c>
      <c r="H1128" s="619">
        <v>0</v>
      </c>
      <c r="I1128" s="84">
        <v>0</v>
      </c>
      <c r="J1128" s="84">
        <v>28359770.09</v>
      </c>
      <c r="K1128" s="201">
        <v>0.66694542130516909</v>
      </c>
      <c r="L1128" s="84">
        <v>684332.75</v>
      </c>
      <c r="M1128" s="201">
        <v>1.6093663411700633E-2</v>
      </c>
      <c r="N1128" s="84">
        <v>2117227.79</v>
      </c>
      <c r="O1128" s="201">
        <v>4.9791496049485857E-2</v>
      </c>
      <c r="P1128" s="84">
        <v>0</v>
      </c>
      <c r="Q1128" s="201">
        <v>0</v>
      </c>
      <c r="R1128" s="84">
        <v>9161902.2699999996</v>
      </c>
      <c r="S1128" s="201">
        <v>0.21546326892038409</v>
      </c>
      <c r="T1128" s="84">
        <v>1657266.58</v>
      </c>
      <c r="U1128" s="201">
        <v>3.8974447039076009E-2</v>
      </c>
      <c r="V1128" s="84">
        <v>0</v>
      </c>
      <c r="W1128" s="201">
        <v>0</v>
      </c>
      <c r="X1128" s="84">
        <v>0</v>
      </c>
      <c r="Y1128" s="201">
        <v>0</v>
      </c>
      <c r="Z1128" s="770">
        <v>0</v>
      </c>
      <c r="AA1128" s="199">
        <v>0</v>
      </c>
      <c r="AB1128" s="84">
        <v>2872.68</v>
      </c>
      <c r="AC1128" s="199">
        <v>6.7557697639816552E-5</v>
      </c>
      <c r="AD1128" s="770">
        <v>280196.69</v>
      </c>
      <c r="AE1128" s="199">
        <v>6.5894715954082639E-3</v>
      </c>
      <c r="AF1128" s="84">
        <v>0</v>
      </c>
      <c r="AG1128" s="199">
        <v>0</v>
      </c>
      <c r="AH1128" s="770">
        <v>0</v>
      </c>
      <c r="AI1128" s="199">
        <v>0</v>
      </c>
      <c r="AJ1128" s="84">
        <v>68567.63</v>
      </c>
      <c r="AK1128" s="199">
        <v>1.6125260089598617E-3</v>
      </c>
      <c r="AM1128" s="185"/>
      <c r="AN1128" s="185"/>
      <c r="AO1128" s="185"/>
      <c r="AP1128" s="185"/>
    </row>
    <row r="1129" spans="1:42" s="801" customFormat="1" ht="12.75" x14ac:dyDescent="0.2">
      <c r="A1129" s="185"/>
      <c r="B1129" s="794">
        <v>42185</v>
      </c>
      <c r="C1129" s="84" t="s">
        <v>60</v>
      </c>
      <c r="D1129" s="84">
        <v>53321043.68</v>
      </c>
      <c r="E1129" s="84">
        <v>53530587.189999998</v>
      </c>
      <c r="F1129" s="84">
        <v>2247956.7999999998</v>
      </c>
      <c r="G1129" s="201">
        <v>4.2158904718573205E-2</v>
      </c>
      <c r="H1129" s="619">
        <v>0</v>
      </c>
      <c r="I1129" s="84">
        <v>0</v>
      </c>
      <c r="J1129" s="84">
        <v>35695797.93</v>
      </c>
      <c r="K1129" s="201">
        <v>0.66945047332951979</v>
      </c>
      <c r="L1129" s="84">
        <v>727159.39</v>
      </c>
      <c r="M1129" s="201">
        <v>1.3637381037849934E-2</v>
      </c>
      <c r="N1129" s="84">
        <v>2854723.88</v>
      </c>
      <c r="O1129" s="201">
        <v>5.3538409659276198E-2</v>
      </c>
      <c r="P1129" s="84">
        <v>355167.73</v>
      </c>
      <c r="Q1129" s="201">
        <v>6.6609298222198637E-3</v>
      </c>
      <c r="R1129" s="84">
        <v>11692680.08</v>
      </c>
      <c r="S1129" s="201">
        <v>0.21928828231818287</v>
      </c>
      <c r="T1129" s="84">
        <v>0</v>
      </c>
      <c r="U1129" s="201">
        <v>0</v>
      </c>
      <c r="V1129" s="84">
        <v>0</v>
      </c>
      <c r="W1129" s="201">
        <v>0</v>
      </c>
      <c r="X1129" s="84">
        <v>0</v>
      </c>
      <c r="Y1129" s="201">
        <v>0</v>
      </c>
      <c r="Z1129" s="770">
        <v>0</v>
      </c>
      <c r="AA1129" s="199">
        <v>0</v>
      </c>
      <c r="AB1129" s="84">
        <v>-42898.62</v>
      </c>
      <c r="AC1129" s="199">
        <v>-8.0453451469275519E-4</v>
      </c>
      <c r="AD1129" s="770">
        <v>0</v>
      </c>
      <c r="AE1129" s="199">
        <v>0</v>
      </c>
      <c r="AF1129" s="84">
        <v>0</v>
      </c>
      <c r="AG1129" s="199">
        <v>0</v>
      </c>
      <c r="AH1129" s="770">
        <v>0</v>
      </c>
      <c r="AI1129" s="199">
        <v>0</v>
      </c>
      <c r="AJ1129" s="84">
        <v>-209543.51</v>
      </c>
      <c r="AK1129" s="199">
        <v>-3.9298463709290998E-3</v>
      </c>
      <c r="AM1129" s="185"/>
      <c r="AN1129" s="185"/>
      <c r="AO1129" s="185"/>
      <c r="AP1129" s="185"/>
    </row>
    <row r="1130" spans="1:42" s="801" customFormat="1" ht="12.75" x14ac:dyDescent="0.2">
      <c r="B1130" s="802">
        <v>42185</v>
      </c>
      <c r="C1130" s="80" t="s">
        <v>61</v>
      </c>
      <c r="D1130" s="80">
        <v>11809084.5</v>
      </c>
      <c r="E1130" s="80">
        <v>11775272</v>
      </c>
      <c r="F1130" s="80">
        <v>112769.12</v>
      </c>
      <c r="G1130" s="216">
        <v>9.5493532966082172E-3</v>
      </c>
      <c r="H1130" s="373">
        <v>0</v>
      </c>
      <c r="I1130" s="80">
        <v>0</v>
      </c>
      <c r="J1130" s="80">
        <v>7995871.0899999999</v>
      </c>
      <c r="K1130" s="216">
        <v>0.67709491705305347</v>
      </c>
      <c r="L1130" s="80">
        <v>406896.75</v>
      </c>
      <c r="M1130" s="216">
        <v>3.4456248492421238E-2</v>
      </c>
      <c r="N1130" s="80">
        <v>753291.59</v>
      </c>
      <c r="O1130" s="216">
        <v>6.3789160793963323E-2</v>
      </c>
      <c r="P1130" s="80">
        <v>0</v>
      </c>
      <c r="Q1130" s="216">
        <v>0</v>
      </c>
      <c r="R1130" s="80">
        <v>2506443.4500000002</v>
      </c>
      <c r="S1130" s="216">
        <v>0.21224705860983553</v>
      </c>
      <c r="T1130" s="80">
        <v>0</v>
      </c>
      <c r="U1130" s="216">
        <v>0</v>
      </c>
      <c r="V1130" s="80">
        <v>0</v>
      </c>
      <c r="W1130" s="216">
        <v>0</v>
      </c>
      <c r="X1130" s="80">
        <v>0</v>
      </c>
      <c r="Y1130" s="216">
        <v>0</v>
      </c>
      <c r="Z1130" s="80">
        <v>0</v>
      </c>
      <c r="AA1130" s="803">
        <v>0</v>
      </c>
      <c r="AB1130" s="80">
        <v>0</v>
      </c>
      <c r="AC1130" s="195">
        <v>0</v>
      </c>
      <c r="AD1130" s="804">
        <v>0</v>
      </c>
      <c r="AE1130" s="195">
        <v>0</v>
      </c>
      <c r="AF1130" s="80">
        <v>0</v>
      </c>
      <c r="AG1130" s="195">
        <v>0</v>
      </c>
      <c r="AH1130" s="804">
        <v>0</v>
      </c>
      <c r="AI1130" s="195">
        <v>0</v>
      </c>
      <c r="AJ1130" s="80">
        <v>33812.5</v>
      </c>
      <c r="AK1130" s="195">
        <v>2.863261754118196E-3</v>
      </c>
    </row>
    <row r="1131" spans="1:42" s="801" customFormat="1" ht="12.75" x14ac:dyDescent="0.2">
      <c r="A1131" s="185"/>
      <c r="B1131" s="795">
        <v>42185</v>
      </c>
      <c r="C1131" s="758" t="s">
        <v>62</v>
      </c>
      <c r="D1131" s="758">
        <v>1139527472.7</v>
      </c>
      <c r="E1131" s="758">
        <v>1136995559.9099998</v>
      </c>
      <c r="F1131" s="758">
        <v>41917839.00999999</v>
      </c>
      <c r="G1131" s="754">
        <v>3.6785281631411419E-2</v>
      </c>
      <c r="H1131" s="769">
        <v>0</v>
      </c>
      <c r="I1131" s="758">
        <v>0</v>
      </c>
      <c r="J1131" s="758">
        <v>725610582.37</v>
      </c>
      <c r="K1131" s="754">
        <v>0.63676444820653244</v>
      </c>
      <c r="L1131" s="758">
        <v>28715833.32</v>
      </c>
      <c r="M1131" s="754">
        <v>2.5199772719792891E-2</v>
      </c>
      <c r="N1131" s="758">
        <v>52773473.310000002</v>
      </c>
      <c r="O1131" s="754">
        <v>4.6311716544190341E-2</v>
      </c>
      <c r="P1131" s="758">
        <v>17766529.370000001</v>
      </c>
      <c r="Q1131" s="754">
        <v>1.5591137375480671E-2</v>
      </c>
      <c r="R1131" s="758">
        <v>243914850.07000002</v>
      </c>
      <c r="S1131" s="754">
        <v>0.21404911765055334</v>
      </c>
      <c r="T1131" s="758">
        <v>26212668.079999998</v>
      </c>
      <c r="U1131" s="754">
        <v>2.3003103223032981E-2</v>
      </c>
      <c r="V1131" s="758">
        <v>0</v>
      </c>
      <c r="W1131" s="754">
        <v>0</v>
      </c>
      <c r="X1131" s="758">
        <v>0</v>
      </c>
      <c r="Y1131" s="754">
        <v>0</v>
      </c>
      <c r="Z1131" s="758">
        <v>0</v>
      </c>
      <c r="AA1131" s="775">
        <v>0</v>
      </c>
      <c r="AB1131" s="758">
        <v>-196412.31</v>
      </c>
      <c r="AC1131" s="776">
        <v>-1.7236294403207326E-4</v>
      </c>
      <c r="AD1131" s="777">
        <v>280196.69</v>
      </c>
      <c r="AE1131" s="776">
        <v>2.4588849037233046E-4</v>
      </c>
      <c r="AF1131" s="758">
        <v>0</v>
      </c>
      <c r="AG1131" s="776">
        <v>0</v>
      </c>
      <c r="AH1131" s="777">
        <v>0</v>
      </c>
      <c r="AI1131" s="776">
        <v>0</v>
      </c>
      <c r="AJ1131" s="758">
        <v>2531912.79</v>
      </c>
      <c r="AK1131" s="776">
        <v>2.2218971026656143E-3</v>
      </c>
      <c r="AM1131" s="185"/>
      <c r="AN1131" s="185"/>
      <c r="AO1131" s="185"/>
      <c r="AP1131" s="185"/>
    </row>
    <row r="1132" spans="1:42" s="801" customFormat="1" ht="12.75" x14ac:dyDescent="0.2">
      <c r="A1132" s="185"/>
      <c r="B1132" s="794">
        <v>42216</v>
      </c>
      <c r="C1132" s="84" t="s">
        <v>109</v>
      </c>
      <c r="D1132" s="84">
        <v>18397.310000000001</v>
      </c>
      <c r="E1132" s="84">
        <v>17953.740000000002</v>
      </c>
      <c r="F1132" s="84">
        <v>2700.08</v>
      </c>
      <c r="G1132" s="201">
        <v>0.14676493465620788</v>
      </c>
      <c r="H1132" s="619">
        <v>0</v>
      </c>
      <c r="I1132" s="84">
        <v>0</v>
      </c>
      <c r="J1132" s="84">
        <v>10850.82</v>
      </c>
      <c r="K1132" s="201">
        <v>0.58980470514439332</v>
      </c>
      <c r="L1132" s="84">
        <v>0</v>
      </c>
      <c r="M1132" s="201">
        <v>0</v>
      </c>
      <c r="N1132" s="84">
        <v>0</v>
      </c>
      <c r="O1132" s="201">
        <v>0</v>
      </c>
      <c r="P1132" s="84">
        <v>0</v>
      </c>
      <c r="Q1132" s="201">
        <v>0</v>
      </c>
      <c r="R1132" s="84">
        <v>4402.84</v>
      </c>
      <c r="S1132" s="201">
        <v>0.23931977011856623</v>
      </c>
      <c r="T1132" s="84">
        <v>0</v>
      </c>
      <c r="U1132" s="201">
        <v>0</v>
      </c>
      <c r="V1132" s="84">
        <v>0</v>
      </c>
      <c r="W1132" s="201">
        <v>1</v>
      </c>
      <c r="X1132" s="84">
        <v>0</v>
      </c>
      <c r="Y1132" s="201">
        <v>1</v>
      </c>
      <c r="Z1132" s="770">
        <v>0</v>
      </c>
      <c r="AA1132" s="199">
        <v>0</v>
      </c>
      <c r="AB1132" s="84">
        <v>0</v>
      </c>
      <c r="AC1132" s="199">
        <v>0</v>
      </c>
      <c r="AD1132" s="770">
        <v>0</v>
      </c>
      <c r="AE1132" s="199">
        <v>0</v>
      </c>
      <c r="AF1132" s="84">
        <v>0</v>
      </c>
      <c r="AG1132" s="199">
        <v>0</v>
      </c>
      <c r="AH1132" s="770">
        <v>0</v>
      </c>
      <c r="AI1132" s="199">
        <v>0</v>
      </c>
      <c r="AJ1132" s="84">
        <v>443.57</v>
      </c>
      <c r="AK1132" s="199">
        <v>2.4110590080832467E-2</v>
      </c>
      <c r="AM1132" s="185"/>
      <c r="AN1132" s="185"/>
      <c r="AO1132" s="185"/>
      <c r="AP1132" s="185"/>
    </row>
    <row r="1133" spans="1:42" s="801" customFormat="1" ht="12.75" x14ac:dyDescent="0.2">
      <c r="A1133" s="185"/>
      <c r="B1133" s="794">
        <v>42216</v>
      </c>
      <c r="C1133" s="84" t="s">
        <v>47</v>
      </c>
      <c r="D1133" s="84">
        <v>160801411.59999999</v>
      </c>
      <c r="E1133" s="84">
        <v>160801403.22</v>
      </c>
      <c r="F1133" s="84">
        <v>8941148.7599999998</v>
      </c>
      <c r="G1133" s="201">
        <v>5.5603670832451824E-2</v>
      </c>
      <c r="H1133" s="619">
        <v>0</v>
      </c>
      <c r="I1133" s="84">
        <v>0</v>
      </c>
      <c r="J1133" s="84">
        <v>107969471.54000001</v>
      </c>
      <c r="K1133" s="201">
        <v>0.67144604307690048</v>
      </c>
      <c r="L1133" s="84">
        <v>2427141.86</v>
      </c>
      <c r="M1133" s="201">
        <v>1.5094033291434116E-2</v>
      </c>
      <c r="N1133" s="84">
        <v>1282596.43</v>
      </c>
      <c r="O1133" s="201">
        <v>7.9762759371199456E-3</v>
      </c>
      <c r="P1133" s="84">
        <v>4604053.58</v>
      </c>
      <c r="Q1133" s="201">
        <v>2.8631922656579465E-2</v>
      </c>
      <c r="R1133" s="84">
        <v>29466332.02</v>
      </c>
      <c r="S1133" s="201">
        <v>0.1832467248067367</v>
      </c>
      <c r="T1133" s="84">
        <v>6110659.0300000003</v>
      </c>
      <c r="U1133" s="201">
        <v>3.8001277284807122E-2</v>
      </c>
      <c r="V1133" s="84">
        <v>0</v>
      </c>
      <c r="W1133" s="201">
        <v>0</v>
      </c>
      <c r="X1133" s="84">
        <v>0</v>
      </c>
      <c r="Y1133" s="201">
        <v>0</v>
      </c>
      <c r="Z1133" s="770">
        <v>0</v>
      </c>
      <c r="AA1133" s="199">
        <v>0</v>
      </c>
      <c r="AB1133" s="84">
        <v>0</v>
      </c>
      <c r="AC1133" s="199">
        <v>0</v>
      </c>
      <c r="AD1133" s="770">
        <v>0</v>
      </c>
      <c r="AE1133" s="199">
        <v>0</v>
      </c>
      <c r="AF1133" s="84">
        <v>0</v>
      </c>
      <c r="AG1133" s="199">
        <v>0</v>
      </c>
      <c r="AH1133" s="770">
        <v>0</v>
      </c>
      <c r="AI1133" s="199">
        <v>0</v>
      </c>
      <c r="AJ1133" s="84">
        <v>8.3800000000000008</v>
      </c>
      <c r="AK1133" s="199">
        <v>5.2113970372633229E-8</v>
      </c>
      <c r="AM1133" s="185"/>
      <c r="AN1133" s="185"/>
      <c r="AO1133" s="185"/>
      <c r="AP1133" s="185"/>
    </row>
    <row r="1134" spans="1:42" s="801" customFormat="1" ht="12.75" x14ac:dyDescent="0.2">
      <c r="A1134" s="185"/>
      <c r="B1134" s="794">
        <v>42216</v>
      </c>
      <c r="C1134" s="84" t="s">
        <v>48</v>
      </c>
      <c r="D1134" s="84">
        <v>65511323.689999998</v>
      </c>
      <c r="E1134" s="84">
        <v>65511319.960000001</v>
      </c>
      <c r="F1134" s="84">
        <v>2852507.51</v>
      </c>
      <c r="G1134" s="201">
        <v>4.3542205367396995E-2</v>
      </c>
      <c r="H1134" s="619">
        <v>0</v>
      </c>
      <c r="I1134" s="84">
        <v>0</v>
      </c>
      <c r="J1134" s="84">
        <v>36136224.990000002</v>
      </c>
      <c r="K1134" s="201">
        <v>0.55160272994935733</v>
      </c>
      <c r="L1134" s="84">
        <v>677562.38</v>
      </c>
      <c r="M1134" s="201">
        <v>1.0342675767112102E-2</v>
      </c>
      <c r="N1134" s="84">
        <v>832928.15</v>
      </c>
      <c r="O1134" s="201">
        <v>1.2714262253979501E-2</v>
      </c>
      <c r="P1134" s="84">
        <v>2600158.11</v>
      </c>
      <c r="Q1134" s="201">
        <v>3.9690208708100062E-2</v>
      </c>
      <c r="R1134" s="84">
        <v>19494006.780000001</v>
      </c>
      <c r="S1134" s="201">
        <v>0.29756698051539554</v>
      </c>
      <c r="T1134" s="84">
        <v>2917932.04</v>
      </c>
      <c r="U1134" s="201">
        <v>4.4540880501936934E-2</v>
      </c>
      <c r="V1134" s="84">
        <v>0</v>
      </c>
      <c r="W1134" s="201">
        <v>0</v>
      </c>
      <c r="X1134" s="84">
        <v>0</v>
      </c>
      <c r="Y1134" s="201">
        <v>0</v>
      </c>
      <c r="Z1134" s="770">
        <v>0</v>
      </c>
      <c r="AA1134" s="199">
        <v>0</v>
      </c>
      <c r="AB1134" s="84">
        <v>0</v>
      </c>
      <c r="AC1134" s="199">
        <v>0</v>
      </c>
      <c r="AD1134" s="770">
        <v>0</v>
      </c>
      <c r="AE1134" s="199">
        <v>0</v>
      </c>
      <c r="AF1134" s="84">
        <v>0</v>
      </c>
      <c r="AG1134" s="199">
        <v>0</v>
      </c>
      <c r="AH1134" s="770">
        <v>0</v>
      </c>
      <c r="AI1134" s="199">
        <v>0</v>
      </c>
      <c r="AJ1134" s="84">
        <v>3.73</v>
      </c>
      <c r="AK1134" s="199">
        <v>5.6936721621599095E-8</v>
      </c>
      <c r="AM1134" s="185"/>
      <c r="AN1134" s="185"/>
      <c r="AO1134" s="185"/>
      <c r="AP1134" s="185"/>
    </row>
    <row r="1135" spans="1:42" s="801" customFormat="1" ht="12.75" x14ac:dyDescent="0.2">
      <c r="A1135" s="185"/>
      <c r="B1135" s="794">
        <v>42216</v>
      </c>
      <c r="C1135" s="84" t="s">
        <v>49</v>
      </c>
      <c r="D1135" s="84">
        <v>197552171.97</v>
      </c>
      <c r="E1135" s="84">
        <v>199312016.19999999</v>
      </c>
      <c r="F1135" s="84">
        <v>5527719.0199999996</v>
      </c>
      <c r="G1135" s="201">
        <v>2.7981059205157366E-2</v>
      </c>
      <c r="H1135" s="619">
        <v>0</v>
      </c>
      <c r="I1135" s="84">
        <v>0</v>
      </c>
      <c r="J1135" s="84">
        <v>126172016.10000001</v>
      </c>
      <c r="K1135" s="201">
        <v>0.63867693704304263</v>
      </c>
      <c r="L1135" s="84">
        <v>5099109.37</v>
      </c>
      <c r="M1135" s="201">
        <v>2.5811456888331977E-2</v>
      </c>
      <c r="N1135" s="84">
        <v>13459141.550000001</v>
      </c>
      <c r="O1135" s="201">
        <v>6.8129554921035687E-2</v>
      </c>
      <c r="P1135" s="84">
        <v>3210779.51</v>
      </c>
      <c r="Q1135" s="201">
        <v>1.6252818068168768E-2</v>
      </c>
      <c r="R1135" s="84">
        <v>42192442.32</v>
      </c>
      <c r="S1135" s="201">
        <v>0.21357620065249036</v>
      </c>
      <c r="T1135" s="84">
        <v>3008385.67</v>
      </c>
      <c r="U1135" s="201">
        <v>1.5228309767491947E-2</v>
      </c>
      <c r="V1135" s="84">
        <v>0</v>
      </c>
      <c r="W1135" s="201">
        <v>0</v>
      </c>
      <c r="X1135" s="84">
        <v>0</v>
      </c>
      <c r="Y1135" s="201">
        <v>0</v>
      </c>
      <c r="Z1135" s="770">
        <v>0</v>
      </c>
      <c r="AA1135" s="199">
        <v>0</v>
      </c>
      <c r="AB1135" s="84">
        <v>642422.66</v>
      </c>
      <c r="AC1135" s="199">
        <v>3.2519139303492824E-3</v>
      </c>
      <c r="AD1135" s="770">
        <v>0</v>
      </c>
      <c r="AE1135" s="199">
        <v>0</v>
      </c>
      <c r="AF1135" s="84">
        <v>0</v>
      </c>
      <c r="AG1135" s="199">
        <v>0</v>
      </c>
      <c r="AH1135" s="770">
        <v>0</v>
      </c>
      <c r="AI1135" s="199">
        <v>0</v>
      </c>
      <c r="AJ1135" s="84">
        <v>-1759844.23</v>
      </c>
      <c r="AK1135" s="199">
        <v>-8.9082504760678999E-3</v>
      </c>
      <c r="AM1135" s="185"/>
      <c r="AN1135" s="185"/>
      <c r="AO1135" s="185"/>
      <c r="AP1135" s="185"/>
    </row>
    <row r="1136" spans="1:42" s="801" customFormat="1" ht="12.75" x14ac:dyDescent="0.2">
      <c r="A1136" s="185"/>
      <c r="B1136" s="794">
        <v>42216</v>
      </c>
      <c r="C1136" s="80" t="s">
        <v>50</v>
      </c>
      <c r="D1136" s="84">
        <v>58500170.689999998</v>
      </c>
      <c r="E1136" s="84">
        <v>58614283.420000002</v>
      </c>
      <c r="F1136" s="84">
        <v>690049.74</v>
      </c>
      <c r="G1136" s="201">
        <v>1.17956876340868E-2</v>
      </c>
      <c r="H1136" s="619">
        <v>0</v>
      </c>
      <c r="I1136" s="84">
        <v>0</v>
      </c>
      <c r="J1136" s="84">
        <v>37786764.219999999</v>
      </c>
      <c r="K1136" s="201">
        <v>0.64592570883659417</v>
      </c>
      <c r="L1136" s="84">
        <v>2091217.48</v>
      </c>
      <c r="M1136" s="201">
        <v>3.574720304803268E-2</v>
      </c>
      <c r="N1136" s="84">
        <v>4536745.1100000003</v>
      </c>
      <c r="O1136" s="201">
        <v>7.7550972185035177E-2</v>
      </c>
      <c r="P1136" s="84">
        <v>2001965.56</v>
      </c>
      <c r="Q1136" s="201">
        <v>3.422153365344309E-2</v>
      </c>
      <c r="R1136" s="84">
        <v>11507541.310000001</v>
      </c>
      <c r="S1136" s="201">
        <v>0.19670953390854115</v>
      </c>
      <c r="T1136" s="84">
        <v>0</v>
      </c>
      <c r="U1136" s="201">
        <v>0</v>
      </c>
      <c r="V1136" s="84">
        <v>0</v>
      </c>
      <c r="W1136" s="201">
        <v>0</v>
      </c>
      <c r="X1136" s="84">
        <v>0</v>
      </c>
      <c r="Y1136" s="201">
        <v>0</v>
      </c>
      <c r="Z1136" s="770">
        <v>0</v>
      </c>
      <c r="AA1136" s="199">
        <v>0</v>
      </c>
      <c r="AB1136" s="84">
        <v>0</v>
      </c>
      <c r="AC1136" s="199">
        <v>0</v>
      </c>
      <c r="AD1136" s="770">
        <v>0</v>
      </c>
      <c r="AE1136" s="199">
        <v>0</v>
      </c>
      <c r="AF1136" s="84">
        <v>0</v>
      </c>
      <c r="AG1136" s="199">
        <v>0</v>
      </c>
      <c r="AH1136" s="770">
        <v>0</v>
      </c>
      <c r="AI1136" s="199">
        <v>0</v>
      </c>
      <c r="AJ1136" s="84">
        <v>-114112.73</v>
      </c>
      <c r="AK1136" s="199">
        <v>-1.9506392657330552E-3</v>
      </c>
      <c r="AM1136" s="185"/>
      <c r="AN1136" s="185"/>
      <c r="AO1136" s="185"/>
      <c r="AP1136" s="185"/>
    </row>
    <row r="1137" spans="1:42" s="801" customFormat="1" ht="12.75" x14ac:dyDescent="0.2">
      <c r="A1137" s="185"/>
      <c r="B1137" s="794">
        <v>42216</v>
      </c>
      <c r="C1137" s="781" t="s">
        <v>51</v>
      </c>
      <c r="D1137" s="84"/>
      <c r="E1137" s="84"/>
      <c r="F1137" s="84"/>
      <c r="G1137" s="201"/>
      <c r="H1137" s="619"/>
      <c r="I1137" s="84"/>
      <c r="J1137" s="84"/>
      <c r="K1137" s="201"/>
      <c r="L1137" s="84"/>
      <c r="M1137" s="201"/>
      <c r="N1137" s="84"/>
      <c r="O1137" s="201"/>
      <c r="P1137" s="84"/>
      <c r="Q1137" s="201"/>
      <c r="R1137" s="84"/>
      <c r="S1137" s="201"/>
      <c r="T1137" s="84"/>
      <c r="U1137" s="201"/>
      <c r="V1137" s="84"/>
      <c r="W1137" s="201"/>
      <c r="X1137" s="84"/>
      <c r="Y1137" s="201"/>
      <c r="Z1137" s="770"/>
      <c r="AA1137" s="199"/>
      <c r="AB1137" s="84"/>
      <c r="AC1137" s="199"/>
      <c r="AD1137" s="770"/>
      <c r="AE1137" s="199"/>
      <c r="AF1137" s="84"/>
      <c r="AG1137" s="199"/>
      <c r="AH1137" s="770"/>
      <c r="AI1137" s="199"/>
      <c r="AJ1137" s="84"/>
      <c r="AK1137" s="199"/>
      <c r="AM1137" s="185"/>
      <c r="AN1137" s="185"/>
      <c r="AO1137" s="185"/>
      <c r="AP1137" s="185"/>
    </row>
    <row r="1138" spans="1:42" s="801" customFormat="1" ht="12.75" x14ac:dyDescent="0.2">
      <c r="A1138" s="185"/>
      <c r="B1138" s="794">
        <v>42216</v>
      </c>
      <c r="C1138" s="781" t="s">
        <v>52</v>
      </c>
      <c r="D1138" s="84"/>
      <c r="E1138" s="84"/>
      <c r="F1138" s="84"/>
      <c r="G1138" s="201"/>
      <c r="H1138" s="619"/>
      <c r="I1138" s="84"/>
      <c r="J1138" s="84"/>
      <c r="K1138" s="201"/>
      <c r="L1138" s="84"/>
      <c r="M1138" s="201"/>
      <c r="N1138" s="84"/>
      <c r="O1138" s="201"/>
      <c r="P1138" s="84"/>
      <c r="Q1138" s="201"/>
      <c r="R1138" s="84"/>
      <c r="S1138" s="201"/>
      <c r="T1138" s="84"/>
      <c r="U1138" s="201"/>
      <c r="V1138" s="84"/>
      <c r="W1138" s="201"/>
      <c r="X1138" s="84"/>
      <c r="Y1138" s="201"/>
      <c r="Z1138" s="770"/>
      <c r="AA1138" s="199"/>
      <c r="AB1138" s="84"/>
      <c r="AC1138" s="199"/>
      <c r="AD1138" s="770"/>
      <c r="AE1138" s="199"/>
      <c r="AF1138" s="84"/>
      <c r="AG1138" s="199"/>
      <c r="AH1138" s="770"/>
      <c r="AI1138" s="199"/>
      <c r="AJ1138" s="84"/>
      <c r="AK1138" s="199"/>
      <c r="AM1138" s="185"/>
      <c r="AN1138" s="185"/>
      <c r="AO1138" s="185"/>
      <c r="AP1138" s="185"/>
    </row>
    <row r="1139" spans="1:42" s="801" customFormat="1" ht="12.75" x14ac:dyDescent="0.2">
      <c r="A1139" s="185"/>
      <c r="B1139" s="794">
        <v>42216</v>
      </c>
      <c r="C1139" s="84" t="s">
        <v>54</v>
      </c>
      <c r="D1139" s="84">
        <v>5743542.3799999999</v>
      </c>
      <c r="E1139" s="84">
        <v>5743466.1200000001</v>
      </c>
      <c r="F1139" s="84">
        <v>180523.89</v>
      </c>
      <c r="G1139" s="201">
        <v>3.1430757894050747E-2</v>
      </c>
      <c r="H1139" s="619">
        <v>0</v>
      </c>
      <c r="I1139" s="84">
        <v>0</v>
      </c>
      <c r="J1139" s="84">
        <v>3888034.1</v>
      </c>
      <c r="K1139" s="201">
        <v>0.67694009075980743</v>
      </c>
      <c r="L1139" s="84">
        <v>207457.08</v>
      </c>
      <c r="M1139" s="201">
        <v>3.6120057322533414E-2</v>
      </c>
      <c r="N1139" s="84">
        <v>194312.21</v>
      </c>
      <c r="O1139" s="201">
        <v>3.3831422690747168E-2</v>
      </c>
      <c r="P1139" s="84">
        <v>0</v>
      </c>
      <c r="Q1139" s="201">
        <v>0</v>
      </c>
      <c r="R1139" s="84">
        <v>1157324.6499999999</v>
      </c>
      <c r="S1139" s="201">
        <v>0.20150014980824429</v>
      </c>
      <c r="T1139" s="84">
        <v>115814.19</v>
      </c>
      <c r="U1139" s="201">
        <v>2.0164244004411788E-2</v>
      </c>
      <c r="V1139" s="84">
        <v>0</v>
      </c>
      <c r="W1139" s="201">
        <v>0</v>
      </c>
      <c r="X1139" s="84">
        <v>0</v>
      </c>
      <c r="Y1139" s="201">
        <v>0</v>
      </c>
      <c r="Z1139" s="770">
        <v>0</v>
      </c>
      <c r="AA1139" s="199">
        <v>0</v>
      </c>
      <c r="AB1139" s="84">
        <v>0</v>
      </c>
      <c r="AC1139" s="199">
        <v>0</v>
      </c>
      <c r="AD1139" s="770">
        <v>0</v>
      </c>
      <c r="AE1139" s="199">
        <v>0</v>
      </c>
      <c r="AF1139" s="84">
        <v>0</v>
      </c>
      <c r="AG1139" s="199">
        <v>0</v>
      </c>
      <c r="AH1139" s="770">
        <v>0</v>
      </c>
      <c r="AI1139" s="199">
        <v>0</v>
      </c>
      <c r="AJ1139" s="84">
        <v>76.260000000000005</v>
      </c>
      <c r="AK1139" s="199">
        <v>1.3277520205222201E-5</v>
      </c>
      <c r="AM1139" s="185"/>
      <c r="AN1139" s="185"/>
      <c r="AO1139" s="185"/>
      <c r="AP1139" s="185"/>
    </row>
    <row r="1140" spans="1:42" s="801" customFormat="1" ht="12.75" x14ac:dyDescent="0.2">
      <c r="A1140" s="185"/>
      <c r="B1140" s="794">
        <v>42216</v>
      </c>
      <c r="C1140" s="80" t="s">
        <v>55</v>
      </c>
      <c r="D1140" s="84">
        <v>135913524.09999999</v>
      </c>
      <c r="E1140" s="84">
        <v>136887972.09</v>
      </c>
      <c r="F1140" s="84">
        <v>5247991.01</v>
      </c>
      <c r="G1140" s="201">
        <v>3.8612721175110783E-2</v>
      </c>
      <c r="H1140" s="619">
        <v>0</v>
      </c>
      <c r="I1140" s="84">
        <v>0</v>
      </c>
      <c r="J1140" s="84">
        <v>73672700.170000002</v>
      </c>
      <c r="K1140" s="201">
        <v>0.54205569797303199</v>
      </c>
      <c r="L1140" s="84">
        <v>4141815.23</v>
      </c>
      <c r="M1140" s="201">
        <v>3.0473900646948202E-2</v>
      </c>
      <c r="N1140" s="84">
        <v>7685100.96</v>
      </c>
      <c r="O1140" s="201">
        <v>5.6544048952373534E-2</v>
      </c>
      <c r="P1140" s="84">
        <v>0</v>
      </c>
      <c r="Q1140" s="201">
        <v>0</v>
      </c>
      <c r="R1140" s="84">
        <v>41565420.57</v>
      </c>
      <c r="S1140" s="201">
        <v>0.30582255036973177</v>
      </c>
      <c r="T1140" s="84">
        <v>4538584.21</v>
      </c>
      <c r="U1140" s="201">
        <v>3.339317584511077E-2</v>
      </c>
      <c r="V1140" s="84">
        <v>0</v>
      </c>
      <c r="W1140" s="201">
        <v>0</v>
      </c>
      <c r="X1140" s="84">
        <v>0</v>
      </c>
      <c r="Y1140" s="201">
        <v>0</v>
      </c>
      <c r="Z1140" s="770">
        <v>0</v>
      </c>
      <c r="AA1140" s="199">
        <v>0</v>
      </c>
      <c r="AB1140" s="84">
        <v>36359.94</v>
      </c>
      <c r="AC1140" s="199">
        <v>2.675226048384099E-4</v>
      </c>
      <c r="AD1140" s="770">
        <v>0</v>
      </c>
      <c r="AE1140" s="199">
        <v>0</v>
      </c>
      <c r="AF1140" s="84">
        <v>0</v>
      </c>
      <c r="AG1140" s="199">
        <v>0</v>
      </c>
      <c r="AH1140" s="770">
        <v>0</v>
      </c>
      <c r="AI1140" s="199">
        <v>0</v>
      </c>
      <c r="AJ1140" s="84">
        <v>-974447.99</v>
      </c>
      <c r="AK1140" s="199">
        <v>-7.1696175671454023E-3</v>
      </c>
      <c r="AM1140" s="185"/>
      <c r="AN1140" s="185"/>
      <c r="AO1140" s="185"/>
      <c r="AP1140" s="185"/>
    </row>
    <row r="1141" spans="1:42" s="801" customFormat="1" ht="12.75" x14ac:dyDescent="0.2">
      <c r="A1141" s="185"/>
      <c r="B1141" s="794">
        <v>42216</v>
      </c>
      <c r="C1141" s="80" t="s">
        <v>56</v>
      </c>
      <c r="D1141" s="84">
        <v>443876208.87</v>
      </c>
      <c r="E1141" s="84">
        <v>446718032.27999997</v>
      </c>
      <c r="F1141" s="84">
        <v>10140519.699999999</v>
      </c>
      <c r="G1141" s="201">
        <v>2.2845377826883933E-2</v>
      </c>
      <c r="H1141" s="619">
        <v>0</v>
      </c>
      <c r="I1141" s="84">
        <v>0</v>
      </c>
      <c r="J1141" s="84">
        <v>294832523.02999997</v>
      </c>
      <c r="K1141" s="201">
        <v>0.66422240511734409</v>
      </c>
      <c r="L1141" s="84">
        <v>12191150.65</v>
      </c>
      <c r="M1141" s="201">
        <v>2.7465204051002601E-2</v>
      </c>
      <c r="N1141" s="84">
        <v>24571671.909999996</v>
      </c>
      <c r="O1141" s="201">
        <v>5.535703743292178E-2</v>
      </c>
      <c r="P1141" s="84">
        <v>5059065.1900000004</v>
      </c>
      <c r="Q1141" s="201">
        <v>1.1397468683620463E-2</v>
      </c>
      <c r="R1141" s="84">
        <v>90023738.319999993</v>
      </c>
      <c r="S1141" s="201">
        <v>0.20281271336704068</v>
      </c>
      <c r="T1141" s="84">
        <v>9648089.9700000007</v>
      </c>
      <c r="U1141" s="201">
        <v>2.1735992551981265E-2</v>
      </c>
      <c r="V1141" s="84">
        <v>0</v>
      </c>
      <c r="W1141" s="201">
        <v>0</v>
      </c>
      <c r="X1141" s="84">
        <v>0</v>
      </c>
      <c r="Y1141" s="201">
        <v>0</v>
      </c>
      <c r="Z1141" s="770">
        <v>0</v>
      </c>
      <c r="AA1141" s="199">
        <v>0</v>
      </c>
      <c r="AB1141" s="84">
        <v>251273.51</v>
      </c>
      <c r="AC1141" s="199">
        <v>5.6608915949715071E-4</v>
      </c>
      <c r="AD1141" s="770">
        <v>0</v>
      </c>
      <c r="AE1141" s="199">
        <v>0</v>
      </c>
      <c r="AF1141" s="84">
        <v>0</v>
      </c>
      <c r="AG1141" s="199">
        <v>0</v>
      </c>
      <c r="AH1141" s="770">
        <v>0</v>
      </c>
      <c r="AI1141" s="199">
        <v>0</v>
      </c>
      <c r="AJ1141" s="84">
        <v>-2841823.41</v>
      </c>
      <c r="AK1141" s="199">
        <v>-6.4022881902920312E-3</v>
      </c>
      <c r="AM1141" s="185"/>
      <c r="AN1141" s="185"/>
      <c r="AO1141" s="185"/>
      <c r="AP1141" s="185"/>
    </row>
    <row r="1142" spans="1:42" s="801" customFormat="1" ht="12.75" x14ac:dyDescent="0.2">
      <c r="A1142" s="185"/>
      <c r="B1142" s="794">
        <v>42216</v>
      </c>
      <c r="C1142" s="782" t="s">
        <v>57</v>
      </c>
      <c r="D1142" s="84"/>
      <c r="E1142" s="84"/>
      <c r="F1142" s="84"/>
      <c r="G1142" s="201"/>
      <c r="H1142" s="619"/>
      <c r="I1142" s="84"/>
      <c r="J1142" s="84"/>
      <c r="K1142" s="201"/>
      <c r="L1142" s="84"/>
      <c r="M1142" s="201"/>
      <c r="N1142" s="84"/>
      <c r="O1142" s="201"/>
      <c r="P1142" s="84"/>
      <c r="Q1142" s="201"/>
      <c r="R1142" s="84"/>
      <c r="S1142" s="201"/>
      <c r="T1142" s="84"/>
      <c r="U1142" s="201"/>
      <c r="V1142" s="84"/>
      <c r="W1142" s="201"/>
      <c r="X1142" s="84"/>
      <c r="Y1142" s="201"/>
      <c r="Z1142" s="770"/>
      <c r="AA1142" s="199"/>
      <c r="AB1142" s="84"/>
      <c r="AC1142" s="199"/>
      <c r="AD1142" s="770"/>
      <c r="AE1142" s="199"/>
      <c r="AF1142" s="84"/>
      <c r="AG1142" s="199"/>
      <c r="AH1142" s="770"/>
      <c r="AI1142" s="199"/>
      <c r="AJ1142" s="84"/>
      <c r="AK1142" s="199"/>
      <c r="AM1142" s="185"/>
      <c r="AN1142" s="185"/>
      <c r="AO1142" s="185"/>
      <c r="AP1142" s="185"/>
    </row>
    <row r="1143" spans="1:42" s="801" customFormat="1" ht="12.75" x14ac:dyDescent="0.2">
      <c r="A1143" s="185"/>
      <c r="B1143" s="794">
        <v>42216</v>
      </c>
      <c r="C1143" s="84" t="s">
        <v>58</v>
      </c>
      <c r="D1143" s="84">
        <v>43745941.020000003</v>
      </c>
      <c r="E1143" s="84">
        <v>43744473.950000003</v>
      </c>
      <c r="F1143" s="84">
        <v>1936190.17</v>
      </c>
      <c r="G1143" s="201">
        <v>4.4259881599410612E-2</v>
      </c>
      <c r="H1143" s="619">
        <v>0</v>
      </c>
      <c r="I1143" s="84">
        <v>0</v>
      </c>
      <c r="J1143" s="84">
        <v>29375026.670000002</v>
      </c>
      <c r="K1143" s="201">
        <v>0.67149147978255097</v>
      </c>
      <c r="L1143" s="84">
        <v>680774.18</v>
      </c>
      <c r="M1143" s="201">
        <v>1.5561996476170441E-2</v>
      </c>
      <c r="N1143" s="84">
        <v>2131650.2800000003</v>
      </c>
      <c r="O1143" s="201">
        <v>4.8727955789668369E-2</v>
      </c>
      <c r="P1143" s="84">
        <v>0</v>
      </c>
      <c r="Q1143" s="201">
        <v>0</v>
      </c>
      <c r="R1143" s="84">
        <v>8168388.04</v>
      </c>
      <c r="S1143" s="201">
        <v>0.18672333591510884</v>
      </c>
      <c r="T1143" s="84">
        <v>1036855.44</v>
      </c>
      <c r="U1143" s="201">
        <v>2.3701751884271156E-2</v>
      </c>
      <c r="V1143" s="84">
        <v>0</v>
      </c>
      <c r="W1143" s="201">
        <v>0</v>
      </c>
      <c r="X1143" s="84">
        <v>0</v>
      </c>
      <c r="Y1143" s="201">
        <v>0</v>
      </c>
      <c r="Z1143" s="770">
        <v>0</v>
      </c>
      <c r="AA1143" s="199">
        <v>0</v>
      </c>
      <c r="AB1143" s="84">
        <v>-8447.4500000000007</v>
      </c>
      <c r="AC1143" s="199">
        <v>-1.9310248683730339E-4</v>
      </c>
      <c r="AD1143" s="770">
        <v>424036.62</v>
      </c>
      <c r="AE1143" s="199">
        <v>9.6931648997134762E-3</v>
      </c>
      <c r="AF1143" s="84">
        <v>0</v>
      </c>
      <c r="AG1143" s="199">
        <v>0</v>
      </c>
      <c r="AH1143" s="770">
        <v>0</v>
      </c>
      <c r="AI1143" s="199">
        <v>0</v>
      </c>
      <c r="AJ1143" s="84">
        <v>1467.07</v>
      </c>
      <c r="AK1143" s="199">
        <v>3.3536139943344163E-5</v>
      </c>
      <c r="AM1143" s="185"/>
      <c r="AN1143" s="185"/>
      <c r="AO1143" s="185"/>
      <c r="AP1143" s="185"/>
    </row>
    <row r="1144" spans="1:42" s="801" customFormat="1" ht="12.75" x14ac:dyDescent="0.2">
      <c r="A1144" s="185"/>
      <c r="B1144" s="794">
        <v>42216</v>
      </c>
      <c r="C1144" s="84" t="s">
        <v>60</v>
      </c>
      <c r="D1144" s="84">
        <v>54929443.520000003</v>
      </c>
      <c r="E1144" s="84">
        <v>54923291.159999996</v>
      </c>
      <c r="F1144" s="84">
        <v>2135948.4300000002</v>
      </c>
      <c r="G1144" s="201">
        <v>3.8885309828822386E-2</v>
      </c>
      <c r="H1144" s="619">
        <v>0</v>
      </c>
      <c r="I1144" s="84">
        <v>0</v>
      </c>
      <c r="J1144" s="84">
        <v>36428179.93</v>
      </c>
      <c r="K1144" s="201">
        <v>0.66318130306083245</v>
      </c>
      <c r="L1144" s="84">
        <v>727269.25</v>
      </c>
      <c r="M1144" s="201">
        <v>1.3240062221551521E-2</v>
      </c>
      <c r="N1144" s="84">
        <v>2836747.31</v>
      </c>
      <c r="O1144" s="201">
        <v>5.1643474395787939E-2</v>
      </c>
      <c r="P1144" s="84">
        <v>355802.39</v>
      </c>
      <c r="Q1144" s="201">
        <v>6.4774439207717647E-3</v>
      </c>
      <c r="R1144" s="84">
        <v>12239377.08</v>
      </c>
      <c r="S1144" s="201">
        <v>0.22281997223481065</v>
      </c>
      <c r="T1144" s="84">
        <v>0</v>
      </c>
      <c r="U1144" s="201">
        <v>0</v>
      </c>
      <c r="V1144" s="84">
        <v>0</v>
      </c>
      <c r="W1144" s="201">
        <v>0</v>
      </c>
      <c r="X1144" s="84">
        <v>0</v>
      </c>
      <c r="Y1144" s="201">
        <v>0</v>
      </c>
      <c r="Z1144" s="770">
        <v>0</v>
      </c>
      <c r="AA1144" s="199">
        <v>0</v>
      </c>
      <c r="AB1144" s="84">
        <v>199966.77</v>
      </c>
      <c r="AC1144" s="199">
        <v>3.6404295617375295E-3</v>
      </c>
      <c r="AD1144" s="770">
        <v>0</v>
      </c>
      <c r="AE1144" s="199">
        <v>0</v>
      </c>
      <c r="AF1144" s="84">
        <v>0</v>
      </c>
      <c r="AG1144" s="199">
        <v>0</v>
      </c>
      <c r="AH1144" s="770">
        <v>0</v>
      </c>
      <c r="AI1144" s="199">
        <v>0</v>
      </c>
      <c r="AJ1144" s="84">
        <v>6152.36</v>
      </c>
      <c r="AK1144" s="199">
        <v>1.1200477568573772E-4</v>
      </c>
      <c r="AM1144" s="185"/>
      <c r="AN1144" s="185"/>
      <c r="AO1144" s="185"/>
      <c r="AP1144" s="185"/>
    </row>
    <row r="1145" spans="1:42" s="801" customFormat="1" ht="12.75" x14ac:dyDescent="0.2">
      <c r="B1145" s="802">
        <v>42216</v>
      </c>
      <c r="C1145" s="80" t="s">
        <v>61</v>
      </c>
      <c r="D1145" s="80">
        <v>12147054.789999999</v>
      </c>
      <c r="E1145" s="80">
        <v>12147054.789999999</v>
      </c>
      <c r="F1145" s="80">
        <v>37830.660000000003</v>
      </c>
      <c r="G1145" s="216">
        <v>3.1143895087345701E-3</v>
      </c>
      <c r="H1145" s="373">
        <v>0</v>
      </c>
      <c r="I1145" s="80">
        <v>0</v>
      </c>
      <c r="J1145" s="80">
        <v>8305573.1200000001</v>
      </c>
      <c r="K1145" s="216">
        <v>0.68375200932142999</v>
      </c>
      <c r="L1145" s="80">
        <v>405459.28</v>
      </c>
      <c r="M1145" s="216">
        <v>3.3379225417982994E-2</v>
      </c>
      <c r="N1145" s="80">
        <v>756901.33</v>
      </c>
      <c r="O1145" s="216">
        <v>6.2311510327846313E-2</v>
      </c>
      <c r="P1145" s="80">
        <v>0</v>
      </c>
      <c r="Q1145" s="216">
        <v>0</v>
      </c>
      <c r="R1145" s="80">
        <v>2641290.4</v>
      </c>
      <c r="S1145" s="216">
        <v>0.2174428654240062</v>
      </c>
      <c r="T1145" s="80">
        <v>0</v>
      </c>
      <c r="U1145" s="216">
        <v>0</v>
      </c>
      <c r="V1145" s="80">
        <v>0</v>
      </c>
      <c r="W1145" s="216">
        <v>0</v>
      </c>
      <c r="X1145" s="80">
        <v>0</v>
      </c>
      <c r="Y1145" s="216">
        <v>0</v>
      </c>
      <c r="Z1145" s="80">
        <v>0</v>
      </c>
      <c r="AA1145" s="803">
        <v>0</v>
      </c>
      <c r="AB1145" s="80">
        <v>0</v>
      </c>
      <c r="AC1145" s="195">
        <v>0</v>
      </c>
      <c r="AD1145" s="804">
        <v>0</v>
      </c>
      <c r="AE1145" s="195">
        <v>0</v>
      </c>
      <c r="AF1145" s="80">
        <v>0</v>
      </c>
      <c r="AG1145" s="195">
        <v>0</v>
      </c>
      <c r="AH1145" s="804">
        <v>0</v>
      </c>
      <c r="AI1145" s="195">
        <v>0</v>
      </c>
      <c r="AJ1145" s="80">
        <v>0</v>
      </c>
      <c r="AK1145" s="195">
        <v>0</v>
      </c>
    </row>
    <row r="1146" spans="1:42" s="801" customFormat="1" ht="12.75" x14ac:dyDescent="0.2">
      <c r="A1146" s="185"/>
      <c r="B1146" s="795">
        <v>42216</v>
      </c>
      <c r="C1146" s="758" t="s">
        <v>62</v>
      </c>
      <c r="D1146" s="758">
        <v>1178739189.9400001</v>
      </c>
      <c r="E1146" s="758">
        <v>1184421266.9300001</v>
      </c>
      <c r="F1146" s="758">
        <v>37693128.969999999</v>
      </c>
      <c r="G1146" s="754">
        <v>3.1977497050826524E-2</v>
      </c>
      <c r="H1146" s="769">
        <v>0</v>
      </c>
      <c r="I1146" s="758">
        <v>0</v>
      </c>
      <c r="J1146" s="758">
        <v>754577364.68999994</v>
      </c>
      <c r="K1146" s="754">
        <v>0.6401563391884928</v>
      </c>
      <c r="L1146" s="758">
        <v>28648956.760000002</v>
      </c>
      <c r="M1146" s="754">
        <v>2.4304746125780621E-2</v>
      </c>
      <c r="N1146" s="758">
        <v>58287795.239999995</v>
      </c>
      <c r="O1146" s="754">
        <v>4.9449272355971255E-2</v>
      </c>
      <c r="P1146" s="758">
        <v>17831824.34</v>
      </c>
      <c r="Q1146" s="754">
        <v>1.5127879425903937E-2</v>
      </c>
      <c r="R1146" s="758">
        <v>258460264.33000001</v>
      </c>
      <c r="S1146" s="754">
        <v>0.21926840690106869</v>
      </c>
      <c r="T1146" s="758">
        <v>27376320.550000004</v>
      </c>
      <c r="U1146" s="754">
        <v>2.3225087265821294E-2</v>
      </c>
      <c r="V1146" s="758">
        <v>0</v>
      </c>
      <c r="W1146" s="754">
        <v>0</v>
      </c>
      <c r="X1146" s="758">
        <v>0</v>
      </c>
      <c r="Y1146" s="754">
        <v>0</v>
      </c>
      <c r="Z1146" s="758">
        <v>0</v>
      </c>
      <c r="AA1146" s="775">
        <v>0</v>
      </c>
      <c r="AB1146" s="758">
        <v>1121575.43</v>
      </c>
      <c r="AC1146" s="776">
        <v>9.5150431882823046E-4</v>
      </c>
      <c r="AD1146" s="777">
        <v>424036.62</v>
      </c>
      <c r="AE1146" s="776">
        <v>3.5973744117355103E-4</v>
      </c>
      <c r="AF1146" s="758">
        <v>0</v>
      </c>
      <c r="AG1146" s="776">
        <v>0</v>
      </c>
      <c r="AH1146" s="777">
        <v>0</v>
      </c>
      <c r="AI1146" s="776">
        <v>0</v>
      </c>
      <c r="AJ1146" s="758">
        <v>-5682076.9900000002</v>
      </c>
      <c r="AK1146" s="776">
        <v>-4.8204700738670005E-3</v>
      </c>
      <c r="AM1146" s="185"/>
      <c r="AN1146" s="185"/>
      <c r="AO1146" s="185"/>
      <c r="AP1146" s="185"/>
    </row>
    <row r="1147" spans="1:42" s="801" customFormat="1" ht="12.75" x14ac:dyDescent="0.2">
      <c r="A1147" s="185"/>
      <c r="B1147" s="794">
        <v>42247</v>
      </c>
      <c r="C1147" s="84" t="s">
        <v>109</v>
      </c>
      <c r="D1147" s="84">
        <v>22874.04</v>
      </c>
      <c r="E1147" s="84">
        <v>22838.04</v>
      </c>
      <c r="F1147" s="84">
        <v>1394.74</v>
      </c>
      <c r="G1147" s="201">
        <v>6.0974799379558658E-2</v>
      </c>
      <c r="H1147" s="619">
        <v>0</v>
      </c>
      <c r="I1147" s="84">
        <v>0</v>
      </c>
      <c r="J1147" s="84">
        <v>16363.13</v>
      </c>
      <c r="K1147" s="201">
        <v>0.71535810901790842</v>
      </c>
      <c r="L1147" s="84">
        <v>0</v>
      </c>
      <c r="M1147" s="201">
        <v>0</v>
      </c>
      <c r="N1147" s="84">
        <v>0</v>
      </c>
      <c r="O1147" s="201">
        <v>0</v>
      </c>
      <c r="P1147" s="84">
        <v>0</v>
      </c>
      <c r="Q1147" s="201">
        <v>0</v>
      </c>
      <c r="R1147" s="84">
        <v>5080.17</v>
      </c>
      <c r="S1147" s="201">
        <v>0.22209325506119601</v>
      </c>
      <c r="T1147" s="84">
        <v>0</v>
      </c>
      <c r="U1147" s="201">
        <v>0</v>
      </c>
      <c r="V1147" s="84">
        <v>0</v>
      </c>
      <c r="W1147" s="201">
        <v>1</v>
      </c>
      <c r="X1147" s="84">
        <v>0</v>
      </c>
      <c r="Y1147" s="201">
        <v>1</v>
      </c>
      <c r="Z1147" s="770">
        <v>0</v>
      </c>
      <c r="AA1147" s="199">
        <v>0</v>
      </c>
      <c r="AB1147" s="84">
        <v>0</v>
      </c>
      <c r="AC1147" s="199">
        <v>0</v>
      </c>
      <c r="AD1147" s="770">
        <v>0</v>
      </c>
      <c r="AE1147" s="199">
        <v>0</v>
      </c>
      <c r="AF1147" s="84">
        <v>0</v>
      </c>
      <c r="AG1147" s="199">
        <v>0</v>
      </c>
      <c r="AH1147" s="770">
        <v>0</v>
      </c>
      <c r="AI1147" s="199">
        <v>0</v>
      </c>
      <c r="AJ1147" s="84">
        <v>36</v>
      </c>
      <c r="AK1147" s="199">
        <v>1.5738365413368166E-3</v>
      </c>
      <c r="AM1147" s="185"/>
      <c r="AN1147" s="185"/>
      <c r="AO1147" s="185"/>
      <c r="AP1147" s="185"/>
    </row>
    <row r="1148" spans="1:42" s="801" customFormat="1" ht="12.75" x14ac:dyDescent="0.2">
      <c r="A1148" s="185"/>
      <c r="B1148" s="794">
        <v>42247</v>
      </c>
      <c r="C1148" s="84" t="s">
        <v>47</v>
      </c>
      <c r="D1148" s="84">
        <v>159558353.24000001</v>
      </c>
      <c r="E1148" s="84">
        <v>159471653.24000001</v>
      </c>
      <c r="F1148" s="84">
        <v>8988264.2400000002</v>
      </c>
      <c r="G1148" s="201">
        <v>5.6332144682392685E-2</v>
      </c>
      <c r="H1148" s="619">
        <v>0</v>
      </c>
      <c r="I1148" s="84">
        <v>0</v>
      </c>
      <c r="J1148" s="84">
        <v>108923835.52</v>
      </c>
      <c r="K1148" s="201">
        <v>0.68265830843817998</v>
      </c>
      <c r="L1148" s="84">
        <v>2447836.6800000002</v>
      </c>
      <c r="M1148" s="201">
        <v>1.5341325792690288E-2</v>
      </c>
      <c r="N1148" s="84">
        <v>1288592.1399999999</v>
      </c>
      <c r="O1148" s="201">
        <v>8.0759929758222153E-3</v>
      </c>
      <c r="P1148" s="84">
        <v>4613577.66</v>
      </c>
      <c r="Q1148" s="201">
        <v>2.8914673323686652E-2</v>
      </c>
      <c r="R1148" s="84">
        <v>27538946.789999999</v>
      </c>
      <c r="S1148" s="201">
        <v>0.17259482960805717</v>
      </c>
      <c r="T1148" s="84">
        <v>5670600.21</v>
      </c>
      <c r="U1148" s="201">
        <v>3.5539350305718906E-2</v>
      </c>
      <c r="V1148" s="84">
        <v>0</v>
      </c>
      <c r="W1148" s="201">
        <v>0</v>
      </c>
      <c r="X1148" s="84">
        <v>0</v>
      </c>
      <c r="Y1148" s="201">
        <v>0</v>
      </c>
      <c r="Z1148" s="770">
        <v>0</v>
      </c>
      <c r="AA1148" s="199">
        <v>0</v>
      </c>
      <c r="AB1148" s="84">
        <v>0</v>
      </c>
      <c r="AC1148" s="199">
        <v>0</v>
      </c>
      <c r="AD1148" s="770">
        <v>0</v>
      </c>
      <c r="AE1148" s="199">
        <v>0</v>
      </c>
      <c r="AF1148" s="84">
        <v>0</v>
      </c>
      <c r="AG1148" s="199">
        <v>0</v>
      </c>
      <c r="AH1148" s="770">
        <v>0</v>
      </c>
      <c r="AI1148" s="199">
        <v>0</v>
      </c>
      <c r="AJ1148" s="84">
        <v>86700</v>
      </c>
      <c r="AK1148" s="199">
        <v>5.4337487345203434E-4</v>
      </c>
      <c r="AM1148" s="185"/>
      <c r="AN1148" s="185"/>
      <c r="AO1148" s="185"/>
      <c r="AP1148" s="185"/>
    </row>
    <row r="1149" spans="1:42" s="801" customFormat="1" ht="12.75" x14ac:dyDescent="0.2">
      <c r="A1149" s="185"/>
      <c r="B1149" s="794">
        <v>42247</v>
      </c>
      <c r="C1149" s="84" t="s">
        <v>48</v>
      </c>
      <c r="D1149" s="84">
        <v>64463867.299999997</v>
      </c>
      <c r="E1149" s="84">
        <v>64365573.299999997</v>
      </c>
      <c r="F1149" s="84">
        <v>2143145.87</v>
      </c>
      <c r="G1149" s="201">
        <v>3.3245691885444795E-2</v>
      </c>
      <c r="H1149" s="619">
        <v>0</v>
      </c>
      <c r="I1149" s="84">
        <v>0</v>
      </c>
      <c r="J1149" s="84">
        <v>37016991.229999997</v>
      </c>
      <c r="K1149" s="201">
        <v>0.57422852181255957</v>
      </c>
      <c r="L1149" s="84">
        <v>680547.14</v>
      </c>
      <c r="M1149" s="201">
        <v>1.0557032466465133E-2</v>
      </c>
      <c r="N1149" s="84">
        <v>837272.03</v>
      </c>
      <c r="O1149" s="201">
        <v>1.2988237675898791E-2</v>
      </c>
      <c r="P1149" s="84">
        <v>2605479.21</v>
      </c>
      <c r="Q1149" s="201">
        <v>4.0417668364119384E-2</v>
      </c>
      <c r="R1149" s="84">
        <v>18374340.52</v>
      </c>
      <c r="S1149" s="201">
        <v>0.28503317113275334</v>
      </c>
      <c r="T1149" s="84">
        <v>2707797.3</v>
      </c>
      <c r="U1149" s="201">
        <v>4.2004884494418158E-2</v>
      </c>
      <c r="V1149" s="84">
        <v>0</v>
      </c>
      <c r="W1149" s="201">
        <v>0</v>
      </c>
      <c r="X1149" s="84">
        <v>0</v>
      </c>
      <c r="Y1149" s="201">
        <v>0</v>
      </c>
      <c r="Z1149" s="770">
        <v>0</v>
      </c>
      <c r="AA1149" s="199">
        <v>0</v>
      </c>
      <c r="AB1149" s="84">
        <v>0</v>
      </c>
      <c r="AC1149" s="199">
        <v>0</v>
      </c>
      <c r="AD1149" s="770">
        <v>0</v>
      </c>
      <c r="AE1149" s="199">
        <v>0</v>
      </c>
      <c r="AF1149" s="84">
        <v>0</v>
      </c>
      <c r="AG1149" s="199">
        <v>0</v>
      </c>
      <c r="AH1149" s="770">
        <v>0</v>
      </c>
      <c r="AI1149" s="199">
        <v>0</v>
      </c>
      <c r="AJ1149" s="84">
        <v>98294</v>
      </c>
      <c r="AK1149" s="199">
        <v>1.5247921683407908E-3</v>
      </c>
      <c r="AM1149" s="185"/>
      <c r="AN1149" s="185"/>
      <c r="AO1149" s="185"/>
      <c r="AP1149" s="185"/>
    </row>
    <row r="1150" spans="1:42" s="801" customFormat="1" ht="12.75" x14ac:dyDescent="0.2">
      <c r="A1150" s="185"/>
      <c r="B1150" s="794">
        <v>42247</v>
      </c>
      <c r="C1150" s="84" t="s">
        <v>49</v>
      </c>
      <c r="D1150" s="84">
        <v>197849022.41</v>
      </c>
      <c r="E1150" s="84">
        <v>197861283.49000001</v>
      </c>
      <c r="F1150" s="84">
        <v>4403367.03</v>
      </c>
      <c r="G1150" s="201">
        <v>2.2256198066397108E-2</v>
      </c>
      <c r="H1150" s="619">
        <v>0</v>
      </c>
      <c r="I1150" s="84">
        <v>0</v>
      </c>
      <c r="J1150" s="84">
        <v>127426861.23999999</v>
      </c>
      <c r="K1150" s="201">
        <v>0.64406111128482069</v>
      </c>
      <c r="L1150" s="84">
        <v>5136084.42</v>
      </c>
      <c r="M1150" s="201">
        <v>2.5959614848925349E-2</v>
      </c>
      <c r="N1150" s="84">
        <v>13297282.77</v>
      </c>
      <c r="O1150" s="201">
        <v>6.7209241713836784E-2</v>
      </c>
      <c r="P1150" s="84">
        <v>3212207.01</v>
      </c>
      <c r="Q1150" s="201">
        <v>1.6235647620959099E-2</v>
      </c>
      <c r="R1150" s="84">
        <v>39768909.43</v>
      </c>
      <c r="S1150" s="201">
        <v>0.2010063478988913</v>
      </c>
      <c r="T1150" s="84">
        <v>4267668.74</v>
      </c>
      <c r="U1150" s="201">
        <v>2.1570330184175309E-2</v>
      </c>
      <c r="V1150" s="84">
        <v>0</v>
      </c>
      <c r="W1150" s="201">
        <v>0</v>
      </c>
      <c r="X1150" s="84">
        <v>0</v>
      </c>
      <c r="Y1150" s="201">
        <v>0</v>
      </c>
      <c r="Z1150" s="770">
        <v>0</v>
      </c>
      <c r="AA1150" s="199">
        <v>0</v>
      </c>
      <c r="AB1150" s="84">
        <v>348902.85</v>
      </c>
      <c r="AC1150" s="199">
        <v>1.7634802828440216E-3</v>
      </c>
      <c r="AD1150" s="770">
        <v>0</v>
      </c>
      <c r="AE1150" s="199">
        <v>0</v>
      </c>
      <c r="AF1150" s="84">
        <v>0</v>
      </c>
      <c r="AG1150" s="199">
        <v>0</v>
      </c>
      <c r="AH1150" s="770">
        <v>0</v>
      </c>
      <c r="AI1150" s="199">
        <v>0</v>
      </c>
      <c r="AJ1150" s="84">
        <v>-12261.08</v>
      </c>
      <c r="AK1150" s="199">
        <v>-6.1971900849686887E-5</v>
      </c>
      <c r="AM1150" s="185"/>
      <c r="AN1150" s="185"/>
      <c r="AO1150" s="185"/>
      <c r="AP1150" s="185"/>
    </row>
    <row r="1151" spans="1:42" s="801" customFormat="1" ht="12.75" x14ac:dyDescent="0.2">
      <c r="A1151" s="185"/>
      <c r="B1151" s="794">
        <v>42247</v>
      </c>
      <c r="C1151" s="80" t="s">
        <v>50</v>
      </c>
      <c r="D1151" s="84">
        <v>58777723.240000002</v>
      </c>
      <c r="E1151" s="84">
        <v>58606533.109999999</v>
      </c>
      <c r="F1151" s="84">
        <v>637247.56999999995</v>
      </c>
      <c r="G1151" s="201">
        <v>1.0841651137081368E-2</v>
      </c>
      <c r="H1151" s="619">
        <v>0</v>
      </c>
      <c r="I1151" s="84">
        <v>0</v>
      </c>
      <c r="J1151" s="84">
        <v>38470500.289999999</v>
      </c>
      <c r="K1151" s="201">
        <v>0.65450817366501313</v>
      </c>
      <c r="L1151" s="84">
        <v>2088607.52</v>
      </c>
      <c r="M1151" s="201">
        <v>3.5533998339334114E-2</v>
      </c>
      <c r="N1151" s="84">
        <v>4490174.5599999996</v>
      </c>
      <c r="O1151" s="201">
        <v>7.6392454700326018E-2</v>
      </c>
      <c r="P1151" s="84">
        <v>2003016.11</v>
      </c>
      <c r="Q1151" s="201">
        <v>3.4077810428643614E-2</v>
      </c>
      <c r="R1151" s="84">
        <v>10916987.060000001</v>
      </c>
      <c r="S1151" s="201">
        <v>0.18573341154137565</v>
      </c>
      <c r="T1151" s="84">
        <v>0</v>
      </c>
      <c r="U1151" s="201">
        <v>0</v>
      </c>
      <c r="V1151" s="84">
        <v>0</v>
      </c>
      <c r="W1151" s="201">
        <v>0</v>
      </c>
      <c r="X1151" s="84">
        <v>0</v>
      </c>
      <c r="Y1151" s="201">
        <v>0</v>
      </c>
      <c r="Z1151" s="770">
        <v>0</v>
      </c>
      <c r="AA1151" s="199">
        <v>0</v>
      </c>
      <c r="AB1151" s="84">
        <v>0</v>
      </c>
      <c r="AC1151" s="199">
        <v>0</v>
      </c>
      <c r="AD1151" s="770">
        <v>0</v>
      </c>
      <c r="AE1151" s="199">
        <v>0</v>
      </c>
      <c r="AF1151" s="84">
        <v>0</v>
      </c>
      <c r="AG1151" s="199">
        <v>0</v>
      </c>
      <c r="AH1151" s="770">
        <v>0</v>
      </c>
      <c r="AI1151" s="199">
        <v>0</v>
      </c>
      <c r="AJ1151" s="84">
        <v>171190.13</v>
      </c>
      <c r="AK1151" s="199">
        <v>2.9125001882260725E-3</v>
      </c>
      <c r="AM1151" s="185"/>
      <c r="AN1151" s="185"/>
      <c r="AO1151" s="185"/>
      <c r="AP1151" s="185"/>
    </row>
    <row r="1152" spans="1:42" s="801" customFormat="1" ht="12.75" x14ac:dyDescent="0.2">
      <c r="A1152" s="185"/>
      <c r="B1152" s="794">
        <v>42247</v>
      </c>
      <c r="C1152" s="781" t="s">
        <v>51</v>
      </c>
      <c r="D1152" s="84"/>
      <c r="E1152" s="84"/>
      <c r="F1152" s="84"/>
      <c r="G1152" s="201"/>
      <c r="H1152" s="619"/>
      <c r="I1152" s="84"/>
      <c r="J1152" s="84"/>
      <c r="K1152" s="201"/>
      <c r="L1152" s="84"/>
      <c r="M1152" s="201"/>
      <c r="N1152" s="84"/>
      <c r="O1152" s="201"/>
      <c r="P1152" s="84"/>
      <c r="Q1152" s="201"/>
      <c r="R1152" s="84"/>
      <c r="S1152" s="201"/>
      <c r="T1152" s="84"/>
      <c r="U1152" s="201"/>
      <c r="V1152" s="84"/>
      <c r="W1152" s="201"/>
      <c r="X1152" s="84"/>
      <c r="Y1152" s="201"/>
      <c r="Z1152" s="770"/>
      <c r="AA1152" s="199"/>
      <c r="AB1152" s="84"/>
      <c r="AC1152" s="199"/>
      <c r="AD1152" s="770"/>
      <c r="AE1152" s="199"/>
      <c r="AF1152" s="84"/>
      <c r="AG1152" s="199"/>
      <c r="AH1152" s="770"/>
      <c r="AI1152" s="199"/>
      <c r="AJ1152" s="84"/>
      <c r="AK1152" s="199"/>
      <c r="AM1152" s="185"/>
      <c r="AN1152" s="185"/>
      <c r="AO1152" s="185"/>
      <c r="AP1152" s="185"/>
    </row>
    <row r="1153" spans="1:42" s="801" customFormat="1" ht="12.75" x14ac:dyDescent="0.2">
      <c r="A1153" s="185"/>
      <c r="B1153" s="794">
        <v>42247</v>
      </c>
      <c r="C1153" s="781" t="s">
        <v>52</v>
      </c>
      <c r="D1153" s="84"/>
      <c r="E1153" s="84"/>
      <c r="F1153" s="84"/>
      <c r="G1153" s="201"/>
      <c r="H1153" s="619"/>
      <c r="I1153" s="84"/>
      <c r="J1153" s="84"/>
      <c r="K1153" s="201"/>
      <c r="L1153" s="84"/>
      <c r="M1153" s="201"/>
      <c r="N1153" s="84"/>
      <c r="O1153" s="201"/>
      <c r="P1153" s="84"/>
      <c r="Q1153" s="201"/>
      <c r="R1153" s="84"/>
      <c r="S1153" s="201"/>
      <c r="T1153" s="84"/>
      <c r="U1153" s="201"/>
      <c r="V1153" s="84"/>
      <c r="W1153" s="201"/>
      <c r="X1153" s="84"/>
      <c r="Y1153" s="201"/>
      <c r="Z1153" s="770"/>
      <c r="AA1153" s="199"/>
      <c r="AB1153" s="84"/>
      <c r="AC1153" s="199"/>
      <c r="AD1153" s="770"/>
      <c r="AE1153" s="199"/>
      <c r="AF1153" s="84"/>
      <c r="AG1153" s="199"/>
      <c r="AH1153" s="770"/>
      <c r="AI1153" s="199"/>
      <c r="AJ1153" s="84"/>
      <c r="AK1153" s="199"/>
      <c r="AM1153" s="185"/>
      <c r="AN1153" s="185"/>
      <c r="AO1153" s="185"/>
      <c r="AP1153" s="185"/>
    </row>
    <row r="1154" spans="1:42" s="801" customFormat="1" ht="12.75" x14ac:dyDescent="0.2">
      <c r="A1154" s="185"/>
      <c r="B1154" s="794">
        <v>42247</v>
      </c>
      <c r="C1154" s="84" t="s">
        <v>54</v>
      </c>
      <c r="D1154" s="84">
        <v>5691098.0800000001</v>
      </c>
      <c r="E1154" s="84">
        <v>5687905.3300000001</v>
      </c>
      <c r="F1154" s="84">
        <v>207631.13</v>
      </c>
      <c r="G1154" s="201">
        <v>3.6483491776335718E-2</v>
      </c>
      <c r="H1154" s="619">
        <v>0</v>
      </c>
      <c r="I1154" s="84">
        <v>0</v>
      </c>
      <c r="J1154" s="84">
        <v>3896296.48</v>
      </c>
      <c r="K1154" s="201">
        <v>0.68463000026174214</v>
      </c>
      <c r="L1154" s="84">
        <v>208597.92</v>
      </c>
      <c r="M1154" s="201">
        <v>3.6653369361717272E-2</v>
      </c>
      <c r="N1154" s="84">
        <v>195276.36</v>
      </c>
      <c r="O1154" s="201">
        <v>3.4312597894991817E-2</v>
      </c>
      <c r="P1154" s="84">
        <v>0</v>
      </c>
      <c r="Q1154" s="201">
        <v>0</v>
      </c>
      <c r="R1154" s="84">
        <v>1071876.43</v>
      </c>
      <c r="S1154" s="201">
        <v>0.18834263879001711</v>
      </c>
      <c r="T1154" s="84">
        <v>108227.01</v>
      </c>
      <c r="U1154" s="201">
        <v>1.9016894187843622E-2</v>
      </c>
      <c r="V1154" s="84">
        <v>0</v>
      </c>
      <c r="W1154" s="201">
        <v>0</v>
      </c>
      <c r="X1154" s="84">
        <v>0</v>
      </c>
      <c r="Y1154" s="201">
        <v>0</v>
      </c>
      <c r="Z1154" s="770">
        <v>0</v>
      </c>
      <c r="AA1154" s="199">
        <v>0</v>
      </c>
      <c r="AB1154" s="84">
        <v>0</v>
      </c>
      <c r="AC1154" s="199">
        <v>0</v>
      </c>
      <c r="AD1154" s="770">
        <v>0</v>
      </c>
      <c r="AE1154" s="199">
        <v>0</v>
      </c>
      <c r="AF1154" s="84">
        <v>0</v>
      </c>
      <c r="AG1154" s="199">
        <v>0</v>
      </c>
      <c r="AH1154" s="770">
        <v>0</v>
      </c>
      <c r="AI1154" s="199">
        <v>0</v>
      </c>
      <c r="AJ1154" s="84">
        <v>3192.75</v>
      </c>
      <c r="AK1154" s="199">
        <v>5.6100772735232841E-4</v>
      </c>
      <c r="AM1154" s="185"/>
      <c r="AN1154" s="185"/>
      <c r="AO1154" s="185"/>
      <c r="AP1154" s="185"/>
    </row>
    <row r="1155" spans="1:42" s="801" customFormat="1" ht="12.75" x14ac:dyDescent="0.2">
      <c r="A1155" s="185"/>
      <c r="B1155" s="794">
        <v>42247</v>
      </c>
      <c r="C1155" s="80" t="s">
        <v>55</v>
      </c>
      <c r="D1155" s="84">
        <v>134028863.95999999</v>
      </c>
      <c r="E1155" s="84">
        <v>132735028.88</v>
      </c>
      <c r="F1155" s="84">
        <v>3727659.35</v>
      </c>
      <c r="G1155" s="201">
        <v>2.7812362500606546E-2</v>
      </c>
      <c r="H1155" s="619">
        <v>0</v>
      </c>
      <c r="I1155" s="84">
        <v>0</v>
      </c>
      <c r="J1155" s="84">
        <v>74868574.120000005</v>
      </c>
      <c r="K1155" s="201">
        <v>0.55860037836584231</v>
      </c>
      <c r="L1155" s="84">
        <v>4145311.55</v>
      </c>
      <c r="M1155" s="201">
        <v>3.0928498739175615E-2</v>
      </c>
      <c r="N1155" s="84">
        <v>7669236.71</v>
      </c>
      <c r="O1155" s="201">
        <v>5.7220784265461143E-2</v>
      </c>
      <c r="P1155" s="84">
        <v>0</v>
      </c>
      <c r="Q1155" s="201">
        <v>0</v>
      </c>
      <c r="R1155" s="84">
        <v>38163617.060000002</v>
      </c>
      <c r="S1155" s="201">
        <v>0.28474177824404806</v>
      </c>
      <c r="T1155" s="84">
        <v>4173505.13</v>
      </c>
      <c r="U1155" s="201">
        <v>3.1138853278988878E-2</v>
      </c>
      <c r="V1155" s="84">
        <v>0</v>
      </c>
      <c r="W1155" s="201">
        <v>0</v>
      </c>
      <c r="X1155" s="84">
        <v>0</v>
      </c>
      <c r="Y1155" s="201">
        <v>0</v>
      </c>
      <c r="Z1155" s="770">
        <v>0</v>
      </c>
      <c r="AA1155" s="199">
        <v>0</v>
      </c>
      <c r="AB1155" s="84">
        <v>-12875.04</v>
      </c>
      <c r="AC1155" s="199">
        <v>-9.6061696112282726E-5</v>
      </c>
      <c r="AD1155" s="770">
        <v>0</v>
      </c>
      <c r="AE1155" s="199">
        <v>0</v>
      </c>
      <c r="AF1155" s="84">
        <v>0</v>
      </c>
      <c r="AG1155" s="199">
        <v>0</v>
      </c>
      <c r="AH1155" s="770">
        <v>0</v>
      </c>
      <c r="AI1155" s="199">
        <v>0</v>
      </c>
      <c r="AJ1155" s="84">
        <v>1293835.08</v>
      </c>
      <c r="AK1155" s="199">
        <v>9.6534063019898184E-3</v>
      </c>
      <c r="AM1155" s="185"/>
      <c r="AN1155" s="185"/>
      <c r="AO1155" s="185"/>
      <c r="AP1155" s="185"/>
    </row>
    <row r="1156" spans="1:42" s="801" customFormat="1" ht="12.75" x14ac:dyDescent="0.2">
      <c r="A1156" s="185"/>
      <c r="B1156" s="794">
        <v>42247</v>
      </c>
      <c r="C1156" s="80" t="s">
        <v>56</v>
      </c>
      <c r="D1156" s="84">
        <v>442681084.86000001</v>
      </c>
      <c r="E1156" s="84">
        <v>442400225.89999998</v>
      </c>
      <c r="F1156" s="84">
        <v>11378283.939999999</v>
      </c>
      <c r="G1156" s="201">
        <v>2.5703117501843196E-2</v>
      </c>
      <c r="H1156" s="619">
        <v>0</v>
      </c>
      <c r="I1156" s="84">
        <v>0</v>
      </c>
      <c r="J1156" s="84">
        <v>298840543.83999997</v>
      </c>
      <c r="K1156" s="201">
        <v>0.67506960215955403</v>
      </c>
      <c r="L1156" s="84">
        <v>12233748.560000001</v>
      </c>
      <c r="M1156" s="201">
        <v>2.7635580056168386E-2</v>
      </c>
      <c r="N1156" s="84">
        <v>24320131.259999998</v>
      </c>
      <c r="O1156" s="201">
        <v>5.4938266150882306E-2</v>
      </c>
      <c r="P1156" s="84">
        <v>5068544.2300000004</v>
      </c>
      <c r="Q1156" s="201">
        <v>1.1449651686841219E-2</v>
      </c>
      <c r="R1156" s="84">
        <v>81647536.829999998</v>
      </c>
      <c r="S1156" s="201">
        <v>0.18443872942034878</v>
      </c>
      <c r="T1156" s="84">
        <v>8875940.6300000008</v>
      </c>
      <c r="U1156" s="201">
        <v>2.005041763373978E-2</v>
      </c>
      <c r="V1156" s="84">
        <v>0</v>
      </c>
      <c r="W1156" s="201">
        <v>0</v>
      </c>
      <c r="X1156" s="84">
        <v>0</v>
      </c>
      <c r="Y1156" s="201">
        <v>0</v>
      </c>
      <c r="Z1156" s="770">
        <v>0</v>
      </c>
      <c r="AA1156" s="199">
        <v>0</v>
      </c>
      <c r="AB1156" s="84">
        <v>35496.61</v>
      </c>
      <c r="AC1156" s="199">
        <v>8.0185513260016457E-5</v>
      </c>
      <c r="AD1156" s="770">
        <v>0</v>
      </c>
      <c r="AE1156" s="199">
        <v>0</v>
      </c>
      <c r="AF1156" s="84">
        <v>0</v>
      </c>
      <c r="AG1156" s="199">
        <v>0</v>
      </c>
      <c r="AH1156" s="770">
        <v>0</v>
      </c>
      <c r="AI1156" s="199">
        <v>0</v>
      </c>
      <c r="AJ1156" s="84">
        <v>280858.96000000002</v>
      </c>
      <c r="AK1156" s="199">
        <v>6.3444987736221666E-4</v>
      </c>
      <c r="AM1156" s="185"/>
      <c r="AN1156" s="185"/>
      <c r="AO1156" s="185"/>
      <c r="AP1156" s="185"/>
    </row>
    <row r="1157" spans="1:42" s="801" customFormat="1" ht="12.75" x14ac:dyDescent="0.2">
      <c r="A1157" s="185"/>
      <c r="B1157" s="794">
        <v>42247</v>
      </c>
      <c r="C1157" s="782" t="s">
        <v>57</v>
      </c>
      <c r="D1157" s="84"/>
      <c r="E1157" s="84"/>
      <c r="F1157" s="84"/>
      <c r="G1157" s="201"/>
      <c r="H1157" s="619"/>
      <c r="I1157" s="84"/>
      <c r="J1157" s="84"/>
      <c r="K1157" s="201"/>
      <c r="L1157" s="84"/>
      <c r="M1157" s="201"/>
      <c r="N1157" s="84"/>
      <c r="O1157" s="201"/>
      <c r="P1157" s="84"/>
      <c r="Q1157" s="201"/>
      <c r="R1157" s="84"/>
      <c r="S1157" s="201"/>
      <c r="T1157" s="84"/>
      <c r="U1157" s="201"/>
      <c r="V1157" s="84"/>
      <c r="W1157" s="201"/>
      <c r="X1157" s="84"/>
      <c r="Y1157" s="201"/>
      <c r="Z1157" s="770"/>
      <c r="AA1157" s="199"/>
      <c r="AB1157" s="84"/>
      <c r="AC1157" s="199"/>
      <c r="AD1157" s="770"/>
      <c r="AE1157" s="199"/>
      <c r="AF1157" s="84"/>
      <c r="AG1157" s="199"/>
      <c r="AH1157" s="770"/>
      <c r="AI1157" s="199"/>
      <c r="AJ1157" s="84"/>
      <c r="AK1157" s="199"/>
      <c r="AM1157" s="185"/>
      <c r="AN1157" s="185"/>
      <c r="AO1157" s="185"/>
      <c r="AP1157" s="185"/>
    </row>
    <row r="1158" spans="1:42" s="801" customFormat="1" ht="12.75" x14ac:dyDescent="0.2">
      <c r="A1158" s="185"/>
      <c r="B1158" s="794">
        <v>42247</v>
      </c>
      <c r="C1158" s="84" t="s">
        <v>58</v>
      </c>
      <c r="D1158" s="84">
        <v>43482518.979999997</v>
      </c>
      <c r="E1158" s="84">
        <v>43404496.719999999</v>
      </c>
      <c r="F1158" s="84">
        <v>3637954.26</v>
      </c>
      <c r="G1158" s="201">
        <v>8.3664754143459238E-2</v>
      </c>
      <c r="H1158" s="619">
        <v>0</v>
      </c>
      <c r="I1158" s="84">
        <v>0</v>
      </c>
      <c r="J1158" s="84">
        <v>27830038.460000001</v>
      </c>
      <c r="K1158" s="201">
        <v>0.64002820243235148</v>
      </c>
      <c r="L1158" s="84">
        <v>681203.58</v>
      </c>
      <c r="M1158" s="201">
        <v>1.5666148051664691E-2</v>
      </c>
      <c r="N1158" s="84">
        <v>2146072.7999999998</v>
      </c>
      <c r="O1158" s="201">
        <v>4.9354840757663943E-2</v>
      </c>
      <c r="P1158" s="84">
        <v>0</v>
      </c>
      <c r="Q1158" s="201">
        <v>0</v>
      </c>
      <c r="R1158" s="84">
        <v>7655798.8200000003</v>
      </c>
      <c r="S1158" s="201">
        <v>0.17606612955246045</v>
      </c>
      <c r="T1158" s="84">
        <v>1008702.09</v>
      </c>
      <c r="U1158" s="201">
        <v>2.3197876150274493E-2</v>
      </c>
      <c r="V1158" s="84">
        <v>0</v>
      </c>
      <c r="W1158" s="201">
        <v>0</v>
      </c>
      <c r="X1158" s="84">
        <v>0</v>
      </c>
      <c r="Y1158" s="201">
        <v>0</v>
      </c>
      <c r="Z1158" s="770">
        <v>0</v>
      </c>
      <c r="AA1158" s="199">
        <v>0</v>
      </c>
      <c r="AB1158" s="84">
        <v>18275</v>
      </c>
      <c r="AC1158" s="199">
        <v>4.2028383885500464E-4</v>
      </c>
      <c r="AD1158" s="770">
        <v>426451.71</v>
      </c>
      <c r="AE1158" s="199">
        <v>9.807428824354647E-3</v>
      </c>
      <c r="AF1158" s="84">
        <v>0</v>
      </c>
      <c r="AG1158" s="199">
        <v>0</v>
      </c>
      <c r="AH1158" s="770">
        <v>0</v>
      </c>
      <c r="AI1158" s="199">
        <v>0</v>
      </c>
      <c r="AJ1158" s="84">
        <v>78022.259999999995</v>
      </c>
      <c r="AK1158" s="199">
        <v>1.7943362489161846E-3</v>
      </c>
      <c r="AM1158" s="185"/>
      <c r="AN1158" s="185"/>
      <c r="AO1158" s="185"/>
      <c r="AP1158" s="185"/>
    </row>
    <row r="1159" spans="1:42" s="801" customFormat="1" ht="12.75" x14ac:dyDescent="0.2">
      <c r="A1159" s="185"/>
      <c r="B1159" s="794">
        <v>42247</v>
      </c>
      <c r="C1159" s="84" t="s">
        <v>60</v>
      </c>
      <c r="D1159" s="84">
        <v>54575011.039999999</v>
      </c>
      <c r="E1159" s="84">
        <v>54522043.880000003</v>
      </c>
      <c r="F1159" s="84">
        <v>2303954.9</v>
      </c>
      <c r="G1159" s="201">
        <v>4.2216297460963371E-2</v>
      </c>
      <c r="H1159" s="619">
        <v>0</v>
      </c>
      <c r="I1159" s="84">
        <v>0</v>
      </c>
      <c r="J1159" s="84">
        <v>36610245.32</v>
      </c>
      <c r="K1159" s="201">
        <v>0.67082433191203616</v>
      </c>
      <c r="L1159" s="84">
        <v>729892.99</v>
      </c>
      <c r="M1159" s="201">
        <v>1.3374124458995254E-2</v>
      </c>
      <c r="N1159" s="84">
        <v>2780943.21</v>
      </c>
      <c r="O1159" s="201">
        <v>5.0956347181711902E-2</v>
      </c>
      <c r="P1159" s="84">
        <v>356469.04</v>
      </c>
      <c r="Q1159" s="201">
        <v>6.5317263928491177E-3</v>
      </c>
      <c r="R1159" s="84">
        <v>11611630.380000001</v>
      </c>
      <c r="S1159" s="201">
        <v>0.21276459974491654</v>
      </c>
      <c r="T1159" s="84">
        <v>0</v>
      </c>
      <c r="U1159" s="201">
        <v>0</v>
      </c>
      <c r="V1159" s="84">
        <v>0</v>
      </c>
      <c r="W1159" s="201">
        <v>0</v>
      </c>
      <c r="X1159" s="84">
        <v>0</v>
      </c>
      <c r="Y1159" s="201">
        <v>0</v>
      </c>
      <c r="Z1159" s="770">
        <v>0</v>
      </c>
      <c r="AA1159" s="199">
        <v>0</v>
      </c>
      <c r="AB1159" s="84">
        <v>128908.04</v>
      </c>
      <c r="AC1159" s="199">
        <v>2.3620341534245155E-3</v>
      </c>
      <c r="AD1159" s="770">
        <v>0</v>
      </c>
      <c r="AE1159" s="199">
        <v>0</v>
      </c>
      <c r="AF1159" s="84">
        <v>0</v>
      </c>
      <c r="AG1159" s="199">
        <v>0</v>
      </c>
      <c r="AH1159" s="770">
        <v>0</v>
      </c>
      <c r="AI1159" s="199">
        <v>0</v>
      </c>
      <c r="AJ1159" s="84">
        <v>52967.16</v>
      </c>
      <c r="AK1159" s="199">
        <v>9.7053869510312064E-4</v>
      </c>
      <c r="AM1159" s="185"/>
      <c r="AN1159" s="185"/>
      <c r="AO1159" s="185"/>
      <c r="AP1159" s="185"/>
    </row>
    <row r="1160" spans="1:42" s="801" customFormat="1" ht="12.75" x14ac:dyDescent="0.2">
      <c r="B1160" s="802">
        <v>42247</v>
      </c>
      <c r="C1160" s="80" t="s">
        <v>61</v>
      </c>
      <c r="D1160" s="80">
        <v>12132472.939999999</v>
      </c>
      <c r="E1160" s="80">
        <v>12123832.939999999</v>
      </c>
      <c r="F1160" s="80">
        <v>71796.91</v>
      </c>
      <c r="G1160" s="216">
        <v>5.9177473838239614E-3</v>
      </c>
      <c r="H1160" s="373">
        <v>0</v>
      </c>
      <c r="I1160" s="80">
        <v>0</v>
      </c>
      <c r="J1160" s="80">
        <v>8258538.5199999996</v>
      </c>
      <c r="K1160" s="216">
        <v>0.68069704839580714</v>
      </c>
      <c r="L1160" s="80">
        <v>406508.48</v>
      </c>
      <c r="M1160" s="216">
        <v>3.3505822103238915E-2</v>
      </c>
      <c r="N1160" s="80">
        <v>755986.07</v>
      </c>
      <c r="O1160" s="216">
        <v>6.2310962797004182E-2</v>
      </c>
      <c r="P1160" s="80">
        <v>0</v>
      </c>
      <c r="Q1160" s="216">
        <v>0</v>
      </c>
      <c r="R1160" s="80">
        <v>2631002.96</v>
      </c>
      <c r="S1160" s="216">
        <v>0.21685628090920761</v>
      </c>
      <c r="T1160" s="80">
        <v>0</v>
      </c>
      <c r="U1160" s="216">
        <v>0</v>
      </c>
      <c r="V1160" s="80">
        <v>0</v>
      </c>
      <c r="W1160" s="216">
        <v>0</v>
      </c>
      <c r="X1160" s="80">
        <v>0</v>
      </c>
      <c r="Y1160" s="216">
        <v>0</v>
      </c>
      <c r="Z1160" s="80">
        <v>0</v>
      </c>
      <c r="AA1160" s="803">
        <v>0</v>
      </c>
      <c r="AB1160" s="80">
        <v>0</v>
      </c>
      <c r="AC1160" s="195">
        <v>0</v>
      </c>
      <c r="AD1160" s="804">
        <v>0</v>
      </c>
      <c r="AE1160" s="195">
        <v>0</v>
      </c>
      <c r="AF1160" s="80">
        <v>0</v>
      </c>
      <c r="AG1160" s="195">
        <v>0</v>
      </c>
      <c r="AH1160" s="804">
        <v>0</v>
      </c>
      <c r="AI1160" s="195">
        <v>0</v>
      </c>
      <c r="AJ1160" s="80">
        <v>8640</v>
      </c>
      <c r="AK1160" s="195">
        <v>7.121384109182279E-4</v>
      </c>
    </row>
    <row r="1161" spans="1:42" s="801" customFormat="1" ht="12.75" x14ac:dyDescent="0.2">
      <c r="A1161" s="185"/>
      <c r="B1161" s="795">
        <v>42247</v>
      </c>
      <c r="C1161" s="758" t="s">
        <v>62</v>
      </c>
      <c r="D1161" s="758">
        <v>1173262890.0899999</v>
      </c>
      <c r="E1161" s="758">
        <v>1171201414.8299999</v>
      </c>
      <c r="F1161" s="758">
        <v>37500699.939999998</v>
      </c>
      <c r="G1161" s="754">
        <v>3.1962742755055819E-2</v>
      </c>
      <c r="H1161" s="769">
        <v>0</v>
      </c>
      <c r="I1161" s="758">
        <v>0</v>
      </c>
      <c r="J1161" s="758">
        <v>762158788.14999998</v>
      </c>
      <c r="K1161" s="754">
        <v>0.64960614930174387</v>
      </c>
      <c r="L1161" s="758">
        <v>28758338.84</v>
      </c>
      <c r="M1161" s="754">
        <v>2.4511419463538964E-2</v>
      </c>
      <c r="N1161" s="758">
        <v>57780967.909999989</v>
      </c>
      <c r="O1161" s="754">
        <v>4.9248099806146313E-2</v>
      </c>
      <c r="P1161" s="758">
        <v>17859293.259999998</v>
      </c>
      <c r="Q1161" s="754">
        <v>1.5221902449015522E-2</v>
      </c>
      <c r="R1161" s="758">
        <v>239385726.44999999</v>
      </c>
      <c r="S1161" s="754">
        <v>0.20403417552193859</v>
      </c>
      <c r="T1161" s="758">
        <v>26812441.109999999</v>
      </c>
      <c r="U1161" s="754">
        <v>2.285288432496424E-2</v>
      </c>
      <c r="V1161" s="758">
        <v>0</v>
      </c>
      <c r="W1161" s="754">
        <v>0</v>
      </c>
      <c r="X1161" s="758">
        <v>0</v>
      </c>
      <c r="Y1161" s="754">
        <v>0</v>
      </c>
      <c r="Z1161" s="758">
        <v>0</v>
      </c>
      <c r="AA1161" s="775">
        <v>0</v>
      </c>
      <c r="AB1161" s="758">
        <v>518707.45999999996</v>
      </c>
      <c r="AC1161" s="776">
        <v>4.4210676429066157E-4</v>
      </c>
      <c r="AD1161" s="777">
        <v>426451.71</v>
      </c>
      <c r="AE1161" s="776">
        <v>3.6347498382675967E-4</v>
      </c>
      <c r="AF1161" s="758">
        <v>0</v>
      </c>
      <c r="AG1161" s="776">
        <v>0</v>
      </c>
      <c r="AH1161" s="777">
        <v>0</v>
      </c>
      <c r="AI1161" s="776">
        <v>0</v>
      </c>
      <c r="AJ1161" s="758">
        <v>2061475.2599999998</v>
      </c>
      <c r="AK1161" s="776">
        <v>1.7570446294793028E-3</v>
      </c>
      <c r="AM1161" s="185"/>
      <c r="AN1161" s="185"/>
      <c r="AO1161" s="185"/>
      <c r="AP1161" s="185"/>
    </row>
    <row r="1162" spans="1:42" s="801" customFormat="1" ht="12.75" x14ac:dyDescent="0.2">
      <c r="A1162" s="185"/>
      <c r="B1162" s="794">
        <v>42277</v>
      </c>
      <c r="C1162" s="84" t="s">
        <v>109</v>
      </c>
      <c r="D1162" s="84">
        <v>27456.94</v>
      </c>
      <c r="E1162" s="84">
        <v>27456.94</v>
      </c>
      <c r="F1162" s="84">
        <v>4714.67</v>
      </c>
      <c r="G1162" s="201">
        <v>0.17171141430909637</v>
      </c>
      <c r="H1162" s="619">
        <v>0</v>
      </c>
      <c r="I1162" s="84">
        <v>0</v>
      </c>
      <c r="J1162" s="84">
        <v>16472.080000000002</v>
      </c>
      <c r="K1162" s="201">
        <v>0.59992409933517732</v>
      </c>
      <c r="L1162" s="84">
        <v>0</v>
      </c>
      <c r="M1162" s="201">
        <v>0</v>
      </c>
      <c r="N1162" s="84">
        <v>0</v>
      </c>
      <c r="O1162" s="201">
        <v>0</v>
      </c>
      <c r="P1162" s="84">
        <v>0</v>
      </c>
      <c r="Q1162" s="201">
        <v>0</v>
      </c>
      <c r="R1162" s="84">
        <v>6270.19</v>
      </c>
      <c r="S1162" s="201">
        <v>0.22836448635572645</v>
      </c>
      <c r="T1162" s="84">
        <v>0</v>
      </c>
      <c r="U1162" s="201">
        <v>0</v>
      </c>
      <c r="V1162" s="84">
        <v>0</v>
      </c>
      <c r="W1162" s="201">
        <v>0</v>
      </c>
      <c r="X1162" s="84">
        <v>0</v>
      </c>
      <c r="Y1162" s="201">
        <v>0</v>
      </c>
      <c r="Z1162" s="770">
        <v>0</v>
      </c>
      <c r="AA1162" s="199">
        <v>0</v>
      </c>
      <c r="AB1162" s="84">
        <v>0</v>
      </c>
      <c r="AC1162" s="199">
        <v>0</v>
      </c>
      <c r="AD1162" s="770">
        <v>0</v>
      </c>
      <c r="AE1162" s="199">
        <v>0</v>
      </c>
      <c r="AF1162" s="84">
        <v>0</v>
      </c>
      <c r="AG1162" s="199">
        <v>0</v>
      </c>
      <c r="AH1162" s="770">
        <v>0</v>
      </c>
      <c r="AI1162" s="199">
        <v>0</v>
      </c>
      <c r="AJ1162" s="84">
        <v>0</v>
      </c>
      <c r="AK1162" s="199">
        <v>0</v>
      </c>
      <c r="AM1162" s="185"/>
      <c r="AN1162" s="185"/>
      <c r="AO1162" s="185"/>
      <c r="AP1162" s="185"/>
    </row>
    <row r="1163" spans="1:42" s="801" customFormat="1" ht="12.75" x14ac:dyDescent="0.2">
      <c r="A1163" s="185"/>
      <c r="B1163" s="794">
        <v>42277</v>
      </c>
      <c r="C1163" s="84" t="s">
        <v>47</v>
      </c>
      <c r="D1163" s="84">
        <v>161006155.88</v>
      </c>
      <c r="E1163" s="84">
        <v>160984271.68000001</v>
      </c>
      <c r="F1163" s="84">
        <v>8406848.4600000009</v>
      </c>
      <c r="G1163" s="201">
        <v>5.2214453627883246E-2</v>
      </c>
      <c r="H1163" s="619">
        <v>0</v>
      </c>
      <c r="I1163" s="84">
        <v>0</v>
      </c>
      <c r="J1163" s="84">
        <v>111375530.22</v>
      </c>
      <c r="K1163" s="201">
        <v>0.69174703048627317</v>
      </c>
      <c r="L1163" s="84">
        <v>2456739.54</v>
      </c>
      <c r="M1163" s="201">
        <v>1.5258668381791813E-2</v>
      </c>
      <c r="N1163" s="84">
        <v>1295099.07</v>
      </c>
      <c r="O1163" s="201">
        <v>8.0437860460767386E-3</v>
      </c>
      <c r="P1163" s="84">
        <v>4622453.57</v>
      </c>
      <c r="Q1163" s="201">
        <v>2.8709794012131907E-2</v>
      </c>
      <c r="R1163" s="84">
        <v>27557840.82</v>
      </c>
      <c r="S1163" s="201">
        <v>0.17116016881080759</v>
      </c>
      <c r="T1163" s="84">
        <v>5269760</v>
      </c>
      <c r="U1163" s="201">
        <v>3.2730177123958051E-2</v>
      </c>
      <c r="V1163" s="84">
        <v>0</v>
      </c>
      <c r="W1163" s="201">
        <v>0</v>
      </c>
      <c r="X1163" s="84">
        <v>0</v>
      </c>
      <c r="Y1163" s="201">
        <v>0</v>
      </c>
      <c r="Z1163" s="770">
        <v>0</v>
      </c>
      <c r="AA1163" s="199">
        <v>0</v>
      </c>
      <c r="AB1163" s="84">
        <v>0</v>
      </c>
      <c r="AC1163" s="199">
        <v>0</v>
      </c>
      <c r="AD1163" s="770">
        <v>0</v>
      </c>
      <c r="AE1163" s="199">
        <v>0</v>
      </c>
      <c r="AF1163" s="84">
        <v>0</v>
      </c>
      <c r="AG1163" s="199">
        <v>0</v>
      </c>
      <c r="AH1163" s="770">
        <v>0</v>
      </c>
      <c r="AI1163" s="199">
        <v>0</v>
      </c>
      <c r="AJ1163" s="84">
        <v>21884.2</v>
      </c>
      <c r="AK1163" s="199">
        <v>1.3592151107756764E-4</v>
      </c>
      <c r="AM1163" s="185"/>
      <c r="AN1163" s="185"/>
      <c r="AO1163" s="185"/>
      <c r="AP1163" s="185"/>
    </row>
    <row r="1164" spans="1:42" s="801" customFormat="1" ht="12.75" x14ac:dyDescent="0.2">
      <c r="A1164" s="185"/>
      <c r="B1164" s="794">
        <v>42277</v>
      </c>
      <c r="C1164" s="84" t="s">
        <v>48</v>
      </c>
      <c r="D1164" s="84">
        <v>64782039.420000002</v>
      </c>
      <c r="E1164" s="84">
        <v>64764665.490000002</v>
      </c>
      <c r="F1164" s="84">
        <v>2166072.08</v>
      </c>
      <c r="G1164" s="201">
        <v>3.3436305793906107E-2</v>
      </c>
      <c r="H1164" s="619">
        <v>0</v>
      </c>
      <c r="I1164" s="84">
        <v>0</v>
      </c>
      <c r="J1164" s="84">
        <v>37592482</v>
      </c>
      <c r="K1164" s="201">
        <v>0.58029173419931213</v>
      </c>
      <c r="L1164" s="84">
        <v>682894.44</v>
      </c>
      <c r="M1164" s="201">
        <v>1.0541416202917063E-2</v>
      </c>
      <c r="N1164" s="84">
        <v>841821.14</v>
      </c>
      <c r="O1164" s="201">
        <v>1.2994668700413076E-2</v>
      </c>
      <c r="P1164" s="84">
        <v>2610115.33</v>
      </c>
      <c r="Q1164" s="201">
        <v>4.0290724919570614E-2</v>
      </c>
      <c r="R1164" s="84">
        <v>18354890.449999999</v>
      </c>
      <c r="S1164" s="201">
        <v>0.28333301350703294</v>
      </c>
      <c r="T1164" s="84">
        <v>2516390.0499999998</v>
      </c>
      <c r="U1164" s="201">
        <v>3.8843946138921968E-2</v>
      </c>
      <c r="V1164" s="84">
        <v>0</v>
      </c>
      <c r="W1164" s="201">
        <v>0</v>
      </c>
      <c r="X1164" s="84">
        <v>0</v>
      </c>
      <c r="Y1164" s="201">
        <v>0</v>
      </c>
      <c r="Z1164" s="770">
        <v>0</v>
      </c>
      <c r="AA1164" s="199">
        <v>0</v>
      </c>
      <c r="AB1164" s="84">
        <v>0</v>
      </c>
      <c r="AC1164" s="199">
        <v>0</v>
      </c>
      <c r="AD1164" s="770">
        <v>0</v>
      </c>
      <c r="AE1164" s="199">
        <v>0</v>
      </c>
      <c r="AF1164" s="84">
        <v>0</v>
      </c>
      <c r="AG1164" s="199">
        <v>0</v>
      </c>
      <c r="AH1164" s="770">
        <v>0</v>
      </c>
      <c r="AI1164" s="199">
        <v>0</v>
      </c>
      <c r="AJ1164" s="84">
        <v>17373.93</v>
      </c>
      <c r="AK1164" s="199">
        <v>2.6819053792610591E-4</v>
      </c>
      <c r="AM1164" s="185"/>
      <c r="AN1164" s="185"/>
      <c r="AO1164" s="185"/>
      <c r="AP1164" s="185"/>
    </row>
    <row r="1165" spans="1:42" s="801" customFormat="1" ht="12.75" x14ac:dyDescent="0.2">
      <c r="A1165" s="185"/>
      <c r="B1165" s="794">
        <v>42277</v>
      </c>
      <c r="C1165" s="84" t="s">
        <v>49</v>
      </c>
      <c r="D1165" s="84">
        <v>200983629.02000001</v>
      </c>
      <c r="E1165" s="84">
        <v>200925816.40000001</v>
      </c>
      <c r="F1165" s="84">
        <v>4721803.37</v>
      </c>
      <c r="G1165" s="201">
        <v>2.3493472543130021E-2</v>
      </c>
      <c r="H1165" s="619">
        <v>0</v>
      </c>
      <c r="I1165" s="84">
        <v>0</v>
      </c>
      <c r="J1165" s="84">
        <v>129271765.93000001</v>
      </c>
      <c r="K1165" s="201">
        <v>0.64319550084915666</v>
      </c>
      <c r="L1165" s="84">
        <v>5172765.34</v>
      </c>
      <c r="M1165" s="201">
        <v>2.5737247183875135E-2</v>
      </c>
      <c r="N1165" s="84">
        <v>12898518.41</v>
      </c>
      <c r="O1165" s="201">
        <v>6.4176960446447412E-2</v>
      </c>
      <c r="P1165" s="84">
        <v>3238910.79</v>
      </c>
      <c r="Q1165" s="201">
        <v>1.6115296583074902E-2</v>
      </c>
      <c r="R1165" s="84">
        <v>40461423.109999999</v>
      </c>
      <c r="S1165" s="201">
        <v>0.20131700928722734</v>
      </c>
      <c r="T1165" s="84">
        <v>4679444.2699999996</v>
      </c>
      <c r="U1165" s="201">
        <v>2.3282713586261022E-2</v>
      </c>
      <c r="V1165" s="84">
        <v>0</v>
      </c>
      <c r="W1165" s="201">
        <v>0</v>
      </c>
      <c r="X1165" s="84">
        <v>0</v>
      </c>
      <c r="Y1165" s="201">
        <v>0</v>
      </c>
      <c r="Z1165" s="770">
        <v>0</v>
      </c>
      <c r="AA1165" s="199">
        <v>0</v>
      </c>
      <c r="AB1165" s="84">
        <v>481185.18</v>
      </c>
      <c r="AC1165" s="199">
        <v>2.3941511174132343E-3</v>
      </c>
      <c r="AD1165" s="770">
        <v>0</v>
      </c>
      <c r="AE1165" s="199">
        <v>0</v>
      </c>
      <c r="AF1165" s="84">
        <v>0</v>
      </c>
      <c r="AG1165" s="199">
        <v>0</v>
      </c>
      <c r="AH1165" s="770">
        <v>0</v>
      </c>
      <c r="AI1165" s="199">
        <v>0</v>
      </c>
      <c r="AJ1165" s="84">
        <v>57812.62</v>
      </c>
      <c r="AK1165" s="199">
        <v>2.8764840341422552E-4</v>
      </c>
      <c r="AM1165" s="185"/>
      <c r="AN1165" s="185"/>
      <c r="AO1165" s="185"/>
      <c r="AP1165" s="185"/>
    </row>
    <row r="1166" spans="1:42" s="801" customFormat="1" ht="12.75" x14ac:dyDescent="0.2">
      <c r="A1166" s="185"/>
      <c r="B1166" s="794">
        <v>42277</v>
      </c>
      <c r="C1166" s="80" t="s">
        <v>50</v>
      </c>
      <c r="D1166" s="84">
        <v>59690213.920000002</v>
      </c>
      <c r="E1166" s="84">
        <v>59686290.780000001</v>
      </c>
      <c r="F1166" s="84">
        <v>849826.97</v>
      </c>
      <c r="G1166" s="201">
        <v>1.4237291411603639E-2</v>
      </c>
      <c r="H1166" s="619">
        <v>0</v>
      </c>
      <c r="I1166" s="84">
        <v>0</v>
      </c>
      <c r="J1166" s="84">
        <v>39163059.950000003</v>
      </c>
      <c r="K1166" s="201">
        <v>0.65610520348424983</v>
      </c>
      <c r="L1166" s="84">
        <v>2095328.72</v>
      </c>
      <c r="M1166" s="201">
        <v>3.5103387681074003E-2</v>
      </c>
      <c r="N1166" s="84">
        <v>4515103.03</v>
      </c>
      <c r="O1166" s="201">
        <v>7.5642265850334886E-2</v>
      </c>
      <c r="P1166" s="84">
        <v>2001290</v>
      </c>
      <c r="Q1166" s="201">
        <v>3.3527941492758513E-2</v>
      </c>
      <c r="R1166" s="84">
        <v>11061682.109999999</v>
      </c>
      <c r="S1166" s="201">
        <v>0.18531818506841766</v>
      </c>
      <c r="T1166" s="84">
        <v>0</v>
      </c>
      <c r="U1166" s="201">
        <v>0</v>
      </c>
      <c r="V1166" s="84">
        <v>0</v>
      </c>
      <c r="W1166" s="201">
        <v>0</v>
      </c>
      <c r="X1166" s="84">
        <v>0</v>
      </c>
      <c r="Y1166" s="201">
        <v>0</v>
      </c>
      <c r="Z1166" s="770">
        <v>0</v>
      </c>
      <c r="AA1166" s="199">
        <v>0</v>
      </c>
      <c r="AB1166" s="84">
        <v>0</v>
      </c>
      <c r="AC1166" s="199">
        <v>0</v>
      </c>
      <c r="AD1166" s="770">
        <v>0</v>
      </c>
      <c r="AE1166" s="199">
        <v>0</v>
      </c>
      <c r="AF1166" s="84">
        <v>0</v>
      </c>
      <c r="AG1166" s="199">
        <v>0</v>
      </c>
      <c r="AH1166" s="770">
        <v>0</v>
      </c>
      <c r="AI1166" s="199">
        <v>0</v>
      </c>
      <c r="AJ1166" s="84">
        <v>3923.14</v>
      </c>
      <c r="AK1166" s="199">
        <v>6.5725011561493162E-5</v>
      </c>
      <c r="AM1166" s="185"/>
      <c r="AN1166" s="185"/>
      <c r="AO1166" s="185"/>
      <c r="AP1166" s="185"/>
    </row>
    <row r="1167" spans="1:42" s="801" customFormat="1" ht="12.75" x14ac:dyDescent="0.2">
      <c r="A1167" s="185"/>
      <c r="B1167" s="794">
        <v>42277</v>
      </c>
      <c r="C1167" s="781" t="s">
        <v>51</v>
      </c>
      <c r="D1167" s="84"/>
      <c r="E1167" s="84"/>
      <c r="F1167" s="84"/>
      <c r="G1167" s="201"/>
      <c r="H1167" s="619"/>
      <c r="I1167" s="84"/>
      <c r="J1167" s="84"/>
      <c r="K1167" s="201"/>
      <c r="L1167" s="84"/>
      <c r="M1167" s="201"/>
      <c r="N1167" s="84"/>
      <c r="O1167" s="201"/>
      <c r="P1167" s="84"/>
      <c r="Q1167" s="201"/>
      <c r="R1167" s="84"/>
      <c r="S1167" s="201"/>
      <c r="T1167" s="84"/>
      <c r="U1167" s="201"/>
      <c r="V1167" s="84"/>
      <c r="W1167" s="201"/>
      <c r="X1167" s="84"/>
      <c r="Y1167" s="201"/>
      <c r="Z1167" s="770"/>
      <c r="AA1167" s="199"/>
      <c r="AB1167" s="84"/>
      <c r="AC1167" s="199"/>
      <c r="AD1167" s="770"/>
      <c r="AE1167" s="199"/>
      <c r="AF1167" s="84"/>
      <c r="AG1167" s="199"/>
      <c r="AH1167" s="770"/>
      <c r="AI1167" s="199"/>
      <c r="AJ1167" s="84"/>
      <c r="AK1167" s="199"/>
      <c r="AM1167" s="185"/>
      <c r="AN1167" s="185"/>
      <c r="AO1167" s="185"/>
      <c r="AP1167" s="185"/>
    </row>
    <row r="1168" spans="1:42" s="801" customFormat="1" ht="12.75" x14ac:dyDescent="0.2">
      <c r="A1168" s="185"/>
      <c r="B1168" s="794">
        <v>42277</v>
      </c>
      <c r="C1168" s="781" t="s">
        <v>52</v>
      </c>
      <c r="D1168" s="84"/>
      <c r="E1168" s="84"/>
      <c r="F1168" s="84"/>
      <c r="G1168" s="201"/>
      <c r="H1168" s="619"/>
      <c r="I1168" s="84"/>
      <c r="J1168" s="84"/>
      <c r="K1168" s="201"/>
      <c r="L1168" s="84"/>
      <c r="M1168" s="201"/>
      <c r="N1168" s="84"/>
      <c r="O1168" s="201"/>
      <c r="P1168" s="84"/>
      <c r="Q1168" s="201"/>
      <c r="R1168" s="84"/>
      <c r="S1168" s="201"/>
      <c r="T1168" s="84"/>
      <c r="U1168" s="201"/>
      <c r="V1168" s="84"/>
      <c r="W1168" s="201"/>
      <c r="X1168" s="84"/>
      <c r="Y1168" s="201"/>
      <c r="Z1168" s="770"/>
      <c r="AA1168" s="199"/>
      <c r="AB1168" s="84"/>
      <c r="AC1168" s="199"/>
      <c r="AD1168" s="770"/>
      <c r="AE1168" s="199"/>
      <c r="AF1168" s="84"/>
      <c r="AG1168" s="199"/>
      <c r="AH1168" s="770"/>
      <c r="AI1168" s="199"/>
      <c r="AJ1168" s="84"/>
      <c r="AK1168" s="199"/>
      <c r="AM1168" s="185"/>
      <c r="AN1168" s="185"/>
      <c r="AO1168" s="185"/>
      <c r="AP1168" s="185"/>
    </row>
    <row r="1169" spans="1:42" s="801" customFormat="1" ht="12.75" x14ac:dyDescent="0.2">
      <c r="A1169" s="185"/>
      <c r="B1169" s="794">
        <v>42277</v>
      </c>
      <c r="C1169" s="84" t="s">
        <v>54</v>
      </c>
      <c r="D1169" s="84">
        <v>5745649.3700000001</v>
      </c>
      <c r="E1169" s="84">
        <v>5745593.4500000002</v>
      </c>
      <c r="F1169" s="84">
        <v>224791.13</v>
      </c>
      <c r="G1169" s="201">
        <v>3.9123711790300213E-2</v>
      </c>
      <c r="H1169" s="619">
        <v>0</v>
      </c>
      <c r="I1169" s="84">
        <v>0</v>
      </c>
      <c r="J1169" s="84">
        <v>3936144.4</v>
      </c>
      <c r="K1169" s="201">
        <v>0.68506519394517107</v>
      </c>
      <c r="L1169" s="84">
        <v>209691.89</v>
      </c>
      <c r="M1169" s="201">
        <v>3.6495768623625566E-2</v>
      </c>
      <c r="N1169" s="84">
        <v>196209.4</v>
      </c>
      <c r="O1169" s="201">
        <v>3.4149212276070373E-2</v>
      </c>
      <c r="P1169" s="84">
        <v>0</v>
      </c>
      <c r="Q1169" s="201">
        <v>0</v>
      </c>
      <c r="R1169" s="84">
        <v>1076131.51</v>
      </c>
      <c r="S1169" s="201">
        <v>0.18729501936175405</v>
      </c>
      <c r="T1169" s="84">
        <v>102625.12</v>
      </c>
      <c r="U1169" s="201">
        <v>1.7861361421711675E-2</v>
      </c>
      <c r="V1169" s="84">
        <v>0</v>
      </c>
      <c r="W1169" s="201">
        <v>0</v>
      </c>
      <c r="X1169" s="84">
        <v>0</v>
      </c>
      <c r="Y1169" s="201">
        <v>0</v>
      </c>
      <c r="Z1169" s="770">
        <v>0</v>
      </c>
      <c r="AA1169" s="199">
        <v>0</v>
      </c>
      <c r="AB1169" s="84">
        <v>0</v>
      </c>
      <c r="AC1169" s="199">
        <v>0</v>
      </c>
      <c r="AD1169" s="770">
        <v>0</v>
      </c>
      <c r="AE1169" s="199">
        <v>0</v>
      </c>
      <c r="AF1169" s="84">
        <v>0</v>
      </c>
      <c r="AG1169" s="199">
        <v>0</v>
      </c>
      <c r="AH1169" s="770">
        <v>0</v>
      </c>
      <c r="AI1169" s="199">
        <v>0</v>
      </c>
      <c r="AJ1169" s="84">
        <v>55.92</v>
      </c>
      <c r="AK1169" s="199">
        <v>9.7325813670387616E-6</v>
      </c>
      <c r="AM1169" s="185"/>
      <c r="AN1169" s="185"/>
      <c r="AO1169" s="185"/>
      <c r="AP1169" s="185"/>
    </row>
    <row r="1170" spans="1:42" s="801" customFormat="1" ht="12.75" x14ac:dyDescent="0.2">
      <c r="A1170" s="185"/>
      <c r="B1170" s="794">
        <v>42277</v>
      </c>
      <c r="C1170" s="80" t="s">
        <v>55</v>
      </c>
      <c r="D1170" s="84">
        <v>134854408.72</v>
      </c>
      <c r="E1170" s="84">
        <v>133906959.15000001</v>
      </c>
      <c r="F1170" s="84">
        <v>4209254.22</v>
      </c>
      <c r="G1170" s="201">
        <v>3.1213323019640613E-2</v>
      </c>
      <c r="H1170" s="619">
        <v>0</v>
      </c>
      <c r="I1170" s="84">
        <v>0</v>
      </c>
      <c r="J1170" s="84">
        <v>76251111.390000001</v>
      </c>
      <c r="K1170" s="201">
        <v>0.565432840600126</v>
      </c>
      <c r="L1170" s="84">
        <v>4160984.74</v>
      </c>
      <c r="M1170" s="201">
        <v>3.0855385296594255E-2</v>
      </c>
      <c r="N1170" s="84">
        <v>7566684.4900000002</v>
      </c>
      <c r="O1170" s="201">
        <v>5.6110026819447989E-2</v>
      </c>
      <c r="P1170" s="84">
        <v>0</v>
      </c>
      <c r="Q1170" s="201">
        <v>0</v>
      </c>
      <c r="R1170" s="84">
        <v>37548869.860000007</v>
      </c>
      <c r="S1170" s="201">
        <v>0.27844006151822015</v>
      </c>
      <c r="T1170" s="84">
        <v>4162171.91</v>
      </c>
      <c r="U1170" s="201">
        <v>3.0864188642449004E-2</v>
      </c>
      <c r="V1170" s="84">
        <v>0</v>
      </c>
      <c r="W1170" s="201">
        <v>0</v>
      </c>
      <c r="X1170" s="84">
        <v>0</v>
      </c>
      <c r="Y1170" s="201">
        <v>0</v>
      </c>
      <c r="Z1170" s="770">
        <v>0</v>
      </c>
      <c r="AA1170" s="199">
        <v>0</v>
      </c>
      <c r="AB1170" s="84">
        <v>7882.54</v>
      </c>
      <c r="AC1170" s="199">
        <v>5.8452223214790275E-5</v>
      </c>
      <c r="AD1170" s="770">
        <v>0</v>
      </c>
      <c r="AE1170" s="199">
        <v>0</v>
      </c>
      <c r="AF1170" s="84">
        <v>0</v>
      </c>
      <c r="AG1170" s="199">
        <v>0</v>
      </c>
      <c r="AH1170" s="770">
        <v>0</v>
      </c>
      <c r="AI1170" s="199">
        <v>0</v>
      </c>
      <c r="AJ1170" s="84">
        <v>947449.57</v>
      </c>
      <c r="AK1170" s="199">
        <v>7.0257218803072433E-3</v>
      </c>
      <c r="AM1170" s="185"/>
      <c r="AN1170" s="185"/>
      <c r="AO1170" s="185"/>
      <c r="AP1170" s="185"/>
    </row>
    <row r="1171" spans="1:42" s="801" customFormat="1" ht="12.75" x14ac:dyDescent="0.2">
      <c r="A1171" s="185"/>
      <c r="B1171" s="794">
        <v>42277</v>
      </c>
      <c r="C1171" s="80" t="s">
        <v>56</v>
      </c>
      <c r="D1171" s="84">
        <v>448915387.44999999</v>
      </c>
      <c r="E1171" s="84">
        <v>448450881.01999998</v>
      </c>
      <c r="F1171" s="84">
        <v>14880978.26</v>
      </c>
      <c r="G1171" s="201">
        <v>3.3148737325599996E-2</v>
      </c>
      <c r="H1171" s="619">
        <v>0</v>
      </c>
      <c r="I1171" s="84">
        <v>0</v>
      </c>
      <c r="J1171" s="84">
        <v>301494052.81999999</v>
      </c>
      <c r="K1171" s="201">
        <v>0.67160552132684526</v>
      </c>
      <c r="L1171" s="84">
        <v>12287342.310000001</v>
      </c>
      <c r="M1171" s="201">
        <v>2.7371176514568815E-2</v>
      </c>
      <c r="N1171" s="84">
        <v>24265112.130000003</v>
      </c>
      <c r="O1171" s="201">
        <v>5.4052752051638328E-2</v>
      </c>
      <c r="P1171" s="84">
        <v>5075361.7699999996</v>
      </c>
      <c r="Q1171" s="201">
        <v>1.1305831592964256E-2</v>
      </c>
      <c r="R1171" s="84">
        <v>81350279.510000005</v>
      </c>
      <c r="S1171" s="201">
        <v>0.18121517280149094</v>
      </c>
      <c r="T1171" s="84">
        <v>8921068.3800000008</v>
      </c>
      <c r="U1171" s="201">
        <v>1.9872494081066949E-2</v>
      </c>
      <c r="V1171" s="84">
        <v>0</v>
      </c>
      <c r="W1171" s="201">
        <v>0</v>
      </c>
      <c r="X1171" s="84">
        <v>0</v>
      </c>
      <c r="Y1171" s="201">
        <v>0</v>
      </c>
      <c r="Z1171" s="770">
        <v>0</v>
      </c>
      <c r="AA1171" s="199">
        <v>0</v>
      </c>
      <c r="AB1171" s="84">
        <v>176685.84</v>
      </c>
      <c r="AC1171" s="199">
        <v>3.9358383548320495E-4</v>
      </c>
      <c r="AD1171" s="770">
        <v>0</v>
      </c>
      <c r="AE1171" s="199">
        <v>0</v>
      </c>
      <c r="AF1171" s="84">
        <v>0</v>
      </c>
      <c r="AG1171" s="199">
        <v>0</v>
      </c>
      <c r="AH1171" s="770">
        <v>0</v>
      </c>
      <c r="AI1171" s="199">
        <v>0</v>
      </c>
      <c r="AJ1171" s="84">
        <v>464506.43</v>
      </c>
      <c r="AK1171" s="199">
        <v>1.0347304703422235E-3</v>
      </c>
      <c r="AM1171" s="185"/>
      <c r="AN1171" s="185"/>
      <c r="AO1171" s="185"/>
      <c r="AP1171" s="185"/>
    </row>
    <row r="1172" spans="1:42" s="801" customFormat="1" ht="12.75" x14ac:dyDescent="0.2">
      <c r="A1172" s="185"/>
      <c r="B1172" s="794">
        <v>42277</v>
      </c>
      <c r="C1172" s="782" t="s">
        <v>57</v>
      </c>
      <c r="D1172" s="84"/>
      <c r="E1172" s="84"/>
      <c r="F1172" s="84"/>
      <c r="G1172" s="201"/>
      <c r="H1172" s="619"/>
      <c r="I1172" s="84"/>
      <c r="J1172" s="84"/>
      <c r="K1172" s="201"/>
      <c r="L1172" s="84"/>
      <c r="M1172" s="201"/>
      <c r="N1172" s="84"/>
      <c r="O1172" s="201"/>
      <c r="P1172" s="84"/>
      <c r="Q1172" s="201"/>
      <c r="R1172" s="84"/>
      <c r="S1172" s="201"/>
      <c r="T1172" s="84"/>
      <c r="U1172" s="201"/>
      <c r="V1172" s="84"/>
      <c r="W1172" s="201"/>
      <c r="X1172" s="84"/>
      <c r="Y1172" s="201"/>
      <c r="Z1172" s="770"/>
      <c r="AA1172" s="199"/>
      <c r="AB1172" s="84"/>
      <c r="AC1172" s="199"/>
      <c r="AD1172" s="770"/>
      <c r="AE1172" s="199"/>
      <c r="AF1172" s="84"/>
      <c r="AG1172" s="199"/>
      <c r="AH1172" s="770"/>
      <c r="AI1172" s="199"/>
      <c r="AJ1172" s="84"/>
      <c r="AK1172" s="199"/>
      <c r="AM1172" s="185"/>
      <c r="AN1172" s="185"/>
      <c r="AO1172" s="185"/>
      <c r="AP1172" s="185"/>
    </row>
    <row r="1173" spans="1:42" s="801" customFormat="1" ht="12.75" x14ac:dyDescent="0.2">
      <c r="A1173" s="185"/>
      <c r="B1173" s="794">
        <v>42277</v>
      </c>
      <c r="C1173" s="84" t="s">
        <v>58</v>
      </c>
      <c r="D1173" s="84">
        <v>43553644.020000003</v>
      </c>
      <c r="E1173" s="84">
        <v>43570528.009999998</v>
      </c>
      <c r="F1173" s="84">
        <v>3536841.53</v>
      </c>
      <c r="G1173" s="201">
        <v>8.1206558247476801E-2</v>
      </c>
      <c r="H1173" s="619">
        <v>0</v>
      </c>
      <c r="I1173" s="84">
        <v>0</v>
      </c>
      <c r="J1173" s="84">
        <v>27943225.41</v>
      </c>
      <c r="K1173" s="201">
        <v>0.64158180190774305</v>
      </c>
      <c r="L1173" s="84">
        <v>684711.14</v>
      </c>
      <c r="M1173" s="201">
        <v>1.5721098783045066E-2</v>
      </c>
      <c r="N1173" s="84">
        <v>2160081.81</v>
      </c>
      <c r="O1173" s="201">
        <v>4.9595891655083602E-2</v>
      </c>
      <c r="P1173" s="84">
        <v>0</v>
      </c>
      <c r="Q1173" s="201">
        <v>0</v>
      </c>
      <c r="R1173" s="84">
        <v>7795089.7999999998</v>
      </c>
      <c r="S1173" s="201">
        <v>0.17897675327512122</v>
      </c>
      <c r="T1173" s="84">
        <v>1004048.38</v>
      </c>
      <c r="U1173" s="201">
        <v>2.3053142913574281E-2</v>
      </c>
      <c r="V1173" s="84">
        <v>0</v>
      </c>
      <c r="W1173" s="201">
        <v>0</v>
      </c>
      <c r="X1173" s="84">
        <v>0</v>
      </c>
      <c r="Y1173" s="201">
        <v>0</v>
      </c>
      <c r="Z1173" s="770">
        <v>0</v>
      </c>
      <c r="AA1173" s="199">
        <v>0</v>
      </c>
      <c r="AB1173" s="84">
        <v>21560</v>
      </c>
      <c r="AC1173" s="199">
        <v>4.950217251649383E-4</v>
      </c>
      <c r="AD1173" s="770">
        <v>424969.94</v>
      </c>
      <c r="AE1173" s="199">
        <v>9.7573911336753388E-3</v>
      </c>
      <c r="AF1173" s="84">
        <v>0</v>
      </c>
      <c r="AG1173" s="199">
        <v>0</v>
      </c>
      <c r="AH1173" s="770">
        <v>0</v>
      </c>
      <c r="AI1173" s="199">
        <v>0</v>
      </c>
      <c r="AJ1173" s="84">
        <v>-16883.990000000002</v>
      </c>
      <c r="AK1173" s="199">
        <v>-3.8765964088439552E-4</v>
      </c>
      <c r="AM1173" s="185"/>
      <c r="AN1173" s="185"/>
      <c r="AO1173" s="185"/>
      <c r="AP1173" s="185"/>
    </row>
    <row r="1174" spans="1:42" s="801" customFormat="1" ht="12.75" x14ac:dyDescent="0.2">
      <c r="A1174" s="185"/>
      <c r="B1174" s="794">
        <v>42277</v>
      </c>
      <c r="C1174" s="84" t="s">
        <v>60</v>
      </c>
      <c r="D1174" s="84">
        <v>55192708.590000004</v>
      </c>
      <c r="E1174" s="84">
        <v>55186332.090000004</v>
      </c>
      <c r="F1174" s="84">
        <v>2786830.52</v>
      </c>
      <c r="G1174" s="201">
        <v>5.0492729768020973E-2</v>
      </c>
      <c r="H1174" s="619">
        <v>0</v>
      </c>
      <c r="I1174" s="84">
        <v>0</v>
      </c>
      <c r="J1174" s="84">
        <v>36746580.159999996</v>
      </c>
      <c r="K1174" s="201">
        <v>0.66578686023497424</v>
      </c>
      <c r="L1174" s="84">
        <v>738411.28</v>
      </c>
      <c r="M1174" s="201">
        <v>1.3378783155675528E-2</v>
      </c>
      <c r="N1174" s="84">
        <v>2795597.5900000003</v>
      </c>
      <c r="O1174" s="201">
        <v>5.0651574481824141E-2</v>
      </c>
      <c r="P1174" s="84">
        <v>356948.52</v>
      </c>
      <c r="Q1174" s="201">
        <v>6.467312967942891E-3</v>
      </c>
      <c r="R1174" s="84">
        <v>11562153.539999999</v>
      </c>
      <c r="S1174" s="201">
        <v>0.20948697455473073</v>
      </c>
      <c r="T1174" s="84">
        <v>0</v>
      </c>
      <c r="U1174" s="201">
        <v>0</v>
      </c>
      <c r="V1174" s="84">
        <v>0</v>
      </c>
      <c r="W1174" s="201">
        <v>0</v>
      </c>
      <c r="X1174" s="84">
        <v>0</v>
      </c>
      <c r="Y1174" s="201">
        <v>0</v>
      </c>
      <c r="Z1174" s="770">
        <v>0</v>
      </c>
      <c r="AA1174" s="199">
        <v>0</v>
      </c>
      <c r="AB1174" s="84">
        <v>199810.48</v>
      </c>
      <c r="AC1174" s="199">
        <v>3.6202332718311696E-3</v>
      </c>
      <c r="AD1174" s="770">
        <v>0</v>
      </c>
      <c r="AE1174" s="199">
        <v>0</v>
      </c>
      <c r="AF1174" s="84">
        <v>0</v>
      </c>
      <c r="AG1174" s="199">
        <v>0</v>
      </c>
      <c r="AH1174" s="770">
        <v>0</v>
      </c>
      <c r="AI1174" s="199">
        <v>0</v>
      </c>
      <c r="AJ1174" s="84">
        <v>6376.5</v>
      </c>
      <c r="AK1174" s="199">
        <v>1.155315650001514E-4</v>
      </c>
      <c r="AM1174" s="185"/>
      <c r="AN1174" s="185"/>
      <c r="AO1174" s="185"/>
      <c r="AP1174" s="185"/>
    </row>
    <row r="1175" spans="1:42" s="801" customFormat="1" ht="12.75" x14ac:dyDescent="0.2">
      <c r="B1175" s="802">
        <v>42277</v>
      </c>
      <c r="C1175" s="80" t="s">
        <v>61</v>
      </c>
      <c r="D1175" s="80">
        <v>12286134.539999999</v>
      </c>
      <c r="E1175" s="80">
        <v>12285053.210000001</v>
      </c>
      <c r="F1175" s="80">
        <v>40258.14</v>
      </c>
      <c r="G1175" s="216">
        <v>3.2767132631448459E-3</v>
      </c>
      <c r="H1175" s="373">
        <v>0</v>
      </c>
      <c r="I1175" s="80">
        <v>0</v>
      </c>
      <c r="J1175" s="80">
        <v>8466086.25</v>
      </c>
      <c r="K1175" s="216">
        <v>0.6890764725420303</v>
      </c>
      <c r="L1175" s="80">
        <v>407555.91</v>
      </c>
      <c r="M1175" s="216">
        <v>3.3172020758288068E-2</v>
      </c>
      <c r="N1175" s="80">
        <v>759479.35</v>
      </c>
      <c r="O1175" s="216">
        <v>6.1815972104762577E-2</v>
      </c>
      <c r="P1175" s="80">
        <v>0</v>
      </c>
      <c r="Q1175" s="216">
        <v>0</v>
      </c>
      <c r="R1175" s="80">
        <v>2611673.56</v>
      </c>
      <c r="S1175" s="216">
        <v>0.21257080910982765</v>
      </c>
      <c r="T1175" s="80">
        <v>0</v>
      </c>
      <c r="U1175" s="216">
        <v>0</v>
      </c>
      <c r="V1175" s="80">
        <v>0</v>
      </c>
      <c r="W1175" s="216">
        <v>0</v>
      </c>
      <c r="X1175" s="80">
        <v>0</v>
      </c>
      <c r="Y1175" s="216">
        <v>0</v>
      </c>
      <c r="Z1175" s="80">
        <v>0</v>
      </c>
      <c r="AA1175" s="803">
        <v>0</v>
      </c>
      <c r="AB1175" s="80">
        <v>0</v>
      </c>
      <c r="AC1175" s="195">
        <v>0</v>
      </c>
      <c r="AD1175" s="804">
        <v>0</v>
      </c>
      <c r="AE1175" s="195">
        <v>0</v>
      </c>
      <c r="AF1175" s="80">
        <v>0</v>
      </c>
      <c r="AG1175" s="195">
        <v>0</v>
      </c>
      <c r="AH1175" s="804">
        <v>0</v>
      </c>
      <c r="AI1175" s="195">
        <v>0</v>
      </c>
      <c r="AJ1175" s="80">
        <v>1081.33</v>
      </c>
      <c r="AK1175" s="195">
        <v>8.8012221946578165E-5</v>
      </c>
    </row>
    <row r="1176" spans="1:42" s="801" customFormat="1" ht="12.75" x14ac:dyDescent="0.2">
      <c r="A1176" s="185"/>
      <c r="B1176" s="795">
        <v>42277</v>
      </c>
      <c r="C1176" s="758" t="s">
        <v>62</v>
      </c>
      <c r="D1176" s="758">
        <v>1187037427.8699999</v>
      </c>
      <c r="E1176" s="758">
        <v>1185533848.22</v>
      </c>
      <c r="F1176" s="758">
        <v>41828219.350000001</v>
      </c>
      <c r="G1176" s="754">
        <v>3.5237489878525444E-2</v>
      </c>
      <c r="H1176" s="769">
        <v>0</v>
      </c>
      <c r="I1176" s="758">
        <v>0</v>
      </c>
      <c r="J1176" s="758">
        <v>772256510.61000001</v>
      </c>
      <c r="K1176" s="754">
        <v>0.65057469333188944</v>
      </c>
      <c r="L1176" s="758">
        <v>28896425.309999999</v>
      </c>
      <c r="M1176" s="754">
        <v>2.434331439898341E-2</v>
      </c>
      <c r="N1176" s="758">
        <v>57293706.420000002</v>
      </c>
      <c r="O1176" s="754">
        <v>4.8266133042499652E-2</v>
      </c>
      <c r="P1176" s="758">
        <v>17905079.98</v>
      </c>
      <c r="Q1176" s="754">
        <v>1.5083837762494631E-2</v>
      </c>
      <c r="R1176" s="758">
        <v>239386304.46000001</v>
      </c>
      <c r="S1176" s="754">
        <v>0.20166702316164603</v>
      </c>
      <c r="T1176" s="758">
        <v>26655508.109999999</v>
      </c>
      <c r="U1176" s="754">
        <v>2.2455490858304439E-2</v>
      </c>
      <c r="V1176" s="758">
        <v>0</v>
      </c>
      <c r="W1176" s="754">
        <v>0</v>
      </c>
      <c r="X1176" s="758">
        <v>0</v>
      </c>
      <c r="Y1176" s="754">
        <v>0</v>
      </c>
      <c r="Z1176" s="758">
        <v>0</v>
      </c>
      <c r="AA1176" s="775">
        <v>0</v>
      </c>
      <c r="AB1176" s="758">
        <v>887124.03999999992</v>
      </c>
      <c r="AC1176" s="776">
        <v>7.4734293896009708E-4</v>
      </c>
      <c r="AD1176" s="777">
        <v>424969.94</v>
      </c>
      <c r="AE1176" s="776">
        <v>3.5800887994118176E-4</v>
      </c>
      <c r="AF1176" s="758">
        <v>0</v>
      </c>
      <c r="AG1176" s="776">
        <v>0</v>
      </c>
      <c r="AH1176" s="777">
        <v>0</v>
      </c>
      <c r="AI1176" s="776">
        <v>0</v>
      </c>
      <c r="AJ1176" s="758">
        <v>1503579.65</v>
      </c>
      <c r="AK1176" s="776">
        <v>1.2666657467557683E-3</v>
      </c>
      <c r="AM1176" s="185"/>
      <c r="AN1176" s="185"/>
      <c r="AO1176" s="185"/>
      <c r="AP1176" s="185"/>
    </row>
    <row r="1177" spans="1:42" s="801" customFormat="1" ht="12.75" x14ac:dyDescent="0.2">
      <c r="A1177" s="185"/>
      <c r="B1177" s="794">
        <v>42308</v>
      </c>
      <c r="C1177" s="84" t="s">
        <v>109</v>
      </c>
      <c r="D1177" s="84">
        <v>32247.79</v>
      </c>
      <c r="E1177" s="84">
        <v>32247.79</v>
      </c>
      <c r="F1177" s="84">
        <v>3182.73</v>
      </c>
      <c r="G1177" s="201">
        <v>9.8696065683880965E-2</v>
      </c>
      <c r="H1177" s="619">
        <v>0</v>
      </c>
      <c r="I1177" s="84">
        <v>0</v>
      </c>
      <c r="J1177" s="84">
        <v>22180.04</v>
      </c>
      <c r="K1177" s="201">
        <v>0.68780031127714492</v>
      </c>
      <c r="L1177" s="84">
        <v>0</v>
      </c>
      <c r="M1177" s="201">
        <v>0</v>
      </c>
      <c r="N1177" s="84">
        <v>0</v>
      </c>
      <c r="O1177" s="201">
        <v>0</v>
      </c>
      <c r="P1177" s="84">
        <v>0</v>
      </c>
      <c r="Q1177" s="201">
        <v>0</v>
      </c>
      <c r="R1177" s="84">
        <v>6885.02</v>
      </c>
      <c r="S1177" s="201">
        <v>0.21350362303897416</v>
      </c>
      <c r="T1177" s="84">
        <v>0</v>
      </c>
      <c r="U1177" s="201">
        <v>0</v>
      </c>
      <c r="V1177" s="84">
        <v>0</v>
      </c>
      <c r="W1177" s="201">
        <v>0</v>
      </c>
      <c r="X1177" s="84">
        <v>0</v>
      </c>
      <c r="Y1177" s="201">
        <v>0</v>
      </c>
      <c r="Z1177" s="770">
        <v>0</v>
      </c>
      <c r="AA1177" s="199">
        <v>0</v>
      </c>
      <c r="AB1177" s="84">
        <v>0</v>
      </c>
      <c r="AC1177" s="199">
        <v>0</v>
      </c>
      <c r="AD1177" s="770">
        <v>0</v>
      </c>
      <c r="AE1177" s="199">
        <v>0</v>
      </c>
      <c r="AF1177" s="84">
        <v>0</v>
      </c>
      <c r="AG1177" s="199">
        <v>0</v>
      </c>
      <c r="AH1177" s="770">
        <v>0</v>
      </c>
      <c r="AI1177" s="199">
        <v>0</v>
      </c>
      <c r="AJ1177" s="84">
        <v>0</v>
      </c>
      <c r="AK1177" s="199">
        <v>0</v>
      </c>
      <c r="AM1177" s="185"/>
      <c r="AN1177" s="185"/>
      <c r="AO1177" s="185"/>
      <c r="AP1177" s="185"/>
    </row>
    <row r="1178" spans="1:42" s="801" customFormat="1" ht="12.75" x14ac:dyDescent="0.2">
      <c r="A1178" s="185"/>
      <c r="B1178" s="794">
        <v>42308</v>
      </c>
      <c r="C1178" s="84" t="s">
        <v>47</v>
      </c>
      <c r="D1178" s="84">
        <v>164729913.66999999</v>
      </c>
      <c r="E1178" s="84">
        <v>164378413.66999999</v>
      </c>
      <c r="F1178" s="84">
        <v>11728099.890000001</v>
      </c>
      <c r="G1178" s="201">
        <v>7.1195932959053562E-2</v>
      </c>
      <c r="H1178" s="619">
        <v>0</v>
      </c>
      <c r="I1178" s="84">
        <v>0</v>
      </c>
      <c r="J1178" s="84">
        <v>109846009.23</v>
      </c>
      <c r="K1178" s="201">
        <v>0.66682490619191503</v>
      </c>
      <c r="L1178" s="84">
        <v>2462479.8199999998</v>
      </c>
      <c r="M1178" s="201">
        <v>1.4948589270392228E-2</v>
      </c>
      <c r="N1178" s="84">
        <v>1303638.29</v>
      </c>
      <c r="O1178" s="201">
        <v>7.9137921034278663E-3</v>
      </c>
      <c r="P1178" s="84">
        <v>4634073.91</v>
      </c>
      <c r="Q1178" s="201">
        <v>2.8131344251678198E-2</v>
      </c>
      <c r="R1178" s="84">
        <v>28551312.690000001</v>
      </c>
      <c r="S1178" s="201">
        <v>0.17332196717589649</v>
      </c>
      <c r="T1178" s="84">
        <v>5852799.8399999999</v>
      </c>
      <c r="U1178" s="201">
        <v>3.5529672235030681E-2</v>
      </c>
      <c r="V1178" s="84">
        <v>0</v>
      </c>
      <c r="W1178" s="201">
        <v>0</v>
      </c>
      <c r="X1178" s="84">
        <v>0</v>
      </c>
      <c r="Y1178" s="201">
        <v>0</v>
      </c>
      <c r="Z1178" s="770">
        <v>0</v>
      </c>
      <c r="AA1178" s="199">
        <v>0</v>
      </c>
      <c r="AB1178" s="84">
        <v>0</v>
      </c>
      <c r="AC1178" s="199">
        <v>0</v>
      </c>
      <c r="AD1178" s="770">
        <v>0</v>
      </c>
      <c r="AE1178" s="199">
        <v>0</v>
      </c>
      <c r="AF1178" s="84">
        <v>0</v>
      </c>
      <c r="AG1178" s="199">
        <v>0</v>
      </c>
      <c r="AH1178" s="770">
        <v>0</v>
      </c>
      <c r="AI1178" s="199">
        <v>0</v>
      </c>
      <c r="AJ1178" s="84">
        <v>351500</v>
      </c>
      <c r="AK1178" s="199">
        <v>2.1337958126060375E-3</v>
      </c>
      <c r="AM1178" s="185"/>
      <c r="AN1178" s="185"/>
      <c r="AO1178" s="185"/>
      <c r="AP1178" s="185"/>
    </row>
    <row r="1179" spans="1:42" s="801" customFormat="1" ht="12.75" x14ac:dyDescent="0.2">
      <c r="A1179" s="185"/>
      <c r="B1179" s="794">
        <v>42308</v>
      </c>
      <c r="C1179" s="84" t="s">
        <v>48</v>
      </c>
      <c r="D1179" s="84">
        <v>65987619.329999998</v>
      </c>
      <c r="E1179" s="84">
        <v>65230119.329999998</v>
      </c>
      <c r="F1179" s="84">
        <v>2217708.7400000002</v>
      </c>
      <c r="G1179" s="201">
        <v>3.3607951953977554E-2</v>
      </c>
      <c r="H1179" s="619">
        <v>0</v>
      </c>
      <c r="I1179" s="84">
        <v>0</v>
      </c>
      <c r="J1179" s="84">
        <v>37671407.340000004</v>
      </c>
      <c r="K1179" s="201">
        <v>0.57088598925819145</v>
      </c>
      <c r="L1179" s="84">
        <v>685316.67</v>
      </c>
      <c r="M1179" s="201">
        <v>1.038553408894438E-2</v>
      </c>
      <c r="N1179" s="84">
        <v>847127.03</v>
      </c>
      <c r="O1179" s="201">
        <v>1.2837666195586937E-2</v>
      </c>
      <c r="P1179" s="84">
        <v>2616538.38</v>
      </c>
      <c r="Q1179" s="201">
        <v>3.9651959057878015E-2</v>
      </c>
      <c r="R1179" s="84">
        <v>18397220.789999999</v>
      </c>
      <c r="S1179" s="201">
        <v>0.27879806813451835</v>
      </c>
      <c r="T1179" s="84">
        <v>2794800.38</v>
      </c>
      <c r="U1179" s="201">
        <v>4.2353405205048787E-2</v>
      </c>
      <c r="V1179" s="84">
        <v>0</v>
      </c>
      <c r="W1179" s="201">
        <v>0</v>
      </c>
      <c r="X1179" s="84">
        <v>0</v>
      </c>
      <c r="Y1179" s="201">
        <v>0</v>
      </c>
      <c r="Z1179" s="770">
        <v>0</v>
      </c>
      <c r="AA1179" s="199">
        <v>0</v>
      </c>
      <c r="AB1179" s="84">
        <v>0</v>
      </c>
      <c r="AC1179" s="199">
        <v>0</v>
      </c>
      <c r="AD1179" s="770">
        <v>0</v>
      </c>
      <c r="AE1179" s="199">
        <v>0</v>
      </c>
      <c r="AF1179" s="84">
        <v>0</v>
      </c>
      <c r="AG1179" s="199">
        <v>0</v>
      </c>
      <c r="AH1179" s="770">
        <v>0</v>
      </c>
      <c r="AI1179" s="199">
        <v>0</v>
      </c>
      <c r="AJ1179" s="84">
        <v>757500</v>
      </c>
      <c r="AK1179" s="199">
        <v>1.1479426105854637E-2</v>
      </c>
      <c r="AM1179" s="185"/>
      <c r="AN1179" s="185"/>
      <c r="AO1179" s="185"/>
      <c r="AP1179" s="185"/>
    </row>
    <row r="1180" spans="1:42" s="801" customFormat="1" ht="12.75" x14ac:dyDescent="0.2">
      <c r="A1180" s="185"/>
      <c r="B1180" s="794">
        <v>42308</v>
      </c>
      <c r="C1180" s="84" t="s">
        <v>49</v>
      </c>
      <c r="D1180" s="84">
        <v>207886442.13</v>
      </c>
      <c r="E1180" s="84">
        <v>207734407.27000001</v>
      </c>
      <c r="F1180" s="84">
        <v>4771114.07</v>
      </c>
      <c r="G1180" s="201">
        <v>2.2950578311482311E-2</v>
      </c>
      <c r="H1180" s="619">
        <v>0</v>
      </c>
      <c r="I1180" s="84">
        <v>0</v>
      </c>
      <c r="J1180" s="84">
        <v>129544356.30999999</v>
      </c>
      <c r="K1180" s="201">
        <v>0.6231496146775678</v>
      </c>
      <c r="L1180" s="84">
        <v>6217153</v>
      </c>
      <c r="M1180" s="201">
        <v>2.9906486138774536E-2</v>
      </c>
      <c r="N1180" s="84">
        <v>12462998.210000001</v>
      </c>
      <c r="O1180" s="201">
        <v>5.995099094632815E-2</v>
      </c>
      <c r="P1180" s="84">
        <v>3259898.3</v>
      </c>
      <c r="Q1180" s="201">
        <v>1.5681149124489084E-2</v>
      </c>
      <c r="R1180" s="84">
        <v>45975826.700000003</v>
      </c>
      <c r="S1180" s="201">
        <v>0.22115837006460198</v>
      </c>
      <c r="T1180" s="84">
        <v>5057874.13</v>
      </c>
      <c r="U1180" s="201">
        <v>2.4329985535262093E-2</v>
      </c>
      <c r="V1180" s="84">
        <v>0</v>
      </c>
      <c r="W1180" s="201">
        <v>0</v>
      </c>
      <c r="X1180" s="84">
        <v>0</v>
      </c>
      <c r="Y1180" s="201">
        <v>0</v>
      </c>
      <c r="Z1180" s="770">
        <v>0</v>
      </c>
      <c r="AA1180" s="199">
        <v>0</v>
      </c>
      <c r="AB1180" s="84">
        <v>445186.55</v>
      </c>
      <c r="AC1180" s="199">
        <v>2.1414891006774094E-3</v>
      </c>
      <c r="AD1180" s="770">
        <v>0</v>
      </c>
      <c r="AE1180" s="199">
        <v>0</v>
      </c>
      <c r="AF1180" s="84">
        <v>0</v>
      </c>
      <c r="AG1180" s="199">
        <v>0</v>
      </c>
      <c r="AH1180" s="770">
        <v>0</v>
      </c>
      <c r="AI1180" s="199">
        <v>0</v>
      </c>
      <c r="AJ1180" s="84">
        <v>152034.85999999999</v>
      </c>
      <c r="AK1180" s="199">
        <v>7.3133610081664829E-4</v>
      </c>
      <c r="AM1180" s="185"/>
      <c r="AN1180" s="185"/>
      <c r="AO1180" s="185"/>
      <c r="AP1180" s="185"/>
    </row>
    <row r="1181" spans="1:42" s="801" customFormat="1" ht="12.75" x14ac:dyDescent="0.2">
      <c r="A1181" s="185"/>
      <c r="B1181" s="794">
        <v>42308</v>
      </c>
      <c r="C1181" s="80" t="s">
        <v>50</v>
      </c>
      <c r="D1181" s="84">
        <v>61208924.340000004</v>
      </c>
      <c r="E1181" s="84">
        <v>61204242.280000001</v>
      </c>
      <c r="F1181" s="84">
        <v>1466205.27</v>
      </c>
      <c r="G1181" s="201">
        <v>2.3954109401687941E-2</v>
      </c>
      <c r="H1181" s="619">
        <v>0</v>
      </c>
      <c r="I1181" s="84">
        <v>0</v>
      </c>
      <c r="J1181" s="84">
        <v>39870502.600000001</v>
      </c>
      <c r="K1181" s="201">
        <v>0.65138381420541724</v>
      </c>
      <c r="L1181" s="84">
        <v>2111555.58</v>
      </c>
      <c r="M1181" s="201">
        <v>3.4497511641780304E-2</v>
      </c>
      <c r="N1181" s="84">
        <v>4478820.0999999996</v>
      </c>
      <c r="O1181" s="201">
        <v>7.3172664742828894E-2</v>
      </c>
      <c r="P1181" s="84">
        <v>2002771.11</v>
      </c>
      <c r="Q1181" s="201">
        <v>3.2720246787463804E-2</v>
      </c>
      <c r="R1181" s="84">
        <v>11274387.620000001</v>
      </c>
      <c r="S1181" s="201">
        <v>0.18419516012687376</v>
      </c>
      <c r="T1181" s="84">
        <v>0</v>
      </c>
      <c r="U1181" s="201">
        <v>0</v>
      </c>
      <c r="V1181" s="84">
        <v>0</v>
      </c>
      <c r="W1181" s="201">
        <v>0</v>
      </c>
      <c r="X1181" s="84">
        <v>0</v>
      </c>
      <c r="Y1181" s="201">
        <v>0</v>
      </c>
      <c r="Z1181" s="770">
        <v>0</v>
      </c>
      <c r="AA1181" s="199">
        <v>0</v>
      </c>
      <c r="AB1181" s="84">
        <v>0</v>
      </c>
      <c r="AC1181" s="199">
        <v>0</v>
      </c>
      <c r="AD1181" s="770">
        <v>0</v>
      </c>
      <c r="AE1181" s="199">
        <v>0</v>
      </c>
      <c r="AF1181" s="84">
        <v>0</v>
      </c>
      <c r="AG1181" s="199">
        <v>0</v>
      </c>
      <c r="AH1181" s="770">
        <v>0</v>
      </c>
      <c r="AI1181" s="199">
        <v>0</v>
      </c>
      <c r="AJ1181" s="84">
        <v>4682.0600000000004</v>
      </c>
      <c r="AK1181" s="199">
        <v>7.6493093948071166E-5</v>
      </c>
      <c r="AM1181" s="185"/>
      <c r="AN1181" s="185"/>
      <c r="AO1181" s="185"/>
      <c r="AP1181" s="185"/>
    </row>
    <row r="1182" spans="1:42" s="801" customFormat="1" ht="12.75" x14ac:dyDescent="0.2">
      <c r="A1182" s="185"/>
      <c r="B1182" s="794">
        <v>42308</v>
      </c>
      <c r="C1182" s="781" t="s">
        <v>51</v>
      </c>
      <c r="D1182" s="84"/>
      <c r="E1182" s="84"/>
      <c r="F1182" s="84"/>
      <c r="G1182" s="201"/>
      <c r="H1182" s="619"/>
      <c r="I1182" s="84"/>
      <c r="J1182" s="84"/>
      <c r="K1182" s="201"/>
      <c r="L1182" s="84"/>
      <c r="M1182" s="201"/>
      <c r="N1182" s="84"/>
      <c r="O1182" s="201"/>
      <c r="P1182" s="84"/>
      <c r="Q1182" s="201"/>
      <c r="R1182" s="84"/>
      <c r="S1182" s="201"/>
      <c r="T1182" s="84"/>
      <c r="U1182" s="201"/>
      <c r="V1182" s="84"/>
      <c r="W1182" s="201"/>
      <c r="X1182" s="84"/>
      <c r="Y1182" s="201"/>
      <c r="Z1182" s="770"/>
      <c r="AA1182" s="199"/>
      <c r="AB1182" s="84"/>
      <c r="AC1182" s="199"/>
      <c r="AD1182" s="770"/>
      <c r="AE1182" s="199"/>
      <c r="AF1182" s="84"/>
      <c r="AG1182" s="199"/>
      <c r="AH1182" s="770"/>
      <c r="AI1182" s="199"/>
      <c r="AJ1182" s="84"/>
      <c r="AK1182" s="199"/>
      <c r="AM1182" s="185"/>
      <c r="AN1182" s="185"/>
      <c r="AO1182" s="185"/>
      <c r="AP1182" s="185"/>
    </row>
    <row r="1183" spans="1:42" s="801" customFormat="1" ht="12.75" x14ac:dyDescent="0.2">
      <c r="A1183" s="185"/>
      <c r="B1183" s="794">
        <v>42308</v>
      </c>
      <c r="C1183" s="781" t="s">
        <v>52</v>
      </c>
      <c r="D1183" s="84"/>
      <c r="E1183" s="84"/>
      <c r="F1183" s="84"/>
      <c r="G1183" s="201"/>
      <c r="H1183" s="619"/>
      <c r="I1183" s="84"/>
      <c r="J1183" s="84"/>
      <c r="K1183" s="201"/>
      <c r="L1183" s="84"/>
      <c r="M1183" s="201"/>
      <c r="N1183" s="84"/>
      <c r="O1183" s="201"/>
      <c r="P1183" s="84"/>
      <c r="Q1183" s="201"/>
      <c r="R1183" s="84"/>
      <c r="S1183" s="201"/>
      <c r="T1183" s="84"/>
      <c r="U1183" s="201"/>
      <c r="V1183" s="84"/>
      <c r="W1183" s="201"/>
      <c r="X1183" s="84"/>
      <c r="Y1183" s="201"/>
      <c r="Z1183" s="770"/>
      <c r="AA1183" s="199"/>
      <c r="AB1183" s="84"/>
      <c r="AC1183" s="199"/>
      <c r="AD1183" s="770"/>
      <c r="AE1183" s="199"/>
      <c r="AF1183" s="84"/>
      <c r="AG1183" s="199"/>
      <c r="AH1183" s="770"/>
      <c r="AI1183" s="199"/>
      <c r="AJ1183" s="84"/>
      <c r="AK1183" s="199"/>
      <c r="AM1183" s="185"/>
      <c r="AN1183" s="185"/>
      <c r="AO1183" s="185"/>
      <c r="AP1183" s="185"/>
    </row>
    <row r="1184" spans="1:42" s="801" customFormat="1" ht="12.75" x14ac:dyDescent="0.2">
      <c r="A1184" s="185"/>
      <c r="B1184" s="794">
        <v>42308</v>
      </c>
      <c r="C1184" s="84" t="s">
        <v>54</v>
      </c>
      <c r="D1184" s="84">
        <v>5866380.8300000001</v>
      </c>
      <c r="E1184" s="84">
        <v>5866312.8700000001</v>
      </c>
      <c r="F1184" s="84">
        <v>301732.90000000002</v>
      </c>
      <c r="G1184" s="201">
        <v>5.1434250305907946E-2</v>
      </c>
      <c r="H1184" s="619">
        <v>0</v>
      </c>
      <c r="I1184" s="84">
        <v>0</v>
      </c>
      <c r="J1184" s="84">
        <v>3931945.18</v>
      </c>
      <c r="K1184" s="201">
        <v>0.67025058446469798</v>
      </c>
      <c r="L1184" s="84">
        <v>211023.65</v>
      </c>
      <c r="M1184" s="201">
        <v>3.5971692959456229E-2</v>
      </c>
      <c r="N1184" s="84">
        <v>191921.59</v>
      </c>
      <c r="O1184" s="201">
        <v>3.2715501356225453E-2</v>
      </c>
      <c r="P1184" s="84">
        <v>0</v>
      </c>
      <c r="Q1184" s="201">
        <v>0</v>
      </c>
      <c r="R1184" s="84">
        <v>1120833.83</v>
      </c>
      <c r="S1184" s="201">
        <v>0.19106052990426128</v>
      </c>
      <c r="T1184" s="84">
        <v>108855.72</v>
      </c>
      <c r="U1184" s="201">
        <v>1.8555856354112627E-2</v>
      </c>
      <c r="V1184" s="84">
        <v>0</v>
      </c>
      <c r="W1184" s="201">
        <v>0</v>
      </c>
      <c r="X1184" s="84">
        <v>0</v>
      </c>
      <c r="Y1184" s="201">
        <v>0</v>
      </c>
      <c r="Z1184" s="770">
        <v>0</v>
      </c>
      <c r="AA1184" s="199">
        <v>0</v>
      </c>
      <c r="AB1184" s="84">
        <v>0</v>
      </c>
      <c r="AC1184" s="199">
        <v>0</v>
      </c>
      <c r="AD1184" s="770">
        <v>0</v>
      </c>
      <c r="AE1184" s="199">
        <v>0</v>
      </c>
      <c r="AF1184" s="84">
        <v>0</v>
      </c>
      <c r="AG1184" s="199">
        <v>0</v>
      </c>
      <c r="AH1184" s="770">
        <v>0</v>
      </c>
      <c r="AI1184" s="199">
        <v>0</v>
      </c>
      <c r="AJ1184" s="84">
        <v>67.959999999999994</v>
      </c>
      <c r="AK1184" s="199">
        <v>1.1584655338511325E-5</v>
      </c>
      <c r="AM1184" s="185"/>
      <c r="AN1184" s="185"/>
      <c r="AO1184" s="185"/>
      <c r="AP1184" s="185"/>
    </row>
    <row r="1185" spans="1:42" s="801" customFormat="1" ht="12.75" x14ac:dyDescent="0.2">
      <c r="A1185" s="185"/>
      <c r="B1185" s="794">
        <v>42308</v>
      </c>
      <c r="C1185" s="80" t="s">
        <v>55</v>
      </c>
      <c r="D1185" s="84">
        <v>138771313.86000001</v>
      </c>
      <c r="E1185" s="84">
        <v>138721651.50999999</v>
      </c>
      <c r="F1185" s="84">
        <v>4303276.55</v>
      </c>
      <c r="G1185" s="201">
        <v>3.1009842238298453E-2</v>
      </c>
      <c r="H1185" s="619">
        <v>0</v>
      </c>
      <c r="I1185" s="84">
        <v>0</v>
      </c>
      <c r="J1185" s="84">
        <v>78388061.950000003</v>
      </c>
      <c r="K1185" s="201">
        <v>0.56487223309769996</v>
      </c>
      <c r="L1185" s="84">
        <v>4189388.7</v>
      </c>
      <c r="M1185" s="201">
        <v>3.0189154973530634E-2</v>
      </c>
      <c r="N1185" s="84">
        <v>7521699.2400000002</v>
      </c>
      <c r="O1185" s="201">
        <v>5.4202118800923772E-2</v>
      </c>
      <c r="P1185" s="84">
        <v>0</v>
      </c>
      <c r="Q1185" s="201">
        <v>0</v>
      </c>
      <c r="R1185" s="84">
        <v>38844649.799999997</v>
      </c>
      <c r="S1185" s="201">
        <v>0.27991844077507672</v>
      </c>
      <c r="T1185" s="84">
        <v>5477533.1399999997</v>
      </c>
      <c r="U1185" s="201">
        <v>3.9471652949297796E-2</v>
      </c>
      <c r="V1185" s="84">
        <v>0</v>
      </c>
      <c r="W1185" s="201">
        <v>0</v>
      </c>
      <c r="X1185" s="84">
        <v>0</v>
      </c>
      <c r="Y1185" s="201">
        <v>0</v>
      </c>
      <c r="Z1185" s="770">
        <v>0</v>
      </c>
      <c r="AA1185" s="199">
        <v>0</v>
      </c>
      <c r="AB1185" s="84">
        <v>-2957.87</v>
      </c>
      <c r="AC1185" s="199">
        <v>-2.1314707757138184E-5</v>
      </c>
      <c r="AD1185" s="770">
        <v>0</v>
      </c>
      <c r="AE1185" s="199">
        <v>0</v>
      </c>
      <c r="AF1185" s="84">
        <v>0</v>
      </c>
      <c r="AG1185" s="199">
        <v>0</v>
      </c>
      <c r="AH1185" s="770">
        <v>0</v>
      </c>
      <c r="AI1185" s="199">
        <v>0</v>
      </c>
      <c r="AJ1185" s="84">
        <v>49662.35</v>
      </c>
      <c r="AK1185" s="199">
        <v>3.5787187292974726E-4</v>
      </c>
      <c r="AM1185" s="185"/>
      <c r="AN1185" s="185"/>
      <c r="AO1185" s="185"/>
      <c r="AP1185" s="185"/>
    </row>
    <row r="1186" spans="1:42" s="801" customFormat="1" ht="12.75" x14ac:dyDescent="0.2">
      <c r="A1186" s="185"/>
      <c r="B1186" s="794">
        <v>42308</v>
      </c>
      <c r="C1186" s="80" t="s">
        <v>56</v>
      </c>
      <c r="D1186" s="84">
        <v>463185218.75</v>
      </c>
      <c r="E1186" s="84">
        <v>463060286.55000001</v>
      </c>
      <c r="F1186" s="84">
        <v>15977230.33</v>
      </c>
      <c r="G1186" s="201">
        <v>3.4494257768237557E-2</v>
      </c>
      <c r="H1186" s="619">
        <v>0</v>
      </c>
      <c r="I1186" s="84">
        <v>0</v>
      </c>
      <c r="J1186" s="84">
        <v>308020040.39999998</v>
      </c>
      <c r="K1186" s="201">
        <v>0.66500403711339284</v>
      </c>
      <c r="L1186" s="84">
        <v>12369805.869999999</v>
      </c>
      <c r="M1186" s="201">
        <v>2.6705959882274415E-2</v>
      </c>
      <c r="N1186" s="84">
        <v>24282061.969999999</v>
      </c>
      <c r="O1186" s="201">
        <v>5.2424086492937116E-2</v>
      </c>
      <c r="P1186" s="84">
        <v>5090391.8099999996</v>
      </c>
      <c r="Q1186" s="201">
        <v>1.0989970327070157E-2</v>
      </c>
      <c r="R1186" s="84">
        <v>85924538.700000003</v>
      </c>
      <c r="S1186" s="201">
        <v>0.18550794632843626</v>
      </c>
      <c r="T1186" s="84">
        <v>11279434.67</v>
      </c>
      <c r="U1186" s="201">
        <v>2.4351888215344737E-2</v>
      </c>
      <c r="V1186" s="84">
        <v>0</v>
      </c>
      <c r="W1186" s="201">
        <v>0</v>
      </c>
      <c r="X1186" s="84">
        <v>0</v>
      </c>
      <c r="Y1186" s="201">
        <v>0</v>
      </c>
      <c r="Z1186" s="770">
        <v>0</v>
      </c>
      <c r="AA1186" s="199">
        <v>0</v>
      </c>
      <c r="AB1186" s="84">
        <v>116782.8</v>
      </c>
      <c r="AC1186" s="199">
        <v>2.5212980741303072E-4</v>
      </c>
      <c r="AD1186" s="770">
        <v>0</v>
      </c>
      <c r="AE1186" s="199">
        <v>0</v>
      </c>
      <c r="AF1186" s="84">
        <v>0</v>
      </c>
      <c r="AG1186" s="199">
        <v>0</v>
      </c>
      <c r="AH1186" s="770">
        <v>0</v>
      </c>
      <c r="AI1186" s="199">
        <v>0</v>
      </c>
      <c r="AJ1186" s="84">
        <v>124932.2</v>
      </c>
      <c r="AK1186" s="199">
        <v>2.6972406489385623E-4</v>
      </c>
      <c r="AM1186" s="185"/>
      <c r="AN1186" s="185"/>
      <c r="AO1186" s="185"/>
      <c r="AP1186" s="185"/>
    </row>
    <row r="1187" spans="1:42" s="801" customFormat="1" ht="12.75" x14ac:dyDescent="0.2">
      <c r="A1187" s="185"/>
      <c r="B1187" s="794">
        <v>42308</v>
      </c>
      <c r="C1187" s="782" t="s">
        <v>57</v>
      </c>
      <c r="D1187" s="84"/>
      <c r="E1187" s="84"/>
      <c r="F1187" s="84"/>
      <c r="G1187" s="201"/>
      <c r="H1187" s="619"/>
      <c r="I1187" s="84"/>
      <c r="J1187" s="84"/>
      <c r="K1187" s="201"/>
      <c r="L1187" s="84"/>
      <c r="M1187" s="201"/>
      <c r="N1187" s="84"/>
      <c r="O1187" s="201"/>
      <c r="P1187" s="84"/>
      <c r="Q1187" s="201"/>
      <c r="R1187" s="84"/>
      <c r="S1187" s="201"/>
      <c r="T1187" s="84"/>
      <c r="U1187" s="201"/>
      <c r="V1187" s="84"/>
      <c r="W1187" s="201"/>
      <c r="X1187" s="84"/>
      <c r="Y1187" s="201"/>
      <c r="Z1187" s="770"/>
      <c r="AA1187" s="199"/>
      <c r="AB1187" s="84"/>
      <c r="AC1187" s="199"/>
      <c r="AD1187" s="770"/>
      <c r="AE1187" s="199"/>
      <c r="AF1187" s="84"/>
      <c r="AG1187" s="199"/>
      <c r="AH1187" s="770"/>
      <c r="AI1187" s="199"/>
      <c r="AJ1187" s="84"/>
      <c r="AK1187" s="199"/>
      <c r="AM1187" s="185"/>
      <c r="AN1187" s="185"/>
      <c r="AO1187" s="185"/>
      <c r="AP1187" s="185"/>
    </row>
    <row r="1188" spans="1:42" s="801" customFormat="1" ht="12.75" x14ac:dyDescent="0.2">
      <c r="A1188" s="185"/>
      <c r="B1188" s="794">
        <v>42308</v>
      </c>
      <c r="C1188" s="84" t="s">
        <v>58</v>
      </c>
      <c r="D1188" s="84">
        <v>44249927.350000001</v>
      </c>
      <c r="E1188" s="84">
        <v>44433768.090000004</v>
      </c>
      <c r="F1188" s="84">
        <v>2986933.41</v>
      </c>
      <c r="G1188" s="201">
        <v>6.7501430824383035E-2</v>
      </c>
      <c r="H1188" s="619">
        <v>0</v>
      </c>
      <c r="I1188" s="84">
        <v>0</v>
      </c>
      <c r="J1188" s="84">
        <v>27744054.629999999</v>
      </c>
      <c r="K1188" s="201">
        <v>0.62698531481317787</v>
      </c>
      <c r="L1188" s="84">
        <v>683635.99</v>
      </c>
      <c r="M1188" s="201">
        <v>1.5449426268945049E-2</v>
      </c>
      <c r="N1188" s="84">
        <v>2135489.88</v>
      </c>
      <c r="O1188" s="201">
        <v>4.8259737538303545E-2</v>
      </c>
      <c r="P1188" s="84">
        <v>0</v>
      </c>
      <c r="Q1188" s="201">
        <v>0</v>
      </c>
      <c r="R1188" s="84">
        <v>8405453.1400000006</v>
      </c>
      <c r="S1188" s="201">
        <v>0.18995405514490638</v>
      </c>
      <c r="T1188" s="84">
        <v>1924137.1</v>
      </c>
      <c r="U1188" s="201">
        <v>4.3483395685168284E-2</v>
      </c>
      <c r="V1188" s="84">
        <v>0</v>
      </c>
      <c r="W1188" s="201">
        <v>0</v>
      </c>
      <c r="X1188" s="84">
        <v>0</v>
      </c>
      <c r="Y1188" s="201">
        <v>0</v>
      </c>
      <c r="Z1188" s="770">
        <v>0</v>
      </c>
      <c r="AA1188" s="199">
        <v>0</v>
      </c>
      <c r="AB1188" s="84">
        <v>0</v>
      </c>
      <c r="AC1188" s="199">
        <v>0</v>
      </c>
      <c r="AD1188" s="770">
        <v>554063.93999999994</v>
      </c>
      <c r="AE1188" s="199">
        <v>1.2521239540520961E-2</v>
      </c>
      <c r="AF1188" s="84">
        <v>0</v>
      </c>
      <c r="AG1188" s="199">
        <v>0</v>
      </c>
      <c r="AH1188" s="770">
        <v>0</v>
      </c>
      <c r="AI1188" s="199">
        <v>0</v>
      </c>
      <c r="AJ1188" s="84">
        <v>-183840.74</v>
      </c>
      <c r="AK1188" s="199">
        <v>-4.1545998154051203E-3</v>
      </c>
      <c r="AM1188" s="185"/>
      <c r="AN1188" s="185"/>
      <c r="AO1188" s="185"/>
      <c r="AP1188" s="185"/>
    </row>
    <row r="1189" spans="1:42" s="801" customFormat="1" ht="12.75" x14ac:dyDescent="0.2">
      <c r="A1189" s="185"/>
      <c r="B1189" s="794">
        <v>42308</v>
      </c>
      <c r="C1189" s="84" t="s">
        <v>60</v>
      </c>
      <c r="D1189" s="84">
        <v>56407923.329999998</v>
      </c>
      <c r="E1189" s="84">
        <v>56402449.740000002</v>
      </c>
      <c r="F1189" s="84">
        <v>2952364.57</v>
      </c>
      <c r="G1189" s="201">
        <v>5.2339536641474158E-2</v>
      </c>
      <c r="H1189" s="619">
        <v>0</v>
      </c>
      <c r="I1189" s="84">
        <v>0</v>
      </c>
      <c r="J1189" s="84">
        <v>35519984.460000001</v>
      </c>
      <c r="K1189" s="201">
        <v>0.62969849558544277</v>
      </c>
      <c r="L1189" s="84">
        <v>2321803.9</v>
      </c>
      <c r="M1189" s="201">
        <v>4.1160953336588646E-2</v>
      </c>
      <c r="N1189" s="84">
        <v>2773154.35</v>
      </c>
      <c r="O1189" s="201">
        <v>4.9162496796352102E-2</v>
      </c>
      <c r="P1189" s="84">
        <v>358005.58</v>
      </c>
      <c r="Q1189" s="201">
        <v>6.3467250496987947E-3</v>
      </c>
      <c r="R1189" s="84">
        <v>12287845.220000001</v>
      </c>
      <c r="S1189" s="201">
        <v>0.21783899308104526</v>
      </c>
      <c r="T1189" s="84">
        <v>0</v>
      </c>
      <c r="U1189" s="201">
        <v>0</v>
      </c>
      <c r="V1189" s="84">
        <v>0</v>
      </c>
      <c r="W1189" s="201">
        <v>0</v>
      </c>
      <c r="X1189" s="84">
        <v>0</v>
      </c>
      <c r="Y1189" s="201">
        <v>0</v>
      </c>
      <c r="Z1189" s="770">
        <v>0</v>
      </c>
      <c r="AA1189" s="199">
        <v>0</v>
      </c>
      <c r="AB1189" s="84">
        <v>189291.66</v>
      </c>
      <c r="AC1189" s="199">
        <v>3.3557636733513125E-3</v>
      </c>
      <c r="AD1189" s="770">
        <v>0</v>
      </c>
      <c r="AE1189" s="199">
        <v>0</v>
      </c>
      <c r="AF1189" s="84">
        <v>0</v>
      </c>
      <c r="AG1189" s="199">
        <v>0</v>
      </c>
      <c r="AH1189" s="770">
        <v>0</v>
      </c>
      <c r="AI1189" s="199">
        <v>0</v>
      </c>
      <c r="AJ1189" s="84">
        <v>5473.59</v>
      </c>
      <c r="AK1189" s="199">
        <v>9.7035836046971177E-5</v>
      </c>
      <c r="AM1189" s="185"/>
      <c r="AN1189" s="185"/>
      <c r="AO1189" s="185"/>
      <c r="AP1189" s="185"/>
    </row>
    <row r="1190" spans="1:42" s="801" customFormat="1" ht="12.75" x14ac:dyDescent="0.2">
      <c r="B1190" s="802">
        <v>42308</v>
      </c>
      <c r="C1190" s="80" t="s">
        <v>61</v>
      </c>
      <c r="D1190" s="80">
        <v>12495117.359999999</v>
      </c>
      <c r="E1190" s="80">
        <v>12495117.359999999</v>
      </c>
      <c r="F1190" s="80">
        <v>75855.179999999993</v>
      </c>
      <c r="G1190" s="216">
        <v>6.0707857168938182E-3</v>
      </c>
      <c r="H1190" s="373">
        <v>0</v>
      </c>
      <c r="I1190" s="80">
        <v>0</v>
      </c>
      <c r="J1190" s="80">
        <v>8563364.6600000001</v>
      </c>
      <c r="K1190" s="216">
        <v>0.68533687305838964</v>
      </c>
      <c r="L1190" s="80">
        <v>411258.25</v>
      </c>
      <c r="M1190" s="216">
        <v>3.2913516388132592E-2</v>
      </c>
      <c r="N1190" s="80">
        <v>725771.37</v>
      </c>
      <c r="O1190" s="216">
        <v>5.8084398016410473E-2</v>
      </c>
      <c r="P1190" s="80">
        <v>0</v>
      </c>
      <c r="Q1190" s="216">
        <v>0</v>
      </c>
      <c r="R1190" s="80">
        <v>2718867.9</v>
      </c>
      <c r="S1190" s="216">
        <v>0.21759442682017355</v>
      </c>
      <c r="T1190" s="80">
        <v>0</v>
      </c>
      <c r="U1190" s="216">
        <v>0</v>
      </c>
      <c r="V1190" s="80">
        <v>0</v>
      </c>
      <c r="W1190" s="216">
        <v>0</v>
      </c>
      <c r="X1190" s="80">
        <v>0</v>
      </c>
      <c r="Y1190" s="216">
        <v>0</v>
      </c>
      <c r="Z1190" s="80">
        <v>0</v>
      </c>
      <c r="AA1190" s="803">
        <v>0</v>
      </c>
      <c r="AB1190" s="80">
        <v>0</v>
      </c>
      <c r="AC1190" s="195">
        <v>0</v>
      </c>
      <c r="AD1190" s="804">
        <v>0</v>
      </c>
      <c r="AE1190" s="195">
        <v>0</v>
      </c>
      <c r="AF1190" s="80">
        <v>0</v>
      </c>
      <c r="AG1190" s="195">
        <v>0</v>
      </c>
      <c r="AH1190" s="804">
        <v>0</v>
      </c>
      <c r="AI1190" s="195">
        <v>0</v>
      </c>
      <c r="AJ1190" s="80">
        <v>0</v>
      </c>
      <c r="AK1190" s="195">
        <v>0</v>
      </c>
    </row>
    <row r="1191" spans="1:42" s="801" customFormat="1" ht="12.75" x14ac:dyDescent="0.2">
      <c r="A1191" s="185"/>
      <c r="B1191" s="795">
        <v>42308</v>
      </c>
      <c r="C1191" s="758" t="s">
        <v>62</v>
      </c>
      <c r="D1191" s="758">
        <v>1220821028.7399998</v>
      </c>
      <c r="E1191" s="758">
        <v>1219559016.4599998</v>
      </c>
      <c r="F1191" s="758">
        <v>46783703.640000001</v>
      </c>
      <c r="G1191" s="754">
        <v>3.8321508672147557E-2</v>
      </c>
      <c r="H1191" s="769">
        <v>0</v>
      </c>
      <c r="I1191" s="758">
        <v>0</v>
      </c>
      <c r="J1191" s="758">
        <v>779121906.79999995</v>
      </c>
      <c r="K1191" s="754">
        <v>0.63819502487119328</v>
      </c>
      <c r="L1191" s="758">
        <v>31663421.429999992</v>
      </c>
      <c r="M1191" s="754">
        <v>2.5936169745273453E-2</v>
      </c>
      <c r="N1191" s="758">
        <v>56722682.030000001</v>
      </c>
      <c r="O1191" s="754">
        <v>4.6462733434845117E-2</v>
      </c>
      <c r="P1191" s="758">
        <v>17961679.09</v>
      </c>
      <c r="Q1191" s="754">
        <v>1.4712786450392416E-2</v>
      </c>
      <c r="R1191" s="758">
        <v>253507821.41000003</v>
      </c>
      <c r="S1191" s="754">
        <v>0.20765355071876795</v>
      </c>
      <c r="T1191" s="758">
        <v>32495434.979999997</v>
      </c>
      <c r="U1191" s="754">
        <v>2.6617689419667263E-2</v>
      </c>
      <c r="V1191" s="758">
        <v>0</v>
      </c>
      <c r="W1191" s="754">
        <v>0</v>
      </c>
      <c r="X1191" s="758">
        <v>0</v>
      </c>
      <c r="Y1191" s="754">
        <v>0</v>
      </c>
      <c r="Z1191" s="758">
        <v>0</v>
      </c>
      <c r="AA1191" s="775">
        <v>0</v>
      </c>
      <c r="AB1191" s="758">
        <v>748303.14</v>
      </c>
      <c r="AC1191" s="776">
        <v>6.1295072937293522E-4</v>
      </c>
      <c r="AD1191" s="777">
        <v>554063.93999999994</v>
      </c>
      <c r="AE1191" s="776">
        <v>4.5384534420401097E-4</v>
      </c>
      <c r="AF1191" s="758">
        <v>0</v>
      </c>
      <c r="AG1191" s="776">
        <v>0</v>
      </c>
      <c r="AH1191" s="777">
        <v>0</v>
      </c>
      <c r="AI1191" s="776">
        <v>0</v>
      </c>
      <c r="AJ1191" s="758">
        <v>1262012.28</v>
      </c>
      <c r="AK1191" s="776">
        <v>1.0337406141361387E-3</v>
      </c>
      <c r="AM1191" s="185"/>
      <c r="AN1191" s="185"/>
      <c r="AO1191" s="185"/>
      <c r="AP1191" s="185"/>
    </row>
    <row r="1192" spans="1:42" x14ac:dyDescent="0.2">
      <c r="A1192" s="62"/>
      <c r="B1192" s="794">
        <v>42338</v>
      </c>
      <c r="C1192" s="84" t="s">
        <v>109</v>
      </c>
      <c r="D1192" s="84">
        <v>36640.83</v>
      </c>
      <c r="E1192" s="84">
        <v>36640.83</v>
      </c>
      <c r="F1192" s="84">
        <v>5629.34</v>
      </c>
      <c r="G1192" s="201">
        <v>0.15363571185478059</v>
      </c>
      <c r="H1192" s="619">
        <v>0</v>
      </c>
      <c r="I1192" s="84">
        <v>0</v>
      </c>
      <c r="J1192" s="84">
        <v>22291.7</v>
      </c>
      <c r="K1192" s="201">
        <v>0.6083841441364729</v>
      </c>
      <c r="L1192" s="84">
        <v>0</v>
      </c>
      <c r="M1192" s="201">
        <v>0</v>
      </c>
      <c r="N1192" s="84">
        <v>0</v>
      </c>
      <c r="O1192" s="201">
        <v>0</v>
      </c>
      <c r="P1192" s="84">
        <v>0</v>
      </c>
      <c r="Q1192" s="201">
        <v>0</v>
      </c>
      <c r="R1192" s="84">
        <v>8719.7900000000009</v>
      </c>
      <c r="S1192" s="201">
        <v>0.23798014400874654</v>
      </c>
      <c r="T1192" s="84">
        <v>0</v>
      </c>
      <c r="U1192" s="201">
        <v>0</v>
      </c>
      <c r="V1192" s="84">
        <v>0</v>
      </c>
      <c r="W1192" s="201">
        <v>0</v>
      </c>
      <c r="X1192" s="84">
        <v>0</v>
      </c>
      <c r="Y1192" s="201">
        <v>0</v>
      </c>
      <c r="Z1192" s="770">
        <v>0</v>
      </c>
      <c r="AA1192" s="199">
        <v>0</v>
      </c>
      <c r="AB1192" s="84">
        <v>0</v>
      </c>
      <c r="AC1192" s="199">
        <v>0</v>
      </c>
      <c r="AD1192" s="770">
        <v>0</v>
      </c>
      <c r="AE1192" s="199">
        <v>0</v>
      </c>
      <c r="AF1192" s="84">
        <v>0</v>
      </c>
      <c r="AG1192" s="199">
        <v>0</v>
      </c>
      <c r="AH1192" s="770">
        <v>0</v>
      </c>
      <c r="AI1192" s="199">
        <v>0</v>
      </c>
      <c r="AJ1192" s="84">
        <v>0</v>
      </c>
      <c r="AK1192" s="199">
        <v>0</v>
      </c>
      <c r="AM1192" s="62"/>
      <c r="AN1192" s="62"/>
      <c r="AO1192" s="62"/>
      <c r="AP1192" s="62"/>
    </row>
    <row r="1193" spans="1:42" x14ac:dyDescent="0.2">
      <c r="A1193" s="62"/>
      <c r="B1193" s="794">
        <v>42338</v>
      </c>
      <c r="C1193" s="84" t="s">
        <v>47</v>
      </c>
      <c r="D1193" s="84">
        <v>165883658.72</v>
      </c>
      <c r="E1193" s="84">
        <v>165407636.49000001</v>
      </c>
      <c r="F1193" s="84">
        <v>9025459.2599999998</v>
      </c>
      <c r="G1193" s="201">
        <v>5.4408368670203634E-2</v>
      </c>
      <c r="H1193" s="619">
        <v>0</v>
      </c>
      <c r="I1193" s="84">
        <v>0</v>
      </c>
      <c r="J1193" s="84">
        <v>111941935.89</v>
      </c>
      <c r="K1193" s="201">
        <v>0.67482196108870585</v>
      </c>
      <c r="L1193" s="84">
        <v>2469881.5299999998</v>
      </c>
      <c r="M1193" s="201">
        <v>1.4889239537265011E-2</v>
      </c>
      <c r="N1193" s="84">
        <v>1284039.73</v>
      </c>
      <c r="O1193" s="201">
        <v>7.7406041071674762E-3</v>
      </c>
      <c r="P1193" s="84">
        <v>4643257.18</v>
      </c>
      <c r="Q1193" s="201">
        <v>2.7991046350367112E-2</v>
      </c>
      <c r="R1193" s="84">
        <v>29139837.670000002</v>
      </c>
      <c r="S1193" s="201">
        <v>0.17566430530198279</v>
      </c>
      <c r="T1193" s="84">
        <v>6903225.2300000004</v>
      </c>
      <c r="U1193" s="201">
        <v>4.1614859976365492E-2</v>
      </c>
      <c r="V1193" s="84">
        <v>0</v>
      </c>
      <c r="W1193" s="201">
        <v>0</v>
      </c>
      <c r="X1193" s="84">
        <v>0</v>
      </c>
      <c r="Y1193" s="201">
        <v>0</v>
      </c>
      <c r="Z1193" s="770">
        <v>0</v>
      </c>
      <c r="AA1193" s="199">
        <v>0</v>
      </c>
      <c r="AB1193" s="84">
        <v>0</v>
      </c>
      <c r="AC1193" s="199">
        <v>0</v>
      </c>
      <c r="AD1193" s="770">
        <v>0</v>
      </c>
      <c r="AE1193" s="199">
        <v>0</v>
      </c>
      <c r="AF1193" s="84">
        <v>0</v>
      </c>
      <c r="AG1193" s="199">
        <v>0</v>
      </c>
      <c r="AH1193" s="770">
        <v>0</v>
      </c>
      <c r="AI1193" s="199">
        <v>0</v>
      </c>
      <c r="AJ1193" s="84">
        <v>476022.23</v>
      </c>
      <c r="AK1193" s="199">
        <v>2.8696149679426361E-3</v>
      </c>
      <c r="AM1193" s="62"/>
      <c r="AN1193" s="62"/>
      <c r="AO1193" s="62"/>
      <c r="AP1193" s="62"/>
    </row>
    <row r="1194" spans="1:42" x14ac:dyDescent="0.2">
      <c r="A1194" s="62"/>
      <c r="B1194" s="794">
        <v>42338</v>
      </c>
      <c r="C1194" s="84" t="s">
        <v>48</v>
      </c>
      <c r="D1194" s="84">
        <v>66309476.590000004</v>
      </c>
      <c r="E1194" s="84">
        <v>66158788.799999997</v>
      </c>
      <c r="F1194" s="84">
        <v>2110900.0499999998</v>
      </c>
      <c r="G1194" s="201">
        <v>3.1834062920628459E-2</v>
      </c>
      <c r="H1194" s="619">
        <v>0</v>
      </c>
      <c r="I1194" s="84">
        <v>0</v>
      </c>
      <c r="J1194" s="84">
        <v>38313847.609999999</v>
      </c>
      <c r="K1194" s="201">
        <v>0.57780349929316188</v>
      </c>
      <c r="L1194" s="84">
        <v>684975.48</v>
      </c>
      <c r="M1194" s="201">
        <v>1.0329978688194016E-2</v>
      </c>
      <c r="N1194" s="84">
        <v>851726.13</v>
      </c>
      <c r="O1194" s="201">
        <v>1.284471200498734E-2</v>
      </c>
      <c r="P1194" s="84">
        <v>2621723.11</v>
      </c>
      <c r="Q1194" s="201">
        <v>3.9537683673940754E-2</v>
      </c>
      <c r="R1194" s="84">
        <v>18550134.449999999</v>
      </c>
      <c r="S1194" s="201">
        <v>0.27975088032586742</v>
      </c>
      <c r="T1194" s="84">
        <v>3025481.97</v>
      </c>
      <c r="U1194" s="201">
        <v>4.5626690566522535E-2</v>
      </c>
      <c r="V1194" s="84">
        <v>0</v>
      </c>
      <c r="W1194" s="201">
        <v>0</v>
      </c>
      <c r="X1194" s="84">
        <v>0</v>
      </c>
      <c r="Y1194" s="201">
        <v>0</v>
      </c>
      <c r="Z1194" s="770">
        <v>0</v>
      </c>
      <c r="AA1194" s="199">
        <v>0</v>
      </c>
      <c r="AB1194" s="84">
        <v>0</v>
      </c>
      <c r="AC1194" s="199">
        <v>0</v>
      </c>
      <c r="AD1194" s="770">
        <v>0</v>
      </c>
      <c r="AE1194" s="199">
        <v>0</v>
      </c>
      <c r="AF1194" s="84">
        <v>0</v>
      </c>
      <c r="AG1194" s="199">
        <v>0</v>
      </c>
      <c r="AH1194" s="770">
        <v>0</v>
      </c>
      <c r="AI1194" s="199">
        <v>0</v>
      </c>
      <c r="AJ1194" s="84">
        <v>150687.79</v>
      </c>
      <c r="AK1194" s="199">
        <v>2.2724925266975329E-3</v>
      </c>
      <c r="AM1194" s="62"/>
      <c r="AN1194" s="62"/>
      <c r="AO1194" s="62"/>
      <c r="AP1194" s="62"/>
    </row>
    <row r="1195" spans="1:42" x14ac:dyDescent="0.2">
      <c r="A1195" s="62"/>
      <c r="B1195" s="794">
        <v>42338</v>
      </c>
      <c r="C1195" s="84" t="s">
        <v>49</v>
      </c>
      <c r="D1195" s="84">
        <v>211170374.43000001</v>
      </c>
      <c r="E1195" s="84">
        <v>211066308.13999999</v>
      </c>
      <c r="F1195" s="84">
        <v>3760623.48</v>
      </c>
      <c r="G1195" s="201">
        <v>1.7808480427952234E-2</v>
      </c>
      <c r="H1195" s="619">
        <v>0</v>
      </c>
      <c r="I1195" s="84">
        <v>0</v>
      </c>
      <c r="J1195" s="84">
        <v>134783334.59</v>
      </c>
      <c r="K1195" s="201">
        <v>0.63826819909664356</v>
      </c>
      <c r="L1195" s="84">
        <v>6265628.5</v>
      </c>
      <c r="M1195" s="201">
        <v>2.9670963632623417E-2</v>
      </c>
      <c r="N1195" s="84">
        <v>12515160.289999999</v>
      </c>
      <c r="O1195" s="201">
        <v>5.9265701089849597E-2</v>
      </c>
      <c r="P1195" s="84">
        <v>3276402.08</v>
      </c>
      <c r="Q1195" s="201">
        <v>1.5515443815657394E-2</v>
      </c>
      <c r="R1195" s="84">
        <v>44930296.700000003</v>
      </c>
      <c r="S1195" s="201">
        <v>0.21276799277018738</v>
      </c>
      <c r="T1195" s="84">
        <v>5161742.5599999996</v>
      </c>
      <c r="U1195" s="201">
        <v>2.4443497692007193E-2</v>
      </c>
      <c r="V1195" s="84">
        <v>0</v>
      </c>
      <c r="W1195" s="201">
        <v>0</v>
      </c>
      <c r="X1195" s="84">
        <v>0</v>
      </c>
      <c r="Y1195" s="201">
        <v>0</v>
      </c>
      <c r="Z1195" s="770">
        <v>0</v>
      </c>
      <c r="AA1195" s="199">
        <v>0</v>
      </c>
      <c r="AB1195" s="84">
        <v>373119.94</v>
      </c>
      <c r="AC1195" s="199">
        <v>1.7669142322029835E-3</v>
      </c>
      <c r="AD1195" s="770">
        <v>0</v>
      </c>
      <c r="AE1195" s="199">
        <v>0</v>
      </c>
      <c r="AF1195" s="84">
        <v>0</v>
      </c>
      <c r="AG1195" s="199">
        <v>0</v>
      </c>
      <c r="AH1195" s="770">
        <v>0</v>
      </c>
      <c r="AI1195" s="199">
        <v>0</v>
      </c>
      <c r="AJ1195" s="84">
        <v>104066.29</v>
      </c>
      <c r="AK1195" s="199">
        <v>4.9280724287628001E-4</v>
      </c>
      <c r="AM1195" s="62"/>
      <c r="AN1195" s="62"/>
      <c r="AO1195" s="62"/>
      <c r="AP1195" s="62"/>
    </row>
    <row r="1196" spans="1:42" x14ac:dyDescent="0.2">
      <c r="A1196" s="62"/>
      <c r="B1196" s="794">
        <v>42338</v>
      </c>
      <c r="C1196" s="80" t="s">
        <v>50</v>
      </c>
      <c r="D1196" s="84">
        <v>62172708.090000004</v>
      </c>
      <c r="E1196" s="84">
        <v>61911988.189999998</v>
      </c>
      <c r="F1196" s="84">
        <v>872019.38</v>
      </c>
      <c r="G1196" s="201">
        <v>1.4025758355863826E-2</v>
      </c>
      <c r="H1196" s="619">
        <v>0</v>
      </c>
      <c r="I1196" s="84">
        <v>0</v>
      </c>
      <c r="J1196" s="84">
        <v>40283360.909999996</v>
      </c>
      <c r="K1196" s="201">
        <v>0.64792675351516915</v>
      </c>
      <c r="L1196" s="84">
        <v>2106455.37</v>
      </c>
      <c r="M1196" s="201">
        <v>3.3880708026273139E-2</v>
      </c>
      <c r="N1196" s="84">
        <v>4505227.1399999997</v>
      </c>
      <c r="O1196" s="201">
        <v>7.2463099620468846E-2</v>
      </c>
      <c r="P1196" s="84">
        <v>2004204.44</v>
      </c>
      <c r="Q1196" s="201">
        <v>3.2236080775165085E-2</v>
      </c>
      <c r="R1196" s="84">
        <v>12140720.950000001</v>
      </c>
      <c r="S1196" s="201">
        <v>0.19527412144288986</v>
      </c>
      <c r="T1196" s="84">
        <v>0</v>
      </c>
      <c r="U1196" s="201">
        <v>0</v>
      </c>
      <c r="V1196" s="84">
        <v>0</v>
      </c>
      <c r="W1196" s="201">
        <v>0</v>
      </c>
      <c r="X1196" s="84">
        <v>0</v>
      </c>
      <c r="Y1196" s="201">
        <v>0</v>
      </c>
      <c r="Z1196" s="770">
        <v>0</v>
      </c>
      <c r="AA1196" s="199">
        <v>0</v>
      </c>
      <c r="AB1196" s="84">
        <v>0</v>
      </c>
      <c r="AC1196" s="199">
        <v>0</v>
      </c>
      <c r="AD1196" s="770">
        <v>0</v>
      </c>
      <c r="AE1196" s="199">
        <v>0</v>
      </c>
      <c r="AF1196" s="84">
        <v>0</v>
      </c>
      <c r="AG1196" s="199">
        <v>0</v>
      </c>
      <c r="AH1196" s="770">
        <v>0</v>
      </c>
      <c r="AI1196" s="199">
        <v>0</v>
      </c>
      <c r="AJ1196" s="84">
        <v>260719.9</v>
      </c>
      <c r="AK1196" s="199">
        <v>4.1934782641699789E-3</v>
      </c>
      <c r="AM1196" s="62"/>
      <c r="AN1196" s="62"/>
      <c r="AO1196" s="62"/>
      <c r="AP1196" s="62"/>
    </row>
    <row r="1197" spans="1:42" x14ac:dyDescent="0.2">
      <c r="A1197" s="62"/>
      <c r="B1197" s="794">
        <v>42338</v>
      </c>
      <c r="C1197" s="781" t="s">
        <v>51</v>
      </c>
      <c r="D1197" s="84"/>
      <c r="E1197" s="84"/>
      <c r="F1197" s="84"/>
      <c r="G1197" s="201"/>
      <c r="H1197" s="619"/>
      <c r="I1197" s="84"/>
      <c r="J1197" s="84"/>
      <c r="K1197" s="201"/>
      <c r="L1197" s="84"/>
      <c r="M1197" s="201"/>
      <c r="N1197" s="84"/>
      <c r="O1197" s="201"/>
      <c r="P1197" s="84"/>
      <c r="Q1197" s="201"/>
      <c r="R1197" s="84"/>
      <c r="S1197" s="201"/>
      <c r="T1197" s="84"/>
      <c r="U1197" s="201"/>
      <c r="V1197" s="84"/>
      <c r="W1197" s="201"/>
      <c r="X1197" s="84"/>
      <c r="Y1197" s="201"/>
      <c r="Z1197" s="770"/>
      <c r="AA1197" s="199"/>
      <c r="AB1197" s="84"/>
      <c r="AC1197" s="199"/>
      <c r="AD1197" s="770"/>
      <c r="AE1197" s="199"/>
      <c r="AF1197" s="84"/>
      <c r="AG1197" s="199"/>
      <c r="AH1197" s="770"/>
      <c r="AI1197" s="199"/>
      <c r="AJ1197" s="84"/>
      <c r="AK1197" s="199"/>
      <c r="AM1197" s="62"/>
      <c r="AN1197" s="62"/>
      <c r="AO1197" s="62"/>
      <c r="AP1197" s="62"/>
    </row>
    <row r="1198" spans="1:42" x14ac:dyDescent="0.2">
      <c r="A1198" s="62"/>
      <c r="B1198" s="794">
        <v>42338</v>
      </c>
      <c r="C1198" s="781" t="s">
        <v>52</v>
      </c>
      <c r="D1198" s="84"/>
      <c r="E1198" s="84"/>
      <c r="F1198" s="84"/>
      <c r="G1198" s="201"/>
      <c r="H1198" s="619"/>
      <c r="I1198" s="84"/>
      <c r="J1198" s="84"/>
      <c r="K1198" s="201"/>
      <c r="L1198" s="84"/>
      <c r="M1198" s="201"/>
      <c r="N1198" s="84"/>
      <c r="O1198" s="201"/>
      <c r="P1198" s="84"/>
      <c r="Q1198" s="201"/>
      <c r="R1198" s="84"/>
      <c r="S1198" s="201"/>
      <c r="T1198" s="84"/>
      <c r="U1198" s="201"/>
      <c r="V1198" s="84"/>
      <c r="W1198" s="201"/>
      <c r="X1198" s="84"/>
      <c r="Y1198" s="201"/>
      <c r="Z1198" s="770"/>
      <c r="AA1198" s="199"/>
      <c r="AB1198" s="84"/>
      <c r="AC1198" s="199"/>
      <c r="AD1198" s="770"/>
      <c r="AE1198" s="199"/>
      <c r="AF1198" s="84"/>
      <c r="AG1198" s="199"/>
      <c r="AH1198" s="770"/>
      <c r="AI1198" s="199"/>
      <c r="AJ1198" s="84"/>
      <c r="AK1198" s="199"/>
      <c r="AM1198" s="62"/>
      <c r="AN1198" s="62"/>
      <c r="AO1198" s="62"/>
      <c r="AP1198" s="62"/>
    </row>
    <row r="1199" spans="1:42" x14ac:dyDescent="0.2">
      <c r="A1199" s="62"/>
      <c r="B1199" s="794">
        <v>42338</v>
      </c>
      <c r="C1199" s="84" t="s">
        <v>54</v>
      </c>
      <c r="D1199" s="84">
        <v>5653720.4299999997</v>
      </c>
      <c r="E1199" s="84">
        <v>5651480.4299999997</v>
      </c>
      <c r="F1199" s="84">
        <v>97136.93</v>
      </c>
      <c r="G1199" s="201">
        <v>1.7181063549688111E-2</v>
      </c>
      <c r="H1199" s="619">
        <v>0</v>
      </c>
      <c r="I1199" s="84">
        <v>0</v>
      </c>
      <c r="J1199" s="84">
        <v>3941053.47</v>
      </c>
      <c r="K1199" s="201">
        <v>0.69707257703932846</v>
      </c>
      <c r="L1199" s="84">
        <v>212578.55</v>
      </c>
      <c r="M1199" s="201">
        <v>3.7599763311961291E-2</v>
      </c>
      <c r="N1199" s="84">
        <v>193514.62</v>
      </c>
      <c r="O1199" s="201">
        <v>3.4227836766240666E-2</v>
      </c>
      <c r="P1199" s="84">
        <v>0</v>
      </c>
      <c r="Q1199" s="201">
        <v>0</v>
      </c>
      <c r="R1199" s="84">
        <v>1099259.98</v>
      </c>
      <c r="S1199" s="201">
        <v>0.19443125878086617</v>
      </c>
      <c r="T1199" s="84">
        <v>107936.88</v>
      </c>
      <c r="U1199" s="201">
        <v>1.9091301265492536E-2</v>
      </c>
      <c r="V1199" s="84">
        <v>0</v>
      </c>
      <c r="W1199" s="201">
        <v>0</v>
      </c>
      <c r="X1199" s="84">
        <v>0</v>
      </c>
      <c r="Y1199" s="201">
        <v>0</v>
      </c>
      <c r="Z1199" s="770">
        <v>0</v>
      </c>
      <c r="AA1199" s="199">
        <v>0</v>
      </c>
      <c r="AB1199" s="84">
        <v>0</v>
      </c>
      <c r="AC1199" s="199">
        <v>0</v>
      </c>
      <c r="AD1199" s="770">
        <v>0</v>
      </c>
      <c r="AE1199" s="199">
        <v>0</v>
      </c>
      <c r="AF1199" s="84">
        <v>0</v>
      </c>
      <c r="AG1199" s="199">
        <v>0</v>
      </c>
      <c r="AH1199" s="770">
        <v>0</v>
      </c>
      <c r="AI1199" s="199">
        <v>0</v>
      </c>
      <c r="AJ1199" s="84">
        <v>2240</v>
      </c>
      <c r="AK1199" s="199">
        <v>3.9619928642279896E-4</v>
      </c>
      <c r="AM1199" s="62"/>
      <c r="AN1199" s="62"/>
      <c r="AO1199" s="62"/>
      <c r="AP1199" s="62"/>
    </row>
    <row r="1200" spans="1:42" x14ac:dyDescent="0.2">
      <c r="A1200" s="62"/>
      <c r="B1200" s="794">
        <v>42338</v>
      </c>
      <c r="C1200" s="80" t="s">
        <v>55</v>
      </c>
      <c r="D1200" s="84">
        <v>139944139.37</v>
      </c>
      <c r="E1200" s="84">
        <v>139599653.27000001</v>
      </c>
      <c r="F1200" s="84">
        <v>5521999.2300000004</v>
      </c>
      <c r="G1200" s="201">
        <v>3.9458595800145081E-2</v>
      </c>
      <c r="H1200" s="619">
        <v>0</v>
      </c>
      <c r="I1200" s="84">
        <v>0</v>
      </c>
      <c r="J1200" s="84">
        <v>78439592.069999993</v>
      </c>
      <c r="K1200" s="201">
        <v>0.56050644509387137</v>
      </c>
      <c r="L1200" s="84">
        <v>4098455.27</v>
      </c>
      <c r="M1200" s="201">
        <v>2.9286365891779464E-2</v>
      </c>
      <c r="N1200" s="84">
        <v>7576571.6799999997</v>
      </c>
      <c r="O1200" s="201">
        <v>5.4139971235009778E-2</v>
      </c>
      <c r="P1200" s="84">
        <v>0</v>
      </c>
      <c r="Q1200" s="201">
        <v>0</v>
      </c>
      <c r="R1200" s="84">
        <v>38348443.5</v>
      </c>
      <c r="S1200" s="201">
        <v>0.27402679149435538</v>
      </c>
      <c r="T1200" s="84">
        <v>5638837.8499999996</v>
      </c>
      <c r="U1200" s="201">
        <v>4.0293490498315244E-2</v>
      </c>
      <c r="V1200" s="84">
        <v>0</v>
      </c>
      <c r="W1200" s="201">
        <v>0</v>
      </c>
      <c r="X1200" s="84">
        <v>0</v>
      </c>
      <c r="Y1200" s="201">
        <v>0</v>
      </c>
      <c r="Z1200" s="770">
        <v>0</v>
      </c>
      <c r="AA1200" s="199">
        <v>0</v>
      </c>
      <c r="AB1200" s="84">
        <v>-24246.33</v>
      </c>
      <c r="AC1200" s="199">
        <v>-1.732572018317597E-4</v>
      </c>
      <c r="AD1200" s="770">
        <v>0</v>
      </c>
      <c r="AE1200" s="199">
        <v>0</v>
      </c>
      <c r="AF1200" s="84">
        <v>0</v>
      </c>
      <c r="AG1200" s="199">
        <v>0</v>
      </c>
      <c r="AH1200" s="770">
        <v>0</v>
      </c>
      <c r="AI1200" s="199">
        <v>0</v>
      </c>
      <c r="AJ1200" s="84">
        <v>344486.1</v>
      </c>
      <c r="AK1200" s="199">
        <v>2.4615971883553407E-3</v>
      </c>
      <c r="AM1200" s="62"/>
      <c r="AN1200" s="62"/>
      <c r="AO1200" s="62"/>
      <c r="AP1200" s="62"/>
    </row>
    <row r="1201" spans="1:42" x14ac:dyDescent="0.2">
      <c r="A1201" s="62"/>
      <c r="B1201" s="794">
        <v>42338</v>
      </c>
      <c r="C1201" s="80" t="s">
        <v>56</v>
      </c>
      <c r="D1201" s="84">
        <v>468784303.18000001</v>
      </c>
      <c r="E1201" s="84">
        <v>470695246.74000001</v>
      </c>
      <c r="F1201" s="84">
        <v>19845801.079999998</v>
      </c>
      <c r="G1201" s="201">
        <v>4.2334610918872355E-2</v>
      </c>
      <c r="H1201" s="619">
        <v>0</v>
      </c>
      <c r="I1201" s="84">
        <v>0</v>
      </c>
      <c r="J1201" s="84">
        <v>312626106.04000002</v>
      </c>
      <c r="K1201" s="201">
        <v>0.66688689002447332</v>
      </c>
      <c r="L1201" s="84">
        <v>12296481.67</v>
      </c>
      <c r="M1201" s="201">
        <v>2.6230574672801057E-2</v>
      </c>
      <c r="N1201" s="84">
        <v>24269816.18</v>
      </c>
      <c r="O1201" s="201">
        <v>5.1771819182864304E-2</v>
      </c>
      <c r="P1201" s="84">
        <v>5099939.3600000003</v>
      </c>
      <c r="Q1201" s="201">
        <v>1.087907450271808E-2</v>
      </c>
      <c r="R1201" s="84">
        <v>84951189.850000009</v>
      </c>
      <c r="S1201" s="201">
        <v>0.18121594360931734</v>
      </c>
      <c r="T1201" s="84">
        <v>11611306.92</v>
      </c>
      <c r="U1201" s="201">
        <v>2.4768975499466724E-2</v>
      </c>
      <c r="V1201" s="84">
        <v>0</v>
      </c>
      <c r="W1201" s="201">
        <v>0</v>
      </c>
      <c r="X1201" s="84">
        <v>0</v>
      </c>
      <c r="Y1201" s="201">
        <v>0</v>
      </c>
      <c r="Z1201" s="770">
        <v>0</v>
      </c>
      <c r="AA1201" s="199">
        <v>0</v>
      </c>
      <c r="AB1201" s="84">
        <v>-5394.36</v>
      </c>
      <c r="AC1201" s="199">
        <v>-1.1507125907175943E-5</v>
      </c>
      <c r="AD1201" s="770">
        <v>0</v>
      </c>
      <c r="AE1201" s="199">
        <v>0</v>
      </c>
      <c r="AF1201" s="84">
        <v>0</v>
      </c>
      <c r="AG1201" s="199">
        <v>0</v>
      </c>
      <c r="AH1201" s="770">
        <v>0</v>
      </c>
      <c r="AI1201" s="199">
        <v>0</v>
      </c>
      <c r="AJ1201" s="84">
        <v>-1910943.56</v>
      </c>
      <c r="AK1201" s="199">
        <v>-4.0763812846059642E-3</v>
      </c>
      <c r="AM1201" s="62"/>
      <c r="AN1201" s="62"/>
      <c r="AO1201" s="62"/>
      <c r="AP1201" s="62"/>
    </row>
    <row r="1202" spans="1:42" x14ac:dyDescent="0.2">
      <c r="A1202" s="62"/>
      <c r="B1202" s="794">
        <v>42338</v>
      </c>
      <c r="C1202" s="782" t="s">
        <v>57</v>
      </c>
      <c r="D1202" s="84"/>
      <c r="E1202" s="84"/>
      <c r="F1202" s="84"/>
      <c r="G1202" s="201"/>
      <c r="H1202" s="619"/>
      <c r="I1202" s="84"/>
      <c r="J1202" s="84"/>
      <c r="K1202" s="201"/>
      <c r="L1202" s="84"/>
      <c r="M1202" s="201"/>
      <c r="N1202" s="84"/>
      <c r="O1202" s="201"/>
      <c r="P1202" s="84"/>
      <c r="Q1202" s="201"/>
      <c r="R1202" s="84"/>
      <c r="S1202" s="201"/>
      <c r="T1202" s="84"/>
      <c r="U1202" s="201"/>
      <c r="V1202" s="84"/>
      <c r="W1202" s="201"/>
      <c r="X1202" s="84"/>
      <c r="Y1202" s="201"/>
      <c r="Z1202" s="770"/>
      <c r="AA1202" s="199"/>
      <c r="AB1202" s="84"/>
      <c r="AC1202" s="199"/>
      <c r="AD1202" s="770"/>
      <c r="AE1202" s="199"/>
      <c r="AF1202" s="84"/>
      <c r="AG1202" s="199"/>
      <c r="AH1202" s="770"/>
      <c r="AI1202" s="199"/>
      <c r="AJ1202" s="84"/>
      <c r="AK1202" s="199"/>
      <c r="AM1202" s="62"/>
      <c r="AN1202" s="62"/>
      <c r="AO1202" s="62"/>
      <c r="AP1202" s="62"/>
    </row>
    <row r="1203" spans="1:42" x14ac:dyDescent="0.2">
      <c r="A1203" s="62"/>
      <c r="B1203" s="794">
        <v>42338</v>
      </c>
      <c r="C1203" s="84" t="s">
        <v>58</v>
      </c>
      <c r="D1203" s="84">
        <v>44918477.039999999</v>
      </c>
      <c r="E1203" s="84">
        <v>44496575.270000003</v>
      </c>
      <c r="F1203" s="84">
        <v>2911810.58</v>
      </c>
      <c r="G1203" s="201">
        <v>6.4824338933108225E-2</v>
      </c>
      <c r="H1203" s="619">
        <v>0</v>
      </c>
      <c r="I1203" s="84">
        <v>0</v>
      </c>
      <c r="J1203" s="84">
        <v>27811435.68</v>
      </c>
      <c r="K1203" s="201">
        <v>0.61915357582657704</v>
      </c>
      <c r="L1203" s="84">
        <v>675441.76</v>
      </c>
      <c r="M1203" s="201">
        <v>1.5037058344576502E-2</v>
      </c>
      <c r="N1203" s="84">
        <v>2102087.87</v>
      </c>
      <c r="O1203" s="201">
        <v>4.6797843749869041E-2</v>
      </c>
      <c r="P1203" s="84">
        <v>0</v>
      </c>
      <c r="Q1203" s="201">
        <v>0</v>
      </c>
      <c r="R1203" s="84">
        <v>8483475.4800000004</v>
      </c>
      <c r="S1203" s="201">
        <v>0.18886382707155114</v>
      </c>
      <c r="T1203" s="84">
        <v>1956534.84</v>
      </c>
      <c r="U1203" s="201">
        <v>4.3557461626708795E-2</v>
      </c>
      <c r="V1203" s="84">
        <v>0</v>
      </c>
      <c r="W1203" s="201">
        <v>0</v>
      </c>
      <c r="X1203" s="84">
        <v>0</v>
      </c>
      <c r="Y1203" s="201">
        <v>0</v>
      </c>
      <c r="Z1203" s="770">
        <v>0</v>
      </c>
      <c r="AA1203" s="199">
        <v>0</v>
      </c>
      <c r="AB1203" s="84">
        <v>0</v>
      </c>
      <c r="AC1203" s="199">
        <v>0</v>
      </c>
      <c r="AD1203" s="770">
        <v>555789.06000000006</v>
      </c>
      <c r="AE1203" s="199">
        <v>1.2373283704722864E-2</v>
      </c>
      <c r="AF1203" s="84">
        <v>0</v>
      </c>
      <c r="AG1203" s="199">
        <v>0</v>
      </c>
      <c r="AH1203" s="770">
        <v>0</v>
      </c>
      <c r="AI1203" s="199">
        <v>0</v>
      </c>
      <c r="AJ1203" s="84">
        <v>421901.77</v>
      </c>
      <c r="AK1203" s="199">
        <v>9.3926107428863991E-3</v>
      </c>
      <c r="AM1203" s="62"/>
      <c r="AN1203" s="62"/>
      <c r="AO1203" s="62"/>
      <c r="AP1203" s="62"/>
    </row>
    <row r="1204" spans="1:42" x14ac:dyDescent="0.2">
      <c r="A1204" s="62"/>
      <c r="B1204" s="794">
        <v>42338</v>
      </c>
      <c r="C1204" s="84" t="s">
        <v>60</v>
      </c>
      <c r="D1204" s="84">
        <v>57013054.280000001</v>
      </c>
      <c r="E1204" s="84">
        <v>56907118.609999999</v>
      </c>
      <c r="F1204" s="84">
        <v>3138114.05</v>
      </c>
      <c r="G1204" s="201">
        <v>5.5042026596018381E-2</v>
      </c>
      <c r="H1204" s="619">
        <v>0</v>
      </c>
      <c r="I1204" s="84">
        <v>0</v>
      </c>
      <c r="J1204" s="84">
        <v>36076601.390000001</v>
      </c>
      <c r="K1204" s="201">
        <v>0.63277791105212822</v>
      </c>
      <c r="L1204" s="84">
        <v>2340792.34</v>
      </c>
      <c r="M1204" s="201">
        <v>4.1057129276112866E-2</v>
      </c>
      <c r="N1204" s="84">
        <v>2798008.73</v>
      </c>
      <c r="O1204" s="201">
        <v>4.9076632805156215E-2</v>
      </c>
      <c r="P1204" s="84">
        <v>358677.05</v>
      </c>
      <c r="Q1204" s="201">
        <v>6.2911390124528507E-3</v>
      </c>
      <c r="R1204" s="84">
        <v>12028338.57</v>
      </c>
      <c r="S1204" s="201">
        <v>0.2109751656335925</v>
      </c>
      <c r="T1204" s="84">
        <v>0</v>
      </c>
      <c r="U1204" s="201">
        <v>0</v>
      </c>
      <c r="V1204" s="84">
        <v>0</v>
      </c>
      <c r="W1204" s="201">
        <v>0</v>
      </c>
      <c r="X1204" s="84">
        <v>0</v>
      </c>
      <c r="Y1204" s="201">
        <v>0</v>
      </c>
      <c r="Z1204" s="770">
        <v>0</v>
      </c>
      <c r="AA1204" s="199">
        <v>0</v>
      </c>
      <c r="AB1204" s="84">
        <v>166586.48000000001</v>
      </c>
      <c r="AC1204" s="199">
        <v>2.9219006436993857E-3</v>
      </c>
      <c r="AD1204" s="770">
        <v>0</v>
      </c>
      <c r="AE1204" s="199">
        <v>0</v>
      </c>
      <c r="AF1204" s="84">
        <v>0</v>
      </c>
      <c r="AG1204" s="199">
        <v>0</v>
      </c>
      <c r="AH1204" s="770">
        <v>0</v>
      </c>
      <c r="AI1204" s="199">
        <v>0</v>
      </c>
      <c r="AJ1204" s="84">
        <v>105935.67</v>
      </c>
      <c r="AK1204" s="199">
        <v>1.8580949808395355E-3</v>
      </c>
      <c r="AM1204" s="62"/>
      <c r="AN1204" s="62"/>
      <c r="AO1204" s="62"/>
      <c r="AP1204" s="62"/>
    </row>
    <row r="1205" spans="1:42" x14ac:dyDescent="0.2">
      <c r="A1205" s="62"/>
      <c r="B1205" s="802">
        <v>42338</v>
      </c>
      <c r="C1205" s="80" t="s">
        <v>61</v>
      </c>
      <c r="D1205" s="80">
        <v>12744536.609999999</v>
      </c>
      <c r="E1205" s="80">
        <v>12676776.609999999</v>
      </c>
      <c r="F1205" s="80">
        <v>59965.08</v>
      </c>
      <c r="G1205" s="216">
        <v>4.7051596958769303E-3</v>
      </c>
      <c r="H1205" s="373">
        <v>0</v>
      </c>
      <c r="I1205" s="80">
        <v>0</v>
      </c>
      <c r="J1205" s="80">
        <v>8624147.75</v>
      </c>
      <c r="K1205" s="216">
        <v>0.67669370914851967</v>
      </c>
      <c r="L1205" s="80">
        <v>412456.18</v>
      </c>
      <c r="M1205" s="216">
        <v>3.2363372056726354E-2</v>
      </c>
      <c r="N1205" s="80">
        <v>729264.65</v>
      </c>
      <c r="O1205" s="216">
        <v>5.7221747036905413E-2</v>
      </c>
      <c r="P1205" s="80">
        <v>0</v>
      </c>
      <c r="Q1205" s="216">
        <v>0</v>
      </c>
      <c r="R1205" s="80">
        <v>2850942.95</v>
      </c>
      <c r="S1205" s="216">
        <v>0.22369922400811404</v>
      </c>
      <c r="T1205" s="80">
        <v>0</v>
      </c>
      <c r="U1205" s="216">
        <v>0</v>
      </c>
      <c r="V1205" s="80">
        <v>0</v>
      </c>
      <c r="W1205" s="216">
        <v>0</v>
      </c>
      <c r="X1205" s="80">
        <v>0</v>
      </c>
      <c r="Y1205" s="216">
        <v>0</v>
      </c>
      <c r="Z1205" s="80">
        <v>0</v>
      </c>
      <c r="AA1205" s="803">
        <v>0</v>
      </c>
      <c r="AB1205" s="80">
        <v>0</v>
      </c>
      <c r="AC1205" s="195">
        <v>0</v>
      </c>
      <c r="AD1205" s="804">
        <v>0</v>
      </c>
      <c r="AE1205" s="195">
        <v>0</v>
      </c>
      <c r="AF1205" s="80">
        <v>0</v>
      </c>
      <c r="AG1205" s="195">
        <v>0</v>
      </c>
      <c r="AH1205" s="804">
        <v>0</v>
      </c>
      <c r="AI1205" s="195">
        <v>0</v>
      </c>
      <c r="AJ1205" s="80">
        <v>67760</v>
      </c>
      <c r="AK1205" s="195">
        <v>5.316788053857692E-3</v>
      </c>
      <c r="AM1205" s="62"/>
      <c r="AN1205" s="62"/>
      <c r="AO1205" s="62"/>
      <c r="AP1205" s="62"/>
    </row>
    <row r="1206" spans="1:42" x14ac:dyDescent="0.2">
      <c r="A1206" s="62"/>
      <c r="B1206" s="795">
        <v>42338</v>
      </c>
      <c r="C1206" s="758" t="s">
        <v>62</v>
      </c>
      <c r="D1206" s="758">
        <v>1234631089.5699999</v>
      </c>
      <c r="E1206" s="758">
        <v>1234608213.3799999</v>
      </c>
      <c r="F1206" s="758">
        <v>47349458.460000001</v>
      </c>
      <c r="G1206" s="754">
        <v>3.8351098445521065E-2</v>
      </c>
      <c r="H1206" s="769">
        <v>0</v>
      </c>
      <c r="I1206" s="758">
        <v>0</v>
      </c>
      <c r="J1206" s="758">
        <v>792863707.10000002</v>
      </c>
      <c r="K1206" s="754">
        <v>0.64218673399528625</v>
      </c>
      <c r="L1206" s="758">
        <v>31563146.650000002</v>
      </c>
      <c r="M1206" s="754">
        <v>2.5564840312738993E-2</v>
      </c>
      <c r="N1206" s="758">
        <v>56825417.020000003</v>
      </c>
      <c r="O1206" s="754">
        <v>4.6026232046198746E-2</v>
      </c>
      <c r="P1206" s="758">
        <v>18004203.220000003</v>
      </c>
      <c r="Q1206" s="754">
        <v>1.4582658230541196E-2</v>
      </c>
      <c r="R1206" s="758">
        <v>252531359.88999996</v>
      </c>
      <c r="S1206" s="754">
        <v>0.20453993263522316</v>
      </c>
      <c r="T1206" s="758">
        <v>34405066.25</v>
      </c>
      <c r="U1206" s="754">
        <v>2.7866677374844558E-2</v>
      </c>
      <c r="V1206" s="758">
        <v>0</v>
      </c>
      <c r="W1206" s="754">
        <v>0</v>
      </c>
      <c r="X1206" s="758">
        <v>0</v>
      </c>
      <c r="Y1206" s="754">
        <v>0</v>
      </c>
      <c r="Z1206" s="758">
        <v>0</v>
      </c>
      <c r="AA1206" s="775">
        <v>0</v>
      </c>
      <c r="AB1206" s="758">
        <v>510065.73</v>
      </c>
      <c r="AC1206" s="776">
        <v>4.1313209614513013E-4</v>
      </c>
      <c r="AD1206" s="777">
        <v>555789.06000000006</v>
      </c>
      <c r="AE1206" s="776">
        <v>4.5016609795041812E-4</v>
      </c>
      <c r="AF1206" s="758">
        <v>0</v>
      </c>
      <c r="AG1206" s="776">
        <v>0</v>
      </c>
      <c r="AH1206" s="777">
        <v>0</v>
      </c>
      <c r="AI1206" s="776">
        <v>0</v>
      </c>
      <c r="AJ1206" s="758">
        <v>22876.19000000009</v>
      </c>
      <c r="AK1206" s="776">
        <v>1.8528765550499349E-5</v>
      </c>
      <c r="AM1206" s="62"/>
      <c r="AN1206" s="62"/>
      <c r="AO1206" s="62"/>
      <c r="AP1206" s="62"/>
    </row>
    <row r="1207" spans="1:42" x14ac:dyDescent="0.2">
      <c r="A1207" s="62"/>
      <c r="B1207" s="794">
        <v>42369</v>
      </c>
      <c r="C1207" s="84" t="s">
        <v>109</v>
      </c>
      <c r="D1207" s="84">
        <v>5711462.2999999998</v>
      </c>
      <c r="E1207" s="84">
        <v>5711462.2999999998</v>
      </c>
      <c r="F1207" s="84">
        <v>200757.73</v>
      </c>
      <c r="G1207" s="201">
        <v>3.5149970262431746E-2</v>
      </c>
      <c r="H1207" s="619">
        <v>0</v>
      </c>
      <c r="I1207" s="84">
        <v>0</v>
      </c>
      <c r="J1207" s="84">
        <v>3858984.33</v>
      </c>
      <c r="K1207" s="201">
        <v>0.67565609773875246</v>
      </c>
      <c r="L1207" s="84">
        <v>213220.45</v>
      </c>
      <c r="M1207" s="201">
        <v>3.7332024409930886E-2</v>
      </c>
      <c r="N1207" s="84">
        <v>188344.83</v>
      </c>
      <c r="O1207" s="201">
        <v>3.297663892485117E-2</v>
      </c>
      <c r="P1207" s="84">
        <v>0</v>
      </c>
      <c r="Q1207" s="201">
        <v>0</v>
      </c>
      <c r="R1207" s="84">
        <v>1145117.3</v>
      </c>
      <c r="S1207" s="201">
        <v>0.20049459137636261</v>
      </c>
      <c r="T1207" s="84">
        <v>105037.66</v>
      </c>
      <c r="U1207" s="201">
        <v>1.8390677287671145E-2</v>
      </c>
      <c r="V1207" s="84">
        <v>0</v>
      </c>
      <c r="W1207" s="201">
        <v>0</v>
      </c>
      <c r="X1207" s="84">
        <v>0</v>
      </c>
      <c r="Y1207" s="201">
        <v>0</v>
      </c>
      <c r="Z1207" s="770">
        <v>0</v>
      </c>
      <c r="AA1207" s="199">
        <v>0</v>
      </c>
      <c r="AB1207" s="84">
        <v>0</v>
      </c>
      <c r="AC1207" s="199">
        <v>0</v>
      </c>
      <c r="AD1207" s="770">
        <v>0</v>
      </c>
      <c r="AE1207" s="199">
        <v>0</v>
      </c>
      <c r="AF1207" s="84">
        <v>0</v>
      </c>
      <c r="AG1207" s="199">
        <v>0</v>
      </c>
      <c r="AH1207" s="770">
        <v>0</v>
      </c>
      <c r="AI1207" s="199">
        <v>0</v>
      </c>
      <c r="AJ1207" s="84">
        <v>0</v>
      </c>
      <c r="AK1207" s="199">
        <v>0</v>
      </c>
      <c r="AM1207" s="62"/>
      <c r="AN1207" s="62"/>
      <c r="AO1207" s="62"/>
      <c r="AP1207" s="62"/>
    </row>
    <row r="1208" spans="1:42" x14ac:dyDescent="0.2">
      <c r="A1208" s="62"/>
      <c r="B1208" s="794">
        <v>42369</v>
      </c>
      <c r="C1208" s="84" t="s">
        <v>47</v>
      </c>
      <c r="D1208" s="84">
        <v>167288702.66999999</v>
      </c>
      <c r="E1208" s="84">
        <v>167288702.66999999</v>
      </c>
      <c r="F1208" s="84">
        <v>9788228.8699999992</v>
      </c>
      <c r="G1208" s="201">
        <v>5.8510997537643827E-2</v>
      </c>
      <c r="H1208" s="619">
        <v>0</v>
      </c>
      <c r="I1208" s="84">
        <v>0</v>
      </c>
      <c r="J1208" s="84">
        <v>113033717.69</v>
      </c>
      <c r="K1208" s="201">
        <v>0.67568052047707361</v>
      </c>
      <c r="L1208" s="84">
        <v>2479055.21</v>
      </c>
      <c r="M1208" s="201">
        <v>1.4819023463229778E-2</v>
      </c>
      <c r="N1208" s="84">
        <v>1277359.8500000001</v>
      </c>
      <c r="O1208" s="201">
        <v>7.6356611630838478E-3</v>
      </c>
      <c r="P1208" s="84">
        <v>4650534.47</v>
      </c>
      <c r="Q1208" s="201">
        <v>2.7799453255213651E-2</v>
      </c>
      <c r="R1208" s="84">
        <v>29292721.949999999</v>
      </c>
      <c r="S1208" s="201">
        <v>0.17510281018667428</v>
      </c>
      <c r="T1208" s="84">
        <v>6767084.6299999999</v>
      </c>
      <c r="U1208" s="201">
        <v>4.0451533917081096E-2</v>
      </c>
      <c r="V1208" s="84">
        <v>0</v>
      </c>
      <c r="W1208" s="201">
        <v>0</v>
      </c>
      <c r="X1208" s="84">
        <v>0</v>
      </c>
      <c r="Y1208" s="201">
        <v>0</v>
      </c>
      <c r="Z1208" s="770">
        <v>0</v>
      </c>
      <c r="AA1208" s="199">
        <v>0</v>
      </c>
      <c r="AB1208" s="84">
        <v>0</v>
      </c>
      <c r="AC1208" s="199">
        <v>0</v>
      </c>
      <c r="AD1208" s="770">
        <v>0</v>
      </c>
      <c r="AE1208" s="199">
        <v>0</v>
      </c>
      <c r="AF1208" s="84">
        <v>0</v>
      </c>
      <c r="AG1208" s="199">
        <v>0</v>
      </c>
      <c r="AH1208" s="770">
        <v>0</v>
      </c>
      <c r="AI1208" s="199">
        <v>0</v>
      </c>
      <c r="AJ1208" s="84">
        <v>0</v>
      </c>
      <c r="AK1208" s="199">
        <v>0</v>
      </c>
      <c r="AM1208" s="62"/>
      <c r="AN1208" s="62"/>
      <c r="AO1208" s="62"/>
      <c r="AP1208" s="62"/>
    </row>
    <row r="1209" spans="1:42" x14ac:dyDescent="0.2">
      <c r="A1209" s="62"/>
      <c r="B1209" s="794">
        <v>42369</v>
      </c>
      <c r="C1209" s="84" t="s">
        <v>48</v>
      </c>
      <c r="D1209" s="84">
        <v>66649804.909999996</v>
      </c>
      <c r="E1209" s="84">
        <v>66649804.909999996</v>
      </c>
      <c r="F1209" s="84">
        <v>2809056.06</v>
      </c>
      <c r="G1209" s="201">
        <v>4.2146500860627954E-2</v>
      </c>
      <c r="H1209" s="619">
        <v>0</v>
      </c>
      <c r="I1209" s="84">
        <v>0</v>
      </c>
      <c r="J1209" s="84">
        <v>37984786.439999998</v>
      </c>
      <c r="K1209" s="201">
        <v>0.56991594335936069</v>
      </c>
      <c r="L1209" s="84">
        <v>687309.9</v>
      </c>
      <c r="M1209" s="201">
        <v>1.031225674145788E-2</v>
      </c>
      <c r="N1209" s="84">
        <v>832236.01</v>
      </c>
      <c r="O1209" s="201">
        <v>1.2486698365041021E-2</v>
      </c>
      <c r="P1209" s="84">
        <v>2625339.7599999998</v>
      </c>
      <c r="Q1209" s="201">
        <v>3.9390059183895668E-2</v>
      </c>
      <c r="R1209" s="84">
        <v>18745261.210000001</v>
      </c>
      <c r="S1209" s="201">
        <v>0.28125005369951955</v>
      </c>
      <c r="T1209" s="84">
        <v>2965815.53</v>
      </c>
      <c r="U1209" s="201">
        <v>4.4498487790097269E-2</v>
      </c>
      <c r="V1209" s="84">
        <v>0</v>
      </c>
      <c r="W1209" s="201">
        <v>0</v>
      </c>
      <c r="X1209" s="84">
        <v>0</v>
      </c>
      <c r="Y1209" s="201">
        <v>0</v>
      </c>
      <c r="Z1209" s="770">
        <v>0</v>
      </c>
      <c r="AA1209" s="199">
        <v>0</v>
      </c>
      <c r="AB1209" s="84">
        <v>0</v>
      </c>
      <c r="AC1209" s="199">
        <v>0</v>
      </c>
      <c r="AD1209" s="770">
        <v>0</v>
      </c>
      <c r="AE1209" s="199">
        <v>0</v>
      </c>
      <c r="AF1209" s="84">
        <v>0</v>
      </c>
      <c r="AG1209" s="199">
        <v>0</v>
      </c>
      <c r="AH1209" s="770">
        <v>0</v>
      </c>
      <c r="AI1209" s="199">
        <v>0</v>
      </c>
      <c r="AJ1209" s="84">
        <v>0</v>
      </c>
      <c r="AK1209" s="199">
        <v>0</v>
      </c>
      <c r="AM1209" s="62"/>
      <c r="AN1209" s="62"/>
      <c r="AO1209" s="62"/>
      <c r="AP1209" s="62"/>
    </row>
    <row r="1210" spans="1:42" x14ac:dyDescent="0.2">
      <c r="A1210" s="62"/>
      <c r="B1210" s="794">
        <v>42369</v>
      </c>
      <c r="C1210" s="84" t="s">
        <v>49</v>
      </c>
      <c r="D1210" s="84">
        <v>214380949.97</v>
      </c>
      <c r="E1210" s="84">
        <v>214370765.22</v>
      </c>
      <c r="F1210" s="84">
        <v>2406423.25</v>
      </c>
      <c r="G1210" s="201">
        <v>1.1224986410111298E-2</v>
      </c>
      <c r="H1210" s="619">
        <v>0</v>
      </c>
      <c r="I1210" s="84">
        <v>0</v>
      </c>
      <c r="J1210" s="84">
        <v>138588515.65000001</v>
      </c>
      <c r="K1210" s="201">
        <v>0.64645909848516758</v>
      </c>
      <c r="L1210" s="84">
        <v>6250459.6399999997</v>
      </c>
      <c r="M1210" s="201">
        <v>2.9155853824113922E-2</v>
      </c>
      <c r="N1210" s="84">
        <v>12546907.350000001</v>
      </c>
      <c r="O1210" s="201">
        <v>5.8526223303683414E-2</v>
      </c>
      <c r="P1210" s="84">
        <v>3275933.59</v>
      </c>
      <c r="Q1210" s="201">
        <v>1.5280898748039071E-2</v>
      </c>
      <c r="R1210" s="84">
        <v>45256510.189999998</v>
      </c>
      <c r="S1210" s="201">
        <v>0.21110322627235814</v>
      </c>
      <c r="T1210" s="84">
        <v>6330918.2800000003</v>
      </c>
      <c r="U1210" s="201">
        <v>2.9531160678623429E-2</v>
      </c>
      <c r="V1210" s="84">
        <v>0</v>
      </c>
      <c r="W1210" s="201">
        <v>0</v>
      </c>
      <c r="X1210" s="84">
        <v>0</v>
      </c>
      <c r="Y1210" s="201">
        <v>0</v>
      </c>
      <c r="Z1210" s="770">
        <v>0</v>
      </c>
      <c r="AA1210" s="199">
        <v>0</v>
      </c>
      <c r="AB1210" s="84">
        <v>-284902.73</v>
      </c>
      <c r="AC1210" s="199">
        <v>-1.3289554414227041E-3</v>
      </c>
      <c r="AD1210" s="770">
        <v>0</v>
      </c>
      <c r="AE1210" s="199">
        <v>0</v>
      </c>
      <c r="AF1210" s="84">
        <v>0</v>
      </c>
      <c r="AG1210" s="199">
        <v>0</v>
      </c>
      <c r="AH1210" s="770">
        <v>0</v>
      </c>
      <c r="AI1210" s="199">
        <v>0</v>
      </c>
      <c r="AJ1210" s="84">
        <v>10184.75</v>
      </c>
      <c r="AK1210" s="199">
        <v>4.7507719325925326E-5</v>
      </c>
      <c r="AM1210" s="62"/>
      <c r="AN1210" s="62"/>
      <c r="AO1210" s="62"/>
      <c r="AP1210" s="62"/>
    </row>
    <row r="1211" spans="1:42" x14ac:dyDescent="0.2">
      <c r="A1211" s="62"/>
      <c r="B1211" s="794">
        <v>42369</v>
      </c>
      <c r="C1211" s="80" t="s">
        <v>50</v>
      </c>
      <c r="D1211" s="84">
        <v>64983672.520000003</v>
      </c>
      <c r="E1211" s="84">
        <v>64979797.939999998</v>
      </c>
      <c r="F1211" s="84">
        <v>1905005.29</v>
      </c>
      <c r="G1211" s="201">
        <v>2.9315137420306572E-2</v>
      </c>
      <c r="H1211" s="619">
        <v>0</v>
      </c>
      <c r="I1211" s="84">
        <v>0</v>
      </c>
      <c r="J1211" s="84">
        <v>41426195.07</v>
      </c>
      <c r="K1211" s="201">
        <v>0.6374862094359206</v>
      </c>
      <c r="L1211" s="84">
        <v>2088458.76</v>
      </c>
      <c r="M1211" s="201">
        <v>3.2138207629881732E-2</v>
      </c>
      <c r="N1211" s="84">
        <v>4422851.43</v>
      </c>
      <c r="O1211" s="201">
        <v>6.8060964523646766E-2</v>
      </c>
      <c r="P1211" s="84">
        <v>2000606.67</v>
      </c>
      <c r="Q1211" s="201">
        <v>3.078629742546905E-2</v>
      </c>
      <c r="R1211" s="84">
        <v>13136680.719999999</v>
      </c>
      <c r="S1211" s="201">
        <v>0.20215355966465157</v>
      </c>
      <c r="T1211" s="84">
        <v>0</v>
      </c>
      <c r="U1211" s="201">
        <v>0</v>
      </c>
      <c r="V1211" s="84">
        <v>0</v>
      </c>
      <c r="W1211" s="201">
        <v>0</v>
      </c>
      <c r="X1211" s="84">
        <v>0</v>
      </c>
      <c r="Y1211" s="201">
        <v>0</v>
      </c>
      <c r="Z1211" s="770">
        <v>0</v>
      </c>
      <c r="AA1211" s="199">
        <v>0</v>
      </c>
      <c r="AB1211" s="84">
        <v>0</v>
      </c>
      <c r="AC1211" s="199">
        <v>0</v>
      </c>
      <c r="AD1211" s="770">
        <v>0</v>
      </c>
      <c r="AE1211" s="199">
        <v>0</v>
      </c>
      <c r="AF1211" s="84">
        <v>0</v>
      </c>
      <c r="AG1211" s="199">
        <v>0</v>
      </c>
      <c r="AH1211" s="770">
        <v>0</v>
      </c>
      <c r="AI1211" s="199">
        <v>0</v>
      </c>
      <c r="AJ1211" s="84">
        <v>3874.58</v>
      </c>
      <c r="AK1211" s="199">
        <v>5.9623900123642934E-5</v>
      </c>
      <c r="AM1211" s="62"/>
      <c r="AN1211" s="62"/>
      <c r="AO1211" s="62"/>
      <c r="AP1211" s="62"/>
    </row>
    <row r="1212" spans="1:42" x14ac:dyDescent="0.2">
      <c r="A1212" s="62"/>
      <c r="B1212" s="794">
        <v>42369</v>
      </c>
      <c r="C1212" s="781" t="s">
        <v>51</v>
      </c>
      <c r="D1212" s="84"/>
      <c r="E1212" s="84"/>
      <c r="F1212" s="84"/>
      <c r="G1212" s="201"/>
      <c r="H1212" s="619"/>
      <c r="I1212" s="84"/>
      <c r="J1212" s="84"/>
      <c r="K1212" s="201"/>
      <c r="L1212" s="84"/>
      <c r="M1212" s="201"/>
      <c r="N1212" s="84"/>
      <c r="O1212" s="201"/>
      <c r="P1212" s="84"/>
      <c r="Q1212" s="201"/>
      <c r="R1212" s="84"/>
      <c r="S1212" s="201"/>
      <c r="T1212" s="84"/>
      <c r="U1212" s="201"/>
      <c r="V1212" s="84"/>
      <c r="W1212" s="201"/>
      <c r="X1212" s="84"/>
      <c r="Y1212" s="201"/>
      <c r="Z1212" s="770"/>
      <c r="AA1212" s="199"/>
      <c r="AB1212" s="84"/>
      <c r="AC1212" s="199"/>
      <c r="AD1212" s="770"/>
      <c r="AE1212" s="199"/>
      <c r="AF1212" s="84"/>
      <c r="AG1212" s="199"/>
      <c r="AH1212" s="770"/>
      <c r="AI1212" s="199"/>
      <c r="AJ1212" s="84"/>
      <c r="AK1212" s="199"/>
      <c r="AM1212" s="62"/>
      <c r="AN1212" s="62"/>
      <c r="AO1212" s="62"/>
      <c r="AP1212" s="62"/>
    </row>
    <row r="1213" spans="1:42" x14ac:dyDescent="0.2">
      <c r="A1213" s="62"/>
      <c r="B1213" s="794">
        <v>42369</v>
      </c>
      <c r="C1213" s="781" t="s">
        <v>52</v>
      </c>
      <c r="D1213" s="84"/>
      <c r="E1213" s="84"/>
      <c r="F1213" s="84"/>
      <c r="G1213" s="201"/>
      <c r="H1213" s="619"/>
      <c r="I1213" s="84"/>
      <c r="J1213" s="84"/>
      <c r="K1213" s="201"/>
      <c r="L1213" s="84"/>
      <c r="M1213" s="201"/>
      <c r="N1213" s="84"/>
      <c r="O1213" s="201"/>
      <c r="P1213" s="84"/>
      <c r="Q1213" s="201"/>
      <c r="R1213" s="84"/>
      <c r="S1213" s="201"/>
      <c r="T1213" s="84"/>
      <c r="U1213" s="201"/>
      <c r="V1213" s="84"/>
      <c r="W1213" s="201"/>
      <c r="X1213" s="84"/>
      <c r="Y1213" s="201"/>
      <c r="Z1213" s="770"/>
      <c r="AA1213" s="199"/>
      <c r="AB1213" s="84"/>
      <c r="AC1213" s="199"/>
      <c r="AD1213" s="770"/>
      <c r="AE1213" s="199"/>
      <c r="AF1213" s="84"/>
      <c r="AG1213" s="199"/>
      <c r="AH1213" s="770"/>
      <c r="AI1213" s="199"/>
      <c r="AJ1213" s="84"/>
      <c r="AK1213" s="199"/>
      <c r="AM1213" s="62"/>
      <c r="AN1213" s="62"/>
      <c r="AO1213" s="62"/>
      <c r="AP1213" s="62"/>
    </row>
    <row r="1214" spans="1:42" x14ac:dyDescent="0.2">
      <c r="A1214" s="62"/>
      <c r="B1214" s="794">
        <v>42369</v>
      </c>
      <c r="C1214" s="781" t="s">
        <v>54</v>
      </c>
      <c r="D1214" s="84"/>
      <c r="E1214" s="84"/>
      <c r="F1214" s="84"/>
      <c r="G1214" s="201"/>
      <c r="H1214" s="619"/>
      <c r="I1214" s="84"/>
      <c r="J1214" s="84"/>
      <c r="K1214" s="201"/>
      <c r="L1214" s="84"/>
      <c r="M1214" s="201"/>
      <c r="N1214" s="84"/>
      <c r="O1214" s="201"/>
      <c r="P1214" s="84"/>
      <c r="Q1214" s="201"/>
      <c r="R1214" s="84"/>
      <c r="S1214" s="201"/>
      <c r="T1214" s="84"/>
      <c r="U1214" s="201"/>
      <c r="V1214" s="84"/>
      <c r="W1214" s="201"/>
      <c r="X1214" s="84"/>
      <c r="Y1214" s="201"/>
      <c r="Z1214" s="770"/>
      <c r="AA1214" s="199"/>
      <c r="AB1214" s="84"/>
      <c r="AC1214" s="199"/>
      <c r="AD1214" s="770"/>
      <c r="AE1214" s="199"/>
      <c r="AF1214" s="84"/>
      <c r="AG1214" s="199"/>
      <c r="AH1214" s="770"/>
      <c r="AI1214" s="199"/>
      <c r="AJ1214" s="84"/>
      <c r="AK1214" s="199"/>
      <c r="AM1214" s="62"/>
      <c r="AN1214" s="62"/>
      <c r="AO1214" s="62"/>
      <c r="AP1214" s="62"/>
    </row>
    <row r="1215" spans="1:42" x14ac:dyDescent="0.2">
      <c r="A1215" s="62"/>
      <c r="B1215" s="794">
        <v>42369</v>
      </c>
      <c r="C1215" s="80" t="s">
        <v>55</v>
      </c>
      <c r="D1215" s="84">
        <v>141877392.44999999</v>
      </c>
      <c r="E1215" s="84">
        <v>142612854.19</v>
      </c>
      <c r="F1215" s="84">
        <v>6824735.0099999998</v>
      </c>
      <c r="G1215" s="201">
        <v>4.8103047935598005E-2</v>
      </c>
      <c r="H1215" s="619">
        <v>0</v>
      </c>
      <c r="I1215" s="84">
        <v>0</v>
      </c>
      <c r="J1215" s="84">
        <v>78597348.040000007</v>
      </c>
      <c r="K1215" s="201">
        <v>0.55398077651940958</v>
      </c>
      <c r="L1215" s="84">
        <v>4117466.58</v>
      </c>
      <c r="M1215" s="201">
        <v>2.9021301483610686E-2</v>
      </c>
      <c r="N1215" s="84">
        <v>7536771.7800000003</v>
      </c>
      <c r="O1215" s="201">
        <v>5.3121724679681348E-2</v>
      </c>
      <c r="P1215" s="84">
        <v>0</v>
      </c>
      <c r="Q1215" s="201">
        <v>0</v>
      </c>
      <c r="R1215" s="84">
        <v>40335600.700000003</v>
      </c>
      <c r="S1215" s="201">
        <v>0.28429899932235475</v>
      </c>
      <c r="T1215" s="84">
        <v>5436474.7599999998</v>
      </c>
      <c r="U1215" s="201">
        <v>3.8318118666551514E-2</v>
      </c>
      <c r="V1215" s="84">
        <v>0</v>
      </c>
      <c r="W1215" s="201">
        <v>0</v>
      </c>
      <c r="X1215" s="84">
        <v>0</v>
      </c>
      <c r="Y1215" s="201">
        <v>0</v>
      </c>
      <c r="Z1215" s="770">
        <v>0</v>
      </c>
      <c r="AA1215" s="199">
        <v>0</v>
      </c>
      <c r="AB1215" s="84">
        <v>-235542.68</v>
      </c>
      <c r="AC1215" s="199">
        <v>-1.660184726632957E-3</v>
      </c>
      <c r="AD1215" s="770">
        <v>0</v>
      </c>
      <c r="AE1215" s="199">
        <v>0</v>
      </c>
      <c r="AF1215" s="84">
        <v>0</v>
      </c>
      <c r="AG1215" s="199">
        <v>0</v>
      </c>
      <c r="AH1215" s="770">
        <v>0</v>
      </c>
      <c r="AI1215" s="199">
        <v>0</v>
      </c>
      <c r="AJ1215" s="84">
        <v>-735461.74</v>
      </c>
      <c r="AK1215" s="199">
        <v>-5.1837838805727223E-3</v>
      </c>
      <c r="AM1215" s="62"/>
      <c r="AN1215" s="62"/>
      <c r="AO1215" s="62"/>
      <c r="AP1215" s="62"/>
    </row>
    <row r="1216" spans="1:42" x14ac:dyDescent="0.2">
      <c r="A1216" s="62"/>
      <c r="B1216" s="794">
        <v>42369</v>
      </c>
      <c r="C1216" s="80" t="s">
        <v>56</v>
      </c>
      <c r="D1216" s="84">
        <v>477824277.19999999</v>
      </c>
      <c r="E1216" s="84">
        <v>474403469.19999999</v>
      </c>
      <c r="F1216" s="84">
        <v>17021851.940000001</v>
      </c>
      <c r="G1216" s="201">
        <v>3.5623664916622201E-2</v>
      </c>
      <c r="H1216" s="619">
        <v>0</v>
      </c>
      <c r="I1216" s="84">
        <v>0</v>
      </c>
      <c r="J1216" s="84">
        <v>314061637.30000001</v>
      </c>
      <c r="K1216" s="201">
        <v>0.65727434181529698</v>
      </c>
      <c r="L1216" s="84">
        <v>12353201.609999999</v>
      </c>
      <c r="M1216" s="201">
        <v>2.5853022124343414E-2</v>
      </c>
      <c r="N1216" s="84">
        <v>24108049.859999999</v>
      </c>
      <c r="O1216" s="201">
        <v>5.0453798625031437E-2</v>
      </c>
      <c r="P1216" s="84">
        <v>5103275.9000000004</v>
      </c>
      <c r="Q1216" s="201">
        <v>1.0680235692302326E-2</v>
      </c>
      <c r="R1216" s="84">
        <v>91407998.600000009</v>
      </c>
      <c r="S1216" s="201">
        <v>0.19130044864116422</v>
      </c>
      <c r="T1216" s="84">
        <v>11201770.25</v>
      </c>
      <c r="U1216" s="201">
        <v>2.344328403663622E-2</v>
      </c>
      <c r="V1216" s="84">
        <v>0</v>
      </c>
      <c r="W1216" s="201">
        <v>0</v>
      </c>
      <c r="X1216" s="84">
        <v>0</v>
      </c>
      <c r="Y1216" s="201">
        <v>0</v>
      </c>
      <c r="Z1216" s="770">
        <v>0</v>
      </c>
      <c r="AA1216" s="199">
        <v>0</v>
      </c>
      <c r="AB1216" s="84">
        <v>-854316.26</v>
      </c>
      <c r="AC1216" s="199">
        <v>-1.7879297908557587E-3</v>
      </c>
      <c r="AD1216" s="770">
        <v>0</v>
      </c>
      <c r="AE1216" s="199">
        <v>0</v>
      </c>
      <c r="AF1216" s="84">
        <v>0</v>
      </c>
      <c r="AG1216" s="199">
        <v>0</v>
      </c>
      <c r="AH1216" s="770">
        <v>0</v>
      </c>
      <c r="AI1216" s="199">
        <v>0</v>
      </c>
      <c r="AJ1216" s="84">
        <v>3420808</v>
      </c>
      <c r="AK1216" s="199">
        <v>7.1591339394590312E-3</v>
      </c>
      <c r="AM1216" s="62"/>
      <c r="AN1216" s="62"/>
      <c r="AO1216" s="62"/>
      <c r="AP1216" s="62"/>
    </row>
    <row r="1217" spans="1:42" x14ac:dyDescent="0.2">
      <c r="A1217" s="62"/>
      <c r="B1217" s="794">
        <v>42369</v>
      </c>
      <c r="C1217" s="782" t="s">
        <v>57</v>
      </c>
      <c r="D1217" s="84"/>
      <c r="E1217" s="84"/>
      <c r="F1217" s="84"/>
      <c r="G1217" s="201"/>
      <c r="H1217" s="619"/>
      <c r="I1217" s="84"/>
      <c r="J1217" s="84"/>
      <c r="K1217" s="201"/>
      <c r="L1217" s="84"/>
      <c r="M1217" s="201"/>
      <c r="N1217" s="84"/>
      <c r="O1217" s="201"/>
      <c r="P1217" s="84"/>
      <c r="Q1217" s="201"/>
      <c r="R1217" s="84"/>
      <c r="S1217" s="201"/>
      <c r="T1217" s="84"/>
      <c r="U1217" s="201"/>
      <c r="V1217" s="84"/>
      <c r="W1217" s="201"/>
      <c r="X1217" s="84"/>
      <c r="Y1217" s="201"/>
      <c r="Z1217" s="770"/>
      <c r="AA1217" s="199"/>
      <c r="AB1217" s="84"/>
      <c r="AC1217" s="199"/>
      <c r="AD1217" s="770"/>
      <c r="AE1217" s="199"/>
      <c r="AF1217" s="84"/>
      <c r="AG1217" s="199"/>
      <c r="AH1217" s="770"/>
      <c r="AI1217" s="199"/>
      <c r="AJ1217" s="84"/>
      <c r="AK1217" s="199"/>
      <c r="AM1217" s="62"/>
      <c r="AN1217" s="62"/>
      <c r="AO1217" s="62"/>
      <c r="AP1217" s="62"/>
    </row>
    <row r="1218" spans="1:42" x14ac:dyDescent="0.2">
      <c r="A1218" s="62"/>
      <c r="B1218" s="794">
        <v>42369</v>
      </c>
      <c r="C1218" s="84" t="s">
        <v>58</v>
      </c>
      <c r="D1218" s="84">
        <v>45249404.219999999</v>
      </c>
      <c r="E1218" s="84">
        <v>45245022.960000001</v>
      </c>
      <c r="F1218" s="84">
        <v>2706685.42</v>
      </c>
      <c r="G1218" s="201">
        <v>5.9817039951294192E-2</v>
      </c>
      <c r="H1218" s="619">
        <v>0</v>
      </c>
      <c r="I1218" s="84">
        <v>0</v>
      </c>
      <c r="J1218" s="84">
        <v>28561372.030000001</v>
      </c>
      <c r="K1218" s="201">
        <v>0.6311988527216017</v>
      </c>
      <c r="L1218" s="84">
        <v>678515.84</v>
      </c>
      <c r="M1218" s="201">
        <v>1.4995022623968594E-2</v>
      </c>
      <c r="N1218" s="84">
        <v>2058453.21</v>
      </c>
      <c r="O1218" s="201">
        <v>4.5491277630793081E-2</v>
      </c>
      <c r="P1218" s="84">
        <v>0</v>
      </c>
      <c r="Q1218" s="201">
        <v>0</v>
      </c>
      <c r="R1218" s="84">
        <v>8743258.6199999992</v>
      </c>
      <c r="S1218" s="201">
        <v>0.19322372903498969</v>
      </c>
      <c r="T1218" s="84">
        <v>1931135.59</v>
      </c>
      <c r="U1218" s="201">
        <v>4.267759152387797E-2</v>
      </c>
      <c r="V1218" s="84">
        <v>0</v>
      </c>
      <c r="W1218" s="201">
        <v>0</v>
      </c>
      <c r="X1218" s="84">
        <v>0</v>
      </c>
      <c r="Y1218" s="201">
        <v>0</v>
      </c>
      <c r="Z1218" s="770">
        <v>0</v>
      </c>
      <c r="AA1218" s="199">
        <v>0</v>
      </c>
      <c r="AB1218" s="84">
        <v>0</v>
      </c>
      <c r="AC1218" s="199">
        <v>0</v>
      </c>
      <c r="AD1218" s="770">
        <v>565602.25</v>
      </c>
      <c r="AE1218" s="199">
        <v>1.2499661813226853E-2</v>
      </c>
      <c r="AF1218" s="84">
        <v>0</v>
      </c>
      <c r="AG1218" s="199">
        <v>0</v>
      </c>
      <c r="AH1218" s="770">
        <v>0</v>
      </c>
      <c r="AI1218" s="199">
        <v>0</v>
      </c>
      <c r="AJ1218" s="84">
        <v>4381.26</v>
      </c>
      <c r="AK1218" s="199">
        <v>9.6824700247953908E-5</v>
      </c>
      <c r="AM1218" s="62"/>
      <c r="AN1218" s="62"/>
      <c r="AO1218" s="62"/>
      <c r="AP1218" s="62"/>
    </row>
    <row r="1219" spans="1:42" x14ac:dyDescent="0.2">
      <c r="A1219" s="62"/>
      <c r="B1219" s="794">
        <v>42369</v>
      </c>
      <c r="C1219" s="84" t="s">
        <v>60</v>
      </c>
      <c r="D1219" s="84">
        <v>57419120.549999997</v>
      </c>
      <c r="E1219" s="84">
        <v>57414107.119999997</v>
      </c>
      <c r="F1219" s="84">
        <v>2844925.76</v>
      </c>
      <c r="G1219" s="201">
        <v>4.9546662030858987E-2</v>
      </c>
      <c r="H1219" s="619">
        <v>0</v>
      </c>
      <c r="I1219" s="84">
        <v>0</v>
      </c>
      <c r="J1219" s="84">
        <v>36772628.979999997</v>
      </c>
      <c r="K1219" s="201">
        <v>0.64042480323220485</v>
      </c>
      <c r="L1219" s="84">
        <v>2352838.89</v>
      </c>
      <c r="M1219" s="201">
        <v>4.0976574831918078E-2</v>
      </c>
      <c r="N1219" s="84">
        <v>2697378.1</v>
      </c>
      <c r="O1219" s="201">
        <v>4.6977001287422195E-2</v>
      </c>
      <c r="P1219" s="84">
        <v>358911.71</v>
      </c>
      <c r="Q1219" s="201">
        <v>6.2507350611102318E-3</v>
      </c>
      <c r="R1219" s="84">
        <v>12453535.060000001</v>
      </c>
      <c r="S1219" s="201">
        <v>0.21688829331956741</v>
      </c>
      <c r="T1219" s="84">
        <v>0</v>
      </c>
      <c r="U1219" s="201">
        <v>0</v>
      </c>
      <c r="V1219" s="84">
        <v>0</v>
      </c>
      <c r="W1219" s="201">
        <v>0</v>
      </c>
      <c r="X1219" s="84">
        <v>0</v>
      </c>
      <c r="Y1219" s="201">
        <v>0</v>
      </c>
      <c r="Z1219" s="770">
        <v>0</v>
      </c>
      <c r="AA1219" s="199">
        <v>0</v>
      </c>
      <c r="AB1219" s="84">
        <v>-66111.38</v>
      </c>
      <c r="AC1219" s="199">
        <v>-1.1513826642891695E-3</v>
      </c>
      <c r="AD1219" s="770">
        <v>0</v>
      </c>
      <c r="AE1219" s="199">
        <v>0</v>
      </c>
      <c r="AF1219" s="84">
        <v>0</v>
      </c>
      <c r="AG1219" s="199">
        <v>0</v>
      </c>
      <c r="AH1219" s="770">
        <v>0</v>
      </c>
      <c r="AI1219" s="199">
        <v>0</v>
      </c>
      <c r="AJ1219" s="84">
        <v>5013.43</v>
      </c>
      <c r="AK1219" s="199">
        <v>8.731290120743586E-5</v>
      </c>
      <c r="AM1219" s="62"/>
      <c r="AN1219" s="62"/>
      <c r="AO1219" s="62"/>
      <c r="AP1219" s="62"/>
    </row>
    <row r="1220" spans="1:42" x14ac:dyDescent="0.2">
      <c r="A1220" s="62"/>
      <c r="B1220" s="802">
        <v>42369</v>
      </c>
      <c r="C1220" s="80" t="s">
        <v>61</v>
      </c>
      <c r="D1220" s="80">
        <v>12932435.66</v>
      </c>
      <c r="E1220" s="80">
        <v>12932435.66</v>
      </c>
      <c r="F1220" s="80">
        <v>58051.199999999997</v>
      </c>
      <c r="G1220" s="216">
        <v>4.4888064032324749E-3</v>
      </c>
      <c r="H1220" s="373">
        <v>0</v>
      </c>
      <c r="I1220" s="80">
        <v>0</v>
      </c>
      <c r="J1220" s="80">
        <v>8783783</v>
      </c>
      <c r="K1220" s="216">
        <v>0.67920562150316544</v>
      </c>
      <c r="L1220" s="80">
        <v>414796.94</v>
      </c>
      <c r="M1220" s="216">
        <v>3.2074154544836912E-2</v>
      </c>
      <c r="N1220" s="80">
        <v>736756.12</v>
      </c>
      <c r="O1220" s="216">
        <v>5.6969633514496062E-2</v>
      </c>
      <c r="P1220" s="80">
        <v>0</v>
      </c>
      <c r="Q1220" s="216">
        <v>0</v>
      </c>
      <c r="R1220" s="80">
        <v>2939048.4</v>
      </c>
      <c r="S1220" s="216">
        <v>0.22726178403426905</v>
      </c>
      <c r="T1220" s="80">
        <v>0</v>
      </c>
      <c r="U1220" s="216">
        <v>0</v>
      </c>
      <c r="V1220" s="80">
        <v>0</v>
      </c>
      <c r="W1220" s="216">
        <v>0</v>
      </c>
      <c r="X1220" s="80">
        <v>0</v>
      </c>
      <c r="Y1220" s="216">
        <v>0</v>
      </c>
      <c r="Z1220" s="80">
        <v>0</v>
      </c>
      <c r="AA1220" s="803">
        <v>0</v>
      </c>
      <c r="AB1220" s="80">
        <v>0</v>
      </c>
      <c r="AC1220" s="195">
        <v>0</v>
      </c>
      <c r="AD1220" s="804">
        <v>0</v>
      </c>
      <c r="AE1220" s="195">
        <v>0</v>
      </c>
      <c r="AF1220" s="80">
        <v>0</v>
      </c>
      <c r="AG1220" s="195">
        <v>0</v>
      </c>
      <c r="AH1220" s="804">
        <v>0</v>
      </c>
      <c r="AI1220" s="195">
        <v>0</v>
      </c>
      <c r="AJ1220" s="80">
        <v>0</v>
      </c>
      <c r="AK1220" s="195">
        <v>0</v>
      </c>
      <c r="AM1220" s="62"/>
      <c r="AN1220" s="62"/>
      <c r="AO1220" s="62"/>
      <c r="AP1220" s="62"/>
    </row>
    <row r="1221" spans="1:42" x14ac:dyDescent="0.2">
      <c r="A1221" s="62"/>
      <c r="B1221" s="795">
        <v>42369</v>
      </c>
      <c r="C1221" s="758" t="s">
        <v>62</v>
      </c>
      <c r="D1221" s="758">
        <v>1254317222.45</v>
      </c>
      <c r="E1221" s="758">
        <v>1251608422.1699998</v>
      </c>
      <c r="F1221" s="758">
        <v>46565720.529999994</v>
      </c>
      <c r="G1221" s="754">
        <v>3.7124357137539192E-2</v>
      </c>
      <c r="H1221" s="769">
        <v>0</v>
      </c>
      <c r="I1221" s="758">
        <v>0</v>
      </c>
      <c r="J1221" s="758">
        <v>801668968.53000021</v>
      </c>
      <c r="K1221" s="754">
        <v>0.63912776942035221</v>
      </c>
      <c r="L1221" s="758">
        <v>31635323.820000004</v>
      </c>
      <c r="M1221" s="754">
        <v>2.5221150801236852E-2</v>
      </c>
      <c r="N1221" s="758">
        <v>56405108.539999999</v>
      </c>
      <c r="O1221" s="754">
        <v>4.4968774669159446E-2</v>
      </c>
      <c r="P1221" s="758">
        <v>18014602.100000001</v>
      </c>
      <c r="Q1221" s="754">
        <v>1.4362078250678013E-2</v>
      </c>
      <c r="R1221" s="758">
        <v>263455732.75</v>
      </c>
      <c r="S1221" s="754">
        <v>0.21003915758678976</v>
      </c>
      <c r="T1221" s="758">
        <v>34738236.700000003</v>
      </c>
      <c r="U1221" s="754">
        <v>2.769493719630781E-2</v>
      </c>
      <c r="V1221" s="758">
        <v>0</v>
      </c>
      <c r="W1221" s="754">
        <v>0</v>
      </c>
      <c r="X1221" s="758">
        <v>0</v>
      </c>
      <c r="Y1221" s="754">
        <v>0</v>
      </c>
      <c r="Z1221" s="758">
        <v>0</v>
      </c>
      <c r="AA1221" s="775">
        <v>0</v>
      </c>
      <c r="AB1221" s="758">
        <v>-1440873.0499999998</v>
      </c>
      <c r="AC1221" s="776">
        <v>-1.1487309782652979E-3</v>
      </c>
      <c r="AD1221" s="777">
        <v>565602.25</v>
      </c>
      <c r="AE1221" s="776">
        <v>4.50924407220715E-4</v>
      </c>
      <c r="AF1221" s="758">
        <v>0</v>
      </c>
      <c r="AG1221" s="776">
        <v>0</v>
      </c>
      <c r="AH1221" s="777">
        <v>0</v>
      </c>
      <c r="AI1221" s="776">
        <v>0</v>
      </c>
      <c r="AJ1221" s="758">
        <v>2708800.2800000003</v>
      </c>
      <c r="AK1221" s="776">
        <v>2.1595815089814566E-3</v>
      </c>
      <c r="AM1221" s="62"/>
      <c r="AN1221" s="62"/>
      <c r="AO1221" s="62"/>
      <c r="AP1221" s="62"/>
    </row>
    <row r="1222" spans="1:42" x14ac:dyDescent="0.2">
      <c r="A1222" s="62"/>
      <c r="B1222" s="794">
        <v>42400</v>
      </c>
      <c r="C1222" s="84" t="s">
        <v>109</v>
      </c>
      <c r="D1222" s="84">
        <v>5644032.8500000006</v>
      </c>
      <c r="E1222" s="84">
        <v>5644032.8500000006</v>
      </c>
      <c r="F1222" s="84">
        <v>294150.08999999997</v>
      </c>
      <c r="G1222" s="201">
        <v>5.2117005307649816E-2</v>
      </c>
      <c r="H1222" s="619"/>
      <c r="I1222" s="84"/>
      <c r="J1222" s="84">
        <v>3814973.22</v>
      </c>
      <c r="K1222" s="201">
        <v>0.67593037131242062</v>
      </c>
      <c r="L1222" s="84">
        <v>214056.53999999998</v>
      </c>
      <c r="M1222" s="201">
        <v>3.7926168342553135E-2</v>
      </c>
      <c r="N1222" s="84">
        <v>189307.56</v>
      </c>
      <c r="O1222" s="201">
        <v>3.3541186777465336E-2</v>
      </c>
      <c r="P1222" s="84">
        <v>0</v>
      </c>
      <c r="Q1222" s="201">
        <v>0</v>
      </c>
      <c r="R1222" s="84">
        <v>1035448.6799999999</v>
      </c>
      <c r="S1222" s="201">
        <v>0.18345901016504534</v>
      </c>
      <c r="T1222" s="84">
        <v>96096.760000000009</v>
      </c>
      <c r="U1222" s="201">
        <v>1.7026258094865625E-2</v>
      </c>
      <c r="V1222" s="84">
        <v>0</v>
      </c>
      <c r="W1222" s="201">
        <v>0</v>
      </c>
      <c r="X1222" s="84">
        <v>0</v>
      </c>
      <c r="Y1222" s="201">
        <v>0</v>
      </c>
      <c r="Z1222" s="770">
        <v>0</v>
      </c>
      <c r="AA1222" s="199">
        <v>0</v>
      </c>
      <c r="AB1222" s="84">
        <v>0</v>
      </c>
      <c r="AC1222" s="199">
        <v>0</v>
      </c>
      <c r="AD1222" s="770">
        <v>0</v>
      </c>
      <c r="AE1222" s="199">
        <v>0</v>
      </c>
      <c r="AF1222" s="84"/>
      <c r="AG1222" s="199"/>
      <c r="AH1222" s="770"/>
      <c r="AI1222" s="199"/>
      <c r="AJ1222" s="84">
        <v>0</v>
      </c>
      <c r="AK1222" s="199">
        <v>0</v>
      </c>
      <c r="AM1222" s="62"/>
      <c r="AN1222" s="62"/>
      <c r="AO1222" s="62"/>
      <c r="AP1222" s="62"/>
    </row>
    <row r="1223" spans="1:42" x14ac:dyDescent="0.2">
      <c r="A1223" s="62"/>
      <c r="B1223" s="794">
        <v>42400</v>
      </c>
      <c r="C1223" s="84" t="s">
        <v>47</v>
      </c>
      <c r="D1223" s="84">
        <v>165982994.64000002</v>
      </c>
      <c r="E1223" s="84">
        <v>165982994.64000002</v>
      </c>
      <c r="F1223" s="84">
        <v>12949995.1</v>
      </c>
      <c r="G1223" s="201">
        <v>7.8020011195045633E-2</v>
      </c>
      <c r="H1223" s="619"/>
      <c r="I1223" s="84"/>
      <c r="J1223" s="84">
        <v>110556645.18000001</v>
      </c>
      <c r="K1223" s="201">
        <v>0.66607212033850793</v>
      </c>
      <c r="L1223" s="84">
        <v>2483228.8800000004</v>
      </c>
      <c r="M1223" s="201">
        <v>1.4960742727806951E-2</v>
      </c>
      <c r="N1223" s="84">
        <v>1285364.99</v>
      </c>
      <c r="O1223" s="201">
        <v>7.7439558961315521E-3</v>
      </c>
      <c r="P1223" s="84">
        <v>4661013.84</v>
      </c>
      <c r="Q1223" s="201">
        <v>2.808127332627814E-2</v>
      </c>
      <c r="R1223" s="84">
        <v>27867440.290000003</v>
      </c>
      <c r="S1223" s="201">
        <v>0.16789334564327874</v>
      </c>
      <c r="T1223" s="84">
        <v>6179306.3600000003</v>
      </c>
      <c r="U1223" s="201">
        <v>3.7228550872951037E-2</v>
      </c>
      <c r="V1223" s="84">
        <v>0</v>
      </c>
      <c r="W1223" s="201">
        <v>0</v>
      </c>
      <c r="X1223" s="84">
        <v>0</v>
      </c>
      <c r="Y1223" s="201">
        <v>0</v>
      </c>
      <c r="Z1223" s="770">
        <v>0</v>
      </c>
      <c r="AA1223" s="199">
        <v>0</v>
      </c>
      <c r="AB1223" s="84">
        <v>0</v>
      </c>
      <c r="AC1223" s="199">
        <v>0</v>
      </c>
      <c r="AD1223" s="770">
        <v>0</v>
      </c>
      <c r="AE1223" s="199">
        <v>0</v>
      </c>
      <c r="AF1223" s="84"/>
      <c r="AG1223" s="199"/>
      <c r="AH1223" s="770"/>
      <c r="AI1223" s="199"/>
      <c r="AJ1223" s="84">
        <v>0</v>
      </c>
      <c r="AK1223" s="199">
        <v>0</v>
      </c>
      <c r="AM1223" s="62"/>
      <c r="AN1223" s="62"/>
      <c r="AO1223" s="62"/>
      <c r="AP1223" s="62"/>
    </row>
    <row r="1224" spans="1:42" x14ac:dyDescent="0.2">
      <c r="A1224" s="62"/>
      <c r="B1224" s="794">
        <v>42400</v>
      </c>
      <c r="C1224" s="84" t="s">
        <v>48</v>
      </c>
      <c r="D1224" s="84">
        <v>65340467.929999992</v>
      </c>
      <c r="E1224" s="84">
        <v>65340467.929999992</v>
      </c>
      <c r="F1224" s="84">
        <v>2899092.44</v>
      </c>
      <c r="G1224" s="201">
        <v>4.4369018647154958E-2</v>
      </c>
      <c r="H1224" s="619"/>
      <c r="I1224" s="84"/>
      <c r="J1224" s="84">
        <v>37713086.749999993</v>
      </c>
      <c r="K1224" s="201">
        <v>0.57717809413918586</v>
      </c>
      <c r="L1224" s="84">
        <v>688469.75</v>
      </c>
      <c r="M1224" s="201">
        <v>1.0536651661839425E-2</v>
      </c>
      <c r="N1224" s="84">
        <v>837365.9</v>
      </c>
      <c r="O1224" s="201">
        <v>1.2815425516956504E-2</v>
      </c>
      <c r="P1224" s="84">
        <v>2631091.14</v>
      </c>
      <c r="Q1224" s="201">
        <v>4.0267405841334328E-2</v>
      </c>
      <c r="R1224" s="84">
        <v>17863152.469999999</v>
      </c>
      <c r="S1224" s="201">
        <v>0.2733857444843677</v>
      </c>
      <c r="T1224" s="84">
        <v>2708209.48</v>
      </c>
      <c r="U1224" s="201">
        <v>4.14476597091612E-2</v>
      </c>
      <c r="V1224" s="84">
        <v>0</v>
      </c>
      <c r="W1224" s="201">
        <v>0</v>
      </c>
      <c r="X1224" s="84">
        <v>0</v>
      </c>
      <c r="Y1224" s="201">
        <v>0</v>
      </c>
      <c r="Z1224" s="770">
        <v>0</v>
      </c>
      <c r="AA1224" s="199">
        <v>0</v>
      </c>
      <c r="AB1224" s="84">
        <v>0</v>
      </c>
      <c r="AC1224" s="199">
        <v>0</v>
      </c>
      <c r="AD1224" s="770">
        <v>0</v>
      </c>
      <c r="AE1224" s="199">
        <v>0</v>
      </c>
      <c r="AF1224" s="84"/>
      <c r="AG1224" s="199"/>
      <c r="AH1224" s="770"/>
      <c r="AI1224" s="199"/>
      <c r="AJ1224" s="84">
        <v>0</v>
      </c>
      <c r="AK1224" s="199">
        <v>0</v>
      </c>
      <c r="AM1224" s="62"/>
      <c r="AN1224" s="62"/>
      <c r="AO1224" s="62"/>
      <c r="AP1224" s="62"/>
    </row>
    <row r="1225" spans="1:42" x14ac:dyDescent="0.2">
      <c r="A1225" s="62"/>
      <c r="B1225" s="794">
        <v>42400</v>
      </c>
      <c r="C1225" s="84" t="s">
        <v>49</v>
      </c>
      <c r="D1225" s="84">
        <v>213410047.39999998</v>
      </c>
      <c r="E1225" s="84">
        <v>213081620.75999999</v>
      </c>
      <c r="F1225" s="84">
        <v>1845045.0799999998</v>
      </c>
      <c r="G1225" s="201">
        <v>8.6455399006673001E-3</v>
      </c>
      <c r="H1225" s="619"/>
      <c r="I1225" s="84"/>
      <c r="J1225" s="84">
        <v>141149658.78999999</v>
      </c>
      <c r="K1225" s="201">
        <v>0.6614011875712652</v>
      </c>
      <c r="L1225" s="84">
        <v>7585109.6799999997</v>
      </c>
      <c r="M1225" s="201">
        <v>3.5542420670489946E-2</v>
      </c>
      <c r="N1225" s="84">
        <v>11941273.710000001</v>
      </c>
      <c r="O1225" s="201">
        <v>5.5954599399053416E-2</v>
      </c>
      <c r="P1225" s="84">
        <v>3295025.1</v>
      </c>
      <c r="Q1225" s="201">
        <v>1.5439878019538831E-2</v>
      </c>
      <c r="R1225" s="84">
        <v>40447943.460000001</v>
      </c>
      <c r="S1225" s="201">
        <v>0.18953157994565911</v>
      </c>
      <c r="T1225" s="84">
        <v>7104872.9800000004</v>
      </c>
      <c r="U1225" s="201">
        <v>3.3292120340909497E-2</v>
      </c>
      <c r="V1225" s="84">
        <v>0</v>
      </c>
      <c r="W1225" s="201">
        <v>0</v>
      </c>
      <c r="X1225" s="84">
        <v>0</v>
      </c>
      <c r="Y1225" s="201">
        <v>0</v>
      </c>
      <c r="Z1225" s="770">
        <v>0</v>
      </c>
      <c r="AA1225" s="199">
        <v>0</v>
      </c>
      <c r="AB1225" s="84">
        <v>-287308.03999999998</v>
      </c>
      <c r="AC1225" s="199">
        <v>-1.3462723217594862E-3</v>
      </c>
      <c r="AD1225" s="770">
        <v>0</v>
      </c>
      <c r="AE1225" s="199">
        <v>0</v>
      </c>
      <c r="AF1225" s="84"/>
      <c r="AG1225" s="199"/>
      <c r="AH1225" s="770"/>
      <c r="AI1225" s="199"/>
      <c r="AJ1225" s="84">
        <v>328426.63999999996</v>
      </c>
      <c r="AK1225" s="199">
        <v>1.538946474176173E-3</v>
      </c>
      <c r="AM1225" s="62"/>
      <c r="AN1225" s="62"/>
      <c r="AO1225" s="62"/>
      <c r="AP1225" s="62"/>
    </row>
    <row r="1226" spans="1:42" x14ac:dyDescent="0.2">
      <c r="A1226" s="62"/>
      <c r="B1226" s="794">
        <v>42400</v>
      </c>
      <c r="C1226" s="80" t="s">
        <v>50</v>
      </c>
      <c r="D1226" s="84">
        <v>64844675.510000005</v>
      </c>
      <c r="E1226" s="84">
        <v>64844675.510000005</v>
      </c>
      <c r="F1226" s="84">
        <v>479519.64</v>
      </c>
      <c r="G1226" s="201">
        <v>7.394896130308355E-3</v>
      </c>
      <c r="H1226" s="619"/>
      <c r="I1226" s="84"/>
      <c r="J1226" s="84">
        <v>42934534.890000008</v>
      </c>
      <c r="K1226" s="201">
        <v>0.66211349740471548</v>
      </c>
      <c r="L1226" s="84">
        <v>2101755</v>
      </c>
      <c r="M1226" s="201">
        <v>3.2412144612796748E-2</v>
      </c>
      <c r="N1226" s="84">
        <v>4443959.6399999997</v>
      </c>
      <c r="O1226" s="201">
        <v>6.8532375326863584E-2</v>
      </c>
      <c r="P1226" s="84">
        <v>2001278.33</v>
      </c>
      <c r="Q1226" s="201">
        <v>3.086264699853997E-2</v>
      </c>
      <c r="R1226" s="84">
        <v>11593917.299999999</v>
      </c>
      <c r="S1226" s="201">
        <v>0.17879520884042432</v>
      </c>
      <c r="T1226" s="84">
        <v>1289710.71</v>
      </c>
      <c r="U1226" s="201">
        <v>1.9889230686351535E-2</v>
      </c>
      <c r="V1226" s="84">
        <v>0</v>
      </c>
      <c r="W1226" s="201">
        <v>0</v>
      </c>
      <c r="X1226" s="84">
        <v>0</v>
      </c>
      <c r="Y1226" s="201">
        <v>0</v>
      </c>
      <c r="Z1226" s="770">
        <v>0</v>
      </c>
      <c r="AA1226" s="199">
        <v>0</v>
      </c>
      <c r="AB1226" s="84">
        <v>0</v>
      </c>
      <c r="AC1226" s="199">
        <v>0</v>
      </c>
      <c r="AD1226" s="770">
        <v>0</v>
      </c>
      <c r="AE1226" s="199">
        <v>0</v>
      </c>
      <c r="AF1226" s="84"/>
      <c r="AG1226" s="199"/>
      <c r="AH1226" s="770"/>
      <c r="AI1226" s="199"/>
      <c r="AJ1226" s="84">
        <v>1.1368683772161603E-12</v>
      </c>
      <c r="AK1226" s="199">
        <v>1.7532177750520757E-20</v>
      </c>
      <c r="AM1226" s="62"/>
      <c r="AN1226" s="62"/>
      <c r="AO1226" s="62"/>
      <c r="AP1226" s="62"/>
    </row>
    <row r="1227" spans="1:42" x14ac:dyDescent="0.2">
      <c r="A1227" s="62"/>
      <c r="B1227" s="794">
        <v>42400</v>
      </c>
      <c r="C1227" s="781" t="s">
        <v>51</v>
      </c>
      <c r="D1227" s="84"/>
      <c r="E1227" s="84"/>
      <c r="F1227" s="84"/>
      <c r="G1227" s="201"/>
      <c r="H1227" s="619"/>
      <c r="I1227" s="84"/>
      <c r="J1227" s="84"/>
      <c r="K1227" s="201"/>
      <c r="L1227" s="84"/>
      <c r="M1227" s="201"/>
      <c r="N1227" s="84"/>
      <c r="O1227" s="201"/>
      <c r="P1227" s="84"/>
      <c r="Q1227" s="201"/>
      <c r="R1227" s="84"/>
      <c r="S1227" s="201"/>
      <c r="T1227" s="84"/>
      <c r="U1227" s="201"/>
      <c r="V1227" s="84"/>
      <c r="W1227" s="201"/>
      <c r="X1227" s="84"/>
      <c r="Y1227" s="201"/>
      <c r="Z1227" s="770"/>
      <c r="AA1227" s="199"/>
      <c r="AB1227" s="84"/>
      <c r="AC1227" s="199"/>
      <c r="AD1227" s="770"/>
      <c r="AE1227" s="199"/>
      <c r="AF1227" s="84"/>
      <c r="AG1227" s="199"/>
      <c r="AH1227" s="770"/>
      <c r="AI1227" s="199"/>
      <c r="AJ1227" s="84"/>
      <c r="AK1227" s="199"/>
      <c r="AM1227" s="62"/>
      <c r="AN1227" s="62"/>
      <c r="AO1227" s="62"/>
      <c r="AP1227" s="62"/>
    </row>
    <row r="1228" spans="1:42" x14ac:dyDescent="0.2">
      <c r="A1228" s="62"/>
      <c r="B1228" s="794">
        <v>42400</v>
      </c>
      <c r="C1228" s="781" t="s">
        <v>52</v>
      </c>
      <c r="D1228" s="84"/>
      <c r="E1228" s="84"/>
      <c r="F1228" s="84"/>
      <c r="G1228" s="201"/>
      <c r="H1228" s="619"/>
      <c r="I1228" s="84"/>
      <c r="J1228" s="84"/>
      <c r="K1228" s="201"/>
      <c r="L1228" s="84"/>
      <c r="M1228" s="201"/>
      <c r="N1228" s="84"/>
      <c r="O1228" s="201"/>
      <c r="P1228" s="84"/>
      <c r="Q1228" s="201"/>
      <c r="R1228" s="84"/>
      <c r="S1228" s="201"/>
      <c r="T1228" s="84"/>
      <c r="U1228" s="201"/>
      <c r="V1228" s="84"/>
      <c r="W1228" s="201"/>
      <c r="X1228" s="84"/>
      <c r="Y1228" s="201"/>
      <c r="Z1228" s="770"/>
      <c r="AA1228" s="199"/>
      <c r="AB1228" s="84"/>
      <c r="AC1228" s="199"/>
      <c r="AD1228" s="770"/>
      <c r="AE1228" s="199"/>
      <c r="AF1228" s="84"/>
      <c r="AG1228" s="199"/>
      <c r="AH1228" s="770"/>
      <c r="AI1228" s="199"/>
      <c r="AJ1228" s="84"/>
      <c r="AK1228" s="199"/>
      <c r="AM1228" s="62"/>
      <c r="AN1228" s="62"/>
      <c r="AO1228" s="62"/>
      <c r="AP1228" s="62"/>
    </row>
    <row r="1229" spans="1:42" x14ac:dyDescent="0.2">
      <c r="A1229" s="62"/>
      <c r="B1229" s="794">
        <v>42400</v>
      </c>
      <c r="C1229" s="781" t="s">
        <v>54</v>
      </c>
      <c r="D1229" s="84"/>
      <c r="E1229" s="84"/>
      <c r="F1229" s="84"/>
      <c r="G1229" s="201"/>
      <c r="H1229" s="619"/>
      <c r="I1229" s="84"/>
      <c r="J1229" s="84"/>
      <c r="K1229" s="201"/>
      <c r="L1229" s="84"/>
      <c r="M1229" s="201"/>
      <c r="N1229" s="84"/>
      <c r="O1229" s="201"/>
      <c r="P1229" s="84"/>
      <c r="Q1229" s="201"/>
      <c r="R1229" s="84"/>
      <c r="S1229" s="201"/>
      <c r="T1229" s="84"/>
      <c r="U1229" s="201"/>
      <c r="V1229" s="84"/>
      <c r="W1229" s="201"/>
      <c r="X1229" s="84"/>
      <c r="Y1229" s="201"/>
      <c r="Z1229" s="770"/>
      <c r="AA1229" s="199"/>
      <c r="AB1229" s="84"/>
      <c r="AC1229" s="199"/>
      <c r="AD1229" s="770"/>
      <c r="AE1229" s="199"/>
      <c r="AF1229" s="84"/>
      <c r="AG1229" s="199"/>
      <c r="AH1229" s="770"/>
      <c r="AI1229" s="199"/>
      <c r="AJ1229" s="84"/>
      <c r="AK1229" s="199"/>
      <c r="AM1229" s="62"/>
      <c r="AN1229" s="62"/>
      <c r="AO1229" s="62"/>
      <c r="AP1229" s="62"/>
    </row>
    <row r="1230" spans="1:42" x14ac:dyDescent="0.2">
      <c r="A1230" s="62"/>
      <c r="B1230" s="794">
        <v>42400</v>
      </c>
      <c r="C1230" s="80" t="s">
        <v>55</v>
      </c>
      <c r="D1230" s="84">
        <v>139838258.97999999</v>
      </c>
      <c r="E1230" s="84">
        <v>139692563.41999999</v>
      </c>
      <c r="F1230" s="84">
        <v>10498305.58</v>
      </c>
      <c r="G1230" s="201">
        <v>7.5074630194741573E-2</v>
      </c>
      <c r="H1230" s="619"/>
      <c r="I1230" s="84"/>
      <c r="J1230" s="84">
        <v>76697339.579999983</v>
      </c>
      <c r="K1230" s="201">
        <v>0.54847178547159559</v>
      </c>
      <c r="L1230" s="84">
        <v>4135052.8999999994</v>
      </c>
      <c r="M1230" s="201">
        <v>2.9570254450832407E-2</v>
      </c>
      <c r="N1230" s="84">
        <v>6815237.7199999997</v>
      </c>
      <c r="O1230" s="201">
        <v>4.8736574451879663E-2</v>
      </c>
      <c r="P1230" s="84">
        <v>0</v>
      </c>
      <c r="Q1230" s="201">
        <v>0</v>
      </c>
      <c r="R1230" s="84">
        <v>36610324.109999999</v>
      </c>
      <c r="S1230" s="201">
        <v>0.26180477629685089</v>
      </c>
      <c r="T1230" s="84">
        <v>5039676.13</v>
      </c>
      <c r="U1230" s="201">
        <v>3.6039322620004775E-2</v>
      </c>
      <c r="V1230" s="84"/>
      <c r="W1230" s="201"/>
      <c r="X1230" s="84"/>
      <c r="Y1230" s="201"/>
      <c r="Z1230" s="770">
        <v>0</v>
      </c>
      <c r="AA1230" s="199">
        <v>0</v>
      </c>
      <c r="AB1230" s="84">
        <v>-103372.6</v>
      </c>
      <c r="AC1230" s="199">
        <v>-7.3922974123115056E-4</v>
      </c>
      <c r="AD1230" s="770">
        <v>0</v>
      </c>
      <c r="AE1230" s="199">
        <v>0</v>
      </c>
      <c r="AF1230" s="84"/>
      <c r="AG1230" s="199"/>
      <c r="AH1230" s="770"/>
      <c r="AI1230" s="199"/>
      <c r="AJ1230" s="84">
        <v>145695.56000000006</v>
      </c>
      <c r="AK1230" s="199">
        <v>1.0418862553261464E-3</v>
      </c>
      <c r="AM1230" s="62"/>
      <c r="AN1230" s="62"/>
      <c r="AO1230" s="62"/>
      <c r="AP1230" s="62"/>
    </row>
    <row r="1231" spans="1:42" x14ac:dyDescent="0.2">
      <c r="A1231" s="62"/>
      <c r="B1231" s="794">
        <v>42400</v>
      </c>
      <c r="C1231" s="80" t="s">
        <v>56</v>
      </c>
      <c r="D1231" s="84">
        <v>478283599.41000003</v>
      </c>
      <c r="E1231" s="84">
        <v>478065056.08000004</v>
      </c>
      <c r="F1231" s="84">
        <v>20584469.220000003</v>
      </c>
      <c r="G1231" s="201">
        <v>4.3038208388062105E-2</v>
      </c>
      <c r="H1231" s="619"/>
      <c r="I1231" s="84"/>
      <c r="J1231" s="84">
        <v>322226207.10000002</v>
      </c>
      <c r="K1231" s="201">
        <v>0.67371368681152988</v>
      </c>
      <c r="L1231" s="84">
        <v>14370943.539999999</v>
      </c>
      <c r="M1231" s="201">
        <v>3.0046908482180182E-2</v>
      </c>
      <c r="N1231" s="84">
        <v>22054083.700000003</v>
      </c>
      <c r="O1231" s="201">
        <v>4.6110892631914258E-2</v>
      </c>
      <c r="P1231" s="84">
        <v>5113573.9400000004</v>
      </c>
      <c r="Q1231" s="201">
        <v>1.0691510113054243E-2</v>
      </c>
      <c r="R1231" s="84">
        <v>83705949.600000009</v>
      </c>
      <c r="S1231" s="201">
        <v>0.17501321329700159</v>
      </c>
      <c r="T1231" s="84">
        <v>10380733.940000001</v>
      </c>
      <c r="U1231" s="201">
        <v>2.1704139453674436E-2</v>
      </c>
      <c r="V1231" s="84"/>
      <c r="W1231" s="201"/>
      <c r="X1231" s="84"/>
      <c r="Y1231" s="201"/>
      <c r="Z1231" s="770">
        <v>0</v>
      </c>
      <c r="AA1231" s="199">
        <v>0</v>
      </c>
      <c r="AB1231" s="84">
        <v>-370904.96</v>
      </c>
      <c r="AC1231" s="199">
        <v>-7.7549169667858158E-4</v>
      </c>
      <c r="AD1231" s="770">
        <v>0</v>
      </c>
      <c r="AE1231" s="199">
        <v>0</v>
      </c>
      <c r="AF1231" s="84"/>
      <c r="AG1231" s="199"/>
      <c r="AH1231" s="770"/>
      <c r="AI1231" s="199"/>
      <c r="AJ1231" s="84">
        <v>218543.33000000007</v>
      </c>
      <c r="AK1231" s="199">
        <v>4.5693251926177318E-4</v>
      </c>
      <c r="AM1231" s="62"/>
      <c r="AN1231" s="62"/>
      <c r="AO1231" s="62"/>
      <c r="AP1231" s="62"/>
    </row>
    <row r="1232" spans="1:42" x14ac:dyDescent="0.2">
      <c r="A1232" s="62"/>
      <c r="B1232" s="794">
        <v>42400</v>
      </c>
      <c r="C1232" s="782" t="s">
        <v>57</v>
      </c>
      <c r="D1232" s="84"/>
      <c r="E1232" s="84"/>
      <c r="F1232" s="84"/>
      <c r="G1232" s="201"/>
      <c r="H1232" s="619"/>
      <c r="I1232" s="84"/>
      <c r="J1232" s="84"/>
      <c r="K1232" s="201"/>
      <c r="L1232" s="84"/>
      <c r="M1232" s="201"/>
      <c r="N1232" s="84"/>
      <c r="O1232" s="201"/>
      <c r="P1232" s="84"/>
      <c r="Q1232" s="201"/>
      <c r="R1232" s="84"/>
      <c r="S1232" s="201"/>
      <c r="T1232" s="84"/>
      <c r="U1232" s="201"/>
      <c r="V1232" s="84"/>
      <c r="W1232" s="201"/>
      <c r="X1232" s="84"/>
      <c r="Y1232" s="201"/>
      <c r="Z1232" s="770"/>
      <c r="AA1232" s="199"/>
      <c r="AB1232" s="84"/>
      <c r="AC1232" s="199"/>
      <c r="AD1232" s="770"/>
      <c r="AE1232" s="199"/>
      <c r="AF1232" s="84"/>
      <c r="AG1232" s="199"/>
      <c r="AH1232" s="770"/>
      <c r="AI1232" s="199"/>
      <c r="AJ1232" s="84"/>
      <c r="AK1232" s="199"/>
      <c r="AM1232" s="62"/>
      <c r="AN1232" s="62"/>
      <c r="AO1232" s="62"/>
      <c r="AP1232" s="62"/>
    </row>
    <row r="1233" spans="1:42" x14ac:dyDescent="0.2">
      <c r="A1233" s="62"/>
      <c r="B1233" s="794">
        <v>42400</v>
      </c>
      <c r="C1233" s="84" t="s">
        <v>58</v>
      </c>
      <c r="D1233" s="84">
        <v>45203547.859999999</v>
      </c>
      <c r="E1233" s="84">
        <v>45277197.859999999</v>
      </c>
      <c r="F1233" s="84">
        <v>2361157.02</v>
      </c>
      <c r="G1233" s="201">
        <v>5.2233887200906097E-2</v>
      </c>
      <c r="H1233" s="619"/>
      <c r="I1233" s="84"/>
      <c r="J1233" s="84">
        <v>29309816.179999996</v>
      </c>
      <c r="K1233" s="201">
        <v>0.6483963663820258</v>
      </c>
      <c r="L1233" s="84">
        <v>683750.01</v>
      </c>
      <c r="M1233" s="201">
        <v>1.5126025331410791E-2</v>
      </c>
      <c r="N1233" s="84">
        <v>2073613.5400000003</v>
      </c>
      <c r="O1233" s="201">
        <v>4.5872805082074378E-2</v>
      </c>
      <c r="P1233" s="84">
        <v>0</v>
      </c>
      <c r="Q1233" s="201">
        <v>0</v>
      </c>
      <c r="R1233" s="84">
        <v>8397272.0099999998</v>
      </c>
      <c r="S1233" s="201">
        <v>0.18576577298771343</v>
      </c>
      <c r="T1233" s="84">
        <v>1836748.6999999997</v>
      </c>
      <c r="U1233" s="201">
        <v>4.0632843813246645E-2</v>
      </c>
      <c r="V1233" s="84">
        <v>0</v>
      </c>
      <c r="W1233" s="201">
        <v>0</v>
      </c>
      <c r="X1233" s="84">
        <v>0</v>
      </c>
      <c r="Y1233" s="201">
        <v>0</v>
      </c>
      <c r="Z1233" s="770">
        <v>0</v>
      </c>
      <c r="AA1233" s="199">
        <v>0</v>
      </c>
      <c r="AB1233" s="84">
        <v>0</v>
      </c>
      <c r="AC1233" s="199">
        <v>0</v>
      </c>
      <c r="AD1233" s="770">
        <v>614840.4</v>
      </c>
      <c r="AE1233" s="199">
        <v>1.3601596093833684E-2</v>
      </c>
      <c r="AF1233" s="84"/>
      <c r="AG1233" s="199"/>
      <c r="AH1233" s="770"/>
      <c r="AI1233" s="199"/>
      <c r="AJ1233" s="84">
        <v>-73650</v>
      </c>
      <c r="AK1233" s="199">
        <v>-1.629296891210875E-3</v>
      </c>
      <c r="AM1233" s="62"/>
      <c r="AN1233" s="62"/>
      <c r="AO1233" s="62"/>
      <c r="AP1233" s="62"/>
    </row>
    <row r="1234" spans="1:42" x14ac:dyDescent="0.2">
      <c r="A1234" s="62"/>
      <c r="B1234" s="794">
        <v>42400</v>
      </c>
      <c r="C1234" s="84" t="s">
        <v>60</v>
      </c>
      <c r="D1234" s="84">
        <v>56888110.620000012</v>
      </c>
      <c r="E1234" s="84">
        <v>56888110.620000012</v>
      </c>
      <c r="F1234" s="84">
        <v>2955103.89</v>
      </c>
      <c r="G1234" s="201">
        <v>5.1945896212645205E-2</v>
      </c>
      <c r="H1234" s="619"/>
      <c r="I1234" s="84"/>
      <c r="J1234" s="84">
        <v>37267266.710000008</v>
      </c>
      <c r="K1234" s="201">
        <v>0.65509763470502824</v>
      </c>
      <c r="L1234" s="84">
        <v>2358373.25</v>
      </c>
      <c r="M1234" s="201">
        <v>4.1456346929034278E-2</v>
      </c>
      <c r="N1234" s="84">
        <v>2713903.7</v>
      </c>
      <c r="O1234" s="201">
        <v>4.7705991118746696E-2</v>
      </c>
      <c r="P1234" s="84">
        <v>359635.97</v>
      </c>
      <c r="Q1234" s="201">
        <v>6.3218125207618273E-3</v>
      </c>
      <c r="R1234" s="84">
        <v>11317340.050000001</v>
      </c>
      <c r="S1234" s="201">
        <v>0.19894033967127731</v>
      </c>
      <c r="T1234" s="84">
        <v>0</v>
      </c>
      <c r="U1234" s="201">
        <v>0</v>
      </c>
      <c r="V1234" s="84">
        <v>0</v>
      </c>
      <c r="W1234" s="201">
        <v>0</v>
      </c>
      <c r="X1234" s="84">
        <v>0</v>
      </c>
      <c r="Y1234" s="201">
        <v>0</v>
      </c>
      <c r="Z1234" s="770">
        <v>0</v>
      </c>
      <c r="AA1234" s="199">
        <v>0</v>
      </c>
      <c r="AB1234" s="84">
        <v>-83512.95</v>
      </c>
      <c r="AC1234" s="199">
        <v>-1.4680211574936636E-3</v>
      </c>
      <c r="AD1234" s="770">
        <v>0</v>
      </c>
      <c r="AE1234" s="199">
        <v>0</v>
      </c>
      <c r="AF1234" s="84"/>
      <c r="AG1234" s="199"/>
      <c r="AH1234" s="770"/>
      <c r="AI1234" s="199"/>
      <c r="AJ1234" s="84">
        <v>0</v>
      </c>
      <c r="AK1234" s="199">
        <v>0</v>
      </c>
      <c r="AM1234" s="62"/>
      <c r="AN1234" s="62"/>
      <c r="AO1234" s="62"/>
      <c r="AP1234" s="62"/>
    </row>
    <row r="1235" spans="1:42" x14ac:dyDescent="0.2">
      <c r="A1235" s="62"/>
      <c r="B1235" s="802">
        <v>42400</v>
      </c>
      <c r="C1235" s="80" t="s">
        <v>61</v>
      </c>
      <c r="D1235" s="80">
        <v>12896288.469999999</v>
      </c>
      <c r="E1235" s="80">
        <v>12896288.469999999</v>
      </c>
      <c r="F1235" s="80">
        <v>195538.31</v>
      </c>
      <c r="G1235" s="216">
        <v>1.5162370976337195E-2</v>
      </c>
      <c r="H1235" s="373"/>
      <c r="I1235" s="80"/>
      <c r="J1235" s="80">
        <v>8838037.5999999996</v>
      </c>
      <c r="K1235" s="216">
        <v>0.68531636994314227</v>
      </c>
      <c r="L1235" s="80">
        <v>416617.70999999996</v>
      </c>
      <c r="M1235" s="216">
        <v>3.230524123038634E-2</v>
      </c>
      <c r="N1235" s="80">
        <v>740362.17999999993</v>
      </c>
      <c r="O1235" s="216">
        <v>5.7408934494778713E-2</v>
      </c>
      <c r="P1235" s="80">
        <v>0</v>
      </c>
      <c r="Q1235" s="216">
        <v>0</v>
      </c>
      <c r="R1235" s="80">
        <v>2705732.67</v>
      </c>
      <c r="S1235" s="216">
        <v>0.2098070833553555</v>
      </c>
      <c r="T1235" s="80">
        <v>0</v>
      </c>
      <c r="U1235" s="216">
        <v>0</v>
      </c>
      <c r="V1235" s="80">
        <v>0</v>
      </c>
      <c r="W1235" s="216">
        <v>0</v>
      </c>
      <c r="X1235" s="80">
        <v>0</v>
      </c>
      <c r="Y1235" s="216">
        <v>0</v>
      </c>
      <c r="Z1235" s="80">
        <v>0</v>
      </c>
      <c r="AA1235" s="803">
        <v>0</v>
      </c>
      <c r="AB1235" s="80">
        <v>0</v>
      </c>
      <c r="AC1235" s="195">
        <v>0</v>
      </c>
      <c r="AD1235" s="804">
        <v>0</v>
      </c>
      <c r="AE1235" s="195">
        <v>0</v>
      </c>
      <c r="AF1235" s="80"/>
      <c r="AG1235" s="195"/>
      <c r="AH1235" s="804"/>
      <c r="AI1235" s="195"/>
      <c r="AJ1235" s="80">
        <v>0</v>
      </c>
      <c r="AK1235" s="195">
        <v>0</v>
      </c>
      <c r="AM1235" s="62"/>
      <c r="AN1235" s="62"/>
      <c r="AO1235" s="62"/>
      <c r="AP1235" s="62"/>
    </row>
    <row r="1236" spans="1:42" x14ac:dyDescent="0.2">
      <c r="A1236" s="62"/>
      <c r="B1236" s="795">
        <v>42400</v>
      </c>
      <c r="C1236" s="758" t="s">
        <v>62</v>
      </c>
      <c r="D1236" s="758">
        <v>1248332023.6700001</v>
      </c>
      <c r="E1236" s="758">
        <v>1247713008.1400001</v>
      </c>
      <c r="F1236" s="758">
        <v>55062376.370000012</v>
      </c>
      <c r="G1236" s="754">
        <v>4.4108758988751134E-2</v>
      </c>
      <c r="H1236" s="769"/>
      <c r="I1236" s="758"/>
      <c r="J1236" s="758">
        <v>810507566</v>
      </c>
      <c r="K1236" s="754">
        <v>0.64927242963548282</v>
      </c>
      <c r="L1236" s="758">
        <v>35037357.259999998</v>
      </c>
      <c r="M1236" s="754">
        <v>2.8067338332788152E-2</v>
      </c>
      <c r="N1236" s="758">
        <v>53094472.640000001</v>
      </c>
      <c r="O1236" s="754">
        <v>4.2532332451030407E-2</v>
      </c>
      <c r="P1236" s="758">
        <v>18061618.32</v>
      </c>
      <c r="Q1236" s="754">
        <v>1.4468601283575369E-2</v>
      </c>
      <c r="R1236" s="758">
        <v>241544520.64000002</v>
      </c>
      <c r="S1236" s="754">
        <v>0.19349381098938542</v>
      </c>
      <c r="T1236" s="758">
        <v>34635355.060000002</v>
      </c>
      <c r="U1236" s="754">
        <v>2.7745306860088973E-2</v>
      </c>
      <c r="V1236" s="758">
        <v>0</v>
      </c>
      <c r="W1236" s="754">
        <v>0</v>
      </c>
      <c r="X1236" s="758">
        <v>0</v>
      </c>
      <c r="Y1236" s="754">
        <v>0</v>
      </c>
      <c r="Z1236" s="758">
        <v>0</v>
      </c>
      <c r="AA1236" s="775">
        <v>0</v>
      </c>
      <c r="AB1236" s="758">
        <v>-845098.55</v>
      </c>
      <c r="AC1236" s="776">
        <v>-6.7698219221796086E-4</v>
      </c>
      <c r="AD1236" s="777">
        <v>614840.4</v>
      </c>
      <c r="AE1236" s="776">
        <v>4.9252954209443142E-4</v>
      </c>
      <c r="AF1236" s="758"/>
      <c r="AG1236" s="776"/>
      <c r="AH1236" s="777"/>
      <c r="AI1236" s="776"/>
      <c r="AJ1236" s="758">
        <v>619015.53</v>
      </c>
      <c r="AK1236" s="776">
        <v>4.9587410902120579E-4</v>
      </c>
      <c r="AM1236" s="62"/>
      <c r="AN1236" s="62"/>
      <c r="AO1236" s="62"/>
      <c r="AP1236" s="62"/>
    </row>
    <row r="1237" spans="1:42" x14ac:dyDescent="0.2">
      <c r="A1237" s="62"/>
      <c r="B1237" s="794">
        <v>42429</v>
      </c>
      <c r="C1237" s="84" t="s">
        <v>109</v>
      </c>
      <c r="D1237" s="84">
        <v>5711448.7999999998</v>
      </c>
      <c r="E1237" s="84">
        <v>5711448.7999999998</v>
      </c>
      <c r="F1237" s="84">
        <v>283000.09999999998</v>
      </c>
      <c r="G1237" s="201">
        <v>4.9549616902807563E-2</v>
      </c>
      <c r="H1237" s="619"/>
      <c r="I1237" s="84"/>
      <c r="J1237" s="84">
        <v>3872287.3299999996</v>
      </c>
      <c r="K1237" s="201">
        <v>0.6779868761145158</v>
      </c>
      <c r="L1237" s="84">
        <v>215144.02</v>
      </c>
      <c r="M1237" s="201">
        <v>3.7668904604379889E-2</v>
      </c>
      <c r="N1237" s="84">
        <v>189548.16</v>
      </c>
      <c r="O1237" s="201">
        <v>3.3187404218698417E-2</v>
      </c>
      <c r="P1237" s="84">
        <v>0</v>
      </c>
      <c r="Q1237" s="201">
        <v>0</v>
      </c>
      <c r="R1237" s="84">
        <v>1056066.96</v>
      </c>
      <c r="S1237" s="201">
        <v>0.18490351519915577</v>
      </c>
      <c r="T1237" s="84">
        <v>95402.23</v>
      </c>
      <c r="U1237" s="201">
        <v>1.6703682960442542E-2</v>
      </c>
      <c r="V1237" s="84">
        <v>0</v>
      </c>
      <c r="W1237" s="201">
        <v>0</v>
      </c>
      <c r="X1237" s="84">
        <v>0</v>
      </c>
      <c r="Y1237" s="201">
        <v>0</v>
      </c>
      <c r="Z1237" s="770">
        <v>0</v>
      </c>
      <c r="AA1237" s="199">
        <v>0</v>
      </c>
      <c r="AB1237" s="84">
        <v>0</v>
      </c>
      <c r="AC1237" s="199">
        <v>0</v>
      </c>
      <c r="AD1237" s="770">
        <v>0</v>
      </c>
      <c r="AE1237" s="199">
        <v>0</v>
      </c>
      <c r="AF1237" s="84"/>
      <c r="AG1237" s="199"/>
      <c r="AH1237" s="770"/>
      <c r="AI1237" s="199"/>
      <c r="AJ1237" s="84">
        <v>0</v>
      </c>
      <c r="AK1237" s="199">
        <v>0</v>
      </c>
      <c r="AM1237" s="62"/>
      <c r="AN1237" s="62"/>
      <c r="AO1237" s="62"/>
      <c r="AP1237" s="62"/>
    </row>
    <row r="1238" spans="1:42" x14ac:dyDescent="0.2">
      <c r="A1238" s="62"/>
      <c r="B1238" s="794">
        <v>42429</v>
      </c>
      <c r="C1238" s="84" t="s">
        <v>47</v>
      </c>
      <c r="D1238" s="84">
        <v>168593495.56999999</v>
      </c>
      <c r="E1238" s="84">
        <v>168593495.56999999</v>
      </c>
      <c r="F1238" s="84">
        <v>9584890.8999999985</v>
      </c>
      <c r="G1238" s="201">
        <v>5.685208001408544E-2</v>
      </c>
      <c r="H1238" s="619"/>
      <c r="I1238" s="84"/>
      <c r="J1238" s="84">
        <v>112905967.73</v>
      </c>
      <c r="K1238" s="201">
        <v>0.66969349765407449</v>
      </c>
      <c r="L1238" s="84">
        <v>2495385.3800000004</v>
      </c>
      <c r="M1238" s="201">
        <v>1.480119604592881E-2</v>
      </c>
      <c r="N1238" s="84">
        <v>1268098.3500000001</v>
      </c>
      <c r="O1238" s="201">
        <v>7.5216327042313793E-3</v>
      </c>
      <c r="P1238" s="84">
        <v>4670394.9000000004</v>
      </c>
      <c r="Q1238" s="201">
        <v>2.7702106087840461E-2</v>
      </c>
      <c r="R1238" s="84">
        <v>30731659.619999997</v>
      </c>
      <c r="S1238" s="201">
        <v>0.18228259350159934</v>
      </c>
      <c r="T1238" s="84">
        <v>6937098.6900000004</v>
      </c>
      <c r="U1238" s="201">
        <v>4.1146893992240155E-2</v>
      </c>
      <c r="V1238" s="84">
        <v>0</v>
      </c>
      <c r="W1238" s="201">
        <v>0</v>
      </c>
      <c r="X1238" s="84">
        <v>0</v>
      </c>
      <c r="Y1238" s="201">
        <v>0</v>
      </c>
      <c r="Z1238" s="770">
        <v>0</v>
      </c>
      <c r="AA1238" s="199">
        <v>0</v>
      </c>
      <c r="AB1238" s="84">
        <v>0</v>
      </c>
      <c r="AC1238" s="199">
        <v>0</v>
      </c>
      <c r="AD1238" s="770">
        <v>0</v>
      </c>
      <c r="AE1238" s="199">
        <v>0</v>
      </c>
      <c r="AF1238" s="84"/>
      <c r="AG1238" s="199"/>
      <c r="AH1238" s="770"/>
      <c r="AI1238" s="199"/>
      <c r="AJ1238" s="84">
        <v>0</v>
      </c>
      <c r="AK1238" s="199">
        <v>0</v>
      </c>
      <c r="AM1238" s="62"/>
      <c r="AN1238" s="62"/>
      <c r="AO1238" s="62"/>
      <c r="AP1238" s="62"/>
    </row>
    <row r="1239" spans="1:42" x14ac:dyDescent="0.2">
      <c r="A1239" s="62"/>
      <c r="B1239" s="794">
        <v>42429</v>
      </c>
      <c r="C1239" s="84" t="s">
        <v>48</v>
      </c>
      <c r="D1239" s="84">
        <v>66114030.950000003</v>
      </c>
      <c r="E1239" s="84">
        <v>66114030.950000003</v>
      </c>
      <c r="F1239" s="84">
        <v>1868684.37</v>
      </c>
      <c r="G1239" s="201">
        <v>2.8264565677643044E-2</v>
      </c>
      <c r="H1239" s="619"/>
      <c r="I1239" s="84"/>
      <c r="J1239" s="84">
        <v>37607143.690000005</v>
      </c>
      <c r="K1239" s="201">
        <v>0.56882242921235771</v>
      </c>
      <c r="L1239" s="84">
        <v>689331.65</v>
      </c>
      <c r="M1239" s="201">
        <v>1.0426404805378153E-2</v>
      </c>
      <c r="N1239" s="84">
        <v>796197.09</v>
      </c>
      <c r="O1239" s="201">
        <v>1.2042785450521678E-2</v>
      </c>
      <c r="P1239" s="84">
        <v>2636260.34</v>
      </c>
      <c r="Q1239" s="201">
        <v>3.9874445743502192E-2</v>
      </c>
      <c r="R1239" s="84">
        <v>19646331.040000003</v>
      </c>
      <c r="S1239" s="201">
        <v>0.29715826970008702</v>
      </c>
      <c r="T1239" s="84">
        <v>2870082.77</v>
      </c>
      <c r="U1239" s="201">
        <v>4.3411099410510225E-2</v>
      </c>
      <c r="V1239" s="84">
        <v>0</v>
      </c>
      <c r="W1239" s="201">
        <v>0</v>
      </c>
      <c r="X1239" s="84">
        <v>0</v>
      </c>
      <c r="Y1239" s="201">
        <v>0</v>
      </c>
      <c r="Z1239" s="770">
        <v>0</v>
      </c>
      <c r="AA1239" s="199">
        <v>0</v>
      </c>
      <c r="AB1239" s="84">
        <v>0</v>
      </c>
      <c r="AC1239" s="199">
        <v>0</v>
      </c>
      <c r="AD1239" s="770">
        <v>0</v>
      </c>
      <c r="AE1239" s="199">
        <v>0</v>
      </c>
      <c r="AF1239" s="84"/>
      <c r="AG1239" s="199"/>
      <c r="AH1239" s="770"/>
      <c r="AI1239" s="199"/>
      <c r="AJ1239" s="84">
        <v>0</v>
      </c>
      <c r="AK1239" s="199">
        <v>0</v>
      </c>
      <c r="AM1239" s="62"/>
      <c r="AN1239" s="62"/>
      <c r="AO1239" s="62"/>
      <c r="AP1239" s="62"/>
    </row>
    <row r="1240" spans="1:42" x14ac:dyDescent="0.2">
      <c r="A1240" s="62"/>
      <c r="B1240" s="794">
        <v>42429</v>
      </c>
      <c r="C1240" s="84" t="s">
        <v>49</v>
      </c>
      <c r="D1240" s="84">
        <v>217118585.15000001</v>
      </c>
      <c r="E1240" s="84">
        <v>216871085.15000001</v>
      </c>
      <c r="F1240" s="84">
        <v>6542045.1200000001</v>
      </c>
      <c r="G1240" s="201">
        <v>3.0131207402076237E-2</v>
      </c>
      <c r="H1240" s="619"/>
      <c r="I1240" s="84"/>
      <c r="J1240" s="84">
        <v>149585933.78</v>
      </c>
      <c r="K1240" s="201">
        <v>0.68895960093262421</v>
      </c>
      <c r="L1240" s="84">
        <v>7621479.7700000005</v>
      </c>
      <c r="M1240" s="201">
        <v>3.51028437511905E-2</v>
      </c>
      <c r="N1240" s="84">
        <v>13982769.49</v>
      </c>
      <c r="O1240" s="201">
        <v>6.4401531910959028E-2</v>
      </c>
      <c r="P1240" s="84">
        <v>3054106.62</v>
      </c>
      <c r="Q1240" s="201">
        <v>1.4066537039609113E-2</v>
      </c>
      <c r="R1240" s="84">
        <v>35794973.68</v>
      </c>
      <c r="S1240" s="201">
        <v>0.16486370181194043</v>
      </c>
      <c r="T1240" s="84">
        <v>0</v>
      </c>
      <c r="U1240" s="201">
        <v>0</v>
      </c>
      <c r="V1240" s="84">
        <v>0</v>
      </c>
      <c r="W1240" s="201">
        <v>0</v>
      </c>
      <c r="X1240" s="84">
        <v>0</v>
      </c>
      <c r="Y1240" s="201">
        <v>0</v>
      </c>
      <c r="Z1240" s="770">
        <v>0</v>
      </c>
      <c r="AA1240" s="199">
        <v>0</v>
      </c>
      <c r="AB1240" s="84">
        <v>289776.69</v>
      </c>
      <c r="AC1240" s="199">
        <v>1.334647099877714E-3</v>
      </c>
      <c r="AD1240" s="770">
        <v>0</v>
      </c>
      <c r="AE1240" s="199">
        <v>0</v>
      </c>
      <c r="AF1240" s="84"/>
      <c r="AG1240" s="199"/>
      <c r="AH1240" s="770"/>
      <c r="AI1240" s="199"/>
      <c r="AJ1240" s="84">
        <v>247500</v>
      </c>
      <c r="AK1240" s="199">
        <v>1.1399300517227048E-3</v>
      </c>
      <c r="AM1240" s="62"/>
      <c r="AN1240" s="62"/>
      <c r="AO1240" s="62"/>
      <c r="AP1240" s="62"/>
    </row>
    <row r="1241" spans="1:42" x14ac:dyDescent="0.2">
      <c r="A1241" s="62"/>
      <c r="B1241" s="794">
        <v>42429</v>
      </c>
      <c r="C1241" s="80" t="s">
        <v>50</v>
      </c>
      <c r="D1241" s="84">
        <v>65874687.290000007</v>
      </c>
      <c r="E1241" s="84">
        <v>66477401.140000008</v>
      </c>
      <c r="F1241" s="84">
        <v>849328.69</v>
      </c>
      <c r="G1241" s="201">
        <v>1.289309634611246E-2</v>
      </c>
      <c r="H1241" s="619"/>
      <c r="I1241" s="84"/>
      <c r="J1241" s="84">
        <v>44075253.500000007</v>
      </c>
      <c r="K1241" s="201">
        <v>0.66907723304958711</v>
      </c>
      <c r="L1241" s="84">
        <v>2097644.37</v>
      </c>
      <c r="M1241" s="201">
        <v>3.1842949944726785E-2</v>
      </c>
      <c r="N1241" s="84">
        <v>4457430.22</v>
      </c>
      <c r="O1241" s="201">
        <v>6.7665296085233209E-2</v>
      </c>
      <c r="P1241" s="84">
        <v>2001906.67</v>
      </c>
      <c r="Q1241" s="201">
        <v>3.0389619326570919E-2</v>
      </c>
      <c r="R1241" s="84">
        <v>11763893.77</v>
      </c>
      <c r="S1241" s="201">
        <v>0.178579880284089</v>
      </c>
      <c r="T1241" s="84">
        <v>1231943.92</v>
      </c>
      <c r="U1241" s="201">
        <v>1.870132475280855E-2</v>
      </c>
      <c r="V1241" s="84">
        <v>0</v>
      </c>
      <c r="W1241" s="201">
        <v>0</v>
      </c>
      <c r="X1241" s="84">
        <v>0</v>
      </c>
      <c r="Y1241" s="201">
        <v>0</v>
      </c>
      <c r="Z1241" s="770">
        <v>0</v>
      </c>
      <c r="AA1241" s="199">
        <v>0</v>
      </c>
      <c r="AB1241" s="84">
        <v>0</v>
      </c>
      <c r="AC1241" s="199">
        <v>0</v>
      </c>
      <c r="AD1241" s="770">
        <v>0</v>
      </c>
      <c r="AE1241" s="199">
        <v>0</v>
      </c>
      <c r="AF1241" s="84"/>
      <c r="AG1241" s="199"/>
      <c r="AH1241" s="770"/>
      <c r="AI1241" s="199"/>
      <c r="AJ1241" s="84">
        <v>-602713.85</v>
      </c>
      <c r="AK1241" s="199">
        <v>-9.1493997891280154E-3</v>
      </c>
      <c r="AM1241" s="62"/>
      <c r="AN1241" s="62"/>
      <c r="AO1241" s="62"/>
      <c r="AP1241" s="62"/>
    </row>
    <row r="1242" spans="1:42" x14ac:dyDescent="0.2">
      <c r="A1242" s="62"/>
      <c r="B1242" s="794">
        <v>42429</v>
      </c>
      <c r="C1242" s="781" t="s">
        <v>51</v>
      </c>
      <c r="D1242" s="84"/>
      <c r="E1242" s="84"/>
      <c r="F1242" s="84"/>
      <c r="G1242" s="201"/>
      <c r="H1242" s="619"/>
      <c r="I1242" s="84"/>
      <c r="J1242" s="84"/>
      <c r="K1242" s="201"/>
      <c r="L1242" s="84"/>
      <c r="M1242" s="201"/>
      <c r="N1242" s="84"/>
      <c r="O1242" s="201"/>
      <c r="P1242" s="84"/>
      <c r="Q1242" s="201"/>
      <c r="R1242" s="84"/>
      <c r="S1242" s="201"/>
      <c r="T1242" s="84"/>
      <c r="U1242" s="201"/>
      <c r="V1242" s="84"/>
      <c r="W1242" s="201"/>
      <c r="X1242" s="84"/>
      <c r="Y1242" s="201"/>
      <c r="Z1242" s="770"/>
      <c r="AA1242" s="199"/>
      <c r="AB1242" s="84"/>
      <c r="AC1242" s="199"/>
      <c r="AD1242" s="770"/>
      <c r="AE1242" s="199"/>
      <c r="AF1242" s="84"/>
      <c r="AG1242" s="199"/>
      <c r="AH1242" s="770"/>
      <c r="AI1242" s="199"/>
      <c r="AJ1242" s="84"/>
      <c r="AK1242" s="199"/>
      <c r="AM1242" s="62"/>
      <c r="AN1242" s="62"/>
      <c r="AO1242" s="62"/>
      <c r="AP1242" s="62"/>
    </row>
    <row r="1243" spans="1:42" x14ac:dyDescent="0.2">
      <c r="A1243" s="62"/>
      <c r="B1243" s="794">
        <v>42429</v>
      </c>
      <c r="C1243" s="781" t="s">
        <v>52</v>
      </c>
      <c r="D1243" s="84"/>
      <c r="E1243" s="84"/>
      <c r="F1243" s="84"/>
      <c r="G1243" s="201"/>
      <c r="H1243" s="619"/>
      <c r="I1243" s="84"/>
      <c r="J1243" s="84"/>
      <c r="K1243" s="201"/>
      <c r="L1243" s="84"/>
      <c r="M1243" s="201"/>
      <c r="N1243" s="84"/>
      <c r="O1243" s="201"/>
      <c r="P1243" s="84"/>
      <c r="Q1243" s="201"/>
      <c r="R1243" s="84"/>
      <c r="S1243" s="201"/>
      <c r="T1243" s="84"/>
      <c r="U1243" s="201"/>
      <c r="V1243" s="84"/>
      <c r="W1243" s="201"/>
      <c r="X1243" s="84"/>
      <c r="Y1243" s="201"/>
      <c r="Z1243" s="770"/>
      <c r="AA1243" s="199"/>
      <c r="AB1243" s="84"/>
      <c r="AC1243" s="199"/>
      <c r="AD1243" s="770"/>
      <c r="AE1243" s="199"/>
      <c r="AF1243" s="84"/>
      <c r="AG1243" s="199"/>
      <c r="AH1243" s="770"/>
      <c r="AI1243" s="199"/>
      <c r="AJ1243" s="84"/>
      <c r="AK1243" s="199"/>
      <c r="AM1243" s="62"/>
      <c r="AN1243" s="62"/>
      <c r="AO1243" s="62"/>
      <c r="AP1243" s="62"/>
    </row>
    <row r="1244" spans="1:42" x14ac:dyDescent="0.2">
      <c r="A1244" s="62"/>
      <c r="B1244" s="794">
        <v>42429</v>
      </c>
      <c r="C1244" s="781" t="s">
        <v>54</v>
      </c>
      <c r="D1244" s="84"/>
      <c r="E1244" s="84"/>
      <c r="F1244" s="84"/>
      <c r="G1244" s="201"/>
      <c r="H1244" s="619"/>
      <c r="I1244" s="84"/>
      <c r="J1244" s="84"/>
      <c r="K1244" s="201"/>
      <c r="L1244" s="84"/>
      <c r="M1244" s="201"/>
      <c r="N1244" s="84"/>
      <c r="O1244" s="201"/>
      <c r="P1244" s="84"/>
      <c r="Q1244" s="201"/>
      <c r="R1244" s="84"/>
      <c r="S1244" s="201"/>
      <c r="T1244" s="84"/>
      <c r="U1244" s="201"/>
      <c r="V1244" s="84"/>
      <c r="W1244" s="201"/>
      <c r="X1244" s="84"/>
      <c r="Y1244" s="201"/>
      <c r="Z1244" s="770"/>
      <c r="AA1244" s="199"/>
      <c r="AB1244" s="84"/>
      <c r="AC1244" s="199"/>
      <c r="AD1244" s="770"/>
      <c r="AE1244" s="199"/>
      <c r="AF1244" s="84"/>
      <c r="AG1244" s="199"/>
      <c r="AH1244" s="770"/>
      <c r="AI1244" s="199"/>
      <c r="AJ1244" s="84"/>
      <c r="AK1244" s="199"/>
      <c r="AM1244" s="62"/>
      <c r="AN1244" s="62"/>
      <c r="AO1244" s="62"/>
      <c r="AP1244" s="62"/>
    </row>
    <row r="1245" spans="1:42" x14ac:dyDescent="0.2">
      <c r="A1245" s="62"/>
      <c r="B1245" s="794">
        <v>42429</v>
      </c>
      <c r="C1245" s="80" t="s">
        <v>55</v>
      </c>
      <c r="D1245" s="84">
        <v>141872074.27999997</v>
      </c>
      <c r="E1245" s="84">
        <v>144372074.27999997</v>
      </c>
      <c r="F1245" s="84">
        <v>11810027.469999999</v>
      </c>
      <c r="G1245" s="201">
        <v>8.3244201016555414E-2</v>
      </c>
      <c r="H1245" s="619"/>
      <c r="I1245" s="84"/>
      <c r="J1245" s="84">
        <v>76771206</v>
      </c>
      <c r="K1245" s="201">
        <v>0.54112979167756214</v>
      </c>
      <c r="L1245" s="84">
        <v>4142347.37</v>
      </c>
      <c r="M1245" s="201">
        <v>2.9197764190186062E-2</v>
      </c>
      <c r="N1245" s="84">
        <v>9250111.5700000003</v>
      </c>
      <c r="O1245" s="201">
        <v>6.5200368831880892E-2</v>
      </c>
      <c r="P1245" s="84">
        <v>0</v>
      </c>
      <c r="Q1245" s="201">
        <v>0</v>
      </c>
      <c r="R1245" s="84">
        <v>37397382.169999994</v>
      </c>
      <c r="S1245" s="201">
        <v>0.26359931903294931</v>
      </c>
      <c r="T1245" s="84">
        <v>4867410.37</v>
      </c>
      <c r="U1245" s="201">
        <v>3.4308445793170238E-2</v>
      </c>
      <c r="V1245" s="84"/>
      <c r="W1245" s="201"/>
      <c r="X1245" s="84"/>
      <c r="Y1245" s="201"/>
      <c r="Z1245" s="770">
        <v>0</v>
      </c>
      <c r="AA1245" s="199">
        <v>0</v>
      </c>
      <c r="AB1245" s="84">
        <v>133589.33000000002</v>
      </c>
      <c r="AC1245" s="199">
        <v>9.4161821963882012E-4</v>
      </c>
      <c r="AD1245" s="770">
        <v>0</v>
      </c>
      <c r="AE1245" s="199">
        <v>0</v>
      </c>
      <c r="AF1245" s="84"/>
      <c r="AG1245" s="199"/>
      <c r="AH1245" s="770"/>
      <c r="AI1245" s="199"/>
      <c r="AJ1245" s="84">
        <v>-2500000</v>
      </c>
      <c r="AK1245" s="199">
        <v>-1.7621508761942663E-2</v>
      </c>
      <c r="AM1245" s="62"/>
      <c r="AN1245" s="62"/>
      <c r="AO1245" s="62"/>
      <c r="AP1245" s="62"/>
    </row>
    <row r="1246" spans="1:42" x14ac:dyDescent="0.2">
      <c r="A1246" s="62"/>
      <c r="B1246" s="794">
        <v>42429</v>
      </c>
      <c r="C1246" s="80" t="s">
        <v>56</v>
      </c>
      <c r="D1246" s="84">
        <v>486456780.57000005</v>
      </c>
      <c r="E1246" s="84">
        <v>495956780.57000005</v>
      </c>
      <c r="F1246" s="84">
        <v>34764180.799999997</v>
      </c>
      <c r="G1246" s="201">
        <v>7.1464068728295804E-2</v>
      </c>
      <c r="H1246" s="619"/>
      <c r="I1246" s="84"/>
      <c r="J1246" s="84">
        <v>314153274.69999999</v>
      </c>
      <c r="K1246" s="201">
        <v>0.64579894298501617</v>
      </c>
      <c r="L1246" s="84">
        <v>14426901.4</v>
      </c>
      <c r="M1246" s="201">
        <v>2.9657108249360707E-2</v>
      </c>
      <c r="N1246" s="84">
        <v>31388617.579999998</v>
      </c>
      <c r="O1246" s="201">
        <v>6.4524987282982782E-2</v>
      </c>
      <c r="P1246" s="84">
        <v>5116865.4800000004</v>
      </c>
      <c r="Q1246" s="201">
        <v>1.0518643555557749E-2</v>
      </c>
      <c r="R1246" s="84">
        <v>85592903.920000017</v>
      </c>
      <c r="S1246" s="201">
        <v>0.17595171316084346</v>
      </c>
      <c r="T1246" s="84">
        <v>10016223.949999999</v>
      </c>
      <c r="U1246" s="201">
        <v>2.0590162065915921E-2</v>
      </c>
      <c r="V1246" s="84"/>
      <c r="W1246" s="201"/>
      <c r="X1246" s="84"/>
      <c r="Y1246" s="201"/>
      <c r="Z1246" s="770">
        <v>0</v>
      </c>
      <c r="AA1246" s="199">
        <v>0</v>
      </c>
      <c r="AB1246" s="84">
        <v>497812.74</v>
      </c>
      <c r="AC1246" s="199">
        <v>1.0233442309442037E-3</v>
      </c>
      <c r="AD1246" s="770">
        <v>0</v>
      </c>
      <c r="AE1246" s="199">
        <v>0</v>
      </c>
      <c r="AF1246" s="84"/>
      <c r="AG1246" s="199"/>
      <c r="AH1246" s="770"/>
      <c r="AI1246" s="199"/>
      <c r="AJ1246" s="84">
        <v>-9500000</v>
      </c>
      <c r="AK1246" s="199">
        <v>-1.9528970258916908E-2</v>
      </c>
      <c r="AM1246" s="62"/>
      <c r="AN1246" s="62"/>
      <c r="AO1246" s="62"/>
      <c r="AP1246" s="62"/>
    </row>
    <row r="1247" spans="1:42" x14ac:dyDescent="0.2">
      <c r="A1247" s="62"/>
      <c r="B1247" s="794">
        <v>42429</v>
      </c>
      <c r="C1247" s="782" t="s">
        <v>57</v>
      </c>
      <c r="D1247" s="84"/>
      <c r="E1247" s="84"/>
      <c r="F1247" s="84"/>
      <c r="G1247" s="201"/>
      <c r="H1247" s="619"/>
      <c r="I1247" s="84"/>
      <c r="J1247" s="84"/>
      <c r="K1247" s="201"/>
      <c r="L1247" s="84"/>
      <c r="M1247" s="201"/>
      <c r="N1247" s="84"/>
      <c r="O1247" s="201"/>
      <c r="P1247" s="84"/>
      <c r="Q1247" s="201"/>
      <c r="R1247" s="84"/>
      <c r="S1247" s="201"/>
      <c r="T1247" s="84"/>
      <c r="U1247" s="201"/>
      <c r="V1247" s="84"/>
      <c r="W1247" s="201"/>
      <c r="X1247" s="84"/>
      <c r="Y1247" s="201"/>
      <c r="Z1247" s="770"/>
      <c r="AA1247" s="199"/>
      <c r="AB1247" s="84"/>
      <c r="AC1247" s="199"/>
      <c r="AD1247" s="770"/>
      <c r="AE1247" s="199"/>
      <c r="AF1247" s="84"/>
      <c r="AG1247" s="199"/>
      <c r="AH1247" s="770"/>
      <c r="AI1247" s="199"/>
      <c r="AJ1247" s="84"/>
      <c r="AK1247" s="199"/>
      <c r="AM1247" s="62"/>
      <c r="AN1247" s="62"/>
      <c r="AO1247" s="62"/>
      <c r="AP1247" s="62"/>
    </row>
    <row r="1248" spans="1:42" x14ac:dyDescent="0.2">
      <c r="A1248" s="62"/>
      <c r="B1248" s="794">
        <v>42429</v>
      </c>
      <c r="C1248" s="84" t="s">
        <v>58</v>
      </c>
      <c r="D1248" s="84">
        <v>45754402.280000001</v>
      </c>
      <c r="E1248" s="84">
        <v>45720046.219999999</v>
      </c>
      <c r="F1248" s="84">
        <v>3133131.2</v>
      </c>
      <c r="G1248" s="201">
        <v>6.8477152883047135E-2</v>
      </c>
      <c r="H1248" s="619"/>
      <c r="I1248" s="84"/>
      <c r="J1248" s="84">
        <v>28712590.400000002</v>
      </c>
      <c r="K1248" s="201">
        <v>0.62753721979121435</v>
      </c>
      <c r="L1248" s="84">
        <v>684339.5</v>
      </c>
      <c r="M1248" s="201">
        <v>1.4956801223455956E-2</v>
      </c>
      <c r="N1248" s="84">
        <v>2043385.0399999998</v>
      </c>
      <c r="O1248" s="201">
        <v>4.4659856498512208E-2</v>
      </c>
      <c r="P1248" s="84">
        <v>0</v>
      </c>
      <c r="Q1248" s="201">
        <v>0</v>
      </c>
      <c r="R1248" s="84">
        <v>8546045.8499999996</v>
      </c>
      <c r="S1248" s="201">
        <v>0.18678084346291671</v>
      </c>
      <c r="T1248" s="84">
        <v>1848863.22</v>
      </c>
      <c r="U1248" s="201">
        <v>4.0408422531358658E-2</v>
      </c>
      <c r="V1248" s="84">
        <v>0</v>
      </c>
      <c r="W1248" s="201">
        <v>0</v>
      </c>
      <c r="X1248" s="84">
        <v>0</v>
      </c>
      <c r="Y1248" s="201">
        <v>0</v>
      </c>
      <c r="Z1248" s="770">
        <v>0</v>
      </c>
      <c r="AA1248" s="199">
        <v>0</v>
      </c>
      <c r="AB1248" s="84">
        <v>0</v>
      </c>
      <c r="AC1248" s="199">
        <v>0</v>
      </c>
      <c r="AD1248" s="770">
        <v>751691.01</v>
      </c>
      <c r="AE1248" s="199">
        <v>1.6428823731537992E-2</v>
      </c>
      <c r="AF1248" s="84"/>
      <c r="AG1248" s="199"/>
      <c r="AH1248" s="770"/>
      <c r="AI1248" s="199"/>
      <c r="AJ1248" s="84">
        <v>34356.06</v>
      </c>
      <c r="AK1248" s="199">
        <v>7.5087987795695874E-4</v>
      </c>
      <c r="AM1248" s="62"/>
      <c r="AN1248" s="62"/>
      <c r="AO1248" s="62"/>
      <c r="AP1248" s="62"/>
    </row>
    <row r="1249" spans="1:42" x14ac:dyDescent="0.2">
      <c r="A1249" s="62"/>
      <c r="B1249" s="794">
        <v>42429</v>
      </c>
      <c r="C1249" s="84" t="s">
        <v>60</v>
      </c>
      <c r="D1249" s="84">
        <v>57657014.090000004</v>
      </c>
      <c r="E1249" s="84">
        <v>57657014.090000004</v>
      </c>
      <c r="F1249" s="84">
        <v>2818186.6500000004</v>
      </c>
      <c r="G1249" s="201">
        <v>4.8878470286389405E-2</v>
      </c>
      <c r="H1249" s="619"/>
      <c r="I1249" s="84"/>
      <c r="J1249" s="84">
        <v>37775804.259999998</v>
      </c>
      <c r="K1249" s="201">
        <v>0.65518141818849074</v>
      </c>
      <c r="L1249" s="84">
        <v>2370592.2999999998</v>
      </c>
      <c r="M1249" s="201">
        <v>4.1115419128358123E-2</v>
      </c>
      <c r="N1249" s="84">
        <v>2731059.95</v>
      </c>
      <c r="O1249" s="201">
        <v>4.7367349716323129E-2</v>
      </c>
      <c r="P1249" s="84">
        <v>359867.46</v>
      </c>
      <c r="Q1249" s="201">
        <v>6.2415209264611434E-3</v>
      </c>
      <c r="R1249" s="84">
        <v>11543619</v>
      </c>
      <c r="S1249" s="201">
        <v>0.20021187677150487</v>
      </c>
      <c r="T1249" s="84">
        <v>0</v>
      </c>
      <c r="U1249" s="201">
        <v>0</v>
      </c>
      <c r="V1249" s="84">
        <v>0</v>
      </c>
      <c r="W1249" s="201">
        <v>0</v>
      </c>
      <c r="X1249" s="84">
        <v>0</v>
      </c>
      <c r="Y1249" s="201">
        <v>0</v>
      </c>
      <c r="Z1249" s="770">
        <v>0</v>
      </c>
      <c r="AA1249" s="199">
        <v>0</v>
      </c>
      <c r="AB1249" s="84">
        <v>57884.47</v>
      </c>
      <c r="AC1249" s="199">
        <v>1.0039449824724698E-3</v>
      </c>
      <c r="AD1249" s="770">
        <v>0</v>
      </c>
      <c r="AE1249" s="199">
        <v>0</v>
      </c>
      <c r="AF1249" s="84"/>
      <c r="AG1249" s="199"/>
      <c r="AH1249" s="770"/>
      <c r="AI1249" s="199"/>
      <c r="AJ1249" s="84">
        <v>0</v>
      </c>
      <c r="AK1249" s="199">
        <v>0</v>
      </c>
      <c r="AM1249" s="62"/>
      <c r="AN1249" s="62"/>
      <c r="AO1249" s="62"/>
      <c r="AP1249" s="62"/>
    </row>
    <row r="1250" spans="1:42" x14ac:dyDescent="0.2">
      <c r="A1250" s="62"/>
      <c r="B1250" s="802">
        <v>42429</v>
      </c>
      <c r="C1250" s="80" t="s">
        <v>61</v>
      </c>
      <c r="D1250" s="80">
        <v>13079517.050000001</v>
      </c>
      <c r="E1250" s="80">
        <v>13079517.050000001</v>
      </c>
      <c r="F1250" s="80">
        <v>110426.66</v>
      </c>
      <c r="G1250" s="216">
        <v>8.4427169273807393E-3</v>
      </c>
      <c r="H1250" s="373"/>
      <c r="I1250" s="80"/>
      <c r="J1250" s="80">
        <v>9030890.1400000006</v>
      </c>
      <c r="K1250" s="216">
        <v>0.69046051971773681</v>
      </c>
      <c r="L1250" s="80">
        <v>418448.75</v>
      </c>
      <c r="M1250" s="216">
        <v>3.1992675906944129E-2</v>
      </c>
      <c r="N1250" s="80">
        <v>743735.58000000007</v>
      </c>
      <c r="O1250" s="216">
        <v>5.6862617874717324E-2</v>
      </c>
      <c r="P1250" s="80">
        <v>0</v>
      </c>
      <c r="Q1250" s="216">
        <v>0</v>
      </c>
      <c r="R1250" s="80">
        <v>2776015.92</v>
      </c>
      <c r="S1250" s="216">
        <v>0.21224146957322096</v>
      </c>
      <c r="T1250" s="80">
        <v>0</v>
      </c>
      <c r="U1250" s="216">
        <v>0</v>
      </c>
      <c r="V1250" s="80">
        <v>0</v>
      </c>
      <c r="W1250" s="216">
        <v>0</v>
      </c>
      <c r="X1250" s="80">
        <v>0</v>
      </c>
      <c r="Y1250" s="216">
        <v>0</v>
      </c>
      <c r="Z1250" s="80">
        <v>0</v>
      </c>
      <c r="AA1250" s="803">
        <v>0</v>
      </c>
      <c r="AB1250" s="80">
        <v>0</v>
      </c>
      <c r="AC1250" s="195">
        <v>0</v>
      </c>
      <c r="AD1250" s="804">
        <v>0</v>
      </c>
      <c r="AE1250" s="195">
        <v>0</v>
      </c>
      <c r="AF1250" s="80"/>
      <c r="AG1250" s="195"/>
      <c r="AH1250" s="804"/>
      <c r="AI1250" s="195"/>
      <c r="AJ1250" s="80">
        <v>0</v>
      </c>
      <c r="AK1250" s="195">
        <v>0</v>
      </c>
      <c r="AM1250" s="62"/>
      <c r="AN1250" s="62"/>
      <c r="AO1250" s="62"/>
      <c r="AP1250" s="62"/>
    </row>
    <row r="1251" spans="1:42" x14ac:dyDescent="0.2">
      <c r="A1251" s="62"/>
      <c r="B1251" s="795">
        <v>42429</v>
      </c>
      <c r="C1251" s="758" t="s">
        <v>62</v>
      </c>
      <c r="D1251" s="758">
        <v>1268232036.03</v>
      </c>
      <c r="E1251" s="758">
        <v>1280552893.8199999</v>
      </c>
      <c r="F1251" s="758">
        <v>71763901.959999993</v>
      </c>
      <c r="G1251" s="754">
        <v>5.6585782349928289E-2</v>
      </c>
      <c r="H1251" s="769"/>
      <c r="I1251" s="758"/>
      <c r="J1251" s="758">
        <v>814490351.52999997</v>
      </c>
      <c r="K1251" s="754">
        <v>0.64222502538228998</v>
      </c>
      <c r="L1251" s="758">
        <v>35161614.509999998</v>
      </c>
      <c r="M1251" s="754">
        <v>2.7724906413867195E-2</v>
      </c>
      <c r="N1251" s="758">
        <v>66850953.029999994</v>
      </c>
      <c r="O1251" s="754">
        <v>5.2711925839112488E-2</v>
      </c>
      <c r="P1251" s="758">
        <v>17839401.469999999</v>
      </c>
      <c r="Q1251" s="754">
        <v>1.4066354549632279E-2</v>
      </c>
      <c r="R1251" s="758">
        <v>244848891.93000001</v>
      </c>
      <c r="S1251" s="754">
        <v>0.19306316586707647</v>
      </c>
      <c r="T1251" s="758">
        <v>27867025.149999999</v>
      </c>
      <c r="U1251" s="754">
        <v>2.1973128227570499E-2</v>
      </c>
      <c r="V1251" s="758">
        <v>0</v>
      </c>
      <c r="W1251" s="754">
        <v>0</v>
      </c>
      <c r="X1251" s="758">
        <v>0</v>
      </c>
      <c r="Y1251" s="754">
        <v>0</v>
      </c>
      <c r="Z1251" s="758">
        <v>0</v>
      </c>
      <c r="AA1251" s="775">
        <v>0</v>
      </c>
      <c r="AB1251" s="758">
        <v>979063.23</v>
      </c>
      <c r="AC1251" s="776">
        <v>7.7199061542775939E-4</v>
      </c>
      <c r="AD1251" s="777">
        <v>751691.01</v>
      </c>
      <c r="AE1251" s="776">
        <v>5.9270779214271388E-4</v>
      </c>
      <c r="AF1251" s="758"/>
      <c r="AG1251" s="776"/>
      <c r="AH1251" s="777"/>
      <c r="AI1251" s="776"/>
      <c r="AJ1251" s="758">
        <v>-12320857.789999999</v>
      </c>
      <c r="AK1251" s="776">
        <v>-9.714987037047651E-3</v>
      </c>
      <c r="AM1251" s="62"/>
      <c r="AN1251" s="62"/>
      <c r="AO1251" s="62"/>
      <c r="AP1251" s="62"/>
    </row>
    <row r="1252" spans="1:42" x14ac:dyDescent="0.2">
      <c r="A1252" s="62"/>
      <c r="B1252" s="794">
        <v>42460</v>
      </c>
      <c r="C1252" s="84" t="s">
        <v>109</v>
      </c>
      <c r="D1252" s="84">
        <v>5821164.5099999998</v>
      </c>
      <c r="E1252" s="84">
        <v>5821164.5099999998</v>
      </c>
      <c r="F1252" s="84">
        <v>351085.03</v>
      </c>
      <c r="G1252" s="201">
        <v>6.031182066696137E-2</v>
      </c>
      <c r="H1252" s="619"/>
      <c r="I1252" s="84"/>
      <c r="J1252" s="84">
        <v>3844796.46</v>
      </c>
      <c r="K1252" s="201">
        <v>0.66048579341730373</v>
      </c>
      <c r="L1252" s="84">
        <v>212724.62</v>
      </c>
      <c r="M1252" s="201">
        <v>3.6543310128852549E-2</v>
      </c>
      <c r="N1252" s="84">
        <v>190510.89</v>
      </c>
      <c r="O1252" s="201">
        <v>3.2727281572738104E-2</v>
      </c>
      <c r="P1252" s="84">
        <v>0</v>
      </c>
      <c r="Q1252" s="201">
        <v>0</v>
      </c>
      <c r="R1252" s="84">
        <v>1118433.4099999999</v>
      </c>
      <c r="S1252" s="201">
        <v>0.19213224571796203</v>
      </c>
      <c r="T1252" s="84">
        <v>103614.1</v>
      </c>
      <c r="U1252" s="201">
        <v>1.7799548496182253E-2</v>
      </c>
      <c r="V1252" s="84">
        <v>0</v>
      </c>
      <c r="W1252" s="201">
        <v>0</v>
      </c>
      <c r="X1252" s="84">
        <v>0</v>
      </c>
      <c r="Y1252" s="201">
        <v>0</v>
      </c>
      <c r="Z1252" s="770">
        <v>0</v>
      </c>
      <c r="AA1252" s="199">
        <v>0</v>
      </c>
      <c r="AB1252" s="84">
        <v>0</v>
      </c>
      <c r="AC1252" s="199">
        <v>0</v>
      </c>
      <c r="AD1252" s="770">
        <v>0</v>
      </c>
      <c r="AE1252" s="199">
        <v>0</v>
      </c>
      <c r="AF1252" s="84"/>
      <c r="AG1252" s="199"/>
      <c r="AH1252" s="770"/>
      <c r="AI1252" s="199"/>
      <c r="AJ1252" s="84">
        <v>0</v>
      </c>
      <c r="AK1252" s="199">
        <v>0</v>
      </c>
      <c r="AM1252" s="62"/>
      <c r="AN1252" s="62"/>
      <c r="AO1252" s="62"/>
      <c r="AP1252" s="62"/>
    </row>
    <row r="1253" spans="1:42" x14ac:dyDescent="0.2">
      <c r="A1253" s="62"/>
      <c r="B1253" s="794">
        <v>42460</v>
      </c>
      <c r="C1253" s="84" t="s">
        <v>47</v>
      </c>
      <c r="D1253" s="84">
        <v>172034466.47999999</v>
      </c>
      <c r="E1253" s="84">
        <v>172034466.47999999</v>
      </c>
      <c r="F1253" s="84">
        <v>9406495.5199999996</v>
      </c>
      <c r="G1253" s="201">
        <v>5.4677970714046183E-2</v>
      </c>
      <c r="H1253" s="619"/>
      <c r="I1253" s="84"/>
      <c r="J1253" s="84">
        <v>115005909.85000001</v>
      </c>
      <c r="K1253" s="201">
        <v>0.66850505136056626</v>
      </c>
      <c r="L1253" s="84">
        <v>2504549.1799999997</v>
      </c>
      <c r="M1253" s="201">
        <v>1.4558415131837364E-2</v>
      </c>
      <c r="N1253" s="84">
        <v>1272978.23</v>
      </c>
      <c r="O1253" s="201">
        <v>7.3995534502267375E-3</v>
      </c>
      <c r="P1253" s="84">
        <v>3500128.33</v>
      </c>
      <c r="Q1253" s="201">
        <v>2.0345506348908929E-2</v>
      </c>
      <c r="R1253" s="84">
        <v>33154034.109999996</v>
      </c>
      <c r="S1253" s="201">
        <v>0.19271739430106782</v>
      </c>
      <c r="T1253" s="84">
        <v>7190371.2599999998</v>
      </c>
      <c r="U1253" s="201">
        <v>4.179610869334676E-2</v>
      </c>
      <c r="V1253" s="84">
        <v>0</v>
      </c>
      <c r="W1253" s="201">
        <v>0</v>
      </c>
      <c r="X1253" s="84">
        <v>0</v>
      </c>
      <c r="Y1253" s="201">
        <v>0</v>
      </c>
      <c r="Z1253" s="770">
        <v>0</v>
      </c>
      <c r="AA1253" s="199">
        <v>0</v>
      </c>
      <c r="AB1253" s="84">
        <v>0</v>
      </c>
      <c r="AC1253" s="199">
        <v>0</v>
      </c>
      <c r="AD1253" s="770">
        <v>0</v>
      </c>
      <c r="AE1253" s="199">
        <v>0</v>
      </c>
      <c r="AF1253" s="84"/>
      <c r="AG1253" s="199"/>
      <c r="AH1253" s="770"/>
      <c r="AI1253" s="199"/>
      <c r="AJ1253" s="84">
        <v>0</v>
      </c>
      <c r="AK1253" s="199">
        <v>0</v>
      </c>
      <c r="AM1253" s="62"/>
      <c r="AN1253" s="62"/>
      <c r="AO1253" s="62"/>
      <c r="AP1253" s="62"/>
    </row>
    <row r="1254" spans="1:42" x14ac:dyDescent="0.2">
      <c r="A1254" s="62"/>
      <c r="B1254" s="794">
        <v>42460</v>
      </c>
      <c r="C1254" s="84" t="s">
        <v>48</v>
      </c>
      <c r="D1254" s="84">
        <v>67438484.310000002</v>
      </c>
      <c r="E1254" s="84">
        <v>67438484.310000002</v>
      </c>
      <c r="F1254" s="84">
        <v>1920666.3599999999</v>
      </c>
      <c r="G1254" s="201">
        <v>2.8480271756570263E-2</v>
      </c>
      <c r="H1254" s="619"/>
      <c r="I1254" s="84"/>
      <c r="J1254" s="84">
        <v>38225594.839999996</v>
      </c>
      <c r="K1254" s="201">
        <v>0.56682167802415717</v>
      </c>
      <c r="L1254" s="84">
        <v>691735.84</v>
      </c>
      <c r="M1254" s="201">
        <v>1.0257286282121069E-2</v>
      </c>
      <c r="N1254" s="84">
        <v>800276.49</v>
      </c>
      <c r="O1254" s="201">
        <v>1.1866762697709865E-2</v>
      </c>
      <c r="P1254" s="84">
        <v>2000085.56</v>
      </c>
      <c r="Q1254" s="201">
        <v>2.9657925744683747E-2</v>
      </c>
      <c r="R1254" s="84">
        <v>20825256.100000001</v>
      </c>
      <c r="S1254" s="201">
        <v>0.30880373888996143</v>
      </c>
      <c r="T1254" s="84">
        <v>2974869.12</v>
      </c>
      <c r="U1254" s="201">
        <v>4.4112336604796389E-2</v>
      </c>
      <c r="V1254" s="84">
        <v>0</v>
      </c>
      <c r="W1254" s="201">
        <v>0</v>
      </c>
      <c r="X1254" s="84">
        <v>0</v>
      </c>
      <c r="Y1254" s="201">
        <v>0</v>
      </c>
      <c r="Z1254" s="770">
        <v>0</v>
      </c>
      <c r="AA1254" s="199">
        <v>0</v>
      </c>
      <c r="AB1254" s="84">
        <v>0</v>
      </c>
      <c r="AC1254" s="199">
        <v>0</v>
      </c>
      <c r="AD1254" s="770">
        <v>0</v>
      </c>
      <c r="AE1254" s="199">
        <v>0</v>
      </c>
      <c r="AF1254" s="84"/>
      <c r="AG1254" s="199"/>
      <c r="AH1254" s="770"/>
      <c r="AI1254" s="199"/>
      <c r="AJ1254" s="84">
        <v>0</v>
      </c>
      <c r="AK1254" s="199">
        <v>0</v>
      </c>
      <c r="AM1254" s="62"/>
      <c r="AN1254" s="62"/>
      <c r="AO1254" s="62"/>
      <c r="AP1254" s="62"/>
    </row>
    <row r="1255" spans="1:42" x14ac:dyDescent="0.2">
      <c r="A1255" s="62"/>
      <c r="B1255" s="794">
        <v>42460</v>
      </c>
      <c r="C1255" s="84" t="s">
        <v>49</v>
      </c>
      <c r="D1255" s="84">
        <v>222104513.77000004</v>
      </c>
      <c r="E1255" s="84">
        <v>222292113.77000004</v>
      </c>
      <c r="F1255" s="84">
        <v>5258503</v>
      </c>
      <c r="G1255" s="201">
        <v>2.3675804290251543E-2</v>
      </c>
      <c r="H1255" s="619"/>
      <c r="I1255" s="84"/>
      <c r="J1255" s="84">
        <v>154312598.07000002</v>
      </c>
      <c r="K1255" s="201">
        <v>0.69477470516334561</v>
      </c>
      <c r="L1255" s="84">
        <v>7530010.5700000003</v>
      </c>
      <c r="M1255" s="201">
        <v>3.3903005581407006E-2</v>
      </c>
      <c r="N1255" s="84">
        <v>14027461.709999999</v>
      </c>
      <c r="O1255" s="201">
        <v>6.3157031218762691E-2</v>
      </c>
      <c r="P1255" s="84">
        <v>3020407.48</v>
      </c>
      <c r="Q1255" s="201">
        <v>1.3599036907137232E-2</v>
      </c>
      <c r="R1255" s="84">
        <v>37871359.580000006</v>
      </c>
      <c r="S1255" s="201">
        <v>0.17051143597746793</v>
      </c>
      <c r="T1255" s="84">
        <v>0</v>
      </c>
      <c r="U1255" s="201">
        <v>0</v>
      </c>
      <c r="V1255" s="84">
        <v>0</v>
      </c>
      <c r="W1255" s="201">
        <v>0</v>
      </c>
      <c r="X1255" s="84">
        <v>0</v>
      </c>
      <c r="Y1255" s="201">
        <v>0</v>
      </c>
      <c r="Z1255" s="770">
        <v>0</v>
      </c>
      <c r="AA1255" s="199">
        <v>0</v>
      </c>
      <c r="AB1255" s="84">
        <v>271773.36</v>
      </c>
      <c r="AC1255" s="199">
        <v>1.2236282612492714E-3</v>
      </c>
      <c r="AD1255" s="770">
        <v>0</v>
      </c>
      <c r="AE1255" s="199">
        <v>0</v>
      </c>
      <c r="AF1255" s="84"/>
      <c r="AG1255" s="199"/>
      <c r="AH1255" s="770"/>
      <c r="AI1255" s="199"/>
      <c r="AJ1255" s="84">
        <v>-187600</v>
      </c>
      <c r="AK1255" s="199">
        <v>-8.4464739962137312E-4</v>
      </c>
      <c r="AM1255" s="62"/>
      <c r="AN1255" s="62"/>
      <c r="AO1255" s="62"/>
      <c r="AP1255" s="62"/>
    </row>
    <row r="1256" spans="1:42" x14ac:dyDescent="0.2">
      <c r="A1256" s="62"/>
      <c r="B1256" s="794">
        <v>42460</v>
      </c>
      <c r="C1256" s="80" t="s">
        <v>50</v>
      </c>
      <c r="D1256" s="84">
        <v>67478262.800000012</v>
      </c>
      <c r="E1256" s="84">
        <v>67478262.800000012</v>
      </c>
      <c r="F1256" s="84">
        <v>504384.89999999997</v>
      </c>
      <c r="G1256" s="201">
        <v>7.4747760103865604E-3</v>
      </c>
      <c r="H1256" s="619"/>
      <c r="I1256" s="84"/>
      <c r="J1256" s="84">
        <v>44950884.040000007</v>
      </c>
      <c r="K1256" s="201">
        <v>0.66615354596828769</v>
      </c>
      <c r="L1256" s="84">
        <v>2102977.4300000002</v>
      </c>
      <c r="M1256" s="201">
        <v>3.1165257413828973E-2</v>
      </c>
      <c r="N1256" s="84">
        <v>4473268.43</v>
      </c>
      <c r="O1256" s="201">
        <v>6.6291991589327026E-2</v>
      </c>
      <c r="P1256" s="84">
        <v>2000171.11</v>
      </c>
      <c r="Q1256" s="201">
        <v>2.9641710189373751E-2</v>
      </c>
      <c r="R1256" s="84">
        <v>12186693.970000001</v>
      </c>
      <c r="S1256" s="201">
        <v>0.18060177402788738</v>
      </c>
      <c r="T1256" s="84">
        <v>1259882.92</v>
      </c>
      <c r="U1256" s="201">
        <v>1.8670944800908532E-2</v>
      </c>
      <c r="V1256" s="84">
        <v>0</v>
      </c>
      <c r="W1256" s="201">
        <v>0</v>
      </c>
      <c r="X1256" s="84">
        <v>0</v>
      </c>
      <c r="Y1256" s="201">
        <v>0</v>
      </c>
      <c r="Z1256" s="770">
        <v>0</v>
      </c>
      <c r="AA1256" s="199">
        <v>0</v>
      </c>
      <c r="AB1256" s="84">
        <v>0</v>
      </c>
      <c r="AC1256" s="199">
        <v>0</v>
      </c>
      <c r="AD1256" s="770">
        <v>0</v>
      </c>
      <c r="AE1256" s="199">
        <v>0</v>
      </c>
      <c r="AF1256" s="84"/>
      <c r="AG1256" s="199"/>
      <c r="AH1256" s="770"/>
      <c r="AI1256" s="199"/>
      <c r="AJ1256" s="84">
        <v>-1.1937117960769683E-12</v>
      </c>
      <c r="AK1256" s="199">
        <v>-1.7690316059484686E-20</v>
      </c>
      <c r="AM1256" s="62"/>
      <c r="AN1256" s="62"/>
      <c r="AO1256" s="62"/>
      <c r="AP1256" s="62"/>
    </row>
    <row r="1257" spans="1:42" x14ac:dyDescent="0.2">
      <c r="A1257" s="62"/>
      <c r="B1257" s="794">
        <v>42460</v>
      </c>
      <c r="C1257" s="781" t="s">
        <v>51</v>
      </c>
      <c r="D1257" s="84"/>
      <c r="E1257" s="84"/>
      <c r="F1257" s="84"/>
      <c r="G1257" s="201"/>
      <c r="H1257" s="619"/>
      <c r="I1257" s="84"/>
      <c r="J1257" s="84"/>
      <c r="K1257" s="201"/>
      <c r="L1257" s="84"/>
      <c r="M1257" s="201"/>
      <c r="N1257" s="84"/>
      <c r="O1257" s="201"/>
      <c r="P1257" s="84"/>
      <c r="Q1257" s="201"/>
      <c r="R1257" s="84"/>
      <c r="S1257" s="201"/>
      <c r="T1257" s="84"/>
      <c r="U1257" s="201"/>
      <c r="V1257" s="84"/>
      <c r="W1257" s="201"/>
      <c r="X1257" s="84"/>
      <c r="Y1257" s="201"/>
      <c r="Z1257" s="770"/>
      <c r="AA1257" s="199"/>
      <c r="AB1257" s="84"/>
      <c r="AC1257" s="199"/>
      <c r="AD1257" s="770"/>
      <c r="AE1257" s="199"/>
      <c r="AF1257" s="84"/>
      <c r="AG1257" s="199"/>
      <c r="AH1257" s="770"/>
      <c r="AI1257" s="199"/>
      <c r="AJ1257" s="84"/>
      <c r="AK1257" s="199"/>
      <c r="AM1257" s="62"/>
      <c r="AN1257" s="62"/>
      <c r="AO1257" s="62"/>
      <c r="AP1257" s="62"/>
    </row>
    <row r="1258" spans="1:42" x14ac:dyDescent="0.2">
      <c r="A1258" s="62"/>
      <c r="B1258" s="794">
        <v>42460</v>
      </c>
      <c r="C1258" s="781" t="s">
        <v>52</v>
      </c>
      <c r="D1258" s="84"/>
      <c r="E1258" s="84"/>
      <c r="F1258" s="84"/>
      <c r="G1258" s="201"/>
      <c r="H1258" s="619"/>
      <c r="I1258" s="84"/>
      <c r="J1258" s="84"/>
      <c r="K1258" s="201"/>
      <c r="L1258" s="84"/>
      <c r="M1258" s="201"/>
      <c r="N1258" s="84"/>
      <c r="O1258" s="201"/>
      <c r="P1258" s="84"/>
      <c r="Q1258" s="201"/>
      <c r="R1258" s="84"/>
      <c r="S1258" s="201"/>
      <c r="T1258" s="84"/>
      <c r="U1258" s="201"/>
      <c r="V1258" s="84"/>
      <c r="W1258" s="201"/>
      <c r="X1258" s="84"/>
      <c r="Y1258" s="201"/>
      <c r="Z1258" s="770"/>
      <c r="AA1258" s="199"/>
      <c r="AB1258" s="84"/>
      <c r="AC1258" s="199"/>
      <c r="AD1258" s="770"/>
      <c r="AE1258" s="199"/>
      <c r="AF1258" s="84"/>
      <c r="AG1258" s="199"/>
      <c r="AH1258" s="770"/>
      <c r="AI1258" s="199"/>
      <c r="AJ1258" s="84"/>
      <c r="AK1258" s="199"/>
      <c r="AM1258" s="62"/>
      <c r="AN1258" s="62"/>
      <c r="AO1258" s="62"/>
      <c r="AP1258" s="62"/>
    </row>
    <row r="1259" spans="1:42" x14ac:dyDescent="0.2">
      <c r="A1259" s="62"/>
      <c r="B1259" s="794">
        <v>42460</v>
      </c>
      <c r="C1259" s="781" t="s">
        <v>54</v>
      </c>
      <c r="D1259" s="84"/>
      <c r="E1259" s="84"/>
      <c r="F1259" s="84"/>
      <c r="G1259" s="201"/>
      <c r="H1259" s="619"/>
      <c r="I1259" s="84"/>
      <c r="J1259" s="84"/>
      <c r="K1259" s="201"/>
      <c r="L1259" s="84"/>
      <c r="M1259" s="201"/>
      <c r="N1259" s="84"/>
      <c r="O1259" s="201"/>
      <c r="P1259" s="84"/>
      <c r="Q1259" s="201"/>
      <c r="R1259" s="84"/>
      <c r="S1259" s="201"/>
      <c r="T1259" s="84"/>
      <c r="U1259" s="201"/>
      <c r="V1259" s="84"/>
      <c r="W1259" s="201"/>
      <c r="X1259" s="84"/>
      <c r="Y1259" s="201"/>
      <c r="Z1259" s="770"/>
      <c r="AA1259" s="199"/>
      <c r="AB1259" s="84"/>
      <c r="AC1259" s="199"/>
      <c r="AD1259" s="770"/>
      <c r="AE1259" s="199"/>
      <c r="AF1259" s="84"/>
      <c r="AG1259" s="199"/>
      <c r="AH1259" s="770"/>
      <c r="AI1259" s="199"/>
      <c r="AJ1259" s="84"/>
      <c r="AK1259" s="199"/>
      <c r="AM1259" s="62"/>
      <c r="AN1259" s="62"/>
      <c r="AO1259" s="62"/>
      <c r="AP1259" s="62"/>
    </row>
    <row r="1260" spans="1:42" x14ac:dyDescent="0.2">
      <c r="A1260" s="62"/>
      <c r="B1260" s="794">
        <v>42460</v>
      </c>
      <c r="C1260" s="80" t="s">
        <v>55</v>
      </c>
      <c r="D1260" s="84">
        <v>145723368.35000002</v>
      </c>
      <c r="E1260" s="84">
        <v>146318793.50000003</v>
      </c>
      <c r="F1260" s="84">
        <v>5349773.58</v>
      </c>
      <c r="G1260" s="201">
        <v>3.6711844095936995E-2</v>
      </c>
      <c r="H1260" s="619"/>
      <c r="I1260" s="84"/>
      <c r="J1260" s="84">
        <v>82330197.640000015</v>
      </c>
      <c r="K1260" s="201">
        <v>0.5649759442991904</v>
      </c>
      <c r="L1260" s="84">
        <v>4110344.66</v>
      </c>
      <c r="M1260" s="201">
        <v>2.8206489505016988E-2</v>
      </c>
      <c r="N1260" s="84">
        <v>9311562.129999999</v>
      </c>
      <c r="O1260" s="201">
        <v>6.3898894428760289E-2</v>
      </c>
      <c r="P1260" s="84">
        <v>0</v>
      </c>
      <c r="Q1260" s="201">
        <v>0</v>
      </c>
      <c r="R1260" s="84">
        <v>40098510.529999994</v>
      </c>
      <c r="S1260" s="201">
        <v>0.27516870481397976</v>
      </c>
      <c r="T1260" s="84">
        <v>4990818.1900000004</v>
      </c>
      <c r="U1260" s="201">
        <v>3.4248578292624947E-2</v>
      </c>
      <c r="V1260" s="84"/>
      <c r="W1260" s="201"/>
      <c r="X1260" s="84"/>
      <c r="Y1260" s="201"/>
      <c r="Z1260" s="770">
        <v>0</v>
      </c>
      <c r="AA1260" s="199">
        <v>0</v>
      </c>
      <c r="AB1260" s="84">
        <v>127586.77</v>
      </c>
      <c r="AC1260" s="199">
        <v>8.755409063394737E-4</v>
      </c>
      <c r="AD1260" s="770">
        <v>0</v>
      </c>
      <c r="AE1260" s="199">
        <v>0</v>
      </c>
      <c r="AF1260" s="84"/>
      <c r="AG1260" s="199"/>
      <c r="AH1260" s="770"/>
      <c r="AI1260" s="199"/>
      <c r="AJ1260" s="84">
        <v>-595425.15</v>
      </c>
      <c r="AK1260" s="199">
        <v>-4.0859963418489013E-3</v>
      </c>
      <c r="AM1260" s="62"/>
      <c r="AN1260" s="62"/>
      <c r="AO1260" s="62"/>
      <c r="AP1260" s="62"/>
    </row>
    <row r="1261" spans="1:42" x14ac:dyDescent="0.2">
      <c r="A1261" s="62"/>
      <c r="B1261" s="794">
        <v>42460</v>
      </c>
      <c r="C1261" s="80" t="s">
        <v>56</v>
      </c>
      <c r="D1261" s="84">
        <v>500860185.70000005</v>
      </c>
      <c r="E1261" s="84">
        <v>503241886.32000005</v>
      </c>
      <c r="F1261" s="84">
        <v>16497496.619999999</v>
      </c>
      <c r="G1261" s="201">
        <v>3.293832708412063E-2</v>
      </c>
      <c r="H1261" s="619"/>
      <c r="I1261" s="84"/>
      <c r="J1261" s="84">
        <v>334742537.85000002</v>
      </c>
      <c r="K1261" s="201">
        <v>0.66833529078013121</v>
      </c>
      <c r="L1261" s="84">
        <v>14301043.450000003</v>
      </c>
      <c r="M1261" s="201">
        <v>2.8552965195292827E-2</v>
      </c>
      <c r="N1261" s="84">
        <v>31586182.34</v>
      </c>
      <c r="O1261" s="201">
        <v>6.3063871399271415E-2</v>
      </c>
      <c r="P1261" s="84">
        <v>0</v>
      </c>
      <c r="Q1261" s="201">
        <v>0</v>
      </c>
      <c r="R1261" s="84">
        <v>95369414.499999985</v>
      </c>
      <c r="S1261" s="201">
        <v>0.19041125092966235</v>
      </c>
      <c r="T1261" s="84">
        <v>10271177.210000001</v>
      </c>
      <c r="U1261" s="201">
        <v>2.0507074635299764E-2</v>
      </c>
      <c r="V1261" s="84"/>
      <c r="W1261" s="201"/>
      <c r="X1261" s="84"/>
      <c r="Y1261" s="201"/>
      <c r="Z1261" s="770">
        <v>0</v>
      </c>
      <c r="AA1261" s="199">
        <v>0</v>
      </c>
      <c r="AB1261" s="84">
        <v>474034.35</v>
      </c>
      <c r="AC1261" s="199">
        <v>9.4644047088209178E-4</v>
      </c>
      <c r="AD1261" s="770">
        <v>0</v>
      </c>
      <c r="AE1261" s="199">
        <v>0</v>
      </c>
      <c r="AF1261" s="84"/>
      <c r="AG1261" s="199"/>
      <c r="AH1261" s="770"/>
      <c r="AI1261" s="199"/>
      <c r="AJ1261" s="84">
        <v>-2381700.62</v>
      </c>
      <c r="AK1261" s="199">
        <v>-4.755220494660292E-3</v>
      </c>
      <c r="AM1261" s="62"/>
      <c r="AN1261" s="62"/>
      <c r="AO1261" s="62"/>
      <c r="AP1261" s="62"/>
    </row>
    <row r="1262" spans="1:42" x14ac:dyDescent="0.2">
      <c r="A1262" s="62"/>
      <c r="B1262" s="794">
        <v>42460</v>
      </c>
      <c r="C1262" s="782" t="s">
        <v>57</v>
      </c>
      <c r="D1262" s="84"/>
      <c r="E1262" s="84"/>
      <c r="F1262" s="84"/>
      <c r="G1262" s="201"/>
      <c r="H1262" s="619"/>
      <c r="I1262" s="84"/>
      <c r="J1262" s="84"/>
      <c r="K1262" s="201"/>
      <c r="L1262" s="84"/>
      <c r="M1262" s="201"/>
      <c r="N1262" s="84"/>
      <c r="O1262" s="201"/>
      <c r="P1262" s="84"/>
      <c r="Q1262" s="201"/>
      <c r="R1262" s="84"/>
      <c r="S1262" s="201"/>
      <c r="T1262" s="84"/>
      <c r="U1262" s="201"/>
      <c r="V1262" s="84"/>
      <c r="W1262" s="201"/>
      <c r="X1262" s="84"/>
      <c r="Y1262" s="201"/>
      <c r="Z1262" s="770"/>
      <c r="AA1262" s="199"/>
      <c r="AB1262" s="84"/>
      <c r="AC1262" s="199"/>
      <c r="AD1262" s="770"/>
      <c r="AE1262" s="199"/>
      <c r="AF1262" s="84"/>
      <c r="AG1262" s="199"/>
      <c r="AH1262" s="770"/>
      <c r="AI1262" s="199"/>
      <c r="AJ1262" s="84"/>
      <c r="AK1262" s="199"/>
      <c r="AM1262" s="62"/>
      <c r="AN1262" s="62"/>
      <c r="AO1262" s="62"/>
      <c r="AP1262" s="62"/>
    </row>
    <row r="1263" spans="1:42" x14ac:dyDescent="0.2">
      <c r="A1263" s="62"/>
      <c r="B1263" s="794">
        <v>42460</v>
      </c>
      <c r="C1263" s="84" t="s">
        <v>58</v>
      </c>
      <c r="D1263" s="84">
        <v>46443949.379999995</v>
      </c>
      <c r="E1263" s="84">
        <v>46368149.379999995</v>
      </c>
      <c r="F1263" s="84">
        <v>2630196.63</v>
      </c>
      <c r="G1263" s="201">
        <v>5.6631631571208131E-2</v>
      </c>
      <c r="H1263" s="619"/>
      <c r="I1263" s="84"/>
      <c r="J1263" s="84">
        <v>29481440.329999998</v>
      </c>
      <c r="K1263" s="201">
        <v>0.63477462023708719</v>
      </c>
      <c r="L1263" s="84">
        <v>681842.95</v>
      </c>
      <c r="M1263" s="201">
        <v>1.4680985555755078E-2</v>
      </c>
      <c r="N1263" s="84">
        <v>2059538.35</v>
      </c>
      <c r="O1263" s="201">
        <v>4.4344599834718022E-2</v>
      </c>
      <c r="P1263" s="84">
        <v>0</v>
      </c>
      <c r="Q1263" s="201">
        <v>0</v>
      </c>
      <c r="R1263" s="84">
        <v>8907615.7699999996</v>
      </c>
      <c r="S1263" s="201">
        <v>0.1917928145412168</v>
      </c>
      <c r="T1263" s="84">
        <v>1855050.65</v>
      </c>
      <c r="U1263" s="201">
        <v>3.9941707687736701E-2</v>
      </c>
      <c r="V1263" s="84">
        <v>0</v>
      </c>
      <c r="W1263" s="201">
        <v>0</v>
      </c>
      <c r="X1263" s="84">
        <v>0</v>
      </c>
      <c r="Y1263" s="201">
        <v>0</v>
      </c>
      <c r="Z1263" s="770">
        <v>0</v>
      </c>
      <c r="AA1263" s="199">
        <v>0</v>
      </c>
      <c r="AB1263" s="84">
        <v>0</v>
      </c>
      <c r="AC1263" s="199">
        <v>0</v>
      </c>
      <c r="AD1263" s="770">
        <v>752464.7</v>
      </c>
      <c r="AE1263" s="199">
        <v>1.6201565759264035E-2</v>
      </c>
      <c r="AF1263" s="84"/>
      <c r="AG1263" s="199"/>
      <c r="AH1263" s="770"/>
      <c r="AI1263" s="199"/>
      <c r="AJ1263" s="84">
        <v>75800</v>
      </c>
      <c r="AK1263" s="199">
        <v>1.632074813014104E-3</v>
      </c>
      <c r="AM1263" s="62"/>
      <c r="AN1263" s="62"/>
      <c r="AO1263" s="62"/>
      <c r="AP1263" s="62"/>
    </row>
    <row r="1264" spans="1:42" x14ac:dyDescent="0.2">
      <c r="A1264" s="62"/>
      <c r="B1264" s="794">
        <v>42460</v>
      </c>
      <c r="C1264" s="84" t="s">
        <v>60</v>
      </c>
      <c r="D1264" s="84">
        <v>58664543.069999993</v>
      </c>
      <c r="E1264" s="84">
        <v>58507969.029999994</v>
      </c>
      <c r="F1264" s="84">
        <v>2637691.33</v>
      </c>
      <c r="G1264" s="201">
        <v>4.4962275200075133E-2</v>
      </c>
      <c r="H1264" s="619"/>
      <c r="I1264" s="84"/>
      <c r="J1264" s="84">
        <v>38057373.589999996</v>
      </c>
      <c r="K1264" s="201">
        <v>0.64872871411593525</v>
      </c>
      <c r="L1264" s="84">
        <v>2702246.21</v>
      </c>
      <c r="M1264" s="201">
        <v>4.6062682304976149E-2</v>
      </c>
      <c r="N1264" s="84">
        <v>2727920.6100000003</v>
      </c>
      <c r="O1264" s="201">
        <v>4.6500329964983746E-2</v>
      </c>
      <c r="P1264" s="84">
        <v>0</v>
      </c>
      <c r="Q1264" s="201">
        <v>0</v>
      </c>
      <c r="R1264" s="84">
        <v>12384036.139999999</v>
      </c>
      <c r="S1264" s="201">
        <v>0.21109916641169538</v>
      </c>
      <c r="T1264" s="84">
        <v>0</v>
      </c>
      <c r="U1264" s="201">
        <v>0</v>
      </c>
      <c r="V1264" s="84">
        <v>0</v>
      </c>
      <c r="W1264" s="201">
        <v>0</v>
      </c>
      <c r="X1264" s="84">
        <v>0</v>
      </c>
      <c r="Y1264" s="201">
        <v>0</v>
      </c>
      <c r="Z1264" s="770">
        <v>0</v>
      </c>
      <c r="AA1264" s="199">
        <v>0</v>
      </c>
      <c r="AB1264" s="84">
        <v>-1298.8499999999995</v>
      </c>
      <c r="AC1264" s="199">
        <v>-2.2140290063287108E-5</v>
      </c>
      <c r="AD1264" s="770">
        <v>0</v>
      </c>
      <c r="AE1264" s="199">
        <v>0</v>
      </c>
      <c r="AF1264" s="84"/>
      <c r="AG1264" s="199"/>
      <c r="AH1264" s="770"/>
      <c r="AI1264" s="199"/>
      <c r="AJ1264" s="84">
        <v>156574.04</v>
      </c>
      <c r="AK1264" s="199">
        <v>2.668972292397675E-3</v>
      </c>
      <c r="AM1264" s="62"/>
      <c r="AN1264" s="62"/>
      <c r="AO1264" s="62"/>
      <c r="AP1264" s="62"/>
    </row>
    <row r="1265" spans="1:42" x14ac:dyDescent="0.2">
      <c r="A1265" s="62"/>
      <c r="B1265" s="802">
        <v>42460</v>
      </c>
      <c r="C1265" s="80" t="s">
        <v>61</v>
      </c>
      <c r="D1265" s="80">
        <v>13294606.259999998</v>
      </c>
      <c r="E1265" s="80">
        <v>13337656.259999998</v>
      </c>
      <c r="F1265" s="80">
        <v>81638.81</v>
      </c>
      <c r="G1265" s="216">
        <v>6.140746736188034E-3</v>
      </c>
      <c r="H1265" s="373"/>
      <c r="I1265" s="80"/>
      <c r="J1265" s="80">
        <v>9156937.0399999991</v>
      </c>
      <c r="K1265" s="216">
        <v>0.68877083389455718</v>
      </c>
      <c r="L1265" s="80">
        <v>416721.51</v>
      </c>
      <c r="M1265" s="216">
        <v>3.1345156212245741E-2</v>
      </c>
      <c r="N1265" s="80">
        <v>745341.63</v>
      </c>
      <c r="O1265" s="216">
        <v>5.6063460280319735E-2</v>
      </c>
      <c r="P1265" s="80">
        <v>0</v>
      </c>
      <c r="Q1265" s="216">
        <v>0</v>
      </c>
      <c r="R1265" s="80">
        <v>2937017.27</v>
      </c>
      <c r="S1265" s="216">
        <v>0.22091795819758264</v>
      </c>
      <c r="T1265" s="80">
        <v>0</v>
      </c>
      <c r="U1265" s="216">
        <v>0</v>
      </c>
      <c r="V1265" s="80">
        <v>0</v>
      </c>
      <c r="W1265" s="216">
        <v>0</v>
      </c>
      <c r="X1265" s="80">
        <v>0</v>
      </c>
      <c r="Y1265" s="216">
        <v>0</v>
      </c>
      <c r="Z1265" s="80">
        <v>0</v>
      </c>
      <c r="AA1265" s="803">
        <v>0</v>
      </c>
      <c r="AB1265" s="80">
        <v>0</v>
      </c>
      <c r="AC1265" s="195">
        <v>0</v>
      </c>
      <c r="AD1265" s="804">
        <v>0</v>
      </c>
      <c r="AE1265" s="195">
        <v>0</v>
      </c>
      <c r="AF1265" s="80"/>
      <c r="AG1265" s="195"/>
      <c r="AH1265" s="804"/>
      <c r="AI1265" s="195"/>
      <c r="AJ1265" s="80">
        <v>-43050</v>
      </c>
      <c r="AK1265" s="195">
        <v>-3.2381553208932724E-3</v>
      </c>
      <c r="AM1265" s="62"/>
      <c r="AN1265" s="62"/>
      <c r="AO1265" s="62"/>
      <c r="AP1265" s="62"/>
    </row>
    <row r="1266" spans="1:42" x14ac:dyDescent="0.2">
      <c r="A1266" s="62"/>
      <c r="B1266" s="795">
        <v>42460</v>
      </c>
      <c r="C1266" s="758" t="s">
        <v>62</v>
      </c>
      <c r="D1266" s="758">
        <v>1299863544.6300001</v>
      </c>
      <c r="E1266" s="758">
        <v>1057544831.0600001</v>
      </c>
      <c r="F1266" s="758">
        <v>44637931.779999994</v>
      </c>
      <c r="G1266" s="754">
        <v>3.4340475170958014E-2</v>
      </c>
      <c r="H1266" s="769"/>
      <c r="I1266" s="758"/>
      <c r="J1266" s="758">
        <v>850108269.71000016</v>
      </c>
      <c r="K1266" s="754">
        <v>0.65399808558519068</v>
      </c>
      <c r="L1266" s="758">
        <v>35254196.420000002</v>
      </c>
      <c r="M1266" s="754">
        <v>2.7121459452911219E-2</v>
      </c>
      <c r="N1266" s="758">
        <v>67195040.810000002</v>
      </c>
      <c r="O1266" s="754">
        <v>5.1693919017574072E-2</v>
      </c>
      <c r="P1266" s="758">
        <v>10520792.48</v>
      </c>
      <c r="Q1266" s="754">
        <v>8.0937668599627456E-3</v>
      </c>
      <c r="R1266" s="758">
        <v>264852371.38</v>
      </c>
      <c r="S1266" s="754">
        <v>0.25114740102817956</v>
      </c>
      <c r="T1266" s="758">
        <v>28645783.449999999</v>
      </c>
      <c r="U1266" s="754">
        <v>2.2037531222674517E-2</v>
      </c>
      <c r="V1266" s="758">
        <v>0</v>
      </c>
      <c r="W1266" s="754">
        <v>0</v>
      </c>
      <c r="X1266" s="758">
        <v>0</v>
      </c>
      <c r="Y1266" s="754">
        <v>0</v>
      </c>
      <c r="Z1266" s="758">
        <v>0</v>
      </c>
      <c r="AA1266" s="775">
        <v>0</v>
      </c>
      <c r="AB1266" s="758">
        <v>872095.63</v>
      </c>
      <c r="AC1266" s="776">
        <v>6.7091321516231752E-4</v>
      </c>
      <c r="AD1266" s="777">
        <v>752464.7</v>
      </c>
      <c r="AE1266" s="776">
        <v>5.78879762501675E-4</v>
      </c>
      <c r="AF1266" s="758"/>
      <c r="AG1266" s="776"/>
      <c r="AH1266" s="777"/>
      <c r="AI1266" s="776"/>
      <c r="AJ1266" s="758">
        <v>-2975401.73</v>
      </c>
      <c r="AK1266" s="776">
        <v>-2.8214374959554464E-3</v>
      </c>
      <c r="AM1266" s="62"/>
      <c r="AN1266" s="62"/>
      <c r="AO1266" s="62"/>
      <c r="AP1266" s="62"/>
    </row>
    <row r="1267" spans="1:42" x14ac:dyDescent="0.2">
      <c r="A1267" s="62"/>
      <c r="B1267" s="794">
        <v>42490</v>
      </c>
      <c r="C1267" s="84" t="s">
        <v>109</v>
      </c>
      <c r="D1267" s="84">
        <v>5780681.0099999998</v>
      </c>
      <c r="E1267" s="84">
        <v>5776390.7699999996</v>
      </c>
      <c r="F1267" s="84">
        <v>263597.73</v>
      </c>
      <c r="G1267" s="201">
        <v>4.5599770951554375E-2</v>
      </c>
      <c r="H1267" s="619"/>
      <c r="I1267" s="84"/>
      <c r="J1267" s="84">
        <v>3939419.98</v>
      </c>
      <c r="K1267" s="201">
        <v>0.68148025694294456</v>
      </c>
      <c r="L1267" s="84">
        <v>212154.88999999998</v>
      </c>
      <c r="M1267" s="201">
        <v>3.6700674130434333E-2</v>
      </c>
      <c r="N1267" s="84">
        <v>191442.56</v>
      </c>
      <c r="O1267" s="201">
        <v>3.3117648192111541E-2</v>
      </c>
      <c r="P1267" s="84">
        <v>0</v>
      </c>
      <c r="Q1267" s="201">
        <v>0</v>
      </c>
      <c r="R1267" s="84">
        <v>1070198.23</v>
      </c>
      <c r="S1267" s="201">
        <v>0.18513359034146049</v>
      </c>
      <c r="T1267" s="84">
        <v>99577.38</v>
      </c>
      <c r="U1267" s="201">
        <v>1.7225890829772668E-2</v>
      </c>
      <c r="V1267" s="84">
        <v>0</v>
      </c>
      <c r="W1267" s="201">
        <v>0</v>
      </c>
      <c r="X1267" s="84">
        <v>0</v>
      </c>
      <c r="Y1267" s="201">
        <v>0</v>
      </c>
      <c r="Z1267" s="770">
        <v>0</v>
      </c>
      <c r="AA1267" s="199">
        <v>0</v>
      </c>
      <c r="AB1267" s="84">
        <v>0</v>
      </c>
      <c r="AC1267" s="199">
        <v>0</v>
      </c>
      <c r="AD1267" s="770">
        <v>0</v>
      </c>
      <c r="AE1267" s="199">
        <v>0</v>
      </c>
      <c r="AF1267" s="84"/>
      <c r="AG1267" s="199"/>
      <c r="AH1267" s="770"/>
      <c r="AI1267" s="199"/>
      <c r="AJ1267" s="84">
        <v>4290.24</v>
      </c>
      <c r="AK1267" s="199">
        <v>7.4216861172209884E-4</v>
      </c>
      <c r="AM1267" s="62"/>
      <c r="AN1267" s="62"/>
      <c r="AO1267" s="62"/>
      <c r="AP1267" s="62"/>
    </row>
    <row r="1268" spans="1:42" x14ac:dyDescent="0.2">
      <c r="A1268" s="62"/>
      <c r="B1268" s="794">
        <v>42490</v>
      </c>
      <c r="C1268" s="84" t="s">
        <v>47</v>
      </c>
      <c r="D1268" s="84">
        <v>170783753.56999999</v>
      </c>
      <c r="E1268" s="84">
        <v>170783753.56999999</v>
      </c>
      <c r="F1268" s="84">
        <v>6606519.1699999999</v>
      </c>
      <c r="G1268" s="201">
        <v>3.8683534188116743E-2</v>
      </c>
      <c r="H1268" s="619"/>
      <c r="I1268" s="84"/>
      <c r="J1268" s="84">
        <v>117600374.73</v>
      </c>
      <c r="K1268" s="201">
        <v>0.68859228276534246</v>
      </c>
      <c r="L1268" s="84">
        <v>2509968.4899999998</v>
      </c>
      <c r="M1268" s="201">
        <v>1.4696763817005734E-2</v>
      </c>
      <c r="N1268" s="84">
        <v>1278286.18</v>
      </c>
      <c r="O1268" s="201">
        <v>7.4848230776006592E-3</v>
      </c>
      <c r="P1268" s="84">
        <v>3500265.83</v>
      </c>
      <c r="Q1268" s="201">
        <v>2.0495309166309712E-2</v>
      </c>
      <c r="R1268" s="84">
        <v>31888173.969999999</v>
      </c>
      <c r="S1268" s="201">
        <v>0.18671667124900046</v>
      </c>
      <c r="T1268" s="84">
        <v>7400165.2000000002</v>
      </c>
      <c r="U1268" s="201">
        <v>4.3330615736624251E-2</v>
      </c>
      <c r="V1268" s="84">
        <v>0</v>
      </c>
      <c r="W1268" s="201">
        <v>0</v>
      </c>
      <c r="X1268" s="84">
        <v>0</v>
      </c>
      <c r="Y1268" s="201">
        <v>0</v>
      </c>
      <c r="Z1268" s="770">
        <v>0</v>
      </c>
      <c r="AA1268" s="199">
        <v>0</v>
      </c>
      <c r="AB1268" s="84">
        <v>0</v>
      </c>
      <c r="AC1268" s="199">
        <v>0</v>
      </c>
      <c r="AD1268" s="770">
        <v>0</v>
      </c>
      <c r="AE1268" s="199">
        <v>0</v>
      </c>
      <c r="AF1268" s="84"/>
      <c r="AG1268" s="199"/>
      <c r="AH1268" s="770"/>
      <c r="AI1268" s="199"/>
      <c r="AJ1268" s="84">
        <v>0</v>
      </c>
      <c r="AK1268" s="199">
        <v>0</v>
      </c>
      <c r="AM1268" s="62"/>
      <c r="AN1268" s="62"/>
      <c r="AO1268" s="62"/>
      <c r="AP1268" s="62"/>
    </row>
    <row r="1269" spans="1:42" x14ac:dyDescent="0.2">
      <c r="A1269" s="62"/>
      <c r="B1269" s="794">
        <v>42490</v>
      </c>
      <c r="C1269" s="84" t="s">
        <v>48</v>
      </c>
      <c r="D1269" s="84">
        <v>67006388.399999991</v>
      </c>
      <c r="E1269" s="84">
        <v>67006388.399999991</v>
      </c>
      <c r="F1269" s="84">
        <v>1767341.5899999999</v>
      </c>
      <c r="G1269" s="201">
        <v>2.6375717781560067E-2</v>
      </c>
      <c r="H1269" s="619"/>
      <c r="I1269" s="84"/>
      <c r="J1269" s="84">
        <v>38482232.07</v>
      </c>
      <c r="K1269" s="201">
        <v>0.57430691295100467</v>
      </c>
      <c r="L1269" s="84">
        <v>694062.46</v>
      </c>
      <c r="M1269" s="201">
        <v>1.0358153551818652E-2</v>
      </c>
      <c r="N1269" s="84">
        <v>804419.43</v>
      </c>
      <c r="O1269" s="201">
        <v>1.2005115470452667E-2</v>
      </c>
      <c r="P1269" s="84">
        <v>2000177.22</v>
      </c>
      <c r="Q1269" s="201">
        <v>2.9850545116083295E-2</v>
      </c>
      <c r="R1269" s="84">
        <v>20196488.559999995</v>
      </c>
      <c r="S1269" s="201">
        <v>0.30141138841024295</v>
      </c>
      <c r="T1269" s="84">
        <v>3061667.07</v>
      </c>
      <c r="U1269" s="201">
        <v>4.5692166718837815E-2</v>
      </c>
      <c r="V1269" s="84">
        <v>0</v>
      </c>
      <c r="W1269" s="201">
        <v>0</v>
      </c>
      <c r="X1269" s="84">
        <v>0</v>
      </c>
      <c r="Y1269" s="201">
        <v>0</v>
      </c>
      <c r="Z1269" s="770">
        <v>0</v>
      </c>
      <c r="AA1269" s="199">
        <v>0</v>
      </c>
      <c r="AB1269" s="84">
        <v>0</v>
      </c>
      <c r="AC1269" s="199">
        <v>0</v>
      </c>
      <c r="AD1269" s="770">
        <v>0</v>
      </c>
      <c r="AE1269" s="199">
        <v>0</v>
      </c>
      <c r="AF1269" s="84"/>
      <c r="AG1269" s="199"/>
      <c r="AH1269" s="770"/>
      <c r="AI1269" s="199"/>
      <c r="AJ1269" s="84">
        <v>0</v>
      </c>
      <c r="AK1269" s="199">
        <v>0</v>
      </c>
      <c r="AM1269" s="62"/>
      <c r="AN1269" s="62"/>
      <c r="AO1269" s="62"/>
      <c r="AP1269" s="62"/>
    </row>
    <row r="1270" spans="1:42" x14ac:dyDescent="0.2">
      <c r="A1270" s="62"/>
      <c r="B1270" s="794">
        <v>42490</v>
      </c>
      <c r="C1270" s="84" t="s">
        <v>49</v>
      </c>
      <c r="D1270" s="84">
        <v>222656781.26999998</v>
      </c>
      <c r="E1270" s="84">
        <v>222818899.41999999</v>
      </c>
      <c r="F1270" s="84">
        <v>4964922.63</v>
      </c>
      <c r="G1270" s="201">
        <v>2.2298546676552341E-2</v>
      </c>
      <c r="H1270" s="619"/>
      <c r="I1270" s="84"/>
      <c r="J1270" s="84">
        <v>154150064.73999998</v>
      </c>
      <c r="K1270" s="201">
        <v>0.69232144586278377</v>
      </c>
      <c r="L1270" s="84">
        <v>7507145.54</v>
      </c>
      <c r="M1270" s="201">
        <v>3.3716222327388363E-2</v>
      </c>
      <c r="N1270" s="84">
        <v>13556403.659999998</v>
      </c>
      <c r="O1270" s="201">
        <v>6.0884755374062086E-2</v>
      </c>
      <c r="P1270" s="84">
        <v>3037930.62</v>
      </c>
      <c r="Q1270" s="201">
        <v>1.364400672044261E-2</v>
      </c>
      <c r="R1270" s="84">
        <v>39367774.509999998</v>
      </c>
      <c r="S1270" s="201">
        <v>0.17680923206314345</v>
      </c>
      <c r="T1270" s="84">
        <v>0</v>
      </c>
      <c r="U1270" s="201">
        <v>0</v>
      </c>
      <c r="V1270" s="84">
        <v>0</v>
      </c>
      <c r="W1270" s="201">
        <v>0</v>
      </c>
      <c r="X1270" s="84">
        <v>0</v>
      </c>
      <c r="Y1270" s="201">
        <v>0</v>
      </c>
      <c r="Z1270" s="770">
        <v>0</v>
      </c>
      <c r="AA1270" s="199">
        <v>0</v>
      </c>
      <c r="AB1270" s="84">
        <v>234657.71999999997</v>
      </c>
      <c r="AC1270" s="199">
        <v>1.0538988242870864E-3</v>
      </c>
      <c r="AD1270" s="770">
        <v>0</v>
      </c>
      <c r="AE1270" s="199">
        <v>0</v>
      </c>
      <c r="AF1270" s="84"/>
      <c r="AG1270" s="199"/>
      <c r="AH1270" s="770"/>
      <c r="AI1270" s="199"/>
      <c r="AJ1270" s="84">
        <v>-162118.15</v>
      </c>
      <c r="AK1270" s="199">
        <v>-7.2810784865973111E-4</v>
      </c>
      <c r="AM1270" s="62"/>
      <c r="AN1270" s="62"/>
      <c r="AO1270" s="62"/>
      <c r="AP1270" s="62"/>
    </row>
    <row r="1271" spans="1:42" x14ac:dyDescent="0.2">
      <c r="A1271" s="62"/>
      <c r="B1271" s="794">
        <v>42490</v>
      </c>
      <c r="C1271" s="80" t="s">
        <v>50</v>
      </c>
      <c r="D1271" s="84">
        <v>67738010.789999992</v>
      </c>
      <c r="E1271" s="84">
        <v>67738010.789999992</v>
      </c>
      <c r="F1271" s="84">
        <v>1875740.11</v>
      </c>
      <c r="G1271" s="201">
        <v>2.7691101172355528E-2</v>
      </c>
      <c r="H1271" s="619"/>
      <c r="I1271" s="84"/>
      <c r="J1271" s="84">
        <v>44539148.049999997</v>
      </c>
      <c r="K1271" s="201">
        <v>0.65752075578480396</v>
      </c>
      <c r="L1271" s="84">
        <v>2093622.21</v>
      </c>
      <c r="M1271" s="201">
        <v>3.0907642335270297E-2</v>
      </c>
      <c r="N1271" s="84">
        <v>4335311.1099999994</v>
      </c>
      <c r="O1271" s="201">
        <v>6.4001157687376492E-2</v>
      </c>
      <c r="P1271" s="84">
        <v>2000354.44</v>
      </c>
      <c r="Q1271" s="201">
        <v>2.9530752625751857E-2</v>
      </c>
      <c r="R1271" s="84">
        <v>10997629.109999999</v>
      </c>
      <c r="S1271" s="201">
        <v>0.16235535974173534</v>
      </c>
      <c r="T1271" s="84">
        <v>1896205.76</v>
      </c>
      <c r="U1271" s="201">
        <v>2.7993230652706626E-2</v>
      </c>
      <c r="V1271" s="84">
        <v>0</v>
      </c>
      <c r="W1271" s="201">
        <v>0</v>
      </c>
      <c r="X1271" s="84">
        <v>0</v>
      </c>
      <c r="Y1271" s="201">
        <v>0</v>
      </c>
      <c r="Z1271" s="770">
        <v>0</v>
      </c>
      <c r="AA1271" s="199">
        <v>0</v>
      </c>
      <c r="AB1271" s="84">
        <v>0</v>
      </c>
      <c r="AC1271" s="199">
        <v>0</v>
      </c>
      <c r="AD1271" s="770">
        <v>0</v>
      </c>
      <c r="AE1271" s="199">
        <v>0</v>
      </c>
      <c r="AF1271" s="84"/>
      <c r="AG1271" s="199"/>
      <c r="AH1271" s="770"/>
      <c r="AI1271" s="199"/>
      <c r="AJ1271" s="84">
        <v>-5.6843418860808015E-14</v>
      </c>
      <c r="AK1271" s="199">
        <v>-8.3916575343543564E-22</v>
      </c>
      <c r="AM1271" s="62"/>
      <c r="AN1271" s="62"/>
      <c r="AO1271" s="62"/>
      <c r="AP1271" s="62"/>
    </row>
    <row r="1272" spans="1:42" x14ac:dyDescent="0.2">
      <c r="A1272" s="62"/>
      <c r="B1272" s="794">
        <v>42490</v>
      </c>
      <c r="C1272" s="781" t="s">
        <v>51</v>
      </c>
      <c r="D1272" s="84"/>
      <c r="E1272" s="84"/>
      <c r="F1272" s="84"/>
      <c r="G1272" s="201"/>
      <c r="H1272" s="619"/>
      <c r="I1272" s="84"/>
      <c r="J1272" s="84"/>
      <c r="K1272" s="201"/>
      <c r="L1272" s="84"/>
      <c r="M1272" s="201"/>
      <c r="N1272" s="84"/>
      <c r="O1272" s="201"/>
      <c r="P1272" s="84"/>
      <c r="Q1272" s="201"/>
      <c r="R1272" s="84"/>
      <c r="S1272" s="201"/>
      <c r="T1272" s="84"/>
      <c r="U1272" s="201"/>
      <c r="V1272" s="84"/>
      <c r="W1272" s="201"/>
      <c r="X1272" s="84"/>
      <c r="Y1272" s="201"/>
      <c r="Z1272" s="770"/>
      <c r="AA1272" s="199"/>
      <c r="AB1272" s="84"/>
      <c r="AC1272" s="199"/>
      <c r="AD1272" s="770"/>
      <c r="AE1272" s="199"/>
      <c r="AF1272" s="84"/>
      <c r="AG1272" s="199"/>
      <c r="AH1272" s="770"/>
      <c r="AI1272" s="199"/>
      <c r="AJ1272" s="84"/>
      <c r="AK1272" s="199"/>
      <c r="AM1272" s="62"/>
      <c r="AN1272" s="62"/>
      <c r="AO1272" s="62"/>
      <c r="AP1272" s="62"/>
    </row>
    <row r="1273" spans="1:42" x14ac:dyDescent="0.2">
      <c r="A1273" s="62"/>
      <c r="B1273" s="794">
        <v>42490</v>
      </c>
      <c r="C1273" s="781" t="s">
        <v>52</v>
      </c>
      <c r="D1273" s="84"/>
      <c r="E1273" s="84"/>
      <c r="F1273" s="84"/>
      <c r="G1273" s="201"/>
      <c r="H1273" s="619"/>
      <c r="I1273" s="84"/>
      <c r="J1273" s="84"/>
      <c r="K1273" s="201"/>
      <c r="L1273" s="84"/>
      <c r="M1273" s="201"/>
      <c r="N1273" s="84"/>
      <c r="O1273" s="201"/>
      <c r="P1273" s="84"/>
      <c r="Q1273" s="201"/>
      <c r="R1273" s="84"/>
      <c r="S1273" s="201"/>
      <c r="T1273" s="84"/>
      <c r="U1273" s="201"/>
      <c r="V1273" s="84"/>
      <c r="W1273" s="201"/>
      <c r="X1273" s="84"/>
      <c r="Y1273" s="201"/>
      <c r="Z1273" s="770"/>
      <c r="AA1273" s="199"/>
      <c r="AB1273" s="84"/>
      <c r="AC1273" s="199"/>
      <c r="AD1273" s="770"/>
      <c r="AE1273" s="199"/>
      <c r="AF1273" s="84"/>
      <c r="AG1273" s="199"/>
      <c r="AH1273" s="770"/>
      <c r="AI1273" s="199"/>
      <c r="AJ1273" s="84"/>
      <c r="AK1273" s="199"/>
      <c r="AM1273" s="62"/>
      <c r="AN1273" s="62"/>
      <c r="AO1273" s="62"/>
      <c r="AP1273" s="62"/>
    </row>
    <row r="1274" spans="1:42" x14ac:dyDescent="0.2">
      <c r="A1274" s="62"/>
      <c r="B1274" s="794">
        <v>42490</v>
      </c>
      <c r="C1274" s="781" t="s">
        <v>54</v>
      </c>
      <c r="D1274" s="84"/>
      <c r="E1274" s="84"/>
      <c r="F1274" s="84"/>
      <c r="G1274" s="201"/>
      <c r="H1274" s="619"/>
      <c r="I1274" s="84"/>
      <c r="J1274" s="84"/>
      <c r="K1274" s="201"/>
      <c r="L1274" s="84"/>
      <c r="M1274" s="201"/>
      <c r="N1274" s="84"/>
      <c r="O1274" s="201"/>
      <c r="P1274" s="84"/>
      <c r="Q1274" s="201"/>
      <c r="R1274" s="84"/>
      <c r="S1274" s="201"/>
      <c r="T1274" s="84"/>
      <c r="U1274" s="201"/>
      <c r="V1274" s="84"/>
      <c r="W1274" s="201"/>
      <c r="X1274" s="84"/>
      <c r="Y1274" s="201"/>
      <c r="Z1274" s="770"/>
      <c r="AA1274" s="199"/>
      <c r="AB1274" s="84"/>
      <c r="AC1274" s="199"/>
      <c r="AD1274" s="770"/>
      <c r="AE1274" s="199"/>
      <c r="AF1274" s="84"/>
      <c r="AG1274" s="199"/>
      <c r="AH1274" s="770"/>
      <c r="AI1274" s="199"/>
      <c r="AJ1274" s="84"/>
      <c r="AK1274" s="199"/>
      <c r="AM1274" s="62"/>
      <c r="AN1274" s="62"/>
      <c r="AO1274" s="62"/>
      <c r="AP1274" s="62"/>
    </row>
    <row r="1275" spans="1:42" x14ac:dyDescent="0.2">
      <c r="A1275" s="62"/>
      <c r="B1275" s="794">
        <v>42490</v>
      </c>
      <c r="C1275" s="80" t="s">
        <v>55</v>
      </c>
      <c r="D1275" s="84">
        <v>145267421.03</v>
      </c>
      <c r="E1275" s="84">
        <v>145127293.03</v>
      </c>
      <c r="F1275" s="84">
        <v>5897505.3500000015</v>
      </c>
      <c r="G1275" s="201">
        <v>4.0597577269455856E-2</v>
      </c>
      <c r="H1275" s="619"/>
      <c r="I1275" s="84"/>
      <c r="J1275" s="84">
        <v>79301291.639999986</v>
      </c>
      <c r="K1275" s="201">
        <v>0.54589866797196751</v>
      </c>
      <c r="L1275" s="84">
        <v>4119050.0000000005</v>
      </c>
      <c r="M1275" s="201">
        <v>2.8354946833876481E-2</v>
      </c>
      <c r="N1275" s="84">
        <v>9348317.4999999981</v>
      </c>
      <c r="O1275" s="201">
        <v>6.4352471006347833E-2</v>
      </c>
      <c r="P1275" s="84">
        <v>0</v>
      </c>
      <c r="Q1275" s="201">
        <v>0</v>
      </c>
      <c r="R1275" s="84">
        <v>41442076.280000009</v>
      </c>
      <c r="S1275" s="201">
        <v>0.28528128320968521</v>
      </c>
      <c r="T1275" s="84">
        <v>5035443.79</v>
      </c>
      <c r="U1275" s="201">
        <v>3.4663269673935369E-2</v>
      </c>
      <c r="V1275" s="84"/>
      <c r="W1275" s="201"/>
      <c r="X1275" s="84"/>
      <c r="Y1275" s="201"/>
      <c r="Z1275" s="770">
        <v>0</v>
      </c>
      <c r="AA1275" s="199">
        <v>0</v>
      </c>
      <c r="AB1275" s="84">
        <v>-16391.53</v>
      </c>
      <c r="AC1275" s="199">
        <v>-1.1283693125256827E-4</v>
      </c>
      <c r="AD1275" s="770">
        <v>0</v>
      </c>
      <c r="AE1275" s="199">
        <v>0</v>
      </c>
      <c r="AF1275" s="84"/>
      <c r="AG1275" s="199"/>
      <c r="AH1275" s="770"/>
      <c r="AI1275" s="199"/>
      <c r="AJ1275" s="84">
        <v>140128</v>
      </c>
      <c r="AK1275" s="199">
        <v>9.6462096598425441E-4</v>
      </c>
      <c r="AM1275" s="62"/>
      <c r="AN1275" s="62"/>
      <c r="AO1275" s="62"/>
      <c r="AP1275" s="62"/>
    </row>
    <row r="1276" spans="1:42" x14ac:dyDescent="0.2">
      <c r="A1276" s="62"/>
      <c r="B1276" s="794">
        <v>42490</v>
      </c>
      <c r="C1276" s="80" t="s">
        <v>56</v>
      </c>
      <c r="D1276" s="84">
        <v>503780713.52999997</v>
      </c>
      <c r="E1276" s="84">
        <v>503434950.52999997</v>
      </c>
      <c r="F1276" s="84">
        <v>18559881.210000001</v>
      </c>
      <c r="G1276" s="201">
        <v>3.6841190445641714E-2</v>
      </c>
      <c r="H1276" s="619"/>
      <c r="I1276" s="84"/>
      <c r="J1276" s="84">
        <v>336524594.70999998</v>
      </c>
      <c r="K1276" s="201">
        <v>0.66799816998147166</v>
      </c>
      <c r="L1276" s="84">
        <v>14297866.709999999</v>
      </c>
      <c r="M1276" s="201">
        <v>2.8381131563800063E-2</v>
      </c>
      <c r="N1276" s="84">
        <v>31738781.289999995</v>
      </c>
      <c r="O1276" s="201">
        <v>6.3001183724572973E-2</v>
      </c>
      <c r="P1276" s="84">
        <v>0</v>
      </c>
      <c r="Q1276" s="201">
        <v>0</v>
      </c>
      <c r="R1276" s="84">
        <v>91943900.840000004</v>
      </c>
      <c r="S1276" s="201">
        <v>0.18250778239553384</v>
      </c>
      <c r="T1276" s="84">
        <v>10361555.560000001</v>
      </c>
      <c r="U1276" s="201">
        <v>2.0567590782498212E-2</v>
      </c>
      <c r="V1276" s="84"/>
      <c r="W1276" s="201"/>
      <c r="X1276" s="84"/>
      <c r="Y1276" s="201"/>
      <c r="Z1276" s="770">
        <v>0</v>
      </c>
      <c r="AA1276" s="199">
        <v>0</v>
      </c>
      <c r="AB1276" s="84">
        <v>8370.2100000000028</v>
      </c>
      <c r="AC1276" s="199">
        <v>1.6614788488725182E-5</v>
      </c>
      <c r="AD1276" s="770">
        <v>0</v>
      </c>
      <c r="AE1276" s="199">
        <v>0</v>
      </c>
      <c r="AF1276" s="84"/>
      <c r="AG1276" s="199"/>
      <c r="AH1276" s="770"/>
      <c r="AI1276" s="199"/>
      <c r="AJ1276" s="84">
        <v>345763</v>
      </c>
      <c r="AK1276" s="199">
        <v>6.86336317992868E-4</v>
      </c>
      <c r="AM1276" s="62"/>
      <c r="AN1276" s="62"/>
      <c r="AO1276" s="62"/>
      <c r="AP1276" s="62"/>
    </row>
    <row r="1277" spans="1:42" x14ac:dyDescent="0.2">
      <c r="A1277" s="62"/>
      <c r="B1277" s="794">
        <v>42490</v>
      </c>
      <c r="C1277" s="782" t="s">
        <v>57</v>
      </c>
      <c r="D1277" s="84"/>
      <c r="E1277" s="84"/>
      <c r="F1277" s="84"/>
      <c r="G1277" s="201"/>
      <c r="H1277" s="619"/>
      <c r="I1277" s="84"/>
      <c r="J1277" s="84"/>
      <c r="K1277" s="201"/>
      <c r="L1277" s="84"/>
      <c r="M1277" s="201"/>
      <c r="N1277" s="84"/>
      <c r="O1277" s="201"/>
      <c r="P1277" s="84"/>
      <c r="Q1277" s="201"/>
      <c r="R1277" s="84"/>
      <c r="S1277" s="201"/>
      <c r="T1277" s="84"/>
      <c r="U1277" s="201"/>
      <c r="V1277" s="84"/>
      <c r="W1277" s="201"/>
      <c r="X1277" s="84"/>
      <c r="Y1277" s="201"/>
      <c r="Z1277" s="770"/>
      <c r="AA1277" s="199"/>
      <c r="AB1277" s="84"/>
      <c r="AC1277" s="199"/>
      <c r="AD1277" s="770"/>
      <c r="AE1277" s="199"/>
      <c r="AF1277" s="84"/>
      <c r="AG1277" s="199"/>
      <c r="AH1277" s="770"/>
      <c r="AI1277" s="199"/>
      <c r="AJ1277" s="84"/>
      <c r="AK1277" s="199"/>
      <c r="AM1277" s="62"/>
      <c r="AN1277" s="62"/>
      <c r="AO1277" s="62"/>
      <c r="AP1277" s="62"/>
    </row>
    <row r="1278" spans="1:42" x14ac:dyDescent="0.2">
      <c r="A1278" s="62"/>
      <c r="B1278" s="794">
        <v>42490</v>
      </c>
      <c r="C1278" s="84" t="s">
        <v>58</v>
      </c>
      <c r="D1278" s="84">
        <v>47334236.169999994</v>
      </c>
      <c r="E1278" s="84">
        <v>47319935.370000005</v>
      </c>
      <c r="F1278" s="84">
        <v>2184402.9</v>
      </c>
      <c r="G1278" s="201">
        <v>4.6148476805556948E-2</v>
      </c>
      <c r="H1278" s="619"/>
      <c r="I1278" s="84"/>
      <c r="J1278" s="84">
        <v>30789516.109999996</v>
      </c>
      <c r="K1278" s="201">
        <v>0.65047032763811885</v>
      </c>
      <c r="L1278" s="84">
        <v>677892.31</v>
      </c>
      <c r="M1278" s="201">
        <v>1.4321395354630057E-2</v>
      </c>
      <c r="N1278" s="84">
        <v>2054275.4000000001</v>
      </c>
      <c r="O1278" s="201">
        <v>4.3399356707101162E-2</v>
      </c>
      <c r="P1278" s="84">
        <v>0</v>
      </c>
      <c r="Q1278" s="201">
        <v>0</v>
      </c>
      <c r="R1278" s="84">
        <v>9030043.5099999998</v>
      </c>
      <c r="S1278" s="201">
        <v>0.19077192832622822</v>
      </c>
      <c r="T1278" s="84">
        <v>1817166.11</v>
      </c>
      <c r="U1278" s="201">
        <v>3.8390101056530901E-2</v>
      </c>
      <c r="V1278" s="84">
        <v>0</v>
      </c>
      <c r="W1278" s="201">
        <v>0</v>
      </c>
      <c r="X1278" s="84">
        <v>0</v>
      </c>
      <c r="Y1278" s="201">
        <v>0</v>
      </c>
      <c r="Z1278" s="770">
        <v>0</v>
      </c>
      <c r="AA1278" s="199">
        <v>0</v>
      </c>
      <c r="AB1278" s="84">
        <v>0</v>
      </c>
      <c r="AC1278" s="199">
        <v>0</v>
      </c>
      <c r="AD1278" s="770">
        <v>766639.03</v>
      </c>
      <c r="AE1278" s="199">
        <v>1.6196290297082871E-2</v>
      </c>
      <c r="AF1278" s="84"/>
      <c r="AG1278" s="199"/>
      <c r="AH1278" s="770"/>
      <c r="AI1278" s="199"/>
      <c r="AJ1278" s="84">
        <v>14300.8</v>
      </c>
      <c r="AK1278" s="199">
        <v>3.0212381475089089E-4</v>
      </c>
      <c r="AM1278" s="62"/>
      <c r="AN1278" s="62"/>
      <c r="AO1278" s="62"/>
      <c r="AP1278" s="62"/>
    </row>
    <row r="1279" spans="1:42" x14ac:dyDescent="0.2">
      <c r="A1279" s="62"/>
      <c r="B1279" s="794">
        <v>42490</v>
      </c>
      <c r="C1279" s="84" t="s">
        <v>60</v>
      </c>
      <c r="D1279" s="84">
        <v>58485336.700000003</v>
      </c>
      <c r="E1279" s="84">
        <v>58449243.900000006</v>
      </c>
      <c r="F1279" s="84">
        <v>2320395.96</v>
      </c>
      <c r="G1279" s="201">
        <v>3.9674832888497331E-2</v>
      </c>
      <c r="H1279" s="619"/>
      <c r="I1279" s="84"/>
      <c r="J1279" s="84">
        <v>38490838.340000004</v>
      </c>
      <c r="K1279" s="201">
        <v>0.65812801142683686</v>
      </c>
      <c r="L1279" s="84">
        <v>2700033.66</v>
      </c>
      <c r="M1279" s="201">
        <v>4.6165993261692205E-2</v>
      </c>
      <c r="N1279" s="84">
        <v>2704068.64</v>
      </c>
      <c r="O1279" s="201">
        <v>4.623498457178242E-2</v>
      </c>
      <c r="P1279" s="84">
        <v>0</v>
      </c>
      <c r="Q1279" s="201">
        <v>0</v>
      </c>
      <c r="R1279" s="84">
        <v>12240723.1</v>
      </c>
      <c r="S1279" s="201">
        <v>0.20929559083824167</v>
      </c>
      <c r="T1279" s="84">
        <v>0</v>
      </c>
      <c r="U1279" s="201">
        <v>0</v>
      </c>
      <c r="V1279" s="84">
        <v>0</v>
      </c>
      <c r="W1279" s="201">
        <v>0</v>
      </c>
      <c r="X1279" s="84">
        <v>0</v>
      </c>
      <c r="Y1279" s="201">
        <v>0</v>
      </c>
      <c r="Z1279" s="770">
        <v>0</v>
      </c>
      <c r="AA1279" s="199">
        <v>0</v>
      </c>
      <c r="AB1279" s="84">
        <v>-6815.8</v>
      </c>
      <c r="AC1279" s="199">
        <v>-1.1653861266049615E-4</v>
      </c>
      <c r="AD1279" s="770">
        <v>0</v>
      </c>
      <c r="AE1279" s="199">
        <v>0</v>
      </c>
      <c r="AF1279" s="84"/>
      <c r="AG1279" s="199"/>
      <c r="AH1279" s="770"/>
      <c r="AI1279" s="199"/>
      <c r="AJ1279" s="84">
        <v>36092.800000000003</v>
      </c>
      <c r="AK1279" s="199">
        <v>6.1712562561001718E-4</v>
      </c>
      <c r="AM1279" s="62"/>
      <c r="AN1279" s="62"/>
      <c r="AO1279" s="62"/>
      <c r="AP1279" s="62"/>
    </row>
    <row r="1280" spans="1:42" x14ac:dyDescent="0.2">
      <c r="A1280" s="62"/>
      <c r="B1280" s="802">
        <v>42490</v>
      </c>
      <c r="C1280" s="80" t="s">
        <v>61</v>
      </c>
      <c r="D1280" s="80">
        <v>13358962.779999999</v>
      </c>
      <c r="E1280" s="80">
        <v>13358962.779999999</v>
      </c>
      <c r="F1280" s="80">
        <v>228063.77000000002</v>
      </c>
      <c r="G1280" s="216">
        <v>1.7071966870170444E-2</v>
      </c>
      <c r="H1280" s="373"/>
      <c r="I1280" s="80"/>
      <c r="J1280" s="80">
        <v>9069433.9299999997</v>
      </c>
      <c r="K1280" s="216">
        <v>0.67890255249292641</v>
      </c>
      <c r="L1280" s="80">
        <v>417469.41000000003</v>
      </c>
      <c r="M1280" s="216">
        <v>3.1250136472047274E-2</v>
      </c>
      <c r="N1280" s="80">
        <v>749169.35999999987</v>
      </c>
      <c r="O1280" s="216">
        <v>5.6079904730447938E-2</v>
      </c>
      <c r="P1280" s="80">
        <v>0</v>
      </c>
      <c r="Q1280" s="216">
        <v>0</v>
      </c>
      <c r="R1280" s="80">
        <v>2894826.31</v>
      </c>
      <c r="S1280" s="216">
        <v>0.21669543943440797</v>
      </c>
      <c r="T1280" s="80">
        <v>0</v>
      </c>
      <c r="U1280" s="216">
        <v>0</v>
      </c>
      <c r="V1280" s="80">
        <v>0</v>
      </c>
      <c r="W1280" s="216">
        <v>0</v>
      </c>
      <c r="X1280" s="80">
        <v>0</v>
      </c>
      <c r="Y1280" s="216">
        <v>0</v>
      </c>
      <c r="Z1280" s="80">
        <v>0</v>
      </c>
      <c r="AA1280" s="803">
        <v>0</v>
      </c>
      <c r="AB1280" s="80">
        <v>0</v>
      </c>
      <c r="AC1280" s="195">
        <v>0</v>
      </c>
      <c r="AD1280" s="804">
        <v>0</v>
      </c>
      <c r="AE1280" s="195">
        <v>0</v>
      </c>
      <c r="AF1280" s="80"/>
      <c r="AG1280" s="195"/>
      <c r="AH1280" s="804"/>
      <c r="AI1280" s="195"/>
      <c r="AJ1280" s="80">
        <v>0</v>
      </c>
      <c r="AK1280" s="195">
        <v>0</v>
      </c>
      <c r="AM1280" s="62"/>
      <c r="AN1280" s="62"/>
      <c r="AO1280" s="62"/>
      <c r="AP1280" s="62"/>
    </row>
    <row r="1281" spans="1:42" x14ac:dyDescent="0.2">
      <c r="A1281" s="62"/>
      <c r="B1281" s="795">
        <v>42490</v>
      </c>
      <c r="C1281" s="758" t="s">
        <v>62</v>
      </c>
      <c r="D1281" s="758">
        <v>1302192285.25</v>
      </c>
      <c r="E1281" s="758">
        <v>1301813828.5599999</v>
      </c>
      <c r="F1281" s="758">
        <v>44668370.420000002</v>
      </c>
      <c r="G1281" s="754">
        <v>3.4302438223571867E-2</v>
      </c>
      <c r="H1281" s="769"/>
      <c r="I1281" s="758"/>
      <c r="J1281" s="758">
        <v>852886914.29999995</v>
      </c>
      <c r="K1281" s="754">
        <v>0.65496234616092763</v>
      </c>
      <c r="L1281" s="758">
        <v>35229265.679999992</v>
      </c>
      <c r="M1281" s="754">
        <v>2.7053812312546867E-2</v>
      </c>
      <c r="N1281" s="758">
        <v>66760475.129999988</v>
      </c>
      <c r="O1281" s="754">
        <v>5.1267755066743505E-2</v>
      </c>
      <c r="P1281" s="758">
        <v>10538728.109999999</v>
      </c>
      <c r="Q1281" s="754">
        <v>8.0930660005996986E-3</v>
      </c>
      <c r="R1281" s="758">
        <v>261071834.41999999</v>
      </c>
      <c r="S1281" s="754">
        <v>0.20048639312118055</v>
      </c>
      <c r="T1281" s="758">
        <v>29671780.870000001</v>
      </c>
      <c r="U1281" s="754">
        <v>2.2786021086205019E-2</v>
      </c>
      <c r="V1281" s="758">
        <v>0</v>
      </c>
      <c r="W1281" s="754">
        <v>0</v>
      </c>
      <c r="X1281" s="758">
        <v>0</v>
      </c>
      <c r="Y1281" s="754">
        <v>0</v>
      </c>
      <c r="Z1281" s="758">
        <v>0</v>
      </c>
      <c r="AA1281" s="775">
        <v>0</v>
      </c>
      <c r="AB1281" s="758">
        <v>219820.59999999998</v>
      </c>
      <c r="AC1281" s="776">
        <v>1.6880809577043222E-4</v>
      </c>
      <c r="AD1281" s="777">
        <v>766639.03</v>
      </c>
      <c r="AE1281" s="776">
        <v>5.8872951305560654E-4</v>
      </c>
      <c r="AF1281" s="758"/>
      <c r="AG1281" s="776"/>
      <c r="AH1281" s="777"/>
      <c r="AI1281" s="776"/>
      <c r="AJ1281" s="758">
        <v>378456.69000000006</v>
      </c>
      <c r="AK1281" s="776">
        <v>2.9063041939873146E-4</v>
      </c>
      <c r="AM1281" s="62"/>
      <c r="AN1281" s="62"/>
      <c r="AO1281" s="62"/>
      <c r="AP1281" s="62"/>
    </row>
    <row r="1282" spans="1:42" x14ac:dyDescent="0.2">
      <c r="A1282" s="62"/>
      <c r="B1282" s="794">
        <v>42521</v>
      </c>
      <c r="C1282" s="84" t="s">
        <v>109</v>
      </c>
      <c r="D1282" s="84">
        <v>5848626.4100000001</v>
      </c>
      <c r="E1282" s="84">
        <v>5809519.9900000002</v>
      </c>
      <c r="F1282" s="84">
        <v>295150.84999999998</v>
      </c>
      <c r="G1282" s="201">
        <v>5.0464986017118497E-2</v>
      </c>
      <c r="H1282" s="619"/>
      <c r="I1282" s="84"/>
      <c r="J1282" s="84">
        <v>3923436.42</v>
      </c>
      <c r="K1282" s="201">
        <v>0.67083040443337183</v>
      </c>
      <c r="L1282" s="84">
        <v>205501.66999999998</v>
      </c>
      <c r="M1282" s="201">
        <v>3.5136740765085044E-2</v>
      </c>
      <c r="N1282" s="84">
        <v>192405.28</v>
      </c>
      <c r="O1282" s="201">
        <v>3.2897515845947148E-2</v>
      </c>
      <c r="P1282" s="84">
        <v>0</v>
      </c>
      <c r="Q1282" s="201">
        <v>0</v>
      </c>
      <c r="R1282" s="84">
        <v>1094476.56</v>
      </c>
      <c r="S1282" s="201">
        <v>0.18713394962766994</v>
      </c>
      <c r="T1282" s="84">
        <v>98549.209999999992</v>
      </c>
      <c r="U1282" s="201">
        <v>1.6849975206400639E-2</v>
      </c>
      <c r="V1282" s="84">
        <v>0</v>
      </c>
      <c r="W1282" s="201">
        <v>0</v>
      </c>
      <c r="X1282" s="84">
        <v>0</v>
      </c>
      <c r="Y1282" s="201">
        <v>0</v>
      </c>
      <c r="Z1282" s="770">
        <v>0</v>
      </c>
      <c r="AA1282" s="199">
        <v>0</v>
      </c>
      <c r="AB1282" s="84">
        <v>0</v>
      </c>
      <c r="AC1282" s="199">
        <v>0</v>
      </c>
      <c r="AD1282" s="770">
        <v>0</v>
      </c>
      <c r="AE1282" s="199">
        <v>0</v>
      </c>
      <c r="AF1282" s="84"/>
      <c r="AG1282" s="199"/>
      <c r="AH1282" s="770"/>
      <c r="AI1282" s="199"/>
      <c r="AJ1282" s="84">
        <v>39106.42</v>
      </c>
      <c r="AK1282" s="199">
        <v>6.6864281044068255E-3</v>
      </c>
      <c r="AM1282" s="62"/>
      <c r="AN1282" s="62"/>
      <c r="AO1282" s="62"/>
      <c r="AP1282" s="62"/>
    </row>
    <row r="1283" spans="1:42" x14ac:dyDescent="0.2">
      <c r="A1283" s="62"/>
      <c r="B1283" s="794">
        <v>42521</v>
      </c>
      <c r="C1283" s="84" t="s">
        <v>47</v>
      </c>
      <c r="D1283" s="84">
        <v>173115101.93999997</v>
      </c>
      <c r="E1283" s="84">
        <v>172320732.72999996</v>
      </c>
      <c r="F1283" s="84">
        <v>9218519.879999999</v>
      </c>
      <c r="G1283" s="201">
        <v>5.3250812763839916E-2</v>
      </c>
      <c r="H1283" s="619"/>
      <c r="I1283" s="84"/>
      <c r="J1283" s="84">
        <v>116771579.55999997</v>
      </c>
      <c r="K1283" s="201">
        <v>0.6745314432502364</v>
      </c>
      <c r="L1283" s="84">
        <v>2390634.67</v>
      </c>
      <c r="M1283" s="201">
        <v>1.3809509645372076E-2</v>
      </c>
      <c r="N1283" s="84">
        <v>1240622.6199999999</v>
      </c>
      <c r="O1283" s="201">
        <v>7.166460962082833E-3</v>
      </c>
      <c r="P1283" s="84">
        <v>3500407.92</v>
      </c>
      <c r="Q1283" s="201">
        <v>2.0220118757826269E-2</v>
      </c>
      <c r="R1283" s="84">
        <v>31699464.969999999</v>
      </c>
      <c r="S1283" s="201">
        <v>0.18311207176475411</v>
      </c>
      <c r="T1283" s="84">
        <v>7499503.1100000003</v>
      </c>
      <c r="U1283" s="201">
        <v>4.3320906298511472E-2</v>
      </c>
      <c r="V1283" s="84">
        <v>0</v>
      </c>
      <c r="W1283" s="201">
        <v>0</v>
      </c>
      <c r="X1283" s="84">
        <v>0</v>
      </c>
      <c r="Y1283" s="201">
        <v>0</v>
      </c>
      <c r="Z1283" s="770">
        <v>0</v>
      </c>
      <c r="AA1283" s="199">
        <v>0</v>
      </c>
      <c r="AB1283" s="84">
        <v>0</v>
      </c>
      <c r="AC1283" s="199">
        <v>0</v>
      </c>
      <c r="AD1283" s="770">
        <v>0</v>
      </c>
      <c r="AE1283" s="199">
        <v>0</v>
      </c>
      <c r="AF1283" s="84"/>
      <c r="AG1283" s="199"/>
      <c r="AH1283" s="770"/>
      <c r="AI1283" s="199"/>
      <c r="AJ1283" s="84">
        <v>794369.21000000008</v>
      </c>
      <c r="AK1283" s="199">
        <v>4.588676557376957E-3</v>
      </c>
      <c r="AM1283" s="62"/>
      <c r="AN1283" s="62"/>
      <c r="AO1283" s="62"/>
      <c r="AP1283" s="62"/>
    </row>
    <row r="1284" spans="1:42" x14ac:dyDescent="0.2">
      <c r="A1284" s="62"/>
      <c r="B1284" s="794">
        <v>42521</v>
      </c>
      <c r="C1284" s="84" t="s">
        <v>48</v>
      </c>
      <c r="D1284" s="84">
        <v>67724695.430000007</v>
      </c>
      <c r="E1284" s="84">
        <v>67333660.930000007</v>
      </c>
      <c r="F1284" s="84">
        <v>2125601.5699999998</v>
      </c>
      <c r="G1284" s="201">
        <v>3.1385915529099924E-2</v>
      </c>
      <c r="H1284" s="619"/>
      <c r="I1284" s="84"/>
      <c r="J1284" s="84">
        <v>38586469.420000002</v>
      </c>
      <c r="K1284" s="201">
        <v>0.56975478700945703</v>
      </c>
      <c r="L1284" s="84">
        <v>662053.16</v>
      </c>
      <c r="M1284" s="201">
        <v>9.7756535602924292E-3</v>
      </c>
      <c r="N1284" s="84">
        <v>794317.66</v>
      </c>
      <c r="O1284" s="201">
        <v>1.1728626536549047E-2</v>
      </c>
      <c r="P1284" s="84">
        <v>2000271.94</v>
      </c>
      <c r="Q1284" s="201">
        <v>2.9535340503191683E-2</v>
      </c>
      <c r="R1284" s="84">
        <v>20062181.079999998</v>
      </c>
      <c r="S1284" s="201">
        <v>0.29623139613431254</v>
      </c>
      <c r="T1284" s="84">
        <v>3102766.1</v>
      </c>
      <c r="U1284" s="201">
        <v>4.5814397249036097E-2</v>
      </c>
      <c r="V1284" s="84">
        <v>0</v>
      </c>
      <c r="W1284" s="201">
        <v>0</v>
      </c>
      <c r="X1284" s="84">
        <v>0</v>
      </c>
      <c r="Y1284" s="201">
        <v>0</v>
      </c>
      <c r="Z1284" s="770">
        <v>0</v>
      </c>
      <c r="AA1284" s="199">
        <v>0</v>
      </c>
      <c r="AB1284" s="84">
        <v>0</v>
      </c>
      <c r="AC1284" s="199">
        <v>0</v>
      </c>
      <c r="AD1284" s="770">
        <v>0</v>
      </c>
      <c r="AE1284" s="199">
        <v>0</v>
      </c>
      <c r="AF1284" s="84"/>
      <c r="AG1284" s="199"/>
      <c r="AH1284" s="770"/>
      <c r="AI1284" s="199"/>
      <c r="AJ1284" s="84">
        <v>391034.5</v>
      </c>
      <c r="AK1284" s="199">
        <v>5.7738834780611424E-3</v>
      </c>
      <c r="AM1284" s="62"/>
      <c r="AN1284" s="62"/>
      <c r="AO1284" s="62"/>
      <c r="AP1284" s="62"/>
    </row>
    <row r="1285" spans="1:42" x14ac:dyDescent="0.2">
      <c r="A1285" s="62"/>
      <c r="B1285" s="794">
        <v>42521</v>
      </c>
      <c r="C1285" s="84" t="s">
        <v>49</v>
      </c>
      <c r="D1285" s="84">
        <v>227235252.13</v>
      </c>
      <c r="E1285" s="84">
        <v>226968763.19999999</v>
      </c>
      <c r="F1285" s="84">
        <v>6725254.5700000012</v>
      </c>
      <c r="G1285" s="201">
        <v>2.9596000211061096E-2</v>
      </c>
      <c r="H1285" s="619"/>
      <c r="I1285" s="84"/>
      <c r="J1285" s="84">
        <v>152599178.93000001</v>
      </c>
      <c r="K1285" s="201">
        <v>0.67154711911820308</v>
      </c>
      <c r="L1285" s="84">
        <v>7268467.3599999994</v>
      </c>
      <c r="M1285" s="201">
        <v>3.1986530663128586E-2</v>
      </c>
      <c r="N1285" s="84">
        <v>13514134.299999999</v>
      </c>
      <c r="O1285" s="201">
        <v>5.9471997294982377E-2</v>
      </c>
      <c r="P1285" s="84">
        <v>3065983.48</v>
      </c>
      <c r="Q1285" s="201">
        <v>1.349255210739031E-2</v>
      </c>
      <c r="R1285" s="84">
        <v>42134072.039999999</v>
      </c>
      <c r="S1285" s="201">
        <v>0.18542049107721778</v>
      </c>
      <c r="T1285" s="84">
        <v>1000580.72</v>
      </c>
      <c r="U1285" s="201">
        <v>4.4032812278069133E-3</v>
      </c>
      <c r="V1285" s="84">
        <v>0</v>
      </c>
      <c r="W1285" s="201">
        <v>0</v>
      </c>
      <c r="X1285" s="84">
        <v>0</v>
      </c>
      <c r="Y1285" s="201">
        <v>0</v>
      </c>
      <c r="Z1285" s="770">
        <v>551752.84</v>
      </c>
      <c r="AA1285" s="199">
        <v>2.4281128690558334E-3</v>
      </c>
      <c r="AB1285" s="84">
        <v>109338.95999999999</v>
      </c>
      <c r="AC1285" s="199">
        <v>4.8117076454954179E-4</v>
      </c>
      <c r="AD1285" s="770">
        <v>0</v>
      </c>
      <c r="AE1285" s="199">
        <v>0</v>
      </c>
      <c r="AF1285" s="84"/>
      <c r="AG1285" s="199"/>
      <c r="AH1285" s="770"/>
      <c r="AI1285" s="199"/>
      <c r="AJ1285" s="84">
        <v>266488.93</v>
      </c>
      <c r="AK1285" s="199">
        <v>1.17274466660456E-3</v>
      </c>
      <c r="AM1285" s="62"/>
      <c r="AN1285" s="62"/>
      <c r="AO1285" s="62"/>
      <c r="AP1285" s="62"/>
    </row>
    <row r="1286" spans="1:42" x14ac:dyDescent="0.2">
      <c r="A1286" s="62"/>
      <c r="B1286" s="794">
        <v>42521</v>
      </c>
      <c r="C1286" s="80" t="s">
        <v>50</v>
      </c>
      <c r="D1286" s="84">
        <v>69060440.310000002</v>
      </c>
      <c r="E1286" s="84">
        <v>68886943.150000006</v>
      </c>
      <c r="F1286" s="84">
        <v>3117265.45</v>
      </c>
      <c r="G1286" s="201">
        <v>4.5138221476827417E-2</v>
      </c>
      <c r="H1286" s="619"/>
      <c r="I1286" s="84"/>
      <c r="J1286" s="84">
        <v>44692323.5</v>
      </c>
      <c r="K1286" s="201">
        <v>0.64714796632318194</v>
      </c>
      <c r="L1286" s="84">
        <v>2030304.4899999998</v>
      </c>
      <c r="M1286" s="201">
        <v>2.9398950844887826E-2</v>
      </c>
      <c r="N1286" s="84">
        <v>4276986.34</v>
      </c>
      <c r="O1286" s="201">
        <v>6.1931060977911102E-2</v>
      </c>
      <c r="P1286" s="84">
        <v>2000543.89</v>
      </c>
      <c r="Q1286" s="201">
        <v>2.8968015277920544E-2</v>
      </c>
      <c r="R1286" s="84">
        <v>10217542.130000001</v>
      </c>
      <c r="S1286" s="201">
        <v>0.14795072380273389</v>
      </c>
      <c r="T1286" s="84">
        <v>2551977.35</v>
      </c>
      <c r="U1286" s="201">
        <v>3.69528102998566E-2</v>
      </c>
      <c r="V1286" s="84">
        <v>0</v>
      </c>
      <c r="W1286" s="201">
        <v>0</v>
      </c>
      <c r="X1286" s="84">
        <v>0</v>
      </c>
      <c r="Y1286" s="201">
        <v>0</v>
      </c>
      <c r="Z1286" s="770">
        <v>0</v>
      </c>
      <c r="AA1286" s="199">
        <v>0</v>
      </c>
      <c r="AB1286" s="84">
        <v>0</v>
      </c>
      <c r="AC1286" s="199">
        <v>0</v>
      </c>
      <c r="AD1286" s="770">
        <v>0</v>
      </c>
      <c r="AE1286" s="199">
        <v>0</v>
      </c>
      <c r="AF1286" s="84"/>
      <c r="AG1286" s="199"/>
      <c r="AH1286" s="770"/>
      <c r="AI1286" s="199"/>
      <c r="AJ1286" s="84">
        <v>173497.15999999997</v>
      </c>
      <c r="AK1286" s="199">
        <v>2.5122509966806201E-3</v>
      </c>
      <c r="AM1286" s="62"/>
      <c r="AN1286" s="62"/>
      <c r="AO1286" s="62"/>
      <c r="AP1286" s="62"/>
    </row>
    <row r="1287" spans="1:42" x14ac:dyDescent="0.2">
      <c r="A1287" s="62"/>
      <c r="B1287" s="794">
        <v>42521</v>
      </c>
      <c r="C1287" s="781" t="s">
        <v>51</v>
      </c>
      <c r="D1287" s="84"/>
      <c r="E1287" s="84"/>
      <c r="F1287" s="84"/>
      <c r="G1287" s="201"/>
      <c r="H1287" s="619"/>
      <c r="I1287" s="84"/>
      <c r="J1287" s="84"/>
      <c r="K1287" s="201"/>
      <c r="L1287" s="84"/>
      <c r="M1287" s="201"/>
      <c r="N1287" s="84"/>
      <c r="O1287" s="201"/>
      <c r="P1287" s="84"/>
      <c r="Q1287" s="201"/>
      <c r="R1287" s="84"/>
      <c r="S1287" s="201"/>
      <c r="T1287" s="84"/>
      <c r="U1287" s="201"/>
      <c r="V1287" s="84"/>
      <c r="W1287" s="201"/>
      <c r="X1287" s="84"/>
      <c r="Y1287" s="201"/>
      <c r="Z1287" s="770"/>
      <c r="AA1287" s="199"/>
      <c r="AB1287" s="84"/>
      <c r="AC1287" s="199"/>
      <c r="AD1287" s="770"/>
      <c r="AE1287" s="199"/>
      <c r="AF1287" s="84"/>
      <c r="AG1287" s="199"/>
      <c r="AH1287" s="770"/>
      <c r="AI1287" s="199"/>
      <c r="AJ1287" s="84"/>
      <c r="AK1287" s="199"/>
      <c r="AM1287" s="62"/>
      <c r="AN1287" s="62"/>
      <c r="AO1287" s="62"/>
      <c r="AP1287" s="62"/>
    </row>
    <row r="1288" spans="1:42" x14ac:dyDescent="0.2">
      <c r="A1288" s="62"/>
      <c r="B1288" s="794">
        <v>42521</v>
      </c>
      <c r="C1288" s="781" t="s">
        <v>52</v>
      </c>
      <c r="D1288" s="84"/>
      <c r="E1288" s="84"/>
      <c r="F1288" s="84"/>
      <c r="G1288" s="201"/>
      <c r="H1288" s="619"/>
      <c r="I1288" s="84"/>
      <c r="J1288" s="84"/>
      <c r="K1288" s="201"/>
      <c r="L1288" s="84"/>
      <c r="M1288" s="201"/>
      <c r="N1288" s="84"/>
      <c r="O1288" s="201"/>
      <c r="P1288" s="84"/>
      <c r="Q1288" s="201"/>
      <c r="R1288" s="84"/>
      <c r="S1288" s="201"/>
      <c r="T1288" s="84"/>
      <c r="U1288" s="201"/>
      <c r="V1288" s="84"/>
      <c r="W1288" s="201"/>
      <c r="X1288" s="84"/>
      <c r="Y1288" s="201"/>
      <c r="Z1288" s="770"/>
      <c r="AA1288" s="199"/>
      <c r="AB1288" s="84"/>
      <c r="AC1288" s="199"/>
      <c r="AD1288" s="770"/>
      <c r="AE1288" s="199"/>
      <c r="AF1288" s="84"/>
      <c r="AG1288" s="199"/>
      <c r="AH1288" s="770"/>
      <c r="AI1288" s="199"/>
      <c r="AJ1288" s="84"/>
      <c r="AK1288" s="199"/>
      <c r="AM1288" s="62"/>
      <c r="AN1288" s="62"/>
      <c r="AO1288" s="62"/>
      <c r="AP1288" s="62"/>
    </row>
    <row r="1289" spans="1:42" x14ac:dyDescent="0.2">
      <c r="A1289" s="62"/>
      <c r="B1289" s="794">
        <v>42521</v>
      </c>
      <c r="C1289" s="781" t="s">
        <v>54</v>
      </c>
      <c r="D1289" s="84"/>
      <c r="E1289" s="84"/>
      <c r="F1289" s="84"/>
      <c r="G1289" s="201"/>
      <c r="H1289" s="619"/>
      <c r="I1289" s="84"/>
      <c r="J1289" s="84"/>
      <c r="K1289" s="201"/>
      <c r="L1289" s="84"/>
      <c r="M1289" s="201"/>
      <c r="N1289" s="84"/>
      <c r="O1289" s="201"/>
      <c r="P1289" s="84"/>
      <c r="Q1289" s="201"/>
      <c r="R1289" s="84"/>
      <c r="S1289" s="201"/>
      <c r="T1289" s="84"/>
      <c r="U1289" s="201"/>
      <c r="V1289" s="84"/>
      <c r="W1289" s="201"/>
      <c r="X1289" s="84"/>
      <c r="Y1289" s="201"/>
      <c r="Z1289" s="770"/>
      <c r="AA1289" s="199"/>
      <c r="AB1289" s="84"/>
      <c r="AC1289" s="199"/>
      <c r="AD1289" s="770"/>
      <c r="AE1289" s="199"/>
      <c r="AF1289" s="84"/>
      <c r="AG1289" s="199"/>
      <c r="AH1289" s="770"/>
      <c r="AI1289" s="199"/>
      <c r="AJ1289" s="84"/>
      <c r="AK1289" s="199"/>
      <c r="AM1289" s="62"/>
      <c r="AN1289" s="62"/>
      <c r="AO1289" s="62"/>
      <c r="AP1289" s="62"/>
    </row>
    <row r="1290" spans="1:42" x14ac:dyDescent="0.2">
      <c r="A1290" s="62"/>
      <c r="B1290" s="794">
        <v>42521</v>
      </c>
      <c r="C1290" s="80" t="s">
        <v>55</v>
      </c>
      <c r="D1290" s="84">
        <v>147745995.63999999</v>
      </c>
      <c r="E1290" s="84">
        <v>146692760.06999999</v>
      </c>
      <c r="F1290" s="84">
        <v>6470919.1100000013</v>
      </c>
      <c r="G1290" s="201">
        <v>4.3797593849968938E-2</v>
      </c>
      <c r="H1290" s="619"/>
      <c r="I1290" s="84"/>
      <c r="J1290" s="84">
        <v>80274476.25999999</v>
      </c>
      <c r="K1290" s="201">
        <v>0.54332759349768056</v>
      </c>
      <c r="L1290" s="84">
        <v>4040785.6399999997</v>
      </c>
      <c r="M1290" s="201">
        <v>2.734954421266236E-2</v>
      </c>
      <c r="N1290" s="84">
        <v>9793854.1599999983</v>
      </c>
      <c r="O1290" s="201">
        <v>6.6288457548885751E-2</v>
      </c>
      <c r="P1290" s="84">
        <v>0</v>
      </c>
      <c r="Q1290" s="201">
        <v>0</v>
      </c>
      <c r="R1290" s="84">
        <v>40982752.350000001</v>
      </c>
      <c r="S1290" s="201">
        <v>0.27738655232226506</v>
      </c>
      <c r="T1290" s="84">
        <v>5219022.3</v>
      </c>
      <c r="U1290" s="201">
        <v>3.5324289348029066E-2</v>
      </c>
      <c r="V1290" s="84"/>
      <c r="W1290" s="201"/>
      <c r="X1290" s="84"/>
      <c r="Y1290" s="201"/>
      <c r="Z1290" s="770">
        <v>0</v>
      </c>
      <c r="AA1290" s="199">
        <v>0</v>
      </c>
      <c r="AB1290" s="84">
        <v>-89049.75</v>
      </c>
      <c r="AC1290" s="199">
        <v>-6.0272191888692474E-4</v>
      </c>
      <c r="AD1290" s="770">
        <v>0</v>
      </c>
      <c r="AE1290" s="199">
        <v>0</v>
      </c>
      <c r="AF1290" s="84"/>
      <c r="AG1290" s="199"/>
      <c r="AH1290" s="770"/>
      <c r="AI1290" s="199"/>
      <c r="AJ1290" s="84">
        <v>1053235.57</v>
      </c>
      <c r="AK1290" s="199">
        <v>7.12869113939527E-3</v>
      </c>
      <c r="AM1290" s="62"/>
      <c r="AN1290" s="62"/>
      <c r="AO1290" s="62"/>
      <c r="AP1290" s="62"/>
    </row>
    <row r="1291" spans="1:42" x14ac:dyDescent="0.2">
      <c r="A1291" s="62"/>
      <c r="B1291" s="794">
        <v>42521</v>
      </c>
      <c r="C1291" s="80" t="s">
        <v>56</v>
      </c>
      <c r="D1291" s="84">
        <v>514731126.5</v>
      </c>
      <c r="E1291" s="84">
        <v>511460898.10999995</v>
      </c>
      <c r="F1291" s="84">
        <v>25245095.420000002</v>
      </c>
      <c r="G1291" s="201">
        <v>4.9045208498771455E-2</v>
      </c>
      <c r="H1291" s="619"/>
      <c r="I1291" s="84"/>
      <c r="J1291" s="84">
        <v>337545931.12999994</v>
      </c>
      <c r="K1291" s="201">
        <v>0.65577136052602791</v>
      </c>
      <c r="L1291" s="84">
        <v>13924842.580000002</v>
      </c>
      <c r="M1291" s="201">
        <v>2.7052653051476194E-2</v>
      </c>
      <c r="N1291" s="84">
        <v>33560700.890000001</v>
      </c>
      <c r="O1291" s="201">
        <v>6.5200449637078634E-2</v>
      </c>
      <c r="P1291" s="84">
        <v>0</v>
      </c>
      <c r="Q1291" s="201">
        <v>0</v>
      </c>
      <c r="R1291" s="84">
        <v>90715123.989999995</v>
      </c>
      <c r="S1291" s="201">
        <v>0.17623788288622178</v>
      </c>
      <c r="T1291" s="84">
        <v>10739486.58</v>
      </c>
      <c r="U1291" s="201">
        <v>2.08642649086037E-2</v>
      </c>
      <c r="V1291" s="84"/>
      <c r="W1291" s="201"/>
      <c r="X1291" s="84"/>
      <c r="Y1291" s="201"/>
      <c r="Z1291" s="770">
        <v>0</v>
      </c>
      <c r="AA1291" s="199">
        <v>0</v>
      </c>
      <c r="AB1291" s="84">
        <v>-270282.48</v>
      </c>
      <c r="AC1291" s="199">
        <v>-5.2509449319265136E-4</v>
      </c>
      <c r="AD1291" s="770">
        <v>0</v>
      </c>
      <c r="AE1291" s="199">
        <v>0</v>
      </c>
      <c r="AF1291" s="84"/>
      <c r="AG1291" s="199"/>
      <c r="AH1291" s="770"/>
      <c r="AI1291" s="199"/>
      <c r="AJ1291" s="84">
        <v>3270228.39</v>
      </c>
      <c r="AK1291" s="199">
        <v>6.3532749850129773E-3</v>
      </c>
      <c r="AM1291" s="62"/>
      <c r="AN1291" s="62"/>
      <c r="AO1291" s="62"/>
      <c r="AP1291" s="62"/>
    </row>
    <row r="1292" spans="1:42" x14ac:dyDescent="0.2">
      <c r="A1292" s="62"/>
      <c r="B1292" s="794">
        <v>42521</v>
      </c>
      <c r="C1292" s="782" t="s">
        <v>57</v>
      </c>
      <c r="D1292" s="84"/>
      <c r="E1292" s="84"/>
      <c r="F1292" s="84"/>
      <c r="G1292" s="201"/>
      <c r="H1292" s="619"/>
      <c r="I1292" s="84"/>
      <c r="J1292" s="84"/>
      <c r="K1292" s="201"/>
      <c r="L1292" s="84"/>
      <c r="M1292" s="201"/>
      <c r="N1292" s="84"/>
      <c r="O1292" s="201"/>
      <c r="P1292" s="84"/>
      <c r="Q1292" s="201"/>
      <c r="R1292" s="84"/>
      <c r="S1292" s="201"/>
      <c r="T1292" s="84"/>
      <c r="U1292" s="201"/>
      <c r="V1292" s="84"/>
      <c r="W1292" s="201"/>
      <c r="X1292" s="84"/>
      <c r="Y1292" s="201"/>
      <c r="Z1292" s="770"/>
      <c r="AA1292" s="199"/>
      <c r="AB1292" s="84"/>
      <c r="AC1292" s="199"/>
      <c r="AD1292" s="770"/>
      <c r="AE1292" s="199"/>
      <c r="AF1292" s="84"/>
      <c r="AG1292" s="199"/>
      <c r="AH1292" s="770"/>
      <c r="AI1292" s="199"/>
      <c r="AJ1292" s="84"/>
      <c r="AK1292" s="199"/>
      <c r="AM1292" s="62"/>
      <c r="AN1292" s="62"/>
      <c r="AO1292" s="62"/>
      <c r="AP1292" s="62"/>
    </row>
    <row r="1293" spans="1:42" x14ac:dyDescent="0.2">
      <c r="A1293" s="62"/>
      <c r="B1293" s="794">
        <v>42521</v>
      </c>
      <c r="C1293" s="84" t="s">
        <v>58</v>
      </c>
      <c r="D1293" s="84">
        <v>48087394.010000005</v>
      </c>
      <c r="E1293" s="84">
        <v>48004817.350000009</v>
      </c>
      <c r="F1293" s="84">
        <v>3195159.04</v>
      </c>
      <c r="G1293" s="201">
        <v>6.6444836651691944E-2</v>
      </c>
      <c r="H1293" s="619"/>
      <c r="I1293" s="84"/>
      <c r="J1293" s="84">
        <v>30689715.850000001</v>
      </c>
      <c r="K1293" s="201">
        <v>0.63820709110620399</v>
      </c>
      <c r="L1293" s="84">
        <v>659207.9</v>
      </c>
      <c r="M1293" s="201">
        <v>1.3708538663228758E-2</v>
      </c>
      <c r="N1293" s="84">
        <v>2043051.0799999998</v>
      </c>
      <c r="O1293" s="201">
        <v>4.2486209162741019E-2</v>
      </c>
      <c r="P1293" s="84">
        <v>0</v>
      </c>
      <c r="Q1293" s="201">
        <v>0</v>
      </c>
      <c r="R1293" s="84">
        <v>8825509.1400000006</v>
      </c>
      <c r="S1293" s="201">
        <v>0.1835306179861752</v>
      </c>
      <c r="T1293" s="84">
        <v>1819696.5699999998</v>
      </c>
      <c r="U1293" s="201">
        <v>3.7841446962619457E-2</v>
      </c>
      <c r="V1293" s="84">
        <v>0</v>
      </c>
      <c r="W1293" s="201">
        <v>0</v>
      </c>
      <c r="X1293" s="84">
        <v>0</v>
      </c>
      <c r="Y1293" s="201">
        <v>0</v>
      </c>
      <c r="Z1293" s="770">
        <v>0</v>
      </c>
      <c r="AA1293" s="199">
        <v>0</v>
      </c>
      <c r="AB1293" s="84">
        <v>0</v>
      </c>
      <c r="AC1293" s="199">
        <v>0</v>
      </c>
      <c r="AD1293" s="770">
        <v>772477.77</v>
      </c>
      <c r="AE1293" s="199">
        <v>1.6064038942084479E-2</v>
      </c>
      <c r="AF1293" s="84"/>
      <c r="AG1293" s="199"/>
      <c r="AH1293" s="770"/>
      <c r="AI1293" s="199"/>
      <c r="AJ1293" s="84">
        <v>82576.659999999989</v>
      </c>
      <c r="AK1293" s="199">
        <v>1.7172205252550757E-3</v>
      </c>
      <c r="AM1293" s="62"/>
      <c r="AN1293" s="62"/>
      <c r="AO1293" s="62"/>
      <c r="AP1293" s="62"/>
    </row>
    <row r="1294" spans="1:42" x14ac:dyDescent="0.2">
      <c r="A1294" s="62"/>
      <c r="B1294" s="794">
        <v>42521</v>
      </c>
      <c r="C1294" s="84" t="s">
        <v>60</v>
      </c>
      <c r="D1294" s="84">
        <v>59251607.689999998</v>
      </c>
      <c r="E1294" s="84">
        <v>58977146.960000001</v>
      </c>
      <c r="F1294" s="84">
        <v>2153902.2999999998</v>
      </c>
      <c r="G1294" s="201">
        <v>3.6351795064685104E-2</v>
      </c>
      <c r="H1294" s="619"/>
      <c r="I1294" s="84"/>
      <c r="J1294" s="84">
        <v>38537281.130000003</v>
      </c>
      <c r="K1294" s="201">
        <v>0.65040059894449087</v>
      </c>
      <c r="L1294" s="84">
        <v>2629196.36</v>
      </c>
      <c r="M1294" s="201">
        <v>4.4373418081003972E-2</v>
      </c>
      <c r="N1294" s="84">
        <v>2704647.9699999997</v>
      </c>
      <c r="O1294" s="201">
        <v>4.5646828422791774E-2</v>
      </c>
      <c r="P1294" s="84">
        <v>0</v>
      </c>
      <c r="Q1294" s="201">
        <v>0</v>
      </c>
      <c r="R1294" s="84">
        <v>13058752.909999998</v>
      </c>
      <c r="S1294" s="201">
        <v>0.22039491279835682</v>
      </c>
      <c r="T1294" s="84">
        <v>0</v>
      </c>
      <c r="U1294" s="201">
        <v>0</v>
      </c>
      <c r="V1294" s="84">
        <v>0</v>
      </c>
      <c r="W1294" s="201">
        <v>0</v>
      </c>
      <c r="X1294" s="84">
        <v>0</v>
      </c>
      <c r="Y1294" s="201">
        <v>0</v>
      </c>
      <c r="Z1294" s="770">
        <v>0</v>
      </c>
      <c r="AA1294" s="199">
        <v>0</v>
      </c>
      <c r="AB1294" s="84">
        <v>-106633.70999999999</v>
      </c>
      <c r="AC1294" s="199">
        <v>-1.7996762308611039E-3</v>
      </c>
      <c r="AD1294" s="770">
        <v>0</v>
      </c>
      <c r="AE1294" s="199">
        <v>0</v>
      </c>
      <c r="AF1294" s="84"/>
      <c r="AG1294" s="199"/>
      <c r="AH1294" s="770"/>
      <c r="AI1294" s="199"/>
      <c r="AJ1294" s="84">
        <v>274460.73</v>
      </c>
      <c r="AK1294" s="199">
        <v>4.632122919532548E-3</v>
      </c>
      <c r="AM1294" s="62"/>
      <c r="AN1294" s="62"/>
      <c r="AO1294" s="62"/>
      <c r="AP1294" s="62"/>
    </row>
    <row r="1295" spans="1:42" x14ac:dyDescent="0.2">
      <c r="A1295" s="62"/>
      <c r="B1295" s="802">
        <v>42521</v>
      </c>
      <c r="C1295" s="80" t="s">
        <v>61</v>
      </c>
      <c r="D1295" s="80">
        <v>13534007.460000001</v>
      </c>
      <c r="E1295" s="80">
        <v>13462260.57</v>
      </c>
      <c r="F1295" s="80">
        <v>182919.31</v>
      </c>
      <c r="G1295" s="216">
        <v>1.3515531932476118E-2</v>
      </c>
      <c r="H1295" s="373"/>
      <c r="I1295" s="80"/>
      <c r="J1295" s="80">
        <v>9260146.6500000004</v>
      </c>
      <c r="K1295" s="216">
        <v>0.6842132071648791</v>
      </c>
      <c r="L1295" s="80">
        <v>405762.85</v>
      </c>
      <c r="M1295" s="216">
        <v>2.9980983178798982E-2</v>
      </c>
      <c r="N1295" s="80">
        <v>741829.07000000007</v>
      </c>
      <c r="O1295" s="216">
        <v>5.4812225587468386E-2</v>
      </c>
      <c r="P1295" s="80">
        <v>0</v>
      </c>
      <c r="Q1295" s="216">
        <v>0</v>
      </c>
      <c r="R1295" s="80">
        <v>2871602.6900000004</v>
      </c>
      <c r="S1295" s="216">
        <v>0.21217682186795545</v>
      </c>
      <c r="T1295" s="80">
        <v>0</v>
      </c>
      <c r="U1295" s="216">
        <v>0</v>
      </c>
      <c r="V1295" s="80">
        <v>0</v>
      </c>
      <c r="W1295" s="216">
        <v>0</v>
      </c>
      <c r="X1295" s="80">
        <v>0</v>
      </c>
      <c r="Y1295" s="216">
        <v>0</v>
      </c>
      <c r="Z1295" s="80">
        <v>0</v>
      </c>
      <c r="AA1295" s="803">
        <v>0</v>
      </c>
      <c r="AB1295" s="80">
        <v>0</v>
      </c>
      <c r="AC1295" s="195">
        <v>0</v>
      </c>
      <c r="AD1295" s="804">
        <v>0</v>
      </c>
      <c r="AE1295" s="195">
        <v>0</v>
      </c>
      <c r="AF1295" s="80"/>
      <c r="AG1295" s="195"/>
      <c r="AH1295" s="804"/>
      <c r="AI1295" s="195"/>
      <c r="AJ1295" s="80">
        <v>71746.89</v>
      </c>
      <c r="AK1295" s="195">
        <v>5.3012302684219146E-3</v>
      </c>
      <c r="AM1295" s="62"/>
      <c r="AN1295" s="62"/>
      <c r="AO1295" s="62"/>
      <c r="AP1295" s="62"/>
    </row>
    <row r="1296" spans="1:42" x14ac:dyDescent="0.2">
      <c r="A1296" s="62"/>
      <c r="B1296" s="795">
        <v>42521</v>
      </c>
      <c r="C1296" s="758" t="s">
        <v>62</v>
      </c>
      <c r="D1296" s="758">
        <v>1326334247.52</v>
      </c>
      <c r="E1296" s="758">
        <v>1319917503.0599999</v>
      </c>
      <c r="F1296" s="758">
        <v>58729787.500000007</v>
      </c>
      <c r="G1296" s="754">
        <v>4.4279779105315165E-2</v>
      </c>
      <c r="H1296" s="769"/>
      <c r="I1296" s="758"/>
      <c r="J1296" s="758">
        <v>852880538.85000002</v>
      </c>
      <c r="K1296" s="754">
        <v>0.64303590173044922</v>
      </c>
      <c r="L1296" s="758">
        <v>34216756.68</v>
      </c>
      <c r="M1296" s="754">
        <v>2.5797989265510572E-2</v>
      </c>
      <c r="N1296" s="758">
        <v>68862549.36999999</v>
      </c>
      <c r="O1296" s="754">
        <v>5.1919453560639213E-2</v>
      </c>
      <c r="P1296" s="758">
        <v>10567207.23</v>
      </c>
      <c r="Q1296" s="754">
        <v>7.9672279063582388E-3</v>
      </c>
      <c r="R1296" s="758">
        <v>261661477.85999995</v>
      </c>
      <c r="S1296" s="754">
        <v>0.19728170206662354</v>
      </c>
      <c r="T1296" s="758">
        <v>32031581.940000001</v>
      </c>
      <c r="U1296" s="754">
        <v>2.4150459810483776E-2</v>
      </c>
      <c r="V1296" s="758">
        <v>0</v>
      </c>
      <c r="W1296" s="754">
        <v>0</v>
      </c>
      <c r="X1296" s="758">
        <v>0</v>
      </c>
      <c r="Y1296" s="754">
        <v>0</v>
      </c>
      <c r="Z1296" s="758">
        <v>551752.84</v>
      </c>
      <c r="AA1296" s="775">
        <v>4.1599833603910615E-4</v>
      </c>
      <c r="AB1296" s="758">
        <v>-356626.98</v>
      </c>
      <c r="AC1296" s="776">
        <v>-2.6888167946113623E-4</v>
      </c>
      <c r="AD1296" s="777">
        <v>772477.77</v>
      </c>
      <c r="AE1296" s="776">
        <v>5.8241561012572119E-4</v>
      </c>
      <c r="AF1296" s="758"/>
      <c r="AG1296" s="776"/>
      <c r="AH1296" s="777"/>
      <c r="AI1296" s="776"/>
      <c r="AJ1296" s="758">
        <v>6416744.459999999</v>
      </c>
      <c r="AK1296" s="776">
        <v>4.8379542879165831E-3</v>
      </c>
      <c r="AM1296" s="62"/>
      <c r="AN1296" s="62"/>
      <c r="AO1296" s="62"/>
      <c r="AP1296" s="62"/>
    </row>
    <row r="1297" spans="1:42" x14ac:dyDescent="0.2">
      <c r="A1297" s="62"/>
      <c r="B1297" s="794">
        <v>42551</v>
      </c>
      <c r="C1297" s="84" t="s">
        <v>109</v>
      </c>
      <c r="D1297" s="84">
        <v>5947470.5199999996</v>
      </c>
      <c r="E1297" s="84">
        <v>5937252.8599999994</v>
      </c>
      <c r="F1297" s="84">
        <v>336062.51</v>
      </c>
      <c r="G1297" s="201">
        <v>5.6505115724390348E-2</v>
      </c>
      <c r="H1297" s="619"/>
      <c r="I1297" s="84"/>
      <c r="J1297" s="84">
        <v>3984661.71</v>
      </c>
      <c r="K1297" s="201">
        <v>0.66997586563909528</v>
      </c>
      <c r="L1297" s="84">
        <v>203503.05</v>
      </c>
      <c r="M1297" s="201">
        <v>3.4216739589656681E-2</v>
      </c>
      <c r="N1297" s="84">
        <v>193336.95</v>
      </c>
      <c r="O1297" s="201">
        <v>3.2507424685814169E-2</v>
      </c>
      <c r="P1297" s="84">
        <v>0</v>
      </c>
      <c r="Q1297" s="201">
        <v>0</v>
      </c>
      <c r="R1297" s="84">
        <v>1124655.8599999999</v>
      </c>
      <c r="S1297" s="201">
        <v>0.18909818152406746</v>
      </c>
      <c r="T1297" s="84">
        <v>95032.78</v>
      </c>
      <c r="U1297" s="201">
        <v>1.5978688701427983E-2</v>
      </c>
      <c r="V1297" s="84">
        <v>0</v>
      </c>
      <c r="W1297" s="201">
        <v>0</v>
      </c>
      <c r="X1297" s="84">
        <v>0</v>
      </c>
      <c r="Y1297" s="201">
        <v>0</v>
      </c>
      <c r="Z1297" s="770">
        <v>0</v>
      </c>
      <c r="AA1297" s="199">
        <v>0</v>
      </c>
      <c r="AB1297" s="84">
        <v>0</v>
      </c>
      <c r="AC1297" s="199">
        <v>0</v>
      </c>
      <c r="AD1297" s="770">
        <v>0</v>
      </c>
      <c r="AE1297" s="199">
        <v>0</v>
      </c>
      <c r="AF1297" s="84"/>
      <c r="AG1297" s="199"/>
      <c r="AH1297" s="770"/>
      <c r="AI1297" s="199"/>
      <c r="AJ1297" s="84">
        <v>10217.66</v>
      </c>
      <c r="AK1297" s="199">
        <v>1.7179841355480987E-3</v>
      </c>
      <c r="AM1297" s="62"/>
      <c r="AN1297" s="62"/>
      <c r="AO1297" s="62"/>
      <c r="AP1297" s="62"/>
    </row>
    <row r="1298" spans="1:42" x14ac:dyDescent="0.2">
      <c r="A1298" s="62"/>
      <c r="B1298" s="794">
        <v>42551</v>
      </c>
      <c r="C1298" s="84" t="s">
        <v>47</v>
      </c>
      <c r="D1298" s="84">
        <v>176304241.31999999</v>
      </c>
      <c r="E1298" s="84">
        <v>175960082.66999999</v>
      </c>
      <c r="F1298" s="84">
        <v>13663405.73</v>
      </c>
      <c r="G1298" s="201">
        <v>7.7499018898815455E-2</v>
      </c>
      <c r="H1298" s="619"/>
      <c r="I1298" s="84"/>
      <c r="J1298" s="84">
        <v>115776349.39999999</v>
      </c>
      <c r="K1298" s="201">
        <v>0.65668499256271884</v>
      </c>
      <c r="L1298" s="84">
        <v>2432635.39</v>
      </c>
      <c r="M1298" s="201">
        <v>1.3797940263868408E-2</v>
      </c>
      <c r="N1298" s="84">
        <v>1245208.1299999999</v>
      </c>
      <c r="O1298" s="201">
        <v>7.0628370632325977E-3</v>
      </c>
      <c r="P1298" s="84">
        <v>3500104.17</v>
      </c>
      <c r="Q1298" s="201">
        <v>1.9852637371594234E-2</v>
      </c>
      <c r="R1298" s="84">
        <v>32277802.199999996</v>
      </c>
      <c r="S1298" s="201">
        <v>0.18308012307777871</v>
      </c>
      <c r="T1298" s="84">
        <v>7064577.6500000004</v>
      </c>
      <c r="U1298" s="201">
        <v>4.0070378325031214E-2</v>
      </c>
      <c r="V1298" s="84">
        <v>0</v>
      </c>
      <c r="W1298" s="201">
        <v>0</v>
      </c>
      <c r="X1298" s="84">
        <v>0</v>
      </c>
      <c r="Y1298" s="201">
        <v>0</v>
      </c>
      <c r="Z1298" s="770">
        <v>0</v>
      </c>
      <c r="AA1298" s="199">
        <v>0</v>
      </c>
      <c r="AB1298" s="84">
        <v>0</v>
      </c>
      <c r="AC1298" s="199">
        <v>0</v>
      </c>
      <c r="AD1298" s="770">
        <v>0</v>
      </c>
      <c r="AE1298" s="199">
        <v>0</v>
      </c>
      <c r="AF1298" s="84"/>
      <c r="AG1298" s="199"/>
      <c r="AH1298" s="770"/>
      <c r="AI1298" s="199"/>
      <c r="AJ1298" s="84">
        <v>344158.65</v>
      </c>
      <c r="AK1298" s="199">
        <v>1.9520724369604748E-3</v>
      </c>
      <c r="AM1298" s="62"/>
      <c r="AN1298" s="62"/>
      <c r="AO1298" s="62"/>
      <c r="AP1298" s="62"/>
    </row>
    <row r="1299" spans="1:42" x14ac:dyDescent="0.2">
      <c r="A1299" s="62"/>
      <c r="B1299" s="794">
        <v>42551</v>
      </c>
      <c r="C1299" s="84" t="s">
        <v>48</v>
      </c>
      <c r="D1299" s="84">
        <v>69148644.24000001</v>
      </c>
      <c r="E1299" s="84">
        <v>68941017.040000007</v>
      </c>
      <c r="F1299" s="84">
        <v>2390178.33</v>
      </c>
      <c r="G1299" s="201">
        <v>3.456580177775008E-2</v>
      </c>
      <c r="H1299" s="619"/>
      <c r="I1299" s="84"/>
      <c r="J1299" s="84">
        <v>39674335.660000004</v>
      </c>
      <c r="K1299" s="201">
        <v>0.57375435333625568</v>
      </c>
      <c r="L1299" s="84">
        <v>672595.3</v>
      </c>
      <c r="M1299" s="201">
        <v>9.7268038642314807E-3</v>
      </c>
      <c r="N1299" s="84">
        <v>798219.80999999994</v>
      </c>
      <c r="O1299" s="201">
        <v>1.1543535217112159E-2</v>
      </c>
      <c r="P1299" s="84">
        <v>2000069.44</v>
      </c>
      <c r="Q1299" s="201">
        <v>2.8924203243351973E-2</v>
      </c>
      <c r="R1299" s="84">
        <v>20482793.919999998</v>
      </c>
      <c r="S1299" s="201">
        <v>0.2962139626181049</v>
      </c>
      <c r="T1299" s="84">
        <v>2922824.58</v>
      </c>
      <c r="U1299" s="201">
        <v>4.2268718528385131E-2</v>
      </c>
      <c r="V1299" s="84">
        <v>0</v>
      </c>
      <c r="W1299" s="201">
        <v>0</v>
      </c>
      <c r="X1299" s="84">
        <v>0</v>
      </c>
      <c r="Y1299" s="201">
        <v>0</v>
      </c>
      <c r="Z1299" s="770">
        <v>0</v>
      </c>
      <c r="AA1299" s="199">
        <v>0</v>
      </c>
      <c r="AB1299" s="84">
        <v>0</v>
      </c>
      <c r="AC1299" s="199">
        <v>0</v>
      </c>
      <c r="AD1299" s="770">
        <v>0</v>
      </c>
      <c r="AE1299" s="199">
        <v>0</v>
      </c>
      <c r="AF1299" s="84"/>
      <c r="AG1299" s="199"/>
      <c r="AH1299" s="770"/>
      <c r="AI1299" s="199"/>
      <c r="AJ1299" s="84">
        <v>207627.2</v>
      </c>
      <c r="AK1299" s="199">
        <v>3.0026214148085222E-3</v>
      </c>
      <c r="AM1299" s="62"/>
      <c r="AN1299" s="62"/>
      <c r="AO1299" s="62"/>
      <c r="AP1299" s="62"/>
    </row>
    <row r="1300" spans="1:42" x14ac:dyDescent="0.2">
      <c r="A1300" s="62"/>
      <c r="B1300" s="794">
        <v>42551</v>
      </c>
      <c r="C1300" s="84" t="s">
        <v>49</v>
      </c>
      <c r="D1300" s="84">
        <v>233188545.75000003</v>
      </c>
      <c r="E1300" s="84">
        <v>232661501.91000003</v>
      </c>
      <c r="F1300" s="84">
        <v>5402092.1099999994</v>
      </c>
      <c r="G1300" s="201">
        <v>2.3166198376619873E-2</v>
      </c>
      <c r="H1300" s="619"/>
      <c r="I1300" s="84"/>
      <c r="J1300" s="84">
        <v>151847845.31000003</v>
      </c>
      <c r="K1300" s="201">
        <v>0.65118054929162406</v>
      </c>
      <c r="L1300" s="84">
        <v>7162674.4100000001</v>
      </c>
      <c r="M1300" s="201">
        <v>3.071623602678606E-2</v>
      </c>
      <c r="N1300" s="84">
        <v>13329298.59</v>
      </c>
      <c r="O1300" s="201">
        <v>5.7161034848985492E-2</v>
      </c>
      <c r="P1300" s="84">
        <v>3071482.62</v>
      </c>
      <c r="Q1300" s="201">
        <v>1.317167020413137E-2</v>
      </c>
      <c r="R1300" s="84">
        <v>43904945.299999997</v>
      </c>
      <c r="S1300" s="201">
        <v>0.18828088300301943</v>
      </c>
      <c r="T1300" s="84">
        <v>5493664.4499999993</v>
      </c>
      <c r="U1300" s="201">
        <v>2.3558894937702995E-2</v>
      </c>
      <c r="V1300" s="84">
        <v>0</v>
      </c>
      <c r="W1300" s="201">
        <v>0</v>
      </c>
      <c r="X1300" s="84">
        <v>0</v>
      </c>
      <c r="Y1300" s="201">
        <v>0</v>
      </c>
      <c r="Z1300" s="770">
        <v>2468751.2799999998</v>
      </c>
      <c r="AA1300" s="199">
        <v>1.0586932012718722E-2</v>
      </c>
      <c r="AB1300" s="84">
        <v>-19252.160000000003</v>
      </c>
      <c r="AC1300" s="199">
        <v>-8.25604874290872E-5</v>
      </c>
      <c r="AD1300" s="770">
        <v>0</v>
      </c>
      <c r="AE1300" s="199">
        <v>0</v>
      </c>
      <c r="AF1300" s="84"/>
      <c r="AG1300" s="199"/>
      <c r="AH1300" s="770"/>
      <c r="AI1300" s="199"/>
      <c r="AJ1300" s="84">
        <v>527043.84000000008</v>
      </c>
      <c r="AK1300" s="199">
        <v>2.2601617858410612E-3</v>
      </c>
      <c r="AM1300" s="62"/>
      <c r="AN1300" s="62"/>
      <c r="AO1300" s="62"/>
      <c r="AP1300" s="62"/>
    </row>
    <row r="1301" spans="1:42" x14ac:dyDescent="0.2">
      <c r="A1301" s="62"/>
      <c r="B1301" s="794">
        <v>42551</v>
      </c>
      <c r="C1301" s="80" t="s">
        <v>50</v>
      </c>
      <c r="D1301" s="84">
        <v>70538061.629999995</v>
      </c>
      <c r="E1301" s="84">
        <v>71072952.989999995</v>
      </c>
      <c r="F1301" s="84">
        <v>2821577.62</v>
      </c>
      <c r="G1301" s="201">
        <v>4.0000781915447148E-2</v>
      </c>
      <c r="H1301" s="619"/>
      <c r="I1301" s="84"/>
      <c r="J1301" s="84">
        <v>46012080.089999996</v>
      </c>
      <c r="K1301" s="201">
        <v>0.65230145295672481</v>
      </c>
      <c r="L1301" s="84">
        <v>1987850.37</v>
      </c>
      <c r="M1301" s="201">
        <v>2.8181244622613261E-2</v>
      </c>
      <c r="N1301" s="84">
        <v>4217596.07</v>
      </c>
      <c r="O1301" s="201">
        <v>5.9791777269454303E-2</v>
      </c>
      <c r="P1301" s="84">
        <v>2000138.89</v>
      </c>
      <c r="Q1301" s="201">
        <v>2.8355455817477927E-2</v>
      </c>
      <c r="R1301" s="84">
        <v>11370266.780000001</v>
      </c>
      <c r="S1301" s="201">
        <v>0.16119335458410444</v>
      </c>
      <c r="T1301" s="84">
        <v>2663443.17</v>
      </c>
      <c r="U1301" s="201">
        <v>3.775895039433904E-2</v>
      </c>
      <c r="V1301" s="84">
        <v>0</v>
      </c>
      <c r="W1301" s="201">
        <v>0</v>
      </c>
      <c r="X1301" s="84">
        <v>0</v>
      </c>
      <c r="Y1301" s="201">
        <v>0</v>
      </c>
      <c r="Z1301" s="770">
        <v>0</v>
      </c>
      <c r="AA1301" s="199">
        <v>0</v>
      </c>
      <c r="AB1301" s="84">
        <v>0</v>
      </c>
      <c r="AC1301" s="199">
        <v>0</v>
      </c>
      <c r="AD1301" s="770">
        <v>0</v>
      </c>
      <c r="AE1301" s="199">
        <v>0</v>
      </c>
      <c r="AF1301" s="84"/>
      <c r="AG1301" s="199"/>
      <c r="AH1301" s="770"/>
      <c r="AI1301" s="199"/>
      <c r="AJ1301" s="84">
        <v>-534891.35999999987</v>
      </c>
      <c r="AK1301" s="199">
        <v>-7.5830175601608735E-3</v>
      </c>
      <c r="AM1301" s="62"/>
      <c r="AN1301" s="62"/>
      <c r="AO1301" s="62"/>
      <c r="AP1301" s="62"/>
    </row>
    <row r="1302" spans="1:42" x14ac:dyDescent="0.2">
      <c r="A1302" s="62"/>
      <c r="B1302" s="794">
        <v>42551</v>
      </c>
      <c r="C1302" s="805" t="s">
        <v>51</v>
      </c>
      <c r="D1302" s="84"/>
      <c r="E1302" s="84"/>
      <c r="F1302" s="84"/>
      <c r="G1302" s="201"/>
      <c r="H1302" s="619"/>
      <c r="I1302" s="84"/>
      <c r="J1302" s="84"/>
      <c r="K1302" s="201"/>
      <c r="L1302" s="84"/>
      <c r="M1302" s="201"/>
      <c r="N1302" s="84"/>
      <c r="O1302" s="201"/>
      <c r="P1302" s="84"/>
      <c r="Q1302" s="201"/>
      <c r="R1302" s="84"/>
      <c r="S1302" s="201"/>
      <c r="T1302" s="84"/>
      <c r="U1302" s="201"/>
      <c r="V1302" s="84"/>
      <c r="W1302" s="201"/>
      <c r="X1302" s="84"/>
      <c r="Y1302" s="201"/>
      <c r="Z1302" s="770"/>
      <c r="AA1302" s="199"/>
      <c r="AB1302" s="84"/>
      <c r="AC1302" s="199"/>
      <c r="AD1302" s="770"/>
      <c r="AE1302" s="199"/>
      <c r="AF1302" s="84"/>
      <c r="AG1302" s="199"/>
      <c r="AH1302" s="770"/>
      <c r="AI1302" s="199"/>
      <c r="AJ1302" s="84"/>
      <c r="AK1302" s="199"/>
      <c r="AM1302" s="62"/>
      <c r="AN1302" s="62"/>
      <c r="AO1302" s="62"/>
      <c r="AP1302" s="62"/>
    </row>
    <row r="1303" spans="1:42" x14ac:dyDescent="0.2">
      <c r="A1303" s="62"/>
      <c r="B1303" s="794">
        <v>42551</v>
      </c>
      <c r="C1303" s="805" t="s">
        <v>52</v>
      </c>
      <c r="D1303" s="84"/>
      <c r="E1303" s="84"/>
      <c r="F1303" s="84"/>
      <c r="G1303" s="201"/>
      <c r="H1303" s="619"/>
      <c r="I1303" s="84"/>
      <c r="J1303" s="84"/>
      <c r="K1303" s="201"/>
      <c r="L1303" s="84"/>
      <c r="M1303" s="201"/>
      <c r="N1303" s="84"/>
      <c r="O1303" s="201"/>
      <c r="P1303" s="84"/>
      <c r="Q1303" s="201"/>
      <c r="R1303" s="84"/>
      <c r="S1303" s="201"/>
      <c r="T1303" s="84"/>
      <c r="U1303" s="201"/>
      <c r="V1303" s="84"/>
      <c r="W1303" s="201"/>
      <c r="X1303" s="84"/>
      <c r="Y1303" s="201"/>
      <c r="Z1303" s="770"/>
      <c r="AA1303" s="199"/>
      <c r="AB1303" s="84"/>
      <c r="AC1303" s="199"/>
      <c r="AD1303" s="770"/>
      <c r="AE1303" s="199"/>
      <c r="AF1303" s="84"/>
      <c r="AG1303" s="199"/>
      <c r="AH1303" s="770"/>
      <c r="AI1303" s="199"/>
      <c r="AJ1303" s="84"/>
      <c r="AK1303" s="199"/>
      <c r="AM1303" s="62"/>
      <c r="AN1303" s="62"/>
      <c r="AO1303" s="62"/>
      <c r="AP1303" s="62"/>
    </row>
    <row r="1304" spans="1:42" x14ac:dyDescent="0.2">
      <c r="A1304" s="62"/>
      <c r="B1304" s="794">
        <v>42551</v>
      </c>
      <c r="C1304" s="805" t="s">
        <v>54</v>
      </c>
      <c r="D1304" s="84"/>
      <c r="E1304" s="84"/>
      <c r="F1304" s="84"/>
      <c r="G1304" s="201"/>
      <c r="H1304" s="619"/>
      <c r="I1304" s="84"/>
      <c r="J1304" s="84"/>
      <c r="K1304" s="201"/>
      <c r="L1304" s="84"/>
      <c r="M1304" s="201"/>
      <c r="N1304" s="84"/>
      <c r="O1304" s="201"/>
      <c r="P1304" s="84"/>
      <c r="Q1304" s="201"/>
      <c r="R1304" s="84"/>
      <c r="S1304" s="201"/>
      <c r="T1304" s="84"/>
      <c r="U1304" s="201"/>
      <c r="V1304" s="84"/>
      <c r="W1304" s="201"/>
      <c r="X1304" s="84"/>
      <c r="Y1304" s="201"/>
      <c r="Z1304" s="770"/>
      <c r="AA1304" s="199"/>
      <c r="AB1304" s="84"/>
      <c r="AC1304" s="199"/>
      <c r="AD1304" s="770"/>
      <c r="AE1304" s="199"/>
      <c r="AF1304" s="84"/>
      <c r="AG1304" s="199"/>
      <c r="AH1304" s="770"/>
      <c r="AI1304" s="199"/>
      <c r="AJ1304" s="84"/>
      <c r="AK1304" s="199"/>
      <c r="AM1304" s="62"/>
      <c r="AN1304" s="62"/>
      <c r="AO1304" s="62"/>
      <c r="AP1304" s="62"/>
    </row>
    <row r="1305" spans="1:42" x14ac:dyDescent="0.2">
      <c r="A1305" s="62"/>
      <c r="B1305" s="794">
        <v>42551</v>
      </c>
      <c r="C1305" s="80" t="s">
        <v>55</v>
      </c>
      <c r="D1305" s="84">
        <v>151069693.40999997</v>
      </c>
      <c r="E1305" s="84">
        <v>150645631.41999996</v>
      </c>
      <c r="F1305" s="84">
        <v>6104477.1600000001</v>
      </c>
      <c r="G1305" s="201">
        <v>4.0408350756578143E-2</v>
      </c>
      <c r="H1305" s="619"/>
      <c r="I1305" s="84"/>
      <c r="J1305" s="84">
        <v>83117200.529999986</v>
      </c>
      <c r="K1305" s="201">
        <v>0.55019109825305368</v>
      </c>
      <c r="L1305" s="84">
        <v>4031143.1599999997</v>
      </c>
      <c r="M1305" s="201">
        <v>2.6683996432425146E-2</v>
      </c>
      <c r="N1305" s="84">
        <v>9847434.6199999992</v>
      </c>
      <c r="O1305" s="201">
        <v>6.5184713079904574E-2</v>
      </c>
      <c r="P1305" s="84">
        <v>0</v>
      </c>
      <c r="Q1305" s="201">
        <v>0</v>
      </c>
      <c r="R1305" s="84">
        <v>42795749.56000001</v>
      </c>
      <c r="S1305" s="201">
        <v>0.28328481109611608</v>
      </c>
      <c r="T1305" s="84">
        <v>4850411.45</v>
      </c>
      <c r="U1305" s="201">
        <v>3.2107111231344632E-2</v>
      </c>
      <c r="V1305" s="84"/>
      <c r="W1305" s="201"/>
      <c r="X1305" s="84"/>
      <c r="Y1305" s="201"/>
      <c r="Z1305" s="770">
        <v>0</v>
      </c>
      <c r="AA1305" s="199">
        <v>0</v>
      </c>
      <c r="AB1305" s="84">
        <v>-100785.06</v>
      </c>
      <c r="AC1305" s="199">
        <v>-6.6714281153978027E-4</v>
      </c>
      <c r="AD1305" s="770">
        <v>0</v>
      </c>
      <c r="AE1305" s="199">
        <v>0</v>
      </c>
      <c r="AF1305" s="84"/>
      <c r="AG1305" s="199"/>
      <c r="AH1305" s="770"/>
      <c r="AI1305" s="199"/>
      <c r="AJ1305" s="84">
        <v>424061.99</v>
      </c>
      <c r="AK1305" s="199">
        <v>2.8070619621177405E-3</v>
      </c>
      <c r="AM1305" s="62"/>
      <c r="AN1305" s="62"/>
      <c r="AO1305" s="62"/>
      <c r="AP1305" s="62"/>
    </row>
    <row r="1306" spans="1:42" x14ac:dyDescent="0.2">
      <c r="A1306" s="62"/>
      <c r="B1306" s="794">
        <v>42551</v>
      </c>
      <c r="C1306" s="80" t="s">
        <v>56</v>
      </c>
      <c r="D1306" s="84">
        <v>526418810.94999993</v>
      </c>
      <c r="E1306" s="84">
        <v>529037494.58999991</v>
      </c>
      <c r="F1306" s="84">
        <v>33127126.090000004</v>
      </c>
      <c r="G1306" s="201">
        <v>6.2929221754475767E-2</v>
      </c>
      <c r="H1306" s="619"/>
      <c r="I1306" s="84"/>
      <c r="J1306" s="84">
        <v>347665189.29999995</v>
      </c>
      <c r="K1306" s="201">
        <v>0.66043458567255064</v>
      </c>
      <c r="L1306" s="84">
        <v>13865637.789999999</v>
      </c>
      <c r="M1306" s="201">
        <v>2.6339556075090521E-2</v>
      </c>
      <c r="N1306" s="84">
        <v>33764776.729999997</v>
      </c>
      <c r="O1306" s="201">
        <v>6.4140520869811826E-2</v>
      </c>
      <c r="P1306" s="84">
        <v>0</v>
      </c>
      <c r="Q1306" s="201">
        <v>0</v>
      </c>
      <c r="R1306" s="84">
        <v>90979993.760000005</v>
      </c>
      <c r="S1306" s="201">
        <v>0.17282815862110487</v>
      </c>
      <c r="T1306" s="84">
        <v>9975885.6500000004</v>
      </c>
      <c r="U1306" s="201">
        <v>1.8950473354090544E-2</v>
      </c>
      <c r="V1306" s="84"/>
      <c r="W1306" s="201"/>
      <c r="X1306" s="84"/>
      <c r="Y1306" s="201"/>
      <c r="Z1306" s="770">
        <v>0</v>
      </c>
      <c r="AA1306" s="199">
        <v>0</v>
      </c>
      <c r="AB1306" s="84">
        <v>-341114.73</v>
      </c>
      <c r="AC1306" s="199">
        <v>-6.4799114869092242E-4</v>
      </c>
      <c r="AD1306" s="770">
        <v>0</v>
      </c>
      <c r="AE1306" s="199">
        <v>0</v>
      </c>
      <c r="AF1306" s="84"/>
      <c r="AG1306" s="199"/>
      <c r="AH1306" s="770"/>
      <c r="AI1306" s="199"/>
      <c r="AJ1306" s="84">
        <v>-2618683.64</v>
      </c>
      <c r="AK1306" s="199">
        <v>-4.9745251984331671E-3</v>
      </c>
      <c r="AM1306" s="62"/>
      <c r="AN1306" s="62"/>
      <c r="AO1306" s="62"/>
      <c r="AP1306" s="62"/>
    </row>
    <row r="1307" spans="1:42" x14ac:dyDescent="0.2">
      <c r="A1307" s="62"/>
      <c r="B1307" s="794">
        <v>42551</v>
      </c>
      <c r="C1307" s="806" t="s">
        <v>57</v>
      </c>
      <c r="D1307" s="84"/>
      <c r="E1307" s="84"/>
      <c r="F1307" s="84"/>
      <c r="G1307" s="201"/>
      <c r="H1307" s="619"/>
      <c r="I1307" s="84"/>
      <c r="J1307" s="84"/>
      <c r="K1307" s="201"/>
      <c r="L1307" s="84"/>
      <c r="M1307" s="201"/>
      <c r="N1307" s="84"/>
      <c r="O1307" s="201"/>
      <c r="P1307" s="84"/>
      <c r="Q1307" s="201"/>
      <c r="R1307" s="84"/>
      <c r="S1307" s="201"/>
      <c r="T1307" s="84"/>
      <c r="U1307" s="201"/>
      <c r="V1307" s="84"/>
      <c r="W1307" s="201"/>
      <c r="X1307" s="84"/>
      <c r="Y1307" s="201"/>
      <c r="Z1307" s="770"/>
      <c r="AA1307" s="199"/>
      <c r="AB1307" s="84"/>
      <c r="AC1307" s="199"/>
      <c r="AD1307" s="770"/>
      <c r="AE1307" s="199"/>
      <c r="AF1307" s="84"/>
      <c r="AG1307" s="199"/>
      <c r="AH1307" s="770"/>
      <c r="AI1307" s="199"/>
      <c r="AJ1307" s="84"/>
      <c r="AK1307" s="199"/>
      <c r="AM1307" s="62"/>
      <c r="AN1307" s="62"/>
      <c r="AO1307" s="62"/>
      <c r="AP1307" s="62"/>
    </row>
    <row r="1308" spans="1:42" x14ac:dyDescent="0.2">
      <c r="A1308" s="62"/>
      <c r="B1308" s="794">
        <v>42551</v>
      </c>
      <c r="C1308" s="84" t="s">
        <v>58</v>
      </c>
      <c r="D1308" s="84">
        <v>49055258.209999993</v>
      </c>
      <c r="E1308" s="84">
        <v>48994516.209999993</v>
      </c>
      <c r="F1308" s="84">
        <v>3892339.08</v>
      </c>
      <c r="G1308" s="201">
        <v>7.9346011457881602E-2</v>
      </c>
      <c r="H1308" s="619"/>
      <c r="I1308" s="84"/>
      <c r="J1308" s="84">
        <v>30784965.329999998</v>
      </c>
      <c r="K1308" s="201">
        <v>0.6275568910108078</v>
      </c>
      <c r="L1308" s="84">
        <v>660038.12</v>
      </c>
      <c r="M1308" s="201">
        <v>1.3454992269624832E-2</v>
      </c>
      <c r="N1308" s="84">
        <v>2058491.34</v>
      </c>
      <c r="O1308" s="201">
        <v>4.1962705224949222E-2</v>
      </c>
      <c r="P1308" s="84">
        <v>0</v>
      </c>
      <c r="Q1308" s="201">
        <v>0</v>
      </c>
      <c r="R1308" s="84">
        <v>8952536.9600000009</v>
      </c>
      <c r="S1308" s="201">
        <v>0.18249902837480145</v>
      </c>
      <c r="T1308" s="84">
        <v>1872040.98</v>
      </c>
      <c r="U1308" s="201">
        <v>3.8161882096023322E-2</v>
      </c>
      <c r="V1308" s="84">
        <v>0</v>
      </c>
      <c r="W1308" s="201">
        <v>0</v>
      </c>
      <c r="X1308" s="84">
        <v>0</v>
      </c>
      <c r="Y1308" s="201">
        <v>0</v>
      </c>
      <c r="Z1308" s="770">
        <v>0</v>
      </c>
      <c r="AA1308" s="199">
        <v>0</v>
      </c>
      <c r="AB1308" s="84">
        <v>0</v>
      </c>
      <c r="AC1308" s="199">
        <v>0</v>
      </c>
      <c r="AD1308" s="770">
        <v>774104.4</v>
      </c>
      <c r="AE1308" s="199">
        <v>1.5780253294889347E-2</v>
      </c>
      <c r="AF1308" s="84"/>
      <c r="AG1308" s="199"/>
      <c r="AH1308" s="770"/>
      <c r="AI1308" s="199"/>
      <c r="AJ1308" s="84">
        <v>60742</v>
      </c>
      <c r="AK1308" s="199">
        <v>1.2382362710225761E-3</v>
      </c>
      <c r="AM1308" s="62"/>
      <c r="AN1308" s="62"/>
      <c r="AO1308" s="62"/>
      <c r="AP1308" s="62"/>
    </row>
    <row r="1309" spans="1:42" x14ac:dyDescent="0.2">
      <c r="A1309" s="62"/>
      <c r="B1309" s="794">
        <v>42551</v>
      </c>
      <c r="C1309" s="84" t="s">
        <v>60</v>
      </c>
      <c r="D1309" s="84">
        <v>60368353.920000002</v>
      </c>
      <c r="E1309" s="84">
        <v>60814561.289999999</v>
      </c>
      <c r="F1309" s="84">
        <v>2836214.1799999997</v>
      </c>
      <c r="G1309" s="201">
        <v>4.6981804137951881E-2</v>
      </c>
      <c r="H1309" s="619"/>
      <c r="I1309" s="84"/>
      <c r="J1309" s="84">
        <v>39076577.13000001</v>
      </c>
      <c r="K1309" s="201">
        <v>0.64730234622239657</v>
      </c>
      <c r="L1309" s="84">
        <v>2611907.2399999998</v>
      </c>
      <c r="M1309" s="201">
        <v>4.3266166300662975E-2</v>
      </c>
      <c r="N1309" s="84">
        <v>2699970.97</v>
      </c>
      <c r="O1309" s="201">
        <v>4.4724939387580376E-2</v>
      </c>
      <c r="P1309" s="84">
        <v>0</v>
      </c>
      <c r="Q1309" s="201">
        <v>0</v>
      </c>
      <c r="R1309" s="84">
        <v>13722928.849999998</v>
      </c>
      <c r="S1309" s="201">
        <v>0.2273199111604996</v>
      </c>
      <c r="T1309" s="84">
        <v>0</v>
      </c>
      <c r="U1309" s="201">
        <v>0</v>
      </c>
      <c r="V1309" s="84">
        <v>0</v>
      </c>
      <c r="W1309" s="201">
        <v>0</v>
      </c>
      <c r="X1309" s="84">
        <v>0</v>
      </c>
      <c r="Y1309" s="201">
        <v>0</v>
      </c>
      <c r="Z1309" s="770">
        <v>0</v>
      </c>
      <c r="AA1309" s="199">
        <v>0</v>
      </c>
      <c r="AB1309" s="84">
        <v>-133037.08000000002</v>
      </c>
      <c r="AC1309" s="199">
        <v>-2.2037553015989211E-3</v>
      </c>
      <c r="AD1309" s="770">
        <v>0</v>
      </c>
      <c r="AE1309" s="199">
        <v>0</v>
      </c>
      <c r="AF1309" s="84"/>
      <c r="AG1309" s="199"/>
      <c r="AH1309" s="770"/>
      <c r="AI1309" s="199"/>
      <c r="AJ1309" s="84">
        <v>-446207.37</v>
      </c>
      <c r="AK1309" s="199">
        <v>-7.3914119074923413E-3</v>
      </c>
      <c r="AM1309" s="62"/>
      <c r="AN1309" s="62"/>
      <c r="AO1309" s="62"/>
      <c r="AP1309" s="62"/>
    </row>
    <row r="1310" spans="1:42" x14ac:dyDescent="0.2">
      <c r="A1310" s="62"/>
      <c r="B1310" s="802">
        <v>42551</v>
      </c>
      <c r="C1310" s="80" t="s">
        <v>61</v>
      </c>
      <c r="D1310" s="80">
        <v>13783882.390000001</v>
      </c>
      <c r="E1310" s="80">
        <v>13847118.17</v>
      </c>
      <c r="F1310" s="80">
        <v>234813.83000000002</v>
      </c>
      <c r="G1310" s="216">
        <v>1.7035391289347761E-2</v>
      </c>
      <c r="H1310" s="373"/>
      <c r="I1310" s="80"/>
      <c r="J1310" s="80">
        <v>9572753.4400000013</v>
      </c>
      <c r="K1310" s="216">
        <v>0.6944889087957461</v>
      </c>
      <c r="L1310" s="80">
        <v>407419.61</v>
      </c>
      <c r="M1310" s="216">
        <v>2.955768182522921E-2</v>
      </c>
      <c r="N1310" s="80">
        <v>737384.41999999993</v>
      </c>
      <c r="O1310" s="216">
        <v>5.349613404529345E-2</v>
      </c>
      <c r="P1310" s="80">
        <v>0</v>
      </c>
      <c r="Q1310" s="216">
        <v>0</v>
      </c>
      <c r="R1310" s="80">
        <v>2894746.8699999996</v>
      </c>
      <c r="S1310" s="216">
        <v>0.21000954506838326</v>
      </c>
      <c r="T1310" s="80">
        <v>0</v>
      </c>
      <c r="U1310" s="216">
        <v>0</v>
      </c>
      <c r="V1310" s="80">
        <v>0</v>
      </c>
      <c r="W1310" s="216">
        <v>0</v>
      </c>
      <c r="X1310" s="80">
        <v>0</v>
      </c>
      <c r="Y1310" s="216">
        <v>0</v>
      </c>
      <c r="Z1310" s="804">
        <v>0</v>
      </c>
      <c r="AA1310" s="195">
        <v>0</v>
      </c>
      <c r="AB1310" s="80">
        <v>0</v>
      </c>
      <c r="AC1310" s="195">
        <v>0</v>
      </c>
      <c r="AD1310" s="804">
        <v>0</v>
      </c>
      <c r="AE1310" s="195">
        <v>0</v>
      </c>
      <c r="AF1310" s="80"/>
      <c r="AG1310" s="195"/>
      <c r="AH1310" s="804"/>
      <c r="AI1310" s="195"/>
      <c r="AJ1310" s="80">
        <v>-63235.78</v>
      </c>
      <c r="AK1310" s="195">
        <v>-4.5876610239997846E-3</v>
      </c>
      <c r="AM1310" s="62"/>
      <c r="AN1310" s="62"/>
      <c r="AO1310" s="62"/>
      <c r="AP1310" s="62"/>
    </row>
    <row r="1311" spans="1:42" x14ac:dyDescent="0.2">
      <c r="A1311" s="62"/>
      <c r="B1311" s="795">
        <v>42551</v>
      </c>
      <c r="C1311" s="758" t="s">
        <v>62</v>
      </c>
      <c r="D1311" s="758">
        <v>1355822962.3400002</v>
      </c>
      <c r="E1311" s="758">
        <v>1357912129.1500001</v>
      </c>
      <c r="F1311" s="758">
        <v>70808286.640000001</v>
      </c>
      <c r="G1311" s="754">
        <v>5.222531894414352E-2</v>
      </c>
      <c r="H1311" s="769"/>
      <c r="I1311" s="758"/>
      <c r="J1311" s="758">
        <v>867511957.9000001</v>
      </c>
      <c r="K1311" s="754">
        <v>0.63984161796667804</v>
      </c>
      <c r="L1311" s="758">
        <v>34035404.439999998</v>
      </c>
      <c r="M1311" s="754">
        <v>2.5103133215312021E-2</v>
      </c>
      <c r="N1311" s="758">
        <v>68891717.63000001</v>
      </c>
      <c r="O1311" s="754">
        <v>5.0811735413523712E-2</v>
      </c>
      <c r="P1311" s="758">
        <v>10571795.120000001</v>
      </c>
      <c r="Q1311" s="754">
        <v>7.797327094795809E-3</v>
      </c>
      <c r="R1311" s="758">
        <v>268506420.06</v>
      </c>
      <c r="S1311" s="754">
        <v>0.19803943989603753</v>
      </c>
      <c r="T1311" s="758">
        <v>34937880.710000001</v>
      </c>
      <c r="U1311" s="754">
        <v>2.5768763091090514E-2</v>
      </c>
      <c r="V1311" s="758">
        <v>0</v>
      </c>
      <c r="W1311" s="754">
        <v>0</v>
      </c>
      <c r="X1311" s="758">
        <v>0</v>
      </c>
      <c r="Y1311" s="754">
        <v>0</v>
      </c>
      <c r="Z1311" s="758">
        <v>2468751.2799999998</v>
      </c>
      <c r="AA1311" s="775">
        <v>1.8208507663413582E-3</v>
      </c>
      <c r="AB1311" s="758">
        <v>-594189.03</v>
      </c>
      <c r="AC1311" s="776">
        <v>-4.3824971733366695E-4</v>
      </c>
      <c r="AD1311" s="777">
        <v>774104.4</v>
      </c>
      <c r="AE1311" s="776">
        <v>5.7094799358168539E-4</v>
      </c>
      <c r="AF1311" s="758"/>
      <c r="AG1311" s="776"/>
      <c r="AH1311" s="777"/>
      <c r="AI1311" s="776"/>
      <c r="AJ1311" s="758">
        <v>-2089166.8099999998</v>
      </c>
      <c r="AK1311" s="776">
        <v>-1.5408846641705562E-3</v>
      </c>
      <c r="AM1311" s="62"/>
      <c r="AN1311" s="62"/>
      <c r="AO1311" s="62"/>
      <c r="AP1311" s="62"/>
    </row>
    <row r="1312" spans="1:42" x14ac:dyDescent="0.2">
      <c r="A1312" s="62"/>
      <c r="B1312" s="794">
        <v>42582</v>
      </c>
      <c r="C1312" s="84" t="s">
        <v>109</v>
      </c>
      <c r="D1312" s="84">
        <v>6089916.1699999999</v>
      </c>
      <c r="E1312" s="84">
        <v>6089916.1699999999</v>
      </c>
      <c r="F1312" s="84">
        <v>366782.95</v>
      </c>
      <c r="G1312" s="201">
        <v>6.0227914434493768E-2</v>
      </c>
      <c r="H1312" s="619"/>
      <c r="I1312" s="84"/>
      <c r="J1312" s="84">
        <v>4051808.9000000004</v>
      </c>
      <c r="K1312" s="201">
        <v>0.66533081686081741</v>
      </c>
      <c r="L1312" s="84">
        <v>208152.64</v>
      </c>
      <c r="M1312" s="201">
        <v>3.4179885927723704E-2</v>
      </c>
      <c r="N1312" s="84">
        <v>192134.66</v>
      </c>
      <c r="O1312" s="201">
        <v>3.1549639541261533E-2</v>
      </c>
      <c r="P1312" s="84">
        <v>0</v>
      </c>
      <c r="Q1312" s="201">
        <v>0</v>
      </c>
      <c r="R1312" s="84">
        <v>1173087.67</v>
      </c>
      <c r="S1312" s="201">
        <v>0.19262788472833772</v>
      </c>
      <c r="T1312" s="84">
        <v>97949.35</v>
      </c>
      <c r="U1312" s="201">
        <v>1.6083858507365958E-2</v>
      </c>
      <c r="V1312" s="84">
        <v>0</v>
      </c>
      <c r="W1312" s="201">
        <v>0</v>
      </c>
      <c r="X1312" s="84">
        <v>0</v>
      </c>
      <c r="Y1312" s="201">
        <v>0</v>
      </c>
      <c r="Z1312" s="770">
        <v>0</v>
      </c>
      <c r="AA1312" s="199">
        <v>0</v>
      </c>
      <c r="AB1312" s="84">
        <v>0</v>
      </c>
      <c r="AC1312" s="199">
        <v>0</v>
      </c>
      <c r="AD1312" s="770">
        <v>0</v>
      </c>
      <c r="AE1312" s="199">
        <v>0</v>
      </c>
      <c r="AF1312" s="84"/>
      <c r="AG1312" s="199"/>
      <c r="AH1312" s="770"/>
      <c r="AI1312" s="199"/>
      <c r="AJ1312" s="84">
        <v>0</v>
      </c>
      <c r="AK1312" s="199">
        <v>0</v>
      </c>
      <c r="AM1312" s="62"/>
      <c r="AN1312" s="62"/>
      <c r="AO1312" s="62"/>
      <c r="AP1312" s="62"/>
    </row>
    <row r="1313" spans="1:42" x14ac:dyDescent="0.2">
      <c r="A1313" s="62"/>
      <c r="B1313" s="794">
        <v>42582</v>
      </c>
      <c r="C1313" s="84" t="s">
        <v>47</v>
      </c>
      <c r="D1313" s="84">
        <v>179785768.5</v>
      </c>
      <c r="E1313" s="84">
        <v>179785768.5</v>
      </c>
      <c r="F1313" s="84">
        <v>13226943.57</v>
      </c>
      <c r="G1313" s="201">
        <v>7.3570581700408616E-2</v>
      </c>
      <c r="H1313" s="619"/>
      <c r="I1313" s="84"/>
      <c r="J1313" s="84">
        <v>118296381.85000001</v>
      </c>
      <c r="K1313" s="201">
        <v>0.65798523897068084</v>
      </c>
      <c r="L1313" s="84">
        <v>2462464.91</v>
      </c>
      <c r="M1313" s="201">
        <v>1.3696662035849629E-2</v>
      </c>
      <c r="N1313" s="84">
        <v>1250799.8999999999</v>
      </c>
      <c r="O1313" s="201">
        <v>6.9571685814497596E-3</v>
      </c>
      <c r="P1313" s="84">
        <v>3500233.33</v>
      </c>
      <c r="Q1313" s="201">
        <v>1.9468912134722165E-2</v>
      </c>
      <c r="R1313" s="84">
        <v>33765232.449999996</v>
      </c>
      <c r="S1313" s="201">
        <v>0.18780814928629902</v>
      </c>
      <c r="T1313" s="84">
        <v>7283712.4900000002</v>
      </c>
      <c r="U1313" s="201">
        <v>4.0513287290589971E-2</v>
      </c>
      <c r="V1313" s="84">
        <v>0</v>
      </c>
      <c r="W1313" s="201">
        <v>0</v>
      </c>
      <c r="X1313" s="84">
        <v>0</v>
      </c>
      <c r="Y1313" s="201">
        <v>0</v>
      </c>
      <c r="Z1313" s="770">
        <v>0</v>
      </c>
      <c r="AA1313" s="199">
        <v>0</v>
      </c>
      <c r="AB1313" s="84">
        <v>0</v>
      </c>
      <c r="AC1313" s="199">
        <v>0</v>
      </c>
      <c r="AD1313" s="770">
        <v>0</v>
      </c>
      <c r="AE1313" s="199">
        <v>0</v>
      </c>
      <c r="AF1313" s="84"/>
      <c r="AG1313" s="199"/>
      <c r="AH1313" s="770"/>
      <c r="AI1313" s="199"/>
      <c r="AJ1313" s="84">
        <v>0</v>
      </c>
      <c r="AK1313" s="199">
        <v>0</v>
      </c>
      <c r="AM1313" s="62"/>
      <c r="AN1313" s="62"/>
      <c r="AO1313" s="62"/>
      <c r="AP1313" s="62"/>
    </row>
    <row r="1314" spans="1:42" x14ac:dyDescent="0.2">
      <c r="A1314" s="62"/>
      <c r="B1314" s="794">
        <v>42582</v>
      </c>
      <c r="C1314" s="84" t="s">
        <v>48</v>
      </c>
      <c r="D1314" s="84">
        <v>71266392.549999997</v>
      </c>
      <c r="E1314" s="84">
        <v>71266392.549999997</v>
      </c>
      <c r="F1314" s="84">
        <v>2713970.61</v>
      </c>
      <c r="G1314" s="201">
        <v>3.8082054007376583E-2</v>
      </c>
      <c r="H1314" s="619"/>
      <c r="I1314" s="84"/>
      <c r="J1314" s="84">
        <v>40634993.759999998</v>
      </c>
      <c r="K1314" s="201">
        <v>0.57018451904227896</v>
      </c>
      <c r="L1314" s="84">
        <v>680140.88</v>
      </c>
      <c r="M1314" s="201">
        <v>9.543641198378576E-3</v>
      </c>
      <c r="N1314" s="84">
        <v>802536.48</v>
      </c>
      <c r="O1314" s="201">
        <v>1.1261079048402036E-2</v>
      </c>
      <c r="P1314" s="84">
        <v>2000155.56</v>
      </c>
      <c r="Q1314" s="201">
        <v>2.8065901590244028E-2</v>
      </c>
      <c r="R1314" s="84">
        <v>21421108.120000001</v>
      </c>
      <c r="S1314" s="201">
        <v>0.30057797726987656</v>
      </c>
      <c r="T1314" s="84">
        <v>3013487.14</v>
      </c>
      <c r="U1314" s="201">
        <v>4.2284827843443298E-2</v>
      </c>
      <c r="V1314" s="84">
        <v>0</v>
      </c>
      <c r="W1314" s="201">
        <v>0</v>
      </c>
      <c r="X1314" s="84">
        <v>0</v>
      </c>
      <c r="Y1314" s="201">
        <v>0</v>
      </c>
      <c r="Z1314" s="770">
        <v>0</v>
      </c>
      <c r="AA1314" s="199">
        <v>0</v>
      </c>
      <c r="AB1314" s="84">
        <v>0</v>
      </c>
      <c r="AC1314" s="199">
        <v>0</v>
      </c>
      <c r="AD1314" s="770">
        <v>0</v>
      </c>
      <c r="AE1314" s="199">
        <v>0</v>
      </c>
      <c r="AF1314" s="84"/>
      <c r="AG1314" s="199"/>
      <c r="AH1314" s="770"/>
      <c r="AI1314" s="199"/>
      <c r="AJ1314" s="84">
        <v>0</v>
      </c>
      <c r="AK1314" s="199">
        <v>0</v>
      </c>
      <c r="AM1314" s="62"/>
      <c r="AN1314" s="62"/>
      <c r="AO1314" s="62"/>
      <c r="AP1314" s="62"/>
    </row>
    <row r="1315" spans="1:42" x14ac:dyDescent="0.2">
      <c r="A1315" s="62"/>
      <c r="B1315" s="794">
        <v>42582</v>
      </c>
      <c r="C1315" s="84" t="s">
        <v>49</v>
      </c>
      <c r="D1315" s="84">
        <v>240411213.46999997</v>
      </c>
      <c r="E1315" s="84">
        <v>240967261.21999997</v>
      </c>
      <c r="F1315" s="84">
        <v>6313316.5100000007</v>
      </c>
      <c r="G1315" s="201">
        <v>2.6260491009866379E-2</v>
      </c>
      <c r="H1315" s="619"/>
      <c r="I1315" s="84"/>
      <c r="J1315" s="84">
        <v>154561832.44</v>
      </c>
      <c r="K1315" s="201">
        <v>0.64290608665509352</v>
      </c>
      <c r="L1315" s="84">
        <v>7336029.3599999994</v>
      </c>
      <c r="M1315" s="201">
        <v>3.0514505767491731E-2</v>
      </c>
      <c r="N1315" s="84">
        <v>13378014.880000001</v>
      </c>
      <c r="O1315" s="201">
        <v>5.5646384737662806E-2</v>
      </c>
      <c r="P1315" s="84">
        <v>3098911.48</v>
      </c>
      <c r="Q1315" s="201">
        <v>1.2890045498591943E-2</v>
      </c>
      <c r="R1315" s="84">
        <v>45146239.269999996</v>
      </c>
      <c r="S1315" s="201">
        <v>0.18778757703676591</v>
      </c>
      <c r="T1315" s="84">
        <v>8958650.4199999999</v>
      </c>
      <c r="U1315" s="201">
        <v>3.7263862574022227E-2</v>
      </c>
      <c r="V1315" s="84">
        <v>0</v>
      </c>
      <c r="W1315" s="201">
        <v>0</v>
      </c>
      <c r="X1315" s="84">
        <v>0</v>
      </c>
      <c r="Y1315" s="201">
        <v>0</v>
      </c>
      <c r="Z1315" s="770">
        <v>1855150.43</v>
      </c>
      <c r="AA1315" s="199">
        <v>7.7165719652735635E-3</v>
      </c>
      <c r="AB1315" s="84">
        <v>319116.43</v>
      </c>
      <c r="AC1315" s="199">
        <v>1.3273774770901914E-3</v>
      </c>
      <c r="AD1315" s="770">
        <v>0</v>
      </c>
      <c r="AE1315" s="199">
        <v>0</v>
      </c>
      <c r="AF1315" s="84"/>
      <c r="AG1315" s="199"/>
      <c r="AH1315" s="770"/>
      <c r="AI1315" s="199"/>
      <c r="AJ1315" s="84">
        <v>-556047.75000000035</v>
      </c>
      <c r="AK1315" s="199">
        <v>-2.3129027218582194E-3</v>
      </c>
      <c r="AM1315" s="62"/>
      <c r="AN1315" s="62"/>
      <c r="AO1315" s="62"/>
      <c r="AP1315" s="62"/>
    </row>
    <row r="1316" spans="1:42" x14ac:dyDescent="0.2">
      <c r="A1316" s="62"/>
      <c r="B1316" s="794">
        <v>42582</v>
      </c>
      <c r="C1316" s="80" t="s">
        <v>50</v>
      </c>
      <c r="D1316" s="84">
        <v>72900427.930000007</v>
      </c>
      <c r="E1316" s="84">
        <v>72900427.930000007</v>
      </c>
      <c r="F1316" s="84">
        <v>2780801.4400000004</v>
      </c>
      <c r="G1316" s="201">
        <v>3.8145200501019889E-2</v>
      </c>
      <c r="H1316" s="619"/>
      <c r="I1316" s="84"/>
      <c r="J1316" s="84">
        <v>47268034.549999997</v>
      </c>
      <c r="K1316" s="201">
        <v>0.6483917295435826</v>
      </c>
      <c r="L1316" s="84">
        <v>2009464.0999999999</v>
      </c>
      <c r="M1316" s="201">
        <v>2.7564503488642273E-2</v>
      </c>
      <c r="N1316" s="84">
        <v>4297371.03</v>
      </c>
      <c r="O1316" s="201">
        <v>5.8948502114780379E-2</v>
      </c>
      <c r="P1316" s="84">
        <v>2000311.11</v>
      </c>
      <c r="Q1316" s="201">
        <v>2.7438948807278967E-2</v>
      </c>
      <c r="R1316" s="84">
        <v>11794928.34</v>
      </c>
      <c r="S1316" s="201">
        <v>0.16179504942447873</v>
      </c>
      <c r="T1316" s="84">
        <v>2749517.36</v>
      </c>
      <c r="U1316" s="201">
        <v>3.7716066120217072E-2</v>
      </c>
      <c r="V1316" s="84">
        <v>0</v>
      </c>
      <c r="W1316" s="201">
        <v>0</v>
      </c>
      <c r="X1316" s="84">
        <v>0</v>
      </c>
      <c r="Y1316" s="201">
        <v>0</v>
      </c>
      <c r="Z1316" s="770">
        <v>0</v>
      </c>
      <c r="AA1316" s="199">
        <v>0</v>
      </c>
      <c r="AB1316" s="84">
        <v>0</v>
      </c>
      <c r="AC1316" s="199">
        <v>0</v>
      </c>
      <c r="AD1316" s="770">
        <v>0</v>
      </c>
      <c r="AE1316" s="199">
        <v>0</v>
      </c>
      <c r="AF1316" s="84"/>
      <c r="AG1316" s="199"/>
      <c r="AH1316" s="770"/>
      <c r="AI1316" s="199"/>
      <c r="AJ1316" s="84">
        <v>-6.2527760746888816E-13</v>
      </c>
      <c r="AK1316" s="199">
        <v>-8.5771459129058654E-21</v>
      </c>
      <c r="AM1316" s="62"/>
      <c r="AN1316" s="62"/>
      <c r="AO1316" s="62"/>
      <c r="AP1316" s="62"/>
    </row>
    <row r="1317" spans="1:42" x14ac:dyDescent="0.2">
      <c r="A1317" s="62"/>
      <c r="B1317" s="794">
        <v>42582</v>
      </c>
      <c r="C1317" s="805" t="s">
        <v>51</v>
      </c>
      <c r="D1317" s="84"/>
      <c r="E1317" s="84"/>
      <c r="F1317" s="84"/>
      <c r="G1317" s="201"/>
      <c r="H1317" s="619"/>
      <c r="I1317" s="84"/>
      <c r="J1317" s="84"/>
      <c r="K1317" s="201"/>
      <c r="L1317" s="84"/>
      <c r="M1317" s="201"/>
      <c r="N1317" s="84"/>
      <c r="O1317" s="201"/>
      <c r="P1317" s="84"/>
      <c r="Q1317" s="201"/>
      <c r="R1317" s="84"/>
      <c r="S1317" s="201"/>
      <c r="T1317" s="84"/>
      <c r="U1317" s="201"/>
      <c r="V1317" s="84"/>
      <c r="W1317" s="201"/>
      <c r="X1317" s="84"/>
      <c r="Y1317" s="201"/>
      <c r="Z1317" s="770"/>
      <c r="AA1317" s="199"/>
      <c r="AB1317" s="84"/>
      <c r="AC1317" s="199"/>
      <c r="AD1317" s="770"/>
      <c r="AE1317" s="199"/>
      <c r="AF1317" s="84"/>
      <c r="AG1317" s="199"/>
      <c r="AH1317" s="770"/>
      <c r="AI1317" s="199"/>
      <c r="AJ1317" s="84"/>
      <c r="AK1317" s="199"/>
      <c r="AM1317" s="62"/>
      <c r="AN1317" s="62"/>
      <c r="AO1317" s="62"/>
      <c r="AP1317" s="62"/>
    </row>
    <row r="1318" spans="1:42" x14ac:dyDescent="0.2">
      <c r="A1318" s="62"/>
      <c r="B1318" s="794">
        <v>42582</v>
      </c>
      <c r="C1318" s="805" t="s">
        <v>52</v>
      </c>
      <c r="D1318" s="84"/>
      <c r="E1318" s="84"/>
      <c r="F1318" s="84"/>
      <c r="G1318" s="201"/>
      <c r="H1318" s="619"/>
      <c r="I1318" s="84"/>
      <c r="J1318" s="84"/>
      <c r="K1318" s="201"/>
      <c r="L1318" s="84"/>
      <c r="M1318" s="201"/>
      <c r="N1318" s="84"/>
      <c r="O1318" s="201"/>
      <c r="P1318" s="84"/>
      <c r="Q1318" s="201"/>
      <c r="R1318" s="84"/>
      <c r="S1318" s="201"/>
      <c r="T1318" s="84"/>
      <c r="U1318" s="201"/>
      <c r="V1318" s="84"/>
      <c r="W1318" s="201"/>
      <c r="X1318" s="84"/>
      <c r="Y1318" s="201"/>
      <c r="Z1318" s="770"/>
      <c r="AA1318" s="199"/>
      <c r="AB1318" s="84"/>
      <c r="AC1318" s="199"/>
      <c r="AD1318" s="770"/>
      <c r="AE1318" s="199"/>
      <c r="AF1318" s="84"/>
      <c r="AG1318" s="199"/>
      <c r="AH1318" s="770"/>
      <c r="AI1318" s="199"/>
      <c r="AJ1318" s="84"/>
      <c r="AK1318" s="199"/>
      <c r="AM1318" s="62"/>
      <c r="AN1318" s="62"/>
      <c r="AO1318" s="62"/>
      <c r="AP1318" s="62"/>
    </row>
    <row r="1319" spans="1:42" x14ac:dyDescent="0.2">
      <c r="A1319" s="62"/>
      <c r="B1319" s="794">
        <v>42582</v>
      </c>
      <c r="C1319" s="805" t="s">
        <v>54</v>
      </c>
      <c r="D1319" s="84"/>
      <c r="E1319" s="84"/>
      <c r="F1319" s="84"/>
      <c r="G1319" s="201"/>
      <c r="H1319" s="619"/>
      <c r="I1319" s="84"/>
      <c r="J1319" s="84"/>
      <c r="K1319" s="201"/>
      <c r="L1319" s="84"/>
      <c r="M1319" s="201"/>
      <c r="N1319" s="84"/>
      <c r="O1319" s="201"/>
      <c r="P1319" s="84"/>
      <c r="Q1319" s="201"/>
      <c r="R1319" s="84"/>
      <c r="S1319" s="201"/>
      <c r="T1319" s="84"/>
      <c r="U1319" s="201"/>
      <c r="V1319" s="84"/>
      <c r="W1319" s="201"/>
      <c r="X1319" s="84"/>
      <c r="Y1319" s="201"/>
      <c r="Z1319" s="770"/>
      <c r="AA1319" s="199"/>
      <c r="AB1319" s="84"/>
      <c r="AC1319" s="199"/>
      <c r="AD1319" s="770"/>
      <c r="AE1319" s="199"/>
      <c r="AF1319" s="84"/>
      <c r="AG1319" s="199"/>
      <c r="AH1319" s="770"/>
      <c r="AI1319" s="199"/>
      <c r="AJ1319" s="84"/>
      <c r="AK1319" s="199"/>
      <c r="AM1319" s="62"/>
      <c r="AN1319" s="62"/>
      <c r="AO1319" s="62"/>
      <c r="AP1319" s="62"/>
    </row>
    <row r="1320" spans="1:42" x14ac:dyDescent="0.2">
      <c r="A1320" s="62"/>
      <c r="B1320" s="794">
        <v>42582</v>
      </c>
      <c r="C1320" s="80" t="s">
        <v>55</v>
      </c>
      <c r="D1320" s="84">
        <v>155872010.55000001</v>
      </c>
      <c r="E1320" s="84">
        <v>157076743.78</v>
      </c>
      <c r="F1320" s="84">
        <v>8057587.4199999999</v>
      </c>
      <c r="G1320" s="201">
        <v>5.1693613186668423E-2</v>
      </c>
      <c r="H1320" s="619"/>
      <c r="I1320" s="84"/>
      <c r="J1320" s="84">
        <v>85720627.980000004</v>
      </c>
      <c r="K1320" s="201">
        <v>0.54994240260025951</v>
      </c>
      <c r="L1320" s="84">
        <v>4103731.57</v>
      </c>
      <c r="M1320" s="201">
        <v>2.6327571932381156E-2</v>
      </c>
      <c r="N1320" s="84">
        <v>9930892.5099999998</v>
      </c>
      <c r="O1320" s="201">
        <v>6.371183944415991E-2</v>
      </c>
      <c r="P1320" s="84">
        <v>0</v>
      </c>
      <c r="Q1320" s="201">
        <v>0</v>
      </c>
      <c r="R1320" s="84">
        <v>44220611.059999995</v>
      </c>
      <c r="S1320" s="201">
        <v>0.28369821434884923</v>
      </c>
      <c r="T1320" s="84">
        <v>4994152.3900000006</v>
      </c>
      <c r="U1320" s="201">
        <v>3.2040084505088204E-2</v>
      </c>
      <c r="V1320" s="84"/>
      <c r="W1320" s="201"/>
      <c r="X1320" s="84"/>
      <c r="Y1320" s="201"/>
      <c r="Z1320" s="770">
        <v>0</v>
      </c>
      <c r="AA1320" s="199">
        <v>0</v>
      </c>
      <c r="AB1320" s="84">
        <v>49140.85</v>
      </c>
      <c r="AC1320" s="199">
        <v>3.1526410563772632E-4</v>
      </c>
      <c r="AD1320" s="770">
        <v>0</v>
      </c>
      <c r="AE1320" s="199">
        <v>0</v>
      </c>
      <c r="AF1320" s="84"/>
      <c r="AG1320" s="199"/>
      <c r="AH1320" s="770"/>
      <c r="AI1320" s="199"/>
      <c r="AJ1320" s="84">
        <v>-1204733.23</v>
      </c>
      <c r="AK1320" s="199">
        <v>-7.7289901230442552E-3</v>
      </c>
      <c r="AM1320" s="62"/>
      <c r="AN1320" s="62"/>
      <c r="AO1320" s="62"/>
      <c r="AP1320" s="62"/>
    </row>
    <row r="1321" spans="1:42" x14ac:dyDescent="0.2">
      <c r="A1321" s="62"/>
      <c r="B1321" s="794">
        <v>42582</v>
      </c>
      <c r="C1321" s="80" t="s">
        <v>56</v>
      </c>
      <c r="D1321" s="84">
        <v>543166878.51999998</v>
      </c>
      <c r="E1321" s="84">
        <v>546181442.73000002</v>
      </c>
      <c r="F1321" s="84">
        <v>36117409.250000007</v>
      </c>
      <c r="G1321" s="201">
        <v>6.6494130401344276E-2</v>
      </c>
      <c r="H1321" s="619"/>
      <c r="I1321" s="84"/>
      <c r="J1321" s="84">
        <v>356995588.82999998</v>
      </c>
      <c r="K1321" s="201">
        <v>0.65724844968958285</v>
      </c>
      <c r="L1321" s="84">
        <v>14133301.579999998</v>
      </c>
      <c r="M1321" s="201">
        <v>2.6020183002523772E-2</v>
      </c>
      <c r="N1321" s="84">
        <v>33968231.990000002</v>
      </c>
      <c r="O1321" s="201">
        <v>6.2537377246851503E-2</v>
      </c>
      <c r="P1321" s="84">
        <v>0</v>
      </c>
      <c r="Q1321" s="201">
        <v>0</v>
      </c>
      <c r="R1321" s="84">
        <v>94400852.209999993</v>
      </c>
      <c r="S1321" s="201">
        <v>0.17379714401441371</v>
      </c>
      <c r="T1321" s="84">
        <v>10270502.52</v>
      </c>
      <c r="U1321" s="201">
        <v>1.8908558172738121E-2</v>
      </c>
      <c r="V1321" s="84"/>
      <c r="W1321" s="201"/>
      <c r="X1321" s="84"/>
      <c r="Y1321" s="201"/>
      <c r="Z1321" s="770">
        <v>0</v>
      </c>
      <c r="AA1321" s="199">
        <v>0</v>
      </c>
      <c r="AB1321" s="84">
        <v>295556.34999999998</v>
      </c>
      <c r="AC1321" s="199">
        <v>5.4413544287774029E-4</v>
      </c>
      <c r="AD1321" s="770">
        <v>0</v>
      </c>
      <c r="AE1321" s="199">
        <v>0</v>
      </c>
      <c r="AF1321" s="84"/>
      <c r="AG1321" s="199"/>
      <c r="AH1321" s="770"/>
      <c r="AI1321" s="199"/>
      <c r="AJ1321" s="84">
        <v>-3014564.21</v>
      </c>
      <c r="AK1321" s="199">
        <v>-5.5499779703320042E-3</v>
      </c>
      <c r="AM1321" s="62"/>
      <c r="AN1321" s="62"/>
      <c r="AO1321" s="62"/>
      <c r="AP1321" s="62"/>
    </row>
    <row r="1322" spans="1:42" x14ac:dyDescent="0.2">
      <c r="A1322" s="62"/>
      <c r="B1322" s="794">
        <v>42582</v>
      </c>
      <c r="C1322" s="806" t="s">
        <v>57</v>
      </c>
      <c r="D1322" s="84"/>
      <c r="E1322" s="84"/>
      <c r="F1322" s="84"/>
      <c r="G1322" s="201"/>
      <c r="H1322" s="619"/>
      <c r="I1322" s="84"/>
      <c r="J1322" s="84"/>
      <c r="K1322" s="201"/>
      <c r="L1322" s="84"/>
      <c r="M1322" s="201"/>
      <c r="N1322" s="84"/>
      <c r="O1322" s="201"/>
      <c r="P1322" s="84"/>
      <c r="Q1322" s="201"/>
      <c r="R1322" s="84"/>
      <c r="S1322" s="201"/>
      <c r="T1322" s="84"/>
      <c r="U1322" s="201"/>
      <c r="V1322" s="84"/>
      <c r="W1322" s="201"/>
      <c r="X1322" s="84"/>
      <c r="Y1322" s="201"/>
      <c r="Z1322" s="770"/>
      <c r="AA1322" s="199"/>
      <c r="AB1322" s="84"/>
      <c r="AC1322" s="199"/>
      <c r="AD1322" s="770"/>
      <c r="AE1322" s="199"/>
      <c r="AF1322" s="84"/>
      <c r="AG1322" s="199"/>
      <c r="AH1322" s="770"/>
      <c r="AI1322" s="199"/>
      <c r="AJ1322" s="84"/>
      <c r="AK1322" s="199"/>
      <c r="AM1322" s="62"/>
      <c r="AN1322" s="62"/>
      <c r="AO1322" s="62"/>
      <c r="AP1322" s="62"/>
    </row>
    <row r="1323" spans="1:42" x14ac:dyDescent="0.2">
      <c r="A1323" s="62"/>
      <c r="B1323" s="794">
        <v>42582</v>
      </c>
      <c r="C1323" s="84" t="s">
        <v>58</v>
      </c>
      <c r="D1323" s="84">
        <v>51492097.380000003</v>
      </c>
      <c r="E1323" s="84">
        <v>51492097.380000003</v>
      </c>
      <c r="F1323" s="84">
        <v>3820643.8400000003</v>
      </c>
      <c r="G1323" s="201">
        <v>7.4198644731919061E-2</v>
      </c>
      <c r="H1323" s="619"/>
      <c r="I1323" s="84"/>
      <c r="J1323" s="84">
        <v>32831675.25</v>
      </c>
      <c r="K1323" s="201">
        <v>0.63760609725623874</v>
      </c>
      <c r="L1323" s="84">
        <v>667885.2699999999</v>
      </c>
      <c r="M1323" s="201">
        <v>1.29706363497132E-2</v>
      </c>
      <c r="N1323" s="84">
        <v>2116599.4500000002</v>
      </c>
      <c r="O1323" s="201">
        <v>4.110532601498005E-2</v>
      </c>
      <c r="P1323" s="84">
        <v>0</v>
      </c>
      <c r="Q1323" s="201">
        <v>0</v>
      </c>
      <c r="R1323" s="84">
        <v>9198069.3800000008</v>
      </c>
      <c r="S1323" s="201">
        <v>0.17863069962212522</v>
      </c>
      <c r="T1323" s="84">
        <v>1936922.21</v>
      </c>
      <c r="U1323" s="201">
        <v>3.7615912121542715E-2</v>
      </c>
      <c r="V1323" s="84">
        <v>0</v>
      </c>
      <c r="W1323" s="201">
        <v>0</v>
      </c>
      <c r="X1323" s="84">
        <v>0</v>
      </c>
      <c r="Y1323" s="201">
        <v>0</v>
      </c>
      <c r="Z1323" s="770">
        <v>0</v>
      </c>
      <c r="AA1323" s="199">
        <v>0</v>
      </c>
      <c r="AB1323" s="84">
        <v>0</v>
      </c>
      <c r="AC1323" s="199">
        <v>0</v>
      </c>
      <c r="AD1323" s="770">
        <v>920301.98</v>
      </c>
      <c r="AE1323" s="199">
        <v>1.7872683903480957E-2</v>
      </c>
      <c r="AF1323" s="84"/>
      <c r="AG1323" s="199"/>
      <c r="AH1323" s="770"/>
      <c r="AI1323" s="199"/>
      <c r="AJ1323" s="84">
        <v>0</v>
      </c>
      <c r="AK1323" s="199">
        <v>0</v>
      </c>
      <c r="AM1323" s="62"/>
      <c r="AN1323" s="62"/>
      <c r="AO1323" s="62"/>
      <c r="AP1323" s="62"/>
    </row>
    <row r="1324" spans="1:42" x14ac:dyDescent="0.2">
      <c r="A1324" s="62"/>
      <c r="B1324" s="794">
        <v>42582</v>
      </c>
      <c r="C1324" s="84" t="s">
        <v>60</v>
      </c>
      <c r="D1324" s="84">
        <v>61929211.480000004</v>
      </c>
      <c r="E1324" s="84">
        <v>61653239.700000003</v>
      </c>
      <c r="F1324" s="84">
        <v>2236625.85</v>
      </c>
      <c r="G1324" s="201">
        <v>3.6115845762420482E-2</v>
      </c>
      <c r="H1324" s="619"/>
      <c r="I1324" s="84"/>
      <c r="J1324" s="84">
        <v>40653800.100000001</v>
      </c>
      <c r="K1324" s="201">
        <v>0.65645596203221668</v>
      </c>
      <c r="L1324" s="84">
        <v>2641992.79</v>
      </c>
      <c r="M1324" s="201">
        <v>4.2661495711974785E-2</v>
      </c>
      <c r="N1324" s="84">
        <v>2803150.31</v>
      </c>
      <c r="O1324" s="201">
        <v>4.5263781711563943E-2</v>
      </c>
      <c r="P1324" s="84">
        <v>0</v>
      </c>
      <c r="Q1324" s="201">
        <v>0</v>
      </c>
      <c r="R1324" s="84">
        <v>13264810.909999998</v>
      </c>
      <c r="S1324" s="201">
        <v>0.21419311812623126</v>
      </c>
      <c r="T1324" s="84">
        <v>0</v>
      </c>
      <c r="U1324" s="201">
        <v>0</v>
      </c>
      <c r="V1324" s="84">
        <v>0</v>
      </c>
      <c r="W1324" s="201">
        <v>0</v>
      </c>
      <c r="X1324" s="84">
        <v>0</v>
      </c>
      <c r="Y1324" s="201">
        <v>0</v>
      </c>
      <c r="Z1324" s="770">
        <v>0</v>
      </c>
      <c r="AA1324" s="199">
        <v>0</v>
      </c>
      <c r="AB1324" s="84">
        <v>52859.74</v>
      </c>
      <c r="AC1324" s="199">
        <v>8.5355099373533947E-4</v>
      </c>
      <c r="AD1324" s="770">
        <v>0</v>
      </c>
      <c r="AE1324" s="199">
        <v>0</v>
      </c>
      <c r="AF1324" s="84"/>
      <c r="AG1324" s="199"/>
      <c r="AH1324" s="770"/>
      <c r="AI1324" s="199"/>
      <c r="AJ1324" s="84">
        <v>275971.78000000003</v>
      </c>
      <c r="AK1324" s="199">
        <v>4.4562456618574085E-3</v>
      </c>
      <c r="AM1324" s="62"/>
      <c r="AN1324" s="62"/>
      <c r="AO1324" s="62"/>
      <c r="AP1324" s="62"/>
    </row>
    <row r="1325" spans="1:42" x14ac:dyDescent="0.2">
      <c r="A1325" s="62"/>
      <c r="B1325" s="802">
        <v>42582</v>
      </c>
      <c r="C1325" s="80" t="s">
        <v>61</v>
      </c>
      <c r="D1325" s="80">
        <v>14237150.48</v>
      </c>
      <c r="E1325" s="80">
        <v>14237150.48</v>
      </c>
      <c r="F1325" s="80">
        <v>80772.86</v>
      </c>
      <c r="G1325" s="216">
        <v>5.673386687418085E-3</v>
      </c>
      <c r="H1325" s="373"/>
      <c r="I1325" s="80"/>
      <c r="J1325" s="80">
        <v>9690701.4000000004</v>
      </c>
      <c r="K1325" s="216">
        <v>0.68066298896069544</v>
      </c>
      <c r="L1325" s="80">
        <v>411563.33999999997</v>
      </c>
      <c r="M1325" s="216">
        <v>2.8907704570388156E-2</v>
      </c>
      <c r="N1325" s="80">
        <v>753573.7</v>
      </c>
      <c r="O1325" s="216">
        <v>5.2930093072950365E-2</v>
      </c>
      <c r="P1325" s="80">
        <v>0</v>
      </c>
      <c r="Q1325" s="216">
        <v>0</v>
      </c>
      <c r="R1325" s="80">
        <v>3300539.18</v>
      </c>
      <c r="S1325" s="216">
        <v>0.23182582670854793</v>
      </c>
      <c r="T1325" s="80">
        <v>0</v>
      </c>
      <c r="U1325" s="216">
        <v>0</v>
      </c>
      <c r="V1325" s="80">
        <v>0</v>
      </c>
      <c r="W1325" s="216">
        <v>0</v>
      </c>
      <c r="X1325" s="80">
        <v>0</v>
      </c>
      <c r="Y1325" s="216">
        <v>0</v>
      </c>
      <c r="Z1325" s="804">
        <v>0</v>
      </c>
      <c r="AA1325" s="195">
        <v>0</v>
      </c>
      <c r="AB1325" s="80">
        <v>0</v>
      </c>
      <c r="AC1325" s="195">
        <v>0</v>
      </c>
      <c r="AD1325" s="804">
        <v>0</v>
      </c>
      <c r="AE1325" s="195">
        <v>0</v>
      </c>
      <c r="AF1325" s="80"/>
      <c r="AG1325" s="195"/>
      <c r="AH1325" s="804"/>
      <c r="AI1325" s="195"/>
      <c r="AJ1325" s="80">
        <v>0</v>
      </c>
      <c r="AK1325" s="195">
        <v>0</v>
      </c>
      <c r="AM1325" s="62"/>
      <c r="AN1325" s="62"/>
      <c r="AO1325" s="62"/>
      <c r="AP1325" s="62"/>
    </row>
    <row r="1326" spans="1:42" x14ac:dyDescent="0.2">
      <c r="A1326" s="62"/>
      <c r="B1326" s="795">
        <v>42582</v>
      </c>
      <c r="C1326" s="758" t="s">
        <v>62</v>
      </c>
      <c r="D1326" s="758">
        <v>1397151067.03</v>
      </c>
      <c r="E1326" s="758">
        <v>1401650440.4400001</v>
      </c>
      <c r="F1326" s="758">
        <v>75714854.300000012</v>
      </c>
      <c r="G1326" s="754">
        <v>5.4192317557292639E-2</v>
      </c>
      <c r="H1326" s="769"/>
      <c r="I1326" s="758"/>
      <c r="J1326" s="758">
        <v>890705445.06000006</v>
      </c>
      <c r="K1326" s="754">
        <v>0.63751548853870266</v>
      </c>
      <c r="L1326" s="758">
        <v>34654726.439999998</v>
      </c>
      <c r="M1326" s="754">
        <v>2.4803850677126444E-2</v>
      </c>
      <c r="N1326" s="758">
        <v>69493304.910000011</v>
      </c>
      <c r="O1326" s="754">
        <v>4.9739292013515554E-2</v>
      </c>
      <c r="P1326" s="758">
        <v>10599611.48</v>
      </c>
      <c r="Q1326" s="754">
        <v>7.5865894033435993E-3</v>
      </c>
      <c r="R1326" s="758">
        <v>277685478.59000003</v>
      </c>
      <c r="S1326" s="754">
        <v>0.19875121963746636</v>
      </c>
      <c r="T1326" s="758">
        <v>39304893.879999995</v>
      </c>
      <c r="U1326" s="754">
        <v>2.8132171822731058E-2</v>
      </c>
      <c r="V1326" s="758">
        <v>0</v>
      </c>
      <c r="W1326" s="754">
        <v>0</v>
      </c>
      <c r="X1326" s="758">
        <v>0</v>
      </c>
      <c r="Y1326" s="754">
        <v>0</v>
      </c>
      <c r="Z1326" s="758">
        <v>1855150.43</v>
      </c>
      <c r="AA1326" s="775">
        <v>1.3278094787155651E-3</v>
      </c>
      <c r="AB1326" s="758">
        <v>716673.36999999988</v>
      </c>
      <c r="AC1326" s="776">
        <v>5.1295338558018033E-4</v>
      </c>
      <c r="AD1326" s="777">
        <v>920301.98</v>
      </c>
      <c r="AE1326" s="776">
        <v>6.5869897802557317E-4</v>
      </c>
      <c r="AF1326" s="758"/>
      <c r="AG1326" s="776"/>
      <c r="AH1326" s="777"/>
      <c r="AI1326" s="776"/>
      <c r="AJ1326" s="758">
        <v>-4499373.41</v>
      </c>
      <c r="AK1326" s="776">
        <v>-3.2203914924994925E-3</v>
      </c>
      <c r="AM1326" s="62"/>
      <c r="AN1326" s="62"/>
      <c r="AO1326" s="62"/>
      <c r="AP1326" s="62"/>
    </row>
    <row r="1327" spans="1:42" x14ac:dyDescent="0.2">
      <c r="A1327" s="62"/>
      <c r="B1327" s="794">
        <v>42613</v>
      </c>
      <c r="C1327" s="84" t="s">
        <v>109</v>
      </c>
      <c r="D1327" s="84">
        <v>6218922.3600000003</v>
      </c>
      <c r="E1327" s="84">
        <v>6218922.3600000003</v>
      </c>
      <c r="F1327" s="84">
        <v>337938.47</v>
      </c>
      <c r="G1327" s="201">
        <v>5.4340358415408803E-2</v>
      </c>
      <c r="H1327" s="619"/>
      <c r="I1327" s="84"/>
      <c r="J1327" s="84">
        <v>4148607.93</v>
      </c>
      <c r="K1327" s="201">
        <v>0.6670943436573149</v>
      </c>
      <c r="L1327" s="84">
        <v>207884.71999999997</v>
      </c>
      <c r="M1327" s="201">
        <v>3.3427772203285709E-2</v>
      </c>
      <c r="N1327" s="84">
        <v>193147.39</v>
      </c>
      <c r="O1327" s="201">
        <v>3.1058015974330319E-2</v>
      </c>
      <c r="P1327" s="84">
        <v>0</v>
      </c>
      <c r="Q1327" s="201">
        <v>0</v>
      </c>
      <c r="R1327" s="84">
        <v>1231674.79</v>
      </c>
      <c r="S1327" s="201">
        <v>0.19805276842208397</v>
      </c>
      <c r="T1327" s="84">
        <v>99669.06</v>
      </c>
      <c r="U1327" s="201">
        <v>1.6026741327576245E-2</v>
      </c>
      <c r="V1327" s="84">
        <v>0</v>
      </c>
      <c r="W1327" s="201">
        <v>0</v>
      </c>
      <c r="X1327" s="84">
        <v>0</v>
      </c>
      <c r="Y1327" s="201">
        <v>0</v>
      </c>
      <c r="Z1327" s="770">
        <v>0</v>
      </c>
      <c r="AA1327" s="199">
        <v>0</v>
      </c>
      <c r="AB1327" s="84">
        <v>0</v>
      </c>
      <c r="AC1327" s="199">
        <v>0</v>
      </c>
      <c r="AD1327" s="770">
        <v>0</v>
      </c>
      <c r="AE1327" s="199">
        <v>0</v>
      </c>
      <c r="AF1327" s="84"/>
      <c r="AG1327" s="199"/>
      <c r="AH1327" s="770"/>
      <c r="AI1327" s="199"/>
      <c r="AJ1327" s="84">
        <v>0</v>
      </c>
      <c r="AK1327" s="199">
        <v>0</v>
      </c>
      <c r="AM1327" s="62"/>
      <c r="AN1327" s="62"/>
      <c r="AO1327" s="62"/>
      <c r="AP1327" s="62"/>
    </row>
    <row r="1328" spans="1:42" x14ac:dyDescent="0.2">
      <c r="A1328" s="62"/>
      <c r="B1328" s="794">
        <v>42613</v>
      </c>
      <c r="C1328" s="84" t="s">
        <v>47</v>
      </c>
      <c r="D1328" s="84">
        <v>183289302.72000003</v>
      </c>
      <c r="E1328" s="84">
        <v>183269909.50000003</v>
      </c>
      <c r="F1328" s="84">
        <v>12723670.970000001</v>
      </c>
      <c r="G1328" s="201">
        <v>6.9418513689460545E-2</v>
      </c>
      <c r="H1328" s="619"/>
      <c r="I1328" s="84"/>
      <c r="J1328" s="84">
        <v>120817134.89000003</v>
      </c>
      <c r="K1328" s="201">
        <v>0.65916086262036278</v>
      </c>
      <c r="L1328" s="84">
        <v>2500416.36</v>
      </c>
      <c r="M1328" s="201">
        <v>1.3641911027506797E-2</v>
      </c>
      <c r="N1328" s="84">
        <v>1256481.6599999999</v>
      </c>
      <c r="O1328" s="201">
        <v>6.8551827158153953E-3</v>
      </c>
      <c r="P1328" s="84">
        <v>3500362.5</v>
      </c>
      <c r="Q1328" s="201">
        <v>1.9097472946074175E-2</v>
      </c>
      <c r="R1328" s="84">
        <v>35066780.600000001</v>
      </c>
      <c r="S1328" s="201">
        <v>0.19131929730547015</v>
      </c>
      <c r="T1328" s="84">
        <v>7405062.5199999996</v>
      </c>
      <c r="U1328" s="201">
        <v>4.0400953084055675E-2</v>
      </c>
      <c r="V1328" s="84">
        <v>0</v>
      </c>
      <c r="W1328" s="201">
        <v>0</v>
      </c>
      <c r="X1328" s="84">
        <v>0</v>
      </c>
      <c r="Y1328" s="201">
        <v>0</v>
      </c>
      <c r="Z1328" s="770">
        <v>0</v>
      </c>
      <c r="AA1328" s="199">
        <v>0</v>
      </c>
      <c r="AB1328" s="84">
        <v>0</v>
      </c>
      <c r="AC1328" s="199">
        <v>0</v>
      </c>
      <c r="AD1328" s="770">
        <v>0</v>
      </c>
      <c r="AE1328" s="199">
        <v>0</v>
      </c>
      <c r="AF1328" s="84"/>
      <c r="AG1328" s="199"/>
      <c r="AH1328" s="770"/>
      <c r="AI1328" s="199"/>
      <c r="AJ1328" s="84">
        <v>19393.22</v>
      </c>
      <c r="AK1328" s="199">
        <v>1.0580661125448139E-4</v>
      </c>
      <c r="AM1328" s="62"/>
      <c r="AN1328" s="62"/>
      <c r="AO1328" s="62"/>
      <c r="AP1328" s="62"/>
    </row>
    <row r="1329" spans="1:42" x14ac:dyDescent="0.2">
      <c r="A1329" s="62"/>
      <c r="B1329" s="794">
        <v>42613</v>
      </c>
      <c r="C1329" s="84" t="s">
        <v>48</v>
      </c>
      <c r="D1329" s="84">
        <v>72991524.620000005</v>
      </c>
      <c r="E1329" s="84">
        <v>72976128.290000007</v>
      </c>
      <c r="F1329" s="84">
        <v>3751095.6599999997</v>
      </c>
      <c r="G1329" s="201">
        <v>5.1390838587473245E-2</v>
      </c>
      <c r="H1329" s="619"/>
      <c r="I1329" s="84"/>
      <c r="J1329" s="84">
        <v>40466977.859999999</v>
      </c>
      <c r="K1329" s="201">
        <v>0.55440652967141701</v>
      </c>
      <c r="L1329" s="84">
        <v>687552.41</v>
      </c>
      <c r="M1329" s="201">
        <v>9.4196197925643498E-3</v>
      </c>
      <c r="N1329" s="84">
        <v>806883.16</v>
      </c>
      <c r="O1329" s="201">
        <v>1.1054477409544483E-2</v>
      </c>
      <c r="P1329" s="84">
        <v>2000241.67</v>
      </c>
      <c r="Q1329" s="201">
        <v>2.7403752427606159E-2</v>
      </c>
      <c r="R1329" s="84">
        <v>22199684.300000001</v>
      </c>
      <c r="S1329" s="201">
        <v>0.3041405754376747</v>
      </c>
      <c r="T1329" s="84">
        <v>3063693.23</v>
      </c>
      <c r="U1329" s="201">
        <v>4.197327355401663E-2</v>
      </c>
      <c r="V1329" s="84">
        <v>0</v>
      </c>
      <c r="W1329" s="201">
        <v>0</v>
      </c>
      <c r="X1329" s="84">
        <v>0</v>
      </c>
      <c r="Y1329" s="201">
        <v>0</v>
      </c>
      <c r="Z1329" s="770">
        <v>0</v>
      </c>
      <c r="AA1329" s="199">
        <v>0</v>
      </c>
      <c r="AB1329" s="84">
        <v>0</v>
      </c>
      <c r="AC1329" s="199">
        <v>0</v>
      </c>
      <c r="AD1329" s="770">
        <v>0</v>
      </c>
      <c r="AE1329" s="199">
        <v>0</v>
      </c>
      <c r="AF1329" s="84"/>
      <c r="AG1329" s="199"/>
      <c r="AH1329" s="770"/>
      <c r="AI1329" s="199"/>
      <c r="AJ1329" s="84">
        <v>15396.33</v>
      </c>
      <c r="AK1329" s="199">
        <v>2.1093311970334344E-4</v>
      </c>
      <c r="AM1329" s="62"/>
      <c r="AN1329" s="62"/>
      <c r="AO1329" s="62"/>
      <c r="AP1329" s="62"/>
    </row>
    <row r="1330" spans="1:42" x14ac:dyDescent="0.2">
      <c r="A1330" s="62"/>
      <c r="B1330" s="794">
        <v>42613</v>
      </c>
      <c r="C1330" s="84" t="s">
        <v>49</v>
      </c>
      <c r="D1330" s="84">
        <v>248114451.20999998</v>
      </c>
      <c r="E1330" s="84">
        <v>248662834.70999998</v>
      </c>
      <c r="F1330" s="84">
        <v>4447886.4899999993</v>
      </c>
      <c r="G1330" s="201">
        <v>1.7926753029936904E-2</v>
      </c>
      <c r="H1330" s="619"/>
      <c r="I1330" s="84"/>
      <c r="J1330" s="84">
        <v>158239928.15999997</v>
      </c>
      <c r="K1330" s="201">
        <v>0.63776989767544134</v>
      </c>
      <c r="L1330" s="84">
        <v>7324721.7800000003</v>
      </c>
      <c r="M1330" s="201">
        <v>2.9521544369056022E-2</v>
      </c>
      <c r="N1330" s="84">
        <v>13391555.639999999</v>
      </c>
      <c r="O1330" s="201">
        <v>5.3973299719916788E-2</v>
      </c>
      <c r="P1330" s="84">
        <v>3072220.33</v>
      </c>
      <c r="Q1330" s="201">
        <v>1.238227082307158E-2</v>
      </c>
      <c r="R1330" s="84">
        <v>49423121.379999988</v>
      </c>
      <c r="S1330" s="201">
        <v>0.19919485196841305</v>
      </c>
      <c r="T1330" s="84">
        <v>8739065.5099999998</v>
      </c>
      <c r="U1330" s="201">
        <v>3.5221912578576084E-2</v>
      </c>
      <c r="V1330" s="84">
        <v>0</v>
      </c>
      <c r="W1330" s="201">
        <v>0</v>
      </c>
      <c r="X1330" s="84">
        <v>0</v>
      </c>
      <c r="Y1330" s="201">
        <v>0</v>
      </c>
      <c r="Z1330" s="770">
        <v>3635814.24</v>
      </c>
      <c r="AA1330" s="199">
        <v>1.4653778618169673E-2</v>
      </c>
      <c r="AB1330" s="84">
        <v>388521.18</v>
      </c>
      <c r="AC1330" s="199">
        <v>1.56589500573331E-3</v>
      </c>
      <c r="AD1330" s="770">
        <v>0</v>
      </c>
      <c r="AE1330" s="199">
        <v>0</v>
      </c>
      <c r="AF1330" s="84"/>
      <c r="AG1330" s="199"/>
      <c r="AH1330" s="770"/>
      <c r="AI1330" s="199"/>
      <c r="AJ1330" s="84">
        <v>-548383.5</v>
      </c>
      <c r="AK1330" s="199">
        <v>-2.2102037883148422E-3</v>
      </c>
      <c r="AM1330" s="62"/>
      <c r="AN1330" s="62"/>
      <c r="AO1330" s="62"/>
      <c r="AP1330" s="62"/>
    </row>
    <row r="1331" spans="1:42" x14ac:dyDescent="0.2">
      <c r="A1331" s="62"/>
      <c r="B1331" s="794">
        <v>42613</v>
      </c>
      <c r="C1331" s="80" t="s">
        <v>50</v>
      </c>
      <c r="D1331" s="84">
        <v>74736152.129999995</v>
      </c>
      <c r="E1331" s="84">
        <v>74736152.129999995</v>
      </c>
      <c r="F1331" s="84">
        <v>2329226.5999999996</v>
      </c>
      <c r="G1331" s="201">
        <v>3.1165995754617128E-2</v>
      </c>
      <c r="H1331" s="619"/>
      <c r="I1331" s="84"/>
      <c r="J1331" s="84">
        <v>49092543.429999992</v>
      </c>
      <c r="K1331" s="201">
        <v>0.65687812431935</v>
      </c>
      <c r="L1331" s="84">
        <v>1994391.47</v>
      </c>
      <c r="M1331" s="201">
        <v>2.6685766033697461E-2</v>
      </c>
      <c r="N1331" s="84">
        <v>4318366</v>
      </c>
      <c r="O1331" s="201">
        <v>5.7781486963476618E-2</v>
      </c>
      <c r="P1331" s="84">
        <v>2000483.33</v>
      </c>
      <c r="Q1331" s="201">
        <v>2.6767277589034209E-2</v>
      </c>
      <c r="R1331" s="84">
        <v>12230008.820000002</v>
      </c>
      <c r="S1331" s="201">
        <v>0.16364247384219729</v>
      </c>
      <c r="T1331" s="84">
        <v>2771132.48</v>
      </c>
      <c r="U1331" s="201">
        <v>3.7078875497627256E-2</v>
      </c>
      <c r="V1331" s="84">
        <v>0</v>
      </c>
      <c r="W1331" s="201">
        <v>0</v>
      </c>
      <c r="X1331" s="84">
        <v>0</v>
      </c>
      <c r="Y1331" s="201">
        <v>0</v>
      </c>
      <c r="Z1331" s="770">
        <v>0</v>
      </c>
      <c r="AA1331" s="199">
        <v>0</v>
      </c>
      <c r="AB1331" s="84">
        <v>0</v>
      </c>
      <c r="AC1331" s="199">
        <v>0</v>
      </c>
      <c r="AD1331" s="770">
        <v>0</v>
      </c>
      <c r="AE1331" s="199">
        <v>0</v>
      </c>
      <c r="AF1331" s="84"/>
      <c r="AG1331" s="199"/>
      <c r="AH1331" s="770"/>
      <c r="AI1331" s="199"/>
      <c r="AJ1331" s="84">
        <v>3.979039320256561E-13</v>
      </c>
      <c r="AK1331" s="199">
        <v>5.3241158486928933E-21</v>
      </c>
      <c r="AM1331" s="62"/>
      <c r="AN1331" s="62"/>
      <c r="AO1331" s="62"/>
      <c r="AP1331" s="62"/>
    </row>
    <row r="1332" spans="1:42" x14ac:dyDescent="0.2">
      <c r="A1332" s="62"/>
      <c r="B1332" s="794">
        <v>42613</v>
      </c>
      <c r="C1332" s="805" t="s">
        <v>51</v>
      </c>
      <c r="D1332" s="84"/>
      <c r="E1332" s="84"/>
      <c r="F1332" s="84"/>
      <c r="G1332" s="201"/>
      <c r="H1332" s="619"/>
      <c r="I1332" s="84"/>
      <c r="J1332" s="84"/>
      <c r="K1332" s="201"/>
      <c r="L1332" s="84"/>
      <c r="M1332" s="201"/>
      <c r="N1332" s="84"/>
      <c r="O1332" s="201"/>
      <c r="P1332" s="84"/>
      <c r="Q1332" s="201"/>
      <c r="R1332" s="84"/>
      <c r="S1332" s="201"/>
      <c r="T1332" s="84"/>
      <c r="U1332" s="201"/>
      <c r="V1332" s="84"/>
      <c r="W1332" s="201"/>
      <c r="X1332" s="84"/>
      <c r="Y1332" s="201"/>
      <c r="Z1332" s="770"/>
      <c r="AA1332" s="199"/>
      <c r="AB1332" s="84"/>
      <c r="AC1332" s="199"/>
      <c r="AD1332" s="770"/>
      <c r="AE1332" s="199"/>
      <c r="AF1332" s="84"/>
      <c r="AG1332" s="199"/>
      <c r="AH1332" s="770"/>
      <c r="AI1332" s="199"/>
      <c r="AJ1332" s="84"/>
      <c r="AK1332" s="199"/>
      <c r="AM1332" s="62"/>
      <c r="AN1332" s="62"/>
      <c r="AO1332" s="62"/>
      <c r="AP1332" s="62"/>
    </row>
    <row r="1333" spans="1:42" x14ac:dyDescent="0.2">
      <c r="A1333" s="62"/>
      <c r="B1333" s="794">
        <v>42613</v>
      </c>
      <c r="C1333" s="805" t="s">
        <v>52</v>
      </c>
      <c r="D1333" s="84"/>
      <c r="E1333" s="84"/>
      <c r="F1333" s="84"/>
      <c r="G1333" s="201"/>
      <c r="H1333" s="619"/>
      <c r="I1333" s="84"/>
      <c r="J1333" s="84"/>
      <c r="K1333" s="201"/>
      <c r="L1333" s="84"/>
      <c r="M1333" s="201"/>
      <c r="N1333" s="84"/>
      <c r="O1333" s="201"/>
      <c r="P1333" s="84"/>
      <c r="Q1333" s="201"/>
      <c r="R1333" s="84"/>
      <c r="S1333" s="201"/>
      <c r="T1333" s="84"/>
      <c r="U1333" s="201"/>
      <c r="V1333" s="84"/>
      <c r="W1333" s="201"/>
      <c r="X1333" s="84"/>
      <c r="Y1333" s="201"/>
      <c r="Z1333" s="770"/>
      <c r="AA1333" s="199"/>
      <c r="AB1333" s="84"/>
      <c r="AC1333" s="199"/>
      <c r="AD1333" s="770"/>
      <c r="AE1333" s="199"/>
      <c r="AF1333" s="84"/>
      <c r="AG1333" s="199"/>
      <c r="AH1333" s="770"/>
      <c r="AI1333" s="199"/>
      <c r="AJ1333" s="84"/>
      <c r="AK1333" s="199"/>
      <c r="AM1333" s="62"/>
      <c r="AN1333" s="62"/>
      <c r="AO1333" s="62"/>
      <c r="AP1333" s="62"/>
    </row>
    <row r="1334" spans="1:42" x14ac:dyDescent="0.2">
      <c r="A1334" s="62"/>
      <c r="B1334" s="794">
        <v>42613</v>
      </c>
      <c r="C1334" s="805" t="s">
        <v>54</v>
      </c>
      <c r="D1334" s="84"/>
      <c r="E1334" s="84"/>
      <c r="F1334" s="84"/>
      <c r="G1334" s="201"/>
      <c r="H1334" s="619"/>
      <c r="I1334" s="84"/>
      <c r="J1334" s="84"/>
      <c r="K1334" s="201"/>
      <c r="L1334" s="84"/>
      <c r="M1334" s="201"/>
      <c r="N1334" s="84"/>
      <c r="O1334" s="201"/>
      <c r="P1334" s="84"/>
      <c r="Q1334" s="201"/>
      <c r="R1334" s="84"/>
      <c r="S1334" s="201"/>
      <c r="T1334" s="84"/>
      <c r="U1334" s="201"/>
      <c r="V1334" s="84"/>
      <c r="W1334" s="201"/>
      <c r="X1334" s="84"/>
      <c r="Y1334" s="201"/>
      <c r="Z1334" s="770"/>
      <c r="AA1334" s="199"/>
      <c r="AB1334" s="84"/>
      <c r="AC1334" s="199"/>
      <c r="AD1334" s="770"/>
      <c r="AE1334" s="199"/>
      <c r="AF1334" s="84"/>
      <c r="AG1334" s="199"/>
      <c r="AH1334" s="770"/>
      <c r="AI1334" s="199"/>
      <c r="AJ1334" s="84"/>
      <c r="AK1334" s="199"/>
      <c r="AM1334" s="62"/>
      <c r="AN1334" s="62"/>
      <c r="AO1334" s="62"/>
      <c r="AP1334" s="62"/>
    </row>
    <row r="1335" spans="1:42" x14ac:dyDescent="0.2">
      <c r="A1335" s="62"/>
      <c r="B1335" s="794">
        <v>42613</v>
      </c>
      <c r="C1335" s="80" t="s">
        <v>55</v>
      </c>
      <c r="D1335" s="84">
        <v>160786691.60000002</v>
      </c>
      <c r="E1335" s="84">
        <v>160840200.89000002</v>
      </c>
      <c r="F1335" s="84">
        <v>6226178.4800000004</v>
      </c>
      <c r="G1335" s="201">
        <v>3.8723220299160629E-2</v>
      </c>
      <c r="H1335" s="619"/>
      <c r="I1335" s="84"/>
      <c r="J1335" s="84">
        <v>87451168.50999999</v>
      </c>
      <c r="K1335" s="201">
        <v>0.54389556523470362</v>
      </c>
      <c r="L1335" s="84">
        <v>4136289.62</v>
      </c>
      <c r="M1335" s="201">
        <v>2.5725323276693378E-2</v>
      </c>
      <c r="N1335" s="84">
        <v>9958750.9699999988</v>
      </c>
      <c r="O1335" s="201">
        <v>6.1937657096490677E-2</v>
      </c>
      <c r="P1335" s="84">
        <v>0</v>
      </c>
      <c r="Q1335" s="201">
        <v>0</v>
      </c>
      <c r="R1335" s="84">
        <v>47698052.689999998</v>
      </c>
      <c r="S1335" s="201">
        <v>0.29665423310445171</v>
      </c>
      <c r="T1335" s="84">
        <v>5296521.45</v>
      </c>
      <c r="U1335" s="201">
        <v>3.2941292573993107E-2</v>
      </c>
      <c r="V1335" s="84"/>
      <c r="W1335" s="201"/>
      <c r="X1335" s="84"/>
      <c r="Y1335" s="201"/>
      <c r="Z1335" s="770">
        <v>0</v>
      </c>
      <c r="AA1335" s="199">
        <v>0</v>
      </c>
      <c r="AB1335" s="84">
        <v>73239.17</v>
      </c>
      <c r="AC1335" s="199">
        <v>4.5550517440959639E-4</v>
      </c>
      <c r="AD1335" s="770">
        <v>0</v>
      </c>
      <c r="AE1335" s="199">
        <v>0</v>
      </c>
      <c r="AF1335" s="84"/>
      <c r="AG1335" s="199"/>
      <c r="AH1335" s="770"/>
      <c r="AI1335" s="199"/>
      <c r="AJ1335" s="84">
        <v>-53509.290000000037</v>
      </c>
      <c r="AK1335" s="199">
        <v>-3.3279675990298212E-4</v>
      </c>
      <c r="AM1335" s="62"/>
      <c r="AN1335" s="62"/>
      <c r="AO1335" s="62"/>
      <c r="AP1335" s="62"/>
    </row>
    <row r="1336" spans="1:42" x14ac:dyDescent="0.2">
      <c r="A1336" s="62"/>
      <c r="B1336" s="794">
        <v>42613</v>
      </c>
      <c r="C1336" s="80" t="s">
        <v>56</v>
      </c>
      <c r="D1336" s="84">
        <v>559145745.68000007</v>
      </c>
      <c r="E1336" s="84">
        <v>559240756.51000011</v>
      </c>
      <c r="F1336" s="84">
        <v>26442816.140000001</v>
      </c>
      <c r="G1336" s="201">
        <v>4.7291455482401656E-2</v>
      </c>
      <c r="H1336" s="619"/>
      <c r="I1336" s="84"/>
      <c r="J1336" s="84">
        <v>371665019.63999999</v>
      </c>
      <c r="K1336" s="201">
        <v>0.66470150673864636</v>
      </c>
      <c r="L1336" s="84">
        <v>14162511.15</v>
      </c>
      <c r="M1336" s="201">
        <v>2.5328836460655514E-2</v>
      </c>
      <c r="N1336" s="84">
        <v>34072185.469999999</v>
      </c>
      <c r="O1336" s="201">
        <v>6.0936143632038933E-2</v>
      </c>
      <c r="P1336" s="84">
        <v>0</v>
      </c>
      <c r="Q1336" s="201">
        <v>0</v>
      </c>
      <c r="R1336" s="84">
        <v>101599980.60000001</v>
      </c>
      <c r="S1336" s="201">
        <v>0.18170572052987743</v>
      </c>
      <c r="T1336" s="84">
        <v>10876541.18</v>
      </c>
      <c r="U1336" s="201">
        <v>1.9452068202312069E-2</v>
      </c>
      <c r="V1336" s="84"/>
      <c r="W1336" s="201"/>
      <c r="X1336" s="84"/>
      <c r="Y1336" s="201"/>
      <c r="Z1336" s="770">
        <v>0</v>
      </c>
      <c r="AA1336" s="199">
        <v>0</v>
      </c>
      <c r="AB1336" s="84">
        <v>421702.33</v>
      </c>
      <c r="AC1336" s="199">
        <v>7.541903578058177E-4</v>
      </c>
      <c r="AD1336" s="770">
        <v>0</v>
      </c>
      <c r="AE1336" s="199">
        <v>0</v>
      </c>
      <c r="AF1336" s="84"/>
      <c r="AG1336" s="199"/>
      <c r="AH1336" s="770"/>
      <c r="AI1336" s="199"/>
      <c r="AJ1336" s="84">
        <v>-95010.830000000075</v>
      </c>
      <c r="AK1336" s="199">
        <v>-1.6992140373786358E-4</v>
      </c>
      <c r="AM1336" s="62"/>
      <c r="AN1336" s="62"/>
      <c r="AO1336" s="62"/>
      <c r="AP1336" s="62"/>
    </row>
    <row r="1337" spans="1:42" x14ac:dyDescent="0.2">
      <c r="A1337" s="62"/>
      <c r="B1337" s="794">
        <v>42613</v>
      </c>
      <c r="C1337" s="806" t="s">
        <v>57</v>
      </c>
      <c r="D1337" s="84"/>
      <c r="E1337" s="84"/>
      <c r="F1337" s="84"/>
      <c r="G1337" s="201"/>
      <c r="H1337" s="619"/>
      <c r="I1337" s="84"/>
      <c r="J1337" s="84"/>
      <c r="K1337" s="201"/>
      <c r="L1337" s="84"/>
      <c r="M1337" s="201"/>
      <c r="N1337" s="84"/>
      <c r="O1337" s="201"/>
      <c r="P1337" s="84"/>
      <c r="Q1337" s="201"/>
      <c r="R1337" s="84"/>
      <c r="S1337" s="201"/>
      <c r="T1337" s="84"/>
      <c r="U1337" s="201"/>
      <c r="V1337" s="84"/>
      <c r="W1337" s="201"/>
      <c r="X1337" s="84"/>
      <c r="Y1337" s="201"/>
      <c r="Z1337" s="770"/>
      <c r="AA1337" s="199"/>
      <c r="AB1337" s="84"/>
      <c r="AC1337" s="199"/>
      <c r="AD1337" s="770"/>
      <c r="AE1337" s="199"/>
      <c r="AF1337" s="84"/>
      <c r="AG1337" s="199"/>
      <c r="AH1337" s="770"/>
      <c r="AI1337" s="199"/>
      <c r="AJ1337" s="84"/>
      <c r="AK1337" s="199"/>
      <c r="AM1337" s="62"/>
      <c r="AN1337" s="62"/>
      <c r="AO1337" s="62"/>
      <c r="AP1337" s="62"/>
    </row>
    <row r="1338" spans="1:42" x14ac:dyDescent="0.2">
      <c r="A1338" s="62"/>
      <c r="B1338" s="794">
        <v>42613</v>
      </c>
      <c r="C1338" s="84" t="s">
        <v>58</v>
      </c>
      <c r="D1338" s="84">
        <v>53006942.810000002</v>
      </c>
      <c r="E1338" s="84">
        <v>53004242.810000002</v>
      </c>
      <c r="F1338" s="84">
        <v>2747778.31</v>
      </c>
      <c r="G1338" s="201">
        <v>5.1838083170524206E-2</v>
      </c>
      <c r="H1338" s="619"/>
      <c r="I1338" s="84"/>
      <c r="J1338" s="84">
        <v>34836923.190000005</v>
      </c>
      <c r="K1338" s="201">
        <v>0.65721434482404939</v>
      </c>
      <c r="L1338" s="84">
        <v>670032.21000000008</v>
      </c>
      <c r="M1338" s="201">
        <v>1.2640461314693959E-2</v>
      </c>
      <c r="N1338" s="84">
        <v>2132427.5699999998</v>
      </c>
      <c r="O1338" s="201">
        <v>4.0229212570201421E-2</v>
      </c>
      <c r="P1338" s="84">
        <v>0</v>
      </c>
      <c r="Q1338" s="201">
        <v>0</v>
      </c>
      <c r="R1338" s="84">
        <v>9641887.8599999994</v>
      </c>
      <c r="S1338" s="201">
        <v>0.1818985843903643</v>
      </c>
      <c r="T1338" s="84">
        <v>2000486.3</v>
      </c>
      <c r="U1338" s="201">
        <v>3.7740080713023108E-2</v>
      </c>
      <c r="V1338" s="84">
        <v>0</v>
      </c>
      <c r="W1338" s="201">
        <v>0</v>
      </c>
      <c r="X1338" s="84">
        <v>0</v>
      </c>
      <c r="Y1338" s="201">
        <v>0</v>
      </c>
      <c r="Z1338" s="770">
        <v>0</v>
      </c>
      <c r="AA1338" s="199">
        <v>0</v>
      </c>
      <c r="AB1338" s="84">
        <v>0</v>
      </c>
      <c r="AC1338" s="199">
        <v>0</v>
      </c>
      <c r="AD1338" s="770">
        <v>974707.37</v>
      </c>
      <c r="AE1338" s="199">
        <v>1.8388296293445489E-2</v>
      </c>
      <c r="AF1338" s="84"/>
      <c r="AG1338" s="199"/>
      <c r="AH1338" s="770"/>
      <c r="AI1338" s="199"/>
      <c r="AJ1338" s="84">
        <v>2700</v>
      </c>
      <c r="AK1338" s="199">
        <v>5.0936723698213974E-5</v>
      </c>
      <c r="AM1338" s="62"/>
      <c r="AN1338" s="62"/>
      <c r="AO1338" s="62"/>
      <c r="AP1338" s="62"/>
    </row>
    <row r="1339" spans="1:42" x14ac:dyDescent="0.2">
      <c r="A1339" s="62"/>
      <c r="B1339" s="794">
        <v>42613</v>
      </c>
      <c r="C1339" s="84" t="s">
        <v>60</v>
      </c>
      <c r="D1339" s="84">
        <v>63566551.849999994</v>
      </c>
      <c r="E1339" s="84">
        <v>63775670.969999991</v>
      </c>
      <c r="F1339" s="84">
        <v>2302630.4300000002</v>
      </c>
      <c r="G1339" s="201">
        <v>3.6223931658800529E-2</v>
      </c>
      <c r="H1339" s="619"/>
      <c r="I1339" s="84"/>
      <c r="J1339" s="84">
        <v>42318722.219999999</v>
      </c>
      <c r="K1339" s="201">
        <v>0.66573883573016246</v>
      </c>
      <c r="L1339" s="84">
        <v>2657843.7399999998</v>
      </c>
      <c r="M1339" s="201">
        <v>4.181198543334233E-2</v>
      </c>
      <c r="N1339" s="84">
        <v>2821029.63</v>
      </c>
      <c r="O1339" s="201">
        <v>4.437915142317099E-2</v>
      </c>
      <c r="P1339" s="84">
        <v>0</v>
      </c>
      <c r="Q1339" s="201">
        <v>0</v>
      </c>
      <c r="R1339" s="84">
        <v>13601065.08</v>
      </c>
      <c r="S1339" s="201">
        <v>0.21396575217883243</v>
      </c>
      <c r="T1339" s="84">
        <v>0</v>
      </c>
      <c r="U1339" s="201">
        <v>0</v>
      </c>
      <c r="V1339" s="84">
        <v>0</v>
      </c>
      <c r="W1339" s="201">
        <v>0</v>
      </c>
      <c r="X1339" s="84">
        <v>0</v>
      </c>
      <c r="Y1339" s="201">
        <v>0</v>
      </c>
      <c r="Z1339" s="770">
        <v>0</v>
      </c>
      <c r="AA1339" s="199">
        <v>0</v>
      </c>
      <c r="AB1339" s="84">
        <v>74379.87</v>
      </c>
      <c r="AC1339" s="199">
        <v>1.1701101890112984E-3</v>
      </c>
      <c r="AD1339" s="770">
        <v>0</v>
      </c>
      <c r="AE1339" s="199">
        <v>0</v>
      </c>
      <c r="AF1339" s="84"/>
      <c r="AG1339" s="199"/>
      <c r="AH1339" s="770"/>
      <c r="AI1339" s="199"/>
      <c r="AJ1339" s="84">
        <v>-209119.12</v>
      </c>
      <c r="AK1339" s="199">
        <v>-3.2897666133199265E-3</v>
      </c>
      <c r="AM1339" s="62"/>
      <c r="AN1339" s="62"/>
      <c r="AO1339" s="62"/>
      <c r="AP1339" s="62"/>
    </row>
    <row r="1340" spans="1:42" x14ac:dyDescent="0.2">
      <c r="A1340" s="62"/>
      <c r="B1340" s="802">
        <v>42613</v>
      </c>
      <c r="C1340" s="80" t="s">
        <v>61</v>
      </c>
      <c r="D1340" s="80">
        <v>14543933.750000002</v>
      </c>
      <c r="E1340" s="80">
        <v>14542120.500000002</v>
      </c>
      <c r="F1340" s="80">
        <v>101085.49</v>
      </c>
      <c r="G1340" s="216">
        <v>6.9503541296040347E-3</v>
      </c>
      <c r="H1340" s="373"/>
      <c r="I1340" s="80"/>
      <c r="J1340" s="80">
        <v>9853119.6700000018</v>
      </c>
      <c r="K1340" s="216">
        <v>0.67747281027046757</v>
      </c>
      <c r="L1340" s="80">
        <v>411003.07</v>
      </c>
      <c r="M1340" s="216">
        <v>2.8259415716879208E-2</v>
      </c>
      <c r="N1340" s="80">
        <v>757182.98</v>
      </c>
      <c r="O1340" s="216">
        <v>5.2061773177425254E-2</v>
      </c>
      <c r="P1340" s="80">
        <v>0</v>
      </c>
      <c r="Q1340" s="216">
        <v>0</v>
      </c>
      <c r="R1340" s="80">
        <v>3419729.29</v>
      </c>
      <c r="S1340" s="216">
        <v>0.23513097273287564</v>
      </c>
      <c r="T1340" s="80">
        <v>0</v>
      </c>
      <c r="U1340" s="216">
        <v>0</v>
      </c>
      <c r="V1340" s="80">
        <v>0</v>
      </c>
      <c r="W1340" s="216">
        <v>0</v>
      </c>
      <c r="X1340" s="80">
        <v>0</v>
      </c>
      <c r="Y1340" s="216">
        <v>0</v>
      </c>
      <c r="Z1340" s="804">
        <v>0</v>
      </c>
      <c r="AA1340" s="195">
        <v>0</v>
      </c>
      <c r="AB1340" s="80">
        <v>0</v>
      </c>
      <c r="AC1340" s="195">
        <v>0</v>
      </c>
      <c r="AD1340" s="804">
        <v>0</v>
      </c>
      <c r="AE1340" s="195">
        <v>0</v>
      </c>
      <c r="AF1340" s="80"/>
      <c r="AG1340" s="195"/>
      <c r="AH1340" s="804"/>
      <c r="AI1340" s="195"/>
      <c r="AJ1340" s="80">
        <v>1813.25</v>
      </c>
      <c r="AK1340" s="195">
        <v>1.2467397274826007E-4</v>
      </c>
      <c r="AM1340" s="62"/>
      <c r="AN1340" s="62"/>
      <c r="AO1340" s="62"/>
      <c r="AP1340" s="62"/>
    </row>
    <row r="1341" spans="1:42" x14ac:dyDescent="0.2">
      <c r="A1341" s="62"/>
      <c r="B1341" s="795">
        <v>42613</v>
      </c>
      <c r="C1341" s="758" t="s">
        <v>62</v>
      </c>
      <c r="D1341" s="758">
        <v>1436400218.73</v>
      </c>
      <c r="E1341" s="758">
        <v>1437266938.6700001</v>
      </c>
      <c r="F1341" s="758">
        <v>61410307.039999999</v>
      </c>
      <c r="G1341" s="754">
        <v>4.2752922367483494E-2</v>
      </c>
      <c r="H1341" s="769"/>
      <c r="I1341" s="758"/>
      <c r="J1341" s="758">
        <v>918890145.50000012</v>
      </c>
      <c r="K1341" s="754">
        <v>0.63971735280884401</v>
      </c>
      <c r="L1341" s="758">
        <v>34752646.530000001</v>
      </c>
      <c r="M1341" s="754">
        <v>2.4194264298237657E-2</v>
      </c>
      <c r="N1341" s="758">
        <v>69708010.469999999</v>
      </c>
      <c r="O1341" s="754">
        <v>4.8529657376154299E-2</v>
      </c>
      <c r="P1341" s="758">
        <v>10573307.83</v>
      </c>
      <c r="Q1341" s="754">
        <v>7.3609762043537136E-3</v>
      </c>
      <c r="R1341" s="758">
        <v>296111985.41000003</v>
      </c>
      <c r="S1341" s="754">
        <v>0.20614866354713371</v>
      </c>
      <c r="T1341" s="758">
        <v>40252171.730000004</v>
      </c>
      <c r="U1341" s="754">
        <v>2.8022950153536702E-2</v>
      </c>
      <c r="V1341" s="758">
        <v>0</v>
      </c>
      <c r="W1341" s="754">
        <v>0</v>
      </c>
      <c r="X1341" s="758">
        <v>0</v>
      </c>
      <c r="Y1341" s="754">
        <v>0</v>
      </c>
      <c r="Z1341" s="758">
        <v>3635814.24</v>
      </c>
      <c r="AA1341" s="775">
        <v>2.5311986120516066E-3</v>
      </c>
      <c r="AB1341" s="758">
        <v>957842.55</v>
      </c>
      <c r="AC1341" s="776">
        <v>6.668354247724085E-4</v>
      </c>
      <c r="AD1341" s="777">
        <v>974707.37</v>
      </c>
      <c r="AE1341" s="776">
        <v>6.7857645612292661E-4</v>
      </c>
      <c r="AF1341" s="758"/>
      <c r="AG1341" s="776"/>
      <c r="AH1341" s="777"/>
      <c r="AI1341" s="776"/>
      <c r="AJ1341" s="758">
        <v>-866719.94</v>
      </c>
      <c r="AK1341" s="776">
        <v>-6.0339724869042034E-4</v>
      </c>
      <c r="AM1341" s="62"/>
      <c r="AN1341" s="62"/>
      <c r="AO1341" s="62"/>
      <c r="AP1341" s="62"/>
    </row>
    <row r="1342" spans="1:42" x14ac:dyDescent="0.2">
      <c r="A1342" s="62"/>
      <c r="B1342" s="794">
        <v>42643</v>
      </c>
      <c r="C1342" s="84" t="s">
        <v>109</v>
      </c>
      <c r="D1342" s="84">
        <v>6241243.54</v>
      </c>
      <c r="E1342" s="84">
        <v>6237826.4900000002</v>
      </c>
      <c r="F1342" s="84">
        <v>222962.78</v>
      </c>
      <c r="G1342" s="201">
        <v>3.572409545806636E-2</v>
      </c>
      <c r="H1342" s="619"/>
      <c r="I1342" s="84"/>
      <c r="J1342" s="84">
        <v>4249964</v>
      </c>
      <c r="K1342" s="201">
        <v>0.68094827140810466</v>
      </c>
      <c r="L1342" s="84">
        <v>208481.99</v>
      </c>
      <c r="M1342" s="201">
        <v>3.3403918412066962E-2</v>
      </c>
      <c r="N1342" s="84">
        <v>194079.06</v>
      </c>
      <c r="O1342" s="201">
        <v>3.1096216444071016E-2</v>
      </c>
      <c r="P1342" s="84">
        <v>50018.89</v>
      </c>
      <c r="Q1342" s="201">
        <v>8.0142506344176405E-3</v>
      </c>
      <c r="R1342" s="84">
        <v>1213555.1199999999</v>
      </c>
      <c r="S1342" s="201">
        <v>0.19444123790753404</v>
      </c>
      <c r="T1342" s="84">
        <v>98764.65</v>
      </c>
      <c r="U1342" s="201">
        <v>1.5824514676765843E-2</v>
      </c>
      <c r="V1342" s="84">
        <v>0</v>
      </c>
      <c r="W1342" s="201">
        <v>0</v>
      </c>
      <c r="X1342" s="84">
        <v>0</v>
      </c>
      <c r="Y1342" s="201">
        <v>0</v>
      </c>
      <c r="Z1342" s="770">
        <v>0</v>
      </c>
      <c r="AA1342" s="199">
        <v>0</v>
      </c>
      <c r="AB1342" s="84">
        <v>0</v>
      </c>
      <c r="AC1342" s="199">
        <v>0</v>
      </c>
      <c r="AD1342" s="770">
        <v>0</v>
      </c>
      <c r="AE1342" s="199">
        <v>0</v>
      </c>
      <c r="AF1342" s="84"/>
      <c r="AG1342" s="199"/>
      <c r="AH1342" s="770"/>
      <c r="AI1342" s="199"/>
      <c r="AJ1342" s="84">
        <v>3417.05</v>
      </c>
      <c r="AK1342" s="199">
        <v>5.4749505897345584E-4</v>
      </c>
      <c r="AM1342" s="62"/>
      <c r="AN1342" s="62"/>
      <c r="AO1342" s="62"/>
      <c r="AP1342" s="62"/>
    </row>
    <row r="1343" spans="1:42" x14ac:dyDescent="0.2">
      <c r="A1343" s="62"/>
      <c r="B1343" s="794">
        <v>42643</v>
      </c>
      <c r="C1343" s="84" t="s">
        <v>47</v>
      </c>
      <c r="D1343" s="84">
        <v>184153227.02999997</v>
      </c>
      <c r="E1343" s="84">
        <v>184102527.02999997</v>
      </c>
      <c r="F1343" s="84">
        <v>9963412.4699999988</v>
      </c>
      <c r="G1343" s="201">
        <v>5.4103925468419203E-2</v>
      </c>
      <c r="H1343" s="619"/>
      <c r="I1343" s="84"/>
      <c r="J1343" s="84">
        <v>125524290.72999999</v>
      </c>
      <c r="K1343" s="201">
        <v>0.68162960136208273</v>
      </c>
      <c r="L1343" s="84">
        <v>2509270.2800000003</v>
      </c>
      <c r="M1343" s="201">
        <v>1.3625991357681834E-2</v>
      </c>
      <c r="N1343" s="84">
        <v>1260887.1800000002</v>
      </c>
      <c r="O1343" s="201">
        <v>6.8469458848776626E-3</v>
      </c>
      <c r="P1343" s="84">
        <v>3500114.58</v>
      </c>
      <c r="Q1343" s="201">
        <v>1.9006534050200512E-2</v>
      </c>
      <c r="R1343" s="84">
        <v>33978966.789999999</v>
      </c>
      <c r="S1343" s="201">
        <v>0.18451464217059071</v>
      </c>
      <c r="T1343" s="84">
        <v>7365585</v>
      </c>
      <c r="U1343" s="201">
        <v>3.9997045497335161E-2</v>
      </c>
      <c r="V1343" s="84">
        <v>0</v>
      </c>
      <c r="W1343" s="201">
        <v>0</v>
      </c>
      <c r="X1343" s="84">
        <v>0</v>
      </c>
      <c r="Y1343" s="201">
        <v>0</v>
      </c>
      <c r="Z1343" s="770">
        <v>0</v>
      </c>
      <c r="AA1343" s="199">
        <v>0</v>
      </c>
      <c r="AB1343" s="84">
        <v>0</v>
      </c>
      <c r="AC1343" s="199">
        <v>0</v>
      </c>
      <c r="AD1343" s="770">
        <v>0</v>
      </c>
      <c r="AE1343" s="199">
        <v>0</v>
      </c>
      <c r="AF1343" s="84"/>
      <c r="AG1343" s="199"/>
      <c r="AH1343" s="770"/>
      <c r="AI1343" s="199"/>
      <c r="AJ1343" s="84">
        <v>50700</v>
      </c>
      <c r="AK1343" s="199">
        <v>2.7531420881232011E-4</v>
      </c>
      <c r="AM1343" s="62"/>
      <c r="AN1343" s="62"/>
      <c r="AO1343" s="62"/>
      <c r="AP1343" s="62"/>
    </row>
    <row r="1344" spans="1:42" x14ac:dyDescent="0.2">
      <c r="A1344" s="62"/>
      <c r="B1344" s="794">
        <v>42643</v>
      </c>
      <c r="C1344" s="84" t="s">
        <v>48</v>
      </c>
      <c r="D1344" s="84">
        <v>73136562.129999995</v>
      </c>
      <c r="E1344" s="84">
        <v>73081806.739999995</v>
      </c>
      <c r="F1344" s="84">
        <v>3064511.56</v>
      </c>
      <c r="G1344" s="201">
        <v>4.1901225197772368E-2</v>
      </c>
      <c r="H1344" s="619"/>
      <c r="I1344" s="84"/>
      <c r="J1344" s="84">
        <v>41908358.130000003</v>
      </c>
      <c r="K1344" s="201">
        <v>0.57301515014484872</v>
      </c>
      <c r="L1344" s="84">
        <v>689818.17999999993</v>
      </c>
      <c r="M1344" s="201">
        <v>9.4319196843550071E-3</v>
      </c>
      <c r="N1344" s="84">
        <v>810725.3</v>
      </c>
      <c r="O1344" s="201">
        <v>1.1085088995008249E-2</v>
      </c>
      <c r="P1344" s="84">
        <v>2000076.3900000001</v>
      </c>
      <c r="Q1344" s="201">
        <v>2.7347148016676953E-2</v>
      </c>
      <c r="R1344" s="84">
        <v>21560956.960000001</v>
      </c>
      <c r="S1344" s="201">
        <v>0.29480408064130048</v>
      </c>
      <c r="T1344" s="84">
        <v>3047360.22</v>
      </c>
      <c r="U1344" s="201">
        <v>4.1666714038093938E-2</v>
      </c>
      <c r="V1344" s="84">
        <v>0</v>
      </c>
      <c r="W1344" s="201">
        <v>0</v>
      </c>
      <c r="X1344" s="84">
        <v>0</v>
      </c>
      <c r="Y1344" s="201">
        <v>0</v>
      </c>
      <c r="Z1344" s="770">
        <v>0</v>
      </c>
      <c r="AA1344" s="199">
        <v>0</v>
      </c>
      <c r="AB1344" s="84">
        <v>0</v>
      </c>
      <c r="AC1344" s="199">
        <v>0</v>
      </c>
      <c r="AD1344" s="770">
        <v>0</v>
      </c>
      <c r="AE1344" s="199">
        <v>0</v>
      </c>
      <c r="AF1344" s="84"/>
      <c r="AG1344" s="199"/>
      <c r="AH1344" s="770"/>
      <c r="AI1344" s="199"/>
      <c r="AJ1344" s="84">
        <v>54755.39</v>
      </c>
      <c r="AK1344" s="199">
        <v>7.4867328194443258E-4</v>
      </c>
      <c r="AM1344" s="62"/>
      <c r="AN1344" s="62"/>
      <c r="AO1344" s="62"/>
      <c r="AP1344" s="62"/>
    </row>
    <row r="1345" spans="1:42" x14ac:dyDescent="0.2">
      <c r="A1345" s="62"/>
      <c r="B1345" s="794">
        <v>42643</v>
      </c>
      <c r="C1345" s="84" t="s">
        <v>49</v>
      </c>
      <c r="D1345" s="84">
        <v>251602109.07999998</v>
      </c>
      <c r="E1345" s="84">
        <v>251947130.21999997</v>
      </c>
      <c r="F1345" s="84">
        <v>4371647.1599999992</v>
      </c>
      <c r="G1345" s="201">
        <v>1.7375240517598287E-2</v>
      </c>
      <c r="H1345" s="619"/>
      <c r="I1345" s="84"/>
      <c r="J1345" s="84">
        <v>156566581.66</v>
      </c>
      <c r="K1345" s="201">
        <v>0.62227849453447037</v>
      </c>
      <c r="L1345" s="84">
        <v>7346630.1000000006</v>
      </c>
      <c r="M1345" s="201">
        <v>2.919939791786105E-2</v>
      </c>
      <c r="N1345" s="84">
        <v>13445619.899999999</v>
      </c>
      <c r="O1345" s="201">
        <v>5.3440012681788759E-2</v>
      </c>
      <c r="P1345" s="84">
        <v>7482141.6999999993</v>
      </c>
      <c r="Q1345" s="201">
        <v>2.9737992767067626E-2</v>
      </c>
      <c r="R1345" s="84">
        <v>50028621.640000001</v>
      </c>
      <c r="S1345" s="201">
        <v>0.1988402315979505</v>
      </c>
      <c r="T1345" s="84">
        <v>8670386.8900000006</v>
      </c>
      <c r="U1345" s="201">
        <v>3.4460708305283499E-2</v>
      </c>
      <c r="V1345" s="84">
        <v>0</v>
      </c>
      <c r="W1345" s="201">
        <v>0</v>
      </c>
      <c r="X1345" s="84">
        <v>0</v>
      </c>
      <c r="Y1345" s="201">
        <v>0</v>
      </c>
      <c r="Z1345" s="770">
        <v>3639562.91</v>
      </c>
      <c r="AA1345" s="199">
        <v>1.44655500834564E-2</v>
      </c>
      <c r="AB1345" s="84">
        <v>395938.26</v>
      </c>
      <c r="AC1345" s="199">
        <v>1.5736682869939957E-3</v>
      </c>
      <c r="AD1345" s="770">
        <v>0</v>
      </c>
      <c r="AE1345" s="199">
        <v>0</v>
      </c>
      <c r="AF1345" s="84"/>
      <c r="AG1345" s="199"/>
      <c r="AH1345" s="770"/>
      <c r="AI1345" s="199"/>
      <c r="AJ1345" s="84">
        <v>-345021.14</v>
      </c>
      <c r="AK1345" s="199">
        <v>-1.3712966924704765E-3</v>
      </c>
      <c r="AM1345" s="62"/>
      <c r="AN1345" s="62"/>
      <c r="AO1345" s="62"/>
      <c r="AP1345" s="62"/>
    </row>
    <row r="1346" spans="1:42" x14ac:dyDescent="0.2">
      <c r="A1346" s="62"/>
      <c r="B1346" s="794">
        <v>42643</v>
      </c>
      <c r="C1346" s="80" t="s">
        <v>50</v>
      </c>
      <c r="D1346" s="84">
        <v>75650386.729999989</v>
      </c>
      <c r="E1346" s="84">
        <v>75621591.729999989</v>
      </c>
      <c r="F1346" s="84">
        <v>2883281.1500000004</v>
      </c>
      <c r="G1346" s="201">
        <v>3.8113237415303307E-2</v>
      </c>
      <c r="H1346" s="619"/>
      <c r="I1346" s="84"/>
      <c r="J1346" s="84">
        <v>49201238.409999996</v>
      </c>
      <c r="K1346" s="201">
        <v>0.65037656166387725</v>
      </c>
      <c r="L1346" s="84">
        <v>2019420.52</v>
      </c>
      <c r="M1346" s="201">
        <v>2.66941202456428E-2</v>
      </c>
      <c r="N1346" s="84">
        <v>4338248.22</v>
      </c>
      <c r="O1346" s="201">
        <v>5.7346015103444538E-2</v>
      </c>
      <c r="P1346" s="84">
        <v>2000152.78</v>
      </c>
      <c r="Q1346" s="201">
        <v>2.6439425711578254E-2</v>
      </c>
      <c r="R1346" s="84">
        <v>12419835.32</v>
      </c>
      <c r="S1346" s="201">
        <v>0.16417411538591353</v>
      </c>
      <c r="T1346" s="84">
        <v>2759415.33</v>
      </c>
      <c r="U1346" s="201">
        <v>3.64758919190789E-2</v>
      </c>
      <c r="V1346" s="84">
        <v>0</v>
      </c>
      <c r="W1346" s="201">
        <v>0</v>
      </c>
      <c r="X1346" s="84">
        <v>0</v>
      </c>
      <c r="Y1346" s="201">
        <v>0</v>
      </c>
      <c r="Z1346" s="770">
        <v>0</v>
      </c>
      <c r="AA1346" s="199">
        <v>0</v>
      </c>
      <c r="AB1346" s="84">
        <v>0</v>
      </c>
      <c r="AC1346" s="199">
        <v>0</v>
      </c>
      <c r="AD1346" s="770">
        <v>0</v>
      </c>
      <c r="AE1346" s="199">
        <v>0</v>
      </c>
      <c r="AF1346" s="84"/>
      <c r="AG1346" s="199"/>
      <c r="AH1346" s="770"/>
      <c r="AI1346" s="199"/>
      <c r="AJ1346" s="84">
        <v>28795</v>
      </c>
      <c r="AK1346" s="199">
        <v>3.8063255516155908E-4</v>
      </c>
      <c r="AM1346" s="62"/>
      <c r="AN1346" s="62"/>
      <c r="AO1346" s="62"/>
      <c r="AP1346" s="62"/>
    </row>
    <row r="1347" spans="1:42" x14ac:dyDescent="0.2">
      <c r="A1347" s="62"/>
      <c r="B1347" s="794">
        <v>42643</v>
      </c>
      <c r="C1347" s="805" t="s">
        <v>51</v>
      </c>
      <c r="D1347" s="84"/>
      <c r="E1347" s="84"/>
      <c r="F1347" s="84"/>
      <c r="G1347" s="201"/>
      <c r="H1347" s="619"/>
      <c r="I1347" s="84"/>
      <c r="J1347" s="84"/>
      <c r="K1347" s="201"/>
      <c r="L1347" s="84"/>
      <c r="M1347" s="201"/>
      <c r="N1347" s="84"/>
      <c r="O1347" s="201"/>
      <c r="P1347" s="84"/>
      <c r="Q1347" s="201"/>
      <c r="R1347" s="84"/>
      <c r="S1347" s="201"/>
      <c r="T1347" s="84"/>
      <c r="U1347" s="201"/>
      <c r="V1347" s="84"/>
      <c r="W1347" s="201"/>
      <c r="X1347" s="84"/>
      <c r="Y1347" s="201"/>
      <c r="Z1347" s="770"/>
      <c r="AA1347" s="199"/>
      <c r="AB1347" s="84"/>
      <c r="AC1347" s="199"/>
      <c r="AD1347" s="770"/>
      <c r="AE1347" s="199"/>
      <c r="AF1347" s="84"/>
      <c r="AG1347" s="199"/>
      <c r="AH1347" s="770"/>
      <c r="AI1347" s="199"/>
      <c r="AJ1347" s="84"/>
      <c r="AK1347" s="199"/>
      <c r="AM1347" s="62"/>
      <c r="AN1347" s="62"/>
      <c r="AO1347" s="62"/>
      <c r="AP1347" s="62"/>
    </row>
    <row r="1348" spans="1:42" x14ac:dyDescent="0.2">
      <c r="A1348" s="62"/>
      <c r="B1348" s="794">
        <v>42643</v>
      </c>
      <c r="C1348" s="805" t="s">
        <v>52</v>
      </c>
      <c r="D1348" s="84"/>
      <c r="E1348" s="84"/>
      <c r="F1348" s="84"/>
      <c r="G1348" s="201"/>
      <c r="H1348" s="619"/>
      <c r="I1348" s="84"/>
      <c r="J1348" s="84"/>
      <c r="K1348" s="201"/>
      <c r="L1348" s="84"/>
      <c r="M1348" s="201"/>
      <c r="N1348" s="84"/>
      <c r="O1348" s="201"/>
      <c r="P1348" s="84"/>
      <c r="Q1348" s="201"/>
      <c r="R1348" s="84"/>
      <c r="S1348" s="201"/>
      <c r="T1348" s="84"/>
      <c r="U1348" s="201"/>
      <c r="V1348" s="84"/>
      <c r="W1348" s="201"/>
      <c r="X1348" s="84"/>
      <c r="Y1348" s="201"/>
      <c r="Z1348" s="770"/>
      <c r="AA1348" s="199"/>
      <c r="AB1348" s="84"/>
      <c r="AC1348" s="199"/>
      <c r="AD1348" s="770"/>
      <c r="AE1348" s="199"/>
      <c r="AF1348" s="84"/>
      <c r="AG1348" s="199"/>
      <c r="AH1348" s="770"/>
      <c r="AI1348" s="199"/>
      <c r="AJ1348" s="84"/>
      <c r="AK1348" s="199"/>
      <c r="AM1348" s="62"/>
      <c r="AN1348" s="62"/>
      <c r="AO1348" s="62"/>
      <c r="AP1348" s="62"/>
    </row>
    <row r="1349" spans="1:42" x14ac:dyDescent="0.2">
      <c r="A1349" s="62"/>
      <c r="B1349" s="794">
        <v>42643</v>
      </c>
      <c r="C1349" s="805" t="s">
        <v>54</v>
      </c>
      <c r="D1349" s="84"/>
      <c r="E1349" s="84"/>
      <c r="F1349" s="84"/>
      <c r="G1349" s="201"/>
      <c r="H1349" s="619"/>
      <c r="I1349" s="84"/>
      <c r="J1349" s="84"/>
      <c r="K1349" s="201"/>
      <c r="L1349" s="84"/>
      <c r="M1349" s="201"/>
      <c r="N1349" s="84"/>
      <c r="O1349" s="201"/>
      <c r="P1349" s="84"/>
      <c r="Q1349" s="201"/>
      <c r="R1349" s="84"/>
      <c r="S1349" s="201"/>
      <c r="T1349" s="84"/>
      <c r="U1349" s="201"/>
      <c r="V1349" s="84"/>
      <c r="W1349" s="201"/>
      <c r="X1349" s="84"/>
      <c r="Y1349" s="201"/>
      <c r="Z1349" s="770"/>
      <c r="AA1349" s="199"/>
      <c r="AB1349" s="84"/>
      <c r="AC1349" s="199"/>
      <c r="AD1349" s="770"/>
      <c r="AE1349" s="199"/>
      <c r="AF1349" s="84"/>
      <c r="AG1349" s="199"/>
      <c r="AH1349" s="770"/>
      <c r="AI1349" s="199"/>
      <c r="AJ1349" s="84"/>
      <c r="AK1349" s="199"/>
      <c r="AM1349" s="62"/>
      <c r="AN1349" s="62"/>
      <c r="AO1349" s="62"/>
      <c r="AP1349" s="62"/>
    </row>
    <row r="1350" spans="1:42" x14ac:dyDescent="0.2">
      <c r="A1350" s="62"/>
      <c r="B1350" s="794">
        <v>42643</v>
      </c>
      <c r="C1350" s="80" t="s">
        <v>55</v>
      </c>
      <c r="D1350" s="84">
        <v>162376129.04000002</v>
      </c>
      <c r="E1350" s="84">
        <v>163043362.17000002</v>
      </c>
      <c r="F1350" s="84">
        <v>6093067.7800000003</v>
      </c>
      <c r="G1350" s="201">
        <v>3.752440593345481E-2</v>
      </c>
      <c r="H1350" s="619"/>
      <c r="I1350" s="84"/>
      <c r="J1350" s="84">
        <v>88122282.019999996</v>
      </c>
      <c r="K1350" s="201">
        <v>0.54270466072196977</v>
      </c>
      <c r="L1350" s="84">
        <v>4155659.92</v>
      </c>
      <c r="M1350" s="201">
        <v>2.5592800768001356E-2</v>
      </c>
      <c r="N1350" s="84">
        <v>9832416.5999999996</v>
      </c>
      <c r="O1350" s="201">
        <v>6.0553337846709382E-2</v>
      </c>
      <c r="P1350" s="84">
        <v>1950736.67</v>
      </c>
      <c r="Q1350" s="201">
        <v>1.2013691184370161E-2</v>
      </c>
      <c r="R1350" s="84">
        <v>47528805.410000004</v>
      </c>
      <c r="S1350" s="201">
        <v>0.29270808271511184</v>
      </c>
      <c r="T1350" s="84">
        <v>5278482.32</v>
      </c>
      <c r="U1350" s="201">
        <v>3.2507748221413071E-2</v>
      </c>
      <c r="V1350" s="84"/>
      <c r="W1350" s="201"/>
      <c r="X1350" s="84"/>
      <c r="Y1350" s="201"/>
      <c r="Z1350" s="770">
        <v>0</v>
      </c>
      <c r="AA1350" s="199">
        <v>0</v>
      </c>
      <c r="AB1350" s="84">
        <v>81911.45</v>
      </c>
      <c r="AC1350" s="199">
        <v>5.0445499892303619E-4</v>
      </c>
      <c r="AD1350" s="770">
        <v>0</v>
      </c>
      <c r="AE1350" s="199">
        <v>0</v>
      </c>
      <c r="AF1350" s="84"/>
      <c r="AG1350" s="199"/>
      <c r="AH1350" s="770"/>
      <c r="AI1350" s="199"/>
      <c r="AJ1350" s="84">
        <v>-667233.12999999896</v>
      </c>
      <c r="AK1350" s="199">
        <v>-4.1091823899535845E-3</v>
      </c>
      <c r="AM1350" s="62"/>
      <c r="AN1350" s="62"/>
      <c r="AO1350" s="62"/>
      <c r="AP1350" s="62"/>
    </row>
    <row r="1351" spans="1:42" x14ac:dyDescent="0.2">
      <c r="A1351" s="62"/>
      <c r="B1351" s="794">
        <v>42643</v>
      </c>
      <c r="C1351" s="80" t="s">
        <v>56</v>
      </c>
      <c r="D1351" s="84">
        <v>567045602.81000006</v>
      </c>
      <c r="E1351" s="84">
        <v>573892102.03000009</v>
      </c>
      <c r="F1351" s="84">
        <v>25402121.370000001</v>
      </c>
      <c r="G1351" s="201">
        <v>4.4797316554646645E-2</v>
      </c>
      <c r="H1351" s="619"/>
      <c r="I1351" s="84"/>
      <c r="J1351" s="84">
        <v>381357401.73000008</v>
      </c>
      <c r="K1351" s="201">
        <v>0.67253391938881057</v>
      </c>
      <c r="L1351" s="84">
        <v>14209948.449999999</v>
      </c>
      <c r="M1351" s="201">
        <v>2.5059621976755413E-2</v>
      </c>
      <c r="N1351" s="84">
        <v>33925841.850000001</v>
      </c>
      <c r="O1351" s="201">
        <v>5.9829124292438134E-2</v>
      </c>
      <c r="P1351" s="84">
        <v>6822576.4400000004</v>
      </c>
      <c r="Q1351" s="201">
        <v>1.2031794984725489E-2</v>
      </c>
      <c r="R1351" s="84">
        <v>100964376.38999999</v>
      </c>
      <c r="S1351" s="201">
        <v>0.17805336270957756</v>
      </c>
      <c r="T1351" s="84">
        <v>10839851.59</v>
      </c>
      <c r="U1351" s="201">
        <v>1.9116366543154569E-2</v>
      </c>
      <c r="V1351" s="84"/>
      <c r="W1351" s="201"/>
      <c r="X1351" s="84"/>
      <c r="Y1351" s="201"/>
      <c r="Z1351" s="770">
        <v>0</v>
      </c>
      <c r="AA1351" s="199">
        <v>0</v>
      </c>
      <c r="AB1351" s="84">
        <v>369984.21</v>
      </c>
      <c r="AC1351" s="199">
        <v>6.5247699332565072E-4</v>
      </c>
      <c r="AD1351" s="770">
        <v>0</v>
      </c>
      <c r="AE1351" s="199">
        <v>0</v>
      </c>
      <c r="AF1351" s="84"/>
      <c r="AG1351" s="199"/>
      <c r="AH1351" s="770"/>
      <c r="AI1351" s="199"/>
      <c r="AJ1351" s="84">
        <v>-6846499.2199999988</v>
      </c>
      <c r="AK1351" s="199">
        <v>-1.207398344343401E-2</v>
      </c>
      <c r="AM1351" s="62"/>
      <c r="AN1351" s="62"/>
      <c r="AO1351" s="62"/>
      <c r="AP1351" s="62"/>
    </row>
    <row r="1352" spans="1:42" x14ac:dyDescent="0.2">
      <c r="A1352" s="62"/>
      <c r="B1352" s="794">
        <v>42643</v>
      </c>
      <c r="C1352" s="806" t="s">
        <v>57</v>
      </c>
      <c r="D1352" s="84"/>
      <c r="E1352" s="84"/>
      <c r="F1352" s="84"/>
      <c r="G1352" s="201"/>
      <c r="H1352" s="619"/>
      <c r="I1352" s="84"/>
      <c r="J1352" s="84"/>
      <c r="K1352" s="201"/>
      <c r="L1352" s="84"/>
      <c r="M1352" s="201"/>
      <c r="N1352" s="84"/>
      <c r="O1352" s="201"/>
      <c r="P1352" s="84"/>
      <c r="Q1352" s="201"/>
      <c r="R1352" s="84"/>
      <c r="S1352" s="201"/>
      <c r="T1352" s="84"/>
      <c r="U1352" s="201"/>
      <c r="V1352" s="84"/>
      <c r="W1352" s="201"/>
      <c r="X1352" s="84"/>
      <c r="Y1352" s="201"/>
      <c r="Z1352" s="770"/>
      <c r="AA1352" s="199"/>
      <c r="AB1352" s="84"/>
      <c r="AC1352" s="199"/>
      <c r="AD1352" s="770"/>
      <c r="AE1352" s="199"/>
      <c r="AF1352" s="84"/>
      <c r="AG1352" s="199"/>
      <c r="AH1352" s="770"/>
      <c r="AI1352" s="199"/>
      <c r="AJ1352" s="84"/>
      <c r="AK1352" s="199"/>
      <c r="AM1352" s="62"/>
      <c r="AN1352" s="62"/>
      <c r="AO1352" s="62"/>
      <c r="AP1352" s="62"/>
    </row>
    <row r="1353" spans="1:42" x14ac:dyDescent="0.2">
      <c r="A1353" s="62"/>
      <c r="B1353" s="794">
        <v>42643</v>
      </c>
      <c r="C1353" s="84" t="s">
        <v>58</v>
      </c>
      <c r="D1353" s="84">
        <v>53446510.160000004</v>
      </c>
      <c r="E1353" s="84">
        <v>53399820.530000001</v>
      </c>
      <c r="F1353" s="84">
        <v>2822284.5100000002</v>
      </c>
      <c r="G1353" s="201">
        <v>5.2805777244408957E-2</v>
      </c>
      <c r="H1353" s="619"/>
      <c r="I1353" s="84"/>
      <c r="J1353" s="84">
        <v>34904330.530000001</v>
      </c>
      <c r="K1353" s="201">
        <v>0.65307033940118342</v>
      </c>
      <c r="L1353" s="84">
        <v>671880.95000000007</v>
      </c>
      <c r="M1353" s="201">
        <v>1.2571091133707803E-2</v>
      </c>
      <c r="N1353" s="84">
        <v>2146967.84</v>
      </c>
      <c r="O1353" s="201">
        <v>4.0170402774151862E-2</v>
      </c>
      <c r="P1353" s="84">
        <v>520196.44</v>
      </c>
      <c r="Q1353" s="201">
        <v>9.7330291246840121E-3</v>
      </c>
      <c r="R1353" s="84">
        <v>9350599.8300000001</v>
      </c>
      <c r="S1353" s="201">
        <v>0.17495248617744361</v>
      </c>
      <c r="T1353" s="84">
        <v>2009115.7</v>
      </c>
      <c r="U1353" s="201">
        <v>3.7591148495671953E-2</v>
      </c>
      <c r="V1353" s="84">
        <v>0</v>
      </c>
      <c r="W1353" s="201">
        <v>0</v>
      </c>
      <c r="X1353" s="84">
        <v>0</v>
      </c>
      <c r="Y1353" s="201">
        <v>0</v>
      </c>
      <c r="Z1353" s="770">
        <v>0</v>
      </c>
      <c r="AA1353" s="199">
        <v>0</v>
      </c>
      <c r="AB1353" s="84">
        <v>0</v>
      </c>
      <c r="AC1353" s="199">
        <v>0</v>
      </c>
      <c r="AD1353" s="770">
        <v>974444.73</v>
      </c>
      <c r="AE1353" s="199">
        <v>1.8232148873384924E-2</v>
      </c>
      <c r="AF1353" s="84"/>
      <c r="AG1353" s="199"/>
      <c r="AH1353" s="770"/>
      <c r="AI1353" s="199"/>
      <c r="AJ1353" s="84">
        <v>46689.63</v>
      </c>
      <c r="AK1353" s="199">
        <v>8.7357677536339994E-4</v>
      </c>
      <c r="AM1353" s="62"/>
      <c r="AN1353" s="62"/>
      <c r="AO1353" s="62"/>
      <c r="AP1353" s="62"/>
    </row>
    <row r="1354" spans="1:42" x14ac:dyDescent="0.2">
      <c r="A1354" s="62"/>
      <c r="B1354" s="794">
        <v>42643</v>
      </c>
      <c r="C1354" s="84" t="s">
        <v>60</v>
      </c>
      <c r="D1354" s="84">
        <v>64032036.409999996</v>
      </c>
      <c r="E1354" s="84">
        <v>64216960.439999998</v>
      </c>
      <c r="F1354" s="84">
        <v>2503405.2200000002</v>
      </c>
      <c r="G1354" s="201">
        <v>3.9096136252337571E-2</v>
      </c>
      <c r="H1354" s="619"/>
      <c r="I1354" s="84"/>
      <c r="J1354" s="84">
        <v>43114774.25</v>
      </c>
      <c r="K1354" s="201">
        <v>0.67333129894439359</v>
      </c>
      <c r="L1354" s="84">
        <v>2664438.08</v>
      </c>
      <c r="M1354" s="201">
        <v>4.1611015819323374E-2</v>
      </c>
      <c r="N1354" s="84">
        <v>2836777.63</v>
      </c>
      <c r="O1354" s="201">
        <v>4.4302474027781744E-2</v>
      </c>
      <c r="P1354" s="84">
        <v>0</v>
      </c>
      <c r="Q1354" s="201">
        <v>0</v>
      </c>
      <c r="R1354" s="84">
        <v>13051701.539999999</v>
      </c>
      <c r="S1354" s="201">
        <v>0.20383080519928135</v>
      </c>
      <c r="T1354" s="84">
        <v>0</v>
      </c>
      <c r="U1354" s="201">
        <v>0</v>
      </c>
      <c r="V1354" s="84">
        <v>0</v>
      </c>
      <c r="W1354" s="201">
        <v>0</v>
      </c>
      <c r="X1354" s="84">
        <v>0</v>
      </c>
      <c r="Y1354" s="201">
        <v>0</v>
      </c>
      <c r="Z1354" s="770">
        <v>0</v>
      </c>
      <c r="AA1354" s="199">
        <v>0</v>
      </c>
      <c r="AB1354" s="84">
        <v>45863.72</v>
      </c>
      <c r="AC1354" s="199">
        <v>7.1626208647078708E-4</v>
      </c>
      <c r="AD1354" s="770">
        <v>0</v>
      </c>
      <c r="AE1354" s="199">
        <v>0</v>
      </c>
      <c r="AF1354" s="84"/>
      <c r="AG1354" s="199"/>
      <c r="AH1354" s="770"/>
      <c r="AI1354" s="199"/>
      <c r="AJ1354" s="84">
        <v>-184924.03000000003</v>
      </c>
      <c r="AK1354" s="199">
        <v>-2.88799232958832E-3</v>
      </c>
      <c r="AM1354" s="62"/>
      <c r="AN1354" s="62"/>
      <c r="AO1354" s="62"/>
      <c r="AP1354" s="62"/>
    </row>
    <row r="1355" spans="1:42" x14ac:dyDescent="0.2">
      <c r="A1355" s="62"/>
      <c r="B1355" s="802">
        <v>42643</v>
      </c>
      <c r="C1355" s="80" t="s">
        <v>61</v>
      </c>
      <c r="D1355" s="80">
        <v>14617601.620000001</v>
      </c>
      <c r="E1355" s="80">
        <v>14608241.620000001</v>
      </c>
      <c r="F1355" s="80">
        <v>51040.68</v>
      </c>
      <c r="G1355" s="216">
        <v>3.4917273932383989E-3</v>
      </c>
      <c r="H1355" s="373"/>
      <c r="I1355" s="80"/>
      <c r="J1355" s="80">
        <v>9701391.3200000003</v>
      </c>
      <c r="K1355" s="216">
        <v>0.66367873281800382</v>
      </c>
      <c r="L1355" s="80">
        <v>411455.83999999997</v>
      </c>
      <c r="M1355" s="216">
        <v>2.8147971924275216E-2</v>
      </c>
      <c r="N1355" s="80">
        <v>760675.83000000007</v>
      </c>
      <c r="O1355" s="216">
        <v>5.2038347314051374E-2</v>
      </c>
      <c r="P1355" s="80">
        <v>300113.33</v>
      </c>
      <c r="Q1355" s="216">
        <v>2.0530955611034088E-2</v>
      </c>
      <c r="R1355" s="80">
        <v>3383564.62</v>
      </c>
      <c r="S1355" s="216">
        <v>0.23147194101736643</v>
      </c>
      <c r="T1355" s="80">
        <v>0</v>
      </c>
      <c r="U1355" s="216">
        <v>0</v>
      </c>
      <c r="V1355" s="80">
        <v>0</v>
      </c>
      <c r="W1355" s="216">
        <v>0</v>
      </c>
      <c r="X1355" s="80">
        <v>0</v>
      </c>
      <c r="Y1355" s="216">
        <v>0</v>
      </c>
      <c r="Z1355" s="804">
        <v>0</v>
      </c>
      <c r="AA1355" s="195">
        <v>0</v>
      </c>
      <c r="AB1355" s="80">
        <v>0</v>
      </c>
      <c r="AC1355" s="195">
        <v>0</v>
      </c>
      <c r="AD1355" s="804">
        <v>0</v>
      </c>
      <c r="AE1355" s="195">
        <v>0</v>
      </c>
      <c r="AF1355" s="80"/>
      <c r="AG1355" s="195"/>
      <c r="AH1355" s="804"/>
      <c r="AI1355" s="195"/>
      <c r="AJ1355" s="80">
        <v>9360</v>
      </c>
      <c r="AK1355" s="195">
        <v>6.4032392203065109E-4</v>
      </c>
      <c r="AM1355" s="62"/>
      <c r="AN1355" s="62"/>
      <c r="AO1355" s="62"/>
      <c r="AP1355" s="62"/>
    </row>
    <row r="1356" spans="1:42" x14ac:dyDescent="0.2">
      <c r="A1356" s="62"/>
      <c r="B1356" s="795">
        <v>42643</v>
      </c>
      <c r="C1356" s="758" t="s">
        <v>62</v>
      </c>
      <c r="D1356" s="758">
        <v>1452301408.5500002</v>
      </c>
      <c r="E1356" s="758">
        <v>1460151369.0000002</v>
      </c>
      <c r="F1356" s="758">
        <v>57377734.680000007</v>
      </c>
      <c r="G1356" s="754">
        <v>3.9508145032570621E-2</v>
      </c>
      <c r="H1356" s="769"/>
      <c r="I1356" s="758"/>
      <c r="J1356" s="758">
        <v>934650612.78000009</v>
      </c>
      <c r="K1356" s="754">
        <v>0.64356517681351666</v>
      </c>
      <c r="L1356" s="758">
        <v>34887004.310000002</v>
      </c>
      <c r="M1356" s="754">
        <v>2.4021875971897401E-2</v>
      </c>
      <c r="N1356" s="758">
        <v>69552239.409999996</v>
      </c>
      <c r="O1356" s="754">
        <v>4.7891050026207721E-2</v>
      </c>
      <c r="P1356" s="758">
        <v>24626127.219999999</v>
      </c>
      <c r="Q1356" s="754">
        <v>1.6956622829820911E-2</v>
      </c>
      <c r="R1356" s="758">
        <v>293480983.62</v>
      </c>
      <c r="S1356" s="754">
        <v>0.20207994145858185</v>
      </c>
      <c r="T1356" s="758">
        <v>40068961.700000003</v>
      </c>
      <c r="U1356" s="754">
        <v>2.7589976477407307E-2</v>
      </c>
      <c r="V1356" s="758">
        <v>0</v>
      </c>
      <c r="W1356" s="754">
        <v>0</v>
      </c>
      <c r="X1356" s="758">
        <v>0</v>
      </c>
      <c r="Y1356" s="754">
        <v>0</v>
      </c>
      <c r="Z1356" s="758">
        <v>3639562.91</v>
      </c>
      <c r="AA1356" s="775">
        <v>2.506065812904358E-3</v>
      </c>
      <c r="AB1356" s="758">
        <v>893697.64</v>
      </c>
      <c r="AC1356" s="776">
        <v>6.1536650363252165E-4</v>
      </c>
      <c r="AD1356" s="777">
        <v>974444.73</v>
      </c>
      <c r="AE1356" s="776">
        <v>6.7096590574328532E-4</v>
      </c>
      <c r="AF1356" s="758"/>
      <c r="AG1356" s="776"/>
      <c r="AH1356" s="777"/>
      <c r="AI1356" s="776"/>
      <c r="AJ1356" s="758">
        <v>-7849960.4500000011</v>
      </c>
      <c r="AK1356" s="776">
        <v>-5.4051868322826466E-3</v>
      </c>
      <c r="AM1356" s="62"/>
      <c r="AN1356" s="62"/>
      <c r="AO1356" s="62"/>
      <c r="AP1356" s="62"/>
    </row>
    <row r="1357" spans="1:42" x14ac:dyDescent="0.2">
      <c r="A1357" s="62"/>
      <c r="B1357" s="794">
        <v>42674</v>
      </c>
      <c r="C1357" s="84" t="s">
        <v>109</v>
      </c>
      <c r="D1357" s="84">
        <v>6243409.4900000002</v>
      </c>
      <c r="E1357" s="84">
        <v>6243409.4900000002</v>
      </c>
      <c r="F1357" s="84">
        <v>249480.68000000002</v>
      </c>
      <c r="G1357" s="201">
        <v>3.9959044877576982E-2</v>
      </c>
      <c r="H1357" s="619"/>
      <c r="I1357" s="84"/>
      <c r="J1357" s="84">
        <v>4241827.5199999996</v>
      </c>
      <c r="K1357" s="201">
        <v>0.67940882730727303</v>
      </c>
      <c r="L1357" s="84">
        <v>208921.58</v>
      </c>
      <c r="M1357" s="201">
        <v>3.3462738642183791E-2</v>
      </c>
      <c r="N1357" s="84">
        <v>189761.06</v>
      </c>
      <c r="O1357" s="201">
        <v>3.039381932323007E-2</v>
      </c>
      <c r="P1357" s="84">
        <v>50435.06</v>
      </c>
      <c r="Q1357" s="201">
        <v>8.0781278371667396E-3</v>
      </c>
      <c r="R1357" s="84">
        <v>1200044.53</v>
      </c>
      <c r="S1357" s="201">
        <v>0.19220980650429834</v>
      </c>
      <c r="T1357" s="84">
        <v>102939.06</v>
      </c>
      <c r="U1357" s="201">
        <v>1.6487635508270978E-2</v>
      </c>
      <c r="V1357" s="84">
        <v>0</v>
      </c>
      <c r="W1357" s="201">
        <v>0</v>
      </c>
      <c r="X1357" s="84">
        <v>0</v>
      </c>
      <c r="Y1357" s="201">
        <v>0</v>
      </c>
      <c r="Z1357" s="770">
        <v>0</v>
      </c>
      <c r="AA1357" s="199">
        <v>0</v>
      </c>
      <c r="AB1357" s="84">
        <v>0</v>
      </c>
      <c r="AC1357" s="199">
        <v>0</v>
      </c>
      <c r="AD1357" s="770">
        <v>0</v>
      </c>
      <c r="AE1357" s="199">
        <v>0</v>
      </c>
      <c r="AF1357" s="84"/>
      <c r="AG1357" s="199"/>
      <c r="AH1357" s="770"/>
      <c r="AI1357" s="199"/>
      <c r="AJ1357" s="84">
        <v>0</v>
      </c>
      <c r="AK1357" s="199">
        <v>0</v>
      </c>
      <c r="AM1357" s="62"/>
      <c r="AN1357" s="62"/>
      <c r="AO1357" s="62"/>
      <c r="AP1357" s="62"/>
    </row>
    <row r="1358" spans="1:42" x14ac:dyDescent="0.2">
      <c r="A1358" s="62"/>
      <c r="B1358" s="794">
        <v>42674</v>
      </c>
      <c r="C1358" s="84" t="s">
        <v>47</v>
      </c>
      <c r="D1358" s="84">
        <v>184910906.88</v>
      </c>
      <c r="E1358" s="84">
        <v>184910906.88</v>
      </c>
      <c r="F1358" s="84">
        <v>8119734.4100000001</v>
      </c>
      <c r="G1358" s="201">
        <v>4.3911603414878021E-2</v>
      </c>
      <c r="H1358" s="619"/>
      <c r="I1358" s="84"/>
      <c r="J1358" s="84">
        <v>126783583.33999999</v>
      </c>
      <c r="K1358" s="201">
        <v>0.68564686355833848</v>
      </c>
      <c r="L1358" s="84">
        <v>2521180.4499999997</v>
      </c>
      <c r="M1358" s="201">
        <v>1.3634568628426814E-2</v>
      </c>
      <c r="N1358" s="84">
        <v>1265998.9500000002</v>
      </c>
      <c r="O1358" s="201">
        <v>6.8465347521202979E-3</v>
      </c>
      <c r="P1358" s="84">
        <v>3500256.67</v>
      </c>
      <c r="Q1358" s="201">
        <v>1.8929422439486119E-2</v>
      </c>
      <c r="R1358" s="84">
        <v>35187368.539999999</v>
      </c>
      <c r="S1358" s="201">
        <v>0.19029363456010323</v>
      </c>
      <c r="T1358" s="84">
        <v>7532784.5199999996</v>
      </c>
      <c r="U1358" s="201">
        <v>4.0737372646646987E-2</v>
      </c>
      <c r="V1358" s="84">
        <v>0</v>
      </c>
      <c r="W1358" s="201">
        <v>0</v>
      </c>
      <c r="X1358" s="84">
        <v>0</v>
      </c>
      <c r="Y1358" s="201">
        <v>0</v>
      </c>
      <c r="Z1358" s="770">
        <v>0</v>
      </c>
      <c r="AA1358" s="199">
        <v>0</v>
      </c>
      <c r="AB1358" s="84">
        <v>0</v>
      </c>
      <c r="AC1358" s="199">
        <v>0</v>
      </c>
      <c r="AD1358" s="770">
        <v>0</v>
      </c>
      <c r="AE1358" s="199">
        <v>0</v>
      </c>
      <c r="AF1358" s="84"/>
      <c r="AG1358" s="199"/>
      <c r="AH1358" s="770"/>
      <c r="AI1358" s="199"/>
      <c r="AJ1358" s="84">
        <v>0</v>
      </c>
      <c r="AK1358" s="199">
        <v>0</v>
      </c>
      <c r="AM1358" s="62"/>
      <c r="AN1358" s="62"/>
      <c r="AO1358" s="62"/>
      <c r="AP1358" s="62"/>
    </row>
    <row r="1359" spans="1:42" x14ac:dyDescent="0.2">
      <c r="A1359" s="62"/>
      <c r="B1359" s="794">
        <v>42674</v>
      </c>
      <c r="C1359" s="84" t="s">
        <v>48</v>
      </c>
      <c r="D1359" s="84">
        <v>73231467.390000001</v>
      </c>
      <c r="E1359" s="84">
        <v>73231467.390000001</v>
      </c>
      <c r="F1359" s="84">
        <v>2828915.18</v>
      </c>
      <c r="G1359" s="201">
        <v>3.8629775980513779E-2</v>
      </c>
      <c r="H1359" s="619"/>
      <c r="I1359" s="84"/>
      <c r="J1359" s="84">
        <v>41790642.329999998</v>
      </c>
      <c r="K1359" s="201">
        <v>0.57066509547651978</v>
      </c>
      <c r="L1359" s="84">
        <v>693659.48</v>
      </c>
      <c r="M1359" s="201">
        <v>9.4721504938015417E-3</v>
      </c>
      <c r="N1359" s="84">
        <v>814881.98</v>
      </c>
      <c r="O1359" s="201">
        <v>1.1127483977076155E-2</v>
      </c>
      <c r="P1359" s="84">
        <v>2000171.1099999999</v>
      </c>
      <c r="Q1359" s="201">
        <v>2.7313000562284646E-2</v>
      </c>
      <c r="R1359" s="84">
        <v>21986661.710000001</v>
      </c>
      <c r="S1359" s="201">
        <v>0.30023516520443716</v>
      </c>
      <c r="T1359" s="84">
        <v>3116535.6</v>
      </c>
      <c r="U1359" s="201">
        <v>4.2557328305366897E-2</v>
      </c>
      <c r="V1359" s="84">
        <v>0</v>
      </c>
      <c r="W1359" s="201">
        <v>0</v>
      </c>
      <c r="X1359" s="84">
        <v>0</v>
      </c>
      <c r="Y1359" s="201">
        <v>0</v>
      </c>
      <c r="Z1359" s="770">
        <v>0</v>
      </c>
      <c r="AA1359" s="199">
        <v>0</v>
      </c>
      <c r="AB1359" s="84">
        <v>0</v>
      </c>
      <c r="AC1359" s="199">
        <v>0</v>
      </c>
      <c r="AD1359" s="770">
        <v>0</v>
      </c>
      <c r="AE1359" s="199">
        <v>0</v>
      </c>
      <c r="AF1359" s="84"/>
      <c r="AG1359" s="199"/>
      <c r="AH1359" s="770"/>
      <c r="AI1359" s="199"/>
      <c r="AJ1359" s="84">
        <v>0</v>
      </c>
      <c r="AK1359" s="199">
        <v>0</v>
      </c>
      <c r="AM1359" s="62"/>
      <c r="AN1359" s="62"/>
      <c r="AO1359" s="62"/>
      <c r="AP1359" s="62"/>
    </row>
    <row r="1360" spans="1:42" x14ac:dyDescent="0.2">
      <c r="A1360" s="62"/>
      <c r="B1360" s="794">
        <v>42674</v>
      </c>
      <c r="C1360" s="84" t="s">
        <v>49</v>
      </c>
      <c r="D1360" s="84">
        <v>254952652.16999996</v>
      </c>
      <c r="E1360" s="84">
        <v>255952652.16999996</v>
      </c>
      <c r="F1360" s="84">
        <v>6822837.1999999993</v>
      </c>
      <c r="G1360" s="201">
        <v>2.6761193272273151E-2</v>
      </c>
      <c r="H1360" s="619"/>
      <c r="I1360" s="84"/>
      <c r="J1360" s="84">
        <v>156040043.77999997</v>
      </c>
      <c r="K1360" s="201">
        <v>0.6120353816753159</v>
      </c>
      <c r="L1360" s="84">
        <v>7362929.4799999995</v>
      </c>
      <c r="M1360" s="201">
        <v>2.8879595553649974E-2</v>
      </c>
      <c r="N1360" s="84">
        <v>14392175.809999999</v>
      </c>
      <c r="O1360" s="201">
        <v>5.645038671887765E-2</v>
      </c>
      <c r="P1360" s="84">
        <v>7518761.2199999997</v>
      </c>
      <c r="Q1360" s="201">
        <v>2.9490813906052495E-2</v>
      </c>
      <c r="R1360" s="84">
        <v>52301022.5</v>
      </c>
      <c r="S1360" s="201">
        <v>0.20514013898206551</v>
      </c>
      <c r="T1360" s="84">
        <v>7853643.6299999999</v>
      </c>
      <c r="U1360" s="201">
        <v>3.0804322148268011E-2</v>
      </c>
      <c r="V1360" s="84">
        <v>0</v>
      </c>
      <c r="W1360" s="201">
        <v>0</v>
      </c>
      <c r="X1360" s="84">
        <v>0</v>
      </c>
      <c r="Y1360" s="201">
        <v>0</v>
      </c>
      <c r="Z1360" s="770">
        <v>3640787.63</v>
      </c>
      <c r="AA1360" s="199">
        <v>1.4280250073932778E-2</v>
      </c>
      <c r="AB1360" s="84">
        <v>20450.919999999998</v>
      </c>
      <c r="AC1360" s="199">
        <v>8.0214580338483881E-5</v>
      </c>
      <c r="AD1360" s="770">
        <v>0</v>
      </c>
      <c r="AE1360" s="199">
        <v>0</v>
      </c>
      <c r="AF1360" s="84"/>
      <c r="AG1360" s="199"/>
      <c r="AH1360" s="770"/>
      <c r="AI1360" s="199"/>
      <c r="AJ1360" s="84">
        <v>-1000000</v>
      </c>
      <c r="AK1360" s="199">
        <v>-3.9222969107738865E-3</v>
      </c>
      <c r="AM1360" s="62"/>
      <c r="AN1360" s="62"/>
      <c r="AO1360" s="62"/>
      <c r="AP1360" s="62"/>
    </row>
    <row r="1361" spans="1:42" x14ac:dyDescent="0.2">
      <c r="A1361" s="62"/>
      <c r="B1361" s="794">
        <v>42674</v>
      </c>
      <c r="C1361" s="77" t="s">
        <v>50</v>
      </c>
      <c r="D1361" s="84">
        <v>76439110.050000012</v>
      </c>
      <c r="E1361" s="84">
        <v>76439110.050000012</v>
      </c>
      <c r="F1361" s="84">
        <v>2927802.9099999997</v>
      </c>
      <c r="G1361" s="201">
        <v>3.8302420162726621E-2</v>
      </c>
      <c r="H1361" s="619"/>
      <c r="I1361" s="84"/>
      <c r="J1361" s="84">
        <v>49809743.040000007</v>
      </c>
      <c r="K1361" s="201">
        <v>0.6516264122831712</v>
      </c>
      <c r="L1361" s="84">
        <v>2024310.33</v>
      </c>
      <c r="M1361" s="201">
        <v>2.6482651729930754E-2</v>
      </c>
      <c r="N1361" s="84">
        <v>4249645.25</v>
      </c>
      <c r="O1361" s="201">
        <v>5.5595169111993074E-2</v>
      </c>
      <c r="P1361" s="84">
        <v>2000342.22</v>
      </c>
      <c r="Q1361" s="201">
        <v>2.6169093526750179E-2</v>
      </c>
      <c r="R1361" s="84">
        <v>12582506.1</v>
      </c>
      <c r="S1361" s="201">
        <v>0.16460822335280442</v>
      </c>
      <c r="T1361" s="84">
        <v>2844760.2</v>
      </c>
      <c r="U1361" s="201">
        <v>3.7216029832623614E-2</v>
      </c>
      <c r="V1361" s="84">
        <v>0</v>
      </c>
      <c r="W1361" s="201">
        <v>0</v>
      </c>
      <c r="X1361" s="84">
        <v>0</v>
      </c>
      <c r="Y1361" s="201">
        <v>0</v>
      </c>
      <c r="Z1361" s="770">
        <v>0</v>
      </c>
      <c r="AA1361" s="199">
        <v>0</v>
      </c>
      <c r="AB1361" s="84">
        <v>0</v>
      </c>
      <c r="AC1361" s="199">
        <v>0</v>
      </c>
      <c r="AD1361" s="770">
        <v>0</v>
      </c>
      <c r="AE1361" s="199">
        <v>0</v>
      </c>
      <c r="AF1361" s="84"/>
      <c r="AG1361" s="199"/>
      <c r="AH1361" s="770"/>
      <c r="AI1361" s="199"/>
      <c r="AJ1361" s="84">
        <v>-1.7053025658242404E-13</v>
      </c>
      <c r="AK1361" s="199">
        <v>-2.2309293824964412E-21</v>
      </c>
      <c r="AM1361" s="62"/>
      <c r="AN1361" s="62"/>
      <c r="AO1361" s="62"/>
      <c r="AP1361" s="62"/>
    </row>
    <row r="1362" spans="1:42" x14ac:dyDescent="0.2">
      <c r="A1362" s="62"/>
      <c r="B1362" s="794">
        <v>42674</v>
      </c>
      <c r="C1362" s="805" t="s">
        <v>51</v>
      </c>
      <c r="D1362" s="84"/>
      <c r="E1362" s="84"/>
      <c r="F1362" s="84"/>
      <c r="G1362" s="201"/>
      <c r="H1362" s="619"/>
      <c r="I1362" s="84"/>
      <c r="J1362" s="84"/>
      <c r="K1362" s="201"/>
      <c r="L1362" s="84"/>
      <c r="M1362" s="201"/>
      <c r="N1362" s="84"/>
      <c r="O1362" s="201"/>
      <c r="P1362" s="84"/>
      <c r="Q1362" s="201"/>
      <c r="R1362" s="84"/>
      <c r="S1362" s="201"/>
      <c r="T1362" s="84"/>
      <c r="U1362" s="201"/>
      <c r="V1362" s="84"/>
      <c r="W1362" s="201"/>
      <c r="X1362" s="84"/>
      <c r="Y1362" s="201"/>
      <c r="Z1362" s="770"/>
      <c r="AA1362" s="199"/>
      <c r="AB1362" s="84"/>
      <c r="AC1362" s="199"/>
      <c r="AD1362" s="770"/>
      <c r="AE1362" s="199"/>
      <c r="AF1362" s="84"/>
      <c r="AG1362" s="199"/>
      <c r="AH1362" s="770"/>
      <c r="AI1362" s="199"/>
      <c r="AJ1362" s="84"/>
      <c r="AK1362" s="199"/>
      <c r="AM1362" s="62"/>
      <c r="AN1362" s="62"/>
      <c r="AO1362" s="62"/>
      <c r="AP1362" s="62"/>
    </row>
    <row r="1363" spans="1:42" x14ac:dyDescent="0.2">
      <c r="A1363" s="62"/>
      <c r="B1363" s="794">
        <v>42674</v>
      </c>
      <c r="C1363" s="805" t="s">
        <v>52</v>
      </c>
      <c r="D1363" s="84"/>
      <c r="E1363" s="84"/>
      <c r="F1363" s="84"/>
      <c r="G1363" s="201"/>
      <c r="H1363" s="619"/>
      <c r="I1363" s="84"/>
      <c r="J1363" s="84"/>
      <c r="K1363" s="201"/>
      <c r="L1363" s="84"/>
      <c r="M1363" s="201"/>
      <c r="N1363" s="84"/>
      <c r="O1363" s="201"/>
      <c r="P1363" s="84"/>
      <c r="Q1363" s="201"/>
      <c r="R1363" s="84"/>
      <c r="S1363" s="201"/>
      <c r="T1363" s="84"/>
      <c r="U1363" s="201"/>
      <c r="V1363" s="84"/>
      <c r="W1363" s="201"/>
      <c r="X1363" s="84"/>
      <c r="Y1363" s="201"/>
      <c r="Z1363" s="770"/>
      <c r="AA1363" s="199"/>
      <c r="AB1363" s="84"/>
      <c r="AC1363" s="199"/>
      <c r="AD1363" s="770"/>
      <c r="AE1363" s="199"/>
      <c r="AF1363" s="84"/>
      <c r="AG1363" s="199"/>
      <c r="AH1363" s="770"/>
      <c r="AI1363" s="199"/>
      <c r="AJ1363" s="84"/>
      <c r="AK1363" s="199"/>
      <c r="AM1363" s="62"/>
      <c r="AN1363" s="62"/>
      <c r="AO1363" s="62"/>
      <c r="AP1363" s="62"/>
    </row>
    <row r="1364" spans="1:42" x14ac:dyDescent="0.2">
      <c r="A1364" s="62"/>
      <c r="B1364" s="794">
        <v>42674</v>
      </c>
      <c r="C1364" s="805" t="s">
        <v>54</v>
      </c>
      <c r="D1364" s="84"/>
      <c r="E1364" s="84"/>
      <c r="F1364" s="84"/>
      <c r="G1364" s="201"/>
      <c r="H1364" s="619"/>
      <c r="I1364" s="84"/>
      <c r="J1364" s="84"/>
      <c r="K1364" s="201"/>
      <c r="L1364" s="84"/>
      <c r="M1364" s="201"/>
      <c r="N1364" s="84"/>
      <c r="O1364" s="201"/>
      <c r="P1364" s="84"/>
      <c r="Q1364" s="201"/>
      <c r="R1364" s="84"/>
      <c r="S1364" s="201"/>
      <c r="T1364" s="84"/>
      <c r="U1364" s="201"/>
      <c r="V1364" s="84"/>
      <c r="W1364" s="201"/>
      <c r="X1364" s="84"/>
      <c r="Y1364" s="201"/>
      <c r="Z1364" s="770"/>
      <c r="AA1364" s="199"/>
      <c r="AB1364" s="84"/>
      <c r="AC1364" s="199"/>
      <c r="AD1364" s="770"/>
      <c r="AE1364" s="199"/>
      <c r="AF1364" s="84"/>
      <c r="AG1364" s="199"/>
      <c r="AH1364" s="770"/>
      <c r="AI1364" s="199"/>
      <c r="AJ1364" s="84"/>
      <c r="AK1364" s="199"/>
      <c r="AM1364" s="62"/>
      <c r="AN1364" s="62"/>
      <c r="AO1364" s="62"/>
      <c r="AP1364" s="62"/>
    </row>
    <row r="1365" spans="1:42" x14ac:dyDescent="0.2">
      <c r="A1365" s="62"/>
      <c r="B1365" s="794">
        <v>42674</v>
      </c>
      <c r="C1365" s="84" t="s">
        <v>55</v>
      </c>
      <c r="D1365" s="84">
        <v>162804136.24000001</v>
      </c>
      <c r="E1365" s="84">
        <v>162804136.24000001</v>
      </c>
      <c r="F1365" s="84">
        <v>5401992.7799999993</v>
      </c>
      <c r="G1365" s="201">
        <v>3.3180930809009516E-2</v>
      </c>
      <c r="H1365" s="619"/>
      <c r="I1365" s="84"/>
      <c r="J1365" s="84">
        <v>89348740.780000001</v>
      </c>
      <c r="K1365" s="201">
        <v>0.54881124548509808</v>
      </c>
      <c r="L1365" s="84">
        <v>4158354.32</v>
      </c>
      <c r="M1365" s="201">
        <v>2.5542068009070135E-2</v>
      </c>
      <c r="N1365" s="84">
        <v>9044955.9000000004</v>
      </c>
      <c r="O1365" s="201">
        <v>5.5557285637179703E-2</v>
      </c>
      <c r="P1365" s="84">
        <v>1966967.17</v>
      </c>
      <c r="Q1365" s="201">
        <v>1.2081800962970422E-2</v>
      </c>
      <c r="R1365" s="84">
        <v>47496424.619999997</v>
      </c>
      <c r="S1365" s="201">
        <v>0.29173966778081406</v>
      </c>
      <c r="T1365" s="84">
        <v>5391234.5099999998</v>
      </c>
      <c r="U1365" s="201">
        <v>3.3114849748365337E-2</v>
      </c>
      <c r="V1365" s="84"/>
      <c r="W1365" s="201"/>
      <c r="X1365" s="84"/>
      <c r="Y1365" s="201"/>
      <c r="Z1365" s="770">
        <v>0</v>
      </c>
      <c r="AA1365" s="199">
        <v>0</v>
      </c>
      <c r="AB1365" s="84">
        <v>-4533.84</v>
      </c>
      <c r="AC1365" s="199">
        <v>-2.7848432507368094E-5</v>
      </c>
      <c r="AD1365" s="770">
        <v>0</v>
      </c>
      <c r="AE1365" s="199">
        <v>0</v>
      </c>
      <c r="AF1365" s="84"/>
      <c r="AG1365" s="199"/>
      <c r="AH1365" s="770"/>
      <c r="AI1365" s="199"/>
      <c r="AJ1365" s="84">
        <v>0</v>
      </c>
      <c r="AK1365" s="199">
        <v>0</v>
      </c>
      <c r="AM1365" s="62"/>
      <c r="AN1365" s="62"/>
      <c r="AO1365" s="62"/>
      <c r="AP1365" s="62"/>
    </row>
    <row r="1366" spans="1:42" x14ac:dyDescent="0.2">
      <c r="A1366" s="62"/>
      <c r="B1366" s="794">
        <v>42674</v>
      </c>
      <c r="C1366" s="84" t="s">
        <v>56</v>
      </c>
      <c r="D1366" s="84">
        <v>571376263.7700001</v>
      </c>
      <c r="E1366" s="84">
        <v>571376263.7700001</v>
      </c>
      <c r="F1366" s="84">
        <v>19362222.800000004</v>
      </c>
      <c r="G1366" s="201">
        <v>3.3886991861100495E-2</v>
      </c>
      <c r="H1366" s="619"/>
      <c r="I1366" s="84"/>
      <c r="J1366" s="84">
        <v>387093748.07000005</v>
      </c>
      <c r="K1366" s="201">
        <v>0.67747607420006417</v>
      </c>
      <c r="L1366" s="84">
        <v>14230832.82</v>
      </c>
      <c r="M1366" s="201">
        <v>2.4906237312175838E-2</v>
      </c>
      <c r="N1366" s="84">
        <v>30906736.229999997</v>
      </c>
      <c r="O1366" s="201">
        <v>5.409173987395649E-2</v>
      </c>
      <c r="P1366" s="84">
        <v>6879341.5800000001</v>
      </c>
      <c r="Q1366" s="201">
        <v>1.2039949882778447E-2</v>
      </c>
      <c r="R1366" s="84">
        <v>101846328.38000001</v>
      </c>
      <c r="S1366" s="201">
        <v>0.17824739114643531</v>
      </c>
      <c r="T1366" s="84">
        <v>11067295.27</v>
      </c>
      <c r="U1366" s="201">
        <v>1.9369539779228548E-2</v>
      </c>
      <c r="V1366" s="84"/>
      <c r="W1366" s="201"/>
      <c r="X1366" s="84"/>
      <c r="Y1366" s="201"/>
      <c r="Z1366" s="770">
        <v>0</v>
      </c>
      <c r="AA1366" s="199">
        <v>0</v>
      </c>
      <c r="AB1366" s="84">
        <v>-10241.380000000001</v>
      </c>
      <c r="AC1366" s="199">
        <v>-1.7924055739428708E-5</v>
      </c>
      <c r="AD1366" s="770">
        <v>0</v>
      </c>
      <c r="AE1366" s="199">
        <v>0</v>
      </c>
      <c r="AF1366" s="84"/>
      <c r="AG1366" s="199"/>
      <c r="AH1366" s="770"/>
      <c r="AI1366" s="199"/>
      <c r="AJ1366" s="84">
        <v>0</v>
      </c>
      <c r="AK1366" s="199">
        <v>0</v>
      </c>
      <c r="AM1366" s="62"/>
      <c r="AN1366" s="62"/>
      <c r="AO1366" s="62"/>
      <c r="AP1366" s="62"/>
    </row>
    <row r="1367" spans="1:42" x14ac:dyDescent="0.2">
      <c r="A1367" s="62"/>
      <c r="B1367" s="794">
        <v>42674</v>
      </c>
      <c r="C1367" s="806" t="s">
        <v>57</v>
      </c>
      <c r="D1367" s="84"/>
      <c r="E1367" s="84"/>
      <c r="F1367" s="84"/>
      <c r="G1367" s="201"/>
      <c r="H1367" s="619"/>
      <c r="I1367" s="84"/>
      <c r="J1367" s="84"/>
      <c r="K1367" s="201"/>
      <c r="L1367" s="84"/>
      <c r="M1367" s="201"/>
      <c r="N1367" s="84"/>
      <c r="O1367" s="201"/>
      <c r="P1367" s="84"/>
      <c r="Q1367" s="201"/>
      <c r="R1367" s="84"/>
      <c r="S1367" s="201"/>
      <c r="T1367" s="84"/>
      <c r="U1367" s="201"/>
      <c r="V1367" s="84"/>
      <c r="W1367" s="201"/>
      <c r="X1367" s="84"/>
      <c r="Y1367" s="201"/>
      <c r="Z1367" s="770"/>
      <c r="AA1367" s="199"/>
      <c r="AB1367" s="84"/>
      <c r="AC1367" s="199"/>
      <c r="AD1367" s="770"/>
      <c r="AE1367" s="199"/>
      <c r="AF1367" s="84"/>
      <c r="AG1367" s="199"/>
      <c r="AH1367" s="770"/>
      <c r="AI1367" s="199"/>
      <c r="AJ1367" s="84"/>
      <c r="AK1367" s="199"/>
      <c r="AM1367" s="62"/>
      <c r="AN1367" s="62"/>
      <c r="AO1367" s="62"/>
      <c r="AP1367" s="62"/>
    </row>
    <row r="1368" spans="1:42" x14ac:dyDescent="0.2">
      <c r="A1368" s="62"/>
      <c r="B1368" s="794">
        <v>42674</v>
      </c>
      <c r="C1368" s="84" t="s">
        <v>58</v>
      </c>
      <c r="D1368" s="84">
        <v>53615263.439999998</v>
      </c>
      <c r="E1368" s="84">
        <v>53615263.439999998</v>
      </c>
      <c r="F1368" s="84">
        <v>2795809.42</v>
      </c>
      <c r="G1368" s="201">
        <v>5.214577418105474E-2</v>
      </c>
      <c r="H1368" s="619"/>
      <c r="I1368" s="84"/>
      <c r="J1368" s="84">
        <v>35461891.729999997</v>
      </c>
      <c r="K1368" s="201">
        <v>0.66141410961609548</v>
      </c>
      <c r="L1368" s="84">
        <v>667495.43999999994</v>
      </c>
      <c r="M1368" s="201">
        <v>1.2449727879207078E-2</v>
      </c>
      <c r="N1368" s="84">
        <v>2121117.73</v>
      </c>
      <c r="O1368" s="201">
        <v>3.956182612762333E-2</v>
      </c>
      <c r="P1368" s="84">
        <v>524524.57999999996</v>
      </c>
      <c r="Q1368" s="201">
        <v>9.7831204464189046E-3</v>
      </c>
      <c r="R1368" s="84">
        <v>9037797.3399999999</v>
      </c>
      <c r="S1368" s="201">
        <v>0.16856761974347206</v>
      </c>
      <c r="T1368" s="84">
        <v>2020495.1700000002</v>
      </c>
      <c r="U1368" s="201">
        <v>3.7685073995040695E-2</v>
      </c>
      <c r="V1368" s="84">
        <v>0</v>
      </c>
      <c r="W1368" s="201">
        <v>0</v>
      </c>
      <c r="X1368" s="84">
        <v>0</v>
      </c>
      <c r="Y1368" s="201">
        <v>0</v>
      </c>
      <c r="Z1368" s="770">
        <v>0</v>
      </c>
      <c r="AA1368" s="199">
        <v>0</v>
      </c>
      <c r="AB1368" s="84">
        <v>0</v>
      </c>
      <c r="AC1368" s="199">
        <v>0</v>
      </c>
      <c r="AD1368" s="770">
        <v>986132.03</v>
      </c>
      <c r="AE1368" s="199">
        <v>1.8392748011087645E-2</v>
      </c>
      <c r="AF1368" s="84"/>
      <c r="AG1368" s="199"/>
      <c r="AH1368" s="770"/>
      <c r="AI1368" s="199"/>
      <c r="AJ1368" s="84">
        <v>0</v>
      </c>
      <c r="AK1368" s="199">
        <v>0</v>
      </c>
      <c r="AM1368" s="62"/>
      <c r="AN1368" s="62"/>
      <c r="AO1368" s="62"/>
      <c r="AP1368" s="62"/>
    </row>
    <row r="1369" spans="1:42" x14ac:dyDescent="0.2">
      <c r="A1369" s="62"/>
      <c r="B1369" s="794">
        <v>42674</v>
      </c>
      <c r="C1369" s="84" t="s">
        <v>60</v>
      </c>
      <c r="D1369" s="84">
        <v>64146371.760000005</v>
      </c>
      <c r="E1369" s="84">
        <v>64051351.760000005</v>
      </c>
      <c r="F1369" s="84">
        <v>2413061.16</v>
      </c>
      <c r="G1369" s="201">
        <v>3.7618045943866175E-2</v>
      </c>
      <c r="H1369" s="619"/>
      <c r="I1369" s="84"/>
      <c r="J1369" s="84">
        <v>43153676.790000007</v>
      </c>
      <c r="K1369" s="201">
        <v>0.67273760940770011</v>
      </c>
      <c r="L1369" s="84">
        <v>2669983.08</v>
      </c>
      <c r="M1369" s="201">
        <v>4.162329071376928E-2</v>
      </c>
      <c r="N1369" s="84">
        <v>2770546.1399999997</v>
      </c>
      <c r="O1369" s="201">
        <v>4.3191003075993765E-2</v>
      </c>
      <c r="P1369" s="84">
        <v>0</v>
      </c>
      <c r="Q1369" s="201">
        <v>0</v>
      </c>
      <c r="R1369" s="84">
        <v>13204767.02</v>
      </c>
      <c r="S1369" s="201">
        <v>0.20585368521550809</v>
      </c>
      <c r="T1369" s="84">
        <v>0</v>
      </c>
      <c r="U1369" s="201">
        <v>0</v>
      </c>
      <c r="V1369" s="84">
        <v>0</v>
      </c>
      <c r="W1369" s="201">
        <v>0</v>
      </c>
      <c r="X1369" s="84">
        <v>0</v>
      </c>
      <c r="Y1369" s="201">
        <v>0</v>
      </c>
      <c r="Z1369" s="770">
        <v>0</v>
      </c>
      <c r="AA1369" s="199">
        <v>0</v>
      </c>
      <c r="AB1369" s="84">
        <v>-160682.43</v>
      </c>
      <c r="AC1369" s="199">
        <v>-2.5049340374414964E-3</v>
      </c>
      <c r="AD1369" s="770">
        <v>0</v>
      </c>
      <c r="AE1369" s="199">
        <v>0</v>
      </c>
      <c r="AF1369" s="84"/>
      <c r="AG1369" s="199"/>
      <c r="AH1369" s="770"/>
      <c r="AI1369" s="199"/>
      <c r="AJ1369" s="84">
        <v>95020</v>
      </c>
      <c r="AK1369" s="199">
        <v>1.4812996806041021E-3</v>
      </c>
      <c r="AM1369" s="62"/>
      <c r="AN1369" s="62"/>
      <c r="AO1369" s="62"/>
      <c r="AP1369" s="62"/>
    </row>
    <row r="1370" spans="1:42" x14ac:dyDescent="0.2">
      <c r="A1370" s="62"/>
      <c r="B1370" s="794">
        <v>42674</v>
      </c>
      <c r="C1370" s="84" t="s">
        <v>61</v>
      </c>
      <c r="D1370" s="84">
        <v>14793275.77</v>
      </c>
      <c r="E1370" s="84">
        <v>14793275.77</v>
      </c>
      <c r="F1370" s="84">
        <v>224742.15</v>
      </c>
      <c r="G1370" s="201">
        <v>1.5192182819694708E-2</v>
      </c>
      <c r="H1370" s="619"/>
      <c r="I1370" s="84"/>
      <c r="J1370" s="84">
        <v>9776920.8200000003</v>
      </c>
      <c r="K1370" s="201">
        <v>0.66090303270267503</v>
      </c>
      <c r="L1370" s="84">
        <v>412313.56999999995</v>
      </c>
      <c r="M1370" s="201">
        <v>2.7871688219058999E-2</v>
      </c>
      <c r="N1370" s="84">
        <v>729334.49</v>
      </c>
      <c r="O1370" s="201">
        <v>4.9301757186129981E-2</v>
      </c>
      <c r="P1370" s="84">
        <v>302610.33</v>
      </c>
      <c r="Q1370" s="201">
        <v>2.045593786696508E-2</v>
      </c>
      <c r="R1370" s="84">
        <v>3347354.41</v>
      </c>
      <c r="S1370" s="201">
        <v>0.22627540120547623</v>
      </c>
      <c r="T1370" s="84">
        <v>0</v>
      </c>
      <c r="U1370" s="201">
        <v>0</v>
      </c>
      <c r="V1370" s="84">
        <v>0</v>
      </c>
      <c r="W1370" s="201">
        <v>0</v>
      </c>
      <c r="X1370" s="84">
        <v>0</v>
      </c>
      <c r="Y1370" s="201">
        <v>0</v>
      </c>
      <c r="Z1370" s="770">
        <v>0</v>
      </c>
      <c r="AA1370" s="199">
        <v>0</v>
      </c>
      <c r="AB1370" s="84">
        <v>0</v>
      </c>
      <c r="AC1370" s="199">
        <v>0</v>
      </c>
      <c r="AD1370" s="770">
        <v>0</v>
      </c>
      <c r="AE1370" s="199">
        <v>0</v>
      </c>
      <c r="AF1370" s="84"/>
      <c r="AG1370" s="199"/>
      <c r="AH1370" s="770"/>
      <c r="AI1370" s="199"/>
      <c r="AJ1370" s="84">
        <v>0</v>
      </c>
      <c r="AK1370" s="199">
        <v>0</v>
      </c>
      <c r="AM1370" s="62"/>
      <c r="AN1370" s="62"/>
      <c r="AO1370" s="62"/>
      <c r="AP1370" s="62"/>
    </row>
    <row r="1371" spans="1:42" x14ac:dyDescent="0.2">
      <c r="A1371" s="62"/>
      <c r="B1371" s="795">
        <v>42674</v>
      </c>
      <c r="C1371" s="758" t="s">
        <v>62</v>
      </c>
      <c r="D1371" s="758">
        <v>1462512856.9600003</v>
      </c>
      <c r="E1371" s="758">
        <v>1463417836.9600003</v>
      </c>
      <c r="F1371" s="758">
        <v>51146598.690000005</v>
      </c>
      <c r="G1371" s="754">
        <v>3.497172585293646E-2</v>
      </c>
      <c r="H1371" s="769"/>
      <c r="I1371" s="758"/>
      <c r="J1371" s="758">
        <v>943500818.20000005</v>
      </c>
      <c r="K1371" s="754">
        <v>0.6451230932500478</v>
      </c>
      <c r="L1371" s="758">
        <v>34949980.549999997</v>
      </c>
      <c r="M1371" s="754">
        <v>2.3897212515893718E-2</v>
      </c>
      <c r="N1371" s="758">
        <v>66485153.539999992</v>
      </c>
      <c r="O1371" s="754">
        <v>4.5459534405869743E-2</v>
      </c>
      <c r="P1371" s="758">
        <v>24743409.939999998</v>
      </c>
      <c r="Q1371" s="754">
        <v>1.6918422167878918E-2</v>
      </c>
      <c r="R1371" s="758">
        <v>298190275.14999998</v>
      </c>
      <c r="S1371" s="754">
        <v>0.20388899402212604</v>
      </c>
      <c r="T1371" s="758">
        <v>39929687.960000001</v>
      </c>
      <c r="U1371" s="754">
        <v>2.7302110726738094E-2</v>
      </c>
      <c r="V1371" s="758">
        <v>0</v>
      </c>
      <c r="W1371" s="754">
        <v>0</v>
      </c>
      <c r="X1371" s="758">
        <v>0</v>
      </c>
      <c r="Y1371" s="754">
        <v>0</v>
      </c>
      <c r="Z1371" s="758">
        <v>3640787.63</v>
      </c>
      <c r="AA1371" s="775">
        <v>2.4894055547434926E-3</v>
      </c>
      <c r="AB1371" s="758">
        <v>-155006.72999999998</v>
      </c>
      <c r="AC1371" s="776">
        <v>-1.0598657595544093E-4</v>
      </c>
      <c r="AD1371" s="777">
        <v>986132.03</v>
      </c>
      <c r="AE1371" s="776">
        <v>6.7427238352610992E-4</v>
      </c>
      <c r="AF1371" s="758"/>
      <c r="AG1371" s="776"/>
      <c r="AH1371" s="777"/>
      <c r="AI1371" s="776"/>
      <c r="AJ1371" s="758">
        <v>-904980</v>
      </c>
      <c r="AK1371" s="776">
        <v>-6.1878430380509896E-4</v>
      </c>
      <c r="AM1371" s="62"/>
      <c r="AN1371" s="62"/>
      <c r="AO1371" s="62"/>
      <c r="AP1371" s="62"/>
    </row>
    <row r="1372" spans="1:42" x14ac:dyDescent="0.2">
      <c r="A1372" s="62"/>
      <c r="B1372" s="807">
        <v>42704</v>
      </c>
      <c r="C1372" s="84" t="s">
        <v>109</v>
      </c>
      <c r="D1372" s="808">
        <v>6248669.9100000001</v>
      </c>
      <c r="E1372" s="808">
        <v>6248669.9100000001</v>
      </c>
      <c r="F1372" s="808">
        <v>264739.40000000002</v>
      </c>
      <c r="G1372" s="809">
        <v>4.2367320375865401E-2</v>
      </c>
      <c r="H1372" s="619"/>
      <c r="I1372" s="84"/>
      <c r="J1372" s="84">
        <v>4228112.4799999995</v>
      </c>
      <c r="K1372" s="201">
        <v>0.67664199596038499</v>
      </c>
      <c r="L1372" s="84">
        <v>209367.84999999998</v>
      </c>
      <c r="M1372" s="201">
        <v>3.3505986556425407E-2</v>
      </c>
      <c r="N1372" s="84">
        <v>190692.72999999998</v>
      </c>
      <c r="O1372" s="201">
        <v>3.0517331327556071E-2</v>
      </c>
      <c r="P1372" s="84">
        <v>49803.22</v>
      </c>
      <c r="Q1372" s="201">
        <v>7.9702113757518043E-3</v>
      </c>
      <c r="R1372" s="84">
        <v>1205289.6100000001</v>
      </c>
      <c r="S1372" s="201">
        <v>0.1928873868134923</v>
      </c>
      <c r="T1372" s="84">
        <v>100664.62</v>
      </c>
      <c r="U1372" s="201">
        <v>1.6109767590523915E-2</v>
      </c>
      <c r="V1372" s="84">
        <v>0</v>
      </c>
      <c r="W1372" s="201">
        <v>0</v>
      </c>
      <c r="X1372" s="84">
        <v>0</v>
      </c>
      <c r="Y1372" s="809">
        <v>0</v>
      </c>
      <c r="Z1372" s="810">
        <v>0</v>
      </c>
      <c r="AA1372" s="811">
        <v>0</v>
      </c>
      <c r="AB1372" s="808">
        <v>0</v>
      </c>
      <c r="AC1372" s="811">
        <v>0</v>
      </c>
      <c r="AD1372" s="810">
        <v>0</v>
      </c>
      <c r="AE1372" s="811">
        <v>0</v>
      </c>
      <c r="AF1372" s="808"/>
      <c r="AG1372" s="811"/>
      <c r="AH1372" s="810"/>
      <c r="AI1372" s="811"/>
      <c r="AJ1372" s="808">
        <v>0</v>
      </c>
      <c r="AK1372" s="811">
        <v>0</v>
      </c>
      <c r="AM1372" s="62"/>
      <c r="AN1372" s="62"/>
      <c r="AO1372" s="62"/>
      <c r="AP1372" s="62"/>
    </row>
    <row r="1373" spans="1:42" x14ac:dyDescent="0.2">
      <c r="A1373" s="62"/>
      <c r="B1373" s="807">
        <v>42704</v>
      </c>
      <c r="C1373" s="84" t="s">
        <v>47</v>
      </c>
      <c r="D1373" s="808">
        <v>185865112.32999998</v>
      </c>
      <c r="E1373" s="808">
        <v>185865112.32999998</v>
      </c>
      <c r="F1373" s="808">
        <v>9809331.8200000003</v>
      </c>
      <c r="G1373" s="809">
        <v>5.2776616854182501E-2</v>
      </c>
      <c r="H1373" s="619"/>
      <c r="I1373" s="84"/>
      <c r="J1373" s="84">
        <v>125452766.16</v>
      </c>
      <c r="K1373" s="201">
        <v>0.67496672499388155</v>
      </c>
      <c r="L1373" s="84">
        <v>2506839.67</v>
      </c>
      <c r="M1373" s="201">
        <v>1.3487413740934628E-2</v>
      </c>
      <c r="N1373" s="84">
        <v>1243649.97</v>
      </c>
      <c r="O1373" s="201">
        <v>6.6911425948078035E-3</v>
      </c>
      <c r="P1373" s="84">
        <v>3500394.17</v>
      </c>
      <c r="Q1373" s="201">
        <v>1.8832981220193258E-2</v>
      </c>
      <c r="R1373" s="84">
        <v>35877165.079999998</v>
      </c>
      <c r="S1373" s="201">
        <v>0.19302796867171484</v>
      </c>
      <c r="T1373" s="84">
        <v>7474965.46</v>
      </c>
      <c r="U1373" s="201">
        <v>4.0217151924285502E-2</v>
      </c>
      <c r="V1373" s="84">
        <v>0</v>
      </c>
      <c r="W1373" s="201">
        <v>0</v>
      </c>
      <c r="X1373" s="84">
        <v>0</v>
      </c>
      <c r="Y1373" s="809">
        <v>0</v>
      </c>
      <c r="Z1373" s="810">
        <v>0</v>
      </c>
      <c r="AA1373" s="811">
        <v>0</v>
      </c>
      <c r="AB1373" s="808">
        <v>0</v>
      </c>
      <c r="AC1373" s="811">
        <v>0</v>
      </c>
      <c r="AD1373" s="810">
        <v>0</v>
      </c>
      <c r="AE1373" s="811">
        <v>0</v>
      </c>
      <c r="AF1373" s="808"/>
      <c r="AG1373" s="811"/>
      <c r="AH1373" s="810"/>
      <c r="AI1373" s="811"/>
      <c r="AJ1373" s="808">
        <v>0</v>
      </c>
      <c r="AK1373" s="811">
        <v>0</v>
      </c>
      <c r="AM1373" s="62"/>
      <c r="AN1373" s="62"/>
      <c r="AO1373" s="62"/>
      <c r="AP1373" s="62"/>
    </row>
    <row r="1374" spans="1:42" x14ac:dyDescent="0.2">
      <c r="A1374" s="62"/>
      <c r="B1374" s="807">
        <v>42704</v>
      </c>
      <c r="C1374" s="84" t="s">
        <v>48</v>
      </c>
      <c r="D1374" s="808">
        <v>73465736.439999998</v>
      </c>
      <c r="E1374" s="808">
        <v>73465736.439999998</v>
      </c>
      <c r="F1374" s="808">
        <v>3120986.77</v>
      </c>
      <c r="G1374" s="809">
        <v>4.2482209002953818E-2</v>
      </c>
      <c r="H1374" s="619"/>
      <c r="I1374" s="84"/>
      <c r="J1374" s="84">
        <v>41362140.020000003</v>
      </c>
      <c r="K1374" s="201">
        <v>0.56301266446543774</v>
      </c>
      <c r="L1374" s="84">
        <v>687998.29999999993</v>
      </c>
      <c r="M1374" s="201">
        <v>9.3648867259622879E-3</v>
      </c>
      <c r="N1374" s="84">
        <v>818554.1100000001</v>
      </c>
      <c r="O1374" s="201">
        <v>1.1141984681097143E-2</v>
      </c>
      <c r="P1374" s="84">
        <v>2000262.78</v>
      </c>
      <c r="Q1374" s="201">
        <v>2.7227152097408419E-2</v>
      </c>
      <c r="R1374" s="84">
        <v>22383180.309999999</v>
      </c>
      <c r="S1374" s="201">
        <v>0.30467509610116689</v>
      </c>
      <c r="T1374" s="84">
        <v>3092614.15</v>
      </c>
      <c r="U1374" s="201">
        <v>4.209600692597372E-2</v>
      </c>
      <c r="V1374" s="84">
        <v>0</v>
      </c>
      <c r="W1374" s="201">
        <v>0</v>
      </c>
      <c r="X1374" s="84">
        <v>0</v>
      </c>
      <c r="Y1374" s="809">
        <v>0</v>
      </c>
      <c r="Z1374" s="810">
        <v>0</v>
      </c>
      <c r="AA1374" s="811">
        <v>0</v>
      </c>
      <c r="AB1374" s="808">
        <v>0</v>
      </c>
      <c r="AC1374" s="811">
        <v>0</v>
      </c>
      <c r="AD1374" s="810">
        <v>0</v>
      </c>
      <c r="AE1374" s="811">
        <v>0</v>
      </c>
      <c r="AF1374" s="808"/>
      <c r="AG1374" s="811"/>
      <c r="AH1374" s="810"/>
      <c r="AI1374" s="811"/>
      <c r="AJ1374" s="808">
        <v>0</v>
      </c>
      <c r="AK1374" s="811">
        <v>0</v>
      </c>
      <c r="AM1374" s="62"/>
      <c r="AN1374" s="62"/>
      <c r="AO1374" s="62"/>
      <c r="AP1374" s="62"/>
    </row>
    <row r="1375" spans="1:42" x14ac:dyDescent="0.2">
      <c r="A1375" s="62"/>
      <c r="B1375" s="807">
        <v>42704</v>
      </c>
      <c r="C1375" s="84" t="s">
        <v>49</v>
      </c>
      <c r="D1375" s="808">
        <v>256760338.30000001</v>
      </c>
      <c r="E1375" s="808">
        <v>257040664.29000002</v>
      </c>
      <c r="F1375" s="808">
        <v>6059082.8000000007</v>
      </c>
      <c r="G1375" s="809">
        <v>2.3598203835206586E-2</v>
      </c>
      <c r="H1375" s="619"/>
      <c r="I1375" s="84"/>
      <c r="J1375" s="84">
        <v>155404995.16</v>
      </c>
      <c r="K1375" s="201">
        <v>0.6052531173191712</v>
      </c>
      <c r="L1375" s="84">
        <v>7379851.9100000001</v>
      </c>
      <c r="M1375" s="201">
        <v>2.8742180193645585E-2</v>
      </c>
      <c r="N1375" s="84">
        <v>14380458.879999999</v>
      </c>
      <c r="O1375" s="201">
        <v>5.6007321750751869E-2</v>
      </c>
      <c r="P1375" s="84">
        <v>7462659.0399999991</v>
      </c>
      <c r="Q1375" s="201">
        <v>2.9064687674934406E-2</v>
      </c>
      <c r="R1375" s="84">
        <v>53757386.460000001</v>
      </c>
      <c r="S1375" s="201">
        <v>0.20936795307221326</v>
      </c>
      <c r="T1375" s="84">
        <v>7867762.8200000003</v>
      </c>
      <c r="U1375" s="201">
        <v>3.0642438283467553E-2</v>
      </c>
      <c r="V1375" s="84">
        <v>0</v>
      </c>
      <c r="W1375" s="201">
        <v>0</v>
      </c>
      <c r="X1375" s="84">
        <v>0</v>
      </c>
      <c r="Y1375" s="809">
        <v>0</v>
      </c>
      <c r="Z1375" s="810">
        <v>4835451.9800000004</v>
      </c>
      <c r="AA1375" s="811">
        <v>1.883255027632124E-2</v>
      </c>
      <c r="AB1375" s="808">
        <v>-106984.76</v>
      </c>
      <c r="AC1375" s="811">
        <v>-4.1667167409243126E-4</v>
      </c>
      <c r="AD1375" s="810">
        <v>0</v>
      </c>
      <c r="AE1375" s="811">
        <v>0</v>
      </c>
      <c r="AF1375" s="808"/>
      <c r="AG1375" s="811"/>
      <c r="AH1375" s="810"/>
      <c r="AI1375" s="811"/>
      <c r="AJ1375" s="808">
        <v>-280325.99</v>
      </c>
      <c r="AK1375" s="811">
        <v>-1.0917807316193273E-3</v>
      </c>
      <c r="AM1375" s="62"/>
      <c r="AN1375" s="62"/>
      <c r="AO1375" s="62"/>
      <c r="AP1375" s="62"/>
    </row>
    <row r="1376" spans="1:42" x14ac:dyDescent="0.2">
      <c r="A1376" s="62"/>
      <c r="B1376" s="807">
        <v>42704</v>
      </c>
      <c r="C1376" s="84" t="s">
        <v>50</v>
      </c>
      <c r="D1376" s="808">
        <v>77074114.719999999</v>
      </c>
      <c r="E1376" s="808">
        <v>77074114.719999999</v>
      </c>
      <c r="F1376" s="808">
        <v>3361199.99</v>
      </c>
      <c r="G1376" s="809">
        <v>4.3609972066637318E-2</v>
      </c>
      <c r="H1376" s="619"/>
      <c r="I1376" s="84"/>
      <c r="J1376" s="84">
        <v>49959314.079999998</v>
      </c>
      <c r="K1376" s="201">
        <v>0.64819835117789593</v>
      </c>
      <c r="L1376" s="84">
        <v>2016444.87</v>
      </c>
      <c r="M1376" s="201">
        <v>2.6162413636867266E-2</v>
      </c>
      <c r="N1376" s="84">
        <v>4249561.4799999995</v>
      </c>
      <c r="O1376" s="201">
        <v>5.5136040101635822E-2</v>
      </c>
      <c r="P1376" s="84">
        <v>2000525.56</v>
      </c>
      <c r="Q1376" s="201">
        <v>2.5955868157132172E-2</v>
      </c>
      <c r="R1376" s="84">
        <v>12639852.130000001</v>
      </c>
      <c r="S1376" s="201">
        <v>0.16399607281794804</v>
      </c>
      <c r="T1376" s="84">
        <v>2847216.61</v>
      </c>
      <c r="U1376" s="201">
        <v>3.694128204188344E-2</v>
      </c>
      <c r="V1376" s="84">
        <v>0</v>
      </c>
      <c r="W1376" s="201">
        <v>0</v>
      </c>
      <c r="X1376" s="84">
        <v>0</v>
      </c>
      <c r="Y1376" s="809">
        <v>0</v>
      </c>
      <c r="Z1376" s="810">
        <v>0</v>
      </c>
      <c r="AA1376" s="811">
        <v>0</v>
      </c>
      <c r="AB1376" s="808">
        <v>0</v>
      </c>
      <c r="AC1376" s="811">
        <v>0</v>
      </c>
      <c r="AD1376" s="810">
        <v>0</v>
      </c>
      <c r="AE1376" s="811">
        <v>0</v>
      </c>
      <c r="AF1376" s="808"/>
      <c r="AG1376" s="811"/>
      <c r="AH1376" s="810"/>
      <c r="AI1376" s="811"/>
      <c r="AJ1376" s="808">
        <v>-2.2737367544323206E-13</v>
      </c>
      <c r="AK1376" s="811">
        <v>-2.9500653529301031E-21</v>
      </c>
      <c r="AM1376" s="62"/>
      <c r="AN1376" s="62"/>
      <c r="AO1376" s="62"/>
      <c r="AP1376" s="62"/>
    </row>
    <row r="1377" spans="1:42" x14ac:dyDescent="0.2">
      <c r="A1377" s="62"/>
      <c r="B1377" s="807">
        <v>42704</v>
      </c>
      <c r="C1377" s="805" t="s">
        <v>51</v>
      </c>
      <c r="D1377" s="808"/>
      <c r="E1377" s="808"/>
      <c r="F1377" s="808"/>
      <c r="G1377" s="809"/>
      <c r="H1377" s="619"/>
      <c r="I1377" s="84"/>
      <c r="J1377" s="84"/>
      <c r="K1377" s="201"/>
      <c r="L1377" s="84"/>
      <c r="M1377" s="201"/>
      <c r="N1377" s="84"/>
      <c r="O1377" s="201"/>
      <c r="P1377" s="84"/>
      <c r="Q1377" s="201"/>
      <c r="R1377" s="84"/>
      <c r="S1377" s="201"/>
      <c r="T1377" s="84"/>
      <c r="U1377" s="201"/>
      <c r="V1377" s="84"/>
      <c r="W1377" s="201"/>
      <c r="X1377" s="84"/>
      <c r="Y1377" s="809"/>
      <c r="Z1377" s="810"/>
      <c r="AA1377" s="811"/>
      <c r="AB1377" s="808"/>
      <c r="AC1377" s="811"/>
      <c r="AD1377" s="810"/>
      <c r="AE1377" s="811"/>
      <c r="AF1377" s="808"/>
      <c r="AG1377" s="811"/>
      <c r="AH1377" s="810"/>
      <c r="AI1377" s="811"/>
      <c r="AJ1377" s="808"/>
      <c r="AK1377" s="811"/>
      <c r="AM1377" s="62"/>
      <c r="AN1377" s="62"/>
      <c r="AO1377" s="62"/>
      <c r="AP1377" s="62"/>
    </row>
    <row r="1378" spans="1:42" x14ac:dyDescent="0.2">
      <c r="A1378" s="62"/>
      <c r="B1378" s="807">
        <v>42704</v>
      </c>
      <c r="C1378" s="805" t="s">
        <v>52</v>
      </c>
      <c r="D1378" s="808"/>
      <c r="E1378" s="808"/>
      <c r="F1378" s="808"/>
      <c r="G1378" s="809"/>
      <c r="H1378" s="619"/>
      <c r="I1378" s="84"/>
      <c r="J1378" s="84"/>
      <c r="K1378" s="201"/>
      <c r="L1378" s="84"/>
      <c r="M1378" s="201"/>
      <c r="N1378" s="84"/>
      <c r="O1378" s="201"/>
      <c r="P1378" s="84"/>
      <c r="Q1378" s="201"/>
      <c r="R1378" s="84"/>
      <c r="S1378" s="201"/>
      <c r="T1378" s="84"/>
      <c r="U1378" s="201"/>
      <c r="V1378" s="84"/>
      <c r="W1378" s="201"/>
      <c r="X1378" s="84"/>
      <c r="Y1378" s="809"/>
      <c r="Z1378" s="810"/>
      <c r="AA1378" s="811"/>
      <c r="AB1378" s="808"/>
      <c r="AC1378" s="811"/>
      <c r="AD1378" s="810"/>
      <c r="AE1378" s="811"/>
      <c r="AF1378" s="808"/>
      <c r="AG1378" s="811"/>
      <c r="AH1378" s="810"/>
      <c r="AI1378" s="811"/>
      <c r="AJ1378" s="808"/>
      <c r="AK1378" s="811"/>
      <c r="AM1378" s="62"/>
      <c r="AN1378" s="62"/>
      <c r="AO1378" s="62"/>
      <c r="AP1378" s="62"/>
    </row>
    <row r="1379" spans="1:42" x14ac:dyDescent="0.2">
      <c r="A1379" s="62"/>
      <c r="B1379" s="807">
        <v>42704</v>
      </c>
      <c r="C1379" s="805" t="s">
        <v>54</v>
      </c>
      <c r="D1379" s="808"/>
      <c r="E1379" s="808"/>
      <c r="F1379" s="808"/>
      <c r="G1379" s="809"/>
      <c r="H1379" s="619"/>
      <c r="I1379" s="84"/>
      <c r="J1379" s="84"/>
      <c r="K1379" s="201"/>
      <c r="L1379" s="84"/>
      <c r="M1379" s="201"/>
      <c r="N1379" s="84"/>
      <c r="O1379" s="201"/>
      <c r="P1379" s="84"/>
      <c r="Q1379" s="201"/>
      <c r="R1379" s="84"/>
      <c r="S1379" s="201"/>
      <c r="T1379" s="84"/>
      <c r="U1379" s="201"/>
      <c r="V1379" s="84"/>
      <c r="W1379" s="201"/>
      <c r="X1379" s="84"/>
      <c r="Y1379" s="809"/>
      <c r="Z1379" s="810"/>
      <c r="AA1379" s="811"/>
      <c r="AB1379" s="808"/>
      <c r="AC1379" s="811"/>
      <c r="AD1379" s="810"/>
      <c r="AE1379" s="811"/>
      <c r="AF1379" s="808"/>
      <c r="AG1379" s="811"/>
      <c r="AH1379" s="810"/>
      <c r="AI1379" s="811"/>
      <c r="AJ1379" s="808"/>
      <c r="AK1379" s="811"/>
      <c r="AM1379" s="62"/>
      <c r="AN1379" s="62"/>
      <c r="AO1379" s="62"/>
      <c r="AP1379" s="62"/>
    </row>
    <row r="1380" spans="1:42" x14ac:dyDescent="0.2">
      <c r="A1380" s="62"/>
      <c r="B1380" s="807">
        <v>42704</v>
      </c>
      <c r="C1380" s="84" t="s">
        <v>55</v>
      </c>
      <c r="D1380" s="808">
        <v>163291469.04000002</v>
      </c>
      <c r="E1380" s="808">
        <v>163291469.04000002</v>
      </c>
      <c r="F1380" s="808">
        <v>8667933.3500000015</v>
      </c>
      <c r="G1380" s="809">
        <v>5.308258539750596E-2</v>
      </c>
      <c r="H1380" s="619"/>
      <c r="I1380" s="84"/>
      <c r="J1380" s="84">
        <v>86288601.390000001</v>
      </c>
      <c r="K1380" s="201">
        <v>0.52843300325054132</v>
      </c>
      <c r="L1380" s="84">
        <v>4148483.16</v>
      </c>
      <c r="M1380" s="201">
        <v>2.5405388195655122E-2</v>
      </c>
      <c r="N1380" s="84">
        <v>9080668.120000001</v>
      </c>
      <c r="O1380" s="201">
        <v>5.5610180821972964E-2</v>
      </c>
      <c r="P1380" s="84">
        <v>1942325.67</v>
      </c>
      <c r="Q1380" s="201">
        <v>1.1894838606199361E-2</v>
      </c>
      <c r="R1380" s="84">
        <v>47789904.149999999</v>
      </c>
      <c r="S1380" s="201">
        <v>0.29266626377335941</v>
      </c>
      <c r="T1380" s="84">
        <v>5401395.4299999997</v>
      </c>
      <c r="U1380" s="201">
        <v>3.3078246290238644E-2</v>
      </c>
      <c r="V1380" s="84"/>
      <c r="W1380" s="201"/>
      <c r="X1380" s="84"/>
      <c r="Y1380" s="809"/>
      <c r="Z1380" s="810">
        <v>0</v>
      </c>
      <c r="AA1380" s="811">
        <v>0</v>
      </c>
      <c r="AB1380" s="808">
        <v>-27842.230000000003</v>
      </c>
      <c r="AC1380" s="811">
        <v>-1.7050633547291896E-4</v>
      </c>
      <c r="AD1380" s="810">
        <v>0</v>
      </c>
      <c r="AE1380" s="811">
        <v>0</v>
      </c>
      <c r="AF1380" s="808"/>
      <c r="AG1380" s="811"/>
      <c r="AH1380" s="810"/>
      <c r="AI1380" s="811"/>
      <c r="AJ1380" s="808">
        <v>0</v>
      </c>
      <c r="AK1380" s="811">
        <v>0</v>
      </c>
      <c r="AM1380" s="62"/>
      <c r="AN1380" s="62"/>
      <c r="AO1380" s="62"/>
      <c r="AP1380" s="62"/>
    </row>
    <row r="1381" spans="1:42" x14ac:dyDescent="0.2">
      <c r="A1381" s="62"/>
      <c r="B1381" s="807">
        <v>42704</v>
      </c>
      <c r="C1381" s="84" t="s">
        <v>56</v>
      </c>
      <c r="D1381" s="808">
        <v>574821920.52999997</v>
      </c>
      <c r="E1381" s="808">
        <v>574821920.52999997</v>
      </c>
      <c r="F1381" s="808">
        <v>26401182.369999997</v>
      </c>
      <c r="G1381" s="809">
        <v>4.5929324242988956E-2</v>
      </c>
      <c r="H1381" s="619"/>
      <c r="I1381" s="84"/>
      <c r="J1381" s="84">
        <v>377719122.79000002</v>
      </c>
      <c r="K1381" s="201">
        <v>0.65710633032528354</v>
      </c>
      <c r="L1381" s="84">
        <v>14234142.800000003</v>
      </c>
      <c r="M1381" s="201">
        <v>2.4762700049566259E-2</v>
      </c>
      <c r="N1381" s="84">
        <v>30761014.100000001</v>
      </c>
      <c r="O1381" s="201">
        <v>5.3513989291914248E-2</v>
      </c>
      <c r="P1381" s="84">
        <v>6793159.5099999998</v>
      </c>
      <c r="Q1381" s="201">
        <v>1.1817850480956849E-2</v>
      </c>
      <c r="R1381" s="84">
        <v>102368367.46000002</v>
      </c>
      <c r="S1381" s="201">
        <v>0.17808709759296212</v>
      </c>
      <c r="T1381" s="84">
        <v>16635131.310000001</v>
      </c>
      <c r="U1381" s="201">
        <v>2.893962584910123E-2</v>
      </c>
      <c r="V1381" s="84"/>
      <c r="W1381" s="201"/>
      <c r="X1381" s="84"/>
      <c r="Y1381" s="809"/>
      <c r="Z1381" s="810">
        <v>0</v>
      </c>
      <c r="AA1381" s="811">
        <v>0</v>
      </c>
      <c r="AB1381" s="808">
        <v>-90199.81</v>
      </c>
      <c r="AC1381" s="811">
        <v>-1.5691783277303265E-4</v>
      </c>
      <c r="AD1381" s="810">
        <v>0</v>
      </c>
      <c r="AE1381" s="811">
        <v>0</v>
      </c>
      <c r="AF1381" s="808"/>
      <c r="AG1381" s="811"/>
      <c r="AH1381" s="810"/>
      <c r="AI1381" s="811"/>
      <c r="AJ1381" s="808">
        <v>0</v>
      </c>
      <c r="AK1381" s="811">
        <v>0</v>
      </c>
      <c r="AM1381" s="62"/>
      <c r="AN1381" s="62"/>
      <c r="AO1381" s="62"/>
      <c r="AP1381" s="62"/>
    </row>
    <row r="1382" spans="1:42" x14ac:dyDescent="0.2">
      <c r="A1382" s="62"/>
      <c r="B1382" s="807">
        <v>42704</v>
      </c>
      <c r="C1382" s="806" t="s">
        <v>57</v>
      </c>
      <c r="D1382" s="808"/>
      <c r="E1382" s="808"/>
      <c r="F1382" s="808"/>
      <c r="G1382" s="809"/>
      <c r="H1382" s="619"/>
      <c r="I1382" s="84"/>
      <c r="J1382" s="84"/>
      <c r="K1382" s="201"/>
      <c r="L1382" s="84"/>
      <c r="M1382" s="201"/>
      <c r="N1382" s="84"/>
      <c r="O1382" s="201"/>
      <c r="P1382" s="84"/>
      <c r="Q1382" s="201"/>
      <c r="R1382" s="84"/>
      <c r="S1382" s="201"/>
      <c r="T1382" s="84"/>
      <c r="U1382" s="201"/>
      <c r="V1382" s="84"/>
      <c r="W1382" s="201"/>
      <c r="X1382" s="84"/>
      <c r="Y1382" s="809"/>
      <c r="Z1382" s="810"/>
      <c r="AA1382" s="811"/>
      <c r="AB1382" s="808"/>
      <c r="AC1382" s="811"/>
      <c r="AD1382" s="810"/>
      <c r="AE1382" s="811"/>
      <c r="AF1382" s="808"/>
      <c r="AG1382" s="811"/>
      <c r="AH1382" s="810"/>
      <c r="AI1382" s="811"/>
      <c r="AJ1382" s="808"/>
      <c r="AK1382" s="811"/>
      <c r="AM1382" s="62"/>
      <c r="AN1382" s="62"/>
      <c r="AO1382" s="62"/>
      <c r="AP1382" s="62"/>
    </row>
    <row r="1383" spans="1:42" x14ac:dyDescent="0.2">
      <c r="A1383" s="62"/>
      <c r="B1383" s="807">
        <v>42704</v>
      </c>
      <c r="C1383" s="84" t="s">
        <v>58</v>
      </c>
      <c r="D1383" s="808">
        <v>53788033.469999999</v>
      </c>
      <c r="E1383" s="808">
        <v>53788033.469999999</v>
      </c>
      <c r="F1383" s="808">
        <v>2776841.41</v>
      </c>
      <c r="G1383" s="809">
        <v>5.1625635496578795E-2</v>
      </c>
      <c r="H1383" s="619"/>
      <c r="I1383" s="84"/>
      <c r="J1383" s="84">
        <v>35439747.960000001</v>
      </c>
      <c r="K1383" s="201">
        <v>0.65887792644002019</v>
      </c>
      <c r="L1383" s="84">
        <v>668690.48</v>
      </c>
      <c r="M1383" s="201">
        <v>1.2431956270960505E-2</v>
      </c>
      <c r="N1383" s="84">
        <v>2080468.9900000002</v>
      </c>
      <c r="O1383" s="201">
        <v>3.867903055352212E-2</v>
      </c>
      <c r="P1383" s="84">
        <v>517953.51</v>
      </c>
      <c r="Q1383" s="201">
        <v>9.6295305216705113E-3</v>
      </c>
      <c r="R1383" s="84">
        <v>9290820.3300000001</v>
      </c>
      <c r="S1383" s="201">
        <v>0.17273024742914067</v>
      </c>
      <c r="T1383" s="84">
        <v>2025080.7000000002</v>
      </c>
      <c r="U1383" s="201">
        <v>3.7649279390916543E-2</v>
      </c>
      <c r="V1383" s="84">
        <v>0</v>
      </c>
      <c r="W1383" s="201">
        <v>0</v>
      </c>
      <c r="X1383" s="84">
        <v>0</v>
      </c>
      <c r="Y1383" s="809">
        <v>0</v>
      </c>
      <c r="Z1383" s="810">
        <v>0</v>
      </c>
      <c r="AA1383" s="811">
        <v>0</v>
      </c>
      <c r="AB1383" s="808">
        <v>0</v>
      </c>
      <c r="AC1383" s="811">
        <v>0</v>
      </c>
      <c r="AD1383" s="810">
        <v>988430.09</v>
      </c>
      <c r="AE1383" s="811">
        <v>1.8376393897190754E-2</v>
      </c>
      <c r="AF1383" s="808"/>
      <c r="AG1383" s="811"/>
      <c r="AH1383" s="810"/>
      <c r="AI1383" s="811"/>
      <c r="AJ1383" s="808">
        <v>0</v>
      </c>
      <c r="AK1383" s="811">
        <v>0</v>
      </c>
      <c r="AM1383" s="62"/>
      <c r="AN1383" s="62"/>
      <c r="AO1383" s="62"/>
      <c r="AP1383" s="62"/>
    </row>
    <row r="1384" spans="1:42" x14ac:dyDescent="0.2">
      <c r="A1384" s="62"/>
      <c r="B1384" s="807">
        <v>42704</v>
      </c>
      <c r="C1384" s="84" t="s">
        <v>60</v>
      </c>
      <c r="D1384" s="808">
        <v>64339463.149999999</v>
      </c>
      <c r="E1384" s="808">
        <v>64339463.149999999</v>
      </c>
      <c r="F1384" s="808">
        <v>2305593.4000000004</v>
      </c>
      <c r="G1384" s="809">
        <v>3.5834824959990366E-2</v>
      </c>
      <c r="H1384" s="619"/>
      <c r="I1384" s="84"/>
      <c r="J1384" s="84">
        <v>43425854.899999999</v>
      </c>
      <c r="K1384" s="201">
        <v>0.67494897802858023</v>
      </c>
      <c r="L1384" s="84">
        <v>2677939.2599999998</v>
      </c>
      <c r="M1384" s="201">
        <v>4.1622033024377197E-2</v>
      </c>
      <c r="N1384" s="84">
        <v>2760034.1500000004</v>
      </c>
      <c r="O1384" s="201">
        <v>4.2897997820797798E-2</v>
      </c>
      <c r="P1384" s="84">
        <v>0</v>
      </c>
      <c r="Q1384" s="201">
        <v>0</v>
      </c>
      <c r="R1384" s="84">
        <v>13269429.939999999</v>
      </c>
      <c r="S1384" s="201">
        <v>0.20624091794275407</v>
      </c>
      <c r="T1384" s="84">
        <v>0</v>
      </c>
      <c r="U1384" s="201">
        <v>0</v>
      </c>
      <c r="V1384" s="84">
        <v>0</v>
      </c>
      <c r="W1384" s="201">
        <v>0</v>
      </c>
      <c r="X1384" s="84">
        <v>0</v>
      </c>
      <c r="Y1384" s="809">
        <v>0</v>
      </c>
      <c r="Z1384" s="810">
        <v>0</v>
      </c>
      <c r="AA1384" s="811">
        <v>0</v>
      </c>
      <c r="AB1384" s="808">
        <v>-99388.5</v>
      </c>
      <c r="AC1384" s="811">
        <v>-1.5447517764997081E-3</v>
      </c>
      <c r="AD1384" s="810">
        <v>0</v>
      </c>
      <c r="AE1384" s="811">
        <v>0</v>
      </c>
      <c r="AF1384" s="808"/>
      <c r="AG1384" s="811"/>
      <c r="AH1384" s="810"/>
      <c r="AI1384" s="811"/>
      <c r="AJ1384" s="808">
        <v>0</v>
      </c>
      <c r="AK1384" s="811">
        <v>0</v>
      </c>
      <c r="AM1384" s="62"/>
      <c r="AN1384" s="62"/>
      <c r="AO1384" s="62"/>
      <c r="AP1384" s="62"/>
    </row>
    <row r="1385" spans="1:42" x14ac:dyDescent="0.2">
      <c r="A1385" s="62"/>
      <c r="B1385" s="807">
        <v>42704</v>
      </c>
      <c r="C1385" s="84" t="s">
        <v>61</v>
      </c>
      <c r="D1385" s="808">
        <v>14881968.619999999</v>
      </c>
      <c r="E1385" s="808">
        <v>14881968.619999999</v>
      </c>
      <c r="F1385" s="808">
        <v>224082.11</v>
      </c>
      <c r="G1385" s="809">
        <v>1.5057289510666903E-2</v>
      </c>
      <c r="H1385" s="619"/>
      <c r="I1385" s="84"/>
      <c r="J1385" s="84">
        <v>9847478.2699999996</v>
      </c>
      <c r="K1385" s="201">
        <v>0.66170535104918127</v>
      </c>
      <c r="L1385" s="84">
        <v>413200.33</v>
      </c>
      <c r="M1385" s="201">
        <v>2.776516605771475E-2</v>
      </c>
      <c r="N1385" s="84">
        <v>725377.35</v>
      </c>
      <c r="O1385" s="201">
        <v>4.8742029265211553E-2</v>
      </c>
      <c r="P1385" s="84">
        <v>298819.33</v>
      </c>
      <c r="Q1385" s="201">
        <v>2.0079287736060287E-2</v>
      </c>
      <c r="R1385" s="84">
        <v>3373011.23</v>
      </c>
      <c r="S1385" s="201">
        <v>0.22665087638116524</v>
      </c>
      <c r="T1385" s="84">
        <v>0</v>
      </c>
      <c r="U1385" s="201">
        <v>0</v>
      </c>
      <c r="V1385" s="84">
        <v>0</v>
      </c>
      <c r="W1385" s="201">
        <v>0</v>
      </c>
      <c r="X1385" s="84">
        <v>0</v>
      </c>
      <c r="Y1385" s="809">
        <v>0</v>
      </c>
      <c r="Z1385" s="810">
        <v>0</v>
      </c>
      <c r="AA1385" s="811">
        <v>0</v>
      </c>
      <c r="AB1385" s="808">
        <v>0</v>
      </c>
      <c r="AC1385" s="811">
        <v>0</v>
      </c>
      <c r="AD1385" s="810">
        <v>0</v>
      </c>
      <c r="AE1385" s="811">
        <v>0</v>
      </c>
      <c r="AF1385" s="808"/>
      <c r="AG1385" s="811"/>
      <c r="AH1385" s="810"/>
      <c r="AI1385" s="811"/>
      <c r="AJ1385" s="808">
        <v>0</v>
      </c>
      <c r="AK1385" s="811">
        <v>0</v>
      </c>
      <c r="AM1385" s="62"/>
      <c r="AN1385" s="62"/>
      <c r="AO1385" s="62"/>
      <c r="AP1385" s="62"/>
    </row>
    <row r="1386" spans="1:42" x14ac:dyDescent="0.2">
      <c r="A1386" s="62"/>
      <c r="B1386" s="812">
        <v>42704</v>
      </c>
      <c r="C1386" s="813" t="s">
        <v>62</v>
      </c>
      <c r="D1386" s="813">
        <v>1470536826.51</v>
      </c>
      <c r="E1386" s="813">
        <v>1470817152.5</v>
      </c>
      <c r="F1386" s="813">
        <v>62990973.419999994</v>
      </c>
      <c r="G1386" s="814">
        <v>4.2835359362944615E-2</v>
      </c>
      <c r="H1386" s="815"/>
      <c r="I1386" s="813"/>
      <c r="J1386" s="813">
        <v>929128133.20999992</v>
      </c>
      <c r="K1386" s="814">
        <v>0.63182921805167158</v>
      </c>
      <c r="L1386" s="813">
        <v>34942958.630000003</v>
      </c>
      <c r="M1386" s="814">
        <v>2.3762042541246337E-2</v>
      </c>
      <c r="N1386" s="813">
        <v>66290479.880000003</v>
      </c>
      <c r="O1386" s="814">
        <v>4.5079102192446326E-2</v>
      </c>
      <c r="P1386" s="813">
        <v>24565902.789999999</v>
      </c>
      <c r="Q1386" s="814">
        <v>1.6705397884051527E-2</v>
      </c>
      <c r="R1386" s="813">
        <v>301954406.69999999</v>
      </c>
      <c r="S1386" s="814">
        <v>0.20533617469249188</v>
      </c>
      <c r="T1386" s="813">
        <v>45444831.100000001</v>
      </c>
      <c r="U1386" s="814">
        <v>3.0903565474013628E-2</v>
      </c>
      <c r="V1386" s="813">
        <v>0</v>
      </c>
      <c r="W1386" s="814">
        <v>0</v>
      </c>
      <c r="X1386" s="813">
        <v>0</v>
      </c>
      <c r="Y1386" s="814">
        <v>0</v>
      </c>
      <c r="Z1386" s="813">
        <v>4835451.9800000004</v>
      </c>
      <c r="AA1386" s="816">
        <v>3.288222295986899E-3</v>
      </c>
      <c r="AB1386" s="813">
        <v>-324415.3</v>
      </c>
      <c r="AC1386" s="817">
        <v>-2.2061011608252566E-4</v>
      </c>
      <c r="AD1386" s="818">
        <v>988430.09</v>
      </c>
      <c r="AE1386" s="817">
        <v>6.721559584099803E-4</v>
      </c>
      <c r="AF1386" s="813"/>
      <c r="AG1386" s="817"/>
      <c r="AH1386" s="818"/>
      <c r="AI1386" s="817"/>
      <c r="AJ1386" s="813">
        <v>-280325.99</v>
      </c>
      <c r="AK1386" s="817">
        <v>-1.9062833718030229E-4</v>
      </c>
      <c r="AM1386" s="62"/>
      <c r="AN1386" s="62"/>
      <c r="AO1386" s="62"/>
      <c r="AP1386" s="62"/>
    </row>
    <row r="1387" spans="1:42" x14ac:dyDescent="0.2">
      <c r="A1387" s="62"/>
      <c r="B1387" s="807">
        <v>42735</v>
      </c>
      <c r="C1387" s="84" t="s">
        <v>109</v>
      </c>
      <c r="D1387" s="808">
        <v>6325822.5600000005</v>
      </c>
      <c r="E1387" s="808">
        <v>6325822.5600000005</v>
      </c>
      <c r="F1387" s="808">
        <v>202893.83000000002</v>
      </c>
      <c r="G1387" s="809">
        <v>3.2073904709714149E-2</v>
      </c>
      <c r="H1387" s="619"/>
      <c r="I1387" s="84"/>
      <c r="J1387" s="84">
        <v>4324025.3600000003</v>
      </c>
      <c r="K1387" s="201">
        <v>0.6835514779282712</v>
      </c>
      <c r="L1387" s="84">
        <v>209818.55</v>
      </c>
      <c r="M1387" s="201">
        <v>3.3168579739612548E-2</v>
      </c>
      <c r="N1387" s="84">
        <v>185589.37</v>
      </c>
      <c r="O1387" s="201">
        <v>2.9338377458377519E-2</v>
      </c>
      <c r="P1387" s="84">
        <v>49977.89</v>
      </c>
      <c r="Q1387" s="201">
        <v>7.9006152205445355E-3</v>
      </c>
      <c r="R1387" s="84">
        <v>1243831.8</v>
      </c>
      <c r="S1387" s="201">
        <v>0.19662767777665896</v>
      </c>
      <c r="T1387" s="84">
        <v>109685.75999999999</v>
      </c>
      <c r="U1387" s="201">
        <v>1.7339367166821065E-2</v>
      </c>
      <c r="V1387" s="84">
        <v>0</v>
      </c>
      <c r="W1387" s="201">
        <v>0</v>
      </c>
      <c r="X1387" s="84">
        <v>0</v>
      </c>
      <c r="Y1387" s="809">
        <v>0</v>
      </c>
      <c r="Z1387" s="810">
        <v>0</v>
      </c>
      <c r="AA1387" s="811">
        <v>0</v>
      </c>
      <c r="AB1387" s="808">
        <v>0</v>
      </c>
      <c r="AC1387" s="811">
        <v>0</v>
      </c>
      <c r="AD1387" s="810">
        <v>0</v>
      </c>
      <c r="AE1387" s="811">
        <v>0</v>
      </c>
      <c r="AF1387" s="808"/>
      <c r="AG1387" s="811"/>
      <c r="AH1387" s="810"/>
      <c r="AI1387" s="811"/>
      <c r="AJ1387" s="808">
        <v>0</v>
      </c>
      <c r="AK1387" s="811">
        <v>0</v>
      </c>
      <c r="AM1387" s="62"/>
      <c r="AN1387" s="62"/>
      <c r="AO1387" s="62"/>
      <c r="AP1387" s="62"/>
    </row>
    <row r="1388" spans="1:42" x14ac:dyDescent="0.2">
      <c r="A1388" s="62"/>
      <c r="B1388" s="807">
        <v>42735</v>
      </c>
      <c r="C1388" s="84" t="s">
        <v>47</v>
      </c>
      <c r="D1388" s="808">
        <v>188753725.00999999</v>
      </c>
      <c r="E1388" s="808">
        <v>188753725.00999999</v>
      </c>
      <c r="F1388" s="808">
        <v>10807684.420000002</v>
      </c>
      <c r="G1388" s="809">
        <v>5.725812520747562E-2</v>
      </c>
      <c r="H1388" s="619"/>
      <c r="I1388" s="84"/>
      <c r="J1388" s="84">
        <v>124928391.45999998</v>
      </c>
      <c r="K1388" s="201">
        <v>0.66185921074342446</v>
      </c>
      <c r="L1388" s="84">
        <v>2515041.85</v>
      </c>
      <c r="M1388" s="201">
        <v>1.3324462072824023E-2</v>
      </c>
      <c r="N1388" s="84">
        <v>1248575.83</v>
      </c>
      <c r="O1388" s="201">
        <v>6.6148407398786526E-3</v>
      </c>
      <c r="P1388" s="84">
        <v>3500168.75</v>
      </c>
      <c r="Q1388" s="201">
        <v>1.8543574437084962E-2</v>
      </c>
      <c r="R1388" s="84">
        <v>37739355.420000002</v>
      </c>
      <c r="S1388" s="201">
        <v>0.19993965903454677</v>
      </c>
      <c r="T1388" s="84">
        <v>8014507.2800000003</v>
      </c>
      <c r="U1388" s="201">
        <v>4.2460127764765432E-2</v>
      </c>
      <c r="V1388" s="84">
        <v>0</v>
      </c>
      <c r="W1388" s="201">
        <v>0</v>
      </c>
      <c r="X1388" s="84">
        <v>0</v>
      </c>
      <c r="Y1388" s="809">
        <v>0</v>
      </c>
      <c r="Z1388" s="810">
        <v>0</v>
      </c>
      <c r="AA1388" s="811">
        <v>0</v>
      </c>
      <c r="AB1388" s="808">
        <v>0</v>
      </c>
      <c r="AC1388" s="811">
        <v>0</v>
      </c>
      <c r="AD1388" s="810">
        <v>0</v>
      </c>
      <c r="AE1388" s="811">
        <v>0</v>
      </c>
      <c r="AF1388" s="808"/>
      <c r="AG1388" s="811"/>
      <c r="AH1388" s="810"/>
      <c r="AI1388" s="811"/>
      <c r="AJ1388" s="808">
        <v>0</v>
      </c>
      <c r="AK1388" s="811">
        <v>0</v>
      </c>
      <c r="AM1388" s="62"/>
      <c r="AN1388" s="62"/>
      <c r="AO1388" s="62"/>
      <c r="AP1388" s="62"/>
    </row>
    <row r="1389" spans="1:42" x14ac:dyDescent="0.2">
      <c r="A1389" s="62"/>
      <c r="B1389" s="807">
        <v>42735</v>
      </c>
      <c r="C1389" s="84" t="s">
        <v>48</v>
      </c>
      <c r="D1389" s="808">
        <v>74640886.479999989</v>
      </c>
      <c r="E1389" s="808">
        <v>74640886.479999989</v>
      </c>
      <c r="F1389" s="808">
        <v>3124734.9</v>
      </c>
      <c r="G1389" s="809">
        <v>4.1863582379039296E-2</v>
      </c>
      <c r="H1389" s="619"/>
      <c r="I1389" s="84"/>
      <c r="J1389" s="84">
        <v>41209256.600000001</v>
      </c>
      <c r="K1389" s="201">
        <v>0.5521003104785206</v>
      </c>
      <c r="L1389" s="84">
        <v>690051.04</v>
      </c>
      <c r="M1389" s="201">
        <v>9.2449470061545837E-3</v>
      </c>
      <c r="N1389" s="84">
        <v>822646.78999999992</v>
      </c>
      <c r="O1389" s="201">
        <v>1.1021396298936347E-2</v>
      </c>
      <c r="P1389" s="84">
        <v>2000112.5</v>
      </c>
      <c r="Q1389" s="201">
        <v>2.6796473009949175E-2</v>
      </c>
      <c r="R1389" s="84">
        <v>23478246.109999999</v>
      </c>
      <c r="S1389" s="201">
        <v>0.31454940069999021</v>
      </c>
      <c r="T1389" s="84">
        <v>3315838.54</v>
      </c>
      <c r="U1389" s="201">
        <v>4.4423890127409972E-2</v>
      </c>
      <c r="V1389" s="84">
        <v>0</v>
      </c>
      <c r="W1389" s="201">
        <v>0</v>
      </c>
      <c r="X1389" s="84">
        <v>0</v>
      </c>
      <c r="Y1389" s="809">
        <v>0</v>
      </c>
      <c r="Z1389" s="810">
        <v>0</v>
      </c>
      <c r="AA1389" s="811">
        <v>0</v>
      </c>
      <c r="AB1389" s="808">
        <v>0</v>
      </c>
      <c r="AC1389" s="811">
        <v>0</v>
      </c>
      <c r="AD1389" s="810">
        <v>0</v>
      </c>
      <c r="AE1389" s="811">
        <v>0</v>
      </c>
      <c r="AF1389" s="808"/>
      <c r="AG1389" s="811"/>
      <c r="AH1389" s="810"/>
      <c r="AI1389" s="811"/>
      <c r="AJ1389" s="808">
        <v>0</v>
      </c>
      <c r="AK1389" s="811">
        <v>0</v>
      </c>
      <c r="AM1389" s="62"/>
      <c r="AN1389" s="62"/>
      <c r="AO1389" s="62"/>
      <c r="AP1389" s="62"/>
    </row>
    <row r="1390" spans="1:42" x14ac:dyDescent="0.2">
      <c r="A1390" s="62"/>
      <c r="B1390" s="807">
        <v>42735</v>
      </c>
      <c r="C1390" s="84" t="s">
        <v>49</v>
      </c>
      <c r="D1390" s="808">
        <v>263252517.09999996</v>
      </c>
      <c r="E1390" s="808">
        <v>263252517.09999996</v>
      </c>
      <c r="F1390" s="808">
        <v>4396131.96</v>
      </c>
      <c r="G1390" s="809">
        <v>1.6699296965620544E-2</v>
      </c>
      <c r="H1390" s="619"/>
      <c r="I1390" s="84"/>
      <c r="J1390" s="84">
        <v>159243012.21999997</v>
      </c>
      <c r="K1390" s="201">
        <v>0.60490594344254411</v>
      </c>
      <c r="L1390" s="84">
        <v>7367371.2999999989</v>
      </c>
      <c r="M1390" s="201">
        <v>2.7985948173104857E-2</v>
      </c>
      <c r="N1390" s="84">
        <v>14370969.720000001</v>
      </c>
      <c r="O1390" s="201">
        <v>5.4590056263511419E-2</v>
      </c>
      <c r="P1390" s="84">
        <v>7480858.5499999998</v>
      </c>
      <c r="Q1390" s="201">
        <v>2.8417044715885076E-2</v>
      </c>
      <c r="R1390" s="84">
        <v>57636063.339999996</v>
      </c>
      <c r="S1390" s="201">
        <v>0.21893831814001677</v>
      </c>
      <c r="T1390" s="84">
        <v>8190675.54</v>
      </c>
      <c r="U1390" s="201">
        <v>3.1113379770225189E-2</v>
      </c>
      <c r="V1390" s="84">
        <v>0</v>
      </c>
      <c r="W1390" s="201">
        <v>0</v>
      </c>
      <c r="X1390" s="84">
        <v>0</v>
      </c>
      <c r="Y1390" s="809">
        <v>0</v>
      </c>
      <c r="Z1390" s="810">
        <v>4818768.28</v>
      </c>
      <c r="AA1390" s="811">
        <v>1.8304737721347324E-2</v>
      </c>
      <c r="AB1390" s="808">
        <v>-251333.81</v>
      </c>
      <c r="AC1390" s="811">
        <v>-9.5472519225534133E-4</v>
      </c>
      <c r="AD1390" s="810">
        <v>0</v>
      </c>
      <c r="AE1390" s="811">
        <v>0</v>
      </c>
      <c r="AF1390" s="808"/>
      <c r="AG1390" s="811"/>
      <c r="AH1390" s="810"/>
      <c r="AI1390" s="811"/>
      <c r="AJ1390" s="808">
        <v>0</v>
      </c>
      <c r="AK1390" s="811">
        <v>0</v>
      </c>
      <c r="AM1390" s="62"/>
      <c r="AN1390" s="62"/>
      <c r="AO1390" s="62"/>
      <c r="AP1390" s="62"/>
    </row>
    <row r="1391" spans="1:42" x14ac:dyDescent="0.2">
      <c r="A1391" s="62"/>
      <c r="B1391" s="807">
        <v>42735</v>
      </c>
      <c r="C1391" s="84" t="s">
        <v>50</v>
      </c>
      <c r="D1391" s="808">
        <v>80688212.00999999</v>
      </c>
      <c r="E1391" s="808">
        <v>80688212.00999999</v>
      </c>
      <c r="F1391" s="808">
        <v>4646843.7499999991</v>
      </c>
      <c r="G1391" s="809">
        <v>5.7590119228619147E-2</v>
      </c>
      <c r="H1391" s="619"/>
      <c r="I1391" s="84"/>
      <c r="J1391" s="84">
        <v>51545641.729999997</v>
      </c>
      <c r="K1391" s="201">
        <v>0.63882493422473852</v>
      </c>
      <c r="L1391" s="84">
        <v>1997473.2100000002</v>
      </c>
      <c r="M1391" s="201">
        <v>2.475545262736081E-2</v>
      </c>
      <c r="N1391" s="84">
        <v>4194244.7</v>
      </c>
      <c r="O1391" s="201">
        <v>5.1980885379889097E-2</v>
      </c>
      <c r="P1391" s="84">
        <v>2000225</v>
      </c>
      <c r="Q1391" s="201">
        <v>2.4789556617664358E-2</v>
      </c>
      <c r="R1391" s="84">
        <v>13217782.84</v>
      </c>
      <c r="S1391" s="201">
        <v>0.16381305906694116</v>
      </c>
      <c r="T1391" s="84">
        <v>3086000.78</v>
      </c>
      <c r="U1391" s="201">
        <v>3.8245992854787018E-2</v>
      </c>
      <c r="V1391" s="84">
        <v>0</v>
      </c>
      <c r="W1391" s="201">
        <v>0</v>
      </c>
      <c r="X1391" s="84">
        <v>0</v>
      </c>
      <c r="Y1391" s="809">
        <v>0</v>
      </c>
      <c r="Z1391" s="810">
        <v>0</v>
      </c>
      <c r="AA1391" s="811">
        <v>0</v>
      </c>
      <c r="AB1391" s="808">
        <v>0</v>
      </c>
      <c r="AC1391" s="811">
        <v>0</v>
      </c>
      <c r="AD1391" s="810">
        <v>0</v>
      </c>
      <c r="AE1391" s="811">
        <v>0</v>
      </c>
      <c r="AF1391" s="808"/>
      <c r="AG1391" s="811"/>
      <c r="AH1391" s="810"/>
      <c r="AI1391" s="811"/>
      <c r="AJ1391" s="808">
        <v>5.6843418860808015E-13</v>
      </c>
      <c r="AK1391" s="811">
        <v>7.0448232083471131E-21</v>
      </c>
      <c r="AM1391" s="62"/>
      <c r="AN1391" s="62"/>
      <c r="AO1391" s="62"/>
      <c r="AP1391" s="62"/>
    </row>
    <row r="1392" spans="1:42" x14ac:dyDescent="0.2">
      <c r="A1392" s="62"/>
      <c r="B1392" s="807">
        <v>42735</v>
      </c>
      <c r="C1392" s="805" t="s">
        <v>51</v>
      </c>
      <c r="D1392" s="808"/>
      <c r="E1392" s="808"/>
      <c r="F1392" s="808"/>
      <c r="G1392" s="809"/>
      <c r="H1392" s="619"/>
      <c r="I1392" s="84"/>
      <c r="J1392" s="84"/>
      <c r="K1392" s="201"/>
      <c r="L1392" s="84"/>
      <c r="M1392" s="201"/>
      <c r="N1392" s="84"/>
      <c r="O1392" s="201"/>
      <c r="P1392" s="84"/>
      <c r="Q1392" s="201"/>
      <c r="R1392" s="84"/>
      <c r="S1392" s="201"/>
      <c r="T1392" s="84"/>
      <c r="U1392" s="201"/>
      <c r="V1392" s="84"/>
      <c r="W1392" s="201"/>
      <c r="X1392" s="84"/>
      <c r="Y1392" s="809"/>
      <c r="Z1392" s="810"/>
      <c r="AA1392" s="811"/>
      <c r="AB1392" s="808"/>
      <c r="AC1392" s="811"/>
      <c r="AD1392" s="810"/>
      <c r="AE1392" s="811"/>
      <c r="AF1392" s="808"/>
      <c r="AG1392" s="811"/>
      <c r="AH1392" s="810"/>
      <c r="AI1392" s="811"/>
      <c r="AJ1392" s="808"/>
      <c r="AK1392" s="811"/>
      <c r="AM1392" s="62"/>
      <c r="AN1392" s="62"/>
      <c r="AO1392" s="62"/>
      <c r="AP1392" s="62"/>
    </row>
    <row r="1393" spans="1:42" x14ac:dyDescent="0.2">
      <c r="A1393" s="62"/>
      <c r="B1393" s="807">
        <v>42735</v>
      </c>
      <c r="C1393" s="805" t="s">
        <v>52</v>
      </c>
      <c r="D1393" s="808"/>
      <c r="E1393" s="808"/>
      <c r="F1393" s="808"/>
      <c r="G1393" s="809"/>
      <c r="H1393" s="619"/>
      <c r="I1393" s="84"/>
      <c r="J1393" s="84"/>
      <c r="K1393" s="201"/>
      <c r="L1393" s="84"/>
      <c r="M1393" s="201"/>
      <c r="N1393" s="84"/>
      <c r="O1393" s="201"/>
      <c r="P1393" s="84"/>
      <c r="Q1393" s="201"/>
      <c r="R1393" s="84"/>
      <c r="S1393" s="201"/>
      <c r="T1393" s="84"/>
      <c r="U1393" s="201"/>
      <c r="V1393" s="84"/>
      <c r="W1393" s="201"/>
      <c r="X1393" s="84"/>
      <c r="Y1393" s="809"/>
      <c r="Z1393" s="810"/>
      <c r="AA1393" s="811"/>
      <c r="AB1393" s="808"/>
      <c r="AC1393" s="811"/>
      <c r="AD1393" s="810"/>
      <c r="AE1393" s="811"/>
      <c r="AF1393" s="808"/>
      <c r="AG1393" s="811"/>
      <c r="AH1393" s="810"/>
      <c r="AI1393" s="811"/>
      <c r="AJ1393" s="808"/>
      <c r="AK1393" s="811"/>
      <c r="AM1393" s="62"/>
      <c r="AN1393" s="62"/>
      <c r="AO1393" s="62"/>
      <c r="AP1393" s="62"/>
    </row>
    <row r="1394" spans="1:42" x14ac:dyDescent="0.2">
      <c r="A1394" s="62"/>
      <c r="B1394" s="807">
        <v>42735</v>
      </c>
      <c r="C1394" s="805" t="s">
        <v>54</v>
      </c>
      <c r="D1394" s="808"/>
      <c r="E1394" s="808"/>
      <c r="F1394" s="808"/>
      <c r="G1394" s="809"/>
      <c r="H1394" s="619"/>
      <c r="I1394" s="84"/>
      <c r="J1394" s="84"/>
      <c r="K1394" s="201"/>
      <c r="L1394" s="84"/>
      <c r="M1394" s="201"/>
      <c r="N1394" s="84"/>
      <c r="O1394" s="201"/>
      <c r="P1394" s="84"/>
      <c r="Q1394" s="201"/>
      <c r="R1394" s="84"/>
      <c r="S1394" s="201"/>
      <c r="T1394" s="84"/>
      <c r="U1394" s="201"/>
      <c r="V1394" s="84"/>
      <c r="W1394" s="201"/>
      <c r="X1394" s="84"/>
      <c r="Y1394" s="809"/>
      <c r="Z1394" s="810"/>
      <c r="AA1394" s="811"/>
      <c r="AB1394" s="808"/>
      <c r="AC1394" s="811"/>
      <c r="AD1394" s="810"/>
      <c r="AE1394" s="811"/>
      <c r="AF1394" s="808"/>
      <c r="AG1394" s="811"/>
      <c r="AH1394" s="810"/>
      <c r="AI1394" s="811"/>
      <c r="AJ1394" s="808"/>
      <c r="AK1394" s="811"/>
      <c r="AM1394" s="62"/>
      <c r="AN1394" s="62"/>
      <c r="AO1394" s="62"/>
      <c r="AP1394" s="62"/>
    </row>
    <row r="1395" spans="1:42" x14ac:dyDescent="0.2">
      <c r="A1395" s="62"/>
      <c r="B1395" s="807">
        <v>42735</v>
      </c>
      <c r="C1395" s="84" t="s">
        <v>55</v>
      </c>
      <c r="D1395" s="808">
        <v>167223541.31999999</v>
      </c>
      <c r="E1395" s="808">
        <v>167223541.31999999</v>
      </c>
      <c r="F1395" s="808">
        <v>9207761.4700000007</v>
      </c>
      <c r="G1395" s="809">
        <v>5.5062591052177111E-2</v>
      </c>
      <c r="H1395" s="619"/>
      <c r="I1395" s="84"/>
      <c r="J1395" s="84">
        <v>87313318.99000001</v>
      </c>
      <c r="K1395" s="201">
        <v>0.52213533035349791</v>
      </c>
      <c r="L1395" s="84">
        <v>4163407.5700000003</v>
      </c>
      <c r="M1395" s="201">
        <v>2.4897257510130576E-2</v>
      </c>
      <c r="N1395" s="84">
        <v>9115141.4300000016</v>
      </c>
      <c r="O1395" s="201">
        <v>5.4508721427907157E-2</v>
      </c>
      <c r="P1395" s="84">
        <v>1949137.67</v>
      </c>
      <c r="Q1395" s="201">
        <v>1.1655880832412932E-2</v>
      </c>
      <c r="R1395" s="84">
        <v>49725430.00999999</v>
      </c>
      <c r="S1395" s="201">
        <v>0.29735902982012025</v>
      </c>
      <c r="T1395" s="84">
        <v>5814470.7599999998</v>
      </c>
      <c r="U1395" s="201">
        <v>3.4770647207341417E-2</v>
      </c>
      <c r="V1395" s="84"/>
      <c r="W1395" s="201"/>
      <c r="X1395" s="84"/>
      <c r="Y1395" s="809"/>
      <c r="Z1395" s="810">
        <v>0</v>
      </c>
      <c r="AA1395" s="811">
        <v>0</v>
      </c>
      <c r="AB1395" s="808">
        <v>-65126.58</v>
      </c>
      <c r="AC1395" s="811">
        <v>-3.894582035873369E-4</v>
      </c>
      <c r="AD1395" s="810">
        <v>0</v>
      </c>
      <c r="AE1395" s="811">
        <v>0</v>
      </c>
      <c r="AF1395" s="808"/>
      <c r="AG1395" s="811"/>
      <c r="AH1395" s="810"/>
      <c r="AI1395" s="811"/>
      <c r="AJ1395" s="808">
        <v>0</v>
      </c>
      <c r="AK1395" s="811">
        <v>0</v>
      </c>
      <c r="AM1395" s="62"/>
      <c r="AN1395" s="62"/>
      <c r="AO1395" s="62"/>
      <c r="AP1395" s="62"/>
    </row>
    <row r="1396" spans="1:42" x14ac:dyDescent="0.2">
      <c r="A1396" s="62"/>
      <c r="B1396" s="807">
        <v>42735</v>
      </c>
      <c r="C1396" s="84" t="s">
        <v>56</v>
      </c>
      <c r="D1396" s="808">
        <v>588150420.57999992</v>
      </c>
      <c r="E1396" s="808">
        <v>588150420.57999992</v>
      </c>
      <c r="F1396" s="808">
        <v>32782105.400000006</v>
      </c>
      <c r="G1396" s="809">
        <v>5.573762128346723E-2</v>
      </c>
      <c r="H1396" s="619"/>
      <c r="I1396" s="84"/>
      <c r="J1396" s="84">
        <v>378562110.79999995</v>
      </c>
      <c r="K1396" s="201">
        <v>0.64364845718665631</v>
      </c>
      <c r="L1396" s="84">
        <v>14284841.140000001</v>
      </c>
      <c r="M1396" s="201">
        <v>2.4287734294082656E-2</v>
      </c>
      <c r="N1396" s="84">
        <v>30765678.500000004</v>
      </c>
      <c r="O1396" s="201">
        <v>5.230920088378186E-2</v>
      </c>
      <c r="P1396" s="84">
        <v>6816984.04</v>
      </c>
      <c r="Q1396" s="201">
        <v>1.1590545209977892E-2</v>
      </c>
      <c r="R1396" s="84">
        <v>107253786.57000001</v>
      </c>
      <c r="S1396" s="201">
        <v>0.18235774865931836</v>
      </c>
      <c r="T1396" s="84">
        <v>17945033.539999999</v>
      </c>
      <c r="U1396" s="201">
        <v>3.0510959292188628E-2</v>
      </c>
      <c r="V1396" s="84"/>
      <c r="W1396" s="201"/>
      <c r="X1396" s="84"/>
      <c r="Y1396" s="809"/>
      <c r="Z1396" s="810">
        <v>0</v>
      </c>
      <c r="AA1396" s="811">
        <v>0</v>
      </c>
      <c r="AB1396" s="808">
        <v>-260119.40999999997</v>
      </c>
      <c r="AC1396" s="811">
        <v>-4.4226680947279654E-4</v>
      </c>
      <c r="AD1396" s="810">
        <v>0</v>
      </c>
      <c r="AE1396" s="811">
        <v>0</v>
      </c>
      <c r="AF1396" s="808"/>
      <c r="AG1396" s="811"/>
      <c r="AH1396" s="810"/>
      <c r="AI1396" s="811"/>
      <c r="AJ1396" s="808">
        <v>0</v>
      </c>
      <c r="AK1396" s="811">
        <v>0</v>
      </c>
      <c r="AM1396" s="62"/>
      <c r="AN1396" s="62"/>
      <c r="AO1396" s="62"/>
      <c r="AP1396" s="62"/>
    </row>
    <row r="1397" spans="1:42" x14ac:dyDescent="0.2">
      <c r="A1397" s="62"/>
      <c r="B1397" s="807">
        <v>42735</v>
      </c>
      <c r="C1397" s="806" t="s">
        <v>57</v>
      </c>
      <c r="D1397" s="808"/>
      <c r="E1397" s="808"/>
      <c r="F1397" s="808"/>
      <c r="G1397" s="809"/>
      <c r="H1397" s="619"/>
      <c r="I1397" s="84"/>
      <c r="J1397" s="84"/>
      <c r="K1397" s="201"/>
      <c r="L1397" s="84"/>
      <c r="M1397" s="201"/>
      <c r="N1397" s="84"/>
      <c r="O1397" s="201"/>
      <c r="P1397" s="84"/>
      <c r="Q1397" s="201"/>
      <c r="R1397" s="84"/>
      <c r="S1397" s="201"/>
      <c r="T1397" s="84"/>
      <c r="U1397" s="201"/>
      <c r="V1397" s="84"/>
      <c r="W1397" s="201"/>
      <c r="X1397" s="84"/>
      <c r="Y1397" s="809"/>
      <c r="Z1397" s="810"/>
      <c r="AA1397" s="811"/>
      <c r="AB1397" s="808"/>
      <c r="AC1397" s="811"/>
      <c r="AD1397" s="810"/>
      <c r="AE1397" s="811"/>
      <c r="AF1397" s="808"/>
      <c r="AG1397" s="811"/>
      <c r="AH1397" s="810"/>
      <c r="AI1397" s="811"/>
      <c r="AJ1397" s="808"/>
      <c r="AK1397" s="811"/>
      <c r="AM1397" s="62"/>
      <c r="AN1397" s="62"/>
      <c r="AO1397" s="62"/>
      <c r="AP1397" s="62"/>
    </row>
    <row r="1398" spans="1:42" x14ac:dyDescent="0.2">
      <c r="A1398" s="62"/>
      <c r="B1398" s="807">
        <v>42735</v>
      </c>
      <c r="C1398" s="84" t="s">
        <v>58</v>
      </c>
      <c r="D1398" s="808">
        <v>54722166.5</v>
      </c>
      <c r="E1398" s="808">
        <v>54722166.5</v>
      </c>
      <c r="F1398" s="808">
        <v>3063665.5900000003</v>
      </c>
      <c r="G1398" s="809">
        <v>5.5985824135818894E-2</v>
      </c>
      <c r="H1398" s="619"/>
      <c r="I1398" s="84"/>
      <c r="J1398" s="84">
        <v>35402356.579999998</v>
      </c>
      <c r="K1398" s="201">
        <v>0.64694727647524697</v>
      </c>
      <c r="L1398" s="84">
        <v>671775.62</v>
      </c>
      <c r="M1398" s="201">
        <v>1.2276115200957916E-2</v>
      </c>
      <c r="N1398" s="84">
        <v>2090286.79</v>
      </c>
      <c r="O1398" s="201">
        <v>3.8198173129713353E-2</v>
      </c>
      <c r="P1398" s="84">
        <v>519770.04</v>
      </c>
      <c r="Q1398" s="201">
        <v>9.4983454282644309E-3</v>
      </c>
      <c r="R1398" s="84">
        <v>9897451.6399999987</v>
      </c>
      <c r="S1398" s="201">
        <v>0.18086732074103826</v>
      </c>
      <c r="T1398" s="84">
        <v>2074698.12</v>
      </c>
      <c r="U1398" s="201">
        <v>3.7913303743191532E-2</v>
      </c>
      <c r="V1398" s="84">
        <v>0</v>
      </c>
      <c r="W1398" s="201">
        <v>0</v>
      </c>
      <c r="X1398" s="84">
        <v>0</v>
      </c>
      <c r="Y1398" s="809">
        <v>0</v>
      </c>
      <c r="Z1398" s="810">
        <v>0</v>
      </c>
      <c r="AA1398" s="811">
        <v>0</v>
      </c>
      <c r="AB1398" s="808">
        <v>0</v>
      </c>
      <c r="AC1398" s="811">
        <v>0</v>
      </c>
      <c r="AD1398" s="810">
        <v>1002162.12</v>
      </c>
      <c r="AE1398" s="811">
        <v>1.8313641145768597E-2</v>
      </c>
      <c r="AF1398" s="808"/>
      <c r="AG1398" s="811"/>
      <c r="AH1398" s="810"/>
      <c r="AI1398" s="811"/>
      <c r="AJ1398" s="808">
        <v>0</v>
      </c>
      <c r="AK1398" s="811">
        <v>0</v>
      </c>
      <c r="AM1398" s="62"/>
      <c r="AN1398" s="62"/>
      <c r="AO1398" s="62"/>
      <c r="AP1398" s="62"/>
    </row>
    <row r="1399" spans="1:42" x14ac:dyDescent="0.2">
      <c r="A1399" s="62"/>
      <c r="B1399" s="807">
        <v>42735</v>
      </c>
      <c r="C1399" s="84" t="s">
        <v>60</v>
      </c>
      <c r="D1399" s="808">
        <v>65320901.5</v>
      </c>
      <c r="E1399" s="808">
        <v>65320901.5</v>
      </c>
      <c r="F1399" s="808">
        <v>2101010</v>
      </c>
      <c r="G1399" s="809">
        <v>3.2164436677286211E-2</v>
      </c>
      <c r="H1399" s="619"/>
      <c r="I1399" s="84"/>
      <c r="J1399" s="84">
        <v>44067407.069999993</v>
      </c>
      <c r="K1399" s="201">
        <v>0.67462949925759974</v>
      </c>
      <c r="L1399" s="84">
        <v>2683880.62</v>
      </c>
      <c r="M1399" s="201">
        <v>4.1087623691170277E-2</v>
      </c>
      <c r="N1399" s="84">
        <v>2743649.13</v>
      </c>
      <c r="O1399" s="201">
        <v>4.2002621932583091E-2</v>
      </c>
      <c r="P1399" s="84">
        <v>0</v>
      </c>
      <c r="Q1399" s="201">
        <v>0</v>
      </c>
      <c r="R1399" s="84">
        <v>13874269.330000002</v>
      </c>
      <c r="S1399" s="201">
        <v>0.21240168171898244</v>
      </c>
      <c r="T1399" s="84">
        <v>0</v>
      </c>
      <c r="U1399" s="201">
        <v>0</v>
      </c>
      <c r="V1399" s="84">
        <v>0</v>
      </c>
      <c r="W1399" s="201">
        <v>0</v>
      </c>
      <c r="X1399" s="84">
        <v>0</v>
      </c>
      <c r="Y1399" s="809">
        <v>0</v>
      </c>
      <c r="Z1399" s="810">
        <v>0</v>
      </c>
      <c r="AA1399" s="811">
        <v>0</v>
      </c>
      <c r="AB1399" s="808">
        <v>-149314.65000000002</v>
      </c>
      <c r="AC1399" s="811">
        <v>-2.2858632776217888E-3</v>
      </c>
      <c r="AD1399" s="810">
        <v>0</v>
      </c>
      <c r="AE1399" s="811">
        <v>0</v>
      </c>
      <c r="AF1399" s="808"/>
      <c r="AG1399" s="811"/>
      <c r="AH1399" s="810"/>
      <c r="AI1399" s="811"/>
      <c r="AJ1399" s="808">
        <v>0</v>
      </c>
      <c r="AK1399" s="811">
        <v>0</v>
      </c>
      <c r="AM1399" s="62"/>
      <c r="AN1399" s="62"/>
      <c r="AO1399" s="62"/>
      <c r="AP1399" s="62"/>
    </row>
    <row r="1400" spans="1:42" x14ac:dyDescent="0.2">
      <c r="A1400" s="62"/>
      <c r="B1400" s="807">
        <v>42735</v>
      </c>
      <c r="C1400" s="84" t="s">
        <v>61</v>
      </c>
      <c r="D1400" s="808">
        <v>15110066.370000001</v>
      </c>
      <c r="E1400" s="808">
        <v>15110066.370000001</v>
      </c>
      <c r="F1400" s="808">
        <v>40453.19</v>
      </c>
      <c r="G1400" s="809">
        <v>2.6772344349404735E-3</v>
      </c>
      <c r="H1400" s="619"/>
      <c r="I1400" s="84"/>
      <c r="J1400" s="84">
        <v>9944468.1300000008</v>
      </c>
      <c r="K1400" s="201">
        <v>0.65813530440501966</v>
      </c>
      <c r="L1400" s="84">
        <v>414636.06</v>
      </c>
      <c r="M1400" s="201">
        <v>2.7441048228830513E-2</v>
      </c>
      <c r="N1400" s="84">
        <v>721051.15</v>
      </c>
      <c r="O1400" s="201">
        <v>4.7719919445992479E-2</v>
      </c>
      <c r="P1400" s="84">
        <v>299867.33</v>
      </c>
      <c r="Q1400" s="201">
        <v>1.9845533610319939E-2</v>
      </c>
      <c r="R1400" s="84">
        <v>3689590.51</v>
      </c>
      <c r="S1400" s="201">
        <v>0.24418095987489694</v>
      </c>
      <c r="T1400" s="84">
        <v>0</v>
      </c>
      <c r="U1400" s="201">
        <v>0</v>
      </c>
      <c r="V1400" s="84">
        <v>0</v>
      </c>
      <c r="W1400" s="201">
        <v>0</v>
      </c>
      <c r="X1400" s="84">
        <v>0</v>
      </c>
      <c r="Y1400" s="809">
        <v>0</v>
      </c>
      <c r="Z1400" s="810">
        <v>0</v>
      </c>
      <c r="AA1400" s="811">
        <v>0</v>
      </c>
      <c r="AB1400" s="808">
        <v>0</v>
      </c>
      <c r="AC1400" s="811">
        <v>0</v>
      </c>
      <c r="AD1400" s="810">
        <v>0</v>
      </c>
      <c r="AE1400" s="811">
        <v>0</v>
      </c>
      <c r="AF1400" s="808"/>
      <c r="AG1400" s="811"/>
      <c r="AH1400" s="810"/>
      <c r="AI1400" s="811"/>
      <c r="AJ1400" s="808">
        <v>0</v>
      </c>
      <c r="AK1400" s="811">
        <v>0</v>
      </c>
      <c r="AM1400" s="62"/>
      <c r="AN1400" s="62"/>
      <c r="AO1400" s="62"/>
      <c r="AP1400" s="62"/>
    </row>
    <row r="1401" spans="1:42" x14ac:dyDescent="0.2">
      <c r="A1401" s="62"/>
      <c r="B1401" s="812">
        <v>42735</v>
      </c>
      <c r="C1401" s="813" t="s">
        <v>62</v>
      </c>
      <c r="D1401" s="813">
        <v>1504188259.4299996</v>
      </c>
      <c r="E1401" s="813">
        <v>1504188259.4299996</v>
      </c>
      <c r="F1401" s="813">
        <v>70373284.510000005</v>
      </c>
      <c r="G1401" s="814">
        <v>4.678489149800133E-2</v>
      </c>
      <c r="H1401" s="815"/>
      <c r="I1401" s="813"/>
      <c r="J1401" s="813">
        <v>936539988.93999994</v>
      </c>
      <c r="K1401" s="814">
        <v>0.62262152564260442</v>
      </c>
      <c r="L1401" s="813">
        <v>34998296.960000001</v>
      </c>
      <c r="M1401" s="814">
        <v>2.326723183789663E-2</v>
      </c>
      <c r="N1401" s="813">
        <v>66257833.410000004</v>
      </c>
      <c r="O1401" s="814">
        <v>4.4048896801726065E-2</v>
      </c>
      <c r="P1401" s="813">
        <v>24617101.77</v>
      </c>
      <c r="Q1401" s="814">
        <v>1.6365705300298287E-2</v>
      </c>
      <c r="R1401" s="813">
        <v>317755807.56999993</v>
      </c>
      <c r="S1401" s="814">
        <v>0.21124736586523485</v>
      </c>
      <c r="T1401" s="813">
        <v>48550910.32</v>
      </c>
      <c r="U1401" s="814">
        <v>3.2277150160976521E-2</v>
      </c>
      <c r="V1401" s="813">
        <v>0</v>
      </c>
      <c r="W1401" s="814">
        <v>0</v>
      </c>
      <c r="X1401" s="813">
        <v>0</v>
      </c>
      <c r="Y1401" s="814">
        <v>0</v>
      </c>
      <c r="Z1401" s="813">
        <v>4818768.28</v>
      </c>
      <c r="AA1401" s="816">
        <v>3.2035672727734458E-3</v>
      </c>
      <c r="AB1401" s="813">
        <v>-725894.45000000007</v>
      </c>
      <c r="AC1401" s="817">
        <v>-4.8258218042140027E-4</v>
      </c>
      <c r="AD1401" s="818">
        <v>1002162.12</v>
      </c>
      <c r="AE1401" s="817">
        <v>6.6624780091008122E-4</v>
      </c>
      <c r="AF1401" s="813"/>
      <c r="AG1401" s="817"/>
      <c r="AH1401" s="818"/>
      <c r="AI1401" s="817"/>
      <c r="AJ1401" s="813">
        <v>5.6843418860808015E-13</v>
      </c>
      <c r="AK1401" s="817">
        <v>3.7790096089666584E-22</v>
      </c>
      <c r="AM1401" s="62"/>
      <c r="AN1401" s="62"/>
      <c r="AO1401" s="62"/>
      <c r="AP1401" s="62"/>
    </row>
    <row r="1402" spans="1:42" x14ac:dyDescent="0.2">
      <c r="A1402" s="62"/>
      <c r="B1402" s="807">
        <v>42766</v>
      </c>
      <c r="C1402" s="84" t="s">
        <v>109</v>
      </c>
      <c r="D1402" s="808">
        <v>6400783.4199999999</v>
      </c>
      <c r="E1402" s="808">
        <v>6341435.46</v>
      </c>
      <c r="F1402" s="808">
        <v>193460.36</v>
      </c>
      <c r="G1402" s="809">
        <v>3.0224481490111095E-2</v>
      </c>
      <c r="H1402" s="619"/>
      <c r="I1402" s="84"/>
      <c r="J1402" s="84">
        <v>4340282.2300000004</v>
      </c>
      <c r="K1402" s="201">
        <v>0.67808609434249545</v>
      </c>
      <c r="L1402" s="84">
        <v>209029.22000000003</v>
      </c>
      <c r="M1402" s="201">
        <v>3.2656818124303919E-2</v>
      </c>
      <c r="N1402" s="84">
        <v>186553.51</v>
      </c>
      <c r="O1402" s="201">
        <v>2.9145418265066062E-2</v>
      </c>
      <c r="P1402" s="84">
        <v>50160.56</v>
      </c>
      <c r="Q1402" s="201">
        <v>7.8366282232370851E-3</v>
      </c>
      <c r="R1402" s="84">
        <v>1248730.3500000001</v>
      </c>
      <c r="S1402" s="201">
        <v>0.19509023631360425</v>
      </c>
      <c r="T1402" s="84">
        <v>113219.23</v>
      </c>
      <c r="U1402" s="201">
        <v>1.768833946892082E-2</v>
      </c>
      <c r="V1402" s="84">
        <v>0</v>
      </c>
      <c r="W1402" s="201">
        <v>0</v>
      </c>
      <c r="X1402" s="84">
        <v>0</v>
      </c>
      <c r="Y1402" s="809">
        <v>0</v>
      </c>
      <c r="Z1402" s="810">
        <v>0</v>
      </c>
      <c r="AA1402" s="811">
        <v>0</v>
      </c>
      <c r="AB1402" s="808">
        <v>0</v>
      </c>
      <c r="AC1402" s="811">
        <v>0</v>
      </c>
      <c r="AD1402" s="810">
        <v>0</v>
      </c>
      <c r="AE1402" s="811">
        <v>0</v>
      </c>
      <c r="AF1402" s="808"/>
      <c r="AG1402" s="811"/>
      <c r="AH1402" s="810"/>
      <c r="AI1402" s="811"/>
      <c r="AJ1402" s="808">
        <v>59347.96</v>
      </c>
      <c r="AK1402" s="811">
        <v>9.2719837722614277E-3</v>
      </c>
      <c r="AM1402" s="62"/>
      <c r="AN1402" s="62"/>
      <c r="AO1402" s="62"/>
      <c r="AP1402" s="62"/>
    </row>
    <row r="1403" spans="1:42" x14ac:dyDescent="0.2">
      <c r="A1403" s="62"/>
      <c r="B1403" s="807">
        <v>42766</v>
      </c>
      <c r="C1403" s="84" t="s">
        <v>47</v>
      </c>
      <c r="D1403" s="808">
        <v>191167730.98000002</v>
      </c>
      <c r="E1403" s="808">
        <v>191167730.98000002</v>
      </c>
      <c r="F1403" s="808">
        <v>12298337.27</v>
      </c>
      <c r="G1403" s="809">
        <v>6.4332705143038252E-2</v>
      </c>
      <c r="H1403" s="619"/>
      <c r="I1403" s="84"/>
      <c r="J1403" s="84">
        <v>123266061.70000002</v>
      </c>
      <c r="K1403" s="201">
        <v>0.64480579995426179</v>
      </c>
      <c r="L1403" s="84">
        <v>2499844</v>
      </c>
      <c r="M1403" s="201">
        <v>1.3076704876836844E-2</v>
      </c>
      <c r="N1403" s="84">
        <v>1253885.69</v>
      </c>
      <c r="O1403" s="201">
        <v>6.5590865339672918E-3</v>
      </c>
      <c r="P1403" s="84">
        <v>3500362.5</v>
      </c>
      <c r="Q1403" s="201">
        <v>1.831042552033119E-2</v>
      </c>
      <c r="R1403" s="84">
        <v>40341693.419999994</v>
      </c>
      <c r="S1403" s="201">
        <v>0.21102773576478001</v>
      </c>
      <c r="T1403" s="84">
        <v>8007546.4000000004</v>
      </c>
      <c r="U1403" s="201">
        <v>4.1887542206784631E-2</v>
      </c>
      <c r="V1403" s="84">
        <v>0</v>
      </c>
      <c r="W1403" s="201">
        <v>0</v>
      </c>
      <c r="X1403" s="84">
        <v>0</v>
      </c>
      <c r="Y1403" s="809">
        <v>0</v>
      </c>
      <c r="Z1403" s="810">
        <v>0</v>
      </c>
      <c r="AA1403" s="811">
        <v>0</v>
      </c>
      <c r="AB1403" s="808">
        <v>0</v>
      </c>
      <c r="AC1403" s="811">
        <v>0</v>
      </c>
      <c r="AD1403" s="810">
        <v>0</v>
      </c>
      <c r="AE1403" s="811">
        <v>0</v>
      </c>
      <c r="AF1403" s="808"/>
      <c r="AG1403" s="811"/>
      <c r="AH1403" s="810"/>
      <c r="AI1403" s="811"/>
      <c r="AJ1403" s="808">
        <v>0</v>
      </c>
      <c r="AK1403" s="811">
        <v>0</v>
      </c>
      <c r="AM1403" s="62"/>
      <c r="AN1403" s="62"/>
      <c r="AO1403" s="62"/>
      <c r="AP1403" s="62"/>
    </row>
    <row r="1404" spans="1:42" x14ac:dyDescent="0.2">
      <c r="A1404" s="62"/>
      <c r="B1404" s="807">
        <v>42766</v>
      </c>
      <c r="C1404" s="84" t="s">
        <v>48</v>
      </c>
      <c r="D1404" s="808">
        <v>76320342.159999996</v>
      </c>
      <c r="E1404" s="808">
        <v>76320342.159999996</v>
      </c>
      <c r="F1404" s="808">
        <v>2846954.82</v>
      </c>
      <c r="G1404" s="809">
        <v>3.7302699901837023E-2</v>
      </c>
      <c r="H1404" s="619"/>
      <c r="I1404" s="84"/>
      <c r="J1404" s="84">
        <v>41564279.899999999</v>
      </c>
      <c r="K1404" s="201">
        <v>0.54460290302241487</v>
      </c>
      <c r="L1404" s="84">
        <v>686332.03</v>
      </c>
      <c r="M1404" s="201">
        <v>8.9927797828939938E-3</v>
      </c>
      <c r="N1404" s="84">
        <v>826867.47</v>
      </c>
      <c r="O1404" s="201">
        <v>1.0834168802159365E-2</v>
      </c>
      <c r="P1404" s="84">
        <v>2000241.67</v>
      </c>
      <c r="Q1404" s="201">
        <v>2.6208499770698616E-2</v>
      </c>
      <c r="R1404" s="84">
        <v>25082707.649999999</v>
      </c>
      <c r="S1404" s="201">
        <v>0.32865035638094942</v>
      </c>
      <c r="T1404" s="84">
        <v>3312958.62</v>
      </c>
      <c r="U1404" s="201">
        <v>4.3408592339046717E-2</v>
      </c>
      <c r="V1404" s="84">
        <v>0</v>
      </c>
      <c r="W1404" s="201">
        <v>0</v>
      </c>
      <c r="X1404" s="84">
        <v>0</v>
      </c>
      <c r="Y1404" s="809">
        <v>0</v>
      </c>
      <c r="Z1404" s="810">
        <v>0</v>
      </c>
      <c r="AA1404" s="811">
        <v>0</v>
      </c>
      <c r="AB1404" s="808">
        <v>0</v>
      </c>
      <c r="AC1404" s="811">
        <v>0</v>
      </c>
      <c r="AD1404" s="810">
        <v>0</v>
      </c>
      <c r="AE1404" s="811">
        <v>0</v>
      </c>
      <c r="AF1404" s="808"/>
      <c r="AG1404" s="811"/>
      <c r="AH1404" s="810"/>
      <c r="AI1404" s="811"/>
      <c r="AJ1404" s="808">
        <v>0</v>
      </c>
      <c r="AK1404" s="811">
        <v>0</v>
      </c>
      <c r="AM1404" s="62"/>
      <c r="AN1404" s="62"/>
      <c r="AO1404" s="62"/>
      <c r="AP1404" s="62"/>
    </row>
    <row r="1405" spans="1:42" x14ac:dyDescent="0.2">
      <c r="A1405" s="62"/>
      <c r="B1405" s="807">
        <v>42766</v>
      </c>
      <c r="C1405" s="84" t="s">
        <v>49</v>
      </c>
      <c r="D1405" s="808">
        <v>269222654.20999998</v>
      </c>
      <c r="E1405" s="808">
        <v>269234838.15999997</v>
      </c>
      <c r="F1405" s="808">
        <v>4520597.17</v>
      </c>
      <c r="G1405" s="809">
        <v>1.6791295603503814E-2</v>
      </c>
      <c r="H1405" s="619"/>
      <c r="I1405" s="84"/>
      <c r="J1405" s="84">
        <v>159371816.38999999</v>
      </c>
      <c r="K1405" s="201">
        <v>0.59197030375343618</v>
      </c>
      <c r="L1405" s="84">
        <v>7335550.2200000007</v>
      </c>
      <c r="M1405" s="201">
        <v>2.7247150658718709E-2</v>
      </c>
      <c r="N1405" s="84">
        <v>14281715.67</v>
      </c>
      <c r="O1405" s="201">
        <v>5.3047971434305549E-2</v>
      </c>
      <c r="P1405" s="84">
        <v>7501370.0700000003</v>
      </c>
      <c r="Q1405" s="201">
        <v>2.7863071523500975E-2</v>
      </c>
      <c r="R1405" s="84">
        <v>62007283.120000005</v>
      </c>
      <c r="S1405" s="201">
        <v>0.23031970805708227</v>
      </c>
      <c r="T1405" s="84">
        <v>9174408.5999999996</v>
      </c>
      <c r="U1405" s="201">
        <v>3.4077401944205429E-2</v>
      </c>
      <c r="V1405" s="84">
        <v>0</v>
      </c>
      <c r="W1405" s="201">
        <v>0</v>
      </c>
      <c r="X1405" s="84">
        <v>0</v>
      </c>
      <c r="Y1405" s="809">
        <v>0</v>
      </c>
      <c r="Z1405" s="810">
        <v>4885106.12</v>
      </c>
      <c r="AA1405" s="811">
        <v>1.8145226798742958E-2</v>
      </c>
      <c r="AB1405" s="808">
        <v>156990.80000000002</v>
      </c>
      <c r="AC1405" s="811">
        <v>5.831262620178446E-4</v>
      </c>
      <c r="AD1405" s="810">
        <v>0</v>
      </c>
      <c r="AE1405" s="811">
        <v>0</v>
      </c>
      <c r="AF1405" s="808"/>
      <c r="AG1405" s="811"/>
      <c r="AH1405" s="810"/>
      <c r="AI1405" s="811"/>
      <c r="AJ1405" s="808">
        <v>-12183.95</v>
      </c>
      <c r="AK1405" s="811">
        <v>-4.5256035513624473E-5</v>
      </c>
      <c r="AM1405" s="62"/>
      <c r="AN1405" s="62"/>
      <c r="AO1405" s="62"/>
      <c r="AP1405" s="62"/>
    </row>
    <row r="1406" spans="1:42" x14ac:dyDescent="0.2">
      <c r="A1406" s="62"/>
      <c r="B1406" s="807">
        <v>42766</v>
      </c>
      <c r="C1406" s="84" t="s">
        <v>50</v>
      </c>
      <c r="D1406" s="808">
        <v>81578961.719999999</v>
      </c>
      <c r="E1406" s="808">
        <v>81578961.719999999</v>
      </c>
      <c r="F1406" s="808">
        <v>3201369.08</v>
      </c>
      <c r="G1406" s="809">
        <v>3.9242581818924385E-2</v>
      </c>
      <c r="H1406" s="619"/>
      <c r="I1406" s="84"/>
      <c r="J1406" s="84">
        <v>52261401.380000003</v>
      </c>
      <c r="K1406" s="201">
        <v>0.6406235171192125</v>
      </c>
      <c r="L1406" s="84">
        <v>1994031.0099999998</v>
      </c>
      <c r="M1406" s="201">
        <v>2.4442956467673953E-2</v>
      </c>
      <c r="N1406" s="84">
        <v>4074132.2699999996</v>
      </c>
      <c r="O1406" s="201">
        <v>4.9940967427159352E-2</v>
      </c>
      <c r="P1406" s="84">
        <v>2000483.33</v>
      </c>
      <c r="Q1406" s="201">
        <v>2.4522049408598433E-2</v>
      </c>
      <c r="R1406" s="84">
        <v>15029061.859999999</v>
      </c>
      <c r="S1406" s="201">
        <v>0.18422717748705369</v>
      </c>
      <c r="T1406" s="84">
        <v>3018482.79</v>
      </c>
      <c r="U1406" s="201">
        <v>3.700075027137769E-2</v>
      </c>
      <c r="V1406" s="84">
        <v>0</v>
      </c>
      <c r="W1406" s="201">
        <v>0</v>
      </c>
      <c r="X1406" s="84">
        <v>0</v>
      </c>
      <c r="Y1406" s="809">
        <v>0</v>
      </c>
      <c r="Z1406" s="810">
        <v>0</v>
      </c>
      <c r="AA1406" s="811">
        <v>0</v>
      </c>
      <c r="AB1406" s="808">
        <v>0</v>
      </c>
      <c r="AC1406" s="811">
        <v>0</v>
      </c>
      <c r="AD1406" s="810">
        <v>0</v>
      </c>
      <c r="AE1406" s="811">
        <v>0</v>
      </c>
      <c r="AF1406" s="808"/>
      <c r="AG1406" s="811"/>
      <c r="AH1406" s="810"/>
      <c r="AI1406" s="811"/>
      <c r="AJ1406" s="808">
        <v>-3.4106051316484809E-13</v>
      </c>
      <c r="AK1406" s="811">
        <v>-4.1807410387920306E-21</v>
      </c>
      <c r="AM1406" s="62"/>
      <c r="AN1406" s="62"/>
      <c r="AO1406" s="62"/>
      <c r="AP1406" s="62"/>
    </row>
    <row r="1407" spans="1:42" x14ac:dyDescent="0.2">
      <c r="A1407" s="62"/>
      <c r="B1407" s="807">
        <v>42766</v>
      </c>
      <c r="C1407" s="805" t="s">
        <v>51</v>
      </c>
      <c r="D1407" s="808"/>
      <c r="E1407" s="808"/>
      <c r="F1407" s="808"/>
      <c r="G1407" s="809"/>
      <c r="H1407" s="619"/>
      <c r="I1407" s="84"/>
      <c r="J1407" s="84"/>
      <c r="K1407" s="201"/>
      <c r="L1407" s="84"/>
      <c r="M1407" s="201"/>
      <c r="N1407" s="84"/>
      <c r="O1407" s="201"/>
      <c r="P1407" s="84"/>
      <c r="Q1407" s="201"/>
      <c r="R1407" s="84"/>
      <c r="S1407" s="201"/>
      <c r="T1407" s="84"/>
      <c r="U1407" s="201"/>
      <c r="V1407" s="84"/>
      <c r="W1407" s="201"/>
      <c r="X1407" s="84"/>
      <c r="Y1407" s="809"/>
      <c r="Z1407" s="810"/>
      <c r="AA1407" s="811"/>
      <c r="AB1407" s="808"/>
      <c r="AC1407" s="811"/>
      <c r="AD1407" s="810"/>
      <c r="AE1407" s="811"/>
      <c r="AF1407" s="808"/>
      <c r="AG1407" s="811"/>
      <c r="AH1407" s="810"/>
      <c r="AI1407" s="811"/>
      <c r="AJ1407" s="808"/>
      <c r="AK1407" s="811"/>
      <c r="AM1407" s="62"/>
      <c r="AN1407" s="62"/>
      <c r="AO1407" s="62"/>
      <c r="AP1407" s="62"/>
    </row>
    <row r="1408" spans="1:42" x14ac:dyDescent="0.2">
      <c r="A1408" s="62"/>
      <c r="B1408" s="807">
        <v>42766</v>
      </c>
      <c r="C1408" s="805" t="s">
        <v>52</v>
      </c>
      <c r="D1408" s="808"/>
      <c r="E1408" s="808"/>
      <c r="F1408" s="808"/>
      <c r="G1408" s="809"/>
      <c r="H1408" s="619"/>
      <c r="I1408" s="84"/>
      <c r="J1408" s="84"/>
      <c r="K1408" s="201"/>
      <c r="L1408" s="84"/>
      <c r="M1408" s="201"/>
      <c r="N1408" s="84"/>
      <c r="O1408" s="201"/>
      <c r="P1408" s="84"/>
      <c r="Q1408" s="201"/>
      <c r="R1408" s="84"/>
      <c r="S1408" s="201"/>
      <c r="T1408" s="84"/>
      <c r="U1408" s="201"/>
      <c r="V1408" s="84"/>
      <c r="W1408" s="201"/>
      <c r="X1408" s="84"/>
      <c r="Y1408" s="809"/>
      <c r="Z1408" s="810"/>
      <c r="AA1408" s="811"/>
      <c r="AB1408" s="808"/>
      <c r="AC1408" s="811"/>
      <c r="AD1408" s="810"/>
      <c r="AE1408" s="811"/>
      <c r="AF1408" s="808"/>
      <c r="AG1408" s="811"/>
      <c r="AH1408" s="810"/>
      <c r="AI1408" s="811"/>
      <c r="AJ1408" s="808"/>
      <c r="AK1408" s="811"/>
      <c r="AM1408" s="62"/>
      <c r="AN1408" s="62"/>
      <c r="AO1408" s="62"/>
      <c r="AP1408" s="62"/>
    </row>
    <row r="1409" spans="1:42" x14ac:dyDescent="0.2">
      <c r="A1409" s="62"/>
      <c r="B1409" s="807">
        <v>42766</v>
      </c>
      <c r="C1409" s="805" t="s">
        <v>54</v>
      </c>
      <c r="D1409" s="808"/>
      <c r="E1409" s="808"/>
      <c r="F1409" s="808"/>
      <c r="G1409" s="809"/>
      <c r="H1409" s="619"/>
      <c r="I1409" s="84"/>
      <c r="J1409" s="84"/>
      <c r="K1409" s="201"/>
      <c r="L1409" s="84"/>
      <c r="M1409" s="201"/>
      <c r="N1409" s="84"/>
      <c r="O1409" s="201"/>
      <c r="P1409" s="84"/>
      <c r="Q1409" s="201"/>
      <c r="R1409" s="84"/>
      <c r="S1409" s="201"/>
      <c r="T1409" s="84"/>
      <c r="U1409" s="201"/>
      <c r="V1409" s="84"/>
      <c r="W1409" s="201"/>
      <c r="X1409" s="84"/>
      <c r="Y1409" s="809"/>
      <c r="Z1409" s="810"/>
      <c r="AA1409" s="811"/>
      <c r="AB1409" s="808"/>
      <c r="AC1409" s="811"/>
      <c r="AD1409" s="810"/>
      <c r="AE1409" s="811"/>
      <c r="AF1409" s="808"/>
      <c r="AG1409" s="811"/>
      <c r="AH1409" s="810"/>
      <c r="AI1409" s="811"/>
      <c r="AJ1409" s="808"/>
      <c r="AK1409" s="811"/>
      <c r="AM1409" s="62"/>
      <c r="AN1409" s="62"/>
      <c r="AO1409" s="62"/>
      <c r="AP1409" s="62"/>
    </row>
    <row r="1410" spans="1:42" x14ac:dyDescent="0.2">
      <c r="A1410" s="62"/>
      <c r="B1410" s="807">
        <v>42766</v>
      </c>
      <c r="C1410" s="84" t="s">
        <v>55</v>
      </c>
      <c r="D1410" s="808">
        <v>170892804.00999999</v>
      </c>
      <c r="E1410" s="808">
        <v>171928570.22</v>
      </c>
      <c r="F1410" s="808">
        <v>8571338.5100000016</v>
      </c>
      <c r="G1410" s="809">
        <v>5.0156228400924589E-2</v>
      </c>
      <c r="H1410" s="619"/>
      <c r="I1410" s="84"/>
      <c r="J1410" s="84">
        <v>88305395.61999999</v>
      </c>
      <c r="K1410" s="201">
        <v>0.51672974840317265</v>
      </c>
      <c r="L1410" s="84">
        <v>4136680.79</v>
      </c>
      <c r="M1410" s="201">
        <v>2.4206290100769471E-2</v>
      </c>
      <c r="N1410" s="84">
        <v>9069357.2200000007</v>
      </c>
      <c r="O1410" s="201">
        <v>5.3070445373868971E-2</v>
      </c>
      <c r="P1410" s="84">
        <v>1956261.67</v>
      </c>
      <c r="Q1410" s="201">
        <v>1.1447302777509152E-2</v>
      </c>
      <c r="R1410" s="84">
        <v>52463308.140000001</v>
      </c>
      <c r="S1410" s="201">
        <v>0.30699541998813507</v>
      </c>
      <c r="T1410" s="84">
        <v>7400803.4100000001</v>
      </c>
      <c r="U1410" s="201">
        <v>4.3306700085317423E-2</v>
      </c>
      <c r="V1410" s="84"/>
      <c r="W1410" s="201"/>
      <c r="X1410" s="84"/>
      <c r="Y1410" s="809"/>
      <c r="Z1410" s="810">
        <v>0</v>
      </c>
      <c r="AA1410" s="811">
        <v>0</v>
      </c>
      <c r="AB1410" s="808">
        <v>25424.86</v>
      </c>
      <c r="AC1410" s="811">
        <v>1.4877665649697125E-4</v>
      </c>
      <c r="AD1410" s="810">
        <v>0</v>
      </c>
      <c r="AE1410" s="811">
        <v>0</v>
      </c>
      <c r="AF1410" s="808"/>
      <c r="AG1410" s="811"/>
      <c r="AH1410" s="810"/>
      <c r="AI1410" s="811"/>
      <c r="AJ1410" s="808">
        <v>-1035766.21</v>
      </c>
      <c r="AK1410" s="811">
        <v>-6.0609117861942915E-3</v>
      </c>
      <c r="AM1410" s="62"/>
      <c r="AN1410" s="62"/>
      <c r="AO1410" s="62"/>
      <c r="AP1410" s="62"/>
    </row>
    <row r="1411" spans="1:42" x14ac:dyDescent="0.2">
      <c r="A1411" s="62"/>
      <c r="B1411" s="807">
        <v>42766</v>
      </c>
      <c r="C1411" s="84" t="s">
        <v>56</v>
      </c>
      <c r="D1411" s="808">
        <v>604196913.10000002</v>
      </c>
      <c r="E1411" s="808">
        <v>610411510.32000005</v>
      </c>
      <c r="F1411" s="808">
        <v>42766458.550000004</v>
      </c>
      <c r="G1411" s="809">
        <v>7.0782318847964334E-2</v>
      </c>
      <c r="H1411" s="619"/>
      <c r="I1411" s="84"/>
      <c r="J1411" s="84">
        <v>381484311.38</v>
      </c>
      <c r="K1411" s="201">
        <v>0.6313906991392737</v>
      </c>
      <c r="L1411" s="84">
        <v>14224664.689999998</v>
      </c>
      <c r="M1411" s="201">
        <v>2.354309395097106E-2</v>
      </c>
      <c r="N1411" s="84">
        <v>30637476.000000004</v>
      </c>
      <c r="O1411" s="201">
        <v>5.070776651738574E-2</v>
      </c>
      <c r="P1411" s="84">
        <v>6841899.7800000003</v>
      </c>
      <c r="Q1411" s="201">
        <v>1.1323956861837863E-2</v>
      </c>
      <c r="R1411" s="84">
        <v>113235120.33</v>
      </c>
      <c r="S1411" s="201">
        <v>0.18741426491078178</v>
      </c>
      <c r="T1411" s="84">
        <v>21053195.770000003</v>
      </c>
      <c r="U1411" s="201">
        <v>3.4844924417075776E-2</v>
      </c>
      <c r="V1411" s="84"/>
      <c r="W1411" s="201"/>
      <c r="X1411" s="84"/>
      <c r="Y1411" s="809"/>
      <c r="Z1411" s="810">
        <v>0</v>
      </c>
      <c r="AA1411" s="811">
        <v>0</v>
      </c>
      <c r="AB1411" s="808">
        <v>168383.82</v>
      </c>
      <c r="AC1411" s="811">
        <v>2.7869030170323125E-4</v>
      </c>
      <c r="AD1411" s="810">
        <v>0</v>
      </c>
      <c r="AE1411" s="811">
        <v>0</v>
      </c>
      <c r="AF1411" s="808"/>
      <c r="AG1411" s="811"/>
      <c r="AH1411" s="810"/>
      <c r="AI1411" s="811"/>
      <c r="AJ1411" s="808">
        <v>-6214597.2199999997</v>
      </c>
      <c r="AK1411" s="811">
        <v>-1.0285714946993494E-2</v>
      </c>
      <c r="AM1411" s="62"/>
      <c r="AN1411" s="62"/>
      <c r="AO1411" s="62"/>
      <c r="AP1411" s="62"/>
    </row>
    <row r="1412" spans="1:42" x14ac:dyDescent="0.2">
      <c r="A1412" s="62"/>
      <c r="B1412" s="807">
        <v>42766</v>
      </c>
      <c r="C1412" s="806" t="s">
        <v>57</v>
      </c>
      <c r="D1412" s="808"/>
      <c r="E1412" s="808"/>
      <c r="F1412" s="808"/>
      <c r="G1412" s="809"/>
      <c r="H1412" s="619"/>
      <c r="I1412" s="84"/>
      <c r="J1412" s="84"/>
      <c r="K1412" s="201"/>
      <c r="L1412" s="84"/>
      <c r="M1412" s="201"/>
      <c r="N1412" s="84"/>
      <c r="O1412" s="201"/>
      <c r="P1412" s="84"/>
      <c r="Q1412" s="201"/>
      <c r="R1412" s="84"/>
      <c r="S1412" s="201"/>
      <c r="T1412" s="84"/>
      <c r="U1412" s="201"/>
      <c r="V1412" s="84"/>
      <c r="W1412" s="201"/>
      <c r="X1412" s="84"/>
      <c r="Y1412" s="809"/>
      <c r="Z1412" s="810"/>
      <c r="AA1412" s="811"/>
      <c r="AB1412" s="808"/>
      <c r="AC1412" s="811"/>
      <c r="AD1412" s="810"/>
      <c r="AE1412" s="811"/>
      <c r="AF1412" s="808"/>
      <c r="AG1412" s="811"/>
      <c r="AH1412" s="810"/>
      <c r="AI1412" s="811"/>
      <c r="AJ1412" s="808"/>
      <c r="AK1412" s="811"/>
      <c r="AM1412" s="62"/>
      <c r="AN1412" s="62"/>
      <c r="AO1412" s="62"/>
      <c r="AP1412" s="62"/>
    </row>
    <row r="1413" spans="1:42" x14ac:dyDescent="0.2">
      <c r="A1413" s="62"/>
      <c r="B1413" s="807">
        <v>42766</v>
      </c>
      <c r="C1413" s="84" t="s">
        <v>58</v>
      </c>
      <c r="D1413" s="808">
        <v>56219890.129999995</v>
      </c>
      <c r="E1413" s="808">
        <v>56080888.269999996</v>
      </c>
      <c r="F1413" s="808">
        <v>3001684.44</v>
      </c>
      <c r="G1413" s="809">
        <v>5.3391858878753737E-2</v>
      </c>
      <c r="H1413" s="619"/>
      <c r="I1413" s="84"/>
      <c r="J1413" s="84">
        <v>36237641.009999998</v>
      </c>
      <c r="K1413" s="201">
        <v>0.64456975860689036</v>
      </c>
      <c r="L1413" s="84">
        <v>668966.96</v>
      </c>
      <c r="M1413" s="201">
        <v>1.189911539231249E-2</v>
      </c>
      <c r="N1413" s="84">
        <v>2065727.09</v>
      </c>
      <c r="O1413" s="201">
        <v>3.6743705567963907E-2</v>
      </c>
      <c r="P1413" s="84">
        <v>521669.78</v>
      </c>
      <c r="Q1413" s="201">
        <v>9.2790963979779671E-3</v>
      </c>
      <c r="R1413" s="84">
        <v>10459628.619999999</v>
      </c>
      <c r="S1413" s="201">
        <v>0.18604854253207698</v>
      </c>
      <c r="T1413" s="84">
        <v>2131639.88</v>
      </c>
      <c r="U1413" s="201">
        <v>3.7916116076906321E-2</v>
      </c>
      <c r="V1413" s="84">
        <v>0</v>
      </c>
      <c r="W1413" s="201">
        <v>0</v>
      </c>
      <c r="X1413" s="84">
        <v>0</v>
      </c>
      <c r="Y1413" s="809">
        <v>0</v>
      </c>
      <c r="Z1413" s="810">
        <v>0</v>
      </c>
      <c r="AA1413" s="811">
        <v>0</v>
      </c>
      <c r="AB1413" s="808">
        <v>0</v>
      </c>
      <c r="AC1413" s="811">
        <v>0</v>
      </c>
      <c r="AD1413" s="810">
        <v>993930.49</v>
      </c>
      <c r="AE1413" s="811">
        <v>1.7679338890589896E-2</v>
      </c>
      <c r="AF1413" s="808"/>
      <c r="AG1413" s="811"/>
      <c r="AH1413" s="810"/>
      <c r="AI1413" s="811"/>
      <c r="AJ1413" s="808">
        <v>139001.85999999999</v>
      </c>
      <c r="AK1413" s="811">
        <v>2.4724676565283069E-3</v>
      </c>
      <c r="AM1413" s="62"/>
      <c r="AN1413" s="62"/>
      <c r="AO1413" s="62"/>
      <c r="AP1413" s="62"/>
    </row>
    <row r="1414" spans="1:42" x14ac:dyDescent="0.2">
      <c r="A1414" s="62"/>
      <c r="B1414" s="807">
        <v>42766</v>
      </c>
      <c r="C1414" s="84" t="s">
        <v>60</v>
      </c>
      <c r="D1414" s="808">
        <v>66426484.839999989</v>
      </c>
      <c r="E1414" s="808">
        <v>66426484.839999989</v>
      </c>
      <c r="F1414" s="808">
        <v>2200897.5699999998</v>
      </c>
      <c r="G1414" s="809">
        <v>3.3132832112089831E-2</v>
      </c>
      <c r="H1414" s="619"/>
      <c r="I1414" s="84"/>
      <c r="J1414" s="84">
        <v>44178842.849999994</v>
      </c>
      <c r="K1414" s="201">
        <v>0.665078740150297</v>
      </c>
      <c r="L1414" s="84">
        <v>2676959.2900000005</v>
      </c>
      <c r="M1414" s="201">
        <v>4.0299577742942946E-2</v>
      </c>
      <c r="N1414" s="84">
        <v>2679998.79</v>
      </c>
      <c r="O1414" s="201">
        <v>4.0345335094206083E-2</v>
      </c>
      <c r="P1414" s="84">
        <v>0</v>
      </c>
      <c r="Q1414" s="201">
        <v>0</v>
      </c>
      <c r="R1414" s="84">
        <v>14722079.23</v>
      </c>
      <c r="S1414" s="201">
        <v>0.22162965969764542</v>
      </c>
      <c r="T1414" s="84">
        <v>0</v>
      </c>
      <c r="U1414" s="201">
        <v>0</v>
      </c>
      <c r="V1414" s="84">
        <v>0</v>
      </c>
      <c r="W1414" s="201">
        <v>0</v>
      </c>
      <c r="X1414" s="84">
        <v>0</v>
      </c>
      <c r="Y1414" s="809">
        <v>0</v>
      </c>
      <c r="Z1414" s="810">
        <v>0</v>
      </c>
      <c r="AA1414" s="811">
        <v>0</v>
      </c>
      <c r="AB1414" s="808">
        <v>-32292.89</v>
      </c>
      <c r="AC1414" s="811">
        <v>-4.8614479718117213E-4</v>
      </c>
      <c r="AD1414" s="810">
        <v>0</v>
      </c>
      <c r="AE1414" s="811">
        <v>0</v>
      </c>
      <c r="AF1414" s="808"/>
      <c r="AG1414" s="811"/>
      <c r="AH1414" s="810"/>
      <c r="AI1414" s="811"/>
      <c r="AJ1414" s="808">
        <v>0</v>
      </c>
      <c r="AK1414" s="811">
        <v>0</v>
      </c>
      <c r="AM1414" s="62"/>
      <c r="AN1414" s="62"/>
      <c r="AO1414" s="62"/>
      <c r="AP1414" s="62"/>
    </row>
    <row r="1415" spans="1:42" x14ac:dyDescent="0.2">
      <c r="A1415" s="62"/>
      <c r="B1415" s="807">
        <v>42766</v>
      </c>
      <c r="C1415" s="84" t="s">
        <v>61</v>
      </c>
      <c r="D1415" s="808">
        <v>15439424.699999999</v>
      </c>
      <c r="E1415" s="808">
        <v>15432920.67</v>
      </c>
      <c r="F1415" s="808">
        <v>98970.41</v>
      </c>
      <c r="G1415" s="809">
        <v>6.4102394955169546E-3</v>
      </c>
      <c r="H1415" s="619"/>
      <c r="I1415" s="84"/>
      <c r="J1415" s="84">
        <v>9888272.629999999</v>
      </c>
      <c r="K1415" s="201">
        <v>0.64045602877936247</v>
      </c>
      <c r="L1415" s="84">
        <v>414257.78</v>
      </c>
      <c r="M1415" s="201">
        <v>2.6831166837453475E-2</v>
      </c>
      <c r="N1415" s="84">
        <v>712084.09999999986</v>
      </c>
      <c r="O1415" s="201">
        <v>4.6121155019461305E-2</v>
      </c>
      <c r="P1415" s="84">
        <v>300963.33</v>
      </c>
      <c r="Q1415" s="201">
        <v>1.949316997543309E-2</v>
      </c>
      <c r="R1415" s="84">
        <v>4018372.42</v>
      </c>
      <c r="S1415" s="201">
        <v>0.26026697873010773</v>
      </c>
      <c r="T1415" s="84">
        <v>0</v>
      </c>
      <c r="U1415" s="201">
        <v>0</v>
      </c>
      <c r="V1415" s="84">
        <v>0</v>
      </c>
      <c r="W1415" s="201">
        <v>0</v>
      </c>
      <c r="X1415" s="84">
        <v>0</v>
      </c>
      <c r="Y1415" s="809">
        <v>0</v>
      </c>
      <c r="Z1415" s="810">
        <v>0</v>
      </c>
      <c r="AA1415" s="811">
        <v>0</v>
      </c>
      <c r="AB1415" s="808">
        <v>0</v>
      </c>
      <c r="AC1415" s="811">
        <v>0</v>
      </c>
      <c r="AD1415" s="810">
        <v>0</v>
      </c>
      <c r="AE1415" s="811">
        <v>0</v>
      </c>
      <c r="AF1415" s="808"/>
      <c r="AG1415" s="811"/>
      <c r="AH1415" s="810"/>
      <c r="AI1415" s="811"/>
      <c r="AJ1415" s="808">
        <v>6504.0299999999988</v>
      </c>
      <c r="AK1415" s="811">
        <v>4.2126116266495337E-4</v>
      </c>
      <c r="AM1415" s="62"/>
      <c r="AN1415" s="62"/>
      <c r="AO1415" s="62"/>
      <c r="AP1415" s="62"/>
    </row>
    <row r="1416" spans="1:42" x14ac:dyDescent="0.2">
      <c r="A1416" s="62"/>
      <c r="B1416" s="812">
        <v>42766</v>
      </c>
      <c r="C1416" s="813" t="s">
        <v>62</v>
      </c>
      <c r="D1416" s="813">
        <v>1537865989.27</v>
      </c>
      <c r="E1416" s="813">
        <v>1544923682.8</v>
      </c>
      <c r="F1416" s="813">
        <v>79700068.180000007</v>
      </c>
      <c r="G1416" s="814">
        <v>5.1825106177055345E-2</v>
      </c>
      <c r="H1416" s="815"/>
      <c r="I1416" s="813"/>
      <c r="J1416" s="813">
        <v>940898305.09000003</v>
      </c>
      <c r="K1416" s="814">
        <v>0.61182073838347206</v>
      </c>
      <c r="L1416" s="813">
        <v>34846315.990000002</v>
      </c>
      <c r="M1416" s="814">
        <v>2.2658876802744681E-2</v>
      </c>
      <c r="N1416" s="813">
        <v>65787797.810000002</v>
      </c>
      <c r="O1416" s="814">
        <v>4.2778628481944907E-2</v>
      </c>
      <c r="P1416" s="813">
        <v>24673412.689999998</v>
      </c>
      <c r="Q1416" s="814">
        <v>1.6043928965300849E-2</v>
      </c>
      <c r="R1416" s="813">
        <v>338607985.14000005</v>
      </c>
      <c r="S1416" s="814">
        <v>0.22018042371866989</v>
      </c>
      <c r="T1416" s="813">
        <v>54212254.700000003</v>
      </c>
      <c r="U1416" s="814">
        <v>3.5251611699751342E-2</v>
      </c>
      <c r="V1416" s="813">
        <v>0</v>
      </c>
      <c r="W1416" s="814">
        <v>0</v>
      </c>
      <c r="X1416" s="813">
        <v>0</v>
      </c>
      <c r="Y1416" s="814">
        <v>0</v>
      </c>
      <c r="Z1416" s="813">
        <v>4885106.12</v>
      </c>
      <c r="AA1416" s="816">
        <v>3.1765486421342086E-3</v>
      </c>
      <c r="AB1416" s="813">
        <v>318506.58999999997</v>
      </c>
      <c r="AC1416" s="817">
        <v>2.0710945701529551E-4</v>
      </c>
      <c r="AD1416" s="818">
        <v>993930.49</v>
      </c>
      <c r="AE1416" s="817">
        <v>6.463050076761257E-4</v>
      </c>
      <c r="AF1416" s="813"/>
      <c r="AG1416" s="817"/>
      <c r="AH1416" s="818"/>
      <c r="AI1416" s="817"/>
      <c r="AJ1416" s="813">
        <v>-7057693.5299999993</v>
      </c>
      <c r="AK1416" s="817">
        <v>-4.589277335764589E-3</v>
      </c>
      <c r="AM1416" s="62"/>
      <c r="AN1416" s="62"/>
      <c r="AO1416" s="62"/>
      <c r="AP1416" s="62"/>
    </row>
    <row r="1417" spans="1:42" x14ac:dyDescent="0.2">
      <c r="A1417" s="62"/>
      <c r="B1417" s="807">
        <v>42794</v>
      </c>
      <c r="C1417" s="84" t="s">
        <v>109</v>
      </c>
      <c r="D1417" s="808">
        <v>6488184.9799999986</v>
      </c>
      <c r="E1417" s="808">
        <v>6488184.9799999986</v>
      </c>
      <c r="F1417" s="808">
        <v>151284.28</v>
      </c>
      <c r="G1417" s="809">
        <v>2.3316887614384885E-2</v>
      </c>
      <c r="H1417" s="619"/>
      <c r="I1417" s="84"/>
      <c r="J1417" s="84">
        <v>4421150.959999999</v>
      </c>
      <c r="K1417" s="201">
        <v>0.68141567690013671</v>
      </c>
      <c r="L1417" s="84">
        <v>210152.97</v>
      </c>
      <c r="M1417" s="201">
        <v>3.2390101491835091E-2</v>
      </c>
      <c r="N1417" s="84">
        <v>187424.34999999998</v>
      </c>
      <c r="O1417" s="201">
        <v>2.8887023193349216E-2</v>
      </c>
      <c r="P1417" s="84">
        <v>50010.78</v>
      </c>
      <c r="Q1417" s="201">
        <v>7.7079769078963606E-3</v>
      </c>
      <c r="R1417" s="84">
        <v>1348695.14</v>
      </c>
      <c r="S1417" s="201">
        <v>0.20786940325489922</v>
      </c>
      <c r="T1417" s="84">
        <v>119466.5</v>
      </c>
      <c r="U1417" s="201">
        <v>1.8412930637498565E-2</v>
      </c>
      <c r="V1417" s="84">
        <v>0</v>
      </c>
      <c r="W1417" s="201">
        <v>0</v>
      </c>
      <c r="X1417" s="84">
        <v>0</v>
      </c>
      <c r="Y1417" s="809">
        <v>0</v>
      </c>
      <c r="Z1417" s="810">
        <v>0</v>
      </c>
      <c r="AA1417" s="811">
        <v>0</v>
      </c>
      <c r="AB1417" s="808">
        <v>0</v>
      </c>
      <c r="AC1417" s="811">
        <v>0</v>
      </c>
      <c r="AD1417" s="810">
        <v>0</v>
      </c>
      <c r="AE1417" s="811">
        <v>0</v>
      </c>
      <c r="AF1417" s="808"/>
      <c r="AG1417" s="811"/>
      <c r="AH1417" s="810"/>
      <c r="AI1417" s="811"/>
      <c r="AJ1417" s="808">
        <v>0</v>
      </c>
      <c r="AK1417" s="811">
        <v>0</v>
      </c>
      <c r="AM1417" s="62"/>
      <c r="AN1417" s="62"/>
      <c r="AO1417" s="62"/>
      <c r="AP1417" s="62"/>
    </row>
    <row r="1418" spans="1:42" x14ac:dyDescent="0.2">
      <c r="A1418" s="62"/>
      <c r="B1418" s="807">
        <v>42794</v>
      </c>
      <c r="C1418" s="84" t="s">
        <v>47</v>
      </c>
      <c r="D1418" s="808">
        <v>195177824.63</v>
      </c>
      <c r="E1418" s="808">
        <v>195177824.63</v>
      </c>
      <c r="F1418" s="808">
        <v>13872564.42</v>
      </c>
      <c r="G1418" s="809">
        <v>7.1076539797993554E-2</v>
      </c>
      <c r="H1418" s="619"/>
      <c r="I1418" s="84"/>
      <c r="J1418" s="84">
        <v>123571744.83</v>
      </c>
      <c r="K1418" s="201">
        <v>0.63312389644805112</v>
      </c>
      <c r="L1418" s="84">
        <v>2500966.1799999997</v>
      </c>
      <c r="M1418" s="201">
        <v>1.2813782430156188E-2</v>
      </c>
      <c r="N1418" s="84">
        <v>1235823.6000000001</v>
      </c>
      <c r="O1418" s="201">
        <v>6.3317828362046752E-3</v>
      </c>
      <c r="P1418" s="84">
        <v>3500537.5</v>
      </c>
      <c r="Q1418" s="201">
        <v>1.7935118944152565E-2</v>
      </c>
      <c r="R1418" s="84">
        <v>42337554.420000002</v>
      </c>
      <c r="S1418" s="201">
        <v>0.21691785170912531</v>
      </c>
      <c r="T1418" s="84">
        <v>8158633.6799999997</v>
      </c>
      <c r="U1418" s="201">
        <v>4.1801027834316627E-2</v>
      </c>
      <c r="V1418" s="84">
        <v>0</v>
      </c>
      <c r="W1418" s="201">
        <v>0</v>
      </c>
      <c r="X1418" s="84">
        <v>0</v>
      </c>
      <c r="Y1418" s="809">
        <v>0</v>
      </c>
      <c r="Z1418" s="810">
        <v>0</v>
      </c>
      <c r="AA1418" s="811">
        <v>0</v>
      </c>
      <c r="AB1418" s="808">
        <v>0</v>
      </c>
      <c r="AC1418" s="811">
        <v>0</v>
      </c>
      <c r="AD1418" s="810">
        <v>0</v>
      </c>
      <c r="AE1418" s="811">
        <v>0</v>
      </c>
      <c r="AF1418" s="808"/>
      <c r="AG1418" s="811"/>
      <c r="AH1418" s="810"/>
      <c r="AI1418" s="811"/>
      <c r="AJ1418" s="808">
        <v>0</v>
      </c>
      <c r="AK1418" s="811">
        <v>0</v>
      </c>
      <c r="AM1418" s="62"/>
      <c r="AN1418" s="62"/>
      <c r="AO1418" s="62"/>
      <c r="AP1418" s="62"/>
    </row>
    <row r="1419" spans="1:42" x14ac:dyDescent="0.2">
      <c r="A1419" s="62"/>
      <c r="B1419" s="807">
        <v>42794</v>
      </c>
      <c r="C1419" s="84" t="s">
        <v>48</v>
      </c>
      <c r="D1419" s="808">
        <v>78275506.989999995</v>
      </c>
      <c r="E1419" s="808">
        <v>78275506.989999995</v>
      </c>
      <c r="F1419" s="808">
        <v>4842347.1399999997</v>
      </c>
      <c r="G1419" s="809">
        <v>6.1862865233420064E-2</v>
      </c>
      <c r="H1419" s="619"/>
      <c r="I1419" s="84"/>
      <c r="J1419" s="84">
        <v>41671967.799999997</v>
      </c>
      <c r="K1419" s="201">
        <v>0.53237557190557394</v>
      </c>
      <c r="L1419" s="84">
        <v>684546.94000000006</v>
      </c>
      <c r="M1419" s="201">
        <v>8.7453530015136616E-3</v>
      </c>
      <c r="N1419" s="84">
        <v>785359.34000000008</v>
      </c>
      <c r="O1419" s="201">
        <v>1.0033270561892788E-2</v>
      </c>
      <c r="P1419" s="84">
        <v>2000358.33</v>
      </c>
      <c r="Q1419" s="201">
        <v>2.5555354502597522E-2</v>
      </c>
      <c r="R1419" s="84">
        <v>24915459.539999999</v>
      </c>
      <c r="S1419" s="201">
        <v>0.31830467151344094</v>
      </c>
      <c r="T1419" s="84">
        <v>3375467.9</v>
      </c>
      <c r="U1419" s="201">
        <v>4.3122913281561107E-2</v>
      </c>
      <c r="V1419" s="84">
        <v>0</v>
      </c>
      <c r="W1419" s="201">
        <v>0</v>
      </c>
      <c r="X1419" s="84">
        <v>0</v>
      </c>
      <c r="Y1419" s="809">
        <v>0</v>
      </c>
      <c r="Z1419" s="810">
        <v>0</v>
      </c>
      <c r="AA1419" s="811">
        <v>0</v>
      </c>
      <c r="AB1419" s="808">
        <v>0</v>
      </c>
      <c r="AC1419" s="811">
        <v>0</v>
      </c>
      <c r="AD1419" s="810">
        <v>0</v>
      </c>
      <c r="AE1419" s="811">
        <v>0</v>
      </c>
      <c r="AF1419" s="808"/>
      <c r="AG1419" s="811"/>
      <c r="AH1419" s="810"/>
      <c r="AI1419" s="811"/>
      <c r="AJ1419" s="808">
        <v>0</v>
      </c>
      <c r="AK1419" s="811">
        <v>0</v>
      </c>
      <c r="AM1419" s="62"/>
      <c r="AN1419" s="62"/>
      <c r="AO1419" s="62"/>
      <c r="AP1419" s="62"/>
    </row>
    <row r="1420" spans="1:42" x14ac:dyDescent="0.2">
      <c r="A1420" s="62"/>
      <c r="B1420" s="807">
        <v>42794</v>
      </c>
      <c r="C1420" s="84" t="s">
        <v>49</v>
      </c>
      <c r="D1420" s="808">
        <v>276113345.11000001</v>
      </c>
      <c r="E1420" s="808">
        <v>276113345.11000001</v>
      </c>
      <c r="F1420" s="808">
        <v>5107979.75</v>
      </c>
      <c r="G1420" s="809">
        <v>1.8499575773728162E-2</v>
      </c>
      <c r="H1420" s="619"/>
      <c r="I1420" s="84"/>
      <c r="J1420" s="84">
        <v>162282815.65000001</v>
      </c>
      <c r="K1420" s="201">
        <v>0.58773984859496242</v>
      </c>
      <c r="L1420" s="84">
        <v>7377212.4500000002</v>
      </c>
      <c r="M1420" s="201">
        <v>2.6718058292550161E-2</v>
      </c>
      <c r="N1420" s="84">
        <v>14282729.140000001</v>
      </c>
      <c r="O1420" s="201">
        <v>5.1727775541996875E-2</v>
      </c>
      <c r="P1420" s="84">
        <v>7217677.8600000003</v>
      </c>
      <c r="Q1420" s="201">
        <v>2.6140271695758024E-2</v>
      </c>
      <c r="R1420" s="84">
        <v>65383701.129999995</v>
      </c>
      <c r="S1420" s="201">
        <v>0.23680022095256559</v>
      </c>
      <c r="T1420" s="84">
        <v>9219472.4600000009</v>
      </c>
      <c r="U1420" s="201">
        <v>3.3390173359158289E-2</v>
      </c>
      <c r="V1420" s="84">
        <v>0</v>
      </c>
      <c r="W1420" s="201">
        <v>0</v>
      </c>
      <c r="X1420" s="84">
        <v>0</v>
      </c>
      <c r="Y1420" s="809">
        <v>0</v>
      </c>
      <c r="Z1420" s="810">
        <v>5163186.1500000004</v>
      </c>
      <c r="AA1420" s="811">
        <v>1.8699516852193628E-2</v>
      </c>
      <c r="AB1420" s="808">
        <v>78570.51999999999</v>
      </c>
      <c r="AC1420" s="811">
        <v>2.8455893708686375E-4</v>
      </c>
      <c r="AD1420" s="810">
        <v>0</v>
      </c>
      <c r="AE1420" s="811">
        <v>0</v>
      </c>
      <c r="AF1420" s="808"/>
      <c r="AG1420" s="811"/>
      <c r="AH1420" s="810"/>
      <c r="AI1420" s="811"/>
      <c r="AJ1420" s="808">
        <v>0</v>
      </c>
      <c r="AK1420" s="811">
        <v>0</v>
      </c>
      <c r="AM1420" s="62"/>
      <c r="AN1420" s="62"/>
      <c r="AO1420" s="62"/>
      <c r="AP1420" s="62"/>
    </row>
    <row r="1421" spans="1:42" x14ac:dyDescent="0.2">
      <c r="A1421" s="62"/>
      <c r="B1421" s="807">
        <v>42794</v>
      </c>
      <c r="C1421" s="84" t="s">
        <v>50</v>
      </c>
      <c r="D1421" s="808">
        <v>83515762.390000001</v>
      </c>
      <c r="E1421" s="808">
        <v>83515762.390000001</v>
      </c>
      <c r="F1421" s="808">
        <v>985715.71000000008</v>
      </c>
      <c r="G1421" s="809">
        <v>1.180275054422574E-2</v>
      </c>
      <c r="H1421" s="619"/>
      <c r="I1421" s="84"/>
      <c r="J1421" s="84">
        <v>55070338.659999996</v>
      </c>
      <c r="K1421" s="201">
        <v>0.65940053810242172</v>
      </c>
      <c r="L1421" s="84">
        <v>1990386.88</v>
      </c>
      <c r="M1421" s="201">
        <v>2.3832469740326823E-2</v>
      </c>
      <c r="N1421" s="84">
        <v>4092709.44</v>
      </c>
      <c r="O1421" s="201">
        <v>4.9005233537687876E-2</v>
      </c>
      <c r="P1421" s="84">
        <v>2000716.67</v>
      </c>
      <c r="Q1421" s="201">
        <v>2.395615645172583E-2</v>
      </c>
      <c r="R1421" s="84">
        <v>16264041.360000001</v>
      </c>
      <c r="S1421" s="201">
        <v>0.19474217674084746</v>
      </c>
      <c r="T1421" s="84">
        <v>3111853.67</v>
      </c>
      <c r="U1421" s="201">
        <v>3.7260674882764487E-2</v>
      </c>
      <c r="V1421" s="84">
        <v>0</v>
      </c>
      <c r="W1421" s="201">
        <v>0</v>
      </c>
      <c r="X1421" s="84">
        <v>0</v>
      </c>
      <c r="Y1421" s="809">
        <v>0</v>
      </c>
      <c r="Z1421" s="810">
        <v>0</v>
      </c>
      <c r="AA1421" s="811">
        <v>0</v>
      </c>
      <c r="AB1421" s="808">
        <v>0</v>
      </c>
      <c r="AC1421" s="811">
        <v>0</v>
      </c>
      <c r="AD1421" s="810">
        <v>0</v>
      </c>
      <c r="AE1421" s="811">
        <v>0</v>
      </c>
      <c r="AF1421" s="808"/>
      <c r="AG1421" s="811"/>
      <c r="AH1421" s="810"/>
      <c r="AI1421" s="811"/>
      <c r="AJ1421" s="808">
        <v>0</v>
      </c>
      <c r="AK1421" s="811">
        <v>0</v>
      </c>
      <c r="AM1421" s="62"/>
      <c r="AN1421" s="62"/>
      <c r="AO1421" s="62"/>
      <c r="AP1421" s="62"/>
    </row>
    <row r="1422" spans="1:42" x14ac:dyDescent="0.2">
      <c r="A1422" s="62"/>
      <c r="B1422" s="807">
        <v>42794</v>
      </c>
      <c r="C1422" s="805" t="s">
        <v>51</v>
      </c>
      <c r="D1422" s="808"/>
      <c r="E1422" s="808"/>
      <c r="F1422" s="808"/>
      <c r="G1422" s="809"/>
      <c r="H1422" s="619"/>
      <c r="I1422" s="84"/>
      <c r="J1422" s="84"/>
      <c r="K1422" s="201"/>
      <c r="L1422" s="84"/>
      <c r="M1422" s="201"/>
      <c r="N1422" s="84"/>
      <c r="O1422" s="201"/>
      <c r="P1422" s="84"/>
      <c r="Q1422" s="201"/>
      <c r="R1422" s="84"/>
      <c r="S1422" s="201"/>
      <c r="T1422" s="84"/>
      <c r="U1422" s="201"/>
      <c r="V1422" s="84"/>
      <c r="W1422" s="201"/>
      <c r="X1422" s="84"/>
      <c r="Y1422" s="809"/>
      <c r="Z1422" s="810"/>
      <c r="AA1422" s="811"/>
      <c r="AB1422" s="808"/>
      <c r="AC1422" s="811"/>
      <c r="AD1422" s="810"/>
      <c r="AE1422" s="811"/>
      <c r="AF1422" s="808"/>
      <c r="AG1422" s="811"/>
      <c r="AH1422" s="810"/>
      <c r="AI1422" s="811"/>
      <c r="AJ1422" s="808"/>
      <c r="AK1422" s="811"/>
      <c r="AM1422" s="62"/>
      <c r="AN1422" s="62"/>
      <c r="AO1422" s="62"/>
      <c r="AP1422" s="62"/>
    </row>
    <row r="1423" spans="1:42" x14ac:dyDescent="0.2">
      <c r="A1423" s="62"/>
      <c r="B1423" s="807">
        <v>42794</v>
      </c>
      <c r="C1423" s="805" t="s">
        <v>52</v>
      </c>
      <c r="D1423" s="808"/>
      <c r="E1423" s="808"/>
      <c r="F1423" s="808"/>
      <c r="G1423" s="809"/>
      <c r="H1423" s="619"/>
      <c r="I1423" s="84"/>
      <c r="J1423" s="84"/>
      <c r="K1423" s="201"/>
      <c r="L1423" s="84"/>
      <c r="M1423" s="201"/>
      <c r="N1423" s="84"/>
      <c r="O1423" s="201"/>
      <c r="P1423" s="84"/>
      <c r="Q1423" s="201"/>
      <c r="R1423" s="84"/>
      <c r="S1423" s="201"/>
      <c r="T1423" s="84"/>
      <c r="U1423" s="201"/>
      <c r="V1423" s="84"/>
      <c r="W1423" s="201"/>
      <c r="X1423" s="84"/>
      <c r="Y1423" s="809"/>
      <c r="Z1423" s="810"/>
      <c r="AA1423" s="811"/>
      <c r="AB1423" s="808"/>
      <c r="AC1423" s="811"/>
      <c r="AD1423" s="810"/>
      <c r="AE1423" s="811"/>
      <c r="AF1423" s="808"/>
      <c r="AG1423" s="811"/>
      <c r="AH1423" s="810"/>
      <c r="AI1423" s="811"/>
      <c r="AJ1423" s="808"/>
      <c r="AK1423" s="811"/>
      <c r="AM1423" s="62"/>
      <c r="AN1423" s="62"/>
      <c r="AO1423" s="62"/>
      <c r="AP1423" s="62"/>
    </row>
    <row r="1424" spans="1:42" x14ac:dyDescent="0.2">
      <c r="A1424" s="62"/>
      <c r="B1424" s="807">
        <v>42794</v>
      </c>
      <c r="C1424" s="805" t="s">
        <v>54</v>
      </c>
      <c r="D1424" s="808"/>
      <c r="E1424" s="808"/>
      <c r="F1424" s="808"/>
      <c r="G1424" s="809"/>
      <c r="H1424" s="619"/>
      <c r="I1424" s="84"/>
      <c r="J1424" s="84"/>
      <c r="K1424" s="201"/>
      <c r="L1424" s="84"/>
      <c r="M1424" s="201"/>
      <c r="N1424" s="84"/>
      <c r="O1424" s="201"/>
      <c r="P1424" s="84"/>
      <c r="Q1424" s="201"/>
      <c r="R1424" s="84"/>
      <c r="S1424" s="201"/>
      <c r="T1424" s="84"/>
      <c r="U1424" s="201"/>
      <c r="V1424" s="84"/>
      <c r="W1424" s="201"/>
      <c r="X1424" s="84"/>
      <c r="Y1424" s="809"/>
      <c r="Z1424" s="810"/>
      <c r="AA1424" s="811"/>
      <c r="AB1424" s="808"/>
      <c r="AC1424" s="811"/>
      <c r="AD1424" s="810"/>
      <c r="AE1424" s="811"/>
      <c r="AF1424" s="808"/>
      <c r="AG1424" s="811"/>
      <c r="AH1424" s="810"/>
      <c r="AI1424" s="811"/>
      <c r="AJ1424" s="808"/>
      <c r="AK1424" s="811"/>
      <c r="AM1424" s="62"/>
      <c r="AN1424" s="62"/>
      <c r="AO1424" s="62"/>
      <c r="AP1424" s="62"/>
    </row>
    <row r="1425" spans="1:42" x14ac:dyDescent="0.2">
      <c r="A1425" s="62"/>
      <c r="B1425" s="807">
        <v>42794</v>
      </c>
      <c r="C1425" s="84" t="s">
        <v>55</v>
      </c>
      <c r="D1425" s="808">
        <v>176251915.43000001</v>
      </c>
      <c r="E1425" s="808">
        <v>176251915.43000001</v>
      </c>
      <c r="F1425" s="808">
        <v>8413685.1699999999</v>
      </c>
      <c r="G1425" s="809">
        <v>4.7736702035113876E-2</v>
      </c>
      <c r="H1425" s="619"/>
      <c r="I1425" s="84"/>
      <c r="J1425" s="84">
        <v>89858808.060000017</v>
      </c>
      <c r="K1425" s="201">
        <v>0.5098316681595908</v>
      </c>
      <c r="L1425" s="84">
        <v>4143365.3900000006</v>
      </c>
      <c r="M1425" s="201">
        <v>2.3508200633686586E-2</v>
      </c>
      <c r="N1425" s="84">
        <v>9013580.4300000016</v>
      </c>
      <c r="O1425" s="201">
        <v>5.1140326095235111E-2</v>
      </c>
      <c r="P1425" s="84">
        <v>1950420.33</v>
      </c>
      <c r="Q1425" s="201">
        <v>1.1066094375437449E-2</v>
      </c>
      <c r="R1425" s="84">
        <v>55241903.839999996</v>
      </c>
      <c r="S1425" s="201">
        <v>0.31342583543121721</v>
      </c>
      <c r="T1425" s="84">
        <v>7636418.4000000004</v>
      </c>
      <c r="U1425" s="201">
        <v>4.3326725734409793E-2</v>
      </c>
      <c r="V1425" s="84"/>
      <c r="W1425" s="201"/>
      <c r="X1425" s="84"/>
      <c r="Y1425" s="809"/>
      <c r="Z1425" s="810">
        <v>0</v>
      </c>
      <c r="AA1425" s="811">
        <v>0</v>
      </c>
      <c r="AB1425" s="808">
        <v>-6266.1900000000005</v>
      </c>
      <c r="AC1425" s="811">
        <v>-3.5552464690737917E-5</v>
      </c>
      <c r="AD1425" s="810">
        <v>0</v>
      </c>
      <c r="AE1425" s="811">
        <v>0</v>
      </c>
      <c r="AF1425" s="808"/>
      <c r="AG1425" s="811"/>
      <c r="AH1425" s="810"/>
      <c r="AI1425" s="811"/>
      <c r="AJ1425" s="808">
        <v>0</v>
      </c>
      <c r="AK1425" s="811">
        <v>0</v>
      </c>
      <c r="AM1425" s="62"/>
      <c r="AN1425" s="62"/>
      <c r="AO1425" s="62"/>
      <c r="AP1425" s="62"/>
    </row>
    <row r="1426" spans="1:42" x14ac:dyDescent="0.2">
      <c r="A1426" s="62"/>
      <c r="B1426" s="807">
        <v>42794</v>
      </c>
      <c r="C1426" s="84" t="s">
        <v>56</v>
      </c>
      <c r="D1426" s="808">
        <v>618639541.73000002</v>
      </c>
      <c r="E1426" s="808">
        <v>618639541.73000002</v>
      </c>
      <c r="F1426" s="808">
        <v>20632874.109999996</v>
      </c>
      <c r="G1426" s="809">
        <v>3.3352013116234071E-2</v>
      </c>
      <c r="H1426" s="619"/>
      <c r="I1426" s="84"/>
      <c r="J1426" s="84">
        <v>404932801.57000005</v>
      </c>
      <c r="K1426" s="201">
        <v>0.65455370091220189</v>
      </c>
      <c r="L1426" s="84">
        <v>14274334.530000001</v>
      </c>
      <c r="M1426" s="201">
        <v>2.3073750653057858E-2</v>
      </c>
      <c r="N1426" s="84">
        <v>30521303.100000001</v>
      </c>
      <c r="O1426" s="201">
        <v>4.933616595966115E-2</v>
      </c>
      <c r="P1426" s="84">
        <v>6821470.0899999999</v>
      </c>
      <c r="Q1426" s="201">
        <v>1.1026566570452383E-2</v>
      </c>
      <c r="R1426" s="84">
        <v>119733306.00999999</v>
      </c>
      <c r="S1426" s="201">
        <v>0.19354292432580486</v>
      </c>
      <c r="T1426" s="84">
        <v>21718707.939999998</v>
      </c>
      <c r="U1426" s="201">
        <v>3.5107209408672013E-2</v>
      </c>
      <c r="V1426" s="84"/>
      <c r="W1426" s="201"/>
      <c r="X1426" s="84"/>
      <c r="Y1426" s="809"/>
      <c r="Z1426" s="810">
        <v>0</v>
      </c>
      <c r="AA1426" s="811">
        <v>0</v>
      </c>
      <c r="AB1426" s="808">
        <v>4744.3799999999992</v>
      </c>
      <c r="AC1426" s="811">
        <v>7.6690539158433617E-6</v>
      </c>
      <c r="AD1426" s="810">
        <v>0</v>
      </c>
      <c r="AE1426" s="811">
        <v>0</v>
      </c>
      <c r="AF1426" s="808"/>
      <c r="AG1426" s="811"/>
      <c r="AH1426" s="810"/>
      <c r="AI1426" s="811"/>
      <c r="AJ1426" s="808">
        <v>0</v>
      </c>
      <c r="AK1426" s="811">
        <v>0</v>
      </c>
      <c r="AM1426" s="62"/>
      <c r="AN1426" s="62"/>
      <c r="AO1426" s="62"/>
      <c r="AP1426" s="62"/>
    </row>
    <row r="1427" spans="1:42" x14ac:dyDescent="0.2">
      <c r="A1427" s="62"/>
      <c r="B1427" s="807">
        <v>42794</v>
      </c>
      <c r="C1427" s="806" t="s">
        <v>57</v>
      </c>
      <c r="D1427" s="808"/>
      <c r="E1427" s="808"/>
      <c r="F1427" s="808"/>
      <c r="G1427" s="809"/>
      <c r="H1427" s="619"/>
      <c r="I1427" s="84"/>
      <c r="J1427" s="84"/>
      <c r="K1427" s="201"/>
      <c r="L1427" s="84"/>
      <c r="M1427" s="201"/>
      <c r="N1427" s="84"/>
      <c r="O1427" s="201"/>
      <c r="P1427" s="84"/>
      <c r="Q1427" s="201"/>
      <c r="R1427" s="84"/>
      <c r="S1427" s="201"/>
      <c r="T1427" s="84"/>
      <c r="U1427" s="201"/>
      <c r="V1427" s="84"/>
      <c r="W1427" s="201"/>
      <c r="X1427" s="84"/>
      <c r="Y1427" s="809"/>
      <c r="Z1427" s="810"/>
      <c r="AA1427" s="811"/>
      <c r="AB1427" s="808"/>
      <c r="AC1427" s="811"/>
      <c r="AD1427" s="810"/>
      <c r="AE1427" s="811"/>
      <c r="AF1427" s="808"/>
      <c r="AG1427" s="811"/>
      <c r="AH1427" s="810"/>
      <c r="AI1427" s="811"/>
      <c r="AJ1427" s="808"/>
      <c r="AK1427" s="811"/>
      <c r="AM1427" s="62"/>
      <c r="AN1427" s="62"/>
      <c r="AO1427" s="62"/>
      <c r="AP1427" s="62"/>
    </row>
    <row r="1428" spans="1:42" x14ac:dyDescent="0.2">
      <c r="A1428" s="62"/>
      <c r="B1428" s="807">
        <v>42794</v>
      </c>
      <c r="C1428" s="84" t="s">
        <v>58</v>
      </c>
      <c r="D1428" s="808">
        <v>57457015.309999995</v>
      </c>
      <c r="E1428" s="808">
        <v>57457015.309999995</v>
      </c>
      <c r="F1428" s="808">
        <v>2970769.07</v>
      </c>
      <c r="G1428" s="809">
        <v>5.1704201027005979E-2</v>
      </c>
      <c r="H1428" s="619"/>
      <c r="I1428" s="84"/>
      <c r="J1428" s="84">
        <v>36322280.75</v>
      </c>
      <c r="K1428" s="201">
        <v>0.63216441985419936</v>
      </c>
      <c r="L1428" s="84">
        <v>669617.66999999993</v>
      </c>
      <c r="M1428" s="201">
        <v>1.165423693498847E-2</v>
      </c>
      <c r="N1428" s="84">
        <v>2032921.98</v>
      </c>
      <c r="O1428" s="201">
        <v>3.5381614743329418E-2</v>
      </c>
      <c r="P1428" s="84">
        <v>520112.09</v>
      </c>
      <c r="Q1428" s="201">
        <v>9.052194709276486E-3</v>
      </c>
      <c r="R1428" s="84">
        <v>11632300.970000001</v>
      </c>
      <c r="S1428" s="201">
        <v>0.20245223158982084</v>
      </c>
      <c r="T1428" s="84">
        <v>2312389.9099999997</v>
      </c>
      <c r="U1428" s="201">
        <v>4.0245562661476157E-2</v>
      </c>
      <c r="V1428" s="84">
        <v>0</v>
      </c>
      <c r="W1428" s="201">
        <v>0</v>
      </c>
      <c r="X1428" s="84">
        <v>0</v>
      </c>
      <c r="Y1428" s="809">
        <v>0</v>
      </c>
      <c r="Z1428" s="810">
        <v>0</v>
      </c>
      <c r="AA1428" s="811">
        <v>0</v>
      </c>
      <c r="AB1428" s="808">
        <v>0</v>
      </c>
      <c r="AC1428" s="811">
        <v>0</v>
      </c>
      <c r="AD1428" s="810">
        <v>996622.87</v>
      </c>
      <c r="AE1428" s="811">
        <v>1.7345538479903336E-2</v>
      </c>
      <c r="AF1428" s="808"/>
      <c r="AG1428" s="811"/>
      <c r="AH1428" s="810"/>
      <c r="AI1428" s="811"/>
      <c r="AJ1428" s="808">
        <v>0</v>
      </c>
      <c r="AK1428" s="811">
        <v>0</v>
      </c>
      <c r="AM1428" s="62"/>
      <c r="AN1428" s="62"/>
      <c r="AO1428" s="62"/>
      <c r="AP1428" s="62"/>
    </row>
    <row r="1429" spans="1:42" x14ac:dyDescent="0.2">
      <c r="A1429" s="62"/>
      <c r="B1429" s="807">
        <v>42794</v>
      </c>
      <c r="C1429" s="84" t="s">
        <v>60</v>
      </c>
      <c r="D1429" s="808">
        <v>67777722.489999995</v>
      </c>
      <c r="E1429" s="808">
        <v>67777722.489999995</v>
      </c>
      <c r="F1429" s="808">
        <v>2368627.58</v>
      </c>
      <c r="G1429" s="809">
        <v>3.4946992802088774E-2</v>
      </c>
      <c r="H1429" s="619"/>
      <c r="I1429" s="84"/>
      <c r="J1429" s="84">
        <v>44596304.199999996</v>
      </c>
      <c r="K1429" s="201">
        <v>0.65797879541585047</v>
      </c>
      <c r="L1429" s="84">
        <v>2687377.7100000004</v>
      </c>
      <c r="M1429" s="201">
        <v>3.9649867408815626E-2</v>
      </c>
      <c r="N1429" s="84">
        <v>2692414.57</v>
      </c>
      <c r="O1429" s="201">
        <v>3.9724181797304296E-2</v>
      </c>
      <c r="P1429" s="84">
        <v>0</v>
      </c>
      <c r="Q1429" s="201">
        <v>0</v>
      </c>
      <c r="R1429" s="84">
        <v>15505724.040000001</v>
      </c>
      <c r="S1429" s="201">
        <v>0.22877316425448987</v>
      </c>
      <c r="T1429" s="84">
        <v>0</v>
      </c>
      <c r="U1429" s="201">
        <v>0</v>
      </c>
      <c r="V1429" s="84">
        <v>0</v>
      </c>
      <c r="W1429" s="201">
        <v>0</v>
      </c>
      <c r="X1429" s="84">
        <v>0</v>
      </c>
      <c r="Y1429" s="809">
        <v>0</v>
      </c>
      <c r="Z1429" s="810">
        <v>0</v>
      </c>
      <c r="AA1429" s="811">
        <v>0</v>
      </c>
      <c r="AB1429" s="808">
        <v>-72725.61</v>
      </c>
      <c r="AC1429" s="811">
        <v>-1.073001678549025E-3</v>
      </c>
      <c r="AD1429" s="810">
        <v>0</v>
      </c>
      <c r="AE1429" s="811">
        <v>0</v>
      </c>
      <c r="AF1429" s="808"/>
      <c r="AG1429" s="811"/>
      <c r="AH1429" s="810"/>
      <c r="AI1429" s="811"/>
      <c r="AJ1429" s="808">
        <v>0</v>
      </c>
      <c r="AK1429" s="811">
        <v>0</v>
      </c>
      <c r="AM1429" s="62"/>
      <c r="AN1429" s="62"/>
      <c r="AO1429" s="62"/>
      <c r="AP1429" s="62"/>
    </row>
    <row r="1430" spans="1:42" x14ac:dyDescent="0.2">
      <c r="A1430" s="62"/>
      <c r="B1430" s="807">
        <v>42794</v>
      </c>
      <c r="C1430" s="84" t="s">
        <v>61</v>
      </c>
      <c r="D1430" s="808">
        <v>15852931.77</v>
      </c>
      <c r="E1430" s="808">
        <v>15852931.77</v>
      </c>
      <c r="F1430" s="808">
        <v>87423.59</v>
      </c>
      <c r="G1430" s="809">
        <v>5.5146638658623327E-3</v>
      </c>
      <c r="H1430" s="619"/>
      <c r="I1430" s="84"/>
      <c r="J1430" s="84">
        <v>10121753.780000001</v>
      </c>
      <c r="K1430" s="201">
        <v>0.63847835383700779</v>
      </c>
      <c r="L1430" s="84">
        <v>415284.63</v>
      </c>
      <c r="M1430" s="201">
        <v>2.6196077547364603E-2</v>
      </c>
      <c r="N1430" s="84">
        <v>715347.42999999993</v>
      </c>
      <c r="O1430" s="201">
        <v>4.5123983398056344E-2</v>
      </c>
      <c r="P1430" s="84">
        <v>300064.67</v>
      </c>
      <c r="Q1430" s="201">
        <v>1.8928023809945408E-2</v>
      </c>
      <c r="R1430" s="84">
        <v>4213057.67</v>
      </c>
      <c r="S1430" s="201">
        <v>0.26575889754176368</v>
      </c>
      <c r="T1430" s="84">
        <v>0</v>
      </c>
      <c r="U1430" s="201">
        <v>0</v>
      </c>
      <c r="V1430" s="84">
        <v>0</v>
      </c>
      <c r="W1430" s="201">
        <v>0</v>
      </c>
      <c r="X1430" s="84">
        <v>0</v>
      </c>
      <c r="Y1430" s="809">
        <v>0</v>
      </c>
      <c r="Z1430" s="810">
        <v>0</v>
      </c>
      <c r="AA1430" s="811">
        <v>0</v>
      </c>
      <c r="AB1430" s="808">
        <v>0</v>
      </c>
      <c r="AC1430" s="811">
        <v>0</v>
      </c>
      <c r="AD1430" s="810">
        <v>0</v>
      </c>
      <c r="AE1430" s="811">
        <v>0</v>
      </c>
      <c r="AF1430" s="808"/>
      <c r="AG1430" s="811"/>
      <c r="AH1430" s="810"/>
      <c r="AI1430" s="811"/>
      <c r="AJ1430" s="808">
        <v>0</v>
      </c>
      <c r="AK1430" s="811">
        <v>0</v>
      </c>
      <c r="AM1430" s="62"/>
      <c r="AN1430" s="62"/>
      <c r="AO1430" s="62"/>
      <c r="AP1430" s="62"/>
    </row>
    <row r="1431" spans="1:42" x14ac:dyDescent="0.2">
      <c r="A1431" s="62"/>
      <c r="B1431" s="812">
        <v>42794</v>
      </c>
      <c r="C1431" s="813" t="s">
        <v>62</v>
      </c>
      <c r="D1431" s="813">
        <v>1575549750.8299999</v>
      </c>
      <c r="E1431" s="813">
        <v>1575549750.8299999</v>
      </c>
      <c r="F1431" s="813">
        <v>59433270.820000008</v>
      </c>
      <c r="G1431" s="814">
        <v>3.7722243165403409E-2</v>
      </c>
      <c r="H1431" s="815"/>
      <c r="I1431" s="813"/>
      <c r="J1431" s="813">
        <v>972849966.25999999</v>
      </c>
      <c r="K1431" s="814">
        <v>0.61746699255133164</v>
      </c>
      <c r="L1431" s="813">
        <v>34953245.350000001</v>
      </c>
      <c r="M1431" s="814">
        <v>2.2184793169232914E-2</v>
      </c>
      <c r="N1431" s="813">
        <v>65559613.380000003</v>
      </c>
      <c r="O1431" s="814">
        <v>4.1610627240087586E-2</v>
      </c>
      <c r="P1431" s="813">
        <v>24361368.32</v>
      </c>
      <c r="Q1431" s="814">
        <v>1.5462138410523962E-2</v>
      </c>
      <c r="R1431" s="813">
        <v>356575744.12000006</v>
      </c>
      <c r="S1431" s="814">
        <v>0.22631830187028742</v>
      </c>
      <c r="T1431" s="813">
        <v>55652410.460000001</v>
      </c>
      <c r="U1431" s="814">
        <v>3.5322534518940005E-2</v>
      </c>
      <c r="V1431" s="813">
        <v>0</v>
      </c>
      <c r="W1431" s="814">
        <v>0</v>
      </c>
      <c r="X1431" s="813">
        <v>0</v>
      </c>
      <c r="Y1431" s="814">
        <v>0</v>
      </c>
      <c r="Z1431" s="813">
        <v>5163186.1500000004</v>
      </c>
      <c r="AA1431" s="816">
        <v>3.2770695735123774E-3</v>
      </c>
      <c r="AB1431" s="813">
        <v>4323.0999999999913</v>
      </c>
      <c r="AC1431" s="817">
        <v>2.7438676549074894E-6</v>
      </c>
      <c r="AD1431" s="818">
        <v>996622.87</v>
      </c>
      <c r="AE1431" s="817">
        <v>6.3255563302585583E-4</v>
      </c>
      <c r="AF1431" s="813"/>
      <c r="AG1431" s="817"/>
      <c r="AH1431" s="818"/>
      <c r="AI1431" s="817"/>
      <c r="AJ1431" s="813">
        <v>0</v>
      </c>
      <c r="AK1431" s="817">
        <v>0</v>
      </c>
      <c r="AM1431" s="62"/>
      <c r="AN1431" s="62"/>
      <c r="AO1431" s="62"/>
      <c r="AP1431" s="62"/>
    </row>
    <row r="1432" spans="1:42" x14ac:dyDescent="0.2">
      <c r="A1432" s="62"/>
      <c r="B1432" s="807">
        <v>42825</v>
      </c>
      <c r="C1432" s="84" t="s">
        <v>109</v>
      </c>
      <c r="D1432" s="808">
        <v>6579106.2699999996</v>
      </c>
      <c r="E1432" s="808">
        <v>6579106.2699999996</v>
      </c>
      <c r="F1432" s="808">
        <v>125937.71</v>
      </c>
      <c r="G1432" s="809">
        <v>1.9142069580827734E-2</v>
      </c>
      <c r="H1432" s="619"/>
      <c r="I1432" s="84"/>
      <c r="J1432" s="84">
        <v>4418968</v>
      </c>
      <c r="K1432" s="201">
        <v>0.67166691320217875</v>
      </c>
      <c r="L1432" s="84">
        <v>210531.11</v>
      </c>
      <c r="M1432" s="201">
        <v>3.1999955823786987E-2</v>
      </c>
      <c r="N1432" s="84">
        <v>188388.47999999998</v>
      </c>
      <c r="O1432" s="201">
        <v>2.8634357353221472E-2</v>
      </c>
      <c r="P1432" s="84">
        <v>50160.39</v>
      </c>
      <c r="Q1432" s="201">
        <v>7.6241951325099972E-3</v>
      </c>
      <c r="R1432" s="84">
        <v>1462357.0099999998</v>
      </c>
      <c r="S1432" s="201">
        <v>0.22227289695382893</v>
      </c>
      <c r="T1432" s="84">
        <v>122763.57</v>
      </c>
      <c r="U1432" s="201">
        <v>1.8659611953646103E-2</v>
      </c>
      <c r="V1432" s="84">
        <v>0</v>
      </c>
      <c r="W1432" s="201">
        <v>0</v>
      </c>
      <c r="X1432" s="84">
        <v>0</v>
      </c>
      <c r="Y1432" s="809">
        <v>0</v>
      </c>
      <c r="Z1432" s="810">
        <v>0</v>
      </c>
      <c r="AA1432" s="811">
        <v>0</v>
      </c>
      <c r="AB1432" s="808">
        <v>0</v>
      </c>
      <c r="AC1432" s="811">
        <v>0</v>
      </c>
      <c r="AD1432" s="810">
        <v>0</v>
      </c>
      <c r="AE1432" s="811">
        <v>0</v>
      </c>
      <c r="AF1432" s="808"/>
      <c r="AG1432" s="811"/>
      <c r="AH1432" s="810"/>
      <c r="AI1432" s="811"/>
      <c r="AJ1432" s="808">
        <v>0</v>
      </c>
      <c r="AK1432" s="811">
        <v>0</v>
      </c>
      <c r="AM1432" s="62"/>
      <c r="AN1432" s="62"/>
      <c r="AO1432" s="62"/>
      <c r="AP1432" s="62"/>
    </row>
    <row r="1433" spans="1:42" x14ac:dyDescent="0.2">
      <c r="A1433" s="62"/>
      <c r="B1433" s="807">
        <v>42825</v>
      </c>
      <c r="C1433" s="84" t="s">
        <v>47</v>
      </c>
      <c r="D1433" s="808">
        <v>198554277.97999999</v>
      </c>
      <c r="E1433" s="808">
        <v>199979765.66999999</v>
      </c>
      <c r="F1433" s="808">
        <v>13276301.01</v>
      </c>
      <c r="G1433" s="809">
        <v>6.6864844943493471E-2</v>
      </c>
      <c r="H1433" s="619"/>
      <c r="I1433" s="84"/>
      <c r="J1433" s="84">
        <v>127147235.14999999</v>
      </c>
      <c r="K1433" s="201">
        <v>0.64036512556434211</v>
      </c>
      <c r="L1433" s="84">
        <v>2526361.5700000003</v>
      </c>
      <c r="M1433" s="201">
        <v>1.2723783117150849E-2</v>
      </c>
      <c r="N1433" s="84">
        <v>1240436.72</v>
      </c>
      <c r="O1433" s="201">
        <v>6.2473432082130551E-3</v>
      </c>
      <c r="P1433" s="84">
        <v>3500173.33</v>
      </c>
      <c r="Q1433" s="201">
        <v>1.7628294719253371E-2</v>
      </c>
      <c r="R1433" s="84">
        <v>43699868.649999999</v>
      </c>
      <c r="S1433" s="201">
        <v>0.22009029014424866</v>
      </c>
      <c r="T1433" s="84">
        <v>8589389.2400000002</v>
      </c>
      <c r="U1433" s="201">
        <v>4.3259653367253029E-2</v>
      </c>
      <c r="V1433" s="84">
        <v>0</v>
      </c>
      <c r="W1433" s="201">
        <v>0</v>
      </c>
      <c r="X1433" s="84">
        <v>0</v>
      </c>
      <c r="Y1433" s="809">
        <v>0</v>
      </c>
      <c r="Z1433" s="810">
        <v>0</v>
      </c>
      <c r="AA1433" s="811">
        <v>0</v>
      </c>
      <c r="AB1433" s="808">
        <v>0</v>
      </c>
      <c r="AC1433" s="811">
        <v>0</v>
      </c>
      <c r="AD1433" s="810">
        <v>0</v>
      </c>
      <c r="AE1433" s="811">
        <v>0</v>
      </c>
      <c r="AF1433" s="808"/>
      <c r="AG1433" s="811"/>
      <c r="AH1433" s="810"/>
      <c r="AI1433" s="811"/>
      <c r="AJ1433" s="808">
        <v>-1425487.69</v>
      </c>
      <c r="AK1433" s="811">
        <v>-7.1793350639545866E-3</v>
      </c>
      <c r="AM1433" s="62"/>
      <c r="AN1433" s="62"/>
      <c r="AO1433" s="62"/>
      <c r="AP1433" s="62"/>
    </row>
    <row r="1434" spans="1:42" x14ac:dyDescent="0.2">
      <c r="A1434" s="62"/>
      <c r="B1434" s="807">
        <v>42825</v>
      </c>
      <c r="C1434" s="84" t="s">
        <v>48</v>
      </c>
      <c r="D1434" s="808">
        <v>79539622.969999999</v>
      </c>
      <c r="E1434" s="808">
        <v>80252366.810000002</v>
      </c>
      <c r="F1434" s="808">
        <v>4988871.0199999996</v>
      </c>
      <c r="G1434" s="809">
        <v>6.2721833895059503E-2</v>
      </c>
      <c r="H1434" s="619"/>
      <c r="I1434" s="84"/>
      <c r="J1434" s="84">
        <v>42544757.850000009</v>
      </c>
      <c r="K1434" s="201">
        <v>0.53488759766998939</v>
      </c>
      <c r="L1434" s="84">
        <v>690973.8</v>
      </c>
      <c r="M1434" s="201">
        <v>8.6871646381906416E-3</v>
      </c>
      <c r="N1434" s="84">
        <v>789356.5199999999</v>
      </c>
      <c r="O1434" s="201">
        <v>9.9240666541469767E-3</v>
      </c>
      <c r="P1434" s="84">
        <v>2000115.56</v>
      </c>
      <c r="Q1434" s="201">
        <v>2.5146153392685614E-2</v>
      </c>
      <c r="R1434" s="84">
        <v>25684607.859999999</v>
      </c>
      <c r="S1434" s="201">
        <v>0.32291588645934965</v>
      </c>
      <c r="T1434" s="84">
        <v>3553684.2</v>
      </c>
      <c r="U1434" s="201">
        <v>4.4678162496952556E-2</v>
      </c>
      <c r="V1434" s="84">
        <v>0</v>
      </c>
      <c r="W1434" s="201">
        <v>0</v>
      </c>
      <c r="X1434" s="84">
        <v>0</v>
      </c>
      <c r="Y1434" s="809">
        <v>0</v>
      </c>
      <c r="Z1434" s="810">
        <v>0</v>
      </c>
      <c r="AA1434" s="811">
        <v>0</v>
      </c>
      <c r="AB1434" s="808">
        <v>0</v>
      </c>
      <c r="AC1434" s="811">
        <v>0</v>
      </c>
      <c r="AD1434" s="810">
        <v>0</v>
      </c>
      <c r="AE1434" s="811">
        <v>0</v>
      </c>
      <c r="AF1434" s="808"/>
      <c r="AG1434" s="811"/>
      <c r="AH1434" s="810"/>
      <c r="AI1434" s="811"/>
      <c r="AJ1434" s="808">
        <v>-712743.84</v>
      </c>
      <c r="AK1434" s="811">
        <v>-8.9608652063742616E-3</v>
      </c>
      <c r="AM1434" s="62"/>
      <c r="AN1434" s="62"/>
      <c r="AO1434" s="62"/>
      <c r="AP1434" s="62"/>
    </row>
    <row r="1435" spans="1:42" x14ac:dyDescent="0.2">
      <c r="A1435" s="62"/>
      <c r="B1435" s="807">
        <v>42825</v>
      </c>
      <c r="C1435" s="84" t="s">
        <v>49</v>
      </c>
      <c r="D1435" s="808">
        <v>282950749.27999997</v>
      </c>
      <c r="E1435" s="808">
        <v>282884952.25999999</v>
      </c>
      <c r="F1435" s="808">
        <v>6369162.5</v>
      </c>
      <c r="G1435" s="809">
        <v>2.2509791955692117E-2</v>
      </c>
      <c r="H1435" s="619"/>
      <c r="I1435" s="84"/>
      <c r="J1435" s="84">
        <v>166337608.93000001</v>
      </c>
      <c r="K1435" s="201">
        <v>0.5878677096747924</v>
      </c>
      <c r="L1435" s="84">
        <v>7391846.4900000002</v>
      </c>
      <c r="M1435" s="201">
        <v>2.6124145310833725E-2</v>
      </c>
      <c r="N1435" s="84">
        <v>14347194.76</v>
      </c>
      <c r="O1435" s="201">
        <v>5.0705625613319816E-2</v>
      </c>
      <c r="P1435" s="84">
        <v>7237935.1500000004</v>
      </c>
      <c r="Q1435" s="201">
        <v>2.5580194321512633E-2</v>
      </c>
      <c r="R1435" s="84">
        <v>66743724.549999997</v>
      </c>
      <c r="S1435" s="201">
        <v>0.23588460083543486</v>
      </c>
      <c r="T1435" s="84">
        <v>9498417.790000001</v>
      </c>
      <c r="U1435" s="201">
        <v>3.3569155813051546E-2</v>
      </c>
      <c r="V1435" s="84">
        <v>0</v>
      </c>
      <c r="W1435" s="201">
        <v>0</v>
      </c>
      <c r="X1435" s="84">
        <v>0</v>
      </c>
      <c r="Y1435" s="809">
        <v>0</v>
      </c>
      <c r="Z1435" s="810">
        <v>5120020.2699999996</v>
      </c>
      <c r="AA1435" s="811">
        <v>1.8095093520792815E-2</v>
      </c>
      <c r="AB1435" s="808">
        <v>-160958.18000000002</v>
      </c>
      <c r="AC1435" s="811">
        <v>-5.6885581822835329E-4</v>
      </c>
      <c r="AD1435" s="810">
        <v>0</v>
      </c>
      <c r="AE1435" s="811">
        <v>0</v>
      </c>
      <c r="AF1435" s="808"/>
      <c r="AG1435" s="811"/>
      <c r="AH1435" s="810"/>
      <c r="AI1435" s="811"/>
      <c r="AJ1435" s="808">
        <v>65797.01999999996</v>
      </c>
      <c r="AK1435" s="811">
        <v>2.3253877279854493E-4</v>
      </c>
      <c r="AM1435" s="62"/>
      <c r="AN1435" s="62"/>
      <c r="AO1435" s="62"/>
      <c r="AP1435" s="62"/>
    </row>
    <row r="1436" spans="1:42" x14ac:dyDescent="0.2">
      <c r="A1436" s="62"/>
      <c r="B1436" s="807">
        <v>42825</v>
      </c>
      <c r="C1436" s="84" t="s">
        <v>50</v>
      </c>
      <c r="D1436" s="808">
        <v>85324990.609999999</v>
      </c>
      <c r="E1436" s="808">
        <v>85324990.609999999</v>
      </c>
      <c r="F1436" s="808">
        <v>959671.84000000008</v>
      </c>
      <c r="G1436" s="809">
        <v>1.1247253977283503E-2</v>
      </c>
      <c r="H1436" s="619"/>
      <c r="I1436" s="84"/>
      <c r="J1436" s="84">
        <v>57092833.310000002</v>
      </c>
      <c r="K1436" s="201">
        <v>0.66912205793209645</v>
      </c>
      <c r="L1436" s="84">
        <v>1997646.4699999997</v>
      </c>
      <c r="M1436" s="201">
        <v>2.3412208495055816E-2</v>
      </c>
      <c r="N1436" s="84">
        <v>4113277.03</v>
      </c>
      <c r="O1436" s="201">
        <v>4.8207178232234436E-2</v>
      </c>
      <c r="P1436" s="84">
        <v>2000231.11</v>
      </c>
      <c r="Q1436" s="201">
        <v>2.3442500206564045E-2</v>
      </c>
      <c r="R1436" s="84">
        <v>15849512.67</v>
      </c>
      <c r="S1436" s="201">
        <v>0.18575463714311213</v>
      </c>
      <c r="T1436" s="84">
        <v>3311818.18</v>
      </c>
      <c r="U1436" s="201">
        <v>3.8814164013653681E-2</v>
      </c>
      <c r="V1436" s="84">
        <v>0</v>
      </c>
      <c r="W1436" s="201">
        <v>0</v>
      </c>
      <c r="X1436" s="84">
        <v>0</v>
      </c>
      <c r="Y1436" s="809">
        <v>0</v>
      </c>
      <c r="Z1436" s="810">
        <v>0</v>
      </c>
      <c r="AA1436" s="811">
        <v>0</v>
      </c>
      <c r="AB1436" s="808">
        <v>0</v>
      </c>
      <c r="AC1436" s="811">
        <v>0</v>
      </c>
      <c r="AD1436" s="810">
        <v>0</v>
      </c>
      <c r="AE1436" s="811">
        <v>0</v>
      </c>
      <c r="AF1436" s="808"/>
      <c r="AG1436" s="811"/>
      <c r="AH1436" s="810"/>
      <c r="AI1436" s="811"/>
      <c r="AJ1436" s="808">
        <v>-9.6633812063373625E-13</v>
      </c>
      <c r="AK1436" s="811">
        <v>-1.1325382091755923E-20</v>
      </c>
      <c r="AM1436" s="62"/>
      <c r="AN1436" s="62"/>
      <c r="AO1436" s="62"/>
      <c r="AP1436" s="62"/>
    </row>
    <row r="1437" spans="1:42" x14ac:dyDescent="0.2">
      <c r="A1437" s="62"/>
      <c r="B1437" s="807">
        <v>42825</v>
      </c>
      <c r="C1437" s="805" t="s">
        <v>51</v>
      </c>
      <c r="D1437" s="808"/>
      <c r="E1437" s="808"/>
      <c r="F1437" s="808"/>
      <c r="G1437" s="809"/>
      <c r="H1437" s="619"/>
      <c r="I1437" s="84"/>
      <c r="J1437" s="84"/>
      <c r="K1437" s="201"/>
      <c r="L1437" s="84"/>
      <c r="M1437" s="201"/>
      <c r="N1437" s="84"/>
      <c r="O1437" s="201"/>
      <c r="P1437" s="84"/>
      <c r="Q1437" s="201"/>
      <c r="R1437" s="84"/>
      <c r="S1437" s="201"/>
      <c r="T1437" s="84"/>
      <c r="U1437" s="201"/>
      <c r="V1437" s="84"/>
      <c r="W1437" s="201"/>
      <c r="X1437" s="84"/>
      <c r="Y1437" s="809"/>
      <c r="Z1437" s="810"/>
      <c r="AA1437" s="811"/>
      <c r="AB1437" s="808"/>
      <c r="AC1437" s="811"/>
      <c r="AD1437" s="810"/>
      <c r="AE1437" s="811"/>
      <c r="AF1437" s="808"/>
      <c r="AG1437" s="811"/>
      <c r="AH1437" s="810"/>
      <c r="AI1437" s="811"/>
      <c r="AJ1437" s="808"/>
      <c r="AK1437" s="811"/>
      <c r="AM1437" s="62"/>
      <c r="AN1437" s="62"/>
      <c r="AO1437" s="62"/>
      <c r="AP1437" s="62"/>
    </row>
    <row r="1438" spans="1:42" x14ac:dyDescent="0.2">
      <c r="A1438" s="62"/>
      <c r="B1438" s="807">
        <v>42825</v>
      </c>
      <c r="C1438" s="805" t="s">
        <v>52</v>
      </c>
      <c r="D1438" s="808"/>
      <c r="E1438" s="808"/>
      <c r="F1438" s="808"/>
      <c r="G1438" s="809"/>
      <c r="H1438" s="619"/>
      <c r="I1438" s="84"/>
      <c r="J1438" s="84"/>
      <c r="K1438" s="201"/>
      <c r="L1438" s="84"/>
      <c r="M1438" s="201"/>
      <c r="N1438" s="84"/>
      <c r="O1438" s="201"/>
      <c r="P1438" s="84"/>
      <c r="Q1438" s="201"/>
      <c r="R1438" s="84"/>
      <c r="S1438" s="201"/>
      <c r="T1438" s="84"/>
      <c r="U1438" s="201"/>
      <c r="V1438" s="84"/>
      <c r="W1438" s="201"/>
      <c r="X1438" s="84"/>
      <c r="Y1438" s="809"/>
      <c r="Z1438" s="810"/>
      <c r="AA1438" s="811"/>
      <c r="AB1438" s="808"/>
      <c r="AC1438" s="811"/>
      <c r="AD1438" s="810"/>
      <c r="AE1438" s="811"/>
      <c r="AF1438" s="808"/>
      <c r="AG1438" s="811"/>
      <c r="AH1438" s="810"/>
      <c r="AI1438" s="811"/>
      <c r="AJ1438" s="808"/>
      <c r="AK1438" s="811"/>
      <c r="AM1438" s="62"/>
      <c r="AN1438" s="62"/>
      <c r="AO1438" s="62"/>
      <c r="AP1438" s="62"/>
    </row>
    <row r="1439" spans="1:42" x14ac:dyDescent="0.2">
      <c r="A1439" s="62"/>
      <c r="B1439" s="807">
        <v>42825</v>
      </c>
      <c r="C1439" s="805" t="s">
        <v>54</v>
      </c>
      <c r="D1439" s="808"/>
      <c r="E1439" s="808"/>
      <c r="F1439" s="808"/>
      <c r="G1439" s="809"/>
      <c r="H1439" s="619"/>
      <c r="I1439" s="84"/>
      <c r="J1439" s="84"/>
      <c r="K1439" s="201"/>
      <c r="L1439" s="84"/>
      <c r="M1439" s="201"/>
      <c r="N1439" s="84"/>
      <c r="O1439" s="201"/>
      <c r="P1439" s="84"/>
      <c r="Q1439" s="201"/>
      <c r="R1439" s="84"/>
      <c r="S1439" s="201"/>
      <c r="T1439" s="84"/>
      <c r="U1439" s="201"/>
      <c r="V1439" s="84"/>
      <c r="W1439" s="201"/>
      <c r="X1439" s="84"/>
      <c r="Y1439" s="809"/>
      <c r="Z1439" s="810"/>
      <c r="AA1439" s="811"/>
      <c r="AB1439" s="808"/>
      <c r="AC1439" s="811"/>
      <c r="AD1439" s="810"/>
      <c r="AE1439" s="811"/>
      <c r="AF1439" s="808"/>
      <c r="AG1439" s="811"/>
      <c r="AH1439" s="810"/>
      <c r="AI1439" s="811"/>
      <c r="AJ1439" s="808"/>
      <c r="AK1439" s="811"/>
      <c r="AM1439" s="62"/>
      <c r="AN1439" s="62"/>
      <c r="AO1439" s="62"/>
      <c r="AP1439" s="62"/>
    </row>
    <row r="1440" spans="1:42" x14ac:dyDescent="0.2">
      <c r="A1440" s="62"/>
      <c r="B1440" s="807">
        <v>42825</v>
      </c>
      <c r="C1440" s="84" t="s">
        <v>55</v>
      </c>
      <c r="D1440" s="808">
        <v>180107047.97</v>
      </c>
      <c r="E1440" s="808">
        <v>180107047.97</v>
      </c>
      <c r="F1440" s="808">
        <v>13315300.840000002</v>
      </c>
      <c r="G1440" s="809">
        <v>7.392992661907323E-2</v>
      </c>
      <c r="H1440" s="619"/>
      <c r="I1440" s="84"/>
      <c r="J1440" s="84">
        <v>89655674.969999999</v>
      </c>
      <c r="K1440" s="201">
        <v>0.49779104138630781</v>
      </c>
      <c r="L1440" s="84">
        <v>4152720.58</v>
      </c>
      <c r="M1440" s="201">
        <v>2.3056957663820623E-2</v>
      </c>
      <c r="N1440" s="84">
        <v>8988929.1699999999</v>
      </c>
      <c r="O1440" s="201">
        <v>4.9908814070936662E-2</v>
      </c>
      <c r="P1440" s="84">
        <v>1956255.17</v>
      </c>
      <c r="Q1440" s="201">
        <v>1.0861624750664109E-2</v>
      </c>
      <c r="R1440" s="84">
        <v>54010836.449999996</v>
      </c>
      <c r="S1440" s="201">
        <v>0.29988185947612916</v>
      </c>
      <c r="T1440" s="84">
        <v>8088000.9800000004</v>
      </c>
      <c r="U1440" s="201">
        <v>4.4906632312063655E-2</v>
      </c>
      <c r="V1440" s="84"/>
      <c r="W1440" s="201"/>
      <c r="X1440" s="84"/>
      <c r="Y1440" s="809"/>
      <c r="Z1440" s="810">
        <v>0</v>
      </c>
      <c r="AA1440" s="811">
        <v>0</v>
      </c>
      <c r="AB1440" s="808">
        <v>-60670.19</v>
      </c>
      <c r="AC1440" s="811">
        <v>-3.3685627899528777E-4</v>
      </c>
      <c r="AD1440" s="810">
        <v>0</v>
      </c>
      <c r="AE1440" s="811">
        <v>0</v>
      </c>
      <c r="AF1440" s="808"/>
      <c r="AG1440" s="811"/>
      <c r="AH1440" s="810"/>
      <c r="AI1440" s="811"/>
      <c r="AJ1440" s="808">
        <v>0</v>
      </c>
      <c r="AK1440" s="811">
        <v>0</v>
      </c>
      <c r="AM1440" s="62"/>
      <c r="AN1440" s="62"/>
      <c r="AO1440" s="62"/>
      <c r="AP1440" s="62"/>
    </row>
    <row r="1441" spans="1:42" x14ac:dyDescent="0.2">
      <c r="A1441" s="62"/>
      <c r="B1441" s="807">
        <v>42825</v>
      </c>
      <c r="C1441" s="84" t="s">
        <v>56</v>
      </c>
      <c r="D1441" s="808">
        <v>633092149.79999995</v>
      </c>
      <c r="E1441" s="808">
        <v>633092149.79999995</v>
      </c>
      <c r="F1441" s="808">
        <v>40892889.729999997</v>
      </c>
      <c r="G1441" s="809">
        <v>6.4592318421446956E-2</v>
      </c>
      <c r="H1441" s="619"/>
      <c r="I1441" s="84"/>
      <c r="J1441" s="84">
        <v>401630716.97999996</v>
      </c>
      <c r="K1441" s="201">
        <v>0.63439535161963245</v>
      </c>
      <c r="L1441" s="84">
        <v>14301973.579999998</v>
      </c>
      <c r="M1441" s="201">
        <v>2.2590666436976249E-2</v>
      </c>
      <c r="N1441" s="84">
        <v>30400536.960000001</v>
      </c>
      <c r="O1441" s="201">
        <v>4.8019134291277868E-2</v>
      </c>
      <c r="P1441" s="84">
        <v>6841877.04</v>
      </c>
      <c r="Q1441" s="201">
        <v>1.080707925720042E-2</v>
      </c>
      <c r="R1441" s="84">
        <v>116234085.04000001</v>
      </c>
      <c r="S1441" s="201">
        <v>0.18359741954898587</v>
      </c>
      <c r="T1441" s="84">
        <v>23030802.359999999</v>
      </c>
      <c r="U1441" s="201">
        <v>3.6378278213172688E-2</v>
      </c>
      <c r="V1441" s="84"/>
      <c r="W1441" s="201"/>
      <c r="X1441" s="84"/>
      <c r="Y1441" s="809"/>
      <c r="Z1441" s="810">
        <v>0</v>
      </c>
      <c r="AA1441" s="811">
        <v>0</v>
      </c>
      <c r="AB1441" s="808">
        <v>-240731.89</v>
      </c>
      <c r="AC1441" s="811">
        <v>-3.8024778869245114E-4</v>
      </c>
      <c r="AD1441" s="810">
        <v>0</v>
      </c>
      <c r="AE1441" s="811">
        <v>0</v>
      </c>
      <c r="AF1441" s="808"/>
      <c r="AG1441" s="811"/>
      <c r="AH1441" s="810"/>
      <c r="AI1441" s="811"/>
      <c r="AJ1441" s="808">
        <v>0</v>
      </c>
      <c r="AK1441" s="811">
        <v>0</v>
      </c>
      <c r="AM1441" s="62"/>
      <c r="AN1441" s="62"/>
      <c r="AO1441" s="62"/>
      <c r="AP1441" s="62"/>
    </row>
    <row r="1442" spans="1:42" x14ac:dyDescent="0.2">
      <c r="A1442" s="62"/>
      <c r="B1442" s="807">
        <v>42825</v>
      </c>
      <c r="C1442" s="806" t="s">
        <v>57</v>
      </c>
      <c r="D1442" s="808"/>
      <c r="E1442" s="808"/>
      <c r="F1442" s="808"/>
      <c r="G1442" s="809"/>
      <c r="H1442" s="619"/>
      <c r="I1442" s="84"/>
      <c r="J1442" s="84"/>
      <c r="K1442" s="201"/>
      <c r="L1442" s="84"/>
      <c r="M1442" s="201"/>
      <c r="N1442" s="84"/>
      <c r="O1442" s="201"/>
      <c r="P1442" s="84"/>
      <c r="Q1442" s="201"/>
      <c r="R1442" s="84"/>
      <c r="S1442" s="201"/>
      <c r="T1442" s="84"/>
      <c r="U1442" s="201"/>
      <c r="V1442" s="84"/>
      <c r="W1442" s="201"/>
      <c r="X1442" s="84"/>
      <c r="Y1442" s="809"/>
      <c r="Z1442" s="810"/>
      <c r="AA1442" s="811"/>
      <c r="AB1442" s="808"/>
      <c r="AC1442" s="811"/>
      <c r="AD1442" s="810"/>
      <c r="AE1442" s="811"/>
      <c r="AF1442" s="808"/>
      <c r="AG1442" s="811"/>
      <c r="AH1442" s="810"/>
      <c r="AI1442" s="811"/>
      <c r="AJ1442" s="808"/>
      <c r="AK1442" s="811"/>
      <c r="AM1442" s="62"/>
      <c r="AN1442" s="62"/>
      <c r="AO1442" s="62"/>
      <c r="AP1442" s="62"/>
    </row>
    <row r="1443" spans="1:42" x14ac:dyDescent="0.2">
      <c r="A1443" s="62"/>
      <c r="B1443" s="807">
        <v>42825</v>
      </c>
      <c r="C1443" s="84" t="s">
        <v>58</v>
      </c>
      <c r="D1443" s="808">
        <v>57952970.610000007</v>
      </c>
      <c r="E1443" s="808">
        <v>57980658.510000005</v>
      </c>
      <c r="F1443" s="808">
        <v>2459051.92</v>
      </c>
      <c r="G1443" s="809">
        <v>4.2431852830261664E-2</v>
      </c>
      <c r="H1443" s="619"/>
      <c r="I1443" s="84"/>
      <c r="J1443" s="84">
        <v>36604709.100000001</v>
      </c>
      <c r="K1443" s="201">
        <v>0.63162783054444005</v>
      </c>
      <c r="L1443" s="84">
        <v>673439.69</v>
      </c>
      <c r="M1443" s="201">
        <v>1.1620451599141931E-2</v>
      </c>
      <c r="N1443" s="84">
        <v>2046854.73</v>
      </c>
      <c r="O1443" s="201">
        <v>3.5319237451596784E-2</v>
      </c>
      <c r="P1443" s="84">
        <v>521668.04</v>
      </c>
      <c r="Q1443" s="201">
        <v>9.001575493180744E-3</v>
      </c>
      <c r="R1443" s="84">
        <v>12325246.539999999</v>
      </c>
      <c r="S1443" s="201">
        <v>0.2126766999218023</v>
      </c>
      <c r="T1443" s="84">
        <v>2337018.9300000002</v>
      </c>
      <c r="U1443" s="201">
        <v>4.0326128331318684E-2</v>
      </c>
      <c r="V1443" s="84">
        <v>0</v>
      </c>
      <c r="W1443" s="201">
        <v>0</v>
      </c>
      <c r="X1443" s="84">
        <v>0</v>
      </c>
      <c r="Y1443" s="809">
        <v>0</v>
      </c>
      <c r="Z1443" s="810">
        <v>0</v>
      </c>
      <c r="AA1443" s="811">
        <v>0</v>
      </c>
      <c r="AB1443" s="808">
        <v>0</v>
      </c>
      <c r="AC1443" s="811">
        <v>0</v>
      </c>
      <c r="AD1443" s="810">
        <v>1012669.56</v>
      </c>
      <c r="AE1443" s="811">
        <v>1.747398881094216E-2</v>
      </c>
      <c r="AF1443" s="808"/>
      <c r="AG1443" s="811"/>
      <c r="AH1443" s="810"/>
      <c r="AI1443" s="811"/>
      <c r="AJ1443" s="808">
        <v>-27687.9</v>
      </c>
      <c r="AK1443" s="811">
        <v>-4.7776498268446569E-4</v>
      </c>
      <c r="AM1443" s="62"/>
      <c r="AN1443" s="62"/>
      <c r="AO1443" s="62"/>
      <c r="AP1443" s="62"/>
    </row>
    <row r="1444" spans="1:42" x14ac:dyDescent="0.2">
      <c r="A1444" s="62"/>
      <c r="B1444" s="807">
        <v>42825</v>
      </c>
      <c r="C1444" s="84" t="s">
        <v>60</v>
      </c>
      <c r="D1444" s="808">
        <v>68826243.879999995</v>
      </c>
      <c r="E1444" s="808">
        <v>68826243.879999995</v>
      </c>
      <c r="F1444" s="808">
        <v>2311857.1300000004</v>
      </c>
      <c r="G1444" s="809">
        <v>3.3589761690769757E-2</v>
      </c>
      <c r="H1444" s="619"/>
      <c r="I1444" s="84"/>
      <c r="J1444" s="84">
        <v>45962151.379999995</v>
      </c>
      <c r="K1444" s="201">
        <v>0.6677997924764858</v>
      </c>
      <c r="L1444" s="84">
        <v>2694087.65</v>
      </c>
      <c r="M1444" s="201">
        <v>3.9143319439270845E-2</v>
      </c>
      <c r="N1444" s="84">
        <v>2452035.5499999998</v>
      </c>
      <c r="O1444" s="201">
        <v>3.5626461822835707E-2</v>
      </c>
      <c r="P1444" s="84">
        <v>0</v>
      </c>
      <c r="Q1444" s="201">
        <v>0</v>
      </c>
      <c r="R1444" s="84">
        <v>15530251.029999999</v>
      </c>
      <c r="S1444" s="201">
        <v>0.22564432045830249</v>
      </c>
      <c r="T1444" s="84">
        <v>0</v>
      </c>
      <c r="U1444" s="201">
        <v>0</v>
      </c>
      <c r="V1444" s="84">
        <v>0</v>
      </c>
      <c r="W1444" s="201">
        <v>0</v>
      </c>
      <c r="X1444" s="84">
        <v>0</v>
      </c>
      <c r="Y1444" s="809">
        <v>0</v>
      </c>
      <c r="Z1444" s="810">
        <v>0</v>
      </c>
      <c r="AA1444" s="811">
        <v>0</v>
      </c>
      <c r="AB1444" s="808">
        <v>-124138.86</v>
      </c>
      <c r="AC1444" s="811">
        <v>-1.8036558876645763E-3</v>
      </c>
      <c r="AD1444" s="810">
        <v>0</v>
      </c>
      <c r="AE1444" s="811">
        <v>0</v>
      </c>
      <c r="AF1444" s="808"/>
      <c r="AG1444" s="811"/>
      <c r="AH1444" s="810"/>
      <c r="AI1444" s="811"/>
      <c r="AJ1444" s="808">
        <v>0</v>
      </c>
      <c r="AK1444" s="811">
        <v>0</v>
      </c>
      <c r="AM1444" s="62"/>
      <c r="AN1444" s="62"/>
      <c r="AO1444" s="62"/>
      <c r="AP1444" s="62"/>
    </row>
    <row r="1445" spans="1:42" x14ac:dyDescent="0.2">
      <c r="A1445" s="62"/>
      <c r="B1445" s="807">
        <v>42825</v>
      </c>
      <c r="C1445" s="84" t="s">
        <v>61</v>
      </c>
      <c r="D1445" s="808">
        <v>16133419.740000002</v>
      </c>
      <c r="E1445" s="808">
        <v>16133419.740000002</v>
      </c>
      <c r="F1445" s="808">
        <v>193105.85</v>
      </c>
      <c r="G1445" s="809">
        <v>1.196930676273349E-2</v>
      </c>
      <c r="H1445" s="619"/>
      <c r="I1445" s="84"/>
      <c r="J1445" s="84">
        <v>10258100.430000002</v>
      </c>
      <c r="K1445" s="201">
        <v>0.63582926591606792</v>
      </c>
      <c r="L1445" s="84">
        <v>416446.36</v>
      </c>
      <c r="M1445" s="201">
        <v>2.5812652662069769E-2</v>
      </c>
      <c r="N1445" s="84">
        <v>718960.4</v>
      </c>
      <c r="O1445" s="201">
        <v>4.4563422484909569E-2</v>
      </c>
      <c r="P1445" s="84">
        <v>300962.33</v>
      </c>
      <c r="Q1445" s="201">
        <v>1.8654589966057622E-2</v>
      </c>
      <c r="R1445" s="84">
        <v>4245844.37</v>
      </c>
      <c r="S1445" s="201">
        <v>0.26317076220816155</v>
      </c>
      <c r="T1445" s="84">
        <v>0</v>
      </c>
      <c r="U1445" s="201">
        <v>0</v>
      </c>
      <c r="V1445" s="84">
        <v>0</v>
      </c>
      <c r="W1445" s="201">
        <v>0</v>
      </c>
      <c r="X1445" s="84">
        <v>0</v>
      </c>
      <c r="Y1445" s="809">
        <v>0</v>
      </c>
      <c r="Z1445" s="810">
        <v>0</v>
      </c>
      <c r="AA1445" s="811">
        <v>0</v>
      </c>
      <c r="AB1445" s="808">
        <v>0</v>
      </c>
      <c r="AC1445" s="811">
        <v>0</v>
      </c>
      <c r="AD1445" s="810">
        <v>0</v>
      </c>
      <c r="AE1445" s="811">
        <v>0</v>
      </c>
      <c r="AF1445" s="808"/>
      <c r="AG1445" s="811"/>
      <c r="AH1445" s="810"/>
      <c r="AI1445" s="811"/>
      <c r="AJ1445" s="808">
        <v>0</v>
      </c>
      <c r="AK1445" s="811">
        <v>0</v>
      </c>
      <c r="AM1445" s="62"/>
      <c r="AN1445" s="62"/>
      <c r="AO1445" s="62"/>
      <c r="AP1445" s="62"/>
    </row>
    <row r="1446" spans="1:42" x14ac:dyDescent="0.2">
      <c r="A1446" s="62"/>
      <c r="B1446" s="812">
        <v>42825</v>
      </c>
      <c r="C1446" s="813" t="s">
        <v>62</v>
      </c>
      <c r="D1446" s="813">
        <v>1609060579.1099999</v>
      </c>
      <c r="E1446" s="813">
        <v>1611160701.52</v>
      </c>
      <c r="F1446" s="813">
        <v>84892149.549999997</v>
      </c>
      <c r="G1446" s="814">
        <v>5.2758827512234104E-2</v>
      </c>
      <c r="H1446" s="815"/>
      <c r="I1446" s="813"/>
      <c r="J1446" s="813">
        <v>981652756.10000002</v>
      </c>
      <c r="K1446" s="814">
        <v>0.61007818403143632</v>
      </c>
      <c r="L1446" s="813">
        <v>35056027.300000004</v>
      </c>
      <c r="M1446" s="814">
        <v>2.1786642314853128E-2</v>
      </c>
      <c r="N1446" s="813">
        <v>65285970.319999993</v>
      </c>
      <c r="O1446" s="814">
        <v>4.057396667819109E-2</v>
      </c>
      <c r="P1446" s="813">
        <v>24409378.119999997</v>
      </c>
      <c r="Q1446" s="814">
        <v>1.516995595871304E-2</v>
      </c>
      <c r="R1446" s="813">
        <v>355786334.16999996</v>
      </c>
      <c r="S1446" s="814">
        <v>0.22111431899400066</v>
      </c>
      <c r="T1446" s="813">
        <v>58531895.250000007</v>
      </c>
      <c r="U1446" s="814">
        <v>3.6376439774800179E-2</v>
      </c>
      <c r="V1446" s="813">
        <v>0</v>
      </c>
      <c r="W1446" s="814">
        <v>0</v>
      </c>
      <c r="X1446" s="813">
        <v>0</v>
      </c>
      <c r="Y1446" s="814">
        <v>0</v>
      </c>
      <c r="Z1446" s="813">
        <v>5120020.2699999996</v>
      </c>
      <c r="AA1446" s="816">
        <v>3.1819934789726651E-3</v>
      </c>
      <c r="AB1446" s="813">
        <v>-586499.12000000011</v>
      </c>
      <c r="AC1446" s="817">
        <v>-3.6449784900230621E-4</v>
      </c>
      <c r="AD1446" s="818">
        <v>1012669.56</v>
      </c>
      <c r="AE1446" s="817">
        <v>6.293545271987992E-4</v>
      </c>
      <c r="AF1446" s="813"/>
      <c r="AG1446" s="817"/>
      <c r="AH1446" s="818"/>
      <c r="AI1446" s="817"/>
      <c r="AJ1446" s="813">
        <v>-2100122.4099999997</v>
      </c>
      <c r="AK1446" s="817">
        <v>-1.3051854213976298E-3</v>
      </c>
      <c r="AM1446" s="62"/>
      <c r="AN1446" s="62"/>
      <c r="AO1446" s="62"/>
      <c r="AP1446" s="62"/>
    </row>
    <row r="1447" spans="1:42" x14ac:dyDescent="0.2">
      <c r="A1447" s="62"/>
      <c r="B1447" s="819">
        <v>42855</v>
      </c>
      <c r="C1447" s="84" t="s">
        <v>109</v>
      </c>
      <c r="D1447" s="820">
        <v>6639180.3500000015</v>
      </c>
      <c r="E1447" s="820">
        <v>6596705.3500000015</v>
      </c>
      <c r="F1447" s="820">
        <v>51428.75</v>
      </c>
      <c r="G1447" s="821">
        <v>7.7462498815836492E-3</v>
      </c>
      <c r="H1447" s="822"/>
      <c r="I1447" s="820"/>
      <c r="J1447" s="820">
        <v>4458469.790000001</v>
      </c>
      <c r="K1447" s="821">
        <v>0.67153918932176615</v>
      </c>
      <c r="L1447" s="820">
        <v>211862.48</v>
      </c>
      <c r="M1447" s="821">
        <v>3.1910939126695057E-2</v>
      </c>
      <c r="N1447" s="820">
        <v>189321.52000000002</v>
      </c>
      <c r="O1447" s="821">
        <v>2.8515797134506218E-2</v>
      </c>
      <c r="P1447" s="820">
        <v>50338.559999999998</v>
      </c>
      <c r="Q1447" s="821">
        <v>7.5820443708838224E-3</v>
      </c>
      <c r="R1447" s="820">
        <v>1507035.49</v>
      </c>
      <c r="S1447" s="821">
        <v>0.22699119628524622</v>
      </c>
      <c r="T1447" s="820">
        <v>128248.76000000001</v>
      </c>
      <c r="U1447" s="821">
        <v>1.9316956798740976E-2</v>
      </c>
      <c r="V1447" s="820">
        <v>0</v>
      </c>
      <c r="W1447" s="821">
        <v>0</v>
      </c>
      <c r="X1447" s="820">
        <v>0</v>
      </c>
      <c r="Y1447" s="821">
        <v>0</v>
      </c>
      <c r="Z1447" s="823">
        <v>0</v>
      </c>
      <c r="AA1447" s="824">
        <v>0</v>
      </c>
      <c r="AB1447" s="820">
        <v>0</v>
      </c>
      <c r="AC1447" s="824">
        <v>0</v>
      </c>
      <c r="AD1447" s="823">
        <v>0</v>
      </c>
      <c r="AE1447" s="824">
        <v>0</v>
      </c>
      <c r="AF1447" s="820"/>
      <c r="AG1447" s="824"/>
      <c r="AH1447" s="823"/>
      <c r="AI1447" s="824"/>
      <c r="AJ1447" s="820">
        <v>42475</v>
      </c>
      <c r="AK1447" s="824">
        <v>6.3976270805777991E-3</v>
      </c>
      <c r="AM1447" s="62"/>
      <c r="AN1447" s="62"/>
      <c r="AO1447" s="62"/>
      <c r="AP1447" s="62"/>
    </row>
    <row r="1448" spans="1:42" x14ac:dyDescent="0.2">
      <c r="A1448" s="62"/>
      <c r="B1448" s="819">
        <v>42855</v>
      </c>
      <c r="C1448" s="84" t="s">
        <v>47</v>
      </c>
      <c r="D1448" s="820">
        <v>200911276.19999999</v>
      </c>
      <c r="E1448" s="820">
        <v>200582251.19999999</v>
      </c>
      <c r="F1448" s="820">
        <v>16017663.490000002</v>
      </c>
      <c r="G1448" s="821">
        <v>7.9725059702746556E-2</v>
      </c>
      <c r="H1448" s="822"/>
      <c r="I1448" s="820"/>
      <c r="J1448" s="820">
        <v>125690291.67</v>
      </c>
      <c r="K1448" s="821">
        <v>0.62560098192238756</v>
      </c>
      <c r="L1448" s="820">
        <v>2497375.1</v>
      </c>
      <c r="M1448" s="821">
        <v>1.2430238597031022E-2</v>
      </c>
      <c r="N1448" s="820">
        <v>1245297.22</v>
      </c>
      <c r="O1448" s="821">
        <v>6.1982445363611702E-3</v>
      </c>
      <c r="P1448" s="820">
        <v>3500373.33</v>
      </c>
      <c r="Q1448" s="821">
        <v>1.7422483178671882E-2</v>
      </c>
      <c r="R1448" s="820">
        <v>42837431.829999998</v>
      </c>
      <c r="S1448" s="821">
        <v>0.21321566733445496</v>
      </c>
      <c r="T1448" s="820">
        <v>8793818.5600000005</v>
      </c>
      <c r="U1448" s="821">
        <v>4.376966154575649E-2</v>
      </c>
      <c r="V1448" s="820">
        <v>0</v>
      </c>
      <c r="W1448" s="821">
        <v>0</v>
      </c>
      <c r="X1448" s="820">
        <v>0</v>
      </c>
      <c r="Y1448" s="821">
        <v>0</v>
      </c>
      <c r="Z1448" s="823">
        <v>0</v>
      </c>
      <c r="AA1448" s="824">
        <v>0</v>
      </c>
      <c r="AB1448" s="820">
        <v>0</v>
      </c>
      <c r="AC1448" s="824">
        <v>0</v>
      </c>
      <c r="AD1448" s="823">
        <v>0</v>
      </c>
      <c r="AE1448" s="824">
        <v>0</v>
      </c>
      <c r="AF1448" s="820"/>
      <c r="AG1448" s="824"/>
      <c r="AH1448" s="823"/>
      <c r="AI1448" s="824"/>
      <c r="AJ1448" s="820">
        <v>329025</v>
      </c>
      <c r="AK1448" s="824">
        <v>1.6376631825904455E-3</v>
      </c>
      <c r="AM1448" s="62"/>
      <c r="AN1448" s="62"/>
      <c r="AO1448" s="62"/>
      <c r="AP1448" s="62"/>
    </row>
    <row r="1449" spans="1:42" x14ac:dyDescent="0.2">
      <c r="A1449" s="62"/>
      <c r="B1449" s="819">
        <v>42855</v>
      </c>
      <c r="C1449" s="84" t="s">
        <v>48</v>
      </c>
      <c r="D1449" s="820">
        <v>80255372.670000017</v>
      </c>
      <c r="E1449" s="820">
        <v>80051372.670000017</v>
      </c>
      <c r="F1449" s="820">
        <v>5938842.0699999994</v>
      </c>
      <c r="G1449" s="821">
        <v>7.3999308363064606E-2</v>
      </c>
      <c r="H1449" s="822"/>
      <c r="I1449" s="820"/>
      <c r="J1449" s="820">
        <v>42112125.800000004</v>
      </c>
      <c r="K1449" s="821">
        <v>0.52472656220985681</v>
      </c>
      <c r="L1449" s="820">
        <v>684575.61</v>
      </c>
      <c r="M1449" s="821">
        <v>8.5299661222045364E-3</v>
      </c>
      <c r="N1449" s="820">
        <v>793356.83</v>
      </c>
      <c r="O1449" s="821">
        <v>9.8854045979224758E-3</v>
      </c>
      <c r="P1449" s="820">
        <v>2000248.8900000001</v>
      </c>
      <c r="Q1449" s="821">
        <v>2.492355120229485E-2</v>
      </c>
      <c r="R1449" s="820">
        <v>24883960.809999999</v>
      </c>
      <c r="S1449" s="821">
        <v>0.31005975029634103</v>
      </c>
      <c r="T1449" s="820">
        <v>3638262.66</v>
      </c>
      <c r="U1449" s="821">
        <v>4.533357131067197E-2</v>
      </c>
      <c r="V1449" s="820">
        <v>0</v>
      </c>
      <c r="W1449" s="821">
        <v>0</v>
      </c>
      <c r="X1449" s="820">
        <v>0</v>
      </c>
      <c r="Y1449" s="821">
        <v>0</v>
      </c>
      <c r="Z1449" s="823">
        <v>0</v>
      </c>
      <c r="AA1449" s="824">
        <v>0</v>
      </c>
      <c r="AB1449" s="820">
        <v>0</v>
      </c>
      <c r="AC1449" s="824">
        <v>0</v>
      </c>
      <c r="AD1449" s="823">
        <v>0</v>
      </c>
      <c r="AE1449" s="824">
        <v>0</v>
      </c>
      <c r="AF1449" s="820"/>
      <c r="AG1449" s="824"/>
      <c r="AH1449" s="823"/>
      <c r="AI1449" s="824"/>
      <c r="AJ1449" s="820">
        <v>204000</v>
      </c>
      <c r="AK1449" s="824">
        <v>2.5418858976435422E-3</v>
      </c>
      <c r="AM1449" s="62"/>
      <c r="AN1449" s="62"/>
      <c r="AO1449" s="62"/>
      <c r="AP1449" s="62"/>
    </row>
    <row r="1450" spans="1:42" x14ac:dyDescent="0.2">
      <c r="A1450" s="62"/>
      <c r="B1450" s="819">
        <v>42855</v>
      </c>
      <c r="C1450" s="84" t="s">
        <v>49</v>
      </c>
      <c r="D1450" s="820">
        <v>288097341.58999997</v>
      </c>
      <c r="E1450" s="820">
        <v>287314866.58999997</v>
      </c>
      <c r="F1450" s="820">
        <v>7227693.7199999997</v>
      </c>
      <c r="G1450" s="821">
        <v>2.5087679324323476E-2</v>
      </c>
      <c r="H1450" s="822"/>
      <c r="I1450" s="820"/>
      <c r="J1450" s="820">
        <v>167875752.31</v>
      </c>
      <c r="K1450" s="821">
        <v>0.58270496833986429</v>
      </c>
      <c r="L1450" s="820">
        <v>7441675.9700000007</v>
      </c>
      <c r="M1450" s="821">
        <v>2.5830422207055538E-2</v>
      </c>
      <c r="N1450" s="820">
        <v>14490641.51</v>
      </c>
      <c r="O1450" s="821">
        <v>5.0297727254359985E-2</v>
      </c>
      <c r="P1450" s="820">
        <v>7305589.5999999996</v>
      </c>
      <c r="Q1450" s="821">
        <v>2.5358059743559886E-2</v>
      </c>
      <c r="R1450" s="820">
        <v>66205956.139999993</v>
      </c>
      <c r="S1450" s="821">
        <v>0.22980412028313571</v>
      </c>
      <c r="T1450" s="820">
        <v>11619902.130000001</v>
      </c>
      <c r="U1450" s="821">
        <v>4.0333250094812173E-2</v>
      </c>
      <c r="V1450" s="820">
        <v>0</v>
      </c>
      <c r="W1450" s="821">
        <v>0</v>
      </c>
      <c r="X1450" s="820">
        <v>0</v>
      </c>
      <c r="Y1450" s="821">
        <v>0</v>
      </c>
      <c r="Z1450" s="823">
        <v>5087504.99</v>
      </c>
      <c r="AA1450" s="824">
        <v>1.7658979294714154E-2</v>
      </c>
      <c r="AB1450" s="820">
        <v>60150.220000000008</v>
      </c>
      <c r="AC1450" s="824">
        <v>2.0878436318791724E-4</v>
      </c>
      <c r="AD1450" s="823">
        <v>0</v>
      </c>
      <c r="AE1450" s="824">
        <v>0</v>
      </c>
      <c r="AF1450" s="820"/>
      <c r="AG1450" s="824"/>
      <c r="AH1450" s="823"/>
      <c r="AI1450" s="824"/>
      <c r="AJ1450" s="820">
        <v>782475</v>
      </c>
      <c r="AK1450" s="824">
        <v>2.7160090949869429E-3</v>
      </c>
      <c r="AM1450" s="62"/>
      <c r="AN1450" s="62"/>
      <c r="AO1450" s="62"/>
      <c r="AP1450" s="62"/>
    </row>
    <row r="1451" spans="1:42" x14ac:dyDescent="0.2">
      <c r="A1451" s="62"/>
      <c r="B1451" s="819">
        <v>42855</v>
      </c>
      <c r="C1451" s="84" t="s">
        <v>50</v>
      </c>
      <c r="D1451" s="820">
        <v>86582142.409999996</v>
      </c>
      <c r="E1451" s="820">
        <v>86400692.409999996</v>
      </c>
      <c r="F1451" s="820">
        <v>1312324.74</v>
      </c>
      <c r="G1451" s="821">
        <v>1.5156990846745669E-2</v>
      </c>
      <c r="H1451" s="822"/>
      <c r="I1451" s="820"/>
      <c r="J1451" s="820">
        <v>57475571.729999997</v>
      </c>
      <c r="K1451" s="821">
        <v>0.66382709101642334</v>
      </c>
      <c r="L1451" s="820">
        <v>1998032.04</v>
      </c>
      <c r="M1451" s="821">
        <v>2.3076722109029644E-2</v>
      </c>
      <c r="N1451" s="820">
        <v>4169981.1399999997</v>
      </c>
      <c r="O1451" s="821">
        <v>4.8162138564942447E-2</v>
      </c>
      <c r="P1451" s="820">
        <v>2000497.78</v>
      </c>
      <c r="Q1451" s="821">
        <v>2.3105200729809476E-2</v>
      </c>
      <c r="R1451" s="820">
        <v>16078259.859999999</v>
      </c>
      <c r="S1451" s="821">
        <v>0.18569949197911054</v>
      </c>
      <c r="T1451" s="820">
        <v>3366025.12</v>
      </c>
      <c r="U1451" s="821">
        <v>3.8876667015936922E-2</v>
      </c>
      <c r="V1451" s="820">
        <v>0</v>
      </c>
      <c r="W1451" s="821">
        <v>0</v>
      </c>
      <c r="X1451" s="820">
        <v>0</v>
      </c>
      <c r="Y1451" s="821">
        <v>0</v>
      </c>
      <c r="Z1451" s="823">
        <v>0</v>
      </c>
      <c r="AA1451" s="824">
        <v>0</v>
      </c>
      <c r="AB1451" s="820">
        <v>0</v>
      </c>
      <c r="AC1451" s="824">
        <v>0</v>
      </c>
      <c r="AD1451" s="823">
        <v>0</v>
      </c>
      <c r="AE1451" s="824">
        <v>0</v>
      </c>
      <c r="AF1451" s="820"/>
      <c r="AG1451" s="824"/>
      <c r="AH1451" s="823"/>
      <c r="AI1451" s="824"/>
      <c r="AJ1451" s="820">
        <v>181450</v>
      </c>
      <c r="AK1451" s="824">
        <v>2.0956977380019535E-3</v>
      </c>
      <c r="AM1451" s="62"/>
      <c r="AN1451" s="62"/>
      <c r="AO1451" s="62"/>
      <c r="AP1451" s="62"/>
    </row>
    <row r="1452" spans="1:42" x14ac:dyDescent="0.2">
      <c r="A1452" s="62"/>
      <c r="B1452" s="819">
        <v>42855</v>
      </c>
      <c r="C1452" s="805" t="s">
        <v>51</v>
      </c>
      <c r="D1452" s="820"/>
      <c r="E1452" s="820"/>
      <c r="F1452" s="820"/>
      <c r="G1452" s="821"/>
      <c r="H1452" s="822"/>
      <c r="I1452" s="820"/>
      <c r="J1452" s="820"/>
      <c r="K1452" s="821"/>
      <c r="L1452" s="820"/>
      <c r="M1452" s="821"/>
      <c r="N1452" s="820"/>
      <c r="O1452" s="821"/>
      <c r="P1452" s="820"/>
      <c r="Q1452" s="821"/>
      <c r="R1452" s="820"/>
      <c r="S1452" s="821"/>
      <c r="T1452" s="820"/>
      <c r="U1452" s="821"/>
      <c r="V1452" s="820"/>
      <c r="W1452" s="821"/>
      <c r="X1452" s="820"/>
      <c r="Y1452" s="821"/>
      <c r="Z1452" s="823"/>
      <c r="AA1452" s="824"/>
      <c r="AB1452" s="820"/>
      <c r="AC1452" s="824"/>
      <c r="AD1452" s="823"/>
      <c r="AE1452" s="824"/>
      <c r="AF1452" s="820"/>
      <c r="AG1452" s="824"/>
      <c r="AH1452" s="823"/>
      <c r="AI1452" s="824"/>
      <c r="AJ1452" s="820"/>
      <c r="AK1452" s="824"/>
      <c r="AM1452" s="62"/>
      <c r="AN1452" s="62"/>
      <c r="AO1452" s="62"/>
      <c r="AP1452" s="62"/>
    </row>
    <row r="1453" spans="1:42" x14ac:dyDescent="0.2">
      <c r="A1453" s="62"/>
      <c r="B1453" s="819">
        <v>42855</v>
      </c>
      <c r="C1453" s="805" t="s">
        <v>52</v>
      </c>
      <c r="D1453" s="820"/>
      <c r="E1453" s="820"/>
      <c r="F1453" s="820"/>
      <c r="G1453" s="821"/>
      <c r="H1453" s="822"/>
      <c r="I1453" s="820"/>
      <c r="J1453" s="820"/>
      <c r="K1453" s="821"/>
      <c r="L1453" s="820"/>
      <c r="M1453" s="821"/>
      <c r="N1453" s="820"/>
      <c r="O1453" s="821"/>
      <c r="P1453" s="820"/>
      <c r="Q1453" s="821"/>
      <c r="R1453" s="820"/>
      <c r="S1453" s="821"/>
      <c r="T1453" s="820"/>
      <c r="U1453" s="821"/>
      <c r="V1453" s="820"/>
      <c r="W1453" s="821"/>
      <c r="X1453" s="820"/>
      <c r="Y1453" s="821"/>
      <c r="Z1453" s="823"/>
      <c r="AA1453" s="824"/>
      <c r="AB1453" s="820"/>
      <c r="AC1453" s="824"/>
      <c r="AD1453" s="823"/>
      <c r="AE1453" s="824"/>
      <c r="AF1453" s="820"/>
      <c r="AG1453" s="824"/>
      <c r="AH1453" s="823"/>
      <c r="AI1453" s="824"/>
      <c r="AJ1453" s="820"/>
      <c r="AK1453" s="824"/>
      <c r="AM1453" s="62"/>
      <c r="AN1453" s="62"/>
      <c r="AO1453" s="62"/>
      <c r="AP1453" s="62"/>
    </row>
    <row r="1454" spans="1:42" x14ac:dyDescent="0.2">
      <c r="A1454" s="62"/>
      <c r="B1454" s="819">
        <v>42855</v>
      </c>
      <c r="C1454" s="805" t="s">
        <v>54</v>
      </c>
      <c r="D1454" s="820"/>
      <c r="E1454" s="820"/>
      <c r="F1454" s="820"/>
      <c r="G1454" s="821"/>
      <c r="H1454" s="822"/>
      <c r="I1454" s="820"/>
      <c r="J1454" s="820"/>
      <c r="K1454" s="821"/>
      <c r="L1454" s="820"/>
      <c r="M1454" s="821"/>
      <c r="N1454" s="820"/>
      <c r="O1454" s="821"/>
      <c r="P1454" s="820"/>
      <c r="Q1454" s="821"/>
      <c r="R1454" s="820"/>
      <c r="S1454" s="821"/>
      <c r="T1454" s="820"/>
      <c r="U1454" s="821"/>
      <c r="V1454" s="820"/>
      <c r="W1454" s="821"/>
      <c r="X1454" s="820"/>
      <c r="Y1454" s="821"/>
      <c r="Z1454" s="823"/>
      <c r="AA1454" s="824"/>
      <c r="AB1454" s="820"/>
      <c r="AC1454" s="824"/>
      <c r="AD1454" s="823"/>
      <c r="AE1454" s="824"/>
      <c r="AF1454" s="820"/>
      <c r="AG1454" s="824"/>
      <c r="AH1454" s="823"/>
      <c r="AI1454" s="824"/>
      <c r="AJ1454" s="820"/>
      <c r="AK1454" s="824"/>
      <c r="AM1454" s="62"/>
      <c r="AN1454" s="62"/>
      <c r="AO1454" s="62"/>
      <c r="AP1454" s="62"/>
    </row>
    <row r="1455" spans="1:42" x14ac:dyDescent="0.2">
      <c r="A1455" s="62"/>
      <c r="B1455" s="819">
        <v>42855</v>
      </c>
      <c r="C1455" s="84" t="s">
        <v>55</v>
      </c>
      <c r="D1455" s="820">
        <v>182430568.89999998</v>
      </c>
      <c r="E1455" s="820">
        <v>181713569.54999998</v>
      </c>
      <c r="F1455" s="820">
        <v>12013774.92</v>
      </c>
      <c r="G1455" s="821">
        <v>6.5853957439476044E-2</v>
      </c>
      <c r="H1455" s="822"/>
      <c r="I1455" s="820"/>
      <c r="J1455" s="820">
        <v>87097114.530000001</v>
      </c>
      <c r="K1455" s="821">
        <v>0.47742609725534879</v>
      </c>
      <c r="L1455" s="820">
        <v>4167709.1399999997</v>
      </c>
      <c r="M1455" s="821">
        <v>2.284545383556056E-2</v>
      </c>
      <c r="N1455" s="820">
        <v>13414912.859999999</v>
      </c>
      <c r="O1455" s="821">
        <v>7.3534347565146471E-2</v>
      </c>
      <c r="P1455" s="820">
        <v>1963203.67</v>
      </c>
      <c r="Q1455" s="821">
        <v>1.0761374488045025E-2</v>
      </c>
      <c r="R1455" s="820">
        <v>54809162.199999988</v>
      </c>
      <c r="S1455" s="821">
        <v>0.30043847656937278</v>
      </c>
      <c r="T1455" s="820">
        <v>8240266.8600000003</v>
      </c>
      <c r="U1455" s="821">
        <v>4.5169331596597362E-2</v>
      </c>
      <c r="V1455" s="820"/>
      <c r="W1455" s="821"/>
      <c r="X1455" s="820"/>
      <c r="Y1455" s="821"/>
      <c r="Z1455" s="823">
        <v>0</v>
      </c>
      <c r="AA1455" s="824">
        <v>0</v>
      </c>
      <c r="AB1455" s="820">
        <v>7425.3700000000008</v>
      </c>
      <c r="AC1455" s="824">
        <v>4.0702443920296306E-5</v>
      </c>
      <c r="AD1455" s="823">
        <v>0</v>
      </c>
      <c r="AE1455" s="824">
        <v>0</v>
      </c>
      <c r="AF1455" s="820"/>
      <c r="AG1455" s="824"/>
      <c r="AH1455" s="823"/>
      <c r="AI1455" s="824"/>
      <c r="AJ1455" s="820">
        <v>716999.35</v>
      </c>
      <c r="AK1455" s="824">
        <v>3.930258806532725E-3</v>
      </c>
      <c r="AM1455" s="62"/>
      <c r="AN1455" s="62"/>
      <c r="AO1455" s="62"/>
      <c r="AP1455" s="62"/>
    </row>
    <row r="1456" spans="1:42" x14ac:dyDescent="0.2">
      <c r="A1456" s="62"/>
      <c r="B1456" s="819">
        <v>42855</v>
      </c>
      <c r="C1456" s="84" t="s">
        <v>56</v>
      </c>
      <c r="D1456" s="820">
        <v>642546881.88</v>
      </c>
      <c r="E1456" s="820">
        <v>639095029.14999998</v>
      </c>
      <c r="F1456" s="820">
        <v>37424227.75</v>
      </c>
      <c r="G1456" s="821">
        <v>5.8243575380059552E-2</v>
      </c>
      <c r="H1456" s="822"/>
      <c r="I1456" s="820"/>
      <c r="J1456" s="820">
        <v>389163371.54000002</v>
      </c>
      <c r="K1456" s="821">
        <v>0.60565755202385207</v>
      </c>
      <c r="L1456" s="820">
        <v>14365210.92</v>
      </c>
      <c r="M1456" s="821">
        <v>2.2356673614179642E-2</v>
      </c>
      <c r="N1456" s="820">
        <v>49558540.779999994</v>
      </c>
      <c r="O1456" s="821">
        <v>7.7128287721199132E-2</v>
      </c>
      <c r="P1456" s="820">
        <v>6866178.9800000004</v>
      </c>
      <c r="Q1456" s="821">
        <v>1.0685880164744626E-2</v>
      </c>
      <c r="R1456" s="820">
        <v>118172800.52999999</v>
      </c>
      <c r="S1456" s="821">
        <v>0.18391311803466126</v>
      </c>
      <c r="T1456" s="820">
        <v>23450212.780000001</v>
      </c>
      <c r="U1456" s="821">
        <v>3.6495722633324505E-2</v>
      </c>
      <c r="V1456" s="820"/>
      <c r="W1456" s="821"/>
      <c r="X1456" s="820"/>
      <c r="Y1456" s="821"/>
      <c r="Z1456" s="823">
        <v>0</v>
      </c>
      <c r="AA1456" s="824">
        <v>0</v>
      </c>
      <c r="AB1456" s="820">
        <v>94485.869999999981</v>
      </c>
      <c r="AC1456" s="824">
        <v>1.4704898998738874E-4</v>
      </c>
      <c r="AD1456" s="823">
        <v>0</v>
      </c>
      <c r="AE1456" s="824">
        <v>0</v>
      </c>
      <c r="AF1456" s="820"/>
      <c r="AG1456" s="824"/>
      <c r="AH1456" s="823"/>
      <c r="AI1456" s="824"/>
      <c r="AJ1456" s="820">
        <v>3451852.73</v>
      </c>
      <c r="AK1456" s="824">
        <v>5.3721414379918463E-3</v>
      </c>
      <c r="AM1456" s="62"/>
      <c r="AN1456" s="62"/>
      <c r="AO1456" s="62"/>
      <c r="AP1456" s="62"/>
    </row>
    <row r="1457" spans="1:42" x14ac:dyDescent="0.2">
      <c r="A1457" s="62"/>
      <c r="B1457" s="819">
        <v>42855</v>
      </c>
      <c r="C1457" s="806" t="s">
        <v>57</v>
      </c>
      <c r="D1457" s="820"/>
      <c r="E1457" s="820"/>
      <c r="F1457" s="820"/>
      <c r="G1457" s="821"/>
      <c r="H1457" s="822"/>
      <c r="I1457" s="820"/>
      <c r="J1457" s="820"/>
      <c r="K1457" s="821"/>
      <c r="L1457" s="820"/>
      <c r="M1457" s="821"/>
      <c r="N1457" s="820"/>
      <c r="O1457" s="821"/>
      <c r="P1457" s="820"/>
      <c r="Q1457" s="821"/>
      <c r="R1457" s="820"/>
      <c r="S1457" s="821"/>
      <c r="T1457" s="820"/>
      <c r="U1457" s="821"/>
      <c r="V1457" s="820"/>
      <c r="W1457" s="821"/>
      <c r="X1457" s="820"/>
      <c r="Y1457" s="821"/>
      <c r="Z1457" s="823"/>
      <c r="AA1457" s="824"/>
      <c r="AB1457" s="820"/>
      <c r="AC1457" s="824"/>
      <c r="AD1457" s="823"/>
      <c r="AE1457" s="824"/>
      <c r="AF1457" s="820"/>
      <c r="AG1457" s="824"/>
      <c r="AH1457" s="823"/>
      <c r="AI1457" s="824"/>
      <c r="AJ1457" s="820"/>
      <c r="AK1457" s="824"/>
      <c r="AM1457" s="62"/>
      <c r="AN1457" s="62"/>
      <c r="AO1457" s="62"/>
      <c r="AP1457" s="62"/>
    </row>
    <row r="1458" spans="1:42" x14ac:dyDescent="0.2">
      <c r="A1458" s="62"/>
      <c r="B1458" s="825">
        <v>42855</v>
      </c>
      <c r="C1458" s="84" t="s">
        <v>58</v>
      </c>
      <c r="D1458" s="826">
        <v>58314335.090000004</v>
      </c>
      <c r="E1458" s="826">
        <v>58099085.090000004</v>
      </c>
      <c r="F1458" s="826">
        <v>2574774.6</v>
      </c>
      <c r="G1458" s="827">
        <v>4.4153373197622789E-2</v>
      </c>
      <c r="H1458" s="828"/>
      <c r="I1458" s="826"/>
      <c r="J1458" s="826">
        <v>36419519.68</v>
      </c>
      <c r="K1458" s="827">
        <v>0.62453802523498858</v>
      </c>
      <c r="L1458" s="826">
        <v>670460.01</v>
      </c>
      <c r="M1458" s="827">
        <v>1.1497344674602547E-2</v>
      </c>
      <c r="N1458" s="826">
        <v>2040029.4300000002</v>
      </c>
      <c r="O1458" s="827">
        <v>3.4983326601452293E-2</v>
      </c>
      <c r="P1458" s="826">
        <v>523520.98</v>
      </c>
      <c r="Q1458" s="827">
        <v>8.9775692236226095E-3</v>
      </c>
      <c r="R1458" s="826">
        <v>12522564.189999999</v>
      </c>
      <c r="S1458" s="827">
        <v>0.21474246719392712</v>
      </c>
      <c r="T1458" s="826">
        <v>2339507.34</v>
      </c>
      <c r="U1458" s="827">
        <v>4.0118906207012361E-2</v>
      </c>
      <c r="V1458" s="826">
        <v>0</v>
      </c>
      <c r="W1458" s="827">
        <v>0</v>
      </c>
      <c r="X1458" s="826">
        <v>0</v>
      </c>
      <c r="Y1458" s="829">
        <v>0</v>
      </c>
      <c r="Z1458" s="826">
        <v>0</v>
      </c>
      <c r="AA1458" s="830">
        <v>0</v>
      </c>
      <c r="AB1458" s="826">
        <v>0</v>
      </c>
      <c r="AC1458" s="831">
        <v>0</v>
      </c>
      <c r="AD1458" s="826">
        <v>1008708.86</v>
      </c>
      <c r="AE1458" s="831">
        <v>1.7297785500652613E-2</v>
      </c>
      <c r="AF1458" s="826"/>
      <c r="AG1458" s="831"/>
      <c r="AH1458" s="832"/>
      <c r="AI1458" s="831"/>
      <c r="AJ1458" s="826">
        <v>215250</v>
      </c>
      <c r="AK1458" s="831">
        <v>3.6912021661190475E-3</v>
      </c>
      <c r="AM1458" s="62"/>
      <c r="AN1458" s="62"/>
      <c r="AO1458" s="62"/>
      <c r="AP1458" s="62"/>
    </row>
    <row r="1459" spans="1:42" x14ac:dyDescent="0.2">
      <c r="A1459" s="62"/>
      <c r="B1459" s="833">
        <v>42855</v>
      </c>
      <c r="C1459" s="84" t="s">
        <v>60</v>
      </c>
      <c r="D1459" s="834">
        <v>69614935.840000004</v>
      </c>
      <c r="E1459" s="834">
        <v>69138260.840000004</v>
      </c>
      <c r="F1459" s="835">
        <v>2250780.5099999998</v>
      </c>
      <c r="G1459" s="836">
        <v>3.2331862162066738E-2</v>
      </c>
      <c r="H1459" s="835"/>
      <c r="I1459" s="834"/>
      <c r="J1459" s="834">
        <v>46048924.380000003</v>
      </c>
      <c r="K1459" s="836">
        <v>0.66148052604453855</v>
      </c>
      <c r="L1459" s="834">
        <v>2712381.22</v>
      </c>
      <c r="M1459" s="836">
        <v>3.8962633338254039E-2</v>
      </c>
      <c r="N1459" s="834">
        <v>2423697.3099999996</v>
      </c>
      <c r="O1459" s="836">
        <v>3.4815765909352009E-2</v>
      </c>
      <c r="P1459" s="834">
        <v>0</v>
      </c>
      <c r="Q1459" s="836">
        <v>0</v>
      </c>
      <c r="R1459" s="834">
        <v>15788135.370000001</v>
      </c>
      <c r="S1459" s="836">
        <v>0.22679235683398138</v>
      </c>
      <c r="T1459" s="834">
        <v>0</v>
      </c>
      <c r="U1459" s="836">
        <v>0</v>
      </c>
      <c r="V1459" s="835">
        <v>0</v>
      </c>
      <c r="W1459" s="836">
        <v>0</v>
      </c>
      <c r="X1459" s="835">
        <v>0</v>
      </c>
      <c r="Y1459" s="836">
        <v>0</v>
      </c>
      <c r="Z1459" s="835">
        <v>0</v>
      </c>
      <c r="AA1459" s="836">
        <v>0</v>
      </c>
      <c r="AB1459" s="834">
        <v>-85657.95</v>
      </c>
      <c r="AC1459" s="836">
        <v>-1.2304536227236145E-3</v>
      </c>
      <c r="AD1459" s="834">
        <v>0</v>
      </c>
      <c r="AE1459" s="836">
        <v>0</v>
      </c>
      <c r="AF1459" s="835"/>
      <c r="AG1459" s="836"/>
      <c r="AH1459" s="835"/>
      <c r="AI1459" s="836"/>
      <c r="AJ1459" s="834">
        <v>476675</v>
      </c>
      <c r="AK1459" s="836">
        <v>6.8473093345308754E-3</v>
      </c>
      <c r="AM1459" s="62"/>
      <c r="AN1459" s="62"/>
      <c r="AO1459" s="62"/>
      <c r="AP1459" s="62"/>
    </row>
    <row r="1460" spans="1:42" x14ac:dyDescent="0.2">
      <c r="A1460" s="62"/>
      <c r="B1460" s="833">
        <v>42855</v>
      </c>
      <c r="C1460" s="84" t="s">
        <v>61</v>
      </c>
      <c r="D1460" s="834">
        <v>16291429.210000001</v>
      </c>
      <c r="E1460" s="834">
        <v>15865474.210000001</v>
      </c>
      <c r="F1460" s="834">
        <v>38814.230000000003</v>
      </c>
      <c r="G1460" s="836">
        <v>2.3824938561053358E-3</v>
      </c>
      <c r="H1460" s="835"/>
      <c r="I1460" s="834"/>
      <c r="J1460" s="834">
        <v>10348786.85</v>
      </c>
      <c r="K1460" s="836">
        <v>0.63522891187764607</v>
      </c>
      <c r="L1460" s="834">
        <v>416821.12</v>
      </c>
      <c r="M1460" s="836">
        <v>2.5585300996437254E-2</v>
      </c>
      <c r="N1460" s="834">
        <v>722456.81</v>
      </c>
      <c r="O1460" s="836">
        <v>4.4345821394021205E-2</v>
      </c>
      <c r="P1460" s="834">
        <v>302031.33</v>
      </c>
      <c r="Q1460" s="836">
        <v>1.8539277684403971E-2</v>
      </c>
      <c r="R1460" s="834">
        <v>4036563.87</v>
      </c>
      <c r="S1460" s="836">
        <v>0.24777223765747192</v>
      </c>
      <c r="T1460" s="834">
        <v>0</v>
      </c>
      <c r="U1460" s="836">
        <v>0</v>
      </c>
      <c r="V1460" s="835">
        <v>0</v>
      </c>
      <c r="W1460" s="836">
        <v>0</v>
      </c>
      <c r="X1460" s="835">
        <v>0</v>
      </c>
      <c r="Y1460" s="836">
        <v>0</v>
      </c>
      <c r="Z1460" s="835">
        <v>0</v>
      </c>
      <c r="AA1460" s="836">
        <v>0</v>
      </c>
      <c r="AB1460" s="834">
        <v>0</v>
      </c>
      <c r="AC1460" s="836">
        <v>0</v>
      </c>
      <c r="AD1460" s="834">
        <v>0</v>
      </c>
      <c r="AE1460" s="836">
        <v>0</v>
      </c>
      <c r="AF1460" s="835"/>
      <c r="AG1460" s="836"/>
      <c r="AH1460" s="835"/>
      <c r="AI1460" s="836"/>
      <c r="AJ1460" s="834">
        <v>425955</v>
      </c>
      <c r="AK1460" s="836">
        <v>2.6145956533914189E-2</v>
      </c>
      <c r="AM1460" s="62"/>
      <c r="AN1460" s="62"/>
      <c r="AO1460" s="62"/>
      <c r="AP1460" s="62"/>
    </row>
    <row r="1461" spans="1:42" x14ac:dyDescent="0.2">
      <c r="A1461" s="62"/>
      <c r="B1461" s="837">
        <v>42855</v>
      </c>
      <c r="C1461" s="813" t="s">
        <v>62</v>
      </c>
      <c r="D1461" s="813">
        <v>1631683464.1399999</v>
      </c>
      <c r="E1461" s="813">
        <v>1624857307.0599997</v>
      </c>
      <c r="F1461" s="813">
        <v>84850324.780000001</v>
      </c>
      <c r="G1461" s="817">
        <v>5.2001706608408561E-2</v>
      </c>
      <c r="H1461" s="815"/>
      <c r="I1461" s="813"/>
      <c r="J1461" s="813">
        <v>966689928.28000009</v>
      </c>
      <c r="K1461" s="817">
        <v>0.59244942387738586</v>
      </c>
      <c r="L1461" s="813">
        <v>35166103.609999999</v>
      </c>
      <c r="M1461" s="817">
        <v>2.1552037746815529E-2</v>
      </c>
      <c r="N1461" s="813">
        <v>89048235.409999996</v>
      </c>
      <c r="O1461" s="817">
        <v>5.4574454768366504E-2</v>
      </c>
      <c r="P1461" s="813">
        <v>24511983.119999997</v>
      </c>
      <c r="Q1461" s="817">
        <v>1.5022511203126863E-2</v>
      </c>
      <c r="R1461" s="813">
        <v>356841870.28999996</v>
      </c>
      <c r="S1461" s="817">
        <v>0.21869552405991816</v>
      </c>
      <c r="T1461" s="813">
        <v>61576244.210000008</v>
      </c>
      <c r="U1461" s="817">
        <v>3.773786127228701E-2</v>
      </c>
      <c r="V1461" s="815">
        <v>0</v>
      </c>
      <c r="W1461" s="817">
        <v>0</v>
      </c>
      <c r="X1461" s="815">
        <v>0</v>
      </c>
      <c r="Y1461" s="817">
        <v>0</v>
      </c>
      <c r="Z1461" s="815">
        <v>5087504.99</v>
      </c>
      <c r="AA1461" s="817">
        <v>3.1179484880552101E-3</v>
      </c>
      <c r="AB1461" s="813">
        <v>76403.509999999995</v>
      </c>
      <c r="AC1461" s="817">
        <v>4.6824958197556698E-5</v>
      </c>
      <c r="AD1461" s="813">
        <v>1008708.86</v>
      </c>
      <c r="AE1461" s="817">
        <v>6.1820131304183635E-4</v>
      </c>
      <c r="AF1461" s="815"/>
      <c r="AG1461" s="817"/>
      <c r="AH1461" s="815"/>
      <c r="AI1461" s="817"/>
      <c r="AJ1461" s="813">
        <v>6826157.0800000001</v>
      </c>
      <c r="AK1461" s="817">
        <v>4.1835057043970326E-3</v>
      </c>
      <c r="AM1461" s="62"/>
      <c r="AN1461" s="62"/>
      <c r="AO1461" s="62"/>
      <c r="AP1461" s="62"/>
    </row>
    <row r="1462" spans="1:42" x14ac:dyDescent="0.2">
      <c r="A1462" s="62"/>
      <c r="B1462" s="807">
        <v>42886</v>
      </c>
      <c r="C1462" s="84" t="s">
        <v>109</v>
      </c>
      <c r="D1462" s="838">
        <v>6829454.5700000012</v>
      </c>
      <c r="E1462" s="838">
        <v>6817751.3100000015</v>
      </c>
      <c r="F1462" s="838">
        <v>117792.34000000001</v>
      </c>
      <c r="G1462" s="839">
        <v>1.724769361779355E-2</v>
      </c>
      <c r="H1462" s="840"/>
      <c r="I1462" s="838"/>
      <c r="J1462" s="838">
        <v>4505417.290000001</v>
      </c>
      <c r="K1462" s="839">
        <v>0.65970382317075726</v>
      </c>
      <c r="L1462" s="838">
        <v>205024.66999999998</v>
      </c>
      <c r="M1462" s="839">
        <v>3.002065068279676E-2</v>
      </c>
      <c r="N1462" s="838">
        <v>190285.65000000002</v>
      </c>
      <c r="O1462" s="839">
        <v>2.7862495906462996E-2</v>
      </c>
      <c r="P1462" s="838">
        <v>50578.720000000001</v>
      </c>
      <c r="Q1462" s="839">
        <v>7.405967706730055E-3</v>
      </c>
      <c r="R1462" s="838">
        <v>1620703.08</v>
      </c>
      <c r="S1462" s="839">
        <v>0.23731076374961518</v>
      </c>
      <c r="T1462" s="838">
        <v>127949.56</v>
      </c>
      <c r="U1462" s="839">
        <v>1.8734960264916143E-2</v>
      </c>
      <c r="V1462" s="838">
        <v>0</v>
      </c>
      <c r="W1462" s="839">
        <v>0</v>
      </c>
      <c r="X1462" s="838">
        <v>0</v>
      </c>
      <c r="Y1462" s="839">
        <v>0</v>
      </c>
      <c r="Z1462" s="841">
        <v>0</v>
      </c>
      <c r="AA1462" s="842">
        <v>0</v>
      </c>
      <c r="AB1462" s="838">
        <v>0</v>
      </c>
      <c r="AC1462" s="842">
        <v>0</v>
      </c>
      <c r="AD1462" s="841">
        <v>0</v>
      </c>
      <c r="AE1462" s="842">
        <v>0</v>
      </c>
      <c r="AF1462" s="838"/>
      <c r="AG1462" s="842"/>
      <c r="AH1462" s="841"/>
      <c r="AI1462" s="842"/>
      <c r="AJ1462" s="838">
        <v>11703.26</v>
      </c>
      <c r="AK1462" s="842">
        <v>1.7136449009280104E-3</v>
      </c>
      <c r="AM1462" s="62"/>
      <c r="AN1462" s="62"/>
      <c r="AO1462" s="62"/>
      <c r="AP1462" s="62"/>
    </row>
    <row r="1463" spans="1:42" x14ac:dyDescent="0.2">
      <c r="A1463" s="62"/>
      <c r="B1463" s="807">
        <v>42886</v>
      </c>
      <c r="C1463" s="84" t="s">
        <v>47</v>
      </c>
      <c r="D1463" s="838">
        <v>207169248.73000002</v>
      </c>
      <c r="E1463" s="838">
        <v>208835903.49000001</v>
      </c>
      <c r="F1463" s="838">
        <v>10340100.59</v>
      </c>
      <c r="G1463" s="839">
        <v>4.9911367895512662E-2</v>
      </c>
      <c r="H1463" s="840"/>
      <c r="I1463" s="838"/>
      <c r="J1463" s="838">
        <v>133938038.64000002</v>
      </c>
      <c r="K1463" s="839">
        <v>0.64651505694534361</v>
      </c>
      <c r="L1463" s="838">
        <v>2398426.91</v>
      </c>
      <c r="M1463" s="839">
        <v>1.1577137652923708E-2</v>
      </c>
      <c r="N1463" s="838">
        <v>589602.12</v>
      </c>
      <c r="O1463" s="839">
        <v>2.8459924608232657E-3</v>
      </c>
      <c r="P1463" s="838">
        <v>5500580</v>
      </c>
      <c r="Q1463" s="839">
        <v>2.6551141319090303E-2</v>
      </c>
      <c r="R1463" s="838">
        <v>47049520.450000003</v>
      </c>
      <c r="S1463" s="839">
        <v>0.22710668083427191</v>
      </c>
      <c r="T1463" s="838">
        <v>9019634.7799999993</v>
      </c>
      <c r="U1463" s="839">
        <v>4.353751744186285E-2</v>
      </c>
      <c r="V1463" s="838">
        <v>0</v>
      </c>
      <c r="W1463" s="839">
        <v>0</v>
      </c>
      <c r="X1463" s="838">
        <v>0</v>
      </c>
      <c r="Y1463" s="839">
        <v>0</v>
      </c>
      <c r="Z1463" s="841">
        <v>0</v>
      </c>
      <c r="AA1463" s="842">
        <v>0</v>
      </c>
      <c r="AB1463" s="838">
        <v>0</v>
      </c>
      <c r="AC1463" s="842">
        <v>0</v>
      </c>
      <c r="AD1463" s="841">
        <v>0</v>
      </c>
      <c r="AE1463" s="842">
        <v>0</v>
      </c>
      <c r="AF1463" s="838"/>
      <c r="AG1463" s="842"/>
      <c r="AH1463" s="841"/>
      <c r="AI1463" s="842"/>
      <c r="AJ1463" s="838">
        <v>-1666654.76</v>
      </c>
      <c r="AK1463" s="842">
        <v>-8.0448945498282978E-3</v>
      </c>
      <c r="AM1463" s="62"/>
      <c r="AN1463" s="62"/>
      <c r="AO1463" s="62"/>
      <c r="AP1463" s="62"/>
    </row>
    <row r="1464" spans="1:42" x14ac:dyDescent="0.2">
      <c r="A1464" s="62"/>
      <c r="B1464" s="807">
        <v>42886</v>
      </c>
      <c r="C1464" s="84" t="s">
        <v>48</v>
      </c>
      <c r="D1464" s="838">
        <v>82983877.799999997</v>
      </c>
      <c r="E1464" s="838">
        <v>83803796.789999992</v>
      </c>
      <c r="F1464" s="838">
        <v>2952864.22</v>
      </c>
      <c r="G1464" s="839">
        <v>3.5583589225809842E-2</v>
      </c>
      <c r="H1464" s="840"/>
      <c r="I1464" s="838"/>
      <c r="J1464" s="838">
        <v>45554740.489999995</v>
      </c>
      <c r="K1464" s="839">
        <v>0.54895892669407165</v>
      </c>
      <c r="L1464" s="838">
        <v>657803.74</v>
      </c>
      <c r="M1464" s="839">
        <v>7.9268860101401536E-3</v>
      </c>
      <c r="N1464" s="838">
        <v>583278.77</v>
      </c>
      <c r="O1464" s="839">
        <v>7.0288203620197665E-3</v>
      </c>
      <c r="P1464" s="838">
        <v>3000386.67</v>
      </c>
      <c r="Q1464" s="839">
        <v>3.6156260101886925E-2</v>
      </c>
      <c r="R1464" s="838">
        <v>27323033.399999999</v>
      </c>
      <c r="S1464" s="839">
        <v>0.32925712950955877</v>
      </c>
      <c r="T1464" s="838">
        <v>3731689.5</v>
      </c>
      <c r="U1464" s="839">
        <v>4.4968849358832927E-2</v>
      </c>
      <c r="V1464" s="838">
        <v>0</v>
      </c>
      <c r="W1464" s="839">
        <v>0</v>
      </c>
      <c r="X1464" s="838">
        <v>0</v>
      </c>
      <c r="Y1464" s="839">
        <v>0</v>
      </c>
      <c r="Z1464" s="841">
        <v>0</v>
      </c>
      <c r="AA1464" s="842">
        <v>0</v>
      </c>
      <c r="AB1464" s="838">
        <v>0</v>
      </c>
      <c r="AC1464" s="842">
        <v>0</v>
      </c>
      <c r="AD1464" s="841">
        <v>0</v>
      </c>
      <c r="AE1464" s="842">
        <v>0</v>
      </c>
      <c r="AF1464" s="838"/>
      <c r="AG1464" s="842"/>
      <c r="AH1464" s="841"/>
      <c r="AI1464" s="842"/>
      <c r="AJ1464" s="838">
        <v>-819918.99</v>
      </c>
      <c r="AK1464" s="842">
        <v>-9.8804612623200408E-3</v>
      </c>
      <c r="AM1464" s="62"/>
      <c r="AN1464" s="62"/>
      <c r="AO1464" s="62"/>
      <c r="AP1464" s="62"/>
    </row>
    <row r="1465" spans="1:42" x14ac:dyDescent="0.2">
      <c r="A1465" s="62"/>
      <c r="B1465" s="807">
        <v>42886</v>
      </c>
      <c r="C1465" s="84" t="s">
        <v>49</v>
      </c>
      <c r="D1465" s="838">
        <v>298532383.41000003</v>
      </c>
      <c r="E1465" s="838">
        <v>297266276.62</v>
      </c>
      <c r="F1465" s="838">
        <v>6046712.379999999</v>
      </c>
      <c r="G1465" s="839">
        <v>2.0254795513073475E-2</v>
      </c>
      <c r="H1465" s="840"/>
      <c r="I1465" s="838"/>
      <c r="J1465" s="838">
        <v>176196346.48999998</v>
      </c>
      <c r="K1465" s="839">
        <v>0.59020848752617394</v>
      </c>
      <c r="L1465" s="838">
        <v>7196177.4500000002</v>
      </c>
      <c r="M1465" s="839">
        <v>2.410518205027317E-2</v>
      </c>
      <c r="N1465" s="838">
        <v>12239136.860000001</v>
      </c>
      <c r="O1465" s="839">
        <v>4.0997685812835083E-2</v>
      </c>
      <c r="P1465" s="838">
        <v>7329927.7799999993</v>
      </c>
      <c r="Q1465" s="839">
        <v>2.4553208252563956E-2</v>
      </c>
      <c r="R1465" s="838">
        <v>72498015.810000002</v>
      </c>
      <c r="S1465" s="839">
        <v>0.24284807893163229</v>
      </c>
      <c r="T1465" s="838">
        <v>10979099.91</v>
      </c>
      <c r="U1465" s="839">
        <v>3.677691439900329E-2</v>
      </c>
      <c r="V1465" s="838">
        <v>0</v>
      </c>
      <c r="W1465" s="839">
        <v>0</v>
      </c>
      <c r="X1465" s="838">
        <v>0</v>
      </c>
      <c r="Y1465" s="839">
        <v>0</v>
      </c>
      <c r="Z1465" s="841">
        <v>4974216.6500000004</v>
      </c>
      <c r="AA1465" s="842">
        <v>1.6662234740438472E-2</v>
      </c>
      <c r="AB1465" s="838">
        <v>-193356.70999999996</v>
      </c>
      <c r="AC1465" s="842">
        <v>-6.4769090639807294E-4</v>
      </c>
      <c r="AD1465" s="841">
        <v>0</v>
      </c>
      <c r="AE1465" s="842">
        <v>0</v>
      </c>
      <c r="AF1465" s="838"/>
      <c r="AG1465" s="842"/>
      <c r="AH1465" s="841"/>
      <c r="AI1465" s="842"/>
      <c r="AJ1465" s="838">
        <v>1266106.79</v>
      </c>
      <c r="AK1465" s="842">
        <v>4.2411036804042377E-3</v>
      </c>
      <c r="AM1465" s="62"/>
      <c r="AN1465" s="62"/>
      <c r="AO1465" s="62"/>
      <c r="AP1465" s="62"/>
    </row>
    <row r="1466" spans="1:42" x14ac:dyDescent="0.2">
      <c r="A1466" s="62"/>
      <c r="B1466" s="807">
        <v>42886</v>
      </c>
      <c r="C1466" s="84" t="s">
        <v>50</v>
      </c>
      <c r="D1466" s="838">
        <v>89290354.439999998</v>
      </c>
      <c r="E1466" s="838">
        <v>89164741.489999995</v>
      </c>
      <c r="F1466" s="838">
        <v>614609.75</v>
      </c>
      <c r="G1466" s="839">
        <v>6.8832714782535252E-3</v>
      </c>
      <c r="H1466" s="840"/>
      <c r="I1466" s="838"/>
      <c r="J1466" s="838">
        <v>58642770.460000001</v>
      </c>
      <c r="K1466" s="839">
        <v>0.6567648972589295</v>
      </c>
      <c r="L1466" s="838">
        <v>1936678.67</v>
      </c>
      <c r="M1466" s="839">
        <v>2.1689673897547137E-2</v>
      </c>
      <c r="N1466" s="838">
        <v>4558996.3499999996</v>
      </c>
      <c r="O1466" s="839">
        <v>5.1058105644137479E-2</v>
      </c>
      <c r="P1466" s="838">
        <v>2000773.33</v>
      </c>
      <c r="Q1466" s="839">
        <v>2.240749678448695E-2</v>
      </c>
      <c r="R1466" s="838">
        <v>17972445.27</v>
      </c>
      <c r="S1466" s="839">
        <v>0.20128092650899773</v>
      </c>
      <c r="T1466" s="838">
        <v>3438467.66</v>
      </c>
      <c r="U1466" s="839">
        <v>3.8508836498241591E-2</v>
      </c>
      <c r="V1466" s="838">
        <v>0</v>
      </c>
      <c r="W1466" s="839">
        <v>0</v>
      </c>
      <c r="X1466" s="838">
        <v>0</v>
      </c>
      <c r="Y1466" s="839">
        <v>0</v>
      </c>
      <c r="Z1466" s="841">
        <v>0</v>
      </c>
      <c r="AA1466" s="842">
        <v>0</v>
      </c>
      <c r="AB1466" s="838">
        <v>0</v>
      </c>
      <c r="AC1466" s="842">
        <v>0</v>
      </c>
      <c r="AD1466" s="841">
        <v>0</v>
      </c>
      <c r="AE1466" s="842">
        <v>0</v>
      </c>
      <c r="AF1466" s="838"/>
      <c r="AG1466" s="842"/>
      <c r="AH1466" s="841"/>
      <c r="AI1466" s="842"/>
      <c r="AJ1466" s="838">
        <v>125612.95</v>
      </c>
      <c r="AK1466" s="842">
        <v>1.4067919294060761E-3</v>
      </c>
      <c r="AM1466" s="62"/>
      <c r="AN1466" s="62"/>
      <c r="AO1466" s="62"/>
      <c r="AP1466" s="62"/>
    </row>
    <row r="1467" spans="1:42" x14ac:dyDescent="0.2">
      <c r="A1467" s="62"/>
      <c r="B1467" s="807">
        <v>42886</v>
      </c>
      <c r="C1467" s="805" t="s">
        <v>51</v>
      </c>
      <c r="D1467" s="838"/>
      <c r="E1467" s="838"/>
      <c r="F1467" s="838"/>
      <c r="G1467" s="839"/>
      <c r="H1467" s="840"/>
      <c r="I1467" s="838"/>
      <c r="J1467" s="838"/>
      <c r="K1467" s="839"/>
      <c r="L1467" s="838"/>
      <c r="M1467" s="839"/>
      <c r="N1467" s="838"/>
      <c r="O1467" s="839"/>
      <c r="P1467" s="838"/>
      <c r="Q1467" s="839"/>
      <c r="R1467" s="838"/>
      <c r="S1467" s="839"/>
      <c r="T1467" s="838"/>
      <c r="U1467" s="839"/>
      <c r="V1467" s="838"/>
      <c r="W1467" s="839"/>
      <c r="X1467" s="838"/>
      <c r="Y1467" s="839"/>
      <c r="Z1467" s="841"/>
      <c r="AA1467" s="842"/>
      <c r="AB1467" s="838"/>
      <c r="AC1467" s="842"/>
      <c r="AD1467" s="841"/>
      <c r="AE1467" s="842"/>
      <c r="AF1467" s="838"/>
      <c r="AG1467" s="842"/>
      <c r="AH1467" s="841"/>
      <c r="AI1467" s="842"/>
      <c r="AJ1467" s="838"/>
      <c r="AK1467" s="842"/>
      <c r="AM1467" s="62"/>
      <c r="AN1467" s="62"/>
      <c r="AO1467" s="62"/>
      <c r="AP1467" s="62"/>
    </row>
    <row r="1468" spans="1:42" x14ac:dyDescent="0.2">
      <c r="A1468" s="62"/>
      <c r="B1468" s="807">
        <v>42886</v>
      </c>
      <c r="C1468" s="805" t="s">
        <v>52</v>
      </c>
      <c r="D1468" s="838"/>
      <c r="E1468" s="838"/>
      <c r="F1468" s="838"/>
      <c r="G1468" s="839"/>
      <c r="H1468" s="840"/>
      <c r="I1468" s="838"/>
      <c r="J1468" s="838"/>
      <c r="K1468" s="839"/>
      <c r="L1468" s="838"/>
      <c r="M1468" s="839"/>
      <c r="N1468" s="838"/>
      <c r="O1468" s="839"/>
      <c r="P1468" s="838"/>
      <c r="Q1468" s="839"/>
      <c r="R1468" s="838"/>
      <c r="S1468" s="839"/>
      <c r="T1468" s="838"/>
      <c r="U1468" s="839"/>
      <c r="V1468" s="838"/>
      <c r="W1468" s="839"/>
      <c r="X1468" s="838"/>
      <c r="Y1468" s="839"/>
      <c r="Z1468" s="841"/>
      <c r="AA1468" s="842"/>
      <c r="AB1468" s="838"/>
      <c r="AC1468" s="842"/>
      <c r="AD1468" s="841"/>
      <c r="AE1468" s="842"/>
      <c r="AF1468" s="838"/>
      <c r="AG1468" s="842"/>
      <c r="AH1468" s="841"/>
      <c r="AI1468" s="842"/>
      <c r="AJ1468" s="838"/>
      <c r="AK1468" s="842"/>
      <c r="AM1468" s="62"/>
      <c r="AN1468" s="62"/>
      <c r="AO1468" s="62"/>
      <c r="AP1468" s="62"/>
    </row>
    <row r="1469" spans="1:42" x14ac:dyDescent="0.2">
      <c r="A1469" s="62"/>
      <c r="B1469" s="807">
        <v>42886</v>
      </c>
      <c r="C1469" s="805" t="s">
        <v>54</v>
      </c>
      <c r="D1469" s="838"/>
      <c r="E1469" s="838"/>
      <c r="F1469" s="838"/>
      <c r="G1469" s="839"/>
      <c r="H1469" s="840"/>
      <c r="I1469" s="838"/>
      <c r="J1469" s="838"/>
      <c r="K1469" s="839"/>
      <c r="L1469" s="838"/>
      <c r="M1469" s="839"/>
      <c r="N1469" s="838"/>
      <c r="O1469" s="839"/>
      <c r="P1469" s="838"/>
      <c r="Q1469" s="839"/>
      <c r="R1469" s="838"/>
      <c r="S1469" s="839"/>
      <c r="T1469" s="838"/>
      <c r="U1469" s="839"/>
      <c r="V1469" s="838"/>
      <c r="W1469" s="839"/>
      <c r="X1469" s="838"/>
      <c r="Y1469" s="839"/>
      <c r="Z1469" s="841"/>
      <c r="AA1469" s="842"/>
      <c r="AB1469" s="838"/>
      <c r="AC1469" s="842"/>
      <c r="AD1469" s="841"/>
      <c r="AE1469" s="842"/>
      <c r="AF1469" s="838"/>
      <c r="AG1469" s="842"/>
      <c r="AH1469" s="841"/>
      <c r="AI1469" s="842"/>
      <c r="AJ1469" s="838"/>
      <c r="AK1469" s="842"/>
      <c r="AM1469" s="62"/>
      <c r="AN1469" s="62"/>
      <c r="AO1469" s="62"/>
      <c r="AP1469" s="62"/>
    </row>
    <row r="1470" spans="1:42" x14ac:dyDescent="0.2">
      <c r="A1470" s="62"/>
      <c r="B1470" s="807">
        <v>42886</v>
      </c>
      <c r="C1470" s="84" t="s">
        <v>55</v>
      </c>
      <c r="D1470" s="838">
        <v>189350209.25</v>
      </c>
      <c r="E1470" s="838">
        <v>188830255.84999999</v>
      </c>
      <c r="F1470" s="838">
        <v>11214178.24</v>
      </c>
      <c r="G1470" s="839">
        <v>5.9224535765861584E-2</v>
      </c>
      <c r="H1470" s="840"/>
      <c r="I1470" s="838"/>
      <c r="J1470" s="838">
        <v>92682230.040000007</v>
      </c>
      <c r="K1470" s="839">
        <v>0.48947519206398771</v>
      </c>
      <c r="L1470" s="838">
        <v>4057737.7900000005</v>
      </c>
      <c r="M1470" s="839">
        <v>2.1429803569123863E-2</v>
      </c>
      <c r="N1470" s="838">
        <v>13336630.66</v>
      </c>
      <c r="O1470" s="839">
        <v>7.0433672678922588E-2</v>
      </c>
      <c r="P1470" s="838">
        <v>1972570.17</v>
      </c>
      <c r="Q1470" s="839">
        <v>1.0417575865446263E-2</v>
      </c>
      <c r="R1470" s="838">
        <v>57212830.109999999</v>
      </c>
      <c r="S1470" s="839">
        <v>0.30215350876355052</v>
      </c>
      <c r="T1470" s="838">
        <v>8397609.6400000006</v>
      </c>
      <c r="U1470" s="839">
        <v>4.4349619011577621E-2</v>
      </c>
      <c r="V1470" s="838"/>
      <c r="W1470" s="839"/>
      <c r="X1470" s="838"/>
      <c r="Y1470" s="839"/>
      <c r="Z1470" s="841">
        <v>0</v>
      </c>
      <c r="AA1470" s="842">
        <v>0</v>
      </c>
      <c r="AB1470" s="838">
        <v>-43530.8</v>
      </c>
      <c r="AC1470" s="842">
        <v>-2.2989570580577535E-4</v>
      </c>
      <c r="AD1470" s="841">
        <v>0</v>
      </c>
      <c r="AE1470" s="842">
        <v>0</v>
      </c>
      <c r="AF1470" s="838"/>
      <c r="AG1470" s="842"/>
      <c r="AH1470" s="841"/>
      <c r="AI1470" s="842"/>
      <c r="AJ1470" s="838">
        <v>519953.39999999997</v>
      </c>
      <c r="AK1470" s="842">
        <v>2.7459879873356938E-3</v>
      </c>
      <c r="AM1470" s="62"/>
      <c r="AN1470" s="62"/>
      <c r="AO1470" s="62"/>
      <c r="AP1470" s="62"/>
    </row>
    <row r="1471" spans="1:42" x14ac:dyDescent="0.2">
      <c r="A1471" s="62"/>
      <c r="B1471" s="807">
        <v>42886</v>
      </c>
      <c r="C1471" s="84" t="s">
        <v>56</v>
      </c>
      <c r="D1471" s="838">
        <v>663611689.85000002</v>
      </c>
      <c r="E1471" s="838">
        <v>662555972.27999997</v>
      </c>
      <c r="F1471" s="838">
        <v>41395794.229999997</v>
      </c>
      <c r="G1471" s="839">
        <v>6.2379543433535543E-2</v>
      </c>
      <c r="H1471" s="840"/>
      <c r="I1471" s="838"/>
      <c r="J1471" s="838">
        <v>391086160.03000003</v>
      </c>
      <c r="K1471" s="839">
        <v>0.58932982346709339</v>
      </c>
      <c r="L1471" s="838">
        <v>13945476.680000002</v>
      </c>
      <c r="M1471" s="839">
        <v>2.1014513296401059E-2</v>
      </c>
      <c r="N1471" s="838">
        <v>52059817.030000001</v>
      </c>
      <c r="O1471" s="839">
        <v>7.8449216350856305E-2</v>
      </c>
      <c r="P1471" s="838">
        <v>6898937.71</v>
      </c>
      <c r="Q1471" s="839">
        <v>1.0396046084660453E-2</v>
      </c>
      <c r="R1471" s="838">
        <v>127652065.06</v>
      </c>
      <c r="S1471" s="839">
        <v>0.19235957866995071</v>
      </c>
      <c r="T1471" s="838">
        <v>29717405.719999999</v>
      </c>
      <c r="U1471" s="839">
        <v>4.4781317409759908E-2</v>
      </c>
      <c r="V1471" s="838"/>
      <c r="W1471" s="839"/>
      <c r="X1471" s="838"/>
      <c r="Y1471" s="839"/>
      <c r="Z1471" s="841">
        <v>0</v>
      </c>
      <c r="AA1471" s="842">
        <v>0</v>
      </c>
      <c r="AB1471" s="838">
        <v>-199684.18</v>
      </c>
      <c r="AC1471" s="842">
        <v>-3.0090515741989984E-4</v>
      </c>
      <c r="AD1471" s="841">
        <v>0</v>
      </c>
      <c r="AE1471" s="842">
        <v>0</v>
      </c>
      <c r="AF1471" s="838"/>
      <c r="AG1471" s="842"/>
      <c r="AH1471" s="841"/>
      <c r="AI1471" s="842"/>
      <c r="AJ1471" s="838">
        <v>1055717.5699999998</v>
      </c>
      <c r="AK1471" s="842">
        <v>1.5908664451625765E-3</v>
      </c>
      <c r="AM1471" s="62"/>
      <c r="AN1471" s="62"/>
      <c r="AO1471" s="62"/>
      <c r="AP1471" s="62"/>
    </row>
    <row r="1472" spans="1:42" x14ac:dyDescent="0.2">
      <c r="A1472" s="62"/>
      <c r="B1472" s="807">
        <v>42886</v>
      </c>
      <c r="C1472" s="806" t="s">
        <v>57</v>
      </c>
      <c r="D1472" s="838"/>
      <c r="E1472" s="838"/>
      <c r="F1472" s="838"/>
      <c r="G1472" s="839"/>
      <c r="H1472" s="840"/>
      <c r="I1472" s="838"/>
      <c r="J1472" s="838"/>
      <c r="K1472" s="839"/>
      <c r="L1472" s="838"/>
      <c r="M1472" s="839"/>
      <c r="N1472" s="838"/>
      <c r="O1472" s="839"/>
      <c r="P1472" s="838"/>
      <c r="Q1472" s="839"/>
      <c r="R1472" s="838"/>
      <c r="S1472" s="839"/>
      <c r="T1472" s="838"/>
      <c r="U1472" s="839"/>
      <c r="V1472" s="838"/>
      <c r="W1472" s="839"/>
      <c r="X1472" s="838"/>
      <c r="Y1472" s="839"/>
      <c r="Z1472" s="841"/>
      <c r="AA1472" s="842"/>
      <c r="AB1472" s="838"/>
      <c r="AC1472" s="842"/>
      <c r="AD1472" s="841"/>
      <c r="AE1472" s="842"/>
      <c r="AF1472" s="838"/>
      <c r="AG1472" s="842"/>
      <c r="AH1472" s="841"/>
      <c r="AI1472" s="842"/>
      <c r="AJ1472" s="838"/>
      <c r="AK1472" s="842"/>
      <c r="AM1472" s="62"/>
      <c r="AN1472" s="62"/>
      <c r="AO1472" s="62"/>
      <c r="AP1472" s="62"/>
    </row>
    <row r="1473" spans="1:42" x14ac:dyDescent="0.2">
      <c r="A1473" s="62"/>
      <c r="B1473" s="843">
        <v>42886</v>
      </c>
      <c r="C1473" s="84" t="s">
        <v>58</v>
      </c>
      <c r="D1473" s="844">
        <v>59924381.760000013</v>
      </c>
      <c r="E1473" s="844">
        <v>59835477.180000015</v>
      </c>
      <c r="F1473" s="844">
        <v>1694975.3800000001</v>
      </c>
      <c r="G1473" s="845">
        <v>2.8285237664836607E-2</v>
      </c>
      <c r="H1473" s="846"/>
      <c r="I1473" s="844"/>
      <c r="J1473" s="844">
        <v>38116927.350000009</v>
      </c>
      <c r="K1473" s="845">
        <v>0.63608378143407651</v>
      </c>
      <c r="L1473" s="844">
        <v>654974.13</v>
      </c>
      <c r="M1473" s="845">
        <v>1.0930010636124749E-2</v>
      </c>
      <c r="N1473" s="844">
        <v>1876739.08</v>
      </c>
      <c r="O1473" s="845">
        <v>3.1318455441333194E-2</v>
      </c>
      <c r="P1473" s="844">
        <v>526018.71</v>
      </c>
      <c r="Q1473" s="845">
        <v>8.778041500815641E-3</v>
      </c>
      <c r="R1473" s="844">
        <v>13517804.43</v>
      </c>
      <c r="S1473" s="845">
        <v>0.22558104118853403</v>
      </c>
      <c r="T1473" s="844">
        <v>2431118.58</v>
      </c>
      <c r="U1473" s="845">
        <v>4.056977324750291E-2</v>
      </c>
      <c r="V1473" s="844">
        <v>0</v>
      </c>
      <c r="W1473" s="845">
        <v>0</v>
      </c>
      <c r="X1473" s="844">
        <v>0</v>
      </c>
      <c r="Y1473" s="847">
        <v>0</v>
      </c>
      <c r="Z1473" s="844">
        <v>0</v>
      </c>
      <c r="AA1473" s="848">
        <v>0</v>
      </c>
      <c r="AB1473" s="844">
        <v>0</v>
      </c>
      <c r="AC1473" s="849">
        <v>0</v>
      </c>
      <c r="AD1473" s="844">
        <v>1016919.52</v>
      </c>
      <c r="AE1473" s="849">
        <v>1.6970046083626043E-2</v>
      </c>
      <c r="AF1473" s="844"/>
      <c r="AG1473" s="849"/>
      <c r="AH1473" s="850"/>
      <c r="AI1473" s="849"/>
      <c r="AJ1473" s="844">
        <v>88904.58</v>
      </c>
      <c r="AK1473" s="849">
        <v>1.4836128031502612E-3</v>
      </c>
      <c r="AM1473" s="62"/>
      <c r="AN1473" s="62"/>
      <c r="AO1473" s="62"/>
      <c r="AP1473" s="62"/>
    </row>
    <row r="1474" spans="1:42" x14ac:dyDescent="0.2">
      <c r="A1474" s="62"/>
      <c r="B1474" s="851">
        <v>42886</v>
      </c>
      <c r="C1474" s="84" t="s">
        <v>60</v>
      </c>
      <c r="D1474" s="80">
        <v>71751886.610000014</v>
      </c>
      <c r="E1474" s="80">
        <v>71638637.88000001</v>
      </c>
      <c r="F1474" s="373">
        <v>3158729.34</v>
      </c>
      <c r="G1474" s="195">
        <v>4.4022944750832092E-2</v>
      </c>
      <c r="H1474" s="373"/>
      <c r="I1474" s="80"/>
      <c r="J1474" s="80">
        <v>46487150.470000006</v>
      </c>
      <c r="K1474" s="195">
        <v>0.64788750047334809</v>
      </c>
      <c r="L1474" s="80">
        <v>2632367.5100000002</v>
      </c>
      <c r="M1474" s="195">
        <v>3.6687084261741609E-2</v>
      </c>
      <c r="N1474" s="80">
        <v>2394706.6800000002</v>
      </c>
      <c r="O1474" s="195">
        <v>3.3374825292276727E-2</v>
      </c>
      <c r="P1474" s="80">
        <v>0</v>
      </c>
      <c r="Q1474" s="195">
        <v>0</v>
      </c>
      <c r="R1474" s="80">
        <v>17106858.27</v>
      </c>
      <c r="S1474" s="195">
        <v>0.23841684279303435</v>
      </c>
      <c r="T1474" s="80">
        <v>0</v>
      </c>
      <c r="U1474" s="195">
        <v>0</v>
      </c>
      <c r="V1474" s="373">
        <v>0</v>
      </c>
      <c r="W1474" s="195">
        <v>0</v>
      </c>
      <c r="X1474" s="373">
        <v>0</v>
      </c>
      <c r="Y1474" s="195">
        <v>0</v>
      </c>
      <c r="Z1474" s="373">
        <v>0</v>
      </c>
      <c r="AA1474" s="195">
        <v>0</v>
      </c>
      <c r="AB1474" s="80">
        <v>-141174.39000000001</v>
      </c>
      <c r="AC1474" s="195">
        <v>-1.9675355822675279E-3</v>
      </c>
      <c r="AD1474" s="80">
        <v>0</v>
      </c>
      <c r="AE1474" s="195">
        <v>0</v>
      </c>
      <c r="AF1474" s="373"/>
      <c r="AG1474" s="195"/>
      <c r="AH1474" s="373"/>
      <c r="AI1474" s="195"/>
      <c r="AJ1474" s="80">
        <v>113248.73</v>
      </c>
      <c r="AK1474" s="195">
        <v>1.5783380110344944E-3</v>
      </c>
      <c r="AM1474" s="62"/>
      <c r="AN1474" s="62"/>
      <c r="AO1474" s="62"/>
      <c r="AP1474" s="62"/>
    </row>
    <row r="1475" spans="1:42" x14ac:dyDescent="0.2">
      <c r="A1475" s="62"/>
      <c r="B1475" s="851">
        <v>42886</v>
      </c>
      <c r="C1475" s="84" t="s">
        <v>61</v>
      </c>
      <c r="D1475" s="80">
        <v>16922408.619999997</v>
      </c>
      <c r="E1475" s="80">
        <v>16907824.599999998</v>
      </c>
      <c r="F1475" s="80">
        <v>67616.210000000006</v>
      </c>
      <c r="G1475" s="195">
        <v>3.9956611093817217E-3</v>
      </c>
      <c r="H1475" s="373"/>
      <c r="I1475" s="80"/>
      <c r="J1475" s="80">
        <v>10734712.519999998</v>
      </c>
      <c r="K1475" s="195">
        <v>0.63434897248096345</v>
      </c>
      <c r="L1475" s="80">
        <v>405058.85</v>
      </c>
      <c r="M1475" s="195">
        <v>2.3936240939205027E-2</v>
      </c>
      <c r="N1475" s="80">
        <v>712197.88</v>
      </c>
      <c r="O1475" s="195">
        <v>4.2086082187985846E-2</v>
      </c>
      <c r="P1475" s="80">
        <v>303472.33</v>
      </c>
      <c r="Q1475" s="195">
        <v>1.7933164055696942E-2</v>
      </c>
      <c r="R1475" s="80">
        <v>4684766.8099999996</v>
      </c>
      <c r="S1475" s="195">
        <v>0.27683806219306389</v>
      </c>
      <c r="T1475" s="80">
        <v>0</v>
      </c>
      <c r="U1475" s="195">
        <v>0</v>
      </c>
      <c r="V1475" s="373">
        <v>0</v>
      </c>
      <c r="W1475" s="195">
        <v>0</v>
      </c>
      <c r="X1475" s="373">
        <v>0</v>
      </c>
      <c r="Y1475" s="195">
        <v>0</v>
      </c>
      <c r="Z1475" s="373">
        <v>0</v>
      </c>
      <c r="AA1475" s="195">
        <v>0</v>
      </c>
      <c r="AB1475" s="80">
        <v>0</v>
      </c>
      <c r="AC1475" s="195">
        <v>0</v>
      </c>
      <c r="AD1475" s="80">
        <v>0</v>
      </c>
      <c r="AE1475" s="195">
        <v>0</v>
      </c>
      <c r="AF1475" s="373"/>
      <c r="AG1475" s="195"/>
      <c r="AH1475" s="373"/>
      <c r="AI1475" s="195"/>
      <c r="AJ1475" s="80">
        <v>14584.02</v>
      </c>
      <c r="AK1475" s="195">
        <v>8.6181703370309009E-4</v>
      </c>
      <c r="AM1475" s="62"/>
      <c r="AN1475" s="62"/>
      <c r="AO1475" s="62"/>
      <c r="AP1475" s="62"/>
    </row>
    <row r="1476" spans="1:42" x14ac:dyDescent="0.2">
      <c r="A1476" s="62"/>
      <c r="B1476" s="837">
        <v>42886</v>
      </c>
      <c r="C1476" s="813" t="s">
        <v>62</v>
      </c>
      <c r="D1476" s="813">
        <v>1686365895.04</v>
      </c>
      <c r="E1476" s="813">
        <v>1685656637.49</v>
      </c>
      <c r="F1476" s="813">
        <v>77603372.679999992</v>
      </c>
      <c r="G1476" s="817">
        <v>4.6018110843115259E-2</v>
      </c>
      <c r="H1476" s="815"/>
      <c r="I1476" s="813"/>
      <c r="J1476" s="813">
        <v>997944493.78000009</v>
      </c>
      <c r="K1476" s="817">
        <v>0.59177222257351758</v>
      </c>
      <c r="L1476" s="813">
        <v>34089726.400000006</v>
      </c>
      <c r="M1476" s="817">
        <v>2.0214905021659853E-2</v>
      </c>
      <c r="N1476" s="813">
        <v>88541391.079999998</v>
      </c>
      <c r="O1476" s="817">
        <v>5.2504258619331147E-2</v>
      </c>
      <c r="P1476" s="813">
        <v>27583245.420000002</v>
      </c>
      <c r="Q1476" s="817">
        <v>1.6356619581271676E-2</v>
      </c>
      <c r="R1476" s="813">
        <v>386638042.69</v>
      </c>
      <c r="S1476" s="817">
        <v>0.22927292577915251</v>
      </c>
      <c r="T1476" s="813">
        <v>67842975.349999994</v>
      </c>
      <c r="U1476" s="817">
        <v>4.0230281903554974E-2</v>
      </c>
      <c r="V1476" s="815">
        <v>0</v>
      </c>
      <c r="W1476" s="817">
        <v>0</v>
      </c>
      <c r="X1476" s="815">
        <v>0</v>
      </c>
      <c r="Y1476" s="817">
        <v>0</v>
      </c>
      <c r="Z1476" s="815">
        <v>4974216.6500000004</v>
      </c>
      <c r="AA1476" s="817">
        <v>2.9496662999591878E-3</v>
      </c>
      <c r="AB1476" s="813">
        <v>-577746.07999999996</v>
      </c>
      <c r="AC1476" s="817">
        <v>-3.4259829477059964E-4</v>
      </c>
      <c r="AD1476" s="813">
        <v>1016919.52</v>
      </c>
      <c r="AE1476" s="817">
        <v>6.030242446144104E-4</v>
      </c>
      <c r="AF1476" s="815"/>
      <c r="AG1476" s="817"/>
      <c r="AH1476" s="815"/>
      <c r="AI1476" s="817"/>
      <c r="AJ1476" s="813">
        <v>709257.54999999946</v>
      </c>
      <c r="AK1476" s="817">
        <v>4.2058342859405145E-4</v>
      </c>
      <c r="AM1476" s="62"/>
      <c r="AN1476" s="62"/>
      <c r="AO1476" s="62"/>
      <c r="AP1476" s="62"/>
    </row>
    <row r="1477" spans="1:42" x14ac:dyDescent="0.2">
      <c r="A1477" s="62"/>
      <c r="B1477" s="851">
        <v>42916</v>
      </c>
      <c r="C1477" s="84" t="s">
        <v>109</v>
      </c>
      <c r="D1477" s="80">
        <v>6715920.160000002</v>
      </c>
      <c r="E1477" s="80">
        <v>6722235.3300000019</v>
      </c>
      <c r="F1477" s="80">
        <v>38236.589999999997</v>
      </c>
      <c r="G1477" s="195">
        <v>5.6934253369682677E-3</v>
      </c>
      <c r="H1477" s="373"/>
      <c r="I1477" s="80"/>
      <c r="J1477" s="80">
        <v>4563834.9200000018</v>
      </c>
      <c r="K1477" s="195">
        <v>0.67955467177560969</v>
      </c>
      <c r="L1477" s="80">
        <v>205973.44</v>
      </c>
      <c r="M1477" s="195">
        <v>3.0669429518649899E-2</v>
      </c>
      <c r="N1477" s="80">
        <v>191218.69</v>
      </c>
      <c r="O1477" s="195">
        <v>2.8472448368117579E-2</v>
      </c>
      <c r="P1477" s="80">
        <v>51115.39</v>
      </c>
      <c r="Q1477" s="195">
        <v>7.6110776754677771E-3</v>
      </c>
      <c r="R1477" s="80">
        <v>1545334.89</v>
      </c>
      <c r="S1477" s="195">
        <v>0.23010024735017093</v>
      </c>
      <c r="T1477" s="80">
        <v>126521.41</v>
      </c>
      <c r="U1477" s="195">
        <v>1.8839028306733171E-2</v>
      </c>
      <c r="V1477" s="373">
        <v>0</v>
      </c>
      <c r="W1477" s="195">
        <v>0</v>
      </c>
      <c r="X1477" s="373">
        <v>0</v>
      </c>
      <c r="Y1477" s="195">
        <v>0</v>
      </c>
      <c r="Z1477" s="373">
        <v>0</v>
      </c>
      <c r="AA1477" s="195">
        <v>0</v>
      </c>
      <c r="AB1477" s="80">
        <v>0</v>
      </c>
      <c r="AC1477" s="195">
        <v>0</v>
      </c>
      <c r="AD1477" s="80">
        <v>0</v>
      </c>
      <c r="AE1477" s="195">
        <v>0</v>
      </c>
      <c r="AF1477" s="373"/>
      <c r="AG1477" s="195"/>
      <c r="AH1477" s="373"/>
      <c r="AI1477" s="195"/>
      <c r="AJ1477" s="80">
        <v>-6315.1700000000019</v>
      </c>
      <c r="AK1477" s="195">
        <v>-9.4032833171739199E-4</v>
      </c>
      <c r="AM1477" s="62"/>
      <c r="AN1477" s="62"/>
      <c r="AO1477" s="62"/>
      <c r="AP1477" s="62"/>
    </row>
    <row r="1478" spans="1:42" x14ac:dyDescent="0.2">
      <c r="A1478" s="62"/>
      <c r="B1478" s="851">
        <v>42916</v>
      </c>
      <c r="C1478" s="84" t="s">
        <v>47</v>
      </c>
      <c r="D1478" s="80">
        <v>204168342.55000001</v>
      </c>
      <c r="E1478" s="80">
        <v>203521344.10000002</v>
      </c>
      <c r="F1478" s="80">
        <v>9395432.8499999996</v>
      </c>
      <c r="G1478" s="195">
        <v>4.6018068877152665E-2</v>
      </c>
      <c r="H1478" s="373"/>
      <c r="I1478" s="80"/>
      <c r="J1478" s="80">
        <v>134557123.96000001</v>
      </c>
      <c r="K1478" s="195">
        <v>0.6590498912780639</v>
      </c>
      <c r="L1478" s="80">
        <v>2442344.98</v>
      </c>
      <c r="M1478" s="195">
        <v>1.1962407832163693E-2</v>
      </c>
      <c r="N1478" s="80">
        <v>592956.74</v>
      </c>
      <c r="O1478" s="195">
        <v>2.9042540709012577E-3</v>
      </c>
      <c r="P1478" s="80">
        <v>5501107.8899999997</v>
      </c>
      <c r="Q1478" s="195">
        <v>2.6943980743012595E-2</v>
      </c>
      <c r="R1478" s="80">
        <v>42201961.620000005</v>
      </c>
      <c r="S1478" s="195">
        <v>0.20670178879306381</v>
      </c>
      <c r="T1478" s="80">
        <v>8830416.0600000005</v>
      </c>
      <c r="U1478" s="195">
        <v>4.3250662417644241E-2</v>
      </c>
      <c r="V1478" s="373">
        <v>0</v>
      </c>
      <c r="W1478" s="195">
        <v>0</v>
      </c>
      <c r="X1478" s="373">
        <v>0</v>
      </c>
      <c r="Y1478" s="195">
        <v>0</v>
      </c>
      <c r="Z1478" s="373">
        <v>0</v>
      </c>
      <c r="AA1478" s="195">
        <v>0</v>
      </c>
      <c r="AB1478" s="80">
        <v>0</v>
      </c>
      <c r="AC1478" s="195">
        <v>0</v>
      </c>
      <c r="AD1478" s="80">
        <v>0</v>
      </c>
      <c r="AE1478" s="195">
        <v>0</v>
      </c>
      <c r="AF1478" s="373"/>
      <c r="AG1478" s="195"/>
      <c r="AH1478" s="373"/>
      <c r="AI1478" s="195"/>
      <c r="AJ1478" s="80">
        <v>646998.44999999995</v>
      </c>
      <c r="AK1478" s="195">
        <v>3.1689459879978826E-3</v>
      </c>
      <c r="AM1478" s="62"/>
      <c r="AN1478" s="62"/>
      <c r="AO1478" s="62"/>
      <c r="AP1478" s="62"/>
    </row>
    <row r="1479" spans="1:42" x14ac:dyDescent="0.2">
      <c r="A1479" s="62"/>
      <c r="B1479" s="851">
        <v>42916</v>
      </c>
      <c r="C1479" s="84" t="s">
        <v>48</v>
      </c>
      <c r="D1479" s="80">
        <v>80986089.989999995</v>
      </c>
      <c r="E1479" s="80">
        <v>80602106.949999988</v>
      </c>
      <c r="F1479" s="80">
        <v>3903197.48</v>
      </c>
      <c r="G1479" s="195">
        <v>4.8195899820351364E-2</v>
      </c>
      <c r="H1479" s="373"/>
      <c r="I1479" s="80"/>
      <c r="J1479" s="80">
        <v>44151469.999999993</v>
      </c>
      <c r="K1479" s="195">
        <v>0.54517349838042228</v>
      </c>
      <c r="L1479" s="80">
        <v>668783.26</v>
      </c>
      <c r="M1479" s="195">
        <v>8.2580015911692985E-3</v>
      </c>
      <c r="N1479" s="80">
        <v>586997.94999999995</v>
      </c>
      <c r="O1479" s="195">
        <v>7.2481329827440901E-3</v>
      </c>
      <c r="P1479" s="80">
        <v>3000590.4</v>
      </c>
      <c r="Q1479" s="195">
        <v>3.7050688585786855E-2</v>
      </c>
      <c r="R1479" s="80">
        <v>24637663.740000002</v>
      </c>
      <c r="S1479" s="195">
        <v>0.30422093155802699</v>
      </c>
      <c r="T1479" s="80">
        <v>3653404.12</v>
      </c>
      <c r="U1479" s="195">
        <v>4.511150149922185E-2</v>
      </c>
      <c r="V1479" s="373">
        <v>0</v>
      </c>
      <c r="W1479" s="195">
        <v>0</v>
      </c>
      <c r="X1479" s="373">
        <v>0</v>
      </c>
      <c r="Y1479" s="195">
        <v>0</v>
      </c>
      <c r="Z1479" s="373">
        <v>0</v>
      </c>
      <c r="AA1479" s="195">
        <v>0</v>
      </c>
      <c r="AB1479" s="80">
        <v>0</v>
      </c>
      <c r="AC1479" s="195">
        <v>0</v>
      </c>
      <c r="AD1479" s="80">
        <v>0</v>
      </c>
      <c r="AE1479" s="195">
        <v>0</v>
      </c>
      <c r="AF1479" s="373"/>
      <c r="AG1479" s="195"/>
      <c r="AH1479" s="373"/>
      <c r="AI1479" s="195"/>
      <c r="AJ1479" s="80">
        <v>383983.04</v>
      </c>
      <c r="AK1479" s="195">
        <v>4.7413455822773202E-3</v>
      </c>
      <c r="AM1479" s="62"/>
      <c r="AN1479" s="62"/>
      <c r="AO1479" s="62"/>
      <c r="AP1479" s="62"/>
    </row>
    <row r="1480" spans="1:42" x14ac:dyDescent="0.2">
      <c r="A1480" s="62"/>
      <c r="B1480" s="851">
        <v>42916</v>
      </c>
      <c r="C1480" s="84" t="s">
        <v>49</v>
      </c>
      <c r="D1480" s="80">
        <v>296743959.26999998</v>
      </c>
      <c r="E1480" s="80">
        <v>297205418.20999998</v>
      </c>
      <c r="F1480" s="80">
        <v>4827708.01</v>
      </c>
      <c r="G1480" s="195">
        <v>1.6268934410244854E-2</v>
      </c>
      <c r="H1480" s="373"/>
      <c r="I1480" s="80"/>
      <c r="J1480" s="80">
        <v>181618453.06999999</v>
      </c>
      <c r="K1480" s="195">
        <v>0.61203757446920715</v>
      </c>
      <c r="L1480" s="80">
        <v>7199832.8900000006</v>
      </c>
      <c r="M1480" s="195">
        <v>2.4262778281019869E-2</v>
      </c>
      <c r="N1480" s="80">
        <v>12176225.82</v>
      </c>
      <c r="O1480" s="195">
        <v>4.1032767271670573E-2</v>
      </c>
      <c r="P1480" s="80">
        <v>7387010.2199999997</v>
      </c>
      <c r="Q1480" s="195">
        <v>2.4893548762280757E-2</v>
      </c>
      <c r="R1480" s="80">
        <v>67651519.829999998</v>
      </c>
      <c r="S1480" s="195">
        <v>0.22797943384062472</v>
      </c>
      <c r="T1480" s="80">
        <v>11641977.739999998</v>
      </c>
      <c r="U1480" s="195">
        <v>3.9232400108968189E-2</v>
      </c>
      <c r="V1480" s="373">
        <v>0</v>
      </c>
      <c r="W1480" s="195">
        <v>0</v>
      </c>
      <c r="X1480" s="373">
        <v>0</v>
      </c>
      <c r="Y1480" s="195">
        <v>0</v>
      </c>
      <c r="Z1480" s="373">
        <v>4782611.43</v>
      </c>
      <c r="AA1480" s="195">
        <v>1.611696306056367E-2</v>
      </c>
      <c r="AB1480" s="80">
        <v>-79920.800000000003</v>
      </c>
      <c r="AC1480" s="195">
        <v>-2.6932578576024875E-4</v>
      </c>
      <c r="AD1480" s="80">
        <v>0</v>
      </c>
      <c r="AE1480" s="195">
        <v>0</v>
      </c>
      <c r="AF1480" s="373"/>
      <c r="AG1480" s="195"/>
      <c r="AH1480" s="373"/>
      <c r="AI1480" s="195"/>
      <c r="AJ1480" s="80">
        <v>-461458.93999999983</v>
      </c>
      <c r="AK1480" s="195">
        <v>-1.5550744188195245E-3</v>
      </c>
      <c r="AM1480" s="62"/>
      <c r="AN1480" s="62"/>
      <c r="AO1480" s="62"/>
      <c r="AP1480" s="62"/>
    </row>
    <row r="1481" spans="1:42" x14ac:dyDescent="0.2">
      <c r="A1481" s="62"/>
      <c r="B1481" s="851">
        <v>42916</v>
      </c>
      <c r="C1481" s="84" t="s">
        <v>50</v>
      </c>
      <c r="D1481" s="80">
        <v>88434769.299999997</v>
      </c>
      <c r="E1481" s="80">
        <v>88253572.670000002</v>
      </c>
      <c r="F1481" s="80">
        <v>990256.85</v>
      </c>
      <c r="G1481" s="195">
        <v>1.1197596350828044E-2</v>
      </c>
      <c r="H1481" s="373"/>
      <c r="I1481" s="80"/>
      <c r="J1481" s="80">
        <v>59480289.099999994</v>
      </c>
      <c r="K1481" s="195">
        <v>0.67258940765959563</v>
      </c>
      <c r="L1481" s="80">
        <v>1918955.0999999999</v>
      </c>
      <c r="M1481" s="195">
        <v>2.169910223308515E-2</v>
      </c>
      <c r="N1481" s="80">
        <v>4558627.3099999996</v>
      </c>
      <c r="O1481" s="195">
        <v>5.1547907526457465E-2</v>
      </c>
      <c r="P1481" s="80">
        <v>2000291.67</v>
      </c>
      <c r="Q1481" s="195">
        <v>2.261883743049466E-2</v>
      </c>
      <c r="R1481" s="80">
        <v>15975377.389999999</v>
      </c>
      <c r="S1481" s="195">
        <v>0.18064588754459496</v>
      </c>
      <c r="T1481" s="80">
        <v>3329775.25</v>
      </c>
      <c r="U1481" s="195">
        <v>3.765233150215274E-2</v>
      </c>
      <c r="V1481" s="373">
        <v>0</v>
      </c>
      <c r="W1481" s="195">
        <v>0</v>
      </c>
      <c r="X1481" s="373">
        <v>0</v>
      </c>
      <c r="Y1481" s="195">
        <v>0</v>
      </c>
      <c r="Z1481" s="373">
        <v>0</v>
      </c>
      <c r="AA1481" s="195">
        <v>0</v>
      </c>
      <c r="AB1481" s="80">
        <v>0</v>
      </c>
      <c r="AC1481" s="195">
        <v>0</v>
      </c>
      <c r="AD1481" s="80">
        <v>0</v>
      </c>
      <c r="AE1481" s="195">
        <v>0</v>
      </c>
      <c r="AF1481" s="373"/>
      <c r="AG1481" s="195"/>
      <c r="AH1481" s="373"/>
      <c r="AI1481" s="195"/>
      <c r="AJ1481" s="80">
        <v>181196.63</v>
      </c>
      <c r="AK1481" s="195">
        <v>2.0489297527912474E-3</v>
      </c>
      <c r="AM1481" s="62"/>
      <c r="AN1481" s="62"/>
      <c r="AO1481" s="62"/>
      <c r="AP1481" s="62"/>
    </row>
    <row r="1482" spans="1:42" x14ac:dyDescent="0.2">
      <c r="A1482" s="62"/>
      <c r="B1482" s="851">
        <v>42916</v>
      </c>
      <c r="C1482" s="805" t="s">
        <v>51</v>
      </c>
      <c r="D1482" s="80"/>
      <c r="E1482" s="80"/>
      <c r="F1482" s="80"/>
      <c r="G1482" s="195"/>
      <c r="H1482" s="373"/>
      <c r="I1482" s="80"/>
      <c r="J1482" s="80"/>
      <c r="K1482" s="195"/>
      <c r="L1482" s="80"/>
      <c r="M1482" s="195"/>
      <c r="N1482" s="80"/>
      <c r="O1482" s="195"/>
      <c r="P1482" s="80"/>
      <c r="Q1482" s="195"/>
      <c r="R1482" s="80"/>
      <c r="S1482" s="195"/>
      <c r="T1482" s="80"/>
      <c r="U1482" s="195"/>
      <c r="V1482" s="373"/>
      <c r="W1482" s="195"/>
      <c r="X1482" s="373"/>
      <c r="Y1482" s="195"/>
      <c r="Z1482" s="373"/>
      <c r="AA1482" s="195"/>
      <c r="AB1482" s="80"/>
      <c r="AC1482" s="195"/>
      <c r="AD1482" s="80"/>
      <c r="AE1482" s="195"/>
      <c r="AF1482" s="373"/>
      <c r="AG1482" s="195"/>
      <c r="AH1482" s="373"/>
      <c r="AI1482" s="195"/>
      <c r="AJ1482" s="80"/>
      <c r="AK1482" s="195"/>
      <c r="AM1482" s="62"/>
      <c r="AN1482" s="62"/>
      <c r="AO1482" s="62"/>
      <c r="AP1482" s="62"/>
    </row>
    <row r="1483" spans="1:42" x14ac:dyDescent="0.2">
      <c r="A1483" s="62"/>
      <c r="B1483" s="851">
        <v>42916</v>
      </c>
      <c r="C1483" s="805" t="s">
        <v>52</v>
      </c>
      <c r="D1483" s="80"/>
      <c r="E1483" s="80"/>
      <c r="F1483" s="80"/>
      <c r="G1483" s="195"/>
      <c r="H1483" s="373"/>
      <c r="I1483" s="80"/>
      <c r="J1483" s="80"/>
      <c r="K1483" s="195"/>
      <c r="L1483" s="80"/>
      <c r="M1483" s="195"/>
      <c r="N1483" s="80"/>
      <c r="O1483" s="195"/>
      <c r="P1483" s="80"/>
      <c r="Q1483" s="195"/>
      <c r="R1483" s="80"/>
      <c r="S1483" s="195"/>
      <c r="T1483" s="80"/>
      <c r="U1483" s="195"/>
      <c r="V1483" s="373"/>
      <c r="W1483" s="195"/>
      <c r="X1483" s="373"/>
      <c r="Y1483" s="195"/>
      <c r="Z1483" s="373"/>
      <c r="AA1483" s="195"/>
      <c r="AB1483" s="80"/>
      <c r="AC1483" s="195"/>
      <c r="AD1483" s="80"/>
      <c r="AE1483" s="195"/>
      <c r="AF1483" s="373"/>
      <c r="AG1483" s="195"/>
      <c r="AH1483" s="373"/>
      <c r="AI1483" s="195"/>
      <c r="AJ1483" s="80"/>
      <c r="AK1483" s="195"/>
      <c r="AM1483" s="62"/>
      <c r="AN1483" s="62"/>
      <c r="AO1483" s="62"/>
      <c r="AP1483" s="62"/>
    </row>
    <row r="1484" spans="1:42" x14ac:dyDescent="0.2">
      <c r="A1484" s="62"/>
      <c r="B1484" s="851">
        <v>42916</v>
      </c>
      <c r="C1484" s="805" t="s">
        <v>54</v>
      </c>
      <c r="D1484" s="80"/>
      <c r="E1484" s="80"/>
      <c r="F1484" s="80"/>
      <c r="G1484" s="195"/>
      <c r="H1484" s="373"/>
      <c r="I1484" s="80"/>
      <c r="J1484" s="80"/>
      <c r="K1484" s="195"/>
      <c r="L1484" s="80"/>
      <c r="M1484" s="195"/>
      <c r="N1484" s="80"/>
      <c r="O1484" s="195"/>
      <c r="P1484" s="80"/>
      <c r="Q1484" s="195"/>
      <c r="R1484" s="80"/>
      <c r="S1484" s="195"/>
      <c r="T1484" s="80"/>
      <c r="U1484" s="195"/>
      <c r="V1484" s="373"/>
      <c r="W1484" s="195"/>
      <c r="X1484" s="373"/>
      <c r="Y1484" s="195"/>
      <c r="Z1484" s="373"/>
      <c r="AA1484" s="195"/>
      <c r="AB1484" s="80"/>
      <c r="AC1484" s="195"/>
      <c r="AD1484" s="80"/>
      <c r="AE1484" s="195"/>
      <c r="AF1484" s="373"/>
      <c r="AG1484" s="195"/>
      <c r="AH1484" s="373"/>
      <c r="AI1484" s="195"/>
      <c r="AJ1484" s="80"/>
      <c r="AK1484" s="195"/>
      <c r="AM1484" s="62"/>
      <c r="AN1484" s="62"/>
      <c r="AO1484" s="62"/>
      <c r="AP1484" s="62"/>
    </row>
    <row r="1485" spans="1:42" x14ac:dyDescent="0.2">
      <c r="A1485" s="62"/>
      <c r="B1485" s="851">
        <v>42916</v>
      </c>
      <c r="C1485" s="84" t="s">
        <v>55</v>
      </c>
      <c r="D1485" s="80">
        <v>186193430.70000002</v>
      </c>
      <c r="E1485" s="80">
        <v>188028246.33000001</v>
      </c>
      <c r="F1485" s="80">
        <v>9141231.0199999996</v>
      </c>
      <c r="G1485" s="195">
        <v>4.9095346627607943E-2</v>
      </c>
      <c r="H1485" s="373"/>
      <c r="I1485" s="80"/>
      <c r="J1485" s="80">
        <v>100133967.23</v>
      </c>
      <c r="K1485" s="195">
        <v>0.53779538221914291</v>
      </c>
      <c r="L1485" s="80">
        <v>4080779.8800000004</v>
      </c>
      <c r="M1485" s="195">
        <v>2.1916884310354996E-2</v>
      </c>
      <c r="N1485" s="80">
        <v>13382438.439999999</v>
      </c>
      <c r="O1485" s="195">
        <v>7.1873848554636452E-2</v>
      </c>
      <c r="P1485" s="80">
        <v>1993500.17</v>
      </c>
      <c r="Q1485" s="195">
        <v>1.0706608511940371E-2</v>
      </c>
      <c r="R1485" s="80">
        <v>51126969.969999999</v>
      </c>
      <c r="S1485" s="195">
        <v>0.27459062211693808</v>
      </c>
      <c r="T1485" s="80">
        <v>8131180.4399999995</v>
      </c>
      <c r="U1485" s="195">
        <v>4.367060862153177E-2</v>
      </c>
      <c r="V1485" s="373"/>
      <c r="W1485" s="195"/>
      <c r="X1485" s="373"/>
      <c r="Y1485" s="195"/>
      <c r="Z1485" s="373">
        <v>0</v>
      </c>
      <c r="AA1485" s="195">
        <v>0</v>
      </c>
      <c r="AB1485" s="80">
        <v>38179.180000000008</v>
      </c>
      <c r="AC1485" s="195">
        <v>2.0505116564244069E-4</v>
      </c>
      <c r="AD1485" s="80">
        <v>0</v>
      </c>
      <c r="AE1485" s="195">
        <v>0</v>
      </c>
      <c r="AF1485" s="373"/>
      <c r="AG1485" s="195"/>
      <c r="AH1485" s="373"/>
      <c r="AI1485" s="195"/>
      <c r="AJ1485" s="80">
        <v>-1834815.6300000001</v>
      </c>
      <c r="AK1485" s="195">
        <v>-9.8543521277950213E-3</v>
      </c>
      <c r="AM1485" s="62"/>
      <c r="AN1485" s="62"/>
      <c r="AO1485" s="62"/>
      <c r="AP1485" s="62"/>
    </row>
    <row r="1486" spans="1:42" x14ac:dyDescent="0.2">
      <c r="A1486" s="62"/>
      <c r="B1486" s="851">
        <v>42916</v>
      </c>
      <c r="C1486" s="84" t="s">
        <v>56</v>
      </c>
      <c r="D1486" s="80">
        <v>661156903.98000014</v>
      </c>
      <c r="E1486" s="80">
        <v>650043336.57000017</v>
      </c>
      <c r="F1486" s="80">
        <v>30581558.530000005</v>
      </c>
      <c r="G1486" s="195">
        <v>4.6254615728742496E-2</v>
      </c>
      <c r="H1486" s="373"/>
      <c r="I1486" s="80"/>
      <c r="J1486" s="80">
        <v>402796773.18000007</v>
      </c>
      <c r="K1486" s="195">
        <v>0.6092302307595423</v>
      </c>
      <c r="L1486" s="80">
        <v>14027955.5</v>
      </c>
      <c r="M1486" s="195">
        <v>2.1217286570790073E-2</v>
      </c>
      <c r="N1486" s="80">
        <v>52259759.119999997</v>
      </c>
      <c r="O1486" s="195">
        <v>7.9042900112528874E-2</v>
      </c>
      <c r="P1486" s="80">
        <v>6972139.04</v>
      </c>
      <c r="Q1486" s="195">
        <v>1.0545362224956674E-2</v>
      </c>
      <c r="R1486" s="80">
        <v>114470322.57000001</v>
      </c>
      <c r="S1486" s="195">
        <v>0.17313639452438162</v>
      </c>
      <c r="T1486" s="80">
        <v>28775936.350000001</v>
      </c>
      <c r="U1486" s="195">
        <v>4.3523611682455436E-2</v>
      </c>
      <c r="V1486" s="373"/>
      <c r="W1486" s="195"/>
      <c r="X1486" s="373"/>
      <c r="Y1486" s="195"/>
      <c r="Z1486" s="373">
        <v>0</v>
      </c>
      <c r="AA1486" s="195">
        <v>0</v>
      </c>
      <c r="AB1486" s="80">
        <v>158892.28000000003</v>
      </c>
      <c r="AC1486" s="195">
        <v>2.403246174145774E-4</v>
      </c>
      <c r="AD1486" s="80">
        <v>0</v>
      </c>
      <c r="AE1486" s="195">
        <v>0</v>
      </c>
      <c r="AF1486" s="373"/>
      <c r="AG1486" s="195"/>
      <c r="AH1486" s="373"/>
      <c r="AI1486" s="195"/>
      <c r="AJ1486" s="80">
        <v>11113567.41</v>
      </c>
      <c r="AK1486" s="195">
        <v>1.6809273779187797E-2</v>
      </c>
      <c r="AM1486" s="62"/>
      <c r="AN1486" s="62"/>
      <c r="AO1486" s="62"/>
      <c r="AP1486" s="62"/>
    </row>
    <row r="1487" spans="1:42" x14ac:dyDescent="0.2">
      <c r="A1487" s="62"/>
      <c r="B1487" s="851">
        <v>42916</v>
      </c>
      <c r="C1487" s="806" t="s">
        <v>57</v>
      </c>
      <c r="D1487" s="80"/>
      <c r="E1487" s="80"/>
      <c r="F1487" s="80"/>
      <c r="G1487" s="195"/>
      <c r="H1487" s="373"/>
      <c r="I1487" s="80"/>
      <c r="J1487" s="80"/>
      <c r="K1487" s="195"/>
      <c r="L1487" s="80"/>
      <c r="M1487" s="195"/>
      <c r="N1487" s="80"/>
      <c r="O1487" s="195"/>
      <c r="P1487" s="80"/>
      <c r="Q1487" s="195"/>
      <c r="R1487" s="80"/>
      <c r="S1487" s="195"/>
      <c r="T1487" s="80"/>
      <c r="U1487" s="195"/>
      <c r="V1487" s="373"/>
      <c r="W1487" s="195"/>
      <c r="X1487" s="373"/>
      <c r="Y1487" s="195"/>
      <c r="Z1487" s="373"/>
      <c r="AA1487" s="195"/>
      <c r="AB1487" s="80"/>
      <c r="AC1487" s="195"/>
      <c r="AD1487" s="80"/>
      <c r="AE1487" s="195"/>
      <c r="AF1487" s="373"/>
      <c r="AG1487" s="195"/>
      <c r="AH1487" s="373"/>
      <c r="AI1487" s="195"/>
      <c r="AJ1487" s="80"/>
      <c r="AK1487" s="195"/>
      <c r="AM1487" s="62"/>
      <c r="AN1487" s="62"/>
      <c r="AO1487" s="62"/>
      <c r="AP1487" s="62"/>
    </row>
    <row r="1488" spans="1:42" x14ac:dyDescent="0.2">
      <c r="A1488" s="62"/>
      <c r="B1488" s="851">
        <v>42916</v>
      </c>
      <c r="C1488" s="84" t="s">
        <v>58</v>
      </c>
      <c r="D1488" s="80">
        <v>59040688.390000001</v>
      </c>
      <c r="E1488" s="80">
        <v>58938762.390000001</v>
      </c>
      <c r="F1488" s="80">
        <v>2024138.02</v>
      </c>
      <c r="G1488" s="195">
        <v>3.4283780816194515E-2</v>
      </c>
      <c r="H1488" s="373"/>
      <c r="I1488" s="80"/>
      <c r="J1488" s="80">
        <v>38169797.160000004</v>
      </c>
      <c r="K1488" s="195">
        <v>0.64649986646268509</v>
      </c>
      <c r="L1488" s="80">
        <v>658953.96000000008</v>
      </c>
      <c r="M1488" s="195">
        <v>1.1161014174618096E-2</v>
      </c>
      <c r="N1488" s="80">
        <v>1886129.17</v>
      </c>
      <c r="O1488" s="195">
        <v>3.1946259798682541E-2</v>
      </c>
      <c r="P1488" s="80">
        <v>531600.04</v>
      </c>
      <c r="Q1488" s="195">
        <v>9.0039607344761189E-3</v>
      </c>
      <c r="R1488" s="80">
        <v>12298895.32</v>
      </c>
      <c r="S1488" s="195">
        <v>0.20831219376641147</v>
      </c>
      <c r="T1488" s="80">
        <v>2331039.1000000006</v>
      </c>
      <c r="U1488" s="195">
        <v>3.948190923185136E-2</v>
      </c>
      <c r="V1488" s="373">
        <v>0</v>
      </c>
      <c r="W1488" s="195">
        <v>0</v>
      </c>
      <c r="X1488" s="373">
        <v>0</v>
      </c>
      <c r="Y1488" s="195">
        <v>0</v>
      </c>
      <c r="Z1488" s="373">
        <v>0</v>
      </c>
      <c r="AA1488" s="195">
        <v>0</v>
      </c>
      <c r="AB1488" s="80">
        <v>0</v>
      </c>
      <c r="AC1488" s="195">
        <v>0</v>
      </c>
      <c r="AD1488" s="80">
        <v>1038209.62</v>
      </c>
      <c r="AE1488" s="195">
        <v>1.758464625517216E-2</v>
      </c>
      <c r="AF1488" s="373"/>
      <c r="AG1488" s="195"/>
      <c r="AH1488" s="373"/>
      <c r="AI1488" s="195"/>
      <c r="AJ1488" s="80">
        <v>101926</v>
      </c>
      <c r="AK1488" s="195">
        <v>1.7263687599086953E-3</v>
      </c>
      <c r="AM1488" s="62"/>
      <c r="AN1488" s="62"/>
      <c r="AO1488" s="62"/>
      <c r="AP1488" s="62"/>
    </row>
    <row r="1489" spans="1:42" x14ac:dyDescent="0.2">
      <c r="A1489" s="62"/>
      <c r="B1489" s="851">
        <v>42916</v>
      </c>
      <c r="C1489" s="84" t="s">
        <v>60</v>
      </c>
      <c r="D1489" s="80">
        <v>70840321.729999989</v>
      </c>
      <c r="E1489" s="80">
        <v>70639093.319999993</v>
      </c>
      <c r="F1489" s="80">
        <v>3438489.15</v>
      </c>
      <c r="G1489" s="195">
        <v>4.8538587431963098E-2</v>
      </c>
      <c r="H1489" s="373"/>
      <c r="I1489" s="80"/>
      <c r="J1489" s="80">
        <v>46887588.229999989</v>
      </c>
      <c r="K1489" s="195">
        <v>0.66187712146066779</v>
      </c>
      <c r="L1489" s="80">
        <v>2640970.23</v>
      </c>
      <c r="M1489" s="195">
        <v>3.7280607505789772E-2</v>
      </c>
      <c r="N1489" s="80">
        <v>2378969.3200000003</v>
      </c>
      <c r="O1489" s="195">
        <v>3.3582136019471756E-2</v>
      </c>
      <c r="P1489" s="80">
        <v>0</v>
      </c>
      <c r="Q1489" s="195">
        <v>0</v>
      </c>
      <c r="R1489" s="80">
        <v>15400086.76</v>
      </c>
      <c r="S1489" s="195">
        <v>0.21739154176481182</v>
      </c>
      <c r="T1489" s="80">
        <v>0</v>
      </c>
      <c r="U1489" s="195">
        <v>0</v>
      </c>
      <c r="V1489" s="373">
        <v>0</v>
      </c>
      <c r="W1489" s="195">
        <v>0</v>
      </c>
      <c r="X1489" s="373">
        <v>0</v>
      </c>
      <c r="Y1489" s="195">
        <v>0</v>
      </c>
      <c r="Z1489" s="373">
        <v>0</v>
      </c>
      <c r="AA1489" s="195">
        <v>0</v>
      </c>
      <c r="AB1489" s="80">
        <v>-107010.37</v>
      </c>
      <c r="AC1489" s="195">
        <v>-1.5105856013452074E-3</v>
      </c>
      <c r="AD1489" s="80">
        <v>0</v>
      </c>
      <c r="AE1489" s="195">
        <v>0</v>
      </c>
      <c r="AF1489" s="373"/>
      <c r="AG1489" s="195"/>
      <c r="AH1489" s="373"/>
      <c r="AI1489" s="195"/>
      <c r="AJ1489" s="80">
        <v>201228.41</v>
      </c>
      <c r="AK1489" s="195">
        <v>2.8405914186409218E-3</v>
      </c>
      <c r="AM1489" s="62"/>
      <c r="AN1489" s="62"/>
      <c r="AO1489" s="62"/>
      <c r="AP1489" s="62"/>
    </row>
    <row r="1490" spans="1:42" x14ac:dyDescent="0.2">
      <c r="A1490" s="62"/>
      <c r="B1490" s="851">
        <v>42916</v>
      </c>
      <c r="C1490" s="84" t="s">
        <v>61</v>
      </c>
      <c r="D1490" s="80">
        <v>16714255.370000001</v>
      </c>
      <c r="E1490" s="80">
        <v>16640127.370000001</v>
      </c>
      <c r="F1490" s="80">
        <v>68002.259999999995</v>
      </c>
      <c r="G1490" s="195">
        <v>4.0685186683252156E-3</v>
      </c>
      <c r="H1490" s="373"/>
      <c r="I1490" s="80"/>
      <c r="J1490" s="80">
        <v>10987083.880000001</v>
      </c>
      <c r="K1490" s="195">
        <v>0.65734809219921597</v>
      </c>
      <c r="L1490" s="80">
        <v>407169.61</v>
      </c>
      <c r="M1490" s="195">
        <v>2.4360619183240347E-2</v>
      </c>
      <c r="N1490" s="80">
        <v>707778.54</v>
      </c>
      <c r="O1490" s="195">
        <v>4.2345801492920471E-2</v>
      </c>
      <c r="P1490" s="80">
        <v>306692.33</v>
      </c>
      <c r="Q1490" s="195">
        <v>1.8349147073011364E-2</v>
      </c>
      <c r="R1490" s="80">
        <v>4163400.75</v>
      </c>
      <c r="S1490" s="195">
        <v>0.24909280478463813</v>
      </c>
      <c r="T1490" s="80">
        <v>0</v>
      </c>
      <c r="U1490" s="195">
        <v>0</v>
      </c>
      <c r="V1490" s="373">
        <v>0</v>
      </c>
      <c r="W1490" s="195">
        <v>0</v>
      </c>
      <c r="X1490" s="373">
        <v>0</v>
      </c>
      <c r="Y1490" s="195">
        <v>0</v>
      </c>
      <c r="Z1490" s="373">
        <v>0</v>
      </c>
      <c r="AA1490" s="195">
        <v>0</v>
      </c>
      <c r="AB1490" s="80">
        <v>0</v>
      </c>
      <c r="AC1490" s="195">
        <v>0</v>
      </c>
      <c r="AD1490" s="80">
        <v>0</v>
      </c>
      <c r="AE1490" s="195">
        <v>0</v>
      </c>
      <c r="AF1490" s="373"/>
      <c r="AG1490" s="195"/>
      <c r="AH1490" s="373"/>
      <c r="AI1490" s="195"/>
      <c r="AJ1490" s="80">
        <v>74128</v>
      </c>
      <c r="AK1490" s="195">
        <v>4.4350165986485101E-3</v>
      </c>
      <c r="AM1490" s="62"/>
      <c r="AN1490" s="62"/>
      <c r="AO1490" s="62"/>
      <c r="AP1490" s="62"/>
    </row>
    <row r="1491" spans="1:42" x14ac:dyDescent="0.2">
      <c r="A1491" s="62"/>
      <c r="B1491" s="812">
        <v>42916</v>
      </c>
      <c r="C1491" s="813" t="s">
        <v>62</v>
      </c>
      <c r="D1491" s="813">
        <v>1670994681.4400003</v>
      </c>
      <c r="E1491" s="813">
        <v>1660594243.2400002</v>
      </c>
      <c r="F1491" s="813">
        <v>64408250.759999998</v>
      </c>
      <c r="G1491" s="814">
        <v>3.8544856830121918E-2</v>
      </c>
      <c r="H1491" s="815"/>
      <c r="I1491" s="813"/>
      <c r="J1491" s="813">
        <v>1023346380.73</v>
      </c>
      <c r="K1491" s="814">
        <v>0.61241749725266548</v>
      </c>
      <c r="L1491" s="813">
        <v>34251718.850000001</v>
      </c>
      <c r="M1491" s="814">
        <v>2.0497802434944413E-2</v>
      </c>
      <c r="N1491" s="813">
        <v>88721101.100000009</v>
      </c>
      <c r="O1491" s="814">
        <v>5.3094783655172083E-2</v>
      </c>
      <c r="P1491" s="813">
        <v>27744047.149999999</v>
      </c>
      <c r="Q1491" s="814">
        <v>1.6603312660511418E-2</v>
      </c>
      <c r="R1491" s="813">
        <v>349471532.83999997</v>
      </c>
      <c r="S1491" s="814">
        <v>0.20913982355637337</v>
      </c>
      <c r="T1491" s="813">
        <v>66820250.470000006</v>
      </c>
      <c r="U1491" s="814">
        <v>3.9988308288579848E-2</v>
      </c>
      <c r="V1491" s="813">
        <v>0</v>
      </c>
      <c r="W1491" s="814">
        <v>0</v>
      </c>
      <c r="X1491" s="813">
        <v>0</v>
      </c>
      <c r="Y1491" s="814">
        <v>0</v>
      </c>
      <c r="Z1491" s="813">
        <v>4782611.43</v>
      </c>
      <c r="AA1491" s="816">
        <v>2.8621344419112846E-3</v>
      </c>
      <c r="AB1491" s="813">
        <v>10140.290000000037</v>
      </c>
      <c r="AC1491" s="817">
        <v>6.0684154848784537E-6</v>
      </c>
      <c r="AD1491" s="818">
        <v>1038209.62</v>
      </c>
      <c r="AE1491" s="817">
        <v>6.2131234260141995E-4</v>
      </c>
      <c r="AF1491" s="813"/>
      <c r="AG1491" s="817"/>
      <c r="AH1491" s="818"/>
      <c r="AI1491" s="817"/>
      <c r="AJ1491" s="813">
        <v>10400438.199999999</v>
      </c>
      <c r="AK1491" s="817">
        <v>6.2241001216337168E-3</v>
      </c>
      <c r="AM1491" s="62"/>
      <c r="AN1491" s="62"/>
      <c r="AO1491" s="62"/>
      <c r="AP1491" s="62"/>
    </row>
    <row r="1492" spans="1:42" x14ac:dyDescent="0.2">
      <c r="A1492" s="62"/>
      <c r="B1492" s="851">
        <v>42947</v>
      </c>
      <c r="C1492" s="84" t="s">
        <v>109</v>
      </c>
      <c r="D1492" s="80">
        <v>6865378.6699999999</v>
      </c>
      <c r="E1492" s="80">
        <v>6865378.6699999999</v>
      </c>
      <c r="F1492" s="80">
        <v>51159.32</v>
      </c>
      <c r="G1492" s="195">
        <v>7.4517841562845655E-3</v>
      </c>
      <c r="H1492" s="373"/>
      <c r="I1492" s="80"/>
      <c r="J1492" s="80">
        <v>4611528.0200000005</v>
      </c>
      <c r="K1492" s="195">
        <v>0.67170774427217439</v>
      </c>
      <c r="L1492" s="80">
        <v>206468.66</v>
      </c>
      <c r="M1492" s="195">
        <v>3.0073892486399443E-2</v>
      </c>
      <c r="N1492" s="80">
        <v>192182.83000000002</v>
      </c>
      <c r="O1492" s="195">
        <v>2.7993041496719075E-2</v>
      </c>
      <c r="P1492" s="80">
        <v>51281.56</v>
      </c>
      <c r="Q1492" s="195">
        <v>7.4695894378102815E-3</v>
      </c>
      <c r="R1492" s="80">
        <v>1624941.96</v>
      </c>
      <c r="S1492" s="195">
        <v>0.23668642883466762</v>
      </c>
      <c r="T1492" s="80">
        <v>127816.31999999999</v>
      </c>
      <c r="U1492" s="195">
        <v>1.8617519315944738E-2</v>
      </c>
      <c r="V1492" s="373">
        <v>0</v>
      </c>
      <c r="W1492" s="195">
        <v>0</v>
      </c>
      <c r="X1492" s="373">
        <v>0</v>
      </c>
      <c r="Y1492" s="195">
        <v>0</v>
      </c>
      <c r="Z1492" s="373">
        <v>0</v>
      </c>
      <c r="AA1492" s="195">
        <v>0</v>
      </c>
      <c r="AB1492" s="80">
        <v>0</v>
      </c>
      <c r="AC1492" s="195">
        <v>0</v>
      </c>
      <c r="AD1492" s="80">
        <v>0</v>
      </c>
      <c r="AE1492" s="195">
        <v>0</v>
      </c>
      <c r="AF1492" s="373"/>
      <c r="AG1492" s="195"/>
      <c r="AH1492" s="373"/>
      <c r="AI1492" s="195"/>
      <c r="AJ1492" s="80">
        <v>0</v>
      </c>
      <c r="AK1492" s="195">
        <v>0</v>
      </c>
      <c r="AM1492" s="62"/>
      <c r="AN1492" s="62"/>
      <c r="AO1492" s="62"/>
      <c r="AP1492" s="62"/>
    </row>
    <row r="1493" spans="1:42" x14ac:dyDescent="0.2">
      <c r="A1493" s="62"/>
      <c r="B1493" s="851">
        <v>42947</v>
      </c>
      <c r="C1493" s="84" t="s">
        <v>47</v>
      </c>
      <c r="D1493" s="80">
        <v>208651942.26000002</v>
      </c>
      <c r="E1493" s="80">
        <v>208651942.26000002</v>
      </c>
      <c r="F1493" s="80">
        <v>16286645.9</v>
      </c>
      <c r="G1493" s="195">
        <v>7.8056526690297001E-2</v>
      </c>
      <c r="H1493" s="373"/>
      <c r="I1493" s="80"/>
      <c r="J1493" s="80">
        <v>130459617.37000002</v>
      </c>
      <c r="K1493" s="195">
        <v>0.62524995433512442</v>
      </c>
      <c r="L1493" s="80">
        <v>2460153.64</v>
      </c>
      <c r="M1493" s="195">
        <v>1.1790705676415015E-2</v>
      </c>
      <c r="N1493" s="80">
        <v>596175.28</v>
      </c>
      <c r="O1493" s="195">
        <v>2.8572716531778523E-3</v>
      </c>
      <c r="P1493" s="80">
        <v>5502829.8300000001</v>
      </c>
      <c r="Q1493" s="195">
        <v>2.6373249970244487E-2</v>
      </c>
      <c r="R1493" s="80">
        <v>44535305.990000002</v>
      </c>
      <c r="S1493" s="195">
        <v>0.21344304542588349</v>
      </c>
      <c r="T1493" s="80">
        <v>8811214.25</v>
      </c>
      <c r="U1493" s="195">
        <v>4.22292462488578E-2</v>
      </c>
      <c r="V1493" s="373">
        <v>0</v>
      </c>
      <c r="W1493" s="195">
        <v>0</v>
      </c>
      <c r="X1493" s="373">
        <v>0</v>
      </c>
      <c r="Y1493" s="195">
        <v>0</v>
      </c>
      <c r="Z1493" s="373">
        <v>0</v>
      </c>
      <c r="AA1493" s="195">
        <v>0</v>
      </c>
      <c r="AB1493" s="80">
        <v>0</v>
      </c>
      <c r="AC1493" s="195">
        <v>0</v>
      </c>
      <c r="AD1493" s="80">
        <v>0</v>
      </c>
      <c r="AE1493" s="195">
        <v>0</v>
      </c>
      <c r="AF1493" s="373"/>
      <c r="AG1493" s="195"/>
      <c r="AH1493" s="373"/>
      <c r="AI1493" s="195"/>
      <c r="AJ1493" s="80">
        <v>0</v>
      </c>
      <c r="AK1493" s="195">
        <v>0</v>
      </c>
      <c r="AM1493" s="62"/>
      <c r="AN1493" s="62"/>
      <c r="AO1493" s="62"/>
      <c r="AP1493" s="62"/>
    </row>
    <row r="1494" spans="1:42" x14ac:dyDescent="0.2">
      <c r="A1494" s="62"/>
      <c r="B1494" s="851">
        <v>42947</v>
      </c>
      <c r="C1494" s="84" t="s">
        <v>48</v>
      </c>
      <c r="D1494" s="80">
        <v>83123954.890000015</v>
      </c>
      <c r="E1494" s="80">
        <v>83123954.890000015</v>
      </c>
      <c r="F1494" s="80">
        <v>7144910.3999999994</v>
      </c>
      <c r="G1494" s="195">
        <v>8.5954890012813229E-2</v>
      </c>
      <c r="H1494" s="373"/>
      <c r="I1494" s="80"/>
      <c r="J1494" s="80">
        <v>42059880.509999998</v>
      </c>
      <c r="K1494" s="195">
        <v>0.50598988661762878</v>
      </c>
      <c r="L1494" s="80">
        <v>673320.24000000011</v>
      </c>
      <c r="M1494" s="195">
        <v>8.1001949545232953E-3</v>
      </c>
      <c r="N1494" s="80">
        <v>590841.1</v>
      </c>
      <c r="O1494" s="195">
        <v>7.1079522236625363E-3</v>
      </c>
      <c r="P1494" s="80">
        <v>3001496.59</v>
      </c>
      <c r="Q1494" s="195">
        <v>3.6108683639655435E-2</v>
      </c>
      <c r="R1494" s="80">
        <v>26008046.280000005</v>
      </c>
      <c r="S1494" s="195">
        <v>0.3128826860369805</v>
      </c>
      <c r="T1494" s="80">
        <v>3645459.77</v>
      </c>
      <c r="U1494" s="195">
        <v>4.3855706514736061E-2</v>
      </c>
      <c r="V1494" s="373">
        <v>0</v>
      </c>
      <c r="W1494" s="195">
        <v>0</v>
      </c>
      <c r="X1494" s="373">
        <v>0</v>
      </c>
      <c r="Y1494" s="195">
        <v>0</v>
      </c>
      <c r="Z1494" s="373">
        <v>0</v>
      </c>
      <c r="AA1494" s="195">
        <v>0</v>
      </c>
      <c r="AB1494" s="80">
        <v>0</v>
      </c>
      <c r="AC1494" s="195">
        <v>0</v>
      </c>
      <c r="AD1494" s="80">
        <v>0</v>
      </c>
      <c r="AE1494" s="195">
        <v>0</v>
      </c>
      <c r="AF1494" s="373"/>
      <c r="AG1494" s="195"/>
      <c r="AH1494" s="373"/>
      <c r="AI1494" s="195"/>
      <c r="AJ1494" s="80">
        <v>0</v>
      </c>
      <c r="AK1494" s="195">
        <v>0</v>
      </c>
      <c r="AM1494" s="62"/>
      <c r="AN1494" s="62"/>
      <c r="AO1494" s="62"/>
      <c r="AP1494" s="62"/>
    </row>
    <row r="1495" spans="1:42" x14ac:dyDescent="0.2">
      <c r="A1495" s="62"/>
      <c r="B1495" s="851">
        <v>42947</v>
      </c>
      <c r="C1495" s="84" t="s">
        <v>49</v>
      </c>
      <c r="D1495" s="80">
        <v>304320216.22999996</v>
      </c>
      <c r="E1495" s="80">
        <v>303584262.17999995</v>
      </c>
      <c r="F1495" s="80">
        <v>5976497.2899999991</v>
      </c>
      <c r="G1495" s="195">
        <v>1.9638844122938797E-2</v>
      </c>
      <c r="H1495" s="373"/>
      <c r="I1495" s="80"/>
      <c r="J1495" s="80">
        <v>179765383.36999997</v>
      </c>
      <c r="K1495" s="195">
        <v>0.59071127642120369</v>
      </c>
      <c r="L1495" s="80">
        <v>7218199.0500000007</v>
      </c>
      <c r="M1495" s="195">
        <v>2.3719091486661573E-2</v>
      </c>
      <c r="N1495" s="80">
        <v>18229542.82</v>
      </c>
      <c r="O1495" s="195">
        <v>5.9902503507103279E-2</v>
      </c>
      <c r="P1495" s="80">
        <v>7403108.3999999994</v>
      </c>
      <c r="Q1495" s="195">
        <v>2.4326705901144795E-2</v>
      </c>
      <c r="R1495" s="80">
        <v>70644272.879999995</v>
      </c>
      <c r="S1495" s="195">
        <v>0.23213795572032675</v>
      </c>
      <c r="T1495" s="80">
        <v>9737621.9299999997</v>
      </c>
      <c r="U1495" s="195">
        <v>3.1997946277221599E-2</v>
      </c>
      <c r="V1495" s="373">
        <v>0</v>
      </c>
      <c r="W1495" s="195">
        <v>0</v>
      </c>
      <c r="X1495" s="373">
        <v>0</v>
      </c>
      <c r="Y1495" s="195">
        <v>0</v>
      </c>
      <c r="Z1495" s="373">
        <v>4730030.0999999996</v>
      </c>
      <c r="AA1495" s="195">
        <v>1.5542937497208942E-2</v>
      </c>
      <c r="AB1495" s="80">
        <v>-120393.66000000002</v>
      </c>
      <c r="AC1495" s="195">
        <v>-3.9561505801838869E-4</v>
      </c>
      <c r="AD1495" s="80">
        <v>0</v>
      </c>
      <c r="AE1495" s="195">
        <v>0</v>
      </c>
      <c r="AF1495" s="373"/>
      <c r="AG1495" s="195"/>
      <c r="AH1495" s="373"/>
      <c r="AI1495" s="195"/>
      <c r="AJ1495" s="80">
        <v>735954.05</v>
      </c>
      <c r="AK1495" s="195">
        <v>2.4183541242090165E-3</v>
      </c>
      <c r="AM1495" s="62"/>
      <c r="AN1495" s="62"/>
      <c r="AO1495" s="62"/>
      <c r="AP1495" s="62"/>
    </row>
    <row r="1496" spans="1:42" x14ac:dyDescent="0.2">
      <c r="A1496" s="62"/>
      <c r="B1496" s="851">
        <v>42947</v>
      </c>
      <c r="C1496" s="84" t="s">
        <v>50</v>
      </c>
      <c r="D1496" s="80">
        <v>90556460.219999999</v>
      </c>
      <c r="E1496" s="80">
        <v>90556460.219999999</v>
      </c>
      <c r="F1496" s="80">
        <v>2134067.7399999998</v>
      </c>
      <c r="G1496" s="195">
        <v>2.3566156791193532E-2</v>
      </c>
      <c r="H1496" s="373"/>
      <c r="I1496" s="80"/>
      <c r="J1496" s="80">
        <v>59387993.199999996</v>
      </c>
      <c r="K1496" s="195">
        <v>0.65581177815167913</v>
      </c>
      <c r="L1496" s="80">
        <v>1923215.8599999999</v>
      </c>
      <c r="M1496" s="195">
        <v>2.1237754383593328E-2</v>
      </c>
      <c r="N1496" s="80">
        <v>5080282.4200000009</v>
      </c>
      <c r="O1496" s="195">
        <v>5.6100717802549292E-2</v>
      </c>
      <c r="P1496" s="80">
        <v>2000653.33</v>
      </c>
      <c r="Q1496" s="195">
        <v>2.2092883546238069E-2</v>
      </c>
      <c r="R1496" s="80">
        <v>16687029.669999998</v>
      </c>
      <c r="S1496" s="195">
        <v>0.18427210636833788</v>
      </c>
      <c r="T1496" s="80">
        <v>3343218</v>
      </c>
      <c r="U1496" s="195">
        <v>3.6918602956408711E-2</v>
      </c>
      <c r="V1496" s="373">
        <v>0</v>
      </c>
      <c r="W1496" s="195">
        <v>0</v>
      </c>
      <c r="X1496" s="373">
        <v>0</v>
      </c>
      <c r="Y1496" s="195">
        <v>0</v>
      </c>
      <c r="Z1496" s="373">
        <v>0</v>
      </c>
      <c r="AA1496" s="195">
        <v>0</v>
      </c>
      <c r="AB1496" s="80">
        <v>0</v>
      </c>
      <c r="AC1496" s="195">
        <v>0</v>
      </c>
      <c r="AD1496" s="80">
        <v>0</v>
      </c>
      <c r="AE1496" s="195">
        <v>0</v>
      </c>
      <c r="AF1496" s="373"/>
      <c r="AG1496" s="195"/>
      <c r="AH1496" s="373"/>
      <c r="AI1496" s="195"/>
      <c r="AJ1496" s="80">
        <v>-1.1368683772161603E-13</v>
      </c>
      <c r="AK1496" s="195">
        <v>-1.2554249298771458E-21</v>
      </c>
      <c r="AM1496" s="62"/>
      <c r="AN1496" s="62"/>
      <c r="AO1496" s="62"/>
      <c r="AP1496" s="62"/>
    </row>
    <row r="1497" spans="1:42" x14ac:dyDescent="0.2">
      <c r="A1497" s="62"/>
      <c r="B1497" s="851">
        <v>42947</v>
      </c>
      <c r="C1497" s="805" t="s">
        <v>51</v>
      </c>
      <c r="D1497" s="80"/>
      <c r="E1497" s="80"/>
      <c r="F1497" s="80"/>
      <c r="G1497" s="195"/>
      <c r="H1497" s="373"/>
      <c r="I1497" s="80"/>
      <c r="J1497" s="80"/>
      <c r="K1497" s="195"/>
      <c r="L1497" s="80"/>
      <c r="M1497" s="195"/>
      <c r="N1497" s="80"/>
      <c r="O1497" s="195"/>
      <c r="P1497" s="80"/>
      <c r="Q1497" s="195"/>
      <c r="R1497" s="80"/>
      <c r="S1497" s="195"/>
      <c r="T1497" s="80"/>
      <c r="U1497" s="195"/>
      <c r="V1497" s="373"/>
      <c r="W1497" s="195"/>
      <c r="X1497" s="373"/>
      <c r="Y1497" s="195"/>
      <c r="Z1497" s="373"/>
      <c r="AA1497" s="195"/>
      <c r="AB1497" s="80"/>
      <c r="AC1497" s="195"/>
      <c r="AD1497" s="80"/>
      <c r="AE1497" s="195"/>
      <c r="AF1497" s="373"/>
      <c r="AG1497" s="195"/>
      <c r="AH1497" s="373"/>
      <c r="AI1497" s="195"/>
      <c r="AJ1497" s="80"/>
      <c r="AK1497" s="195"/>
      <c r="AM1497" s="62"/>
      <c r="AN1497" s="62"/>
      <c r="AO1497" s="62"/>
      <c r="AP1497" s="62"/>
    </row>
    <row r="1498" spans="1:42" x14ac:dyDescent="0.2">
      <c r="A1498" s="62"/>
      <c r="B1498" s="851">
        <v>42947</v>
      </c>
      <c r="C1498" s="805" t="s">
        <v>52</v>
      </c>
      <c r="D1498" s="80"/>
      <c r="E1498" s="80"/>
      <c r="F1498" s="80"/>
      <c r="G1498" s="195"/>
      <c r="H1498" s="373"/>
      <c r="I1498" s="80"/>
      <c r="J1498" s="80"/>
      <c r="K1498" s="195"/>
      <c r="L1498" s="80"/>
      <c r="M1498" s="195"/>
      <c r="N1498" s="80"/>
      <c r="O1498" s="195"/>
      <c r="P1498" s="80"/>
      <c r="Q1498" s="195"/>
      <c r="R1498" s="80"/>
      <c r="S1498" s="195"/>
      <c r="T1498" s="80"/>
      <c r="U1498" s="195"/>
      <c r="V1498" s="373"/>
      <c r="W1498" s="195"/>
      <c r="X1498" s="373"/>
      <c r="Y1498" s="195"/>
      <c r="Z1498" s="373"/>
      <c r="AA1498" s="195"/>
      <c r="AB1498" s="80"/>
      <c r="AC1498" s="195"/>
      <c r="AD1498" s="80"/>
      <c r="AE1498" s="195"/>
      <c r="AF1498" s="373"/>
      <c r="AG1498" s="195"/>
      <c r="AH1498" s="373"/>
      <c r="AI1498" s="195"/>
      <c r="AJ1498" s="80"/>
      <c r="AK1498" s="195"/>
      <c r="AM1498" s="62"/>
      <c r="AN1498" s="62"/>
      <c r="AO1498" s="62"/>
      <c r="AP1498" s="62"/>
    </row>
    <row r="1499" spans="1:42" x14ac:dyDescent="0.2">
      <c r="A1499" s="62"/>
      <c r="B1499" s="851">
        <v>42947</v>
      </c>
      <c r="C1499" s="805" t="s">
        <v>54</v>
      </c>
      <c r="D1499" s="80"/>
      <c r="E1499" s="80"/>
      <c r="F1499" s="80"/>
      <c r="G1499" s="195"/>
      <c r="H1499" s="373"/>
      <c r="I1499" s="80"/>
      <c r="J1499" s="80"/>
      <c r="K1499" s="195"/>
      <c r="L1499" s="80"/>
      <c r="M1499" s="195"/>
      <c r="N1499" s="80"/>
      <c r="O1499" s="195"/>
      <c r="P1499" s="80"/>
      <c r="Q1499" s="195"/>
      <c r="R1499" s="80"/>
      <c r="S1499" s="195"/>
      <c r="T1499" s="80"/>
      <c r="U1499" s="195"/>
      <c r="V1499" s="373"/>
      <c r="W1499" s="195"/>
      <c r="X1499" s="373"/>
      <c r="Y1499" s="195"/>
      <c r="Z1499" s="373"/>
      <c r="AA1499" s="195"/>
      <c r="AB1499" s="80"/>
      <c r="AC1499" s="195"/>
      <c r="AD1499" s="80"/>
      <c r="AE1499" s="195"/>
      <c r="AF1499" s="373"/>
      <c r="AG1499" s="195"/>
      <c r="AH1499" s="373"/>
      <c r="AI1499" s="195"/>
      <c r="AJ1499" s="80"/>
      <c r="AK1499" s="195"/>
      <c r="AM1499" s="62"/>
      <c r="AN1499" s="62"/>
      <c r="AO1499" s="62"/>
      <c r="AP1499" s="62"/>
    </row>
    <row r="1500" spans="1:42" x14ac:dyDescent="0.2">
      <c r="A1500" s="62"/>
      <c r="B1500" s="851">
        <v>42947</v>
      </c>
      <c r="C1500" s="84" t="s">
        <v>55</v>
      </c>
      <c r="D1500" s="80">
        <v>191466772.65000001</v>
      </c>
      <c r="E1500" s="80">
        <v>191464240.87</v>
      </c>
      <c r="F1500" s="80">
        <v>7968701.6700000009</v>
      </c>
      <c r="G1500" s="195">
        <v>4.1619240559126858E-2</v>
      </c>
      <c r="H1500" s="373"/>
      <c r="I1500" s="80"/>
      <c r="J1500" s="80">
        <v>96898750.639999986</v>
      </c>
      <c r="K1500" s="195">
        <v>0.50608650941816558</v>
      </c>
      <c r="L1500" s="80">
        <v>4089354.96</v>
      </c>
      <c r="M1500" s="195">
        <v>2.1358039848905344E-2</v>
      </c>
      <c r="N1500" s="80">
        <v>17037447.660000004</v>
      </c>
      <c r="O1500" s="195">
        <v>8.8983834762516964E-2</v>
      </c>
      <c r="P1500" s="80">
        <v>1999980.67</v>
      </c>
      <c r="Q1500" s="195">
        <v>1.0445575711750003E-2</v>
      </c>
      <c r="R1500" s="80">
        <v>54703160.100000009</v>
      </c>
      <c r="S1500" s="195">
        <v>0.28570576159445182</v>
      </c>
      <c r="T1500" s="80">
        <v>8735761.1400000006</v>
      </c>
      <c r="U1500" s="195">
        <v>4.5625468163966572E-2</v>
      </c>
      <c r="V1500" s="373"/>
      <c r="W1500" s="195"/>
      <c r="X1500" s="373"/>
      <c r="Y1500" s="195"/>
      <c r="Z1500" s="373">
        <v>0</v>
      </c>
      <c r="AA1500" s="195">
        <v>0</v>
      </c>
      <c r="AB1500" s="80">
        <v>31084.03</v>
      </c>
      <c r="AC1500" s="195">
        <v>1.6234686347808974E-4</v>
      </c>
      <c r="AD1500" s="80">
        <v>0</v>
      </c>
      <c r="AE1500" s="195">
        <v>0</v>
      </c>
      <c r="AF1500" s="373"/>
      <c r="AG1500" s="195"/>
      <c r="AH1500" s="373"/>
      <c r="AI1500" s="195"/>
      <c r="AJ1500" s="80">
        <v>2531.7800000000002</v>
      </c>
      <c r="AK1500" s="195">
        <v>1.3223077638792592E-5</v>
      </c>
      <c r="AM1500" s="62"/>
      <c r="AN1500" s="62"/>
      <c r="AO1500" s="62"/>
      <c r="AP1500" s="62"/>
    </row>
    <row r="1501" spans="1:42" x14ac:dyDescent="0.2">
      <c r="A1501" s="62"/>
      <c r="B1501" s="851">
        <v>42947</v>
      </c>
      <c r="C1501" s="84" t="s">
        <v>56</v>
      </c>
      <c r="D1501" s="80">
        <v>677427961.70000005</v>
      </c>
      <c r="E1501" s="80">
        <v>677424421.11000001</v>
      </c>
      <c r="F1501" s="80">
        <v>34365716.269999996</v>
      </c>
      <c r="G1501" s="195">
        <v>5.0729698525817428E-2</v>
      </c>
      <c r="H1501" s="373"/>
      <c r="I1501" s="80"/>
      <c r="J1501" s="80">
        <v>404303114.53000003</v>
      </c>
      <c r="K1501" s="195">
        <v>0.59682082433592587</v>
      </c>
      <c r="L1501" s="80">
        <v>14058173.469999999</v>
      </c>
      <c r="M1501" s="195">
        <v>2.0752278123744885E-2</v>
      </c>
      <c r="N1501" s="80">
        <v>64391044.00999999</v>
      </c>
      <c r="O1501" s="195">
        <v>9.5052238245984383E-2</v>
      </c>
      <c r="P1501" s="80">
        <v>6994804.1799999997</v>
      </c>
      <c r="Q1501" s="195">
        <v>1.0325532123661673E-2</v>
      </c>
      <c r="R1501" s="80">
        <v>122256648.70999999</v>
      </c>
      <c r="S1501" s="195">
        <v>0.18047180751617917</v>
      </c>
      <c r="T1501" s="80">
        <v>30926680.57</v>
      </c>
      <c r="U1501" s="195">
        <v>4.5653091278354888E-2</v>
      </c>
      <c r="V1501" s="373"/>
      <c r="W1501" s="195"/>
      <c r="X1501" s="373"/>
      <c r="Y1501" s="195"/>
      <c r="Z1501" s="373">
        <v>0</v>
      </c>
      <c r="AA1501" s="195">
        <v>0</v>
      </c>
      <c r="AB1501" s="80">
        <v>128239.36999999998</v>
      </c>
      <c r="AC1501" s="195">
        <v>1.8930333149842871E-4</v>
      </c>
      <c r="AD1501" s="80">
        <v>0</v>
      </c>
      <c r="AE1501" s="195">
        <v>0</v>
      </c>
      <c r="AF1501" s="373"/>
      <c r="AG1501" s="195"/>
      <c r="AH1501" s="373"/>
      <c r="AI1501" s="195"/>
      <c r="AJ1501" s="80">
        <v>3540.59</v>
      </c>
      <c r="AK1501" s="195">
        <v>5.226518833257071E-6</v>
      </c>
      <c r="AM1501" s="62"/>
      <c r="AN1501" s="62"/>
      <c r="AO1501" s="62"/>
      <c r="AP1501" s="62"/>
    </row>
    <row r="1502" spans="1:42" x14ac:dyDescent="0.2">
      <c r="A1502" s="62"/>
      <c r="B1502" s="851">
        <v>42947</v>
      </c>
      <c r="C1502" s="806" t="s">
        <v>57</v>
      </c>
      <c r="D1502" s="80"/>
      <c r="E1502" s="80"/>
      <c r="F1502" s="80"/>
      <c r="G1502" s="195"/>
      <c r="H1502" s="373"/>
      <c r="I1502" s="80"/>
      <c r="J1502" s="80"/>
      <c r="K1502" s="195"/>
      <c r="L1502" s="80"/>
      <c r="M1502" s="195"/>
      <c r="N1502" s="80"/>
      <c r="O1502" s="195"/>
      <c r="P1502" s="80"/>
      <c r="Q1502" s="195"/>
      <c r="R1502" s="80"/>
      <c r="S1502" s="195"/>
      <c r="T1502" s="80"/>
      <c r="U1502" s="195"/>
      <c r="V1502" s="373"/>
      <c r="W1502" s="195"/>
      <c r="X1502" s="373"/>
      <c r="Y1502" s="195"/>
      <c r="Z1502" s="373"/>
      <c r="AA1502" s="195"/>
      <c r="AB1502" s="80"/>
      <c r="AC1502" s="195"/>
      <c r="AD1502" s="80"/>
      <c r="AE1502" s="195"/>
      <c r="AF1502" s="373"/>
      <c r="AG1502" s="195"/>
      <c r="AH1502" s="373"/>
      <c r="AI1502" s="195"/>
      <c r="AJ1502" s="80"/>
      <c r="AK1502" s="195"/>
      <c r="AM1502" s="62"/>
      <c r="AN1502" s="62"/>
      <c r="AO1502" s="62"/>
      <c r="AP1502" s="62"/>
    </row>
    <row r="1503" spans="1:42" x14ac:dyDescent="0.2">
      <c r="A1503" s="62"/>
      <c r="B1503" s="851">
        <v>42947</v>
      </c>
      <c r="C1503" s="84" t="s">
        <v>58</v>
      </c>
      <c r="D1503" s="80">
        <v>60178586.150000006</v>
      </c>
      <c r="E1503" s="80">
        <v>60178586.150000006</v>
      </c>
      <c r="F1503" s="80">
        <v>1366468.08</v>
      </c>
      <c r="G1503" s="195">
        <v>2.2706882421497366E-2</v>
      </c>
      <c r="H1503" s="373"/>
      <c r="I1503" s="80"/>
      <c r="J1503" s="80">
        <v>38378150.710000001</v>
      </c>
      <c r="K1503" s="195">
        <v>0.63773765994334508</v>
      </c>
      <c r="L1503" s="80">
        <v>660410.30999999994</v>
      </c>
      <c r="M1503" s="195">
        <v>1.0974174573558005E-2</v>
      </c>
      <c r="N1503" s="80">
        <v>2902872.7800000003</v>
      </c>
      <c r="O1503" s="195">
        <v>4.8237636769404228E-2</v>
      </c>
      <c r="P1503" s="80">
        <v>533328.18000000005</v>
      </c>
      <c r="Q1503" s="195">
        <v>8.862424561963558E-3</v>
      </c>
      <c r="R1503" s="80">
        <v>12793562.83</v>
      </c>
      <c r="S1503" s="195">
        <v>0.21259327691931823</v>
      </c>
      <c r="T1503" s="80">
        <v>2403843.2600000002</v>
      </c>
      <c r="U1503" s="195">
        <v>3.9945160127362017E-2</v>
      </c>
      <c r="V1503" s="373">
        <v>0</v>
      </c>
      <c r="W1503" s="195">
        <v>0</v>
      </c>
      <c r="X1503" s="373">
        <v>0</v>
      </c>
      <c r="Y1503" s="195">
        <v>0</v>
      </c>
      <c r="Z1503" s="373">
        <v>0</v>
      </c>
      <c r="AA1503" s="195">
        <v>0</v>
      </c>
      <c r="AB1503" s="80">
        <v>0</v>
      </c>
      <c r="AC1503" s="195">
        <v>0</v>
      </c>
      <c r="AD1503" s="80">
        <v>1139950</v>
      </c>
      <c r="AE1503" s="195">
        <v>1.8942784683551425E-2</v>
      </c>
      <c r="AF1503" s="373"/>
      <c r="AG1503" s="195"/>
      <c r="AH1503" s="373"/>
      <c r="AI1503" s="195"/>
      <c r="AJ1503" s="80">
        <v>0</v>
      </c>
      <c r="AK1503" s="195">
        <v>0</v>
      </c>
      <c r="AM1503" s="62"/>
      <c r="AN1503" s="62"/>
      <c r="AO1503" s="62"/>
      <c r="AP1503" s="62"/>
    </row>
    <row r="1504" spans="1:42" x14ac:dyDescent="0.2">
      <c r="A1504" s="62"/>
      <c r="B1504" s="851">
        <v>42947</v>
      </c>
      <c r="C1504" s="84" t="s">
        <v>60</v>
      </c>
      <c r="D1504" s="80">
        <v>72328956.430000007</v>
      </c>
      <c r="E1504" s="80">
        <v>72328956.430000007</v>
      </c>
      <c r="F1504" s="80">
        <v>2261756.4900000002</v>
      </c>
      <c r="G1504" s="195">
        <v>3.1270415081806537E-2</v>
      </c>
      <c r="H1504" s="373"/>
      <c r="I1504" s="80"/>
      <c r="J1504" s="80">
        <v>47345067.039999999</v>
      </c>
      <c r="K1504" s="195">
        <v>0.6545797060658628</v>
      </c>
      <c r="L1504" s="80">
        <v>2646828.71</v>
      </c>
      <c r="M1504" s="195">
        <v>3.6594316310392255E-2</v>
      </c>
      <c r="N1504" s="80">
        <v>4399773.5600000005</v>
      </c>
      <c r="O1504" s="195">
        <v>6.0830043417785286E-2</v>
      </c>
      <c r="P1504" s="80">
        <v>0</v>
      </c>
      <c r="Q1504" s="195">
        <v>0</v>
      </c>
      <c r="R1504" s="80">
        <v>15786664.519999998</v>
      </c>
      <c r="S1504" s="195">
        <v>0.21826202532423286</v>
      </c>
      <c r="T1504" s="80">
        <v>0</v>
      </c>
      <c r="U1504" s="195">
        <v>0</v>
      </c>
      <c r="V1504" s="373">
        <v>0</v>
      </c>
      <c r="W1504" s="195">
        <v>0</v>
      </c>
      <c r="X1504" s="373">
        <v>0</v>
      </c>
      <c r="Y1504" s="195">
        <v>0</v>
      </c>
      <c r="Z1504" s="373">
        <v>0</v>
      </c>
      <c r="AA1504" s="195">
        <v>0</v>
      </c>
      <c r="AB1504" s="80">
        <v>-111133.89</v>
      </c>
      <c r="AC1504" s="195">
        <v>-1.5365062000798453E-3</v>
      </c>
      <c r="AD1504" s="80">
        <v>0</v>
      </c>
      <c r="AE1504" s="195">
        <v>0</v>
      </c>
      <c r="AF1504" s="373"/>
      <c r="AG1504" s="195"/>
      <c r="AH1504" s="373"/>
      <c r="AI1504" s="195"/>
      <c r="AJ1504" s="80">
        <v>0</v>
      </c>
      <c r="AK1504" s="195">
        <v>0</v>
      </c>
      <c r="AM1504" s="62"/>
      <c r="AN1504" s="62"/>
      <c r="AO1504" s="62"/>
      <c r="AP1504" s="62"/>
    </row>
    <row r="1505" spans="1:42" x14ac:dyDescent="0.2">
      <c r="A1505" s="62"/>
      <c r="B1505" s="851">
        <v>42947</v>
      </c>
      <c r="C1505" s="84" t="s">
        <v>61</v>
      </c>
      <c r="D1505" s="80">
        <v>17137559.569999997</v>
      </c>
      <c r="E1505" s="80">
        <v>17137559.569999997</v>
      </c>
      <c r="F1505" s="80">
        <v>115669.26</v>
      </c>
      <c r="G1505" s="195">
        <v>6.7494592522078694E-3</v>
      </c>
      <c r="H1505" s="373"/>
      <c r="I1505" s="80"/>
      <c r="J1505" s="80">
        <v>11256079.989999998</v>
      </c>
      <c r="K1505" s="195">
        <v>0.65680763611781867</v>
      </c>
      <c r="L1505" s="80">
        <v>407935.33999999997</v>
      </c>
      <c r="M1505" s="195">
        <v>2.3803584071217909E-2</v>
      </c>
      <c r="N1505" s="80">
        <v>711391.51</v>
      </c>
      <c r="O1505" s="195">
        <v>4.1510665920328593E-2</v>
      </c>
      <c r="P1505" s="80">
        <v>307689.33</v>
      </c>
      <c r="Q1505" s="195">
        <v>1.7954092514935606E-2</v>
      </c>
      <c r="R1505" s="80">
        <v>4338794.1399999997</v>
      </c>
      <c r="S1505" s="195">
        <v>0.25317456212349143</v>
      </c>
      <c r="T1505" s="80">
        <v>0</v>
      </c>
      <c r="U1505" s="195">
        <v>0</v>
      </c>
      <c r="V1505" s="373">
        <v>0</v>
      </c>
      <c r="W1505" s="195">
        <v>0</v>
      </c>
      <c r="X1505" s="373">
        <v>0</v>
      </c>
      <c r="Y1505" s="195">
        <v>0</v>
      </c>
      <c r="Z1505" s="373">
        <v>0</v>
      </c>
      <c r="AA1505" s="195">
        <v>0</v>
      </c>
      <c r="AB1505" s="80">
        <v>0</v>
      </c>
      <c r="AC1505" s="195">
        <v>0</v>
      </c>
      <c r="AD1505" s="80">
        <v>0</v>
      </c>
      <c r="AE1505" s="195">
        <v>0</v>
      </c>
      <c r="AF1505" s="373"/>
      <c r="AG1505" s="195"/>
      <c r="AH1505" s="373"/>
      <c r="AI1505" s="195"/>
      <c r="AJ1505" s="80">
        <v>0</v>
      </c>
      <c r="AK1505" s="195">
        <v>0</v>
      </c>
      <c r="AM1505" s="62"/>
      <c r="AN1505" s="62"/>
      <c r="AO1505" s="62"/>
      <c r="AP1505" s="62"/>
    </row>
    <row r="1506" spans="1:42" x14ac:dyDescent="0.2">
      <c r="A1506" s="62"/>
      <c r="B1506" s="812">
        <v>42947</v>
      </c>
      <c r="C1506" s="813" t="s">
        <v>62</v>
      </c>
      <c r="D1506" s="813">
        <v>1712057788.77</v>
      </c>
      <c r="E1506" s="813">
        <v>1711315762.3499999</v>
      </c>
      <c r="F1506" s="813">
        <v>77671592.420000002</v>
      </c>
      <c r="G1506" s="814">
        <v>4.5367389424279828E-2</v>
      </c>
      <c r="H1506" s="815"/>
      <c r="I1506" s="813"/>
      <c r="J1506" s="813">
        <v>1014465565.38</v>
      </c>
      <c r="K1506" s="814">
        <v>0.59254166070458769</v>
      </c>
      <c r="L1506" s="813">
        <v>34344060.240000002</v>
      </c>
      <c r="M1506" s="814">
        <v>2.0060105719138098E-2</v>
      </c>
      <c r="N1506" s="813">
        <v>114131553.97000001</v>
      </c>
      <c r="O1506" s="814">
        <v>6.6663377088454462E-2</v>
      </c>
      <c r="P1506" s="813">
        <v>27795172.07</v>
      </c>
      <c r="Q1506" s="814">
        <v>1.6234949691720971E-2</v>
      </c>
      <c r="R1506" s="813">
        <v>369378427.07999992</v>
      </c>
      <c r="S1506" s="814">
        <v>0.21575114432636869</v>
      </c>
      <c r="T1506" s="813">
        <v>67731615.239999995</v>
      </c>
      <c r="U1506" s="814">
        <v>3.9561523965064675E-2</v>
      </c>
      <c r="V1506" s="813">
        <v>0</v>
      </c>
      <c r="W1506" s="814">
        <v>0</v>
      </c>
      <c r="X1506" s="813">
        <v>0</v>
      </c>
      <c r="Y1506" s="814">
        <v>0</v>
      </c>
      <c r="Z1506" s="813">
        <v>4730030.0999999996</v>
      </c>
      <c r="AA1506" s="816">
        <v>2.7627747912634497E-3</v>
      </c>
      <c r="AB1506" s="813">
        <v>-72204.150000000038</v>
      </c>
      <c r="AC1506" s="817">
        <v>-4.2173897676592989E-5</v>
      </c>
      <c r="AD1506" s="818">
        <v>1139950</v>
      </c>
      <c r="AE1506" s="817">
        <v>6.6583616947823857E-4</v>
      </c>
      <c r="AF1506" s="813"/>
      <c r="AG1506" s="817"/>
      <c r="AH1506" s="818"/>
      <c r="AI1506" s="817"/>
      <c r="AJ1506" s="813">
        <v>742026.42</v>
      </c>
      <c r="AK1506" s="817">
        <v>4.3341201732045322E-4</v>
      </c>
      <c r="AM1506" s="62"/>
      <c r="AN1506" s="62"/>
      <c r="AO1506" s="62"/>
      <c r="AP1506" s="62"/>
    </row>
    <row r="1507" spans="1:42" x14ac:dyDescent="0.2">
      <c r="A1507" s="62"/>
      <c r="B1507" s="851">
        <v>42978</v>
      </c>
      <c r="C1507" s="84" t="s">
        <v>109</v>
      </c>
      <c r="D1507" s="80">
        <v>6844448.0900000008</v>
      </c>
      <c r="E1507" s="80">
        <v>6844448.0900000008</v>
      </c>
      <c r="F1507" s="80">
        <v>14731.45</v>
      </c>
      <c r="G1507" s="195">
        <v>2.1523210938692353E-3</v>
      </c>
      <c r="H1507" s="373"/>
      <c r="I1507" s="80"/>
      <c r="J1507" s="80">
        <v>4710987.2100000009</v>
      </c>
      <c r="K1507" s="195">
        <v>0.68829321927109544</v>
      </c>
      <c r="L1507" s="80">
        <v>206995.88</v>
      </c>
      <c r="M1507" s="195">
        <v>3.0242888437188802E-2</v>
      </c>
      <c r="N1507" s="80">
        <v>193146.97</v>
      </c>
      <c r="O1507" s="195">
        <v>2.8219509807108491E-2</v>
      </c>
      <c r="P1507" s="80">
        <v>51232.72</v>
      </c>
      <c r="Q1507" s="195">
        <v>7.485296013107756E-3</v>
      </c>
      <c r="R1507" s="80">
        <v>1597154.4000000001</v>
      </c>
      <c r="S1507" s="195">
        <v>0.23335035623011058</v>
      </c>
      <c r="T1507" s="80">
        <v>70199.460000000006</v>
      </c>
      <c r="U1507" s="195">
        <v>1.0256409147519737E-2</v>
      </c>
      <c r="V1507" s="373">
        <v>0</v>
      </c>
      <c r="W1507" s="195">
        <v>0</v>
      </c>
      <c r="X1507" s="373">
        <v>0</v>
      </c>
      <c r="Y1507" s="195">
        <v>0</v>
      </c>
      <c r="Z1507" s="373">
        <v>0</v>
      </c>
      <c r="AA1507" s="195">
        <v>0</v>
      </c>
      <c r="AB1507" s="80">
        <v>0</v>
      </c>
      <c r="AC1507" s="195">
        <v>0</v>
      </c>
      <c r="AD1507" s="80">
        <v>0</v>
      </c>
      <c r="AE1507" s="195">
        <v>0</v>
      </c>
      <c r="AF1507" s="373"/>
      <c r="AG1507" s="195"/>
      <c r="AH1507" s="373"/>
      <c r="AI1507" s="195"/>
      <c r="AJ1507" s="80">
        <v>0</v>
      </c>
      <c r="AK1507" s="195">
        <v>0</v>
      </c>
      <c r="AM1507" s="62"/>
      <c r="AN1507" s="62"/>
      <c r="AO1507" s="62"/>
      <c r="AP1507" s="62"/>
    </row>
    <row r="1508" spans="1:42" x14ac:dyDescent="0.2">
      <c r="A1508" s="62"/>
      <c r="B1508" s="851">
        <v>42978</v>
      </c>
      <c r="C1508" s="84" t="s">
        <v>47</v>
      </c>
      <c r="D1508" s="80">
        <v>209740891.70000002</v>
      </c>
      <c r="E1508" s="80">
        <v>209705109.64000002</v>
      </c>
      <c r="F1508" s="80">
        <v>17042260.990000002</v>
      </c>
      <c r="G1508" s="195">
        <v>8.1253878782856351E-2</v>
      </c>
      <c r="H1508" s="373"/>
      <c r="I1508" s="80"/>
      <c r="J1508" s="80">
        <v>131018685.12</v>
      </c>
      <c r="K1508" s="195">
        <v>0.6246692481283086</v>
      </c>
      <c r="L1508" s="80">
        <v>2481322.56</v>
      </c>
      <c r="M1508" s="195">
        <v>1.1830418665088568E-2</v>
      </c>
      <c r="N1508" s="80">
        <v>597676.30000000005</v>
      </c>
      <c r="O1508" s="195">
        <v>2.8495935873815111E-3</v>
      </c>
      <c r="P1508" s="80">
        <v>5504551.7800000003</v>
      </c>
      <c r="Q1508" s="195">
        <v>2.6244533125535482E-2</v>
      </c>
      <c r="R1508" s="80">
        <v>44313279.329999998</v>
      </c>
      <c r="S1508" s="195">
        <v>0.21127629891734648</v>
      </c>
      <c r="T1508" s="80">
        <v>8747333.5600000005</v>
      </c>
      <c r="U1508" s="195">
        <v>4.1705427535378405E-2</v>
      </c>
      <c r="V1508" s="373">
        <v>0</v>
      </c>
      <c r="W1508" s="195">
        <v>0</v>
      </c>
      <c r="X1508" s="373">
        <v>0</v>
      </c>
      <c r="Y1508" s="195">
        <v>0</v>
      </c>
      <c r="Z1508" s="373">
        <v>0</v>
      </c>
      <c r="AA1508" s="195">
        <v>0</v>
      </c>
      <c r="AB1508" s="80">
        <v>0</v>
      </c>
      <c r="AC1508" s="195">
        <v>0</v>
      </c>
      <c r="AD1508" s="80">
        <v>0</v>
      </c>
      <c r="AE1508" s="195">
        <v>0</v>
      </c>
      <c r="AF1508" s="373"/>
      <c r="AG1508" s="195"/>
      <c r="AH1508" s="373"/>
      <c r="AI1508" s="195"/>
      <c r="AJ1508" s="80">
        <v>35782.06</v>
      </c>
      <c r="AK1508" s="195">
        <v>1.7060125810459685E-4</v>
      </c>
      <c r="AM1508" s="62"/>
      <c r="AN1508" s="62"/>
      <c r="AO1508" s="62"/>
      <c r="AP1508" s="62"/>
    </row>
    <row r="1509" spans="1:42" x14ac:dyDescent="0.2">
      <c r="A1509" s="62"/>
      <c r="B1509" s="851">
        <v>42978</v>
      </c>
      <c r="C1509" s="84" t="s">
        <v>48</v>
      </c>
      <c r="D1509" s="80">
        <v>83534994.75999999</v>
      </c>
      <c r="E1509" s="80">
        <v>83506587.279999986</v>
      </c>
      <c r="F1509" s="80">
        <v>7062486.6999999993</v>
      </c>
      <c r="G1509" s="195">
        <v>8.4545246220351838E-2</v>
      </c>
      <c r="H1509" s="373"/>
      <c r="I1509" s="80"/>
      <c r="J1509" s="80">
        <v>42575085.859999999</v>
      </c>
      <c r="K1509" s="195">
        <v>0.50966766661469531</v>
      </c>
      <c r="L1509" s="80">
        <v>676547.8600000001</v>
      </c>
      <c r="M1509" s="195">
        <v>8.0989753090157518E-3</v>
      </c>
      <c r="N1509" s="80">
        <v>594684.25</v>
      </c>
      <c r="O1509" s="195">
        <v>7.1189835075534044E-3</v>
      </c>
      <c r="P1509" s="80">
        <v>3002402.76</v>
      </c>
      <c r="Q1509" s="195">
        <v>3.5941856088290251E-2</v>
      </c>
      <c r="R1509" s="80">
        <v>25976349.410000004</v>
      </c>
      <c r="S1509" s="195">
        <v>0.31096368036690841</v>
      </c>
      <c r="T1509" s="80">
        <v>3619030.44</v>
      </c>
      <c r="U1509" s="195">
        <v>4.3323525073505377E-2</v>
      </c>
      <c r="V1509" s="373">
        <v>0</v>
      </c>
      <c r="W1509" s="195">
        <v>0</v>
      </c>
      <c r="X1509" s="373">
        <v>0</v>
      </c>
      <c r="Y1509" s="195">
        <v>0</v>
      </c>
      <c r="Z1509" s="373">
        <v>0</v>
      </c>
      <c r="AA1509" s="195">
        <v>0</v>
      </c>
      <c r="AB1509" s="80">
        <v>0</v>
      </c>
      <c r="AC1509" s="195">
        <v>0</v>
      </c>
      <c r="AD1509" s="80">
        <v>0</v>
      </c>
      <c r="AE1509" s="195">
        <v>0</v>
      </c>
      <c r="AF1509" s="373"/>
      <c r="AG1509" s="195"/>
      <c r="AH1509" s="373"/>
      <c r="AI1509" s="195"/>
      <c r="AJ1509" s="80">
        <v>28407.48</v>
      </c>
      <c r="AK1509" s="195">
        <v>3.4006681967977662E-4</v>
      </c>
      <c r="AM1509" s="62"/>
      <c r="AN1509" s="62"/>
      <c r="AO1509" s="62"/>
      <c r="AP1509" s="62"/>
    </row>
    <row r="1510" spans="1:42" x14ac:dyDescent="0.2">
      <c r="A1510" s="62"/>
      <c r="B1510" s="851">
        <v>42978</v>
      </c>
      <c r="C1510" s="84" t="s">
        <v>49</v>
      </c>
      <c r="D1510" s="80">
        <v>308085132.90000004</v>
      </c>
      <c r="E1510" s="80">
        <v>308192783.90000004</v>
      </c>
      <c r="F1510" s="80">
        <v>6225296.0800000001</v>
      </c>
      <c r="G1510" s="195">
        <v>2.0206415095079065E-2</v>
      </c>
      <c r="H1510" s="373"/>
      <c r="I1510" s="80"/>
      <c r="J1510" s="80">
        <v>180299054.88</v>
      </c>
      <c r="K1510" s="195">
        <v>0.58522478245817355</v>
      </c>
      <c r="L1510" s="80">
        <v>7237645.5</v>
      </c>
      <c r="M1510" s="195">
        <v>2.3492355609218037E-2</v>
      </c>
      <c r="N1510" s="80">
        <v>18250826.580000002</v>
      </c>
      <c r="O1510" s="195">
        <v>5.923955631420863E-2</v>
      </c>
      <c r="P1510" s="80">
        <v>7400430.5699999994</v>
      </c>
      <c r="Q1510" s="195">
        <v>2.4020732517469681E-2</v>
      </c>
      <c r="R1510" s="80">
        <v>71643722.280000016</v>
      </c>
      <c r="S1510" s="195">
        <v>0.23254521114218948</v>
      </c>
      <c r="T1510" s="80">
        <v>12438662.32</v>
      </c>
      <c r="U1510" s="195">
        <v>4.0374107646529669E-2</v>
      </c>
      <c r="V1510" s="373">
        <v>0</v>
      </c>
      <c r="W1510" s="195">
        <v>0</v>
      </c>
      <c r="X1510" s="373">
        <v>0</v>
      </c>
      <c r="Y1510" s="195">
        <v>0</v>
      </c>
      <c r="Z1510" s="373">
        <v>4910142.4800000004</v>
      </c>
      <c r="AA1510" s="195">
        <v>1.5937615793988221E-2</v>
      </c>
      <c r="AB1510" s="80">
        <v>-212996.78999999998</v>
      </c>
      <c r="AC1510" s="195">
        <v>-6.9135692461062587E-4</v>
      </c>
      <c r="AD1510" s="80">
        <v>0</v>
      </c>
      <c r="AE1510" s="195">
        <v>0</v>
      </c>
      <c r="AF1510" s="373"/>
      <c r="AG1510" s="195"/>
      <c r="AH1510" s="373"/>
      <c r="AI1510" s="195"/>
      <c r="AJ1510" s="80">
        <v>-107651</v>
      </c>
      <c r="AK1510" s="195">
        <v>-3.4941965224573806E-4</v>
      </c>
      <c r="AM1510" s="62"/>
      <c r="AN1510" s="62"/>
      <c r="AO1510" s="62"/>
      <c r="AP1510" s="62"/>
    </row>
    <row r="1511" spans="1:42" x14ac:dyDescent="0.2">
      <c r="A1511" s="62"/>
      <c r="B1511" s="851">
        <v>42978</v>
      </c>
      <c r="C1511" s="84" t="s">
        <v>50</v>
      </c>
      <c r="D1511" s="80">
        <v>91354029.680000007</v>
      </c>
      <c r="E1511" s="80">
        <v>91354029.680000007</v>
      </c>
      <c r="F1511" s="80">
        <v>1874925.87</v>
      </c>
      <c r="G1511" s="195">
        <v>2.0523734711731877E-2</v>
      </c>
      <c r="H1511" s="373"/>
      <c r="I1511" s="80"/>
      <c r="J1511" s="80">
        <v>60609631.750000007</v>
      </c>
      <c r="K1511" s="195">
        <v>0.66345876544589011</v>
      </c>
      <c r="L1511" s="80">
        <v>1918808.98</v>
      </c>
      <c r="M1511" s="195">
        <v>2.1004097867618005E-2</v>
      </c>
      <c r="N1511" s="80">
        <v>5102535.8499999996</v>
      </c>
      <c r="O1511" s="195">
        <v>5.5854524073797804E-2</v>
      </c>
      <c r="P1511" s="80">
        <v>2001015</v>
      </c>
      <c r="Q1511" s="195">
        <v>2.1903959869195338E-2</v>
      </c>
      <c r="R1511" s="80">
        <v>16506408.659999998</v>
      </c>
      <c r="S1511" s="195">
        <v>0.18068615821129694</v>
      </c>
      <c r="T1511" s="80">
        <v>3340703.57</v>
      </c>
      <c r="U1511" s="195">
        <v>3.6568759820469907E-2</v>
      </c>
      <c r="V1511" s="373">
        <v>0</v>
      </c>
      <c r="W1511" s="195">
        <v>0</v>
      </c>
      <c r="X1511" s="373">
        <v>0</v>
      </c>
      <c r="Y1511" s="195">
        <v>0</v>
      </c>
      <c r="Z1511" s="373">
        <v>0</v>
      </c>
      <c r="AA1511" s="195">
        <v>0</v>
      </c>
      <c r="AB1511" s="80">
        <v>0</v>
      </c>
      <c r="AC1511" s="195">
        <v>0</v>
      </c>
      <c r="AD1511" s="80">
        <v>0</v>
      </c>
      <c r="AE1511" s="195">
        <v>0</v>
      </c>
      <c r="AF1511" s="373"/>
      <c r="AG1511" s="195"/>
      <c r="AH1511" s="373"/>
      <c r="AI1511" s="195"/>
      <c r="AJ1511" s="80">
        <v>-1.0231815394945443E-12</v>
      </c>
      <c r="AK1511" s="195">
        <v>-1.1200179598848585E-20</v>
      </c>
      <c r="AM1511" s="62"/>
      <c r="AN1511" s="62"/>
      <c r="AO1511" s="62"/>
      <c r="AP1511" s="62"/>
    </row>
    <row r="1512" spans="1:42" x14ac:dyDescent="0.2">
      <c r="A1512" s="62"/>
      <c r="B1512" s="851">
        <v>42978</v>
      </c>
      <c r="C1512" s="805" t="s">
        <v>51</v>
      </c>
      <c r="D1512" s="80"/>
      <c r="E1512" s="80"/>
      <c r="F1512" s="80"/>
      <c r="G1512" s="195"/>
      <c r="H1512" s="373"/>
      <c r="I1512" s="80"/>
      <c r="J1512" s="80"/>
      <c r="K1512" s="195"/>
      <c r="L1512" s="80"/>
      <c r="M1512" s="195"/>
      <c r="N1512" s="80"/>
      <c r="O1512" s="195"/>
      <c r="P1512" s="80"/>
      <c r="Q1512" s="195"/>
      <c r="R1512" s="80"/>
      <c r="S1512" s="195"/>
      <c r="T1512" s="80"/>
      <c r="U1512" s="195"/>
      <c r="V1512" s="373"/>
      <c r="W1512" s="195"/>
      <c r="X1512" s="373"/>
      <c r="Y1512" s="195"/>
      <c r="Z1512" s="373"/>
      <c r="AA1512" s="195"/>
      <c r="AB1512" s="80"/>
      <c r="AC1512" s="195"/>
      <c r="AD1512" s="80"/>
      <c r="AE1512" s="195"/>
      <c r="AF1512" s="373"/>
      <c r="AG1512" s="195"/>
      <c r="AH1512" s="373"/>
      <c r="AI1512" s="195"/>
      <c r="AJ1512" s="80"/>
      <c r="AK1512" s="195"/>
      <c r="AM1512" s="62"/>
      <c r="AN1512" s="62"/>
      <c r="AO1512" s="62"/>
      <c r="AP1512" s="62"/>
    </row>
    <row r="1513" spans="1:42" x14ac:dyDescent="0.2">
      <c r="A1513" s="62"/>
      <c r="B1513" s="851">
        <v>42978</v>
      </c>
      <c r="C1513" s="805" t="s">
        <v>52</v>
      </c>
      <c r="D1513" s="80"/>
      <c r="E1513" s="80"/>
      <c r="F1513" s="80"/>
      <c r="G1513" s="195"/>
      <c r="H1513" s="373"/>
      <c r="I1513" s="80"/>
      <c r="J1513" s="80"/>
      <c r="K1513" s="195"/>
      <c r="L1513" s="80"/>
      <c r="M1513" s="195"/>
      <c r="N1513" s="80"/>
      <c r="O1513" s="195"/>
      <c r="P1513" s="80"/>
      <c r="Q1513" s="195"/>
      <c r="R1513" s="80"/>
      <c r="S1513" s="195"/>
      <c r="T1513" s="80"/>
      <c r="U1513" s="195"/>
      <c r="V1513" s="373"/>
      <c r="W1513" s="195"/>
      <c r="X1513" s="373"/>
      <c r="Y1513" s="195"/>
      <c r="Z1513" s="373"/>
      <c r="AA1513" s="195"/>
      <c r="AB1513" s="80"/>
      <c r="AC1513" s="195"/>
      <c r="AD1513" s="80"/>
      <c r="AE1513" s="195"/>
      <c r="AF1513" s="373"/>
      <c r="AG1513" s="195"/>
      <c r="AH1513" s="373"/>
      <c r="AI1513" s="195"/>
      <c r="AJ1513" s="80"/>
      <c r="AK1513" s="195"/>
      <c r="AM1513" s="62"/>
      <c r="AN1513" s="62"/>
      <c r="AO1513" s="62"/>
      <c r="AP1513" s="62"/>
    </row>
    <row r="1514" spans="1:42" x14ac:dyDescent="0.2">
      <c r="A1514" s="62"/>
      <c r="B1514" s="851">
        <v>42978</v>
      </c>
      <c r="C1514" s="805" t="s">
        <v>54</v>
      </c>
      <c r="D1514" s="80"/>
      <c r="E1514" s="80"/>
      <c r="F1514" s="80"/>
      <c r="G1514" s="195"/>
      <c r="H1514" s="373"/>
      <c r="I1514" s="80"/>
      <c r="J1514" s="80"/>
      <c r="K1514" s="195"/>
      <c r="L1514" s="80"/>
      <c r="M1514" s="195"/>
      <c r="N1514" s="80"/>
      <c r="O1514" s="195"/>
      <c r="P1514" s="80"/>
      <c r="Q1514" s="195"/>
      <c r="R1514" s="80"/>
      <c r="S1514" s="195"/>
      <c r="T1514" s="80"/>
      <c r="U1514" s="195"/>
      <c r="V1514" s="373"/>
      <c r="W1514" s="195"/>
      <c r="X1514" s="373"/>
      <c r="Y1514" s="195"/>
      <c r="Z1514" s="373"/>
      <c r="AA1514" s="195"/>
      <c r="AB1514" s="80"/>
      <c r="AC1514" s="195"/>
      <c r="AD1514" s="80"/>
      <c r="AE1514" s="195"/>
      <c r="AF1514" s="373"/>
      <c r="AG1514" s="195"/>
      <c r="AH1514" s="373"/>
      <c r="AI1514" s="195"/>
      <c r="AJ1514" s="80"/>
      <c r="AK1514" s="195"/>
      <c r="AM1514" s="62"/>
      <c r="AN1514" s="62"/>
      <c r="AO1514" s="62"/>
      <c r="AP1514" s="62"/>
    </row>
    <row r="1515" spans="1:42" x14ac:dyDescent="0.2">
      <c r="A1515" s="62"/>
      <c r="B1515" s="851">
        <v>42978</v>
      </c>
      <c r="C1515" s="84" t="s">
        <v>55</v>
      </c>
      <c r="D1515" s="80">
        <v>192405081.74000001</v>
      </c>
      <c r="E1515" s="80">
        <v>192405081.74000001</v>
      </c>
      <c r="F1515" s="80">
        <v>7889885.7899999991</v>
      </c>
      <c r="G1515" s="195">
        <v>4.1006639318714698E-2</v>
      </c>
      <c r="H1515" s="373"/>
      <c r="I1515" s="80"/>
      <c r="J1515" s="80">
        <v>97641128.920000017</v>
      </c>
      <c r="K1515" s="195">
        <v>0.50747687138505004</v>
      </c>
      <c r="L1515" s="80">
        <v>4085482.8</v>
      </c>
      <c r="M1515" s="195">
        <v>2.1233757253463693E-2</v>
      </c>
      <c r="N1515" s="80">
        <v>17059411.509999998</v>
      </c>
      <c r="O1515" s="195">
        <v>8.8664038162217809E-2</v>
      </c>
      <c r="P1515" s="80">
        <v>1998076.17</v>
      </c>
      <c r="Q1515" s="195">
        <v>1.0384736993069816E-2</v>
      </c>
      <c r="R1515" s="80">
        <v>55068628.940000005</v>
      </c>
      <c r="S1515" s="195">
        <v>0.28621192559983993</v>
      </c>
      <c r="T1515" s="80">
        <v>8732087.7799999993</v>
      </c>
      <c r="U1515" s="195">
        <v>4.5383872925975031E-2</v>
      </c>
      <c r="V1515" s="373"/>
      <c r="W1515" s="195"/>
      <c r="X1515" s="373"/>
      <c r="Y1515" s="195"/>
      <c r="Z1515" s="373">
        <v>0</v>
      </c>
      <c r="AA1515" s="195">
        <v>0</v>
      </c>
      <c r="AB1515" s="80">
        <v>-69620.170000000013</v>
      </c>
      <c r="AC1515" s="195">
        <v>-3.6184163833093993E-4</v>
      </c>
      <c r="AD1515" s="80">
        <v>0</v>
      </c>
      <c r="AE1515" s="195">
        <v>0</v>
      </c>
      <c r="AF1515" s="373"/>
      <c r="AG1515" s="195"/>
      <c r="AH1515" s="373"/>
      <c r="AI1515" s="195"/>
      <c r="AJ1515" s="80">
        <v>0</v>
      </c>
      <c r="AK1515" s="195">
        <v>0</v>
      </c>
      <c r="AM1515" s="62"/>
      <c r="AN1515" s="62"/>
      <c r="AO1515" s="62"/>
      <c r="AP1515" s="62"/>
    </row>
    <row r="1516" spans="1:42" x14ac:dyDescent="0.2">
      <c r="A1516" s="62"/>
      <c r="B1516" s="851">
        <v>42978</v>
      </c>
      <c r="C1516" s="84" t="s">
        <v>56</v>
      </c>
      <c r="D1516" s="80">
        <v>685850623.21000004</v>
      </c>
      <c r="E1516" s="80">
        <v>685850623.21000004</v>
      </c>
      <c r="F1516" s="80">
        <v>30688953.529999997</v>
      </c>
      <c r="G1516" s="195">
        <v>4.4745827285781109E-2</v>
      </c>
      <c r="H1516" s="373"/>
      <c r="I1516" s="80"/>
      <c r="J1516" s="80">
        <v>416976311.29000008</v>
      </c>
      <c r="K1516" s="195">
        <v>0.6079695741011617</v>
      </c>
      <c r="L1516" s="80">
        <v>14072959.59</v>
      </c>
      <c r="M1516" s="195">
        <v>2.0518986370726109E-2</v>
      </c>
      <c r="N1516" s="80">
        <v>64225342.030000009</v>
      </c>
      <c r="O1516" s="195">
        <v>9.3643338442130283E-2</v>
      </c>
      <c r="P1516" s="80">
        <v>6988143.3099999996</v>
      </c>
      <c r="Q1516" s="195">
        <v>1.0189016490636483E-2</v>
      </c>
      <c r="R1516" s="80">
        <v>122342058.31</v>
      </c>
      <c r="S1516" s="195">
        <v>0.17838003519979334</v>
      </c>
      <c r="T1516" s="80">
        <v>30909604.839999996</v>
      </c>
      <c r="U1516" s="195">
        <v>4.506754648021339E-2</v>
      </c>
      <c r="V1516" s="373"/>
      <c r="W1516" s="195"/>
      <c r="X1516" s="373"/>
      <c r="Y1516" s="195"/>
      <c r="Z1516" s="373">
        <v>0</v>
      </c>
      <c r="AA1516" s="195">
        <v>0</v>
      </c>
      <c r="AB1516" s="80">
        <v>-352749.68999999994</v>
      </c>
      <c r="AC1516" s="195">
        <v>-5.1432437044238394E-4</v>
      </c>
      <c r="AD1516" s="80">
        <v>0</v>
      </c>
      <c r="AE1516" s="195">
        <v>0</v>
      </c>
      <c r="AF1516" s="373"/>
      <c r="AG1516" s="195"/>
      <c r="AH1516" s="373"/>
      <c r="AI1516" s="195"/>
      <c r="AJ1516" s="80">
        <v>0</v>
      </c>
      <c r="AK1516" s="195">
        <v>0</v>
      </c>
      <c r="AM1516" s="62"/>
      <c r="AN1516" s="62"/>
      <c r="AO1516" s="62"/>
      <c r="AP1516" s="62"/>
    </row>
    <row r="1517" spans="1:42" x14ac:dyDescent="0.2">
      <c r="A1517" s="62"/>
      <c r="B1517" s="851">
        <v>42978</v>
      </c>
      <c r="C1517" s="806" t="s">
        <v>57</v>
      </c>
      <c r="D1517" s="80"/>
      <c r="E1517" s="80"/>
      <c r="F1517" s="80"/>
      <c r="G1517" s="195"/>
      <c r="H1517" s="373"/>
      <c r="I1517" s="80"/>
      <c r="J1517" s="80"/>
      <c r="K1517" s="195"/>
      <c r="L1517" s="80"/>
      <c r="M1517" s="195"/>
      <c r="N1517" s="80"/>
      <c r="O1517" s="195"/>
      <c r="P1517" s="80"/>
      <c r="Q1517" s="195"/>
      <c r="R1517" s="80"/>
      <c r="S1517" s="195"/>
      <c r="T1517" s="80"/>
      <c r="U1517" s="195"/>
      <c r="V1517" s="373"/>
      <c r="W1517" s="195"/>
      <c r="X1517" s="373"/>
      <c r="Y1517" s="195"/>
      <c r="Z1517" s="373"/>
      <c r="AA1517" s="195"/>
      <c r="AB1517" s="80"/>
      <c r="AC1517" s="195"/>
      <c r="AD1517" s="80"/>
      <c r="AE1517" s="195"/>
      <c r="AF1517" s="373"/>
      <c r="AG1517" s="195"/>
      <c r="AH1517" s="373"/>
      <c r="AI1517" s="195"/>
      <c r="AJ1517" s="80"/>
      <c r="AK1517" s="195"/>
      <c r="AM1517" s="62"/>
      <c r="AN1517" s="62"/>
      <c r="AO1517" s="62"/>
      <c r="AP1517" s="62"/>
    </row>
    <row r="1518" spans="1:42" x14ac:dyDescent="0.2">
      <c r="A1518" s="62"/>
      <c r="B1518" s="851">
        <v>42978</v>
      </c>
      <c r="C1518" s="84" t="s">
        <v>58</v>
      </c>
      <c r="D1518" s="80">
        <v>60528906.68</v>
      </c>
      <c r="E1518" s="80">
        <v>60528906.68</v>
      </c>
      <c r="F1518" s="80">
        <v>1792397.9600000002</v>
      </c>
      <c r="G1518" s="195">
        <v>2.96122639299587E-2</v>
      </c>
      <c r="H1518" s="373"/>
      <c r="I1518" s="80"/>
      <c r="J1518" s="80">
        <v>38355438.43</v>
      </c>
      <c r="K1518" s="195">
        <v>0.63367142302395874</v>
      </c>
      <c r="L1518" s="80">
        <v>660444.56000000006</v>
      </c>
      <c r="M1518" s="195">
        <v>1.0911225664319237E-2</v>
      </c>
      <c r="N1518" s="80">
        <v>2910774.33</v>
      </c>
      <c r="O1518" s="195">
        <v>4.8088995649441989E-2</v>
      </c>
      <c r="P1518" s="80">
        <v>532820.31000000006</v>
      </c>
      <c r="Q1518" s="195">
        <v>8.8027413549178618E-3</v>
      </c>
      <c r="R1518" s="80">
        <v>12689571.5</v>
      </c>
      <c r="S1518" s="195">
        <v>0.20964481594036286</v>
      </c>
      <c r="T1518" s="80">
        <v>2439809.5900000003</v>
      </c>
      <c r="U1518" s="195">
        <v>4.0308172141595343E-2</v>
      </c>
      <c r="V1518" s="373">
        <v>0</v>
      </c>
      <c r="W1518" s="195">
        <v>0</v>
      </c>
      <c r="X1518" s="373">
        <v>0</v>
      </c>
      <c r="Y1518" s="195">
        <v>0</v>
      </c>
      <c r="Z1518" s="373">
        <v>0</v>
      </c>
      <c r="AA1518" s="195">
        <v>0</v>
      </c>
      <c r="AB1518" s="80">
        <v>0</v>
      </c>
      <c r="AC1518" s="195">
        <v>0</v>
      </c>
      <c r="AD1518" s="80">
        <v>1147650</v>
      </c>
      <c r="AE1518" s="195">
        <v>1.8960362295445315E-2</v>
      </c>
      <c r="AF1518" s="373"/>
      <c r="AG1518" s="195"/>
      <c r="AH1518" s="373"/>
      <c r="AI1518" s="195"/>
      <c r="AJ1518" s="80">
        <v>0</v>
      </c>
      <c r="AK1518" s="195">
        <v>0</v>
      </c>
      <c r="AM1518" s="62"/>
      <c r="AN1518" s="62"/>
      <c r="AO1518" s="62"/>
      <c r="AP1518" s="62"/>
    </row>
    <row r="1519" spans="1:42" x14ac:dyDescent="0.2">
      <c r="A1519" s="62"/>
      <c r="B1519" s="851">
        <v>42978</v>
      </c>
      <c r="C1519" s="84" t="s">
        <v>60</v>
      </c>
      <c r="D1519" s="80">
        <v>72753186.810000002</v>
      </c>
      <c r="E1519" s="80">
        <v>72751790.24000001</v>
      </c>
      <c r="F1519" s="80">
        <v>2175742.64</v>
      </c>
      <c r="G1519" s="195">
        <v>2.9905805304200669E-2</v>
      </c>
      <c r="H1519" s="373"/>
      <c r="I1519" s="80"/>
      <c r="J1519" s="80">
        <v>47824013.899999999</v>
      </c>
      <c r="K1519" s="195">
        <v>0.65734596650584842</v>
      </c>
      <c r="L1519" s="80">
        <v>2652998.5699999998</v>
      </c>
      <c r="M1519" s="195">
        <v>3.6465736915806721E-2</v>
      </c>
      <c r="N1519" s="80">
        <v>4403321.08</v>
      </c>
      <c r="O1519" s="195">
        <v>6.0524098985513565E-2</v>
      </c>
      <c r="P1519" s="80">
        <v>0</v>
      </c>
      <c r="Q1519" s="195">
        <v>0</v>
      </c>
      <c r="R1519" s="80">
        <v>15700438.029999999</v>
      </c>
      <c r="S1519" s="195">
        <v>0.21580412787968703</v>
      </c>
      <c r="T1519" s="80">
        <v>0</v>
      </c>
      <c r="U1519" s="195">
        <v>0</v>
      </c>
      <c r="V1519" s="373">
        <v>0</v>
      </c>
      <c r="W1519" s="195">
        <v>0</v>
      </c>
      <c r="X1519" s="373">
        <v>0</v>
      </c>
      <c r="Y1519" s="195">
        <v>0</v>
      </c>
      <c r="Z1519" s="373">
        <v>0</v>
      </c>
      <c r="AA1519" s="195">
        <v>0</v>
      </c>
      <c r="AB1519" s="80">
        <v>-4723.9799999999996</v>
      </c>
      <c r="AC1519" s="195">
        <v>-6.4931588664796235E-5</v>
      </c>
      <c r="AD1519" s="80">
        <v>0</v>
      </c>
      <c r="AE1519" s="195">
        <v>0</v>
      </c>
      <c r="AF1519" s="373"/>
      <c r="AG1519" s="195"/>
      <c r="AH1519" s="373"/>
      <c r="AI1519" s="195"/>
      <c r="AJ1519" s="80">
        <v>1396.57</v>
      </c>
      <c r="AK1519" s="195">
        <v>1.9195997608286759E-5</v>
      </c>
      <c r="AM1519" s="62"/>
      <c r="AN1519" s="62"/>
      <c r="AO1519" s="62"/>
      <c r="AP1519" s="62"/>
    </row>
    <row r="1520" spans="1:42" x14ac:dyDescent="0.2">
      <c r="A1520" s="62"/>
      <c r="B1520" s="851">
        <v>42978</v>
      </c>
      <c r="C1520" s="84" t="s">
        <v>61</v>
      </c>
      <c r="D1520" s="80">
        <v>17288408</v>
      </c>
      <c r="E1520" s="80">
        <v>17286639.949999999</v>
      </c>
      <c r="F1520" s="80">
        <v>153707.28</v>
      </c>
      <c r="G1520" s="195">
        <v>8.8907712034560962E-3</v>
      </c>
      <c r="H1520" s="373"/>
      <c r="I1520" s="80"/>
      <c r="J1520" s="80">
        <v>11327947.889999999</v>
      </c>
      <c r="K1520" s="195">
        <v>0.65523372018985204</v>
      </c>
      <c r="L1520" s="80">
        <v>408723.07</v>
      </c>
      <c r="M1520" s="195">
        <v>2.364145212213872E-2</v>
      </c>
      <c r="N1520" s="80">
        <v>715004.48</v>
      </c>
      <c r="O1520" s="195">
        <v>4.1357450610837038E-2</v>
      </c>
      <c r="P1520" s="80">
        <v>307396.33</v>
      </c>
      <c r="Q1520" s="195">
        <v>1.7780487943135078E-2</v>
      </c>
      <c r="R1520" s="80">
        <v>4373860.9000000004</v>
      </c>
      <c r="S1520" s="195">
        <v>0.25299384998317948</v>
      </c>
      <c r="T1520" s="80">
        <v>0</v>
      </c>
      <c r="U1520" s="195">
        <v>0</v>
      </c>
      <c r="V1520" s="373">
        <v>0</v>
      </c>
      <c r="W1520" s="195">
        <v>0</v>
      </c>
      <c r="X1520" s="373">
        <v>0</v>
      </c>
      <c r="Y1520" s="195">
        <v>0</v>
      </c>
      <c r="Z1520" s="373">
        <v>0</v>
      </c>
      <c r="AA1520" s="195">
        <v>0</v>
      </c>
      <c r="AB1520" s="80">
        <v>0</v>
      </c>
      <c r="AC1520" s="195">
        <v>0</v>
      </c>
      <c r="AD1520" s="80">
        <v>0</v>
      </c>
      <c r="AE1520" s="195">
        <v>0</v>
      </c>
      <c r="AF1520" s="373"/>
      <c r="AG1520" s="195"/>
      <c r="AH1520" s="373"/>
      <c r="AI1520" s="195"/>
      <c r="AJ1520" s="80">
        <v>1768.05</v>
      </c>
      <c r="AK1520" s="195">
        <v>1.0226794740151899E-4</v>
      </c>
      <c r="AM1520" s="62"/>
      <c r="AN1520" s="62"/>
      <c r="AO1520" s="62"/>
      <c r="AP1520" s="62"/>
    </row>
    <row r="1521" spans="1:42" x14ac:dyDescent="0.2">
      <c r="A1521" s="62"/>
      <c r="B1521" s="812">
        <v>42978</v>
      </c>
      <c r="C1521" s="813" t="s">
        <v>62</v>
      </c>
      <c r="D1521" s="813">
        <v>1728385703.5700002</v>
      </c>
      <c r="E1521" s="813">
        <v>1728426000.4100001</v>
      </c>
      <c r="F1521" s="813">
        <v>74920388.289999992</v>
      </c>
      <c r="G1521" s="814">
        <v>4.3347030778634124E-2</v>
      </c>
      <c r="H1521" s="815"/>
      <c r="I1521" s="813"/>
      <c r="J1521" s="813">
        <v>1031338285.25</v>
      </c>
      <c r="K1521" s="814">
        <v>0.59670609582094969</v>
      </c>
      <c r="L1521" s="813">
        <v>34401929.369999997</v>
      </c>
      <c r="M1521" s="814">
        <v>1.9904081189136443E-2</v>
      </c>
      <c r="N1521" s="813">
        <v>114052723.38000001</v>
      </c>
      <c r="O1521" s="814">
        <v>6.5988004381442644E-2</v>
      </c>
      <c r="P1521" s="813">
        <v>27786068.949999996</v>
      </c>
      <c r="Q1521" s="814">
        <v>1.6076312649779247E-2</v>
      </c>
      <c r="R1521" s="813">
        <v>370211471.75999999</v>
      </c>
      <c r="S1521" s="814">
        <v>0.21419493981888652</v>
      </c>
      <c r="T1521" s="813">
        <v>70297431.560000002</v>
      </c>
      <c r="U1521" s="814">
        <v>4.0672305617200991E-2</v>
      </c>
      <c r="V1521" s="813">
        <v>0</v>
      </c>
      <c r="W1521" s="814">
        <v>0</v>
      </c>
      <c r="X1521" s="813">
        <v>0</v>
      </c>
      <c r="Y1521" s="814">
        <v>0</v>
      </c>
      <c r="Z1521" s="813">
        <v>4910142.4800000004</v>
      </c>
      <c r="AA1521" s="816">
        <v>2.840883530717736E-3</v>
      </c>
      <c r="AB1521" s="813">
        <v>-640090.62999999989</v>
      </c>
      <c r="AC1521" s="817">
        <v>-3.7034015537034672E-4</v>
      </c>
      <c r="AD1521" s="818">
        <v>1147650</v>
      </c>
      <c r="AE1521" s="817">
        <v>6.6400109514300882E-4</v>
      </c>
      <c r="AF1521" s="813"/>
      <c r="AG1521" s="817"/>
      <c r="AH1521" s="818"/>
      <c r="AI1521" s="817"/>
      <c r="AJ1521" s="813">
        <v>-40296.840000000011</v>
      </c>
      <c r="AK1521" s="816">
        <v>-2.3314726520108581E-5</v>
      </c>
      <c r="AM1521" s="62"/>
      <c r="AN1521" s="62"/>
      <c r="AO1521" s="62"/>
      <c r="AP1521" s="62"/>
    </row>
    <row r="1522" spans="1:42" x14ac:dyDescent="0.2">
      <c r="A1522" s="62"/>
      <c r="B1522" s="851">
        <v>43008</v>
      </c>
      <c r="C1522" s="84" t="s">
        <v>109</v>
      </c>
      <c r="D1522" s="80">
        <v>6836889.5300000003</v>
      </c>
      <c r="E1522" s="80">
        <v>6834153.8300000001</v>
      </c>
      <c r="F1522" s="80">
        <v>67603.48</v>
      </c>
      <c r="G1522" s="195">
        <v>9.8880462677301724E-3</v>
      </c>
      <c r="H1522" s="373">
        <v>0</v>
      </c>
      <c r="I1522" s="80">
        <v>0</v>
      </c>
      <c r="J1522" s="80">
        <v>4594821.66</v>
      </c>
      <c r="K1522" s="195">
        <v>0.67206317139367322</v>
      </c>
      <c r="L1522" s="80">
        <v>208147.31</v>
      </c>
      <c r="M1522" s="195">
        <v>3.0444737930407952E-2</v>
      </c>
      <c r="N1522" s="80">
        <v>189460.01</v>
      </c>
      <c r="O1522" s="195">
        <v>2.7711433564731009E-2</v>
      </c>
      <c r="P1522" s="80">
        <v>120118.14</v>
      </c>
      <c r="Q1522" s="195">
        <v>1.7569121085389248E-2</v>
      </c>
      <c r="R1522" s="80">
        <v>1580960.32</v>
      </c>
      <c r="S1522" s="195">
        <v>0.23123970528744231</v>
      </c>
      <c r="T1522" s="80">
        <v>73042.91</v>
      </c>
      <c r="U1522" s="195">
        <v>1.0683646368643315E-2</v>
      </c>
      <c r="V1522" s="373">
        <v>0</v>
      </c>
      <c r="W1522" s="195">
        <v>0</v>
      </c>
      <c r="X1522" s="373">
        <v>0</v>
      </c>
      <c r="Y1522" s="195">
        <v>0</v>
      </c>
      <c r="Z1522" s="373">
        <v>0</v>
      </c>
      <c r="AA1522" s="195">
        <v>0</v>
      </c>
      <c r="AB1522" s="80">
        <v>0</v>
      </c>
      <c r="AC1522" s="195">
        <v>0</v>
      </c>
      <c r="AD1522" s="80">
        <v>0</v>
      </c>
      <c r="AE1522" s="195">
        <v>0</v>
      </c>
      <c r="AF1522" s="373">
        <v>0</v>
      </c>
      <c r="AG1522" s="195">
        <v>0</v>
      </c>
      <c r="AH1522" s="373">
        <v>0</v>
      </c>
      <c r="AI1522" s="195">
        <v>0</v>
      </c>
      <c r="AJ1522" s="80">
        <v>2735.7</v>
      </c>
      <c r="AK1522" s="195">
        <v>4.0013810198275934E-4</v>
      </c>
      <c r="AM1522" s="62"/>
      <c r="AN1522" s="62"/>
      <c r="AO1522" s="62"/>
      <c r="AP1522" s="62"/>
    </row>
    <row r="1523" spans="1:42" x14ac:dyDescent="0.2">
      <c r="A1523" s="62"/>
      <c r="B1523" s="851">
        <v>43008</v>
      </c>
      <c r="C1523" s="84" t="s">
        <v>47</v>
      </c>
      <c r="D1523" s="80">
        <v>210272286.68000001</v>
      </c>
      <c r="E1523" s="80">
        <v>210164530.68000001</v>
      </c>
      <c r="F1523" s="80">
        <v>22381110.84</v>
      </c>
      <c r="G1523" s="195">
        <v>0.10643870951030454</v>
      </c>
      <c r="H1523" s="373">
        <v>0</v>
      </c>
      <c r="I1523" s="80">
        <v>0</v>
      </c>
      <c r="J1523" s="80">
        <v>125928753.17999999</v>
      </c>
      <c r="K1523" s="195">
        <v>0.59888421421717331</v>
      </c>
      <c r="L1523" s="80">
        <v>2472233.4700000002</v>
      </c>
      <c r="M1523" s="195">
        <v>1.1757295785546551E-2</v>
      </c>
      <c r="N1523" s="80">
        <v>599003.42000000004</v>
      </c>
      <c r="O1523" s="195">
        <v>2.8487035997833855E-3</v>
      </c>
      <c r="P1523" s="80">
        <v>5505486.9299999997</v>
      </c>
      <c r="Q1523" s="195">
        <v>2.6182655912133819E-2</v>
      </c>
      <c r="R1523" s="80">
        <v>44155081.750000007</v>
      </c>
      <c r="S1523" s="195">
        <v>0.20999002030732092</v>
      </c>
      <c r="T1523" s="80">
        <v>9122861.0899999999</v>
      </c>
      <c r="U1523" s="195">
        <v>4.3385941314670252E-2</v>
      </c>
      <c r="V1523" s="373">
        <v>0</v>
      </c>
      <c r="W1523" s="195">
        <v>0</v>
      </c>
      <c r="X1523" s="373">
        <v>0</v>
      </c>
      <c r="Y1523" s="195">
        <v>0</v>
      </c>
      <c r="Z1523" s="373">
        <v>0</v>
      </c>
      <c r="AA1523" s="195">
        <v>0</v>
      </c>
      <c r="AB1523" s="80">
        <v>0</v>
      </c>
      <c r="AC1523" s="195">
        <v>0</v>
      </c>
      <c r="AD1523" s="80">
        <v>0</v>
      </c>
      <c r="AE1523" s="195">
        <v>0</v>
      </c>
      <c r="AF1523" s="373">
        <v>0</v>
      </c>
      <c r="AG1523" s="195">
        <v>0</v>
      </c>
      <c r="AH1523" s="373">
        <v>0</v>
      </c>
      <c r="AI1523" s="195">
        <v>0</v>
      </c>
      <c r="AJ1523" s="80">
        <v>107756</v>
      </c>
      <c r="AK1523" s="195">
        <v>5.1245935306723034E-4</v>
      </c>
      <c r="AM1523" s="62"/>
      <c r="AN1523" s="62"/>
      <c r="AO1523" s="62"/>
      <c r="AP1523" s="62"/>
    </row>
    <row r="1524" spans="1:42" x14ac:dyDescent="0.2">
      <c r="A1524" s="62"/>
      <c r="B1524" s="851">
        <v>43008</v>
      </c>
      <c r="C1524" s="84" t="s">
        <v>48</v>
      </c>
      <c r="D1524" s="80">
        <v>83861894.060000002</v>
      </c>
      <c r="E1524" s="80">
        <v>83792242.060000002</v>
      </c>
      <c r="F1524" s="80">
        <v>9716490.4000000004</v>
      </c>
      <c r="G1524" s="195">
        <v>0.1158629972398217</v>
      </c>
      <c r="H1524" s="373">
        <v>0</v>
      </c>
      <c r="I1524" s="80">
        <v>0</v>
      </c>
      <c r="J1524" s="80">
        <v>39984973.440000005</v>
      </c>
      <c r="K1524" s="195">
        <v>0.47679549678895011</v>
      </c>
      <c r="L1524" s="80">
        <v>674355.11</v>
      </c>
      <c r="M1524" s="195">
        <v>8.0412578031868031E-3</v>
      </c>
      <c r="N1524" s="80">
        <v>598403.42000000004</v>
      </c>
      <c r="O1524" s="195">
        <v>7.1355819792463205E-3</v>
      </c>
      <c r="P1524" s="80">
        <v>3002792.21</v>
      </c>
      <c r="Q1524" s="195">
        <v>3.5806396262068871E-2</v>
      </c>
      <c r="R1524" s="80">
        <v>26040830.200000003</v>
      </c>
      <c r="S1524" s="195">
        <v>0.31052041564156396</v>
      </c>
      <c r="T1524" s="80">
        <v>3774397.28</v>
      </c>
      <c r="U1524" s="195">
        <v>4.5007298276611325E-2</v>
      </c>
      <c r="V1524" s="373">
        <v>0</v>
      </c>
      <c r="W1524" s="195">
        <v>0</v>
      </c>
      <c r="X1524" s="373">
        <v>0</v>
      </c>
      <c r="Y1524" s="195">
        <v>0</v>
      </c>
      <c r="Z1524" s="373">
        <v>0</v>
      </c>
      <c r="AA1524" s="195">
        <v>0</v>
      </c>
      <c r="AB1524" s="80">
        <v>0</v>
      </c>
      <c r="AC1524" s="195">
        <v>0</v>
      </c>
      <c r="AD1524" s="80">
        <v>0</v>
      </c>
      <c r="AE1524" s="195">
        <v>0</v>
      </c>
      <c r="AF1524" s="373">
        <v>0</v>
      </c>
      <c r="AG1524" s="195">
        <v>0</v>
      </c>
      <c r="AH1524" s="373">
        <v>0</v>
      </c>
      <c r="AI1524" s="195">
        <v>0</v>
      </c>
      <c r="AJ1524" s="80">
        <v>69652</v>
      </c>
      <c r="AK1524" s="195">
        <v>8.3055600855099496E-4</v>
      </c>
      <c r="AM1524" s="62"/>
      <c r="AN1524" s="62"/>
      <c r="AO1524" s="62"/>
      <c r="AP1524" s="62"/>
    </row>
    <row r="1525" spans="1:42" x14ac:dyDescent="0.2">
      <c r="A1525" s="62"/>
      <c r="B1525" s="851">
        <v>43008</v>
      </c>
      <c r="C1525" s="84" t="s">
        <v>49</v>
      </c>
      <c r="D1525" s="80">
        <v>310064869.4000001</v>
      </c>
      <c r="E1525" s="80">
        <v>309011807.11000007</v>
      </c>
      <c r="F1525" s="80">
        <v>4469426.1899999995</v>
      </c>
      <c r="G1525" s="195">
        <v>1.4414487518849493E-2</v>
      </c>
      <c r="H1525" s="373">
        <v>0</v>
      </c>
      <c r="I1525" s="80">
        <v>0</v>
      </c>
      <c r="J1525" s="80">
        <v>182341730.14000005</v>
      </c>
      <c r="K1525" s="195">
        <v>0.58807607096168502</v>
      </c>
      <c r="L1525" s="80">
        <v>7281215.2000000002</v>
      </c>
      <c r="M1525" s="195">
        <v>2.3482877031795715E-2</v>
      </c>
      <c r="N1525" s="80">
        <v>18307139.960000001</v>
      </c>
      <c r="O1525" s="195">
        <v>5.9042935097503163E-2</v>
      </c>
      <c r="P1525" s="80">
        <v>14206757.509999998</v>
      </c>
      <c r="Q1525" s="195">
        <v>4.5818662196369396E-2</v>
      </c>
      <c r="R1525" s="80">
        <v>73364716.530000016</v>
      </c>
      <c r="S1525" s="195">
        <v>0.23661086362981562</v>
      </c>
      <c r="T1525" s="80">
        <v>4359117.2699999996</v>
      </c>
      <c r="U1525" s="195">
        <v>1.4058726738166868E-2</v>
      </c>
      <c r="V1525" s="373">
        <v>0</v>
      </c>
      <c r="W1525" s="195">
        <v>0</v>
      </c>
      <c r="X1525" s="373">
        <v>0</v>
      </c>
      <c r="Y1525" s="195">
        <v>0</v>
      </c>
      <c r="Z1525" s="373">
        <v>4819220.28</v>
      </c>
      <c r="AA1525" s="195">
        <v>1.5542619482579793E-2</v>
      </c>
      <c r="AB1525" s="80">
        <v>-137515.97</v>
      </c>
      <c r="AC1525" s="195">
        <v>-4.4350709664756354E-4</v>
      </c>
      <c r="AD1525" s="80">
        <v>0</v>
      </c>
      <c r="AE1525" s="195">
        <v>0</v>
      </c>
      <c r="AF1525" s="373">
        <v>0</v>
      </c>
      <c r="AG1525" s="195">
        <v>0</v>
      </c>
      <c r="AH1525" s="373">
        <v>0</v>
      </c>
      <c r="AI1525" s="195">
        <v>0</v>
      </c>
      <c r="AJ1525" s="80">
        <v>1053062.29</v>
      </c>
      <c r="AK1525" s="195">
        <v>3.3962644398823974E-3</v>
      </c>
      <c r="AM1525" s="62"/>
      <c r="AN1525" s="62"/>
      <c r="AO1525" s="62"/>
      <c r="AP1525" s="62"/>
    </row>
    <row r="1526" spans="1:42" x14ac:dyDescent="0.2">
      <c r="A1526" s="62"/>
      <c r="B1526" s="851">
        <v>43008</v>
      </c>
      <c r="C1526" s="84" t="s">
        <v>50</v>
      </c>
      <c r="D1526" s="80">
        <v>92046033.520000011</v>
      </c>
      <c r="E1526" s="80">
        <v>92031117.520000011</v>
      </c>
      <c r="F1526" s="80">
        <v>1219740.3900000001</v>
      </c>
      <c r="G1526" s="195">
        <v>1.3251417180675924E-2</v>
      </c>
      <c r="H1526" s="373">
        <v>0</v>
      </c>
      <c r="I1526" s="80">
        <v>0</v>
      </c>
      <c r="J1526" s="80">
        <v>61192334.88000001</v>
      </c>
      <c r="K1526" s="195">
        <v>0.66480143184772844</v>
      </c>
      <c r="L1526" s="80">
        <v>1926311.28</v>
      </c>
      <c r="M1526" s="195">
        <v>2.0927694614689137E-2</v>
      </c>
      <c r="N1526" s="80">
        <v>5223171.4400000004</v>
      </c>
      <c r="O1526" s="195">
        <v>5.6745209329037469E-2</v>
      </c>
      <c r="P1526" s="80">
        <v>2580636.5</v>
      </c>
      <c r="Q1526" s="195">
        <v>2.8036368339970589E-2</v>
      </c>
      <c r="R1526" s="80">
        <v>16372759.310000001</v>
      </c>
      <c r="S1526" s="195">
        <v>0.17787577241383773</v>
      </c>
      <c r="T1526" s="80">
        <v>3516163.72</v>
      </c>
      <c r="U1526" s="195">
        <v>3.8200056922996023E-2</v>
      </c>
      <c r="V1526" s="373">
        <v>0</v>
      </c>
      <c r="W1526" s="195">
        <v>0</v>
      </c>
      <c r="X1526" s="373">
        <v>0</v>
      </c>
      <c r="Y1526" s="195">
        <v>0</v>
      </c>
      <c r="Z1526" s="373">
        <v>0</v>
      </c>
      <c r="AA1526" s="195">
        <v>0</v>
      </c>
      <c r="AB1526" s="80">
        <v>0</v>
      </c>
      <c r="AC1526" s="195">
        <v>0</v>
      </c>
      <c r="AD1526" s="80">
        <v>0</v>
      </c>
      <c r="AE1526" s="195">
        <v>0</v>
      </c>
      <c r="AF1526" s="373">
        <v>0</v>
      </c>
      <c r="AG1526" s="195">
        <v>0</v>
      </c>
      <c r="AH1526" s="373">
        <v>0</v>
      </c>
      <c r="AI1526" s="195">
        <v>0</v>
      </c>
      <c r="AJ1526" s="80">
        <v>14916</v>
      </c>
      <c r="AK1526" s="195">
        <v>1.6204935106474752E-4</v>
      </c>
      <c r="AM1526" s="62"/>
      <c r="AN1526" s="62"/>
      <c r="AO1526" s="62"/>
      <c r="AP1526" s="62"/>
    </row>
    <row r="1527" spans="1:42" x14ac:dyDescent="0.2">
      <c r="A1527" s="62"/>
      <c r="B1527" s="851">
        <v>43008</v>
      </c>
      <c r="C1527" s="805" t="s">
        <v>51</v>
      </c>
      <c r="D1527" s="80">
        <v>0</v>
      </c>
      <c r="E1527" s="80">
        <v>0</v>
      </c>
      <c r="F1527" s="80">
        <v>0</v>
      </c>
      <c r="G1527" s="195">
        <v>0</v>
      </c>
      <c r="H1527" s="373">
        <v>0</v>
      </c>
      <c r="I1527" s="80">
        <v>0</v>
      </c>
      <c r="J1527" s="80">
        <v>0</v>
      </c>
      <c r="K1527" s="195">
        <v>0</v>
      </c>
      <c r="L1527" s="80">
        <v>0</v>
      </c>
      <c r="M1527" s="195">
        <v>0</v>
      </c>
      <c r="N1527" s="80">
        <v>0</v>
      </c>
      <c r="O1527" s="195">
        <v>0</v>
      </c>
      <c r="P1527" s="80">
        <v>0</v>
      </c>
      <c r="Q1527" s="195">
        <v>0</v>
      </c>
      <c r="R1527" s="80">
        <v>0</v>
      </c>
      <c r="S1527" s="195">
        <v>0</v>
      </c>
      <c r="T1527" s="80">
        <v>0</v>
      </c>
      <c r="U1527" s="195">
        <v>0</v>
      </c>
      <c r="V1527" s="373">
        <v>0</v>
      </c>
      <c r="W1527" s="195">
        <v>0</v>
      </c>
      <c r="X1527" s="373">
        <v>0</v>
      </c>
      <c r="Y1527" s="195">
        <v>0</v>
      </c>
      <c r="Z1527" s="373">
        <v>0</v>
      </c>
      <c r="AA1527" s="195">
        <v>0</v>
      </c>
      <c r="AB1527" s="80">
        <v>0</v>
      </c>
      <c r="AC1527" s="195">
        <v>0</v>
      </c>
      <c r="AD1527" s="80">
        <v>0</v>
      </c>
      <c r="AE1527" s="195">
        <v>0</v>
      </c>
      <c r="AF1527" s="373">
        <v>0</v>
      </c>
      <c r="AG1527" s="195">
        <v>0</v>
      </c>
      <c r="AH1527" s="373">
        <v>0</v>
      </c>
      <c r="AI1527" s="195">
        <v>0</v>
      </c>
      <c r="AJ1527" s="80">
        <v>0</v>
      </c>
      <c r="AK1527" s="195">
        <v>0</v>
      </c>
      <c r="AM1527" s="62"/>
      <c r="AN1527" s="62"/>
      <c r="AO1527" s="62"/>
      <c r="AP1527" s="62"/>
    </row>
    <row r="1528" spans="1:42" x14ac:dyDescent="0.2">
      <c r="A1528" s="62"/>
      <c r="B1528" s="851">
        <v>43008</v>
      </c>
      <c r="C1528" s="805" t="s">
        <v>52</v>
      </c>
      <c r="D1528" s="80">
        <v>0</v>
      </c>
      <c r="E1528" s="80">
        <v>0</v>
      </c>
      <c r="F1528" s="80">
        <v>0</v>
      </c>
      <c r="G1528" s="195">
        <v>0</v>
      </c>
      <c r="H1528" s="373">
        <v>0</v>
      </c>
      <c r="I1528" s="80">
        <v>0</v>
      </c>
      <c r="J1528" s="80">
        <v>0</v>
      </c>
      <c r="K1528" s="195">
        <v>0</v>
      </c>
      <c r="L1528" s="80">
        <v>0</v>
      </c>
      <c r="M1528" s="195">
        <v>0</v>
      </c>
      <c r="N1528" s="80">
        <v>0</v>
      </c>
      <c r="O1528" s="195">
        <v>0</v>
      </c>
      <c r="P1528" s="80">
        <v>0</v>
      </c>
      <c r="Q1528" s="195">
        <v>0</v>
      </c>
      <c r="R1528" s="80">
        <v>0</v>
      </c>
      <c r="S1528" s="195">
        <v>0</v>
      </c>
      <c r="T1528" s="80">
        <v>0</v>
      </c>
      <c r="U1528" s="195">
        <v>0</v>
      </c>
      <c r="V1528" s="373">
        <v>0</v>
      </c>
      <c r="W1528" s="195">
        <v>0</v>
      </c>
      <c r="X1528" s="373">
        <v>0</v>
      </c>
      <c r="Y1528" s="195">
        <v>0</v>
      </c>
      <c r="Z1528" s="373">
        <v>0</v>
      </c>
      <c r="AA1528" s="195">
        <v>0</v>
      </c>
      <c r="AB1528" s="80">
        <v>0</v>
      </c>
      <c r="AC1528" s="195">
        <v>0</v>
      </c>
      <c r="AD1528" s="80">
        <v>0</v>
      </c>
      <c r="AE1528" s="195">
        <v>0</v>
      </c>
      <c r="AF1528" s="373">
        <v>0</v>
      </c>
      <c r="AG1528" s="195">
        <v>0</v>
      </c>
      <c r="AH1528" s="373">
        <v>0</v>
      </c>
      <c r="AI1528" s="195">
        <v>0</v>
      </c>
      <c r="AJ1528" s="80">
        <v>0</v>
      </c>
      <c r="AK1528" s="195">
        <v>0</v>
      </c>
      <c r="AM1528" s="62"/>
      <c r="AN1528" s="62"/>
      <c r="AO1528" s="62"/>
      <c r="AP1528" s="62"/>
    </row>
    <row r="1529" spans="1:42" x14ac:dyDescent="0.2">
      <c r="A1529" s="62"/>
      <c r="B1529" s="851">
        <v>43008</v>
      </c>
      <c r="C1529" s="805" t="s">
        <v>54</v>
      </c>
      <c r="D1529" s="80">
        <v>0</v>
      </c>
      <c r="E1529" s="80">
        <v>0</v>
      </c>
      <c r="F1529" s="80">
        <v>0</v>
      </c>
      <c r="G1529" s="195">
        <v>0</v>
      </c>
      <c r="H1529" s="373">
        <v>0</v>
      </c>
      <c r="I1529" s="80">
        <v>0</v>
      </c>
      <c r="J1529" s="80">
        <v>0</v>
      </c>
      <c r="K1529" s="195">
        <v>0</v>
      </c>
      <c r="L1529" s="80">
        <v>0</v>
      </c>
      <c r="M1529" s="195">
        <v>0</v>
      </c>
      <c r="N1529" s="80">
        <v>0</v>
      </c>
      <c r="O1529" s="195">
        <v>0</v>
      </c>
      <c r="P1529" s="80">
        <v>0</v>
      </c>
      <c r="Q1529" s="195">
        <v>0</v>
      </c>
      <c r="R1529" s="80">
        <v>0</v>
      </c>
      <c r="S1529" s="195">
        <v>0</v>
      </c>
      <c r="T1529" s="80">
        <v>0</v>
      </c>
      <c r="U1529" s="195">
        <v>0</v>
      </c>
      <c r="V1529" s="373">
        <v>0</v>
      </c>
      <c r="W1529" s="195">
        <v>0</v>
      </c>
      <c r="X1529" s="373">
        <v>0</v>
      </c>
      <c r="Y1529" s="195">
        <v>0</v>
      </c>
      <c r="Z1529" s="373">
        <v>0</v>
      </c>
      <c r="AA1529" s="195">
        <v>0</v>
      </c>
      <c r="AB1529" s="80">
        <v>0</v>
      </c>
      <c r="AC1529" s="195">
        <v>0</v>
      </c>
      <c r="AD1529" s="80">
        <v>0</v>
      </c>
      <c r="AE1529" s="195">
        <v>0</v>
      </c>
      <c r="AF1529" s="373">
        <v>0</v>
      </c>
      <c r="AG1529" s="195">
        <v>0</v>
      </c>
      <c r="AH1529" s="373">
        <v>0</v>
      </c>
      <c r="AI1529" s="195">
        <v>0</v>
      </c>
      <c r="AJ1529" s="80">
        <v>0</v>
      </c>
      <c r="AK1529" s="195">
        <v>0</v>
      </c>
      <c r="AM1529" s="62"/>
      <c r="AN1529" s="62"/>
      <c r="AO1529" s="62"/>
      <c r="AP1529" s="62"/>
    </row>
    <row r="1530" spans="1:42" x14ac:dyDescent="0.2">
      <c r="A1530" s="62"/>
      <c r="B1530" s="851">
        <v>43008</v>
      </c>
      <c r="C1530" s="84" t="s">
        <v>55</v>
      </c>
      <c r="D1530" s="80">
        <v>193428546.21999997</v>
      </c>
      <c r="E1530" s="80">
        <v>193428546.21999997</v>
      </c>
      <c r="F1530" s="80">
        <v>8203987.5</v>
      </c>
      <c r="G1530" s="195">
        <v>4.241353026904842E-2</v>
      </c>
      <c r="H1530" s="373">
        <v>0</v>
      </c>
      <c r="I1530" s="80">
        <v>0</v>
      </c>
      <c r="J1530" s="80">
        <v>94602072.159999996</v>
      </c>
      <c r="K1530" s="195">
        <v>0.4890802004601863</v>
      </c>
      <c r="L1530" s="80">
        <v>4103254.08</v>
      </c>
      <c r="M1530" s="195">
        <v>2.1213280873925811E-2</v>
      </c>
      <c r="N1530" s="80">
        <v>17097308.66</v>
      </c>
      <c r="O1530" s="195">
        <v>8.8390824385114392E-2</v>
      </c>
      <c r="P1530" s="80">
        <v>1953447.17</v>
      </c>
      <c r="Q1530" s="195">
        <v>1.0099063494889768E-2</v>
      </c>
      <c r="R1530" s="80">
        <v>58395704.25999999</v>
      </c>
      <c r="S1530" s="195">
        <v>0.30189806727690766</v>
      </c>
      <c r="T1530" s="80">
        <v>9186386.3399999999</v>
      </c>
      <c r="U1530" s="195">
        <v>4.7492402334201864E-2</v>
      </c>
      <c r="V1530" s="373">
        <v>0</v>
      </c>
      <c r="W1530" s="195">
        <v>0</v>
      </c>
      <c r="X1530" s="373">
        <v>0</v>
      </c>
      <c r="Y1530" s="195">
        <v>0</v>
      </c>
      <c r="Z1530" s="373">
        <v>0</v>
      </c>
      <c r="AA1530" s="195">
        <v>0</v>
      </c>
      <c r="AB1530" s="80">
        <v>-113613.95</v>
      </c>
      <c r="AC1530" s="195">
        <v>-5.8736909427411414E-4</v>
      </c>
      <c r="AD1530" s="80">
        <v>0</v>
      </c>
      <c r="AE1530" s="195">
        <v>0</v>
      </c>
      <c r="AF1530" s="373">
        <v>0</v>
      </c>
      <c r="AG1530" s="195">
        <v>0</v>
      </c>
      <c r="AH1530" s="373">
        <v>0</v>
      </c>
      <c r="AI1530" s="195">
        <v>0</v>
      </c>
      <c r="AJ1530" s="80">
        <v>0</v>
      </c>
      <c r="AK1530" s="195">
        <v>0</v>
      </c>
      <c r="AM1530" s="62"/>
      <c r="AN1530" s="62"/>
      <c r="AO1530" s="62"/>
      <c r="AP1530" s="62"/>
    </row>
    <row r="1531" spans="1:42" x14ac:dyDescent="0.2">
      <c r="A1531" s="62"/>
      <c r="B1531" s="851">
        <v>43008</v>
      </c>
      <c r="C1531" s="84" t="s">
        <v>56</v>
      </c>
      <c r="D1531" s="80">
        <v>690932820.4599998</v>
      </c>
      <c r="E1531" s="80">
        <v>691476893.61999977</v>
      </c>
      <c r="F1531" s="80">
        <v>23990883.939999998</v>
      </c>
      <c r="G1531" s="195">
        <v>3.4722455251188784E-2</v>
      </c>
      <c r="H1531" s="373">
        <v>0</v>
      </c>
      <c r="I1531" s="80">
        <v>0</v>
      </c>
      <c r="J1531" s="80">
        <v>415211061.44999987</v>
      </c>
      <c r="K1531" s="195">
        <v>0.60094273879415128</v>
      </c>
      <c r="L1531" s="80">
        <v>14138392.309999999</v>
      </c>
      <c r="M1531" s="195">
        <v>2.0462759752224727E-2</v>
      </c>
      <c r="N1531" s="80">
        <v>64653854.629999995</v>
      </c>
      <c r="O1531" s="195">
        <v>9.3574733628886866E-2</v>
      </c>
      <c r="P1531" s="80">
        <v>6832056.2400000002</v>
      </c>
      <c r="Q1531" s="195">
        <v>9.8881628396975656E-3</v>
      </c>
      <c r="R1531" s="80">
        <v>134689211.82999998</v>
      </c>
      <c r="S1531" s="195">
        <v>0.19493821662767219</v>
      </c>
      <c r="T1531" s="80">
        <v>32523798.149999999</v>
      </c>
      <c r="U1531" s="195">
        <v>4.7072301657846781E-2</v>
      </c>
      <c r="V1531" s="373">
        <v>0</v>
      </c>
      <c r="W1531" s="195">
        <v>0</v>
      </c>
      <c r="X1531" s="373">
        <v>0</v>
      </c>
      <c r="Y1531" s="195">
        <v>0</v>
      </c>
      <c r="Z1531" s="373">
        <v>0</v>
      </c>
      <c r="AA1531" s="195">
        <v>0</v>
      </c>
      <c r="AB1531" s="80">
        <v>-562364.93000000005</v>
      </c>
      <c r="AC1531" s="195">
        <v>-8.1392128633518441E-4</v>
      </c>
      <c r="AD1531" s="80">
        <v>0</v>
      </c>
      <c r="AE1531" s="195">
        <v>0</v>
      </c>
      <c r="AF1531" s="373">
        <v>0</v>
      </c>
      <c r="AG1531" s="195">
        <v>0</v>
      </c>
      <c r="AH1531" s="373">
        <v>0</v>
      </c>
      <c r="AI1531" s="195">
        <v>0</v>
      </c>
      <c r="AJ1531" s="80">
        <v>-544073.16</v>
      </c>
      <c r="AK1531" s="195">
        <v>-7.8744726533293708E-4</v>
      </c>
      <c r="AM1531" s="62"/>
      <c r="AN1531" s="62"/>
      <c r="AO1531" s="62"/>
      <c r="AP1531" s="62"/>
    </row>
    <row r="1532" spans="1:42" x14ac:dyDescent="0.2">
      <c r="A1532" s="62"/>
      <c r="B1532" s="851">
        <v>43008</v>
      </c>
      <c r="C1532" s="806" t="s">
        <v>57</v>
      </c>
      <c r="D1532" s="80">
        <v>0</v>
      </c>
      <c r="E1532" s="80">
        <v>0</v>
      </c>
      <c r="F1532" s="80">
        <v>0</v>
      </c>
      <c r="G1532" s="195">
        <v>0</v>
      </c>
      <c r="H1532" s="373">
        <v>0</v>
      </c>
      <c r="I1532" s="80">
        <v>0</v>
      </c>
      <c r="J1532" s="80">
        <v>0</v>
      </c>
      <c r="K1532" s="195">
        <v>0</v>
      </c>
      <c r="L1532" s="80">
        <v>0</v>
      </c>
      <c r="M1532" s="195">
        <v>0</v>
      </c>
      <c r="N1532" s="80">
        <v>0</v>
      </c>
      <c r="O1532" s="195">
        <v>0</v>
      </c>
      <c r="P1532" s="80">
        <v>0</v>
      </c>
      <c r="Q1532" s="195">
        <v>0</v>
      </c>
      <c r="R1532" s="80">
        <v>0</v>
      </c>
      <c r="S1532" s="195">
        <v>0</v>
      </c>
      <c r="T1532" s="80">
        <v>0</v>
      </c>
      <c r="U1532" s="195">
        <v>0</v>
      </c>
      <c r="V1532" s="373">
        <v>0</v>
      </c>
      <c r="W1532" s="195">
        <v>0</v>
      </c>
      <c r="X1532" s="373">
        <v>0</v>
      </c>
      <c r="Y1532" s="195">
        <v>0</v>
      </c>
      <c r="Z1532" s="373">
        <v>0</v>
      </c>
      <c r="AA1532" s="195">
        <v>0</v>
      </c>
      <c r="AB1532" s="80">
        <v>0</v>
      </c>
      <c r="AC1532" s="195">
        <v>0</v>
      </c>
      <c r="AD1532" s="80">
        <v>0</v>
      </c>
      <c r="AE1532" s="195">
        <v>0</v>
      </c>
      <c r="AF1532" s="373">
        <v>0</v>
      </c>
      <c r="AG1532" s="195">
        <v>0</v>
      </c>
      <c r="AH1532" s="373">
        <v>0</v>
      </c>
      <c r="AI1532" s="195">
        <v>0</v>
      </c>
      <c r="AJ1532" s="80">
        <v>0</v>
      </c>
      <c r="AK1532" s="195">
        <v>0</v>
      </c>
      <c r="AM1532" s="62"/>
      <c r="AN1532" s="62"/>
      <c r="AO1532" s="62"/>
      <c r="AP1532" s="62"/>
    </row>
    <row r="1533" spans="1:42" x14ac:dyDescent="0.2">
      <c r="A1533" s="62"/>
      <c r="B1533" s="851">
        <v>43008</v>
      </c>
      <c r="C1533" s="84" t="s">
        <v>58</v>
      </c>
      <c r="D1533" s="80">
        <v>60590217.849999994</v>
      </c>
      <c r="E1533" s="80">
        <v>60569537.849999994</v>
      </c>
      <c r="F1533" s="80">
        <v>1594732.5999999999</v>
      </c>
      <c r="G1533" s="195">
        <v>2.6319968083758919E-2</v>
      </c>
      <c r="H1533" s="373">
        <v>0</v>
      </c>
      <c r="I1533" s="80">
        <v>0</v>
      </c>
      <c r="J1533" s="80">
        <v>38146199.589999996</v>
      </c>
      <c r="K1533" s="195">
        <v>0.62957686807524826</v>
      </c>
      <c r="L1533" s="80">
        <v>663705.07999999996</v>
      </c>
      <c r="M1533" s="195">
        <v>1.0953997254855555E-2</v>
      </c>
      <c r="N1533" s="80">
        <v>2960369.92</v>
      </c>
      <c r="O1533" s="195">
        <v>4.8858875657599242E-2</v>
      </c>
      <c r="P1533" s="80">
        <v>971110.49</v>
      </c>
      <c r="Q1533" s="195">
        <v>1.6027512764587297E-2</v>
      </c>
      <c r="R1533" s="80">
        <v>12614783.029999999</v>
      </c>
      <c r="S1533" s="195">
        <v>0.20819834418205513</v>
      </c>
      <c r="T1533" s="80">
        <v>2459663.94</v>
      </c>
      <c r="U1533" s="195">
        <v>4.0595066782714996E-2</v>
      </c>
      <c r="V1533" s="373">
        <v>0</v>
      </c>
      <c r="W1533" s="195">
        <v>0</v>
      </c>
      <c r="X1533" s="373">
        <v>0</v>
      </c>
      <c r="Y1533" s="195">
        <v>0</v>
      </c>
      <c r="Z1533" s="373">
        <v>0</v>
      </c>
      <c r="AA1533" s="195">
        <v>0</v>
      </c>
      <c r="AB1533" s="80">
        <v>0</v>
      </c>
      <c r="AC1533" s="195">
        <v>0</v>
      </c>
      <c r="AD1533" s="80">
        <v>1158973.2</v>
      </c>
      <c r="AE1533" s="195">
        <v>1.9128057979081851E-2</v>
      </c>
      <c r="AF1533" s="373">
        <v>0</v>
      </c>
      <c r="AG1533" s="195">
        <v>0</v>
      </c>
      <c r="AH1533" s="373">
        <v>0</v>
      </c>
      <c r="AI1533" s="195">
        <v>0</v>
      </c>
      <c r="AJ1533" s="80">
        <v>20680</v>
      </c>
      <c r="AK1533" s="195">
        <v>3.4130922009880185E-4</v>
      </c>
      <c r="AM1533" s="62"/>
      <c r="AN1533" s="62"/>
      <c r="AO1533" s="62"/>
      <c r="AP1533" s="62"/>
    </row>
    <row r="1534" spans="1:42" x14ac:dyDescent="0.2">
      <c r="A1534" s="62"/>
      <c r="B1534" s="851">
        <v>43008</v>
      </c>
      <c r="C1534" s="84" t="s">
        <v>60</v>
      </c>
      <c r="D1534" s="80">
        <v>72841968.060000002</v>
      </c>
      <c r="E1534" s="80">
        <v>72817724.060000002</v>
      </c>
      <c r="F1534" s="80">
        <v>2107482.71</v>
      </c>
      <c r="G1534" s="195">
        <v>2.8932259329732337E-2</v>
      </c>
      <c r="H1534" s="373">
        <v>0</v>
      </c>
      <c r="I1534" s="80">
        <v>0</v>
      </c>
      <c r="J1534" s="80">
        <v>47765689.940000005</v>
      </c>
      <c r="K1534" s="195">
        <v>0.65574408836201892</v>
      </c>
      <c r="L1534" s="80">
        <v>2663020.59</v>
      </c>
      <c r="M1534" s="195">
        <v>3.6558877538927385E-2</v>
      </c>
      <c r="N1534" s="80">
        <v>4491392.0199999996</v>
      </c>
      <c r="O1534" s="195">
        <v>6.1659399651316879E-2</v>
      </c>
      <c r="P1534" s="80">
        <v>0</v>
      </c>
      <c r="Q1534" s="195">
        <v>0</v>
      </c>
      <c r="R1534" s="80">
        <v>15806120.390000001</v>
      </c>
      <c r="S1534" s="195">
        <v>0.21699194586533527</v>
      </c>
      <c r="T1534" s="80">
        <v>0</v>
      </c>
      <c r="U1534" s="195">
        <v>0</v>
      </c>
      <c r="V1534" s="373">
        <v>0</v>
      </c>
      <c r="W1534" s="195">
        <v>0</v>
      </c>
      <c r="X1534" s="373">
        <v>0</v>
      </c>
      <c r="Y1534" s="195">
        <v>0</v>
      </c>
      <c r="Z1534" s="373">
        <v>0</v>
      </c>
      <c r="AA1534" s="195">
        <v>0</v>
      </c>
      <c r="AB1534" s="80">
        <v>-15981.59</v>
      </c>
      <c r="AC1534" s="195">
        <v>-2.1940085400817217E-4</v>
      </c>
      <c r="AD1534" s="80">
        <v>0</v>
      </c>
      <c r="AE1534" s="195">
        <v>0</v>
      </c>
      <c r="AF1534" s="373">
        <v>0</v>
      </c>
      <c r="AG1534" s="195">
        <v>0</v>
      </c>
      <c r="AH1534" s="373">
        <v>0</v>
      </c>
      <c r="AI1534" s="195">
        <v>0</v>
      </c>
      <c r="AJ1534" s="80">
        <v>24244</v>
      </c>
      <c r="AK1534" s="195">
        <v>3.3283010667737852E-4</v>
      </c>
      <c r="AM1534" s="62"/>
      <c r="AN1534" s="62"/>
      <c r="AO1534" s="62"/>
      <c r="AP1534" s="62"/>
    </row>
    <row r="1535" spans="1:42" x14ac:dyDescent="0.2">
      <c r="A1535" s="62"/>
      <c r="B1535" s="851">
        <v>43008</v>
      </c>
      <c r="C1535" s="84" t="s">
        <v>61</v>
      </c>
      <c r="D1535" s="80">
        <v>17391155.41</v>
      </c>
      <c r="E1535" s="80">
        <v>17382707.41</v>
      </c>
      <c r="F1535" s="80">
        <v>92694.39</v>
      </c>
      <c r="G1535" s="195">
        <v>5.329973070489628E-3</v>
      </c>
      <c r="H1535" s="373">
        <v>0</v>
      </c>
      <c r="I1535" s="80">
        <v>0</v>
      </c>
      <c r="J1535" s="80">
        <v>11309302.67</v>
      </c>
      <c r="K1535" s="195">
        <v>0.65029047256383521</v>
      </c>
      <c r="L1535" s="80">
        <v>409981.83999999997</v>
      </c>
      <c r="M1535" s="195">
        <v>2.3574157687318371E-2</v>
      </c>
      <c r="N1535" s="80">
        <v>731080.88</v>
      </c>
      <c r="O1535" s="195">
        <v>4.203751060608802E-2</v>
      </c>
      <c r="P1535" s="80">
        <v>300530.33</v>
      </c>
      <c r="Q1535" s="195">
        <v>1.7280641965121742E-2</v>
      </c>
      <c r="R1535" s="80">
        <v>4539117.3000000007</v>
      </c>
      <c r="S1535" s="195">
        <v>0.26100147994709921</v>
      </c>
      <c r="T1535" s="80">
        <v>0</v>
      </c>
      <c r="U1535" s="195">
        <v>0</v>
      </c>
      <c r="V1535" s="373">
        <v>0</v>
      </c>
      <c r="W1535" s="195">
        <v>0</v>
      </c>
      <c r="X1535" s="373">
        <v>0</v>
      </c>
      <c r="Y1535" s="195">
        <v>0</v>
      </c>
      <c r="Z1535" s="373">
        <v>0</v>
      </c>
      <c r="AA1535" s="195">
        <v>0</v>
      </c>
      <c r="AB1535" s="80">
        <v>0</v>
      </c>
      <c r="AC1535" s="195">
        <v>0</v>
      </c>
      <c r="AD1535" s="80">
        <v>0</v>
      </c>
      <c r="AE1535" s="195">
        <v>0</v>
      </c>
      <c r="AF1535" s="373">
        <v>0</v>
      </c>
      <c r="AG1535" s="195">
        <v>0</v>
      </c>
      <c r="AH1535" s="373">
        <v>0</v>
      </c>
      <c r="AI1535" s="195">
        <v>0</v>
      </c>
      <c r="AJ1535" s="80">
        <v>8448</v>
      </c>
      <c r="AK1535" s="195">
        <v>4.8576416004783433E-4</v>
      </c>
      <c r="AM1535" s="62"/>
      <c r="AN1535" s="62"/>
      <c r="AO1535" s="62"/>
      <c r="AP1535" s="62"/>
    </row>
    <row r="1536" spans="1:42" x14ac:dyDescent="0.2">
      <c r="A1536" s="62"/>
      <c r="B1536" s="812">
        <v>43008</v>
      </c>
      <c r="C1536" s="813" t="s">
        <v>110</v>
      </c>
      <c r="D1536" s="813">
        <v>1738266681.1899996</v>
      </c>
      <c r="E1536" s="813">
        <v>1737509260.3599997</v>
      </c>
      <c r="F1536" s="813">
        <v>73844152.439999983</v>
      </c>
      <c r="G1536" s="814">
        <v>4.2481486436504109E-2</v>
      </c>
      <c r="H1536" s="815">
        <v>0</v>
      </c>
      <c r="I1536" s="813">
        <v>0</v>
      </c>
      <c r="J1536" s="813">
        <v>1021076939.1099999</v>
      </c>
      <c r="K1536" s="814">
        <v>0.58741098253749024</v>
      </c>
      <c r="L1536" s="813">
        <v>34540616.269999996</v>
      </c>
      <c r="M1536" s="814">
        <v>1.9870723315224475E-2</v>
      </c>
      <c r="N1536" s="813">
        <v>114851184.35999998</v>
      </c>
      <c r="O1536" s="814">
        <v>6.6072246337583851E-2</v>
      </c>
      <c r="P1536" s="813">
        <v>35472935.520000003</v>
      </c>
      <c r="Q1536" s="814">
        <v>2.0407073266638001E-2</v>
      </c>
      <c r="R1536" s="813">
        <v>387559284.91999996</v>
      </c>
      <c r="S1536" s="814">
        <v>0.22295732243724584</v>
      </c>
      <c r="T1536" s="813">
        <v>65015430.699999988</v>
      </c>
      <c r="U1536" s="814">
        <v>3.7402448889770519E-2</v>
      </c>
      <c r="V1536" s="813">
        <v>0</v>
      </c>
      <c r="W1536" s="814">
        <v>0</v>
      </c>
      <c r="X1536" s="813">
        <v>0</v>
      </c>
      <c r="Y1536" s="814">
        <v>0</v>
      </c>
      <c r="Z1536" s="813">
        <v>4819220.28</v>
      </c>
      <c r="AA1536" s="816">
        <v>2.7724286107243404E-3</v>
      </c>
      <c r="AB1536" s="813">
        <v>-829476.44000000006</v>
      </c>
      <c r="AC1536" s="817">
        <v>-4.771859513709076E-4</v>
      </c>
      <c r="AD1536" s="818">
        <v>1158973.2</v>
      </c>
      <c r="AE1536" s="817">
        <v>6.6674073232916061E-4</v>
      </c>
      <c r="AF1536" s="813">
        <v>0</v>
      </c>
      <c r="AG1536" s="817">
        <v>0</v>
      </c>
      <c r="AH1536" s="818">
        <v>0</v>
      </c>
      <c r="AI1536" s="817">
        <v>0</v>
      </c>
      <c r="AJ1536" s="813">
        <v>757420.83</v>
      </c>
      <c r="AK1536" s="816">
        <v>4.3573338786053091E-4</v>
      </c>
      <c r="AM1536" s="62"/>
      <c r="AN1536" s="62"/>
      <c r="AO1536" s="62"/>
      <c r="AP1536" s="62"/>
    </row>
    <row r="1537" spans="1:42" x14ac:dyDescent="0.2">
      <c r="A1537" s="62"/>
      <c r="B1537" s="851">
        <v>43039</v>
      </c>
      <c r="C1537" s="84" t="s">
        <v>109</v>
      </c>
      <c r="D1537" s="80">
        <v>6821302.7699999996</v>
      </c>
      <c r="E1537" s="80">
        <v>6811911.4299999997</v>
      </c>
      <c r="F1537" s="80">
        <v>126602.63</v>
      </c>
      <c r="G1537" s="195">
        <v>1.8559890136646141E-2</v>
      </c>
      <c r="H1537" s="373">
        <v>0</v>
      </c>
      <c r="I1537" s="80">
        <v>0</v>
      </c>
      <c r="J1537" s="80">
        <v>4609990.5600000005</v>
      </c>
      <c r="K1537" s="195">
        <v>0.67582259803430489</v>
      </c>
      <c r="L1537" s="80">
        <v>208485.03999999998</v>
      </c>
      <c r="M1537" s="195">
        <v>3.0563815597940389E-2</v>
      </c>
      <c r="N1537" s="80">
        <v>107797.81</v>
      </c>
      <c r="O1537" s="195">
        <v>1.5803111756612441E-2</v>
      </c>
      <c r="P1537" s="80">
        <v>118175.66</v>
      </c>
      <c r="Q1537" s="195">
        <v>1.7324500023622322E-2</v>
      </c>
      <c r="R1537" s="80">
        <v>1566878.0499999998</v>
      </c>
      <c r="S1537" s="195">
        <v>0.22970363621610654</v>
      </c>
      <c r="T1537" s="80">
        <v>73981.679999999993</v>
      </c>
      <c r="U1537" s="195">
        <v>1.0845681901904495E-2</v>
      </c>
      <c r="V1537" s="373">
        <v>0</v>
      </c>
      <c r="W1537" s="195">
        <v>0</v>
      </c>
      <c r="X1537" s="373">
        <v>0</v>
      </c>
      <c r="Y1537" s="195">
        <v>0</v>
      </c>
      <c r="Z1537" s="373">
        <v>0</v>
      </c>
      <c r="AA1537" s="195">
        <v>0</v>
      </c>
      <c r="AB1537" s="80">
        <v>0</v>
      </c>
      <c r="AC1537" s="195">
        <v>0</v>
      </c>
      <c r="AD1537" s="80">
        <v>0</v>
      </c>
      <c r="AE1537" s="195">
        <v>0</v>
      </c>
      <c r="AF1537" s="373">
        <v>0</v>
      </c>
      <c r="AG1537" s="195">
        <v>0</v>
      </c>
      <c r="AH1537" s="373">
        <v>0</v>
      </c>
      <c r="AI1537" s="195">
        <v>0</v>
      </c>
      <c r="AJ1537" s="80">
        <v>9391.34</v>
      </c>
      <c r="AK1537" s="195">
        <v>1.3767663328628354E-3</v>
      </c>
      <c r="AM1537" s="62"/>
      <c r="AN1537" s="62"/>
      <c r="AO1537" s="62"/>
      <c r="AP1537" s="62"/>
    </row>
    <row r="1538" spans="1:42" x14ac:dyDescent="0.2">
      <c r="A1538" s="62"/>
      <c r="B1538" s="851">
        <v>43039</v>
      </c>
      <c r="C1538" s="84" t="s">
        <v>47</v>
      </c>
      <c r="D1538" s="80">
        <v>210901714.61000001</v>
      </c>
      <c r="E1538" s="80">
        <v>210749760.92000002</v>
      </c>
      <c r="F1538" s="80">
        <v>24001064.540000003</v>
      </c>
      <c r="G1538" s="195">
        <v>0.11380213093280361</v>
      </c>
      <c r="H1538" s="373">
        <v>0</v>
      </c>
      <c r="I1538" s="80">
        <v>0</v>
      </c>
      <c r="J1538" s="80">
        <v>125060410.72</v>
      </c>
      <c r="K1538" s="195">
        <v>0.59297958269927786</v>
      </c>
      <c r="L1538" s="80">
        <v>2410177.9699999997</v>
      </c>
      <c r="M1538" s="195">
        <v>1.1427967641026091E-2</v>
      </c>
      <c r="N1538" s="80">
        <v>600914.44999999995</v>
      </c>
      <c r="O1538" s="195">
        <v>2.8492629901620881E-3</v>
      </c>
      <c r="P1538" s="80">
        <v>5507286.3799999999</v>
      </c>
      <c r="Q1538" s="195">
        <v>2.6113046971590951E-2</v>
      </c>
      <c r="R1538" s="80">
        <v>43840408.130000003</v>
      </c>
      <c r="S1538" s="195">
        <v>0.20787127411965237</v>
      </c>
      <c r="T1538" s="80">
        <v>9329498.7300000004</v>
      </c>
      <c r="U1538" s="195">
        <v>4.4236239365109634E-2</v>
      </c>
      <c r="V1538" s="373">
        <v>0</v>
      </c>
      <c r="W1538" s="195">
        <v>0</v>
      </c>
      <c r="X1538" s="373">
        <v>0</v>
      </c>
      <c r="Y1538" s="195">
        <v>0</v>
      </c>
      <c r="Z1538" s="373">
        <v>0</v>
      </c>
      <c r="AA1538" s="195">
        <v>0</v>
      </c>
      <c r="AB1538" s="80">
        <v>0</v>
      </c>
      <c r="AC1538" s="195">
        <v>0</v>
      </c>
      <c r="AD1538" s="80">
        <v>0</v>
      </c>
      <c r="AE1538" s="195">
        <v>0</v>
      </c>
      <c r="AF1538" s="373">
        <v>0</v>
      </c>
      <c r="AG1538" s="195">
        <v>0</v>
      </c>
      <c r="AH1538" s="373">
        <v>0</v>
      </c>
      <c r="AI1538" s="195">
        <v>0</v>
      </c>
      <c r="AJ1538" s="80">
        <v>151953.69</v>
      </c>
      <c r="AK1538" s="195">
        <v>7.204952803773699E-4</v>
      </c>
      <c r="AM1538" s="62"/>
      <c r="AN1538" s="62"/>
      <c r="AO1538" s="62"/>
      <c r="AP1538" s="62"/>
    </row>
    <row r="1539" spans="1:42" x14ac:dyDescent="0.2">
      <c r="A1539" s="62"/>
      <c r="B1539" s="851">
        <v>43039</v>
      </c>
      <c r="C1539" s="84" t="s">
        <v>48</v>
      </c>
      <c r="D1539" s="80">
        <v>84046020.089999989</v>
      </c>
      <c r="E1539" s="80">
        <v>83904086.909999982</v>
      </c>
      <c r="F1539" s="80">
        <v>10325330.789999999</v>
      </c>
      <c r="G1539" s="195">
        <v>0.12285329845414696</v>
      </c>
      <c r="H1539" s="373">
        <v>0</v>
      </c>
      <c r="I1539" s="80">
        <v>0</v>
      </c>
      <c r="J1539" s="80">
        <v>39712512.5</v>
      </c>
      <c r="K1539" s="195">
        <v>0.47250913793983562</v>
      </c>
      <c r="L1539" s="80">
        <v>659687.57999999996</v>
      </c>
      <c r="M1539" s="195">
        <v>7.849123364718269E-3</v>
      </c>
      <c r="N1539" s="80">
        <v>602246.57999999996</v>
      </c>
      <c r="O1539" s="195">
        <v>7.1656763681979133E-3</v>
      </c>
      <c r="P1539" s="80">
        <v>3003750.06</v>
      </c>
      <c r="Q1539" s="195">
        <v>3.5739349189687498E-2</v>
      </c>
      <c r="R1539" s="80">
        <v>25740670.029999997</v>
      </c>
      <c r="S1539" s="195">
        <v>0.30626875612236976</v>
      </c>
      <c r="T1539" s="80">
        <v>3859889.37</v>
      </c>
      <c r="U1539" s="195">
        <v>4.5925903045339556E-2</v>
      </c>
      <c r="V1539" s="373">
        <v>0</v>
      </c>
      <c r="W1539" s="195">
        <v>0</v>
      </c>
      <c r="X1539" s="373">
        <v>0</v>
      </c>
      <c r="Y1539" s="195">
        <v>0</v>
      </c>
      <c r="Z1539" s="373">
        <v>0</v>
      </c>
      <c r="AA1539" s="195">
        <v>0</v>
      </c>
      <c r="AB1539" s="80">
        <v>0</v>
      </c>
      <c r="AC1539" s="195">
        <v>0</v>
      </c>
      <c r="AD1539" s="80">
        <v>0</v>
      </c>
      <c r="AE1539" s="195">
        <v>0</v>
      </c>
      <c r="AF1539" s="373">
        <v>0</v>
      </c>
      <c r="AG1539" s="195">
        <v>0</v>
      </c>
      <c r="AH1539" s="373">
        <v>0</v>
      </c>
      <c r="AI1539" s="195">
        <v>0</v>
      </c>
      <c r="AJ1539" s="80">
        <v>141933.18</v>
      </c>
      <c r="AK1539" s="195">
        <v>1.6887555157045154E-3</v>
      </c>
      <c r="AM1539" s="62"/>
      <c r="AN1539" s="62"/>
      <c r="AO1539" s="62"/>
      <c r="AP1539" s="62"/>
    </row>
    <row r="1540" spans="1:42" x14ac:dyDescent="0.2">
      <c r="A1540" s="62"/>
      <c r="B1540" s="851">
        <v>43039</v>
      </c>
      <c r="C1540" s="84" t="s">
        <v>49</v>
      </c>
      <c r="D1540" s="80">
        <v>312809612.42000002</v>
      </c>
      <c r="E1540" s="80">
        <v>312643683.37</v>
      </c>
      <c r="F1540" s="80">
        <v>9931086.4799999986</v>
      </c>
      <c r="G1540" s="195">
        <v>3.1748022073777672E-2</v>
      </c>
      <c r="H1540" s="373">
        <v>0</v>
      </c>
      <c r="I1540" s="80">
        <v>0</v>
      </c>
      <c r="J1540" s="80">
        <v>177051218.28000003</v>
      </c>
      <c r="K1540" s="195">
        <v>0.56600312538439101</v>
      </c>
      <c r="L1540" s="80">
        <v>7294661.1500000004</v>
      </c>
      <c r="M1540" s="195">
        <v>2.3319811349677064E-2</v>
      </c>
      <c r="N1540" s="80">
        <v>18272788.709999997</v>
      </c>
      <c r="O1540" s="195">
        <v>5.8415048593409832E-2</v>
      </c>
      <c r="P1540" s="80">
        <v>14024538.190000001</v>
      </c>
      <c r="Q1540" s="195">
        <v>4.4834102384199361E-2</v>
      </c>
      <c r="R1540" s="80">
        <v>75927298.659999982</v>
      </c>
      <c r="S1540" s="195">
        <v>0.24272687169873378</v>
      </c>
      <c r="T1540" s="80">
        <v>5356458.84</v>
      </c>
      <c r="U1540" s="195">
        <v>1.712370281258507E-2</v>
      </c>
      <c r="V1540" s="373">
        <v>0</v>
      </c>
      <c r="W1540" s="195">
        <v>0</v>
      </c>
      <c r="X1540" s="373">
        <v>0</v>
      </c>
      <c r="Y1540" s="195">
        <v>0</v>
      </c>
      <c r="Z1540" s="373">
        <v>4831836.0199999996</v>
      </c>
      <c r="AA1540" s="195">
        <v>1.5446571422851416E-2</v>
      </c>
      <c r="AB1540" s="80">
        <v>-46202.96</v>
      </c>
      <c r="AC1540" s="195">
        <v>-1.4770313368108612E-4</v>
      </c>
      <c r="AD1540" s="80">
        <v>0</v>
      </c>
      <c r="AE1540" s="195">
        <v>0</v>
      </c>
      <c r="AF1540" s="373">
        <v>0</v>
      </c>
      <c r="AG1540" s="195">
        <v>0</v>
      </c>
      <c r="AH1540" s="373">
        <v>0</v>
      </c>
      <c r="AI1540" s="195">
        <v>0</v>
      </c>
      <c r="AJ1540" s="80">
        <v>165929.04999999981</v>
      </c>
      <c r="AK1540" s="195">
        <v>5.3044741405584394E-4</v>
      </c>
      <c r="AM1540" s="62"/>
      <c r="AN1540" s="62"/>
      <c r="AO1540" s="62"/>
      <c r="AP1540" s="62"/>
    </row>
    <row r="1541" spans="1:42" x14ac:dyDescent="0.2">
      <c r="A1541" s="62"/>
      <c r="B1541" s="851">
        <v>43039</v>
      </c>
      <c r="C1541" s="84" t="s">
        <v>50</v>
      </c>
      <c r="D1541" s="80">
        <v>92443517.890000001</v>
      </c>
      <c r="E1541" s="80">
        <v>92345481.290000007</v>
      </c>
      <c r="F1541" s="80">
        <v>2875288.62</v>
      </c>
      <c r="G1541" s="195">
        <v>3.1103193448580695E-2</v>
      </c>
      <c r="H1541" s="373">
        <v>0</v>
      </c>
      <c r="I1541" s="80">
        <v>0</v>
      </c>
      <c r="J1541" s="80">
        <v>60809083.439999998</v>
      </c>
      <c r="K1541" s="195">
        <v>0.65779715904318659</v>
      </c>
      <c r="L1541" s="80">
        <v>1928915.7000000002</v>
      </c>
      <c r="M1541" s="195">
        <v>2.086588377451459E-2</v>
      </c>
      <c r="N1541" s="80">
        <v>4322095.21</v>
      </c>
      <c r="O1541" s="195">
        <v>4.6753902368178259E-2</v>
      </c>
      <c r="P1541" s="80">
        <v>2566024.4</v>
      </c>
      <c r="Q1541" s="195">
        <v>2.7757753691863531E-2</v>
      </c>
      <c r="R1541" s="80">
        <v>16258614.27</v>
      </c>
      <c r="S1541" s="195">
        <v>0.17587619598538409</v>
      </c>
      <c r="T1541" s="80">
        <v>3585459.65</v>
      </c>
      <c r="U1541" s="195">
        <v>3.8785408991752077E-2</v>
      </c>
      <c r="V1541" s="373">
        <v>0</v>
      </c>
      <c r="W1541" s="195">
        <v>0</v>
      </c>
      <c r="X1541" s="373">
        <v>0</v>
      </c>
      <c r="Y1541" s="195">
        <v>0</v>
      </c>
      <c r="Z1541" s="373">
        <v>0</v>
      </c>
      <c r="AA1541" s="195">
        <v>0</v>
      </c>
      <c r="AB1541" s="80">
        <v>0</v>
      </c>
      <c r="AC1541" s="195">
        <v>0</v>
      </c>
      <c r="AD1541" s="80">
        <v>0</v>
      </c>
      <c r="AE1541" s="195">
        <v>0</v>
      </c>
      <c r="AF1541" s="373">
        <v>0</v>
      </c>
      <c r="AG1541" s="195">
        <v>0</v>
      </c>
      <c r="AH1541" s="373">
        <v>0</v>
      </c>
      <c r="AI1541" s="195">
        <v>0</v>
      </c>
      <c r="AJ1541" s="80">
        <v>98036.6</v>
      </c>
      <c r="AK1541" s="195">
        <v>1.0605026965401219E-3</v>
      </c>
      <c r="AM1541" s="62"/>
      <c r="AN1541" s="62"/>
      <c r="AO1541" s="62"/>
      <c r="AP1541" s="62"/>
    </row>
    <row r="1542" spans="1:42" x14ac:dyDescent="0.2">
      <c r="A1542" s="62"/>
      <c r="B1542" s="851">
        <v>43039</v>
      </c>
      <c r="C1542" s="805" t="s">
        <v>51</v>
      </c>
      <c r="D1542" s="80">
        <v>0</v>
      </c>
      <c r="E1542" s="80">
        <v>0</v>
      </c>
      <c r="F1542" s="80">
        <v>0</v>
      </c>
      <c r="G1542" s="195">
        <v>0</v>
      </c>
      <c r="H1542" s="373">
        <v>0</v>
      </c>
      <c r="I1542" s="80">
        <v>0</v>
      </c>
      <c r="J1542" s="80">
        <v>0</v>
      </c>
      <c r="K1542" s="195">
        <v>0</v>
      </c>
      <c r="L1542" s="80">
        <v>0</v>
      </c>
      <c r="M1542" s="195">
        <v>0</v>
      </c>
      <c r="N1542" s="80">
        <v>0</v>
      </c>
      <c r="O1542" s="195">
        <v>0</v>
      </c>
      <c r="P1542" s="80">
        <v>0</v>
      </c>
      <c r="Q1542" s="195">
        <v>0</v>
      </c>
      <c r="R1542" s="80">
        <v>0</v>
      </c>
      <c r="S1542" s="195">
        <v>0</v>
      </c>
      <c r="T1542" s="80">
        <v>0</v>
      </c>
      <c r="U1542" s="195">
        <v>0</v>
      </c>
      <c r="V1542" s="373">
        <v>0</v>
      </c>
      <c r="W1542" s="195">
        <v>0</v>
      </c>
      <c r="X1542" s="373">
        <v>0</v>
      </c>
      <c r="Y1542" s="195">
        <v>0</v>
      </c>
      <c r="Z1542" s="373">
        <v>0</v>
      </c>
      <c r="AA1542" s="195">
        <v>0</v>
      </c>
      <c r="AB1542" s="80">
        <v>0</v>
      </c>
      <c r="AC1542" s="195">
        <v>0</v>
      </c>
      <c r="AD1542" s="80">
        <v>0</v>
      </c>
      <c r="AE1542" s="195">
        <v>0</v>
      </c>
      <c r="AF1542" s="373">
        <v>0</v>
      </c>
      <c r="AG1542" s="195">
        <v>0</v>
      </c>
      <c r="AH1542" s="373">
        <v>0</v>
      </c>
      <c r="AI1542" s="195">
        <v>0</v>
      </c>
      <c r="AJ1542" s="80">
        <v>0</v>
      </c>
      <c r="AK1542" s="195">
        <v>0</v>
      </c>
      <c r="AM1542" s="62"/>
      <c r="AN1542" s="62"/>
      <c r="AO1542" s="62"/>
      <c r="AP1542" s="62"/>
    </row>
    <row r="1543" spans="1:42" x14ac:dyDescent="0.2">
      <c r="A1543" s="62"/>
      <c r="B1543" s="851">
        <v>43039</v>
      </c>
      <c r="C1543" s="805" t="s">
        <v>52</v>
      </c>
      <c r="D1543" s="80">
        <v>0</v>
      </c>
      <c r="E1543" s="80">
        <v>0</v>
      </c>
      <c r="F1543" s="80">
        <v>0</v>
      </c>
      <c r="G1543" s="195">
        <v>0</v>
      </c>
      <c r="H1543" s="373">
        <v>0</v>
      </c>
      <c r="I1543" s="80">
        <v>0</v>
      </c>
      <c r="J1543" s="80">
        <v>0</v>
      </c>
      <c r="K1543" s="195">
        <v>0</v>
      </c>
      <c r="L1543" s="80">
        <v>0</v>
      </c>
      <c r="M1543" s="195">
        <v>0</v>
      </c>
      <c r="N1543" s="80">
        <v>0</v>
      </c>
      <c r="O1543" s="195">
        <v>0</v>
      </c>
      <c r="P1543" s="80">
        <v>0</v>
      </c>
      <c r="Q1543" s="195">
        <v>0</v>
      </c>
      <c r="R1543" s="80">
        <v>0</v>
      </c>
      <c r="S1543" s="195">
        <v>0</v>
      </c>
      <c r="T1543" s="80">
        <v>0</v>
      </c>
      <c r="U1543" s="195">
        <v>0</v>
      </c>
      <c r="V1543" s="373">
        <v>0</v>
      </c>
      <c r="W1543" s="195">
        <v>0</v>
      </c>
      <c r="X1543" s="373">
        <v>0</v>
      </c>
      <c r="Y1543" s="195">
        <v>0</v>
      </c>
      <c r="Z1543" s="373">
        <v>0</v>
      </c>
      <c r="AA1543" s="195">
        <v>0</v>
      </c>
      <c r="AB1543" s="80">
        <v>0</v>
      </c>
      <c r="AC1543" s="195">
        <v>0</v>
      </c>
      <c r="AD1543" s="80">
        <v>0</v>
      </c>
      <c r="AE1543" s="195">
        <v>0</v>
      </c>
      <c r="AF1543" s="373">
        <v>0</v>
      </c>
      <c r="AG1543" s="195">
        <v>0</v>
      </c>
      <c r="AH1543" s="373">
        <v>0</v>
      </c>
      <c r="AI1543" s="195">
        <v>0</v>
      </c>
      <c r="AJ1543" s="80">
        <v>0</v>
      </c>
      <c r="AK1543" s="195">
        <v>0</v>
      </c>
      <c r="AM1543" s="62"/>
      <c r="AN1543" s="62"/>
      <c r="AO1543" s="62"/>
      <c r="AP1543" s="62"/>
    </row>
    <row r="1544" spans="1:42" x14ac:dyDescent="0.2">
      <c r="A1544" s="62"/>
      <c r="B1544" s="851">
        <v>43039</v>
      </c>
      <c r="C1544" s="805" t="s">
        <v>54</v>
      </c>
      <c r="D1544" s="80">
        <v>0</v>
      </c>
      <c r="E1544" s="80">
        <v>0</v>
      </c>
      <c r="F1544" s="80">
        <v>0</v>
      </c>
      <c r="G1544" s="195">
        <v>0</v>
      </c>
      <c r="H1544" s="373">
        <v>0</v>
      </c>
      <c r="I1544" s="80">
        <v>0</v>
      </c>
      <c r="J1544" s="80">
        <v>0</v>
      </c>
      <c r="K1544" s="195">
        <v>0</v>
      </c>
      <c r="L1544" s="80">
        <v>0</v>
      </c>
      <c r="M1544" s="195">
        <v>0</v>
      </c>
      <c r="N1544" s="80">
        <v>0</v>
      </c>
      <c r="O1544" s="195">
        <v>0</v>
      </c>
      <c r="P1544" s="80">
        <v>0</v>
      </c>
      <c r="Q1544" s="195">
        <v>0</v>
      </c>
      <c r="R1544" s="80">
        <v>0</v>
      </c>
      <c r="S1544" s="195">
        <v>0</v>
      </c>
      <c r="T1544" s="80">
        <v>0</v>
      </c>
      <c r="U1544" s="195">
        <v>0</v>
      </c>
      <c r="V1544" s="373">
        <v>0</v>
      </c>
      <c r="W1544" s="195">
        <v>0</v>
      </c>
      <c r="X1544" s="373">
        <v>0</v>
      </c>
      <c r="Y1544" s="195">
        <v>0</v>
      </c>
      <c r="Z1544" s="373">
        <v>0</v>
      </c>
      <c r="AA1544" s="195">
        <v>0</v>
      </c>
      <c r="AB1544" s="80">
        <v>0</v>
      </c>
      <c r="AC1544" s="195">
        <v>0</v>
      </c>
      <c r="AD1544" s="80">
        <v>0</v>
      </c>
      <c r="AE1544" s="195">
        <v>0</v>
      </c>
      <c r="AF1544" s="373">
        <v>0</v>
      </c>
      <c r="AG1544" s="195">
        <v>0</v>
      </c>
      <c r="AH1544" s="373">
        <v>0</v>
      </c>
      <c r="AI1544" s="195">
        <v>0</v>
      </c>
      <c r="AJ1544" s="80">
        <v>0</v>
      </c>
      <c r="AK1544" s="195">
        <v>0</v>
      </c>
      <c r="AM1544" s="62"/>
      <c r="AN1544" s="62"/>
      <c r="AO1544" s="62"/>
      <c r="AP1544" s="62"/>
    </row>
    <row r="1545" spans="1:42" x14ac:dyDescent="0.2">
      <c r="A1545" s="62"/>
      <c r="B1545" s="851">
        <v>43039</v>
      </c>
      <c r="C1545" s="84" t="s">
        <v>55</v>
      </c>
      <c r="D1545" s="80">
        <v>195080762.56</v>
      </c>
      <c r="E1545" s="80">
        <v>194918156.52000001</v>
      </c>
      <c r="F1545" s="80">
        <v>10446086.609999999</v>
      </c>
      <c r="G1545" s="195">
        <v>5.3547497318128176E-2</v>
      </c>
      <c r="H1545" s="373">
        <v>0</v>
      </c>
      <c r="I1545" s="80">
        <v>0</v>
      </c>
      <c r="J1545" s="80">
        <v>94277232.859999999</v>
      </c>
      <c r="K1545" s="195">
        <v>0.48327283337845078</v>
      </c>
      <c r="L1545" s="80">
        <v>4108301</v>
      </c>
      <c r="M1545" s="195">
        <v>2.1059488111937388E-2</v>
      </c>
      <c r="N1545" s="80">
        <v>15849506.160000002</v>
      </c>
      <c r="O1545" s="195">
        <v>8.1245869413316699E-2</v>
      </c>
      <c r="P1545" s="80">
        <v>1948656.67</v>
      </c>
      <c r="Q1545" s="195">
        <v>9.9889740250562204E-3</v>
      </c>
      <c r="R1545" s="80">
        <v>58963936.550000004</v>
      </c>
      <c r="S1545" s="195">
        <v>0.30225397817924138</v>
      </c>
      <c r="T1545" s="80">
        <v>9382292.2100000009</v>
      </c>
      <c r="U1545" s="195">
        <v>4.8094399913545229E-2</v>
      </c>
      <c r="V1545" s="373">
        <v>0</v>
      </c>
      <c r="W1545" s="195">
        <v>0</v>
      </c>
      <c r="X1545" s="373">
        <v>0</v>
      </c>
      <c r="Y1545" s="195">
        <v>0</v>
      </c>
      <c r="Z1545" s="373">
        <v>0</v>
      </c>
      <c r="AA1545" s="195">
        <v>0</v>
      </c>
      <c r="AB1545" s="80">
        <v>-57855.54</v>
      </c>
      <c r="AC1545" s="195">
        <v>-2.9657224649306803E-4</v>
      </c>
      <c r="AD1545" s="80">
        <v>0</v>
      </c>
      <c r="AE1545" s="195">
        <v>0</v>
      </c>
      <c r="AF1545" s="373">
        <v>0</v>
      </c>
      <c r="AG1545" s="195">
        <v>0</v>
      </c>
      <c r="AH1545" s="373">
        <v>0</v>
      </c>
      <c r="AI1545" s="195">
        <v>0</v>
      </c>
      <c r="AJ1545" s="80">
        <v>162606.04</v>
      </c>
      <c r="AK1545" s="195">
        <v>8.3353190681725007E-4</v>
      </c>
      <c r="AM1545" s="62"/>
      <c r="AN1545" s="62"/>
      <c r="AO1545" s="62"/>
      <c r="AP1545" s="62"/>
    </row>
    <row r="1546" spans="1:42" x14ac:dyDescent="0.2">
      <c r="A1546" s="62"/>
      <c r="B1546" s="851">
        <v>43039</v>
      </c>
      <c r="C1546" s="84" t="s">
        <v>56</v>
      </c>
      <c r="D1546" s="80">
        <v>698353169.96000016</v>
      </c>
      <c r="E1546" s="80">
        <v>698111120.24000013</v>
      </c>
      <c r="F1546" s="80">
        <v>32682530.600000001</v>
      </c>
      <c r="G1546" s="195">
        <v>4.6799430439861782E-2</v>
      </c>
      <c r="H1546" s="373">
        <v>0</v>
      </c>
      <c r="I1546" s="80">
        <v>0</v>
      </c>
      <c r="J1546" s="80">
        <v>414085378.84000009</v>
      </c>
      <c r="K1546" s="195">
        <v>0.59294551331916745</v>
      </c>
      <c r="L1546" s="80">
        <v>14156871.989999998</v>
      </c>
      <c r="M1546" s="195">
        <v>2.0271794557488537E-2</v>
      </c>
      <c r="N1546" s="80">
        <v>61034949.020000003</v>
      </c>
      <c r="O1546" s="195">
        <v>8.7398399041413277E-2</v>
      </c>
      <c r="P1546" s="80">
        <v>6815301.7800000003</v>
      </c>
      <c r="Q1546" s="195">
        <v>9.7591048099493309E-3</v>
      </c>
      <c r="R1546" s="80">
        <v>136414121.51000002</v>
      </c>
      <c r="S1546" s="195">
        <v>0.19533686876199541</v>
      </c>
      <c r="T1546" s="80">
        <v>33187059.669999998</v>
      </c>
      <c r="U1546" s="195">
        <v>4.7521885913256276E-2</v>
      </c>
      <c r="V1546" s="373">
        <v>0</v>
      </c>
      <c r="W1546" s="195">
        <v>0</v>
      </c>
      <c r="X1546" s="373">
        <v>0</v>
      </c>
      <c r="Y1546" s="195">
        <v>0</v>
      </c>
      <c r="Z1546" s="373">
        <v>0</v>
      </c>
      <c r="AA1546" s="195">
        <v>0</v>
      </c>
      <c r="AB1546" s="80">
        <v>-265093.17</v>
      </c>
      <c r="AC1546" s="195">
        <v>-3.7959757527152607E-4</v>
      </c>
      <c r="AD1546" s="80">
        <v>0</v>
      </c>
      <c r="AE1546" s="195">
        <v>0</v>
      </c>
      <c r="AF1546" s="373">
        <v>0</v>
      </c>
      <c r="AG1546" s="195">
        <v>0</v>
      </c>
      <c r="AH1546" s="373">
        <v>0</v>
      </c>
      <c r="AI1546" s="195">
        <v>0</v>
      </c>
      <c r="AJ1546" s="80">
        <v>242049.72</v>
      </c>
      <c r="AK1546" s="195">
        <v>3.4660073213939015E-4</v>
      </c>
      <c r="AM1546" s="62"/>
      <c r="AN1546" s="62"/>
      <c r="AO1546" s="62"/>
      <c r="AP1546" s="62"/>
    </row>
    <row r="1547" spans="1:42" x14ac:dyDescent="0.2">
      <c r="A1547" s="62"/>
      <c r="B1547" s="851">
        <v>43039</v>
      </c>
      <c r="C1547" s="806" t="s">
        <v>57</v>
      </c>
      <c r="D1547" s="80">
        <v>0</v>
      </c>
      <c r="E1547" s="80">
        <v>0</v>
      </c>
      <c r="F1547" s="80">
        <v>0</v>
      </c>
      <c r="G1547" s="195">
        <v>0</v>
      </c>
      <c r="H1547" s="373">
        <v>0</v>
      </c>
      <c r="I1547" s="80">
        <v>0</v>
      </c>
      <c r="J1547" s="80">
        <v>0</v>
      </c>
      <c r="K1547" s="195">
        <v>0</v>
      </c>
      <c r="L1547" s="80">
        <v>0</v>
      </c>
      <c r="M1547" s="195">
        <v>0</v>
      </c>
      <c r="N1547" s="80">
        <v>0</v>
      </c>
      <c r="O1547" s="195">
        <v>0</v>
      </c>
      <c r="P1547" s="80">
        <v>0</v>
      </c>
      <c r="Q1547" s="195">
        <v>0</v>
      </c>
      <c r="R1547" s="80">
        <v>0</v>
      </c>
      <c r="S1547" s="195">
        <v>0</v>
      </c>
      <c r="T1547" s="80">
        <v>0</v>
      </c>
      <c r="U1547" s="195">
        <v>0</v>
      </c>
      <c r="V1547" s="373">
        <v>0</v>
      </c>
      <c r="W1547" s="195">
        <v>0</v>
      </c>
      <c r="X1547" s="373">
        <v>0</v>
      </c>
      <c r="Y1547" s="195">
        <v>0</v>
      </c>
      <c r="Z1547" s="373">
        <v>0</v>
      </c>
      <c r="AA1547" s="195">
        <v>0</v>
      </c>
      <c r="AB1547" s="80">
        <v>0</v>
      </c>
      <c r="AC1547" s="195">
        <v>0</v>
      </c>
      <c r="AD1547" s="80">
        <v>0</v>
      </c>
      <c r="AE1547" s="195">
        <v>0</v>
      </c>
      <c r="AF1547" s="373">
        <v>0</v>
      </c>
      <c r="AG1547" s="195">
        <v>0</v>
      </c>
      <c r="AH1547" s="373">
        <v>0</v>
      </c>
      <c r="AI1547" s="195">
        <v>0</v>
      </c>
      <c r="AJ1547" s="80">
        <v>0</v>
      </c>
      <c r="AK1547" s="195">
        <v>0</v>
      </c>
      <c r="AM1547" s="62"/>
      <c r="AN1547" s="62"/>
      <c r="AO1547" s="62"/>
      <c r="AP1547" s="62"/>
    </row>
    <row r="1548" spans="1:42" x14ac:dyDescent="0.2">
      <c r="A1548" s="62"/>
      <c r="B1548" s="851">
        <v>43039</v>
      </c>
      <c r="C1548" s="84" t="s">
        <v>58</v>
      </c>
      <c r="D1548" s="80">
        <v>60489713.349999994</v>
      </c>
      <c r="E1548" s="80">
        <v>60429115.359999992</v>
      </c>
      <c r="F1548" s="80">
        <v>1792380.55</v>
      </c>
      <c r="G1548" s="195">
        <v>2.9631162899203922E-2</v>
      </c>
      <c r="H1548" s="373">
        <v>0</v>
      </c>
      <c r="I1548" s="80">
        <v>0</v>
      </c>
      <c r="J1548" s="80">
        <v>38524437.899999991</v>
      </c>
      <c r="K1548" s="195">
        <v>0.63687585485970888</v>
      </c>
      <c r="L1548" s="80">
        <v>665094.81999999995</v>
      </c>
      <c r="M1548" s="195">
        <v>1.0995172289074833E-2</v>
      </c>
      <c r="N1548" s="80">
        <v>2374550.15</v>
      </c>
      <c r="O1548" s="195">
        <v>3.9255437304862022E-2</v>
      </c>
      <c r="P1548" s="80">
        <v>958135.28</v>
      </c>
      <c r="Q1548" s="195">
        <v>1.5839639947640784E-2</v>
      </c>
      <c r="R1548" s="80">
        <v>12516949.000000002</v>
      </c>
      <c r="S1548" s="195">
        <v>0.20692690222510376</v>
      </c>
      <c r="T1548" s="80">
        <v>2438745.66</v>
      </c>
      <c r="U1548" s="195">
        <v>4.031670055847604E-2</v>
      </c>
      <c r="V1548" s="373">
        <v>0</v>
      </c>
      <c r="W1548" s="195">
        <v>0</v>
      </c>
      <c r="X1548" s="373">
        <v>0</v>
      </c>
      <c r="Y1548" s="195">
        <v>0</v>
      </c>
      <c r="Z1548" s="373">
        <v>0</v>
      </c>
      <c r="AA1548" s="195">
        <v>0</v>
      </c>
      <c r="AB1548" s="80">
        <v>0</v>
      </c>
      <c r="AC1548" s="195">
        <v>0</v>
      </c>
      <c r="AD1548" s="80">
        <v>1158822</v>
      </c>
      <c r="AE1548" s="195">
        <v>1.9157339914886537E-2</v>
      </c>
      <c r="AF1548" s="373">
        <v>0</v>
      </c>
      <c r="AG1548" s="195">
        <v>0</v>
      </c>
      <c r="AH1548" s="373">
        <v>0</v>
      </c>
      <c r="AI1548" s="195">
        <v>0</v>
      </c>
      <c r="AJ1548" s="80">
        <v>60597.990000000005</v>
      </c>
      <c r="AK1548" s="195">
        <v>1.0017900010432107E-3</v>
      </c>
      <c r="AM1548" s="62"/>
      <c r="AN1548" s="62"/>
      <c r="AO1548" s="62"/>
      <c r="AP1548" s="62"/>
    </row>
    <row r="1549" spans="1:42" x14ac:dyDescent="0.2">
      <c r="A1549" s="62"/>
      <c r="B1549" s="851">
        <v>43039</v>
      </c>
      <c r="C1549" s="84" t="s">
        <v>60</v>
      </c>
      <c r="D1549" s="80">
        <v>72723730.61999999</v>
      </c>
      <c r="E1549" s="80">
        <v>72655919.219999984</v>
      </c>
      <c r="F1549" s="80">
        <v>3657303.4099999997</v>
      </c>
      <c r="G1549" s="195">
        <v>5.0290371228483052E-2</v>
      </c>
      <c r="H1549" s="373">
        <v>0</v>
      </c>
      <c r="I1549" s="80">
        <v>0</v>
      </c>
      <c r="J1549" s="80">
        <v>47338376.039999992</v>
      </c>
      <c r="K1549" s="195">
        <v>0.65093437364146045</v>
      </c>
      <c r="L1549" s="80">
        <v>2661818.52</v>
      </c>
      <c r="M1549" s="195">
        <v>3.6601787302533745E-2</v>
      </c>
      <c r="N1549" s="80">
        <v>3296004.54</v>
      </c>
      <c r="O1549" s="195">
        <v>4.5322269799695274E-2</v>
      </c>
      <c r="P1549" s="80">
        <v>0</v>
      </c>
      <c r="Q1549" s="195">
        <v>0</v>
      </c>
      <c r="R1549" s="80">
        <v>15710376.25</v>
      </c>
      <c r="S1549" s="195">
        <v>0.21602819486930225</v>
      </c>
      <c r="T1549" s="80">
        <v>0</v>
      </c>
      <c r="U1549" s="195">
        <v>0</v>
      </c>
      <c r="V1549" s="373">
        <v>0</v>
      </c>
      <c r="W1549" s="195">
        <v>0</v>
      </c>
      <c r="X1549" s="373">
        <v>0</v>
      </c>
      <c r="Y1549" s="195">
        <v>0</v>
      </c>
      <c r="Z1549" s="373">
        <v>0</v>
      </c>
      <c r="AA1549" s="195">
        <v>0</v>
      </c>
      <c r="AB1549" s="80">
        <v>-7959.54</v>
      </c>
      <c r="AC1549" s="195">
        <v>-1.0944900560163262E-4</v>
      </c>
      <c r="AD1549" s="80">
        <v>0</v>
      </c>
      <c r="AE1549" s="195">
        <v>0</v>
      </c>
      <c r="AF1549" s="373">
        <v>0</v>
      </c>
      <c r="AG1549" s="195">
        <v>0</v>
      </c>
      <c r="AH1549" s="373">
        <v>0</v>
      </c>
      <c r="AI1549" s="195">
        <v>0</v>
      </c>
      <c r="AJ1549" s="80">
        <v>67811.399999999994</v>
      </c>
      <c r="AK1549" s="195">
        <v>9.3245216412689042E-4</v>
      </c>
      <c r="AM1549" s="62"/>
      <c r="AN1549" s="62"/>
      <c r="AO1549" s="62"/>
      <c r="AP1549" s="62"/>
    </row>
    <row r="1550" spans="1:42" x14ac:dyDescent="0.2">
      <c r="A1550" s="62"/>
      <c r="B1550" s="851">
        <v>43039</v>
      </c>
      <c r="C1550" s="84" t="s">
        <v>61</v>
      </c>
      <c r="D1550" s="80">
        <v>17403638.590000004</v>
      </c>
      <c r="E1550" s="80">
        <v>17559650.330000002</v>
      </c>
      <c r="F1550" s="80">
        <v>383956.18</v>
      </c>
      <c r="G1550" s="195">
        <v>2.2061833680033914E-2</v>
      </c>
      <c r="H1550" s="373">
        <v>0</v>
      </c>
      <c r="I1550" s="80">
        <v>0</v>
      </c>
      <c r="J1550" s="80">
        <v>11431910.320000002</v>
      </c>
      <c r="K1550" s="195">
        <v>0.65686897948850131</v>
      </c>
      <c r="L1550" s="80">
        <v>410121.56999999995</v>
      </c>
      <c r="M1550" s="195">
        <v>2.3565277334341602E-2</v>
      </c>
      <c r="N1550" s="80">
        <v>547124.17999999993</v>
      </c>
      <c r="O1550" s="195">
        <v>3.1437344390406574E-2</v>
      </c>
      <c r="P1550" s="80">
        <v>299793.33</v>
      </c>
      <c r="Q1550" s="195">
        <v>1.722589954104534E-2</v>
      </c>
      <c r="R1550" s="80">
        <v>4486744.75</v>
      </c>
      <c r="S1550" s="195">
        <v>0.257804982952131</v>
      </c>
      <c r="T1550" s="80">
        <v>0</v>
      </c>
      <c r="U1550" s="195">
        <v>0</v>
      </c>
      <c r="V1550" s="373">
        <v>0</v>
      </c>
      <c r="W1550" s="195">
        <v>0</v>
      </c>
      <c r="X1550" s="373">
        <v>0</v>
      </c>
      <c r="Y1550" s="195">
        <v>0</v>
      </c>
      <c r="Z1550" s="373">
        <v>0</v>
      </c>
      <c r="AA1550" s="195">
        <v>0</v>
      </c>
      <c r="AB1550" s="80">
        <v>0</v>
      </c>
      <c r="AC1550" s="195">
        <v>0</v>
      </c>
      <c r="AD1550" s="80">
        <v>0</v>
      </c>
      <c r="AE1550" s="195">
        <v>0</v>
      </c>
      <c r="AF1550" s="373">
        <v>0</v>
      </c>
      <c r="AG1550" s="195">
        <v>0</v>
      </c>
      <c r="AH1550" s="373">
        <v>0</v>
      </c>
      <c r="AI1550" s="195">
        <v>0</v>
      </c>
      <c r="AJ1550" s="80">
        <v>-156011.74000000002</v>
      </c>
      <c r="AK1550" s="195">
        <v>-8.964317386459815E-3</v>
      </c>
      <c r="AM1550" s="62"/>
      <c r="AN1550" s="62"/>
      <c r="AO1550" s="62"/>
      <c r="AP1550" s="62"/>
    </row>
    <row r="1551" spans="1:42" x14ac:dyDescent="0.2">
      <c r="A1551" s="62"/>
      <c r="B1551" s="812">
        <v>43039</v>
      </c>
      <c r="C1551" s="813" t="s">
        <v>110</v>
      </c>
      <c r="D1551" s="813">
        <v>1751073182.8600001</v>
      </c>
      <c r="E1551" s="813">
        <v>1750128885.5900002</v>
      </c>
      <c r="F1551" s="813">
        <v>96221630.409999996</v>
      </c>
      <c r="G1551" s="814">
        <v>5.4950090808222378E-2</v>
      </c>
      <c r="H1551" s="815">
        <v>0</v>
      </c>
      <c r="I1551" s="813">
        <v>0</v>
      </c>
      <c r="J1551" s="813">
        <v>1012900551.4600002</v>
      </c>
      <c r="K1551" s="814">
        <v>0.57844558489876807</v>
      </c>
      <c r="L1551" s="813">
        <v>34504135.340000004</v>
      </c>
      <c r="M1551" s="814">
        <v>1.9704564993477284E-2</v>
      </c>
      <c r="N1551" s="813">
        <v>107007976.81000002</v>
      </c>
      <c r="O1551" s="814">
        <v>6.1109939811439279E-2</v>
      </c>
      <c r="P1551" s="813">
        <v>35241661.75</v>
      </c>
      <c r="Q1551" s="814">
        <v>2.012575036552176E-2</v>
      </c>
      <c r="R1551" s="813">
        <v>391425997.20000005</v>
      </c>
      <c r="S1551" s="814">
        <v>0.22353491620532395</v>
      </c>
      <c r="T1551" s="813">
        <v>67213385.810000002</v>
      </c>
      <c r="U1551" s="814">
        <v>3.8384110080551544E-2</v>
      </c>
      <c r="V1551" s="813">
        <v>0</v>
      </c>
      <c r="W1551" s="814">
        <v>0</v>
      </c>
      <c r="X1551" s="813">
        <v>0</v>
      </c>
      <c r="Y1551" s="814">
        <v>0</v>
      </c>
      <c r="Z1551" s="813">
        <v>4831836.0199999996</v>
      </c>
      <c r="AA1551" s="816">
        <v>2.7593569859303301E-3</v>
      </c>
      <c r="AB1551" s="813">
        <v>-377111.20999999996</v>
      </c>
      <c r="AC1551" s="817">
        <v>-2.153600510197239E-4</v>
      </c>
      <c r="AD1551" s="818">
        <v>1158822</v>
      </c>
      <c r="AE1551" s="817">
        <v>6.6177816629417756E-4</v>
      </c>
      <c r="AF1551" s="813">
        <v>0</v>
      </c>
      <c r="AG1551" s="817">
        <v>0</v>
      </c>
      <c r="AH1551" s="818">
        <v>0</v>
      </c>
      <c r="AI1551" s="817">
        <v>0</v>
      </c>
      <c r="AJ1551" s="813">
        <v>944297.26999999979</v>
      </c>
      <c r="AK1551" s="816">
        <v>5.3926773549103988E-4</v>
      </c>
      <c r="AM1551" s="62"/>
      <c r="AN1551" s="62"/>
      <c r="AO1551" s="62"/>
      <c r="AP1551" s="62"/>
    </row>
    <row r="1552" spans="1:42" x14ac:dyDescent="0.2">
      <c r="A1552" s="62"/>
      <c r="B1552" s="851">
        <v>43069</v>
      </c>
      <c r="C1552" s="84" t="s">
        <v>109</v>
      </c>
      <c r="D1552" s="80">
        <v>6807936.6800000016</v>
      </c>
      <c r="E1552" s="80">
        <v>6807936.6800000016</v>
      </c>
      <c r="F1552" s="80">
        <v>172564.32</v>
      </c>
      <c r="G1552" s="195">
        <v>2.534752129921396E-2</v>
      </c>
      <c r="H1552" s="373">
        <v>0</v>
      </c>
      <c r="I1552" s="80">
        <v>0</v>
      </c>
      <c r="J1552" s="80">
        <v>4556300.2800000012</v>
      </c>
      <c r="K1552" s="195">
        <v>0.66926302258146153</v>
      </c>
      <c r="L1552" s="80">
        <v>205019.46999999997</v>
      </c>
      <c r="M1552" s="195">
        <v>3.0114773335406509E-2</v>
      </c>
      <c r="N1552" s="80">
        <v>108299.18</v>
      </c>
      <c r="O1552" s="195">
        <v>1.5907783090603006E-2</v>
      </c>
      <c r="P1552" s="80">
        <v>117988.47</v>
      </c>
      <c r="Q1552" s="195">
        <v>1.7331017538194844E-2</v>
      </c>
      <c r="R1552" s="80">
        <v>1574269.65</v>
      </c>
      <c r="S1552" s="195">
        <v>0.23124034843402796</v>
      </c>
      <c r="T1552" s="80">
        <v>73495.31</v>
      </c>
      <c r="U1552" s="195">
        <v>1.0795533721092127E-2</v>
      </c>
      <c r="V1552" s="373">
        <v>0</v>
      </c>
      <c r="W1552" s="195">
        <v>0</v>
      </c>
      <c r="X1552" s="373">
        <v>0</v>
      </c>
      <c r="Y1552" s="195">
        <v>0</v>
      </c>
      <c r="Z1552" s="373">
        <v>0</v>
      </c>
      <c r="AA1552" s="195">
        <v>0</v>
      </c>
      <c r="AB1552" s="80">
        <v>0</v>
      </c>
      <c r="AC1552" s="195">
        <v>0</v>
      </c>
      <c r="AD1552" s="80">
        <v>0</v>
      </c>
      <c r="AE1552" s="195">
        <v>0</v>
      </c>
      <c r="AF1552" s="373">
        <v>0</v>
      </c>
      <c r="AG1552" s="195">
        <v>0</v>
      </c>
      <c r="AH1552" s="373">
        <v>0</v>
      </c>
      <c r="AI1552" s="195">
        <v>0</v>
      </c>
      <c r="AJ1552" s="80">
        <v>0</v>
      </c>
      <c r="AK1552" s="195">
        <v>0</v>
      </c>
      <c r="AM1552" s="62"/>
      <c r="AN1552" s="62"/>
      <c r="AO1552" s="62"/>
      <c r="AP1552" s="62"/>
    </row>
    <row r="1553" spans="1:42" x14ac:dyDescent="0.2">
      <c r="A1553" s="62"/>
      <c r="B1553" s="851">
        <v>43069</v>
      </c>
      <c r="C1553" s="84" t="s">
        <v>47</v>
      </c>
      <c r="D1553" s="80">
        <v>210593322.72000003</v>
      </c>
      <c r="E1553" s="80">
        <v>210593322.72000003</v>
      </c>
      <c r="F1553" s="80">
        <v>24238008.390000001</v>
      </c>
      <c r="G1553" s="195">
        <v>0.11509390742756972</v>
      </c>
      <c r="H1553" s="373">
        <v>0</v>
      </c>
      <c r="I1553" s="80">
        <v>0</v>
      </c>
      <c r="J1553" s="80">
        <v>124586178.18000002</v>
      </c>
      <c r="K1553" s="195">
        <v>0.59159605143628846</v>
      </c>
      <c r="L1553" s="80">
        <v>2418752.21</v>
      </c>
      <c r="M1553" s="195">
        <v>1.148541738531718E-2</v>
      </c>
      <c r="N1553" s="80">
        <v>573754.08000000007</v>
      </c>
      <c r="O1553" s="195">
        <v>2.7244647294104862E-3</v>
      </c>
      <c r="P1553" s="80">
        <v>5509283.3399999999</v>
      </c>
      <c r="Q1553" s="195">
        <v>2.6160769338945351E-2</v>
      </c>
      <c r="R1553" s="80">
        <v>44012711.43</v>
      </c>
      <c r="S1553" s="195">
        <v>0.20899386011644003</v>
      </c>
      <c r="T1553" s="80">
        <v>9254635.0899999999</v>
      </c>
      <c r="U1553" s="195">
        <v>4.394552956602877E-2</v>
      </c>
      <c r="V1553" s="373">
        <v>0</v>
      </c>
      <c r="W1553" s="195">
        <v>0</v>
      </c>
      <c r="X1553" s="373">
        <v>0</v>
      </c>
      <c r="Y1553" s="195">
        <v>0</v>
      </c>
      <c r="Z1553" s="373">
        <v>0</v>
      </c>
      <c r="AA1553" s="195">
        <v>0</v>
      </c>
      <c r="AB1553" s="80">
        <v>0</v>
      </c>
      <c r="AC1553" s="195">
        <v>0</v>
      </c>
      <c r="AD1553" s="80">
        <v>0</v>
      </c>
      <c r="AE1553" s="195">
        <v>0</v>
      </c>
      <c r="AF1553" s="373">
        <v>0</v>
      </c>
      <c r="AG1553" s="195">
        <v>0</v>
      </c>
      <c r="AH1553" s="373">
        <v>0</v>
      </c>
      <c r="AI1553" s="195">
        <v>0</v>
      </c>
      <c r="AJ1553" s="80">
        <v>0</v>
      </c>
      <c r="AK1553" s="195">
        <v>0</v>
      </c>
      <c r="AM1553" s="62"/>
      <c r="AN1553" s="62"/>
      <c r="AO1553" s="62"/>
      <c r="AP1553" s="62"/>
    </row>
    <row r="1554" spans="1:42" x14ac:dyDescent="0.2">
      <c r="A1554" s="62"/>
      <c r="B1554" s="851">
        <v>43069</v>
      </c>
      <c r="C1554" s="84" t="s">
        <v>48</v>
      </c>
      <c r="D1554" s="80">
        <v>84184829.75</v>
      </c>
      <c r="E1554" s="80">
        <v>84184829.75</v>
      </c>
      <c r="F1554" s="80">
        <v>10503656.02</v>
      </c>
      <c r="G1554" s="195">
        <v>0.12476898808481583</v>
      </c>
      <c r="H1554" s="373">
        <v>0</v>
      </c>
      <c r="I1554" s="80">
        <v>0</v>
      </c>
      <c r="J1554" s="80">
        <v>39903081.159999996</v>
      </c>
      <c r="K1554" s="195">
        <v>0.47399372640532061</v>
      </c>
      <c r="L1554" s="80">
        <v>659786.71</v>
      </c>
      <c r="M1554" s="195">
        <v>7.8373587255487678E-3</v>
      </c>
      <c r="N1554" s="80">
        <v>605965.75</v>
      </c>
      <c r="O1554" s="195">
        <v>7.1980397394579279E-3</v>
      </c>
      <c r="P1554" s="80">
        <v>3004804.79</v>
      </c>
      <c r="Q1554" s="195">
        <v>3.5692948467357329E-2</v>
      </c>
      <c r="R1554" s="80">
        <v>25678619.239999998</v>
      </c>
      <c r="S1554" s="195">
        <v>0.30502668136595001</v>
      </c>
      <c r="T1554" s="80">
        <v>3828916.08</v>
      </c>
      <c r="U1554" s="195">
        <v>4.548225721154945E-2</v>
      </c>
      <c r="V1554" s="373">
        <v>0</v>
      </c>
      <c r="W1554" s="195">
        <v>0</v>
      </c>
      <c r="X1554" s="373">
        <v>0</v>
      </c>
      <c r="Y1554" s="195">
        <v>0</v>
      </c>
      <c r="Z1554" s="373">
        <v>0</v>
      </c>
      <c r="AA1554" s="195">
        <v>0</v>
      </c>
      <c r="AB1554" s="80">
        <v>0</v>
      </c>
      <c r="AC1554" s="195">
        <v>0</v>
      </c>
      <c r="AD1554" s="80">
        <v>0</v>
      </c>
      <c r="AE1554" s="195">
        <v>0</v>
      </c>
      <c r="AF1554" s="373">
        <v>0</v>
      </c>
      <c r="AG1554" s="195">
        <v>0</v>
      </c>
      <c r="AH1554" s="373">
        <v>0</v>
      </c>
      <c r="AI1554" s="195">
        <v>0</v>
      </c>
      <c r="AJ1554" s="80">
        <v>0</v>
      </c>
      <c r="AK1554" s="195">
        <v>0</v>
      </c>
      <c r="AM1554" s="62"/>
      <c r="AN1554" s="62"/>
      <c r="AO1554" s="62"/>
      <c r="AP1554" s="62"/>
    </row>
    <row r="1555" spans="1:42" x14ac:dyDescent="0.2">
      <c r="A1555" s="62"/>
      <c r="B1555" s="851">
        <v>43069</v>
      </c>
      <c r="C1555" s="84" t="s">
        <v>49</v>
      </c>
      <c r="D1555" s="80">
        <v>314636816.62</v>
      </c>
      <c r="E1555" s="80">
        <v>314636816.62</v>
      </c>
      <c r="F1555" s="80">
        <v>8523898.0300000012</v>
      </c>
      <c r="G1555" s="195">
        <v>2.7091228933626886E-2</v>
      </c>
      <c r="H1555" s="373">
        <v>0</v>
      </c>
      <c r="I1555" s="80">
        <v>0</v>
      </c>
      <c r="J1555" s="80">
        <v>179195889.28999999</v>
      </c>
      <c r="K1555" s="195">
        <v>0.56953248896623032</v>
      </c>
      <c r="L1555" s="80">
        <v>7155676.8999999994</v>
      </c>
      <c r="M1555" s="195">
        <v>2.274265604664507E-2</v>
      </c>
      <c r="N1555" s="80">
        <v>18308875</v>
      </c>
      <c r="O1555" s="195">
        <v>5.8190504203175918E-2</v>
      </c>
      <c r="P1555" s="80">
        <v>13953302.139999999</v>
      </c>
      <c r="Q1555" s="195">
        <v>4.4347328103220618E-2</v>
      </c>
      <c r="R1555" s="80">
        <v>77507267.300000012</v>
      </c>
      <c r="S1555" s="195">
        <v>0.24633883641661924</v>
      </c>
      <c r="T1555" s="80">
        <v>5311903.6099999994</v>
      </c>
      <c r="U1555" s="195">
        <v>1.6882651137471325E-2</v>
      </c>
      <c r="V1555" s="373">
        <v>0</v>
      </c>
      <c r="W1555" s="195">
        <v>0</v>
      </c>
      <c r="X1555" s="373">
        <v>0</v>
      </c>
      <c r="Y1555" s="195">
        <v>0</v>
      </c>
      <c r="Z1555" s="373">
        <v>4797691.42</v>
      </c>
      <c r="AA1555" s="195">
        <v>1.5248347194519108E-2</v>
      </c>
      <c r="AB1555" s="80">
        <v>-117687.07</v>
      </c>
      <c r="AC1555" s="195">
        <v>-3.7404100150852842E-4</v>
      </c>
      <c r="AD1555" s="80">
        <v>0</v>
      </c>
      <c r="AE1555" s="195">
        <v>0</v>
      </c>
      <c r="AF1555" s="373">
        <v>0</v>
      </c>
      <c r="AG1555" s="195">
        <v>0</v>
      </c>
      <c r="AH1555" s="373">
        <v>0</v>
      </c>
      <c r="AI1555" s="195">
        <v>0</v>
      </c>
      <c r="AJ1555" s="80">
        <v>0</v>
      </c>
      <c r="AK1555" s="195">
        <v>0</v>
      </c>
      <c r="AM1555" s="62"/>
      <c r="AN1555" s="62"/>
      <c r="AO1555" s="62"/>
      <c r="AP1555" s="62"/>
    </row>
    <row r="1556" spans="1:42" x14ac:dyDescent="0.2">
      <c r="A1556" s="62"/>
      <c r="B1556" s="851">
        <v>43069</v>
      </c>
      <c r="C1556" s="84" t="s">
        <v>50</v>
      </c>
      <c r="D1556" s="80">
        <v>92460556.140000001</v>
      </c>
      <c r="E1556" s="80">
        <v>92460556.140000001</v>
      </c>
      <c r="F1556" s="80">
        <v>4054644.56</v>
      </c>
      <c r="G1556" s="195">
        <v>4.3852694914149365E-2</v>
      </c>
      <c r="H1556" s="373">
        <v>0</v>
      </c>
      <c r="I1556" s="80">
        <v>0</v>
      </c>
      <c r="J1556" s="80">
        <v>59800660.420000002</v>
      </c>
      <c r="K1556" s="195">
        <v>0.64676942164886275</v>
      </c>
      <c r="L1556" s="80">
        <v>1911895.94</v>
      </c>
      <c r="M1556" s="195">
        <v>2.0677962796428404E-2</v>
      </c>
      <c r="N1556" s="80">
        <v>4338882.4799999995</v>
      </c>
      <c r="O1556" s="195">
        <v>4.6926848173292846E-2</v>
      </c>
      <c r="P1556" s="80">
        <v>2558583.5</v>
      </c>
      <c r="Q1556" s="195">
        <v>2.7672162128528594E-2</v>
      </c>
      <c r="R1556" s="80">
        <v>16261787.02</v>
      </c>
      <c r="S1556" s="195">
        <v>0.17587810087770903</v>
      </c>
      <c r="T1556" s="80">
        <v>3534102.22</v>
      </c>
      <c r="U1556" s="195">
        <v>3.8222809461029059E-2</v>
      </c>
      <c r="V1556" s="373">
        <v>0</v>
      </c>
      <c r="W1556" s="195">
        <v>0</v>
      </c>
      <c r="X1556" s="373">
        <v>0</v>
      </c>
      <c r="Y1556" s="195">
        <v>0</v>
      </c>
      <c r="Z1556" s="373">
        <v>0</v>
      </c>
      <c r="AA1556" s="195">
        <v>0</v>
      </c>
      <c r="AB1556" s="80">
        <v>0</v>
      </c>
      <c r="AC1556" s="195">
        <v>0</v>
      </c>
      <c r="AD1556" s="80">
        <v>0</v>
      </c>
      <c r="AE1556" s="195">
        <v>0</v>
      </c>
      <c r="AF1556" s="373">
        <v>0</v>
      </c>
      <c r="AG1556" s="195">
        <v>0</v>
      </c>
      <c r="AH1556" s="373">
        <v>0</v>
      </c>
      <c r="AI1556" s="195">
        <v>0</v>
      </c>
      <c r="AJ1556" s="80">
        <v>-1.7053025658242404E-13</v>
      </c>
      <c r="AK1556" s="195">
        <v>-1.8443568122628865E-21</v>
      </c>
      <c r="AM1556" s="62"/>
      <c r="AN1556" s="62"/>
      <c r="AO1556" s="62"/>
      <c r="AP1556" s="62"/>
    </row>
    <row r="1557" spans="1:42" x14ac:dyDescent="0.2">
      <c r="A1557" s="62"/>
      <c r="B1557" s="851">
        <v>43069</v>
      </c>
      <c r="C1557" s="805" t="s">
        <v>51</v>
      </c>
      <c r="D1557" s="80">
        <v>0</v>
      </c>
      <c r="E1557" s="80">
        <v>0</v>
      </c>
      <c r="F1557" s="80">
        <v>0</v>
      </c>
      <c r="G1557" s="195">
        <v>0</v>
      </c>
      <c r="H1557" s="373">
        <v>0</v>
      </c>
      <c r="I1557" s="80">
        <v>0</v>
      </c>
      <c r="J1557" s="80">
        <v>0</v>
      </c>
      <c r="K1557" s="195">
        <v>0</v>
      </c>
      <c r="L1557" s="80">
        <v>0</v>
      </c>
      <c r="M1557" s="195">
        <v>0</v>
      </c>
      <c r="N1557" s="80">
        <v>0</v>
      </c>
      <c r="O1557" s="195">
        <v>0</v>
      </c>
      <c r="P1557" s="80">
        <v>0</v>
      </c>
      <c r="Q1557" s="195">
        <v>0</v>
      </c>
      <c r="R1557" s="80">
        <v>0</v>
      </c>
      <c r="S1557" s="195">
        <v>0</v>
      </c>
      <c r="T1557" s="80">
        <v>0</v>
      </c>
      <c r="U1557" s="195">
        <v>0</v>
      </c>
      <c r="V1557" s="373">
        <v>0</v>
      </c>
      <c r="W1557" s="195">
        <v>0</v>
      </c>
      <c r="X1557" s="373">
        <v>0</v>
      </c>
      <c r="Y1557" s="195">
        <v>0</v>
      </c>
      <c r="Z1557" s="373">
        <v>0</v>
      </c>
      <c r="AA1557" s="195">
        <v>0</v>
      </c>
      <c r="AB1557" s="80">
        <v>0</v>
      </c>
      <c r="AC1557" s="195">
        <v>0</v>
      </c>
      <c r="AD1557" s="80">
        <v>0</v>
      </c>
      <c r="AE1557" s="195">
        <v>0</v>
      </c>
      <c r="AF1557" s="373">
        <v>0</v>
      </c>
      <c r="AG1557" s="195">
        <v>0</v>
      </c>
      <c r="AH1557" s="373">
        <v>0</v>
      </c>
      <c r="AI1557" s="195">
        <v>0</v>
      </c>
      <c r="AJ1557" s="80">
        <v>0</v>
      </c>
      <c r="AK1557" s="195">
        <v>0</v>
      </c>
      <c r="AM1557" s="62"/>
      <c r="AN1557" s="62"/>
      <c r="AO1557" s="62"/>
      <c r="AP1557" s="62"/>
    </row>
    <row r="1558" spans="1:42" x14ac:dyDescent="0.2">
      <c r="A1558" s="62"/>
      <c r="B1558" s="851">
        <v>43069</v>
      </c>
      <c r="C1558" s="805" t="s">
        <v>52</v>
      </c>
      <c r="D1558" s="80">
        <v>0</v>
      </c>
      <c r="E1558" s="80">
        <v>0</v>
      </c>
      <c r="F1558" s="80">
        <v>0</v>
      </c>
      <c r="G1558" s="195">
        <v>0</v>
      </c>
      <c r="H1558" s="373">
        <v>0</v>
      </c>
      <c r="I1558" s="80">
        <v>0</v>
      </c>
      <c r="J1558" s="80">
        <v>0</v>
      </c>
      <c r="K1558" s="195">
        <v>0</v>
      </c>
      <c r="L1558" s="80">
        <v>0</v>
      </c>
      <c r="M1558" s="195">
        <v>0</v>
      </c>
      <c r="N1558" s="80">
        <v>0</v>
      </c>
      <c r="O1558" s="195">
        <v>0</v>
      </c>
      <c r="P1558" s="80">
        <v>0</v>
      </c>
      <c r="Q1558" s="195">
        <v>0</v>
      </c>
      <c r="R1558" s="80">
        <v>0</v>
      </c>
      <c r="S1558" s="195">
        <v>0</v>
      </c>
      <c r="T1558" s="80">
        <v>0</v>
      </c>
      <c r="U1558" s="195">
        <v>0</v>
      </c>
      <c r="V1558" s="373">
        <v>0</v>
      </c>
      <c r="W1558" s="195">
        <v>0</v>
      </c>
      <c r="X1558" s="373">
        <v>0</v>
      </c>
      <c r="Y1558" s="195">
        <v>0</v>
      </c>
      <c r="Z1558" s="373">
        <v>0</v>
      </c>
      <c r="AA1558" s="195">
        <v>0</v>
      </c>
      <c r="AB1558" s="80">
        <v>0</v>
      </c>
      <c r="AC1558" s="195">
        <v>0</v>
      </c>
      <c r="AD1558" s="80">
        <v>0</v>
      </c>
      <c r="AE1558" s="195">
        <v>0</v>
      </c>
      <c r="AF1558" s="373">
        <v>0</v>
      </c>
      <c r="AG1558" s="195">
        <v>0</v>
      </c>
      <c r="AH1558" s="373">
        <v>0</v>
      </c>
      <c r="AI1558" s="195">
        <v>0</v>
      </c>
      <c r="AJ1558" s="80">
        <v>0</v>
      </c>
      <c r="AK1558" s="195">
        <v>0</v>
      </c>
      <c r="AM1558" s="62"/>
      <c r="AN1558" s="62"/>
      <c r="AO1558" s="62"/>
      <c r="AP1558" s="62"/>
    </row>
    <row r="1559" spans="1:42" x14ac:dyDescent="0.2">
      <c r="A1559" s="62"/>
      <c r="B1559" s="851">
        <v>43069</v>
      </c>
      <c r="C1559" s="805" t="s">
        <v>54</v>
      </c>
      <c r="D1559" s="80">
        <v>0</v>
      </c>
      <c r="E1559" s="80">
        <v>0</v>
      </c>
      <c r="F1559" s="80">
        <v>0</v>
      </c>
      <c r="G1559" s="195">
        <v>0</v>
      </c>
      <c r="H1559" s="373">
        <v>0</v>
      </c>
      <c r="I1559" s="80">
        <v>0</v>
      </c>
      <c r="J1559" s="80">
        <v>0</v>
      </c>
      <c r="K1559" s="195">
        <v>0</v>
      </c>
      <c r="L1559" s="80">
        <v>0</v>
      </c>
      <c r="M1559" s="195">
        <v>0</v>
      </c>
      <c r="N1559" s="80">
        <v>0</v>
      </c>
      <c r="O1559" s="195">
        <v>0</v>
      </c>
      <c r="P1559" s="80">
        <v>0</v>
      </c>
      <c r="Q1559" s="195">
        <v>0</v>
      </c>
      <c r="R1559" s="80">
        <v>0</v>
      </c>
      <c r="S1559" s="195">
        <v>0</v>
      </c>
      <c r="T1559" s="80">
        <v>0</v>
      </c>
      <c r="U1559" s="195">
        <v>0</v>
      </c>
      <c r="V1559" s="373">
        <v>0</v>
      </c>
      <c r="W1559" s="195">
        <v>0</v>
      </c>
      <c r="X1559" s="373">
        <v>0</v>
      </c>
      <c r="Y1559" s="195">
        <v>0</v>
      </c>
      <c r="Z1559" s="373">
        <v>0</v>
      </c>
      <c r="AA1559" s="195">
        <v>0</v>
      </c>
      <c r="AB1559" s="80">
        <v>0</v>
      </c>
      <c r="AC1559" s="195">
        <v>0</v>
      </c>
      <c r="AD1559" s="80">
        <v>0</v>
      </c>
      <c r="AE1559" s="195">
        <v>0</v>
      </c>
      <c r="AF1559" s="373">
        <v>0</v>
      </c>
      <c r="AG1559" s="195">
        <v>0</v>
      </c>
      <c r="AH1559" s="373">
        <v>0</v>
      </c>
      <c r="AI1559" s="195">
        <v>0</v>
      </c>
      <c r="AJ1559" s="80">
        <v>0</v>
      </c>
      <c r="AK1559" s="195">
        <v>0</v>
      </c>
      <c r="AM1559" s="62"/>
      <c r="AN1559" s="62"/>
      <c r="AO1559" s="62"/>
      <c r="AP1559" s="62"/>
    </row>
    <row r="1560" spans="1:42" x14ac:dyDescent="0.2">
      <c r="A1560" s="62"/>
      <c r="B1560" s="851">
        <v>43069</v>
      </c>
      <c r="C1560" s="84" t="s">
        <v>55</v>
      </c>
      <c r="D1560" s="80">
        <v>195793270.60000002</v>
      </c>
      <c r="E1560" s="80">
        <v>195793270.60000002</v>
      </c>
      <c r="F1560" s="80">
        <v>10423129.48</v>
      </c>
      <c r="G1560" s="195">
        <v>5.3235381625010757E-2</v>
      </c>
      <c r="H1560" s="373">
        <v>0</v>
      </c>
      <c r="I1560" s="80">
        <v>0</v>
      </c>
      <c r="J1560" s="80">
        <v>95066897.109999999</v>
      </c>
      <c r="K1560" s="195">
        <v>0.48554731640506132</v>
      </c>
      <c r="L1560" s="80">
        <v>4045096.22</v>
      </c>
      <c r="M1560" s="195">
        <v>2.0660037025807768E-2</v>
      </c>
      <c r="N1560" s="80">
        <v>15891608.309999999</v>
      </c>
      <c r="O1560" s="195">
        <v>8.1165242611765206E-2</v>
      </c>
      <c r="P1560" s="80">
        <v>1978498.17</v>
      </c>
      <c r="Q1560" s="195">
        <v>1.0105036623255629E-2</v>
      </c>
      <c r="R1560" s="80">
        <v>59301929.710000008</v>
      </c>
      <c r="S1560" s="195">
        <v>0.30288032641914509</v>
      </c>
      <c r="T1560" s="80">
        <v>9261082</v>
      </c>
      <c r="U1560" s="195">
        <v>4.7300307981065E-2</v>
      </c>
      <c r="V1560" s="373">
        <v>0</v>
      </c>
      <c r="W1560" s="195">
        <v>0</v>
      </c>
      <c r="X1560" s="373">
        <v>0</v>
      </c>
      <c r="Y1560" s="195">
        <v>0</v>
      </c>
      <c r="Z1560" s="373">
        <v>0</v>
      </c>
      <c r="AA1560" s="195">
        <v>0</v>
      </c>
      <c r="AB1560" s="80">
        <v>-174970.4</v>
      </c>
      <c r="AC1560" s="195">
        <v>-8.9364869111083721E-4</v>
      </c>
      <c r="AD1560" s="80">
        <v>0</v>
      </c>
      <c r="AE1560" s="195">
        <v>0</v>
      </c>
      <c r="AF1560" s="373">
        <v>0</v>
      </c>
      <c r="AG1560" s="195">
        <v>0</v>
      </c>
      <c r="AH1560" s="373">
        <v>0</v>
      </c>
      <c r="AI1560" s="195">
        <v>0</v>
      </c>
      <c r="AJ1560" s="80">
        <v>0</v>
      </c>
      <c r="AK1560" s="195">
        <v>0</v>
      </c>
      <c r="AM1560" s="62"/>
      <c r="AN1560" s="62"/>
      <c r="AO1560" s="62"/>
      <c r="AP1560" s="62"/>
    </row>
    <row r="1561" spans="1:42" x14ac:dyDescent="0.2">
      <c r="A1561" s="62"/>
      <c r="B1561" s="851">
        <v>43069</v>
      </c>
      <c r="C1561" s="84" t="s">
        <v>56</v>
      </c>
      <c r="D1561" s="80">
        <v>701916104.61999989</v>
      </c>
      <c r="E1561" s="80">
        <v>701916104.61999989</v>
      </c>
      <c r="F1561" s="80">
        <v>32281019.699999999</v>
      </c>
      <c r="G1561" s="195">
        <v>4.5989854752621968E-2</v>
      </c>
      <c r="H1561" s="373">
        <v>0</v>
      </c>
      <c r="I1561" s="80">
        <v>0</v>
      </c>
      <c r="J1561" s="80">
        <v>418779576.17999995</v>
      </c>
      <c r="K1561" s="195">
        <v>0.59662340473968312</v>
      </c>
      <c r="L1561" s="80">
        <v>13960645.189999999</v>
      </c>
      <c r="M1561" s="195">
        <v>1.9889335916516617E-2</v>
      </c>
      <c r="N1561" s="80">
        <v>60975626.600000009</v>
      </c>
      <c r="O1561" s="195">
        <v>8.6870248735795449E-2</v>
      </c>
      <c r="P1561" s="80">
        <v>6919670.5099999998</v>
      </c>
      <c r="Q1561" s="195">
        <v>9.8582586500791849E-3</v>
      </c>
      <c r="R1561" s="80">
        <v>137231412.91</v>
      </c>
      <c r="S1561" s="195">
        <v>0.19550970836364226</v>
      </c>
      <c r="T1561" s="80">
        <v>32749136.619999997</v>
      </c>
      <c r="U1561" s="195">
        <v>4.6656767674150425E-2</v>
      </c>
      <c r="V1561" s="373">
        <v>0</v>
      </c>
      <c r="W1561" s="195">
        <v>0</v>
      </c>
      <c r="X1561" s="373">
        <v>0</v>
      </c>
      <c r="Y1561" s="195">
        <v>0</v>
      </c>
      <c r="Z1561" s="373">
        <v>0</v>
      </c>
      <c r="AA1561" s="195">
        <v>0</v>
      </c>
      <c r="AB1561" s="80">
        <v>-980983.09</v>
      </c>
      <c r="AC1561" s="195">
        <v>-1.3975788324889341E-3</v>
      </c>
      <c r="AD1561" s="80">
        <v>0</v>
      </c>
      <c r="AE1561" s="195">
        <v>0</v>
      </c>
      <c r="AF1561" s="373">
        <v>0</v>
      </c>
      <c r="AG1561" s="195">
        <v>0</v>
      </c>
      <c r="AH1561" s="373">
        <v>0</v>
      </c>
      <c r="AI1561" s="195">
        <v>0</v>
      </c>
      <c r="AJ1561" s="80">
        <v>0</v>
      </c>
      <c r="AK1561" s="195">
        <v>0</v>
      </c>
      <c r="AM1561" s="62"/>
      <c r="AN1561" s="62"/>
      <c r="AO1561" s="62"/>
      <c r="AP1561" s="62"/>
    </row>
    <row r="1562" spans="1:42" x14ac:dyDescent="0.2">
      <c r="A1562" s="62"/>
      <c r="B1562" s="851">
        <v>43069</v>
      </c>
      <c r="C1562" s="806" t="s">
        <v>57</v>
      </c>
      <c r="D1562" s="80">
        <v>0</v>
      </c>
      <c r="E1562" s="80">
        <v>0</v>
      </c>
      <c r="F1562" s="80">
        <v>0</v>
      </c>
      <c r="G1562" s="195">
        <v>0</v>
      </c>
      <c r="H1562" s="373">
        <v>0</v>
      </c>
      <c r="I1562" s="80">
        <v>0</v>
      </c>
      <c r="J1562" s="80">
        <v>0</v>
      </c>
      <c r="K1562" s="195">
        <v>0</v>
      </c>
      <c r="L1562" s="80">
        <v>0</v>
      </c>
      <c r="M1562" s="195">
        <v>0</v>
      </c>
      <c r="N1562" s="80">
        <v>0</v>
      </c>
      <c r="O1562" s="195">
        <v>0</v>
      </c>
      <c r="P1562" s="80">
        <v>0</v>
      </c>
      <c r="Q1562" s="195">
        <v>0</v>
      </c>
      <c r="R1562" s="80">
        <v>0</v>
      </c>
      <c r="S1562" s="195">
        <v>0</v>
      </c>
      <c r="T1562" s="80">
        <v>0</v>
      </c>
      <c r="U1562" s="195">
        <v>0</v>
      </c>
      <c r="V1562" s="373">
        <v>0</v>
      </c>
      <c r="W1562" s="195">
        <v>0</v>
      </c>
      <c r="X1562" s="373">
        <v>0</v>
      </c>
      <c r="Y1562" s="195">
        <v>0</v>
      </c>
      <c r="Z1562" s="373">
        <v>0</v>
      </c>
      <c r="AA1562" s="195">
        <v>0</v>
      </c>
      <c r="AB1562" s="80">
        <v>0</v>
      </c>
      <c r="AC1562" s="195">
        <v>0</v>
      </c>
      <c r="AD1562" s="80">
        <v>0</v>
      </c>
      <c r="AE1562" s="195">
        <v>0</v>
      </c>
      <c r="AF1562" s="373">
        <v>0</v>
      </c>
      <c r="AG1562" s="195">
        <v>0</v>
      </c>
      <c r="AH1562" s="373">
        <v>0</v>
      </c>
      <c r="AI1562" s="195">
        <v>0</v>
      </c>
      <c r="AJ1562" s="80">
        <v>0</v>
      </c>
      <c r="AK1562" s="195">
        <v>0</v>
      </c>
      <c r="AM1562" s="62"/>
      <c r="AN1562" s="62"/>
      <c r="AO1562" s="62"/>
      <c r="AP1562" s="62"/>
    </row>
    <row r="1563" spans="1:42" x14ac:dyDescent="0.2">
      <c r="A1563" s="62"/>
      <c r="B1563" s="851">
        <v>43069</v>
      </c>
      <c r="C1563" s="84" t="s">
        <v>58</v>
      </c>
      <c r="D1563" s="80">
        <v>60238168.329999998</v>
      </c>
      <c r="E1563" s="80">
        <v>60238168.329999998</v>
      </c>
      <c r="F1563" s="80">
        <v>2451697.7299999995</v>
      </c>
      <c r="G1563" s="195">
        <v>4.0700071034181787E-2</v>
      </c>
      <c r="H1563" s="373">
        <v>0</v>
      </c>
      <c r="I1563" s="80">
        <v>0</v>
      </c>
      <c r="J1563" s="80">
        <v>37560051.199999996</v>
      </c>
      <c r="K1563" s="195">
        <v>0.62352578508424239</v>
      </c>
      <c r="L1563" s="80">
        <v>660163.48</v>
      </c>
      <c r="M1563" s="195">
        <v>1.0959222338625183E-2</v>
      </c>
      <c r="N1563" s="80">
        <v>2327754.0699999998</v>
      </c>
      <c r="O1563" s="195">
        <v>3.8642510795613365E-2</v>
      </c>
      <c r="P1563" s="80">
        <v>959970.76</v>
      </c>
      <c r="Q1563" s="195">
        <v>1.593625414937978E-2</v>
      </c>
      <c r="R1563" s="80">
        <v>12625052.529999999</v>
      </c>
      <c r="S1563" s="195">
        <v>0.20958559796899454</v>
      </c>
      <c r="T1563" s="80">
        <v>2474359.7599999998</v>
      </c>
      <c r="U1563" s="195">
        <v>4.1076278190346496E-2</v>
      </c>
      <c r="V1563" s="373">
        <v>0</v>
      </c>
      <c r="W1563" s="195">
        <v>0</v>
      </c>
      <c r="X1563" s="373">
        <v>0</v>
      </c>
      <c r="Y1563" s="195">
        <v>0</v>
      </c>
      <c r="Z1563" s="373">
        <v>0</v>
      </c>
      <c r="AA1563" s="195">
        <v>0</v>
      </c>
      <c r="AB1563" s="80">
        <v>0</v>
      </c>
      <c r="AC1563" s="195">
        <v>0</v>
      </c>
      <c r="AD1563" s="80">
        <v>1179118.8</v>
      </c>
      <c r="AE1563" s="195">
        <v>1.9574280438616386E-2</v>
      </c>
      <c r="AF1563" s="373">
        <v>0</v>
      </c>
      <c r="AG1563" s="195">
        <v>0</v>
      </c>
      <c r="AH1563" s="373">
        <v>0</v>
      </c>
      <c r="AI1563" s="195">
        <v>0</v>
      </c>
      <c r="AJ1563" s="80">
        <v>0</v>
      </c>
      <c r="AK1563" s="195">
        <v>0</v>
      </c>
      <c r="AM1563" s="62"/>
      <c r="AN1563" s="62"/>
      <c r="AO1563" s="62"/>
      <c r="AP1563" s="62"/>
    </row>
    <row r="1564" spans="1:42" x14ac:dyDescent="0.2">
      <c r="A1564" s="62"/>
      <c r="B1564" s="851">
        <v>43069</v>
      </c>
      <c r="C1564" s="84" t="s">
        <v>60</v>
      </c>
      <c r="D1564" s="80">
        <v>72626463.989999995</v>
      </c>
      <c r="E1564" s="80">
        <v>72626463.989999995</v>
      </c>
      <c r="F1564" s="80">
        <v>3603101.42</v>
      </c>
      <c r="G1564" s="195">
        <v>4.9611411902087295E-2</v>
      </c>
      <c r="H1564" s="373">
        <v>0</v>
      </c>
      <c r="I1564" s="80">
        <v>0</v>
      </c>
      <c r="J1564" s="80">
        <v>47210711.149999999</v>
      </c>
      <c r="K1564" s="195">
        <v>0.65004832338389051</v>
      </c>
      <c r="L1564" s="80">
        <v>2625688.52</v>
      </c>
      <c r="M1564" s="195">
        <v>3.6153330008762835E-2</v>
      </c>
      <c r="N1564" s="80">
        <v>3295490.48</v>
      </c>
      <c r="O1564" s="195">
        <v>4.5375890535628433E-2</v>
      </c>
      <c r="P1564" s="80">
        <v>0</v>
      </c>
      <c r="Q1564" s="195">
        <v>0</v>
      </c>
      <c r="R1564" s="80">
        <v>15934206.599999998</v>
      </c>
      <c r="S1564" s="195">
        <v>0.21939945475238878</v>
      </c>
      <c r="T1564" s="80">
        <v>0</v>
      </c>
      <c r="U1564" s="195">
        <v>0</v>
      </c>
      <c r="V1564" s="373">
        <v>0</v>
      </c>
      <c r="W1564" s="195">
        <v>0</v>
      </c>
      <c r="X1564" s="373">
        <v>0</v>
      </c>
      <c r="Y1564" s="195">
        <v>0</v>
      </c>
      <c r="Z1564" s="373">
        <v>0</v>
      </c>
      <c r="AA1564" s="195">
        <v>0</v>
      </c>
      <c r="AB1564" s="80">
        <v>-42734.18</v>
      </c>
      <c r="AC1564" s="195">
        <v>-5.8841058275787889E-4</v>
      </c>
      <c r="AD1564" s="80">
        <v>0</v>
      </c>
      <c r="AE1564" s="195">
        <v>0</v>
      </c>
      <c r="AF1564" s="373">
        <v>0</v>
      </c>
      <c r="AG1564" s="195">
        <v>0</v>
      </c>
      <c r="AH1564" s="373">
        <v>0</v>
      </c>
      <c r="AI1564" s="195">
        <v>0</v>
      </c>
      <c r="AJ1564" s="80">
        <v>0</v>
      </c>
      <c r="AK1564" s="195">
        <v>0</v>
      </c>
      <c r="AM1564" s="62"/>
      <c r="AN1564" s="62"/>
      <c r="AO1564" s="62"/>
      <c r="AP1564" s="62"/>
    </row>
    <row r="1565" spans="1:42" x14ac:dyDescent="0.2">
      <c r="A1565" s="62"/>
      <c r="B1565" s="851">
        <v>43069</v>
      </c>
      <c r="C1565" s="84" t="s">
        <v>61</v>
      </c>
      <c r="D1565" s="80">
        <v>17430376.969999999</v>
      </c>
      <c r="E1565" s="80">
        <v>17430376.969999999</v>
      </c>
      <c r="F1565" s="80">
        <v>254080.41</v>
      </c>
      <c r="G1565" s="195">
        <v>1.4576874065162575E-2</v>
      </c>
      <c r="H1565" s="373">
        <v>0</v>
      </c>
      <c r="I1565" s="80">
        <v>0</v>
      </c>
      <c r="J1565" s="80">
        <v>11384406.929999998</v>
      </c>
      <c r="K1565" s="195">
        <v>0.65313601361543006</v>
      </c>
      <c r="L1565" s="80">
        <v>407150.33</v>
      </c>
      <c r="M1565" s="195">
        <v>2.3358664629041584E-2</v>
      </c>
      <c r="N1565" s="80">
        <v>549572.26</v>
      </c>
      <c r="O1565" s="195">
        <v>3.1529568232855035E-2</v>
      </c>
      <c r="P1565" s="80">
        <v>304384.33</v>
      </c>
      <c r="Q1565" s="195">
        <v>1.7462865577943954E-2</v>
      </c>
      <c r="R1565" s="80">
        <v>4530782.71</v>
      </c>
      <c r="S1565" s="195">
        <v>0.25993601387956672</v>
      </c>
      <c r="T1565" s="80">
        <v>0</v>
      </c>
      <c r="U1565" s="195">
        <v>0</v>
      </c>
      <c r="V1565" s="373">
        <v>0</v>
      </c>
      <c r="W1565" s="195">
        <v>0</v>
      </c>
      <c r="X1565" s="373">
        <v>0</v>
      </c>
      <c r="Y1565" s="195">
        <v>0</v>
      </c>
      <c r="Z1565" s="373">
        <v>0</v>
      </c>
      <c r="AA1565" s="195">
        <v>0</v>
      </c>
      <c r="AB1565" s="80">
        <v>0</v>
      </c>
      <c r="AC1565" s="195">
        <v>0</v>
      </c>
      <c r="AD1565" s="80">
        <v>0</v>
      </c>
      <c r="AE1565" s="195">
        <v>0</v>
      </c>
      <c r="AF1565" s="373">
        <v>0</v>
      </c>
      <c r="AG1565" s="195">
        <v>0</v>
      </c>
      <c r="AH1565" s="373">
        <v>0</v>
      </c>
      <c r="AI1565" s="195">
        <v>0</v>
      </c>
      <c r="AJ1565" s="80">
        <v>0</v>
      </c>
      <c r="AK1565" s="195">
        <v>0</v>
      </c>
      <c r="AM1565" s="62"/>
      <c r="AN1565" s="62"/>
      <c r="AO1565" s="62"/>
      <c r="AP1565" s="62"/>
    </row>
    <row r="1566" spans="1:42" x14ac:dyDescent="0.2">
      <c r="A1566" s="62"/>
      <c r="B1566" s="812">
        <v>43069</v>
      </c>
      <c r="C1566" s="813" t="s">
        <v>110</v>
      </c>
      <c r="D1566" s="813">
        <v>1756687846.4199998</v>
      </c>
      <c r="E1566" s="813">
        <v>1756687846.4199998</v>
      </c>
      <c r="F1566" s="813">
        <v>96505800.060000017</v>
      </c>
      <c r="G1566" s="814">
        <v>5.4936225725402334E-2</v>
      </c>
      <c r="H1566" s="815">
        <v>0</v>
      </c>
      <c r="I1566" s="813">
        <v>0</v>
      </c>
      <c r="J1566" s="813">
        <v>1018043751.8999999</v>
      </c>
      <c r="K1566" s="814">
        <v>0.57952456036779554</v>
      </c>
      <c r="L1566" s="813">
        <v>34049874.969999999</v>
      </c>
      <c r="M1566" s="814">
        <v>1.9382996836570101E-2</v>
      </c>
      <c r="N1566" s="813">
        <v>106975828.21000001</v>
      </c>
      <c r="O1566" s="814">
        <v>6.0896321693127697E-2</v>
      </c>
      <c r="P1566" s="813">
        <v>35306486.00999999</v>
      </c>
      <c r="Q1566" s="814">
        <v>2.009832656493412E-2</v>
      </c>
      <c r="R1566" s="813">
        <v>394658039.09999996</v>
      </c>
      <c r="S1566" s="814">
        <v>0.22466031167932535</v>
      </c>
      <c r="T1566" s="813">
        <v>66487630.68999999</v>
      </c>
      <c r="U1566" s="814">
        <v>3.7848289794625081E-2</v>
      </c>
      <c r="V1566" s="813">
        <v>0</v>
      </c>
      <c r="W1566" s="814">
        <v>0</v>
      </c>
      <c r="X1566" s="813">
        <v>0</v>
      </c>
      <c r="Y1566" s="814">
        <v>0</v>
      </c>
      <c r="Z1566" s="813">
        <v>4797691.42</v>
      </c>
      <c r="AA1566" s="816">
        <v>2.7311007073780019E-3</v>
      </c>
      <c r="AB1566" s="813">
        <v>-1316374.74</v>
      </c>
      <c r="AC1566" s="817">
        <v>-7.4935039977801091E-4</v>
      </c>
      <c r="AD1566" s="818">
        <v>1179118.8</v>
      </c>
      <c r="AE1566" s="817">
        <v>6.7121703061984357E-4</v>
      </c>
      <c r="AF1566" s="813">
        <v>0</v>
      </c>
      <c r="AG1566" s="817">
        <v>0</v>
      </c>
      <c r="AH1566" s="818">
        <v>0</v>
      </c>
      <c r="AI1566" s="817">
        <v>0</v>
      </c>
      <c r="AJ1566" s="813">
        <v>-1.7053025658242404E-13</v>
      </c>
      <c r="AK1566" s="816">
        <v>-9.7074876979397398E-23</v>
      </c>
      <c r="AM1566" s="62"/>
      <c r="AN1566" s="62"/>
      <c r="AO1566" s="62"/>
      <c r="AP1566" s="62"/>
    </row>
    <row r="1567" spans="1:42" x14ac:dyDescent="0.2">
      <c r="A1567" s="62"/>
      <c r="B1567" s="851">
        <v>43100</v>
      </c>
      <c r="C1567" s="84" t="s">
        <v>109</v>
      </c>
      <c r="D1567" s="80">
        <v>6857096.4299999997</v>
      </c>
      <c r="E1567" s="80">
        <v>6857096.4299999997</v>
      </c>
      <c r="F1567" s="80">
        <v>67063.63</v>
      </c>
      <c r="G1567" s="195">
        <v>9.7801789262572762E-3</v>
      </c>
      <c r="H1567" s="373">
        <v>0</v>
      </c>
      <c r="I1567" s="80">
        <v>0</v>
      </c>
      <c r="J1567" s="80">
        <v>4677614.3699999992</v>
      </c>
      <c r="K1567" s="195">
        <v>0.6821567142523034</v>
      </c>
      <c r="L1567" s="80">
        <v>209721.77000000002</v>
      </c>
      <c r="M1567" s="195">
        <v>3.0584631868739817E-2</v>
      </c>
      <c r="N1567" s="80">
        <v>102717.26</v>
      </c>
      <c r="O1567" s="195">
        <v>1.4979701838610427E-2</v>
      </c>
      <c r="P1567" s="80">
        <v>117638.42</v>
      </c>
      <c r="Q1567" s="195">
        <v>1.7155719071607105E-2</v>
      </c>
      <c r="R1567" s="80">
        <v>1607869.6500000001</v>
      </c>
      <c r="S1567" s="195">
        <v>0.23448257821860619</v>
      </c>
      <c r="T1567" s="80">
        <v>74471.33</v>
      </c>
      <c r="U1567" s="195">
        <v>1.0860475823875792E-2</v>
      </c>
      <c r="V1567" s="373">
        <v>0</v>
      </c>
      <c r="W1567" s="195">
        <v>0</v>
      </c>
      <c r="X1567" s="373">
        <v>0</v>
      </c>
      <c r="Y1567" s="195">
        <v>0</v>
      </c>
      <c r="Z1567" s="373">
        <v>0</v>
      </c>
      <c r="AA1567" s="195">
        <v>0</v>
      </c>
      <c r="AB1567" s="80">
        <v>0</v>
      </c>
      <c r="AC1567" s="195">
        <v>0</v>
      </c>
      <c r="AD1567" s="80">
        <v>0</v>
      </c>
      <c r="AE1567" s="195">
        <v>0</v>
      </c>
      <c r="AF1567" s="373">
        <v>0</v>
      </c>
      <c r="AG1567" s="195">
        <v>0</v>
      </c>
      <c r="AH1567" s="373">
        <v>0</v>
      </c>
      <c r="AI1567" s="195">
        <v>0</v>
      </c>
      <c r="AJ1567" s="80">
        <v>0</v>
      </c>
      <c r="AK1567" s="195">
        <v>0</v>
      </c>
      <c r="AM1567" s="62"/>
      <c r="AN1567" s="62"/>
      <c r="AO1567" s="62"/>
      <c r="AP1567" s="62"/>
    </row>
    <row r="1568" spans="1:42" x14ac:dyDescent="0.2">
      <c r="A1568" s="62"/>
      <c r="B1568" s="851">
        <v>43100</v>
      </c>
      <c r="C1568" s="84" t="s">
        <v>47</v>
      </c>
      <c r="D1568" s="80">
        <v>212808014.91000003</v>
      </c>
      <c r="E1568" s="80">
        <v>212808014.91000003</v>
      </c>
      <c r="F1568" s="80">
        <v>22330400.469999999</v>
      </c>
      <c r="G1568" s="195">
        <v>0.10493214026475407</v>
      </c>
      <c r="H1568" s="373">
        <v>0</v>
      </c>
      <c r="I1568" s="80">
        <v>0</v>
      </c>
      <c r="J1568" s="80">
        <v>125619469.91000001</v>
      </c>
      <c r="K1568" s="195">
        <v>0.59029482495349872</v>
      </c>
      <c r="L1568" s="80">
        <v>2427939.39</v>
      </c>
      <c r="M1568" s="195">
        <v>1.1409059903250427E-2</v>
      </c>
      <c r="N1568" s="80">
        <v>577790.10000000009</v>
      </c>
      <c r="O1568" s="195">
        <v>2.7150767805637251E-3</v>
      </c>
      <c r="P1568" s="80">
        <v>8514319.1600000001</v>
      </c>
      <c r="Q1568" s="195">
        <v>4.0009391392522714E-2</v>
      </c>
      <c r="R1568" s="80">
        <v>44049605.309999995</v>
      </c>
      <c r="S1568" s="195">
        <v>0.2069922287871972</v>
      </c>
      <c r="T1568" s="80">
        <v>9288490.5700000003</v>
      </c>
      <c r="U1568" s="195">
        <v>4.3647277918213059E-2</v>
      </c>
      <c r="V1568" s="373">
        <v>0</v>
      </c>
      <c r="W1568" s="195">
        <v>0</v>
      </c>
      <c r="X1568" s="373">
        <v>0</v>
      </c>
      <c r="Y1568" s="195">
        <v>0</v>
      </c>
      <c r="Z1568" s="373">
        <v>0</v>
      </c>
      <c r="AA1568" s="195">
        <v>0</v>
      </c>
      <c r="AB1568" s="80">
        <v>0</v>
      </c>
      <c r="AC1568" s="195">
        <v>0</v>
      </c>
      <c r="AD1568" s="80">
        <v>0</v>
      </c>
      <c r="AE1568" s="195">
        <v>0</v>
      </c>
      <c r="AF1568" s="373">
        <v>0</v>
      </c>
      <c r="AG1568" s="195">
        <v>0</v>
      </c>
      <c r="AH1568" s="373">
        <v>0</v>
      </c>
      <c r="AI1568" s="195">
        <v>0</v>
      </c>
      <c r="AJ1568" s="80">
        <v>0</v>
      </c>
      <c r="AK1568" s="195">
        <v>0</v>
      </c>
      <c r="AM1568" s="62"/>
      <c r="AN1568" s="62"/>
      <c r="AO1568" s="62"/>
      <c r="AP1568" s="62"/>
    </row>
    <row r="1569" spans="1:42" x14ac:dyDescent="0.2">
      <c r="A1569" s="62"/>
      <c r="B1569" s="851">
        <v>43100</v>
      </c>
      <c r="C1569" s="84" t="s">
        <v>48</v>
      </c>
      <c r="D1569" s="80">
        <v>84639165.790000021</v>
      </c>
      <c r="E1569" s="80">
        <v>84639165.790000021</v>
      </c>
      <c r="F1569" s="80">
        <v>8856955.5500000007</v>
      </c>
      <c r="G1569" s="195">
        <v>0.10464370090762917</v>
      </c>
      <c r="H1569" s="373">
        <v>0</v>
      </c>
      <c r="I1569" s="80">
        <v>0</v>
      </c>
      <c r="J1569" s="80">
        <v>40409704.850000001</v>
      </c>
      <c r="K1569" s="195">
        <v>0.47743505589671514</v>
      </c>
      <c r="L1569" s="80">
        <v>662187.6</v>
      </c>
      <c r="M1569" s="195">
        <v>7.8236546144956967E-3</v>
      </c>
      <c r="N1569" s="80">
        <v>609808.9</v>
      </c>
      <c r="O1569" s="195">
        <v>7.2048075416174286E-3</v>
      </c>
      <c r="P1569" s="80">
        <v>4507460.9800000004</v>
      </c>
      <c r="Q1569" s="195">
        <v>5.3255026061853616E-2</v>
      </c>
      <c r="R1569" s="80">
        <v>25750124.82</v>
      </c>
      <c r="S1569" s="195">
        <v>0.30423415188057462</v>
      </c>
      <c r="T1569" s="80">
        <v>3842923.09</v>
      </c>
      <c r="U1569" s="195">
        <v>4.5403603097114116E-2</v>
      </c>
      <c r="V1569" s="373">
        <v>0</v>
      </c>
      <c r="W1569" s="195">
        <v>0</v>
      </c>
      <c r="X1569" s="373">
        <v>0</v>
      </c>
      <c r="Y1569" s="195">
        <v>0</v>
      </c>
      <c r="Z1569" s="373">
        <v>0</v>
      </c>
      <c r="AA1569" s="195">
        <v>0</v>
      </c>
      <c r="AB1569" s="80">
        <v>0</v>
      </c>
      <c r="AC1569" s="195">
        <v>0</v>
      </c>
      <c r="AD1569" s="80">
        <v>0</v>
      </c>
      <c r="AE1569" s="195">
        <v>0</v>
      </c>
      <c r="AF1569" s="373">
        <v>0</v>
      </c>
      <c r="AG1569" s="195">
        <v>0</v>
      </c>
      <c r="AH1569" s="373">
        <v>0</v>
      </c>
      <c r="AI1569" s="195">
        <v>0</v>
      </c>
      <c r="AJ1569" s="80">
        <v>0</v>
      </c>
      <c r="AK1569" s="195">
        <v>0</v>
      </c>
      <c r="AM1569" s="62"/>
      <c r="AN1569" s="62"/>
      <c r="AO1569" s="62"/>
      <c r="AP1569" s="62"/>
    </row>
    <row r="1570" spans="1:42" x14ac:dyDescent="0.2">
      <c r="A1570" s="62"/>
      <c r="B1570" s="851">
        <v>43100</v>
      </c>
      <c r="C1570" s="84" t="s">
        <v>49</v>
      </c>
      <c r="D1570" s="80">
        <v>319233685.95999992</v>
      </c>
      <c r="E1570" s="80">
        <v>319233685.95999992</v>
      </c>
      <c r="F1570" s="80">
        <v>10421330.75</v>
      </c>
      <c r="G1570" s="195">
        <v>3.264483420244628E-2</v>
      </c>
      <c r="H1570" s="373">
        <v>0</v>
      </c>
      <c r="I1570" s="80">
        <v>0</v>
      </c>
      <c r="J1570" s="80">
        <v>180658513.62999997</v>
      </c>
      <c r="K1570" s="195">
        <v>0.56591306486570636</v>
      </c>
      <c r="L1570" s="80">
        <v>7329190.4100000001</v>
      </c>
      <c r="M1570" s="195">
        <v>2.2958699950350322E-2</v>
      </c>
      <c r="N1570" s="80">
        <v>18294947.52</v>
      </c>
      <c r="O1570" s="195">
        <v>5.7308950541931102E-2</v>
      </c>
      <c r="P1570" s="80">
        <v>13924306.809999999</v>
      </c>
      <c r="Q1570" s="195">
        <v>4.3617911963541089E-2</v>
      </c>
      <c r="R1570" s="80">
        <v>77948845.069999993</v>
      </c>
      <c r="S1570" s="195">
        <v>0.24417487407568575</v>
      </c>
      <c r="T1570" s="80">
        <v>5337349.79</v>
      </c>
      <c r="U1570" s="195">
        <v>1.6719256221189551E-2</v>
      </c>
      <c r="V1570" s="373">
        <v>0</v>
      </c>
      <c r="W1570" s="195">
        <v>0</v>
      </c>
      <c r="X1570" s="373">
        <v>0</v>
      </c>
      <c r="Y1570" s="195">
        <v>0</v>
      </c>
      <c r="Z1570" s="373">
        <v>5405792.5300000003</v>
      </c>
      <c r="AA1570" s="195">
        <v>1.6933653206877886E-2</v>
      </c>
      <c r="AB1570" s="80">
        <v>-86590.55</v>
      </c>
      <c r="AC1570" s="195">
        <v>-2.7124502772821359E-4</v>
      </c>
      <c r="AD1570" s="80">
        <v>0</v>
      </c>
      <c r="AE1570" s="195">
        <v>0</v>
      </c>
      <c r="AF1570" s="373">
        <v>0</v>
      </c>
      <c r="AG1570" s="195">
        <v>0</v>
      </c>
      <c r="AH1570" s="373">
        <v>0</v>
      </c>
      <c r="AI1570" s="195">
        <v>0</v>
      </c>
      <c r="AJ1570" s="80">
        <v>0</v>
      </c>
      <c r="AK1570" s="195">
        <v>0</v>
      </c>
      <c r="AM1570" s="62"/>
      <c r="AN1570" s="62"/>
      <c r="AO1570" s="62"/>
      <c r="AP1570" s="62"/>
    </row>
    <row r="1571" spans="1:42" x14ac:dyDescent="0.2">
      <c r="A1571" s="62"/>
      <c r="B1571" s="851">
        <v>43100</v>
      </c>
      <c r="C1571" s="84" t="s">
        <v>50</v>
      </c>
      <c r="D1571" s="80">
        <v>95709671.910000011</v>
      </c>
      <c r="E1571" s="80">
        <v>95709671.910000011</v>
      </c>
      <c r="F1571" s="80">
        <v>4852016.95</v>
      </c>
      <c r="G1571" s="195">
        <v>5.0695158108603318E-2</v>
      </c>
      <c r="H1571" s="373">
        <v>0</v>
      </c>
      <c r="I1571" s="80">
        <v>0</v>
      </c>
      <c r="J1571" s="80">
        <v>62255320.090000004</v>
      </c>
      <c r="K1571" s="195">
        <v>0.65046007208698198</v>
      </c>
      <c r="L1571" s="80">
        <v>1912711.76</v>
      </c>
      <c r="M1571" s="195">
        <v>1.9984519033756656E-2</v>
      </c>
      <c r="N1571" s="80">
        <v>4279998.53</v>
      </c>
      <c r="O1571" s="195">
        <v>4.4718558162279251E-2</v>
      </c>
      <c r="P1571" s="80">
        <v>2566196.2400000002</v>
      </c>
      <c r="Q1571" s="195">
        <v>2.6812297950546803E-2</v>
      </c>
      <c r="R1571" s="80">
        <v>16352334.500000002</v>
      </c>
      <c r="S1571" s="195">
        <v>0.17085352163130196</v>
      </c>
      <c r="T1571" s="80">
        <v>3491093.84</v>
      </c>
      <c r="U1571" s="195">
        <v>3.6475873026529944E-2</v>
      </c>
      <c r="V1571" s="373">
        <v>0</v>
      </c>
      <c r="W1571" s="195">
        <v>0</v>
      </c>
      <c r="X1571" s="373">
        <v>0</v>
      </c>
      <c r="Y1571" s="195">
        <v>0</v>
      </c>
      <c r="Z1571" s="373">
        <v>0</v>
      </c>
      <c r="AA1571" s="195">
        <v>0</v>
      </c>
      <c r="AB1571" s="80">
        <v>0</v>
      </c>
      <c r="AC1571" s="195">
        <v>0</v>
      </c>
      <c r="AD1571" s="80">
        <v>0</v>
      </c>
      <c r="AE1571" s="195">
        <v>0</v>
      </c>
      <c r="AF1571" s="373">
        <v>0</v>
      </c>
      <c r="AG1571" s="195">
        <v>0</v>
      </c>
      <c r="AH1571" s="373">
        <v>0</v>
      </c>
      <c r="AI1571" s="195">
        <v>0</v>
      </c>
      <c r="AJ1571" s="80">
        <v>5.6843418860808015E-14</v>
      </c>
      <c r="AK1571" s="195">
        <v>5.9391509474883962E-22</v>
      </c>
      <c r="AM1571" s="62"/>
      <c r="AN1571" s="62"/>
      <c r="AO1571" s="62"/>
      <c r="AP1571" s="62"/>
    </row>
    <row r="1572" spans="1:42" x14ac:dyDescent="0.2">
      <c r="A1572" s="62"/>
      <c r="B1572" s="851">
        <v>43100</v>
      </c>
      <c r="C1572" s="805" t="s">
        <v>51</v>
      </c>
      <c r="D1572" s="80">
        <v>0</v>
      </c>
      <c r="E1572" s="80">
        <v>0</v>
      </c>
      <c r="F1572" s="80">
        <v>0</v>
      </c>
      <c r="G1572" s="195">
        <v>0</v>
      </c>
      <c r="H1572" s="373">
        <v>0</v>
      </c>
      <c r="I1572" s="80">
        <v>0</v>
      </c>
      <c r="J1572" s="80">
        <v>0</v>
      </c>
      <c r="K1572" s="195">
        <v>0</v>
      </c>
      <c r="L1572" s="80">
        <v>0</v>
      </c>
      <c r="M1572" s="195">
        <v>0</v>
      </c>
      <c r="N1572" s="80">
        <v>0</v>
      </c>
      <c r="O1572" s="195">
        <v>0</v>
      </c>
      <c r="P1572" s="80">
        <v>0</v>
      </c>
      <c r="Q1572" s="195">
        <v>0</v>
      </c>
      <c r="R1572" s="80">
        <v>0</v>
      </c>
      <c r="S1572" s="195">
        <v>0</v>
      </c>
      <c r="T1572" s="80">
        <v>0</v>
      </c>
      <c r="U1572" s="195">
        <v>0</v>
      </c>
      <c r="V1572" s="373">
        <v>0</v>
      </c>
      <c r="W1572" s="195">
        <v>0</v>
      </c>
      <c r="X1572" s="373">
        <v>0</v>
      </c>
      <c r="Y1572" s="195">
        <v>0</v>
      </c>
      <c r="Z1572" s="373">
        <v>0</v>
      </c>
      <c r="AA1572" s="195">
        <v>0</v>
      </c>
      <c r="AB1572" s="80">
        <v>0</v>
      </c>
      <c r="AC1572" s="195">
        <v>0</v>
      </c>
      <c r="AD1572" s="80">
        <v>0</v>
      </c>
      <c r="AE1572" s="195">
        <v>0</v>
      </c>
      <c r="AF1572" s="373">
        <v>0</v>
      </c>
      <c r="AG1572" s="195">
        <v>0</v>
      </c>
      <c r="AH1572" s="373">
        <v>0</v>
      </c>
      <c r="AI1572" s="195">
        <v>0</v>
      </c>
      <c r="AJ1572" s="80">
        <v>0</v>
      </c>
      <c r="AK1572" s="195">
        <v>0</v>
      </c>
      <c r="AM1572" s="62"/>
      <c r="AN1572" s="62"/>
      <c r="AO1572" s="62"/>
      <c r="AP1572" s="62"/>
    </row>
    <row r="1573" spans="1:42" x14ac:dyDescent="0.2">
      <c r="A1573" s="62"/>
      <c r="B1573" s="851">
        <v>43100</v>
      </c>
      <c r="C1573" s="805" t="s">
        <v>52</v>
      </c>
      <c r="D1573" s="80">
        <v>0</v>
      </c>
      <c r="E1573" s="80">
        <v>0</v>
      </c>
      <c r="F1573" s="80">
        <v>0</v>
      </c>
      <c r="G1573" s="195">
        <v>0</v>
      </c>
      <c r="H1573" s="373">
        <v>0</v>
      </c>
      <c r="I1573" s="80">
        <v>0</v>
      </c>
      <c r="J1573" s="80">
        <v>0</v>
      </c>
      <c r="K1573" s="195">
        <v>0</v>
      </c>
      <c r="L1573" s="80">
        <v>0</v>
      </c>
      <c r="M1573" s="195">
        <v>0</v>
      </c>
      <c r="N1573" s="80">
        <v>0</v>
      </c>
      <c r="O1573" s="195">
        <v>0</v>
      </c>
      <c r="P1573" s="80">
        <v>0</v>
      </c>
      <c r="Q1573" s="195">
        <v>0</v>
      </c>
      <c r="R1573" s="80">
        <v>0</v>
      </c>
      <c r="S1573" s="195">
        <v>0</v>
      </c>
      <c r="T1573" s="80">
        <v>0</v>
      </c>
      <c r="U1573" s="195">
        <v>0</v>
      </c>
      <c r="V1573" s="373">
        <v>0</v>
      </c>
      <c r="W1573" s="195">
        <v>0</v>
      </c>
      <c r="X1573" s="373">
        <v>0</v>
      </c>
      <c r="Y1573" s="195">
        <v>0</v>
      </c>
      <c r="Z1573" s="373">
        <v>0</v>
      </c>
      <c r="AA1573" s="195">
        <v>0</v>
      </c>
      <c r="AB1573" s="80">
        <v>0</v>
      </c>
      <c r="AC1573" s="195">
        <v>0</v>
      </c>
      <c r="AD1573" s="80">
        <v>0</v>
      </c>
      <c r="AE1573" s="195">
        <v>0</v>
      </c>
      <c r="AF1573" s="373">
        <v>0</v>
      </c>
      <c r="AG1573" s="195">
        <v>0</v>
      </c>
      <c r="AH1573" s="373">
        <v>0</v>
      </c>
      <c r="AI1573" s="195">
        <v>0</v>
      </c>
      <c r="AJ1573" s="80">
        <v>0</v>
      </c>
      <c r="AK1573" s="195">
        <v>0</v>
      </c>
      <c r="AM1573" s="62"/>
      <c r="AN1573" s="62"/>
      <c r="AO1573" s="62"/>
      <c r="AP1573" s="62"/>
    </row>
    <row r="1574" spans="1:42" x14ac:dyDescent="0.2">
      <c r="A1574" s="62"/>
      <c r="B1574" s="851">
        <v>43100</v>
      </c>
      <c r="C1574" s="805" t="s">
        <v>54</v>
      </c>
      <c r="D1574" s="80">
        <v>0</v>
      </c>
      <c r="E1574" s="80">
        <v>0</v>
      </c>
      <c r="F1574" s="80">
        <v>0</v>
      </c>
      <c r="G1574" s="195">
        <v>0</v>
      </c>
      <c r="H1574" s="373">
        <v>0</v>
      </c>
      <c r="I1574" s="80">
        <v>0</v>
      </c>
      <c r="J1574" s="80">
        <v>0</v>
      </c>
      <c r="K1574" s="195">
        <v>0</v>
      </c>
      <c r="L1574" s="80">
        <v>0</v>
      </c>
      <c r="M1574" s="195">
        <v>0</v>
      </c>
      <c r="N1574" s="80">
        <v>0</v>
      </c>
      <c r="O1574" s="195">
        <v>0</v>
      </c>
      <c r="P1574" s="80">
        <v>0</v>
      </c>
      <c r="Q1574" s="195">
        <v>0</v>
      </c>
      <c r="R1574" s="80">
        <v>0</v>
      </c>
      <c r="S1574" s="195">
        <v>0</v>
      </c>
      <c r="T1574" s="80">
        <v>0</v>
      </c>
      <c r="U1574" s="195">
        <v>0</v>
      </c>
      <c r="V1574" s="373">
        <v>0</v>
      </c>
      <c r="W1574" s="195">
        <v>0</v>
      </c>
      <c r="X1574" s="373">
        <v>0</v>
      </c>
      <c r="Y1574" s="195">
        <v>0</v>
      </c>
      <c r="Z1574" s="373">
        <v>0</v>
      </c>
      <c r="AA1574" s="195">
        <v>0</v>
      </c>
      <c r="AB1574" s="80">
        <v>0</v>
      </c>
      <c r="AC1574" s="195">
        <v>0</v>
      </c>
      <c r="AD1574" s="80">
        <v>0</v>
      </c>
      <c r="AE1574" s="195">
        <v>0</v>
      </c>
      <c r="AF1574" s="373">
        <v>0</v>
      </c>
      <c r="AG1574" s="195">
        <v>0</v>
      </c>
      <c r="AH1574" s="373">
        <v>0</v>
      </c>
      <c r="AI1574" s="195">
        <v>0</v>
      </c>
      <c r="AJ1574" s="80">
        <v>0</v>
      </c>
      <c r="AK1574" s="195">
        <v>0</v>
      </c>
      <c r="AM1574" s="62"/>
      <c r="AN1574" s="62"/>
      <c r="AO1574" s="62"/>
      <c r="AP1574" s="62"/>
    </row>
    <row r="1575" spans="1:42" x14ac:dyDescent="0.2">
      <c r="A1575" s="62"/>
      <c r="B1575" s="851">
        <v>43100</v>
      </c>
      <c r="C1575" s="84" t="s">
        <v>55</v>
      </c>
      <c r="D1575" s="80">
        <v>198653322.38999999</v>
      </c>
      <c r="E1575" s="80">
        <v>198653322.38999999</v>
      </c>
      <c r="F1575" s="80">
        <v>11223766.17</v>
      </c>
      <c r="G1575" s="195">
        <v>5.6499262307656194E-2</v>
      </c>
      <c r="H1575" s="373">
        <v>0</v>
      </c>
      <c r="I1575" s="80">
        <v>0</v>
      </c>
      <c r="J1575" s="80">
        <v>95645864.169999987</v>
      </c>
      <c r="K1575" s="195">
        <v>0.48147125363564874</v>
      </c>
      <c r="L1575" s="80">
        <v>4100180.94</v>
      </c>
      <c r="M1575" s="195">
        <v>2.0639881028269171E-2</v>
      </c>
      <c r="N1575" s="80">
        <v>15940602.800000003</v>
      </c>
      <c r="O1575" s="195">
        <v>8.0243323435110273E-2</v>
      </c>
      <c r="P1575" s="80">
        <v>2434349.34</v>
      </c>
      <c r="Q1575" s="195">
        <v>1.2254259383695778E-2</v>
      </c>
      <c r="R1575" s="80">
        <v>60247844.059999995</v>
      </c>
      <c r="S1575" s="195">
        <v>0.30328133119123113</v>
      </c>
      <c r="T1575" s="80">
        <v>9188080.4299999997</v>
      </c>
      <c r="U1575" s="195">
        <v>4.6251833694287703E-2</v>
      </c>
      <c r="V1575" s="373">
        <v>0</v>
      </c>
      <c r="W1575" s="195">
        <v>0</v>
      </c>
      <c r="X1575" s="373">
        <v>0</v>
      </c>
      <c r="Y1575" s="195">
        <v>0</v>
      </c>
      <c r="Z1575" s="373">
        <v>0</v>
      </c>
      <c r="AA1575" s="195">
        <v>0</v>
      </c>
      <c r="AB1575" s="80">
        <v>-127365.51999999999</v>
      </c>
      <c r="AC1575" s="195">
        <v>-6.4114467589901955E-4</v>
      </c>
      <c r="AD1575" s="80">
        <v>0</v>
      </c>
      <c r="AE1575" s="195">
        <v>0</v>
      </c>
      <c r="AF1575" s="373">
        <v>0</v>
      </c>
      <c r="AG1575" s="195">
        <v>0</v>
      </c>
      <c r="AH1575" s="373">
        <v>0</v>
      </c>
      <c r="AI1575" s="195">
        <v>0</v>
      </c>
      <c r="AJ1575" s="80">
        <v>0</v>
      </c>
      <c r="AK1575" s="195">
        <v>0</v>
      </c>
      <c r="AM1575" s="62"/>
      <c r="AN1575" s="62"/>
      <c r="AO1575" s="62"/>
      <c r="AP1575" s="62"/>
    </row>
    <row r="1576" spans="1:42" x14ac:dyDescent="0.2">
      <c r="A1576" s="62"/>
      <c r="B1576" s="851">
        <v>43100</v>
      </c>
      <c r="C1576" s="84" t="s">
        <v>56</v>
      </c>
      <c r="D1576" s="80">
        <v>714133960.08000004</v>
      </c>
      <c r="E1576" s="80">
        <v>714133960.08000004</v>
      </c>
      <c r="F1576" s="80">
        <v>35422724.529999994</v>
      </c>
      <c r="G1576" s="195">
        <v>4.9602352653879959E-2</v>
      </c>
      <c r="H1576" s="373">
        <v>0</v>
      </c>
      <c r="I1576" s="80">
        <v>0</v>
      </c>
      <c r="J1576" s="80">
        <v>419570408.81000006</v>
      </c>
      <c r="K1576" s="195">
        <v>0.58752339513863505</v>
      </c>
      <c r="L1576" s="80">
        <v>14187609.360000001</v>
      </c>
      <c r="M1576" s="195">
        <v>1.9866873938344357E-2</v>
      </c>
      <c r="N1576" s="80">
        <v>64066421.530000001</v>
      </c>
      <c r="O1576" s="195">
        <v>8.971204999524604E-2</v>
      </c>
      <c r="P1576" s="80">
        <v>9265456.870000001</v>
      </c>
      <c r="Q1576" s="195">
        <v>1.297439610484572E-2</v>
      </c>
      <c r="R1576" s="80">
        <v>139965443.38999999</v>
      </c>
      <c r="S1576" s="195">
        <v>0.19599326066823725</v>
      </c>
      <c r="T1576" s="80">
        <v>32435351.219999999</v>
      </c>
      <c r="U1576" s="195">
        <v>4.5419141271991134E-2</v>
      </c>
      <c r="V1576" s="373">
        <v>0</v>
      </c>
      <c r="W1576" s="195">
        <v>0</v>
      </c>
      <c r="X1576" s="373">
        <v>0</v>
      </c>
      <c r="Y1576" s="195">
        <v>0</v>
      </c>
      <c r="Z1576" s="373">
        <v>0</v>
      </c>
      <c r="AA1576" s="195">
        <v>0</v>
      </c>
      <c r="AB1576" s="80">
        <v>-779455.63</v>
      </c>
      <c r="AC1576" s="195">
        <v>-1.0914697711794611E-3</v>
      </c>
      <c r="AD1576" s="80">
        <v>0</v>
      </c>
      <c r="AE1576" s="195">
        <v>0</v>
      </c>
      <c r="AF1576" s="373">
        <v>0</v>
      </c>
      <c r="AG1576" s="195">
        <v>0</v>
      </c>
      <c r="AH1576" s="373">
        <v>0</v>
      </c>
      <c r="AI1576" s="195">
        <v>0</v>
      </c>
      <c r="AJ1576" s="80">
        <v>0</v>
      </c>
      <c r="AK1576" s="195">
        <v>0</v>
      </c>
      <c r="AM1576" s="62"/>
      <c r="AN1576" s="62"/>
      <c r="AO1576" s="62"/>
      <c r="AP1576" s="62"/>
    </row>
    <row r="1577" spans="1:42" x14ac:dyDescent="0.2">
      <c r="A1577" s="62"/>
      <c r="B1577" s="851">
        <v>43100</v>
      </c>
      <c r="C1577" s="806" t="s">
        <v>57</v>
      </c>
      <c r="D1577" s="80">
        <v>0</v>
      </c>
      <c r="E1577" s="80">
        <v>0</v>
      </c>
      <c r="F1577" s="80">
        <v>0</v>
      </c>
      <c r="G1577" s="195">
        <v>0</v>
      </c>
      <c r="H1577" s="373">
        <v>0</v>
      </c>
      <c r="I1577" s="80">
        <v>0</v>
      </c>
      <c r="J1577" s="80">
        <v>0</v>
      </c>
      <c r="K1577" s="195">
        <v>0</v>
      </c>
      <c r="L1577" s="80">
        <v>0</v>
      </c>
      <c r="M1577" s="195">
        <v>0</v>
      </c>
      <c r="N1577" s="80">
        <v>0</v>
      </c>
      <c r="O1577" s="195">
        <v>0</v>
      </c>
      <c r="P1577" s="80">
        <v>0</v>
      </c>
      <c r="Q1577" s="195">
        <v>0</v>
      </c>
      <c r="R1577" s="80">
        <v>0</v>
      </c>
      <c r="S1577" s="195">
        <v>0</v>
      </c>
      <c r="T1577" s="80">
        <v>0</v>
      </c>
      <c r="U1577" s="195">
        <v>0</v>
      </c>
      <c r="V1577" s="373">
        <v>0</v>
      </c>
      <c r="W1577" s="195">
        <v>0</v>
      </c>
      <c r="X1577" s="373">
        <v>0</v>
      </c>
      <c r="Y1577" s="195">
        <v>0</v>
      </c>
      <c r="Z1577" s="373">
        <v>0</v>
      </c>
      <c r="AA1577" s="195">
        <v>0</v>
      </c>
      <c r="AB1577" s="80">
        <v>0</v>
      </c>
      <c r="AC1577" s="195">
        <v>0</v>
      </c>
      <c r="AD1577" s="80">
        <v>0</v>
      </c>
      <c r="AE1577" s="195">
        <v>0</v>
      </c>
      <c r="AF1577" s="373">
        <v>0</v>
      </c>
      <c r="AG1577" s="195">
        <v>0</v>
      </c>
      <c r="AH1577" s="373">
        <v>0</v>
      </c>
      <c r="AI1577" s="195">
        <v>0</v>
      </c>
      <c r="AJ1577" s="80">
        <v>0</v>
      </c>
      <c r="AK1577" s="195">
        <v>0</v>
      </c>
      <c r="AM1577" s="62"/>
      <c r="AN1577" s="62"/>
      <c r="AO1577" s="62"/>
      <c r="AP1577" s="62"/>
    </row>
    <row r="1578" spans="1:42" x14ac:dyDescent="0.2">
      <c r="A1578" s="62"/>
      <c r="B1578" s="851">
        <v>43100</v>
      </c>
      <c r="C1578" s="84" t="s">
        <v>58</v>
      </c>
      <c r="D1578" s="80">
        <v>60567094.809999995</v>
      </c>
      <c r="E1578" s="80">
        <v>60567094.809999995</v>
      </c>
      <c r="F1578" s="80">
        <v>2715279.5799999996</v>
      </c>
      <c r="G1578" s="195">
        <v>4.4830936476611231E-2</v>
      </c>
      <c r="H1578" s="373">
        <v>0</v>
      </c>
      <c r="I1578" s="80">
        <v>0</v>
      </c>
      <c r="J1578" s="80">
        <v>37659002.349999994</v>
      </c>
      <c r="K1578" s="195">
        <v>0.62177329898580946</v>
      </c>
      <c r="L1578" s="80">
        <v>660440.83000000007</v>
      </c>
      <c r="M1578" s="195">
        <v>1.0904284448045826E-2</v>
      </c>
      <c r="N1578" s="80">
        <v>2339137.0699999998</v>
      </c>
      <c r="O1578" s="195">
        <v>3.8620592209976601E-2</v>
      </c>
      <c r="P1578" s="80">
        <v>953211.54</v>
      </c>
      <c r="Q1578" s="195">
        <v>1.5738109001104325E-2</v>
      </c>
      <c r="R1578" s="80">
        <v>12582499.310000001</v>
      </c>
      <c r="S1578" s="195">
        <v>0.20774480515321916</v>
      </c>
      <c r="T1578" s="80">
        <v>2464640.9300000002</v>
      </c>
      <c r="U1578" s="195">
        <v>4.0692738156446508E-2</v>
      </c>
      <c r="V1578" s="373">
        <v>0</v>
      </c>
      <c r="W1578" s="195">
        <v>0</v>
      </c>
      <c r="X1578" s="373">
        <v>0</v>
      </c>
      <c r="Y1578" s="195">
        <v>0</v>
      </c>
      <c r="Z1578" s="373">
        <v>0</v>
      </c>
      <c r="AA1578" s="195">
        <v>0</v>
      </c>
      <c r="AB1578" s="80">
        <v>0</v>
      </c>
      <c r="AC1578" s="195">
        <v>0</v>
      </c>
      <c r="AD1578" s="80">
        <v>1192883.2</v>
      </c>
      <c r="AE1578" s="195">
        <v>1.9695235568786894E-2</v>
      </c>
      <c r="AF1578" s="373">
        <v>0</v>
      </c>
      <c r="AG1578" s="195">
        <v>0</v>
      </c>
      <c r="AH1578" s="373">
        <v>0</v>
      </c>
      <c r="AI1578" s="195">
        <v>0</v>
      </c>
      <c r="AJ1578" s="80">
        <v>0</v>
      </c>
      <c r="AK1578" s="195">
        <v>0</v>
      </c>
      <c r="AM1578" s="62"/>
      <c r="AN1578" s="62"/>
      <c r="AO1578" s="62"/>
      <c r="AP1578" s="62"/>
    </row>
    <row r="1579" spans="1:42" x14ac:dyDescent="0.2">
      <c r="A1579" s="62"/>
      <c r="B1579" s="851">
        <v>43100</v>
      </c>
      <c r="C1579" s="84" t="s">
        <v>60</v>
      </c>
      <c r="D1579" s="80">
        <v>73339566.730000004</v>
      </c>
      <c r="E1579" s="80">
        <v>73339566.730000004</v>
      </c>
      <c r="F1579" s="80">
        <v>3677994.4200000004</v>
      </c>
      <c r="G1579" s="195">
        <v>5.0150206552767841E-2</v>
      </c>
      <c r="H1579" s="373">
        <v>0</v>
      </c>
      <c r="I1579" s="80">
        <v>0</v>
      </c>
      <c r="J1579" s="80">
        <v>47829447</v>
      </c>
      <c r="K1579" s="195">
        <v>0.6521642972896794</v>
      </c>
      <c r="L1579" s="80">
        <v>2674976.27</v>
      </c>
      <c r="M1579" s="195">
        <v>3.6473848827713137E-2</v>
      </c>
      <c r="N1579" s="80">
        <v>3283651.27</v>
      </c>
      <c r="O1579" s="195">
        <v>4.4773257007213844E-2</v>
      </c>
      <c r="P1579" s="80">
        <v>0</v>
      </c>
      <c r="Q1579" s="195">
        <v>0</v>
      </c>
      <c r="R1579" s="80">
        <v>15913547.77</v>
      </c>
      <c r="S1579" s="195">
        <v>0.21698448026814512</v>
      </c>
      <c r="T1579" s="80">
        <v>0</v>
      </c>
      <c r="U1579" s="195">
        <v>0</v>
      </c>
      <c r="V1579" s="373">
        <v>0</v>
      </c>
      <c r="W1579" s="195">
        <v>0</v>
      </c>
      <c r="X1579" s="373">
        <v>0</v>
      </c>
      <c r="Y1579" s="195">
        <v>0</v>
      </c>
      <c r="Z1579" s="373">
        <v>0</v>
      </c>
      <c r="AA1579" s="195">
        <v>0</v>
      </c>
      <c r="AB1579" s="80">
        <v>-40050</v>
      </c>
      <c r="AC1579" s="195">
        <v>-5.4608994551937128E-4</v>
      </c>
      <c r="AD1579" s="80">
        <v>0</v>
      </c>
      <c r="AE1579" s="195">
        <v>0</v>
      </c>
      <c r="AF1579" s="373">
        <v>0</v>
      </c>
      <c r="AG1579" s="195">
        <v>0</v>
      </c>
      <c r="AH1579" s="373">
        <v>0</v>
      </c>
      <c r="AI1579" s="195">
        <v>0</v>
      </c>
      <c r="AJ1579" s="80">
        <v>0</v>
      </c>
      <c r="AK1579" s="195">
        <v>0</v>
      </c>
      <c r="AM1579" s="62"/>
      <c r="AN1579" s="62"/>
      <c r="AO1579" s="62"/>
      <c r="AP1579" s="62"/>
    </row>
    <row r="1580" spans="1:42" x14ac:dyDescent="0.2">
      <c r="A1580" s="62"/>
      <c r="B1580" s="851">
        <v>43100</v>
      </c>
      <c r="C1580" s="84" t="s">
        <v>61</v>
      </c>
      <c r="D1580" s="80">
        <v>17601183.07</v>
      </c>
      <c r="E1580" s="80">
        <v>17601183.07</v>
      </c>
      <c r="F1580" s="80">
        <v>631868.25</v>
      </c>
      <c r="G1580" s="195">
        <v>3.5899191974031325E-2</v>
      </c>
      <c r="H1580" s="373">
        <v>0</v>
      </c>
      <c r="I1580" s="80">
        <v>0</v>
      </c>
      <c r="J1580" s="80">
        <v>11233582.809999999</v>
      </c>
      <c r="K1580" s="195">
        <v>0.63822884889748488</v>
      </c>
      <c r="L1580" s="80">
        <v>408204.06</v>
      </c>
      <c r="M1580" s="195">
        <v>2.3191853546240059E-2</v>
      </c>
      <c r="N1580" s="80">
        <v>544142.69999999995</v>
      </c>
      <c r="O1580" s="195">
        <v>3.0915120752732443E-2</v>
      </c>
      <c r="P1580" s="80">
        <v>297572.33</v>
      </c>
      <c r="Q1580" s="195">
        <v>1.6906382304902646E-2</v>
      </c>
      <c r="R1580" s="80">
        <v>4485812.92</v>
      </c>
      <c r="S1580" s="195">
        <v>0.25485860252460857</v>
      </c>
      <c r="T1580" s="80">
        <v>0</v>
      </c>
      <c r="U1580" s="195">
        <v>0</v>
      </c>
      <c r="V1580" s="373">
        <v>0</v>
      </c>
      <c r="W1580" s="195">
        <v>0</v>
      </c>
      <c r="X1580" s="373">
        <v>0</v>
      </c>
      <c r="Y1580" s="195">
        <v>0</v>
      </c>
      <c r="Z1580" s="373">
        <v>0</v>
      </c>
      <c r="AA1580" s="195">
        <v>0</v>
      </c>
      <c r="AB1580" s="80">
        <v>0</v>
      </c>
      <c r="AC1580" s="195">
        <v>0</v>
      </c>
      <c r="AD1580" s="80">
        <v>0</v>
      </c>
      <c r="AE1580" s="195">
        <v>0</v>
      </c>
      <c r="AF1580" s="373">
        <v>0</v>
      </c>
      <c r="AG1580" s="195">
        <v>0</v>
      </c>
      <c r="AH1580" s="373">
        <v>0</v>
      </c>
      <c r="AI1580" s="195">
        <v>0</v>
      </c>
      <c r="AJ1580" s="80">
        <v>0</v>
      </c>
      <c r="AK1580" s="195">
        <v>0</v>
      </c>
      <c r="AM1580" s="62"/>
      <c r="AN1580" s="62"/>
      <c r="AO1580" s="62"/>
      <c r="AP1580" s="62"/>
    </row>
    <row r="1581" spans="1:42" x14ac:dyDescent="0.2">
      <c r="A1581" s="62"/>
      <c r="B1581" s="812">
        <v>43100</v>
      </c>
      <c r="C1581" s="813" t="s">
        <v>110</v>
      </c>
      <c r="D1581" s="813">
        <v>1783542762.0799999</v>
      </c>
      <c r="E1581" s="813">
        <v>1783542762.0799999</v>
      </c>
      <c r="F1581" s="813">
        <v>100199400.3</v>
      </c>
      <c r="G1581" s="814">
        <v>5.6179982016885115E-2</v>
      </c>
      <c r="H1581" s="815">
        <v>0</v>
      </c>
      <c r="I1581" s="813">
        <v>0</v>
      </c>
      <c r="J1581" s="813">
        <v>1025558927.99</v>
      </c>
      <c r="K1581" s="814">
        <v>0.57501224517542526</v>
      </c>
      <c r="L1581" s="813">
        <v>34573162.390000008</v>
      </c>
      <c r="M1581" s="814">
        <v>1.9384543575327658E-2</v>
      </c>
      <c r="N1581" s="813">
        <v>110039217.68000001</v>
      </c>
      <c r="O1581" s="814">
        <v>6.1696988723539362E-2</v>
      </c>
      <c r="P1581" s="813">
        <v>42580511.689999998</v>
      </c>
      <c r="Q1581" s="814">
        <v>2.3874118745738304E-2</v>
      </c>
      <c r="R1581" s="813">
        <v>398903926.79999995</v>
      </c>
      <c r="S1581" s="814">
        <v>0.2236581792604686</v>
      </c>
      <c r="T1581" s="813">
        <v>66122401.199999996</v>
      </c>
      <c r="U1581" s="814">
        <v>3.7073628177485836E-2</v>
      </c>
      <c r="V1581" s="813">
        <v>0</v>
      </c>
      <c r="W1581" s="814">
        <v>0</v>
      </c>
      <c r="X1581" s="813">
        <v>0</v>
      </c>
      <c r="Y1581" s="814">
        <v>0</v>
      </c>
      <c r="Z1581" s="813">
        <v>5405792.5300000003</v>
      </c>
      <c r="AA1581" s="816">
        <v>3.0309295885317979E-3</v>
      </c>
      <c r="AB1581" s="813">
        <v>-1033461.7</v>
      </c>
      <c r="AC1581" s="817">
        <v>-5.7944318576065882E-4</v>
      </c>
      <c r="AD1581" s="818">
        <v>1192883.2</v>
      </c>
      <c r="AE1581" s="817">
        <v>6.6882792235877647E-4</v>
      </c>
      <c r="AF1581" s="813">
        <v>0</v>
      </c>
      <c r="AG1581" s="817">
        <v>0</v>
      </c>
      <c r="AH1581" s="818">
        <v>0</v>
      </c>
      <c r="AI1581" s="817">
        <v>0</v>
      </c>
      <c r="AJ1581" s="813">
        <v>5.6843418860808015E-14</v>
      </c>
      <c r="AK1581" s="816">
        <v>3.1871071481637025E-23</v>
      </c>
      <c r="AM1581" s="62"/>
      <c r="AN1581" s="62"/>
      <c r="AO1581" s="62"/>
      <c r="AP1581" s="62"/>
    </row>
    <row r="1582" spans="1:42" x14ac:dyDescent="0.2">
      <c r="A1582" s="62"/>
      <c r="B1582" s="851">
        <v>43131</v>
      </c>
      <c r="C1582" s="84" t="s">
        <v>109</v>
      </c>
      <c r="D1582" s="80">
        <v>7038680.8200000003</v>
      </c>
      <c r="E1582" s="80">
        <v>7062563.04</v>
      </c>
      <c r="F1582" s="80">
        <v>238365.33</v>
      </c>
      <c r="G1582" s="195">
        <v>3.3865057401480519E-2</v>
      </c>
      <c r="H1582" s="373">
        <v>0</v>
      </c>
      <c r="I1582" s="80">
        <v>0</v>
      </c>
      <c r="J1582" s="80">
        <v>4523104</v>
      </c>
      <c r="K1582" s="195">
        <v>0.64260677755807083</v>
      </c>
      <c r="L1582" s="80">
        <v>210156.90000000002</v>
      </c>
      <c r="M1582" s="195">
        <v>2.9857427176247498E-2</v>
      </c>
      <c r="N1582" s="80">
        <v>103235.34</v>
      </c>
      <c r="O1582" s="195">
        <v>1.4666859123184391E-2</v>
      </c>
      <c r="P1582" s="80">
        <v>118270.95999999999</v>
      </c>
      <c r="Q1582" s="195">
        <v>1.6803000878224221E-2</v>
      </c>
      <c r="R1582" s="80">
        <v>1793883.82</v>
      </c>
      <c r="S1582" s="195">
        <v>0.25486079932801953</v>
      </c>
      <c r="T1582" s="80">
        <v>75546.69</v>
      </c>
      <c r="U1582" s="195">
        <v>1.073307512188058E-2</v>
      </c>
      <c r="V1582" s="373">
        <v>0</v>
      </c>
      <c r="W1582" s="195">
        <v>0</v>
      </c>
      <c r="X1582" s="373">
        <v>0</v>
      </c>
      <c r="Y1582" s="195">
        <v>0</v>
      </c>
      <c r="Z1582" s="373">
        <v>0</v>
      </c>
      <c r="AA1582" s="195">
        <v>0</v>
      </c>
      <c r="AB1582" s="80">
        <v>0</v>
      </c>
      <c r="AC1582" s="195">
        <v>0</v>
      </c>
      <c r="AD1582" s="80">
        <v>0</v>
      </c>
      <c r="AE1582" s="195">
        <v>0</v>
      </c>
      <c r="AF1582" s="373">
        <v>0</v>
      </c>
      <c r="AG1582" s="195">
        <v>0</v>
      </c>
      <c r="AH1582" s="373">
        <v>0</v>
      </c>
      <c r="AI1582" s="195">
        <v>0</v>
      </c>
      <c r="AJ1582" s="80">
        <v>-23882.22</v>
      </c>
      <c r="AK1582" s="195">
        <v>-3.3929965871076395E-3</v>
      </c>
      <c r="AM1582" s="62"/>
      <c r="AN1582" s="62"/>
      <c r="AO1582" s="62"/>
      <c r="AP1582" s="62"/>
    </row>
    <row r="1583" spans="1:42" x14ac:dyDescent="0.2">
      <c r="A1583" s="62"/>
      <c r="B1583" s="851">
        <v>43131</v>
      </c>
      <c r="C1583" s="84" t="s">
        <v>47</v>
      </c>
      <c r="D1583" s="80">
        <v>217972099.86000001</v>
      </c>
      <c r="E1583" s="80">
        <v>217972099.86000001</v>
      </c>
      <c r="F1583" s="80">
        <v>21257907.289999999</v>
      </c>
      <c r="G1583" s="195">
        <v>9.7525817770501871E-2</v>
      </c>
      <c r="H1583" s="373">
        <v>0</v>
      </c>
      <c r="I1583" s="80">
        <v>0</v>
      </c>
      <c r="J1583" s="80">
        <v>128232772.99000001</v>
      </c>
      <c r="K1583" s="195">
        <v>0.58829902116996557</v>
      </c>
      <c r="L1583" s="80">
        <v>2422118.3000000003</v>
      </c>
      <c r="M1583" s="195">
        <v>1.1112056550153382E-2</v>
      </c>
      <c r="N1583" s="80">
        <v>581533.63</v>
      </c>
      <c r="O1583" s="195">
        <v>2.66792690612014E-3</v>
      </c>
      <c r="P1583" s="80">
        <v>8524557.5099999998</v>
      </c>
      <c r="Q1583" s="195">
        <v>3.910848000948372E-2</v>
      </c>
      <c r="R1583" s="80">
        <v>47467847.590000004</v>
      </c>
      <c r="S1583" s="195">
        <v>0.2177702908789145</v>
      </c>
      <c r="T1583" s="80">
        <v>9485362.5500000007</v>
      </c>
      <c r="U1583" s="195">
        <v>4.3516406714860741E-2</v>
      </c>
      <c r="V1583" s="373">
        <v>0</v>
      </c>
      <c r="W1583" s="195">
        <v>0</v>
      </c>
      <c r="X1583" s="373">
        <v>0</v>
      </c>
      <c r="Y1583" s="195">
        <v>0</v>
      </c>
      <c r="Z1583" s="373">
        <v>0</v>
      </c>
      <c r="AA1583" s="195">
        <v>0</v>
      </c>
      <c r="AB1583" s="80">
        <v>0</v>
      </c>
      <c r="AC1583" s="195">
        <v>0</v>
      </c>
      <c r="AD1583" s="80">
        <v>0</v>
      </c>
      <c r="AE1583" s="195">
        <v>0</v>
      </c>
      <c r="AF1583" s="373">
        <v>0</v>
      </c>
      <c r="AG1583" s="195">
        <v>0</v>
      </c>
      <c r="AH1583" s="373">
        <v>0</v>
      </c>
      <c r="AI1583" s="195">
        <v>0</v>
      </c>
      <c r="AJ1583" s="80">
        <v>0</v>
      </c>
      <c r="AK1583" s="195">
        <v>0</v>
      </c>
      <c r="AM1583" s="62"/>
      <c r="AN1583" s="62"/>
      <c r="AO1583" s="62"/>
      <c r="AP1583" s="62"/>
    </row>
    <row r="1584" spans="1:42" x14ac:dyDescent="0.2">
      <c r="A1584" s="62"/>
      <c r="B1584" s="851">
        <v>43131</v>
      </c>
      <c r="C1584" s="84" t="s">
        <v>48</v>
      </c>
      <c r="D1584" s="80">
        <v>87131861.919999987</v>
      </c>
      <c r="E1584" s="80">
        <v>87131861.919999987</v>
      </c>
      <c r="F1584" s="80">
        <v>9393127.7600000016</v>
      </c>
      <c r="G1584" s="195">
        <v>0.10780359277326462</v>
      </c>
      <c r="H1584" s="373">
        <v>0</v>
      </c>
      <c r="I1584" s="80">
        <v>0</v>
      </c>
      <c r="J1584" s="80">
        <v>40343462.009999998</v>
      </c>
      <c r="K1584" s="195">
        <v>0.4630161816929988</v>
      </c>
      <c r="L1584" s="80">
        <v>660856.19999999995</v>
      </c>
      <c r="M1584" s="195">
        <v>7.5845527162814938E-3</v>
      </c>
      <c r="N1584" s="80">
        <v>613652.05000000005</v>
      </c>
      <c r="O1584" s="195">
        <v>7.0427973932592411E-3</v>
      </c>
      <c r="P1584" s="80">
        <v>4512913.82</v>
      </c>
      <c r="Q1584" s="195">
        <v>5.1794070740087322E-2</v>
      </c>
      <c r="R1584" s="80">
        <v>27683475.239999998</v>
      </c>
      <c r="S1584" s="195">
        <v>0.317719312200829</v>
      </c>
      <c r="T1584" s="80">
        <v>3924374.84</v>
      </c>
      <c r="U1584" s="195">
        <v>4.5039492483279653E-2</v>
      </c>
      <c r="V1584" s="373">
        <v>0</v>
      </c>
      <c r="W1584" s="195">
        <v>0</v>
      </c>
      <c r="X1584" s="373">
        <v>0</v>
      </c>
      <c r="Y1584" s="195">
        <v>0</v>
      </c>
      <c r="Z1584" s="373">
        <v>0</v>
      </c>
      <c r="AA1584" s="195">
        <v>0</v>
      </c>
      <c r="AB1584" s="80">
        <v>0</v>
      </c>
      <c r="AC1584" s="195">
        <v>0</v>
      </c>
      <c r="AD1584" s="80">
        <v>0</v>
      </c>
      <c r="AE1584" s="195">
        <v>0</v>
      </c>
      <c r="AF1584" s="373">
        <v>0</v>
      </c>
      <c r="AG1584" s="195">
        <v>0</v>
      </c>
      <c r="AH1584" s="373">
        <v>0</v>
      </c>
      <c r="AI1584" s="195">
        <v>0</v>
      </c>
      <c r="AJ1584" s="80">
        <v>0</v>
      </c>
      <c r="AK1584" s="195">
        <v>0</v>
      </c>
      <c r="AM1584" s="62"/>
      <c r="AN1584" s="62"/>
      <c r="AO1584" s="62"/>
      <c r="AP1584" s="62"/>
    </row>
    <row r="1585" spans="1:42" x14ac:dyDescent="0.2">
      <c r="A1585" s="62"/>
      <c r="B1585" s="851">
        <v>43131</v>
      </c>
      <c r="C1585" s="84" t="s">
        <v>49</v>
      </c>
      <c r="D1585" s="80">
        <v>327170486.46999991</v>
      </c>
      <c r="E1585" s="80">
        <v>327170486.46999991</v>
      </c>
      <c r="F1585" s="80">
        <v>9510475.8599999994</v>
      </c>
      <c r="G1585" s="195">
        <v>2.9068868535830076E-2</v>
      </c>
      <c r="H1585" s="373">
        <v>0</v>
      </c>
      <c r="I1585" s="80">
        <v>0</v>
      </c>
      <c r="J1585" s="80">
        <v>186517300.51999998</v>
      </c>
      <c r="K1585" s="195">
        <v>0.57009207197270462</v>
      </c>
      <c r="L1585" s="80">
        <v>7344717.2300000004</v>
      </c>
      <c r="M1585" s="195">
        <v>2.2449204722729411E-2</v>
      </c>
      <c r="N1585" s="80">
        <v>18158988.710000001</v>
      </c>
      <c r="O1585" s="195">
        <v>5.5503138152606865E-2</v>
      </c>
      <c r="P1585" s="80">
        <v>14001792.99</v>
      </c>
      <c r="Q1585" s="195">
        <v>4.2796626129306757E-2</v>
      </c>
      <c r="R1585" s="80">
        <v>80836958.109999985</v>
      </c>
      <c r="S1585" s="195">
        <v>0.24707900453426865</v>
      </c>
      <c r="T1585" s="80">
        <v>5481197.7000000002</v>
      </c>
      <c r="U1585" s="195">
        <v>1.6753337867175259E-2</v>
      </c>
      <c r="V1585" s="373">
        <v>0</v>
      </c>
      <c r="W1585" s="195">
        <v>0</v>
      </c>
      <c r="X1585" s="373">
        <v>0</v>
      </c>
      <c r="Y1585" s="195">
        <v>0</v>
      </c>
      <c r="Z1585" s="373">
        <v>5388736.1900000004</v>
      </c>
      <c r="AA1585" s="195">
        <v>1.6470728298697335E-2</v>
      </c>
      <c r="AB1585" s="80">
        <v>-69680.84</v>
      </c>
      <c r="AC1585" s="195">
        <v>-2.1298021331881176E-4</v>
      </c>
      <c r="AD1585" s="80">
        <v>0</v>
      </c>
      <c r="AE1585" s="195">
        <v>0</v>
      </c>
      <c r="AF1585" s="373">
        <v>0</v>
      </c>
      <c r="AG1585" s="195">
        <v>0</v>
      </c>
      <c r="AH1585" s="373">
        <v>0</v>
      </c>
      <c r="AI1585" s="195">
        <v>0</v>
      </c>
      <c r="AJ1585" s="80">
        <v>0</v>
      </c>
      <c r="AK1585" s="195">
        <v>0</v>
      </c>
      <c r="AM1585" s="62"/>
      <c r="AN1585" s="62"/>
      <c r="AO1585" s="62"/>
      <c r="AP1585" s="62"/>
    </row>
    <row r="1586" spans="1:42" x14ac:dyDescent="0.2">
      <c r="A1586" s="62"/>
      <c r="B1586" s="851">
        <v>43131</v>
      </c>
      <c r="C1586" s="84" t="s">
        <v>50</v>
      </c>
      <c r="D1586" s="80">
        <v>97707903.030000001</v>
      </c>
      <c r="E1586" s="80">
        <v>97707903.030000001</v>
      </c>
      <c r="F1586" s="80">
        <v>3696728.74</v>
      </c>
      <c r="G1586" s="195">
        <v>3.7834490612954463E-2</v>
      </c>
      <c r="H1586" s="373">
        <v>0</v>
      </c>
      <c r="I1586" s="80">
        <v>0</v>
      </c>
      <c r="J1586" s="80">
        <v>62703140.459999993</v>
      </c>
      <c r="K1586" s="195">
        <v>0.64174072429686446</v>
      </c>
      <c r="L1586" s="80">
        <v>1918543.5</v>
      </c>
      <c r="M1586" s="195">
        <v>1.963549969351952E-2</v>
      </c>
      <c r="N1586" s="80">
        <v>4293664.1400000006</v>
      </c>
      <c r="O1586" s="195">
        <v>4.394387768901032E-2</v>
      </c>
      <c r="P1586" s="80">
        <v>2569577.16</v>
      </c>
      <c r="Q1586" s="195">
        <v>2.6298560099187098E-2</v>
      </c>
      <c r="R1586" s="80">
        <v>18938000.300000001</v>
      </c>
      <c r="S1586" s="195">
        <v>0.19382260505770268</v>
      </c>
      <c r="T1586" s="80">
        <v>3588248.73</v>
      </c>
      <c r="U1586" s="195">
        <v>3.6724242550761454E-2</v>
      </c>
      <c r="V1586" s="373">
        <v>0</v>
      </c>
      <c r="W1586" s="195">
        <v>0</v>
      </c>
      <c r="X1586" s="373">
        <v>0</v>
      </c>
      <c r="Y1586" s="195">
        <v>0</v>
      </c>
      <c r="Z1586" s="373">
        <v>0</v>
      </c>
      <c r="AA1586" s="195">
        <v>0</v>
      </c>
      <c r="AB1586" s="80">
        <v>0</v>
      </c>
      <c r="AC1586" s="195">
        <v>0</v>
      </c>
      <c r="AD1586" s="80">
        <v>0</v>
      </c>
      <c r="AE1586" s="195">
        <v>0</v>
      </c>
      <c r="AF1586" s="373">
        <v>0</v>
      </c>
      <c r="AG1586" s="195">
        <v>0</v>
      </c>
      <c r="AH1586" s="373">
        <v>0</v>
      </c>
      <c r="AI1586" s="195">
        <v>0</v>
      </c>
      <c r="AJ1586" s="80">
        <v>3.4106051316484809E-13</v>
      </c>
      <c r="AK1586" s="195">
        <v>3.4906133750524733E-21</v>
      </c>
      <c r="AM1586" s="62"/>
      <c r="AN1586" s="62"/>
      <c r="AO1586" s="62"/>
      <c r="AP1586" s="62"/>
    </row>
    <row r="1587" spans="1:42" x14ac:dyDescent="0.2">
      <c r="A1587" s="62"/>
      <c r="B1587" s="851">
        <v>43131</v>
      </c>
      <c r="C1587" s="805" t="s">
        <v>51</v>
      </c>
      <c r="D1587" s="80">
        <v>0</v>
      </c>
      <c r="E1587" s="80">
        <v>0</v>
      </c>
      <c r="F1587" s="80">
        <v>0</v>
      </c>
      <c r="G1587" s="195">
        <v>0</v>
      </c>
      <c r="H1587" s="373">
        <v>0</v>
      </c>
      <c r="I1587" s="80">
        <v>0</v>
      </c>
      <c r="J1587" s="80">
        <v>0</v>
      </c>
      <c r="K1587" s="195">
        <v>0</v>
      </c>
      <c r="L1587" s="80">
        <v>0</v>
      </c>
      <c r="M1587" s="195">
        <v>0</v>
      </c>
      <c r="N1587" s="80">
        <v>0</v>
      </c>
      <c r="O1587" s="195">
        <v>0</v>
      </c>
      <c r="P1587" s="80">
        <v>0</v>
      </c>
      <c r="Q1587" s="195">
        <v>0</v>
      </c>
      <c r="R1587" s="80">
        <v>0</v>
      </c>
      <c r="S1587" s="195">
        <v>0</v>
      </c>
      <c r="T1587" s="80">
        <v>0</v>
      </c>
      <c r="U1587" s="195">
        <v>0</v>
      </c>
      <c r="V1587" s="373">
        <v>0</v>
      </c>
      <c r="W1587" s="195">
        <v>0</v>
      </c>
      <c r="X1587" s="373">
        <v>0</v>
      </c>
      <c r="Y1587" s="195">
        <v>0</v>
      </c>
      <c r="Z1587" s="373">
        <v>0</v>
      </c>
      <c r="AA1587" s="195">
        <v>0</v>
      </c>
      <c r="AB1587" s="80">
        <v>0</v>
      </c>
      <c r="AC1587" s="195">
        <v>0</v>
      </c>
      <c r="AD1587" s="80">
        <v>0</v>
      </c>
      <c r="AE1587" s="195">
        <v>0</v>
      </c>
      <c r="AF1587" s="373">
        <v>0</v>
      </c>
      <c r="AG1587" s="195">
        <v>0</v>
      </c>
      <c r="AH1587" s="373">
        <v>0</v>
      </c>
      <c r="AI1587" s="195">
        <v>0</v>
      </c>
      <c r="AJ1587" s="80">
        <v>0</v>
      </c>
      <c r="AK1587" s="195">
        <v>0</v>
      </c>
      <c r="AM1587" s="62"/>
      <c r="AN1587" s="62"/>
      <c r="AO1587" s="62"/>
      <c r="AP1587" s="62"/>
    </row>
    <row r="1588" spans="1:42" x14ac:dyDescent="0.2">
      <c r="A1588" s="62"/>
      <c r="B1588" s="851">
        <v>43131</v>
      </c>
      <c r="C1588" s="805" t="s">
        <v>52</v>
      </c>
      <c r="D1588" s="80">
        <v>0</v>
      </c>
      <c r="E1588" s="80">
        <v>0</v>
      </c>
      <c r="F1588" s="80">
        <v>0</v>
      </c>
      <c r="G1588" s="195">
        <v>0</v>
      </c>
      <c r="H1588" s="373">
        <v>0</v>
      </c>
      <c r="I1588" s="80">
        <v>0</v>
      </c>
      <c r="J1588" s="80">
        <v>0</v>
      </c>
      <c r="K1588" s="195">
        <v>0</v>
      </c>
      <c r="L1588" s="80">
        <v>0</v>
      </c>
      <c r="M1588" s="195">
        <v>0</v>
      </c>
      <c r="N1588" s="80">
        <v>0</v>
      </c>
      <c r="O1588" s="195">
        <v>0</v>
      </c>
      <c r="P1588" s="80">
        <v>0</v>
      </c>
      <c r="Q1588" s="195">
        <v>0</v>
      </c>
      <c r="R1588" s="80">
        <v>0</v>
      </c>
      <c r="S1588" s="195">
        <v>0</v>
      </c>
      <c r="T1588" s="80">
        <v>0</v>
      </c>
      <c r="U1588" s="195">
        <v>0</v>
      </c>
      <c r="V1588" s="373">
        <v>0</v>
      </c>
      <c r="W1588" s="195">
        <v>0</v>
      </c>
      <c r="X1588" s="373">
        <v>0</v>
      </c>
      <c r="Y1588" s="195">
        <v>0</v>
      </c>
      <c r="Z1588" s="373">
        <v>0</v>
      </c>
      <c r="AA1588" s="195">
        <v>0</v>
      </c>
      <c r="AB1588" s="80">
        <v>0</v>
      </c>
      <c r="AC1588" s="195">
        <v>0</v>
      </c>
      <c r="AD1588" s="80">
        <v>0</v>
      </c>
      <c r="AE1588" s="195">
        <v>0</v>
      </c>
      <c r="AF1588" s="373">
        <v>0</v>
      </c>
      <c r="AG1588" s="195">
        <v>0</v>
      </c>
      <c r="AH1588" s="373">
        <v>0</v>
      </c>
      <c r="AI1588" s="195">
        <v>0</v>
      </c>
      <c r="AJ1588" s="80">
        <v>0</v>
      </c>
      <c r="AK1588" s="195">
        <v>0</v>
      </c>
      <c r="AM1588" s="62"/>
      <c r="AN1588" s="62"/>
      <c r="AO1588" s="62"/>
      <c r="AP1588" s="62"/>
    </row>
    <row r="1589" spans="1:42" x14ac:dyDescent="0.2">
      <c r="A1589" s="62"/>
      <c r="B1589" s="851">
        <v>43131</v>
      </c>
      <c r="C1589" s="805" t="s">
        <v>54</v>
      </c>
      <c r="D1589" s="80">
        <v>0</v>
      </c>
      <c r="E1589" s="80">
        <v>0</v>
      </c>
      <c r="F1589" s="80">
        <v>0</v>
      </c>
      <c r="G1589" s="195">
        <v>0</v>
      </c>
      <c r="H1589" s="373">
        <v>0</v>
      </c>
      <c r="I1589" s="80">
        <v>0</v>
      </c>
      <c r="J1589" s="80">
        <v>0</v>
      </c>
      <c r="K1589" s="195">
        <v>0</v>
      </c>
      <c r="L1589" s="80">
        <v>0</v>
      </c>
      <c r="M1589" s="195">
        <v>0</v>
      </c>
      <c r="N1589" s="80">
        <v>0</v>
      </c>
      <c r="O1589" s="195">
        <v>0</v>
      </c>
      <c r="P1589" s="80">
        <v>0</v>
      </c>
      <c r="Q1589" s="195">
        <v>0</v>
      </c>
      <c r="R1589" s="80">
        <v>0</v>
      </c>
      <c r="S1589" s="195">
        <v>0</v>
      </c>
      <c r="T1589" s="80">
        <v>0</v>
      </c>
      <c r="U1589" s="195">
        <v>0</v>
      </c>
      <c r="V1589" s="373">
        <v>0</v>
      </c>
      <c r="W1589" s="195">
        <v>0</v>
      </c>
      <c r="X1589" s="373">
        <v>0</v>
      </c>
      <c r="Y1589" s="195">
        <v>0</v>
      </c>
      <c r="Z1589" s="373">
        <v>0</v>
      </c>
      <c r="AA1589" s="195">
        <v>0</v>
      </c>
      <c r="AB1589" s="80">
        <v>0</v>
      </c>
      <c r="AC1589" s="195">
        <v>0</v>
      </c>
      <c r="AD1589" s="80">
        <v>0</v>
      </c>
      <c r="AE1589" s="195">
        <v>0</v>
      </c>
      <c r="AF1589" s="373">
        <v>0</v>
      </c>
      <c r="AG1589" s="195">
        <v>0</v>
      </c>
      <c r="AH1589" s="373">
        <v>0</v>
      </c>
      <c r="AI1589" s="195">
        <v>0</v>
      </c>
      <c r="AJ1589" s="80">
        <v>0</v>
      </c>
      <c r="AK1589" s="195">
        <v>0</v>
      </c>
      <c r="AM1589" s="62"/>
      <c r="AN1589" s="62"/>
      <c r="AO1589" s="62"/>
      <c r="AP1589" s="62"/>
    </row>
    <row r="1590" spans="1:42" x14ac:dyDescent="0.2">
      <c r="A1590" s="62"/>
      <c r="B1590" s="851">
        <v>43131</v>
      </c>
      <c r="C1590" s="84" t="s">
        <v>55</v>
      </c>
      <c r="D1590" s="80">
        <v>206168063.43000001</v>
      </c>
      <c r="E1590" s="80">
        <v>206168063.43000001</v>
      </c>
      <c r="F1590" s="80">
        <v>10895306.610000001</v>
      </c>
      <c r="G1590" s="195">
        <v>5.2846723341800565E-2</v>
      </c>
      <c r="H1590" s="373">
        <v>0</v>
      </c>
      <c r="I1590" s="80">
        <v>0</v>
      </c>
      <c r="J1590" s="80">
        <v>98959675.549999997</v>
      </c>
      <c r="K1590" s="195">
        <v>0.47999517434279854</v>
      </c>
      <c r="L1590" s="80">
        <v>4109871.6699999995</v>
      </c>
      <c r="M1590" s="195">
        <v>1.9934569892273442E-2</v>
      </c>
      <c r="N1590" s="80">
        <v>15964220.960000001</v>
      </c>
      <c r="O1590" s="195">
        <v>7.7433045130291547E-2</v>
      </c>
      <c r="P1590" s="80">
        <v>2456470.17</v>
      </c>
      <c r="Q1590" s="195">
        <v>1.1914891807838328E-2</v>
      </c>
      <c r="R1590" s="80">
        <v>64454827.18999999</v>
      </c>
      <c r="S1590" s="195">
        <v>0.3126324519795679</v>
      </c>
      <c r="T1590" s="80">
        <v>9424205.6499999985</v>
      </c>
      <c r="U1590" s="195">
        <v>4.5711277940968714E-2</v>
      </c>
      <c r="V1590" s="373">
        <v>0</v>
      </c>
      <c r="W1590" s="195">
        <v>0</v>
      </c>
      <c r="X1590" s="373">
        <v>0</v>
      </c>
      <c r="Y1590" s="195">
        <v>0</v>
      </c>
      <c r="Z1590" s="373">
        <v>0</v>
      </c>
      <c r="AA1590" s="195">
        <v>0</v>
      </c>
      <c r="AB1590" s="80">
        <v>-96514.37</v>
      </c>
      <c r="AC1590" s="195">
        <v>-4.6813443553913675E-4</v>
      </c>
      <c r="AD1590" s="80">
        <v>0</v>
      </c>
      <c r="AE1590" s="195">
        <v>0</v>
      </c>
      <c r="AF1590" s="373">
        <v>0</v>
      </c>
      <c r="AG1590" s="195">
        <v>0</v>
      </c>
      <c r="AH1590" s="373">
        <v>0</v>
      </c>
      <c r="AI1590" s="195">
        <v>0</v>
      </c>
      <c r="AJ1590" s="80">
        <v>0</v>
      </c>
      <c r="AK1590" s="195">
        <v>0</v>
      </c>
      <c r="AM1590" s="62"/>
      <c r="AN1590" s="62"/>
      <c r="AO1590" s="62"/>
      <c r="AP1590" s="62"/>
    </row>
    <row r="1591" spans="1:42" x14ac:dyDescent="0.2">
      <c r="A1591" s="62"/>
      <c r="B1591" s="851">
        <v>43131</v>
      </c>
      <c r="C1591" s="84" t="s">
        <v>56</v>
      </c>
      <c r="D1591" s="80">
        <v>734322792.18999994</v>
      </c>
      <c r="E1591" s="80">
        <v>734322792.18999994</v>
      </c>
      <c r="F1591" s="80">
        <v>38474533.470000006</v>
      </c>
      <c r="G1591" s="195">
        <v>5.2394578895278307E-2</v>
      </c>
      <c r="H1591" s="373">
        <v>0</v>
      </c>
      <c r="I1591" s="80">
        <v>0</v>
      </c>
      <c r="J1591" s="80">
        <v>425494529.82999998</v>
      </c>
      <c r="K1591" s="195">
        <v>0.57943799968543919</v>
      </c>
      <c r="L1591" s="80">
        <v>14218963.520000001</v>
      </c>
      <c r="M1591" s="195">
        <v>1.9363369449005147E-2</v>
      </c>
      <c r="N1591" s="80">
        <v>64162548.840000004</v>
      </c>
      <c r="O1591" s="195">
        <v>8.7376490996072032E-2</v>
      </c>
      <c r="P1591" s="80">
        <v>9344026.379999999</v>
      </c>
      <c r="Q1591" s="195">
        <v>1.2724685219333775E-2</v>
      </c>
      <c r="R1591" s="80">
        <v>149919645.51999998</v>
      </c>
      <c r="S1591" s="195">
        <v>0.20416041434978299</v>
      </c>
      <c r="T1591" s="80">
        <v>33296220.609999999</v>
      </c>
      <c r="U1591" s="195">
        <v>4.5342757931698348E-2</v>
      </c>
      <c r="V1591" s="373">
        <v>0</v>
      </c>
      <c r="W1591" s="195">
        <v>0</v>
      </c>
      <c r="X1591" s="373">
        <v>0</v>
      </c>
      <c r="Y1591" s="195">
        <v>0</v>
      </c>
      <c r="Z1591" s="373">
        <v>0</v>
      </c>
      <c r="AA1591" s="195">
        <v>0</v>
      </c>
      <c r="AB1591" s="80">
        <v>-587675.98</v>
      </c>
      <c r="AC1591" s="195">
        <v>-8.0029652660970889E-4</v>
      </c>
      <c r="AD1591" s="80">
        <v>0</v>
      </c>
      <c r="AE1591" s="195">
        <v>0</v>
      </c>
      <c r="AF1591" s="373">
        <v>0</v>
      </c>
      <c r="AG1591" s="195">
        <v>0</v>
      </c>
      <c r="AH1591" s="373">
        <v>0</v>
      </c>
      <c r="AI1591" s="195">
        <v>0</v>
      </c>
      <c r="AJ1591" s="80">
        <v>0</v>
      </c>
      <c r="AK1591" s="195">
        <v>0</v>
      </c>
      <c r="AM1591" s="62"/>
      <c r="AN1591" s="62"/>
      <c r="AO1591" s="62"/>
      <c r="AP1591" s="62"/>
    </row>
    <row r="1592" spans="1:42" x14ac:dyDescent="0.2">
      <c r="A1592" s="62"/>
      <c r="B1592" s="851">
        <v>43131</v>
      </c>
      <c r="C1592" s="806" t="s">
        <v>57</v>
      </c>
      <c r="D1592" s="80">
        <v>0</v>
      </c>
      <c r="E1592" s="80">
        <v>0</v>
      </c>
      <c r="F1592" s="80">
        <v>0</v>
      </c>
      <c r="G1592" s="195">
        <v>0</v>
      </c>
      <c r="H1592" s="373">
        <v>0</v>
      </c>
      <c r="I1592" s="80">
        <v>0</v>
      </c>
      <c r="J1592" s="80">
        <v>0</v>
      </c>
      <c r="K1592" s="195">
        <v>0</v>
      </c>
      <c r="L1592" s="80">
        <v>0</v>
      </c>
      <c r="M1592" s="195">
        <v>0</v>
      </c>
      <c r="N1592" s="80">
        <v>0</v>
      </c>
      <c r="O1592" s="195">
        <v>0</v>
      </c>
      <c r="P1592" s="80">
        <v>0</v>
      </c>
      <c r="Q1592" s="195">
        <v>0</v>
      </c>
      <c r="R1592" s="80">
        <v>0</v>
      </c>
      <c r="S1592" s="195">
        <v>0</v>
      </c>
      <c r="T1592" s="80">
        <v>0</v>
      </c>
      <c r="U1592" s="195">
        <v>0</v>
      </c>
      <c r="V1592" s="373">
        <v>0</v>
      </c>
      <c r="W1592" s="195">
        <v>0</v>
      </c>
      <c r="X1592" s="373">
        <v>0</v>
      </c>
      <c r="Y1592" s="195">
        <v>0</v>
      </c>
      <c r="Z1592" s="373">
        <v>0</v>
      </c>
      <c r="AA1592" s="195">
        <v>0</v>
      </c>
      <c r="AB1592" s="80">
        <v>0</v>
      </c>
      <c r="AC1592" s="195">
        <v>0</v>
      </c>
      <c r="AD1592" s="80">
        <v>0</v>
      </c>
      <c r="AE1592" s="195">
        <v>0</v>
      </c>
      <c r="AF1592" s="373">
        <v>0</v>
      </c>
      <c r="AG1592" s="195">
        <v>0</v>
      </c>
      <c r="AH1592" s="373">
        <v>0</v>
      </c>
      <c r="AI1592" s="195">
        <v>0</v>
      </c>
      <c r="AJ1592" s="80">
        <v>0</v>
      </c>
      <c r="AK1592" s="195">
        <v>0</v>
      </c>
      <c r="AM1592" s="62"/>
      <c r="AN1592" s="62"/>
      <c r="AO1592" s="62"/>
      <c r="AP1592" s="62"/>
    </row>
    <row r="1593" spans="1:42" x14ac:dyDescent="0.2">
      <c r="A1593" s="62"/>
      <c r="B1593" s="851">
        <v>43131</v>
      </c>
      <c r="C1593" s="84" t="s">
        <v>58</v>
      </c>
      <c r="D1593" s="80">
        <v>62619923.560000002</v>
      </c>
      <c r="E1593" s="80">
        <v>62619923.560000002</v>
      </c>
      <c r="F1593" s="80">
        <v>3499582.7299999995</v>
      </c>
      <c r="G1593" s="195">
        <v>5.5886090736709922E-2</v>
      </c>
      <c r="H1593" s="373">
        <v>0</v>
      </c>
      <c r="I1593" s="80">
        <v>0</v>
      </c>
      <c r="J1593" s="80">
        <v>37751299.170000002</v>
      </c>
      <c r="K1593" s="195">
        <v>0.60286402511858961</v>
      </c>
      <c r="L1593" s="80">
        <v>660424.34</v>
      </c>
      <c r="M1593" s="195">
        <v>1.0546552957178346E-2</v>
      </c>
      <c r="N1593" s="80">
        <v>2345511.38</v>
      </c>
      <c r="O1593" s="195">
        <v>3.7456311771965373E-2</v>
      </c>
      <c r="P1593" s="80">
        <v>959448.88</v>
      </c>
      <c r="Q1593" s="195">
        <v>1.5321782995801536E-2</v>
      </c>
      <c r="R1593" s="80">
        <v>13638623.059999999</v>
      </c>
      <c r="S1593" s="195">
        <v>0.2178000592244734</v>
      </c>
      <c r="T1593" s="80">
        <v>2572534.7999999998</v>
      </c>
      <c r="U1593" s="195">
        <v>4.1081730122763498E-2</v>
      </c>
      <c r="V1593" s="373">
        <v>0</v>
      </c>
      <c r="W1593" s="195">
        <v>0</v>
      </c>
      <c r="X1593" s="373">
        <v>0</v>
      </c>
      <c r="Y1593" s="195">
        <v>0</v>
      </c>
      <c r="Z1593" s="373">
        <v>0</v>
      </c>
      <c r="AA1593" s="195">
        <v>0</v>
      </c>
      <c r="AB1593" s="80">
        <v>0</v>
      </c>
      <c r="AC1593" s="195">
        <v>0</v>
      </c>
      <c r="AD1593" s="80">
        <v>1192499.2</v>
      </c>
      <c r="AE1593" s="195">
        <v>1.9043447072518271E-2</v>
      </c>
      <c r="AF1593" s="373">
        <v>0</v>
      </c>
      <c r="AG1593" s="195">
        <v>0</v>
      </c>
      <c r="AH1593" s="373">
        <v>0</v>
      </c>
      <c r="AI1593" s="195">
        <v>0</v>
      </c>
      <c r="AJ1593" s="80">
        <v>0</v>
      </c>
      <c r="AK1593" s="195">
        <v>0</v>
      </c>
      <c r="AM1593" s="62"/>
      <c r="AN1593" s="62"/>
      <c r="AO1593" s="62"/>
      <c r="AP1593" s="62"/>
    </row>
    <row r="1594" spans="1:42" x14ac:dyDescent="0.2">
      <c r="A1594" s="62"/>
      <c r="B1594" s="851">
        <v>43131</v>
      </c>
      <c r="C1594" s="84" t="s">
        <v>60</v>
      </c>
      <c r="D1594" s="80">
        <v>75298867.939999998</v>
      </c>
      <c r="E1594" s="80">
        <v>75429065.980000004</v>
      </c>
      <c r="F1594" s="80">
        <v>3642690.9499999997</v>
      </c>
      <c r="G1594" s="195">
        <v>4.8376437118584387E-2</v>
      </c>
      <c r="H1594" s="373">
        <v>0</v>
      </c>
      <c r="I1594" s="80">
        <v>0</v>
      </c>
      <c r="J1594" s="80">
        <v>48481220.139999993</v>
      </c>
      <c r="K1594" s="195">
        <v>0.64385058456165678</v>
      </c>
      <c r="L1594" s="80">
        <v>2682081.64</v>
      </c>
      <c r="M1594" s="195">
        <v>3.5619149575225342E-2</v>
      </c>
      <c r="N1594" s="80">
        <v>3281253.1799999997</v>
      </c>
      <c r="O1594" s="195">
        <v>4.3576394569631291E-2</v>
      </c>
      <c r="P1594" s="80">
        <v>0</v>
      </c>
      <c r="Q1594" s="195">
        <v>0</v>
      </c>
      <c r="R1594" s="80">
        <v>17372358.329999998</v>
      </c>
      <c r="S1594" s="195">
        <v>0.2307120784849345</v>
      </c>
      <c r="T1594" s="80">
        <v>0</v>
      </c>
      <c r="U1594" s="195">
        <v>0</v>
      </c>
      <c r="V1594" s="373">
        <v>0</v>
      </c>
      <c r="W1594" s="195">
        <v>0</v>
      </c>
      <c r="X1594" s="373">
        <v>0</v>
      </c>
      <c r="Y1594" s="195">
        <v>0</v>
      </c>
      <c r="Z1594" s="373">
        <v>0</v>
      </c>
      <c r="AA1594" s="195">
        <v>0</v>
      </c>
      <c r="AB1594" s="80">
        <v>-30538.26</v>
      </c>
      <c r="AC1594" s="195">
        <v>-4.0556067887147576E-4</v>
      </c>
      <c r="AD1594" s="80">
        <v>0</v>
      </c>
      <c r="AE1594" s="195">
        <v>0</v>
      </c>
      <c r="AF1594" s="373">
        <v>0</v>
      </c>
      <c r="AG1594" s="195">
        <v>0</v>
      </c>
      <c r="AH1594" s="373">
        <v>0</v>
      </c>
      <c r="AI1594" s="195">
        <v>0</v>
      </c>
      <c r="AJ1594" s="80">
        <v>-130198.03999999998</v>
      </c>
      <c r="AK1594" s="195">
        <v>-1.7290836311608961E-3</v>
      </c>
      <c r="AM1594" s="62"/>
      <c r="AN1594" s="62"/>
      <c r="AO1594" s="62"/>
      <c r="AP1594" s="62"/>
    </row>
    <row r="1595" spans="1:42" x14ac:dyDescent="0.2">
      <c r="A1595" s="62"/>
      <c r="B1595" s="851">
        <v>43131</v>
      </c>
      <c r="C1595" s="84" t="s">
        <v>61</v>
      </c>
      <c r="D1595" s="80">
        <v>18180354.399999999</v>
      </c>
      <c r="E1595" s="80">
        <v>18180354.399999999</v>
      </c>
      <c r="F1595" s="80">
        <v>886712.6</v>
      </c>
      <c r="G1595" s="195">
        <v>4.8773119626314879E-2</v>
      </c>
      <c r="H1595" s="373">
        <v>0</v>
      </c>
      <c r="I1595" s="80">
        <v>0</v>
      </c>
      <c r="J1595" s="80">
        <v>11057460.640000001</v>
      </c>
      <c r="K1595" s="195">
        <v>0.60820930091439807</v>
      </c>
      <c r="L1595" s="80">
        <v>409361.78</v>
      </c>
      <c r="M1595" s="195">
        <v>2.2516710675343055E-2</v>
      </c>
      <c r="N1595" s="80">
        <v>546672.38</v>
      </c>
      <c r="O1595" s="195">
        <v>3.0069401727394272E-2</v>
      </c>
      <c r="P1595" s="80">
        <v>300852.33</v>
      </c>
      <c r="Q1595" s="195">
        <v>1.6548210413323959E-2</v>
      </c>
      <c r="R1595" s="80">
        <v>4979294.67</v>
      </c>
      <c r="S1595" s="195">
        <v>0.27388325664322583</v>
      </c>
      <c r="T1595" s="80">
        <v>0</v>
      </c>
      <c r="U1595" s="195">
        <v>0</v>
      </c>
      <c r="V1595" s="373">
        <v>0</v>
      </c>
      <c r="W1595" s="195">
        <v>0</v>
      </c>
      <c r="X1595" s="373">
        <v>0</v>
      </c>
      <c r="Y1595" s="195">
        <v>0</v>
      </c>
      <c r="Z1595" s="373">
        <v>0</v>
      </c>
      <c r="AA1595" s="195">
        <v>0</v>
      </c>
      <c r="AB1595" s="80">
        <v>0</v>
      </c>
      <c r="AC1595" s="195">
        <v>0</v>
      </c>
      <c r="AD1595" s="80">
        <v>0</v>
      </c>
      <c r="AE1595" s="195">
        <v>0</v>
      </c>
      <c r="AF1595" s="373">
        <v>0</v>
      </c>
      <c r="AG1595" s="195">
        <v>0</v>
      </c>
      <c r="AH1595" s="373">
        <v>0</v>
      </c>
      <c r="AI1595" s="195">
        <v>0</v>
      </c>
      <c r="AJ1595" s="80">
        <v>0</v>
      </c>
      <c r="AK1595" s="195">
        <v>0</v>
      </c>
      <c r="AM1595" s="62"/>
      <c r="AN1595" s="62"/>
      <c r="AO1595" s="62"/>
      <c r="AP1595" s="62"/>
    </row>
    <row r="1596" spans="1:42" x14ac:dyDescent="0.2">
      <c r="A1596" s="62"/>
      <c r="B1596" s="812">
        <v>43131</v>
      </c>
      <c r="C1596" s="813" t="s">
        <v>110</v>
      </c>
      <c r="D1596" s="813">
        <v>1833611033.6199999</v>
      </c>
      <c r="E1596" s="813">
        <v>1833765113.8799999</v>
      </c>
      <c r="F1596" s="813">
        <v>101495431.34</v>
      </c>
      <c r="G1596" s="814">
        <v>5.5352759925109643E-2</v>
      </c>
      <c r="H1596" s="815">
        <v>0</v>
      </c>
      <c r="I1596" s="813">
        <v>0</v>
      </c>
      <c r="J1596" s="813">
        <v>1044063965.3099998</v>
      </c>
      <c r="K1596" s="814">
        <v>0.56940318648102828</v>
      </c>
      <c r="L1596" s="813">
        <v>34637095.079999998</v>
      </c>
      <c r="M1596" s="814">
        <v>1.8890099614866433E-2</v>
      </c>
      <c r="N1596" s="813">
        <v>110051280.60999998</v>
      </c>
      <c r="O1596" s="814">
        <v>6.001888000899059E-2</v>
      </c>
      <c r="P1596" s="813">
        <v>42787910.199999996</v>
      </c>
      <c r="Q1596" s="814">
        <v>2.3335325440055909E-2</v>
      </c>
      <c r="R1596" s="813">
        <v>427084913.82999998</v>
      </c>
      <c r="S1596" s="814">
        <v>0.23292012646042445</v>
      </c>
      <c r="T1596" s="813">
        <v>67847691.569999993</v>
      </c>
      <c r="U1596" s="814">
        <v>3.7002226931440271E-2</v>
      </c>
      <c r="V1596" s="813">
        <v>0</v>
      </c>
      <c r="W1596" s="814">
        <v>0</v>
      </c>
      <c r="X1596" s="813">
        <v>0</v>
      </c>
      <c r="Y1596" s="814">
        <v>0</v>
      </c>
      <c r="Z1596" s="813">
        <v>5388736.1900000004</v>
      </c>
      <c r="AA1596" s="816">
        <v>2.9388654906604196E-3</v>
      </c>
      <c r="AB1596" s="813">
        <v>-784409.45</v>
      </c>
      <c r="AC1596" s="817">
        <v>-4.2779490067279015E-4</v>
      </c>
      <c r="AD1596" s="818">
        <v>1192499.2</v>
      </c>
      <c r="AE1596" s="817">
        <v>6.5035559785311329E-4</v>
      </c>
      <c r="AF1596" s="813">
        <v>0</v>
      </c>
      <c r="AG1596" s="817">
        <v>0</v>
      </c>
      <c r="AH1596" s="818">
        <v>0</v>
      </c>
      <c r="AI1596" s="817">
        <v>0</v>
      </c>
      <c r="AJ1596" s="813">
        <v>-154080.25999999998</v>
      </c>
      <c r="AK1596" s="816">
        <v>-8.403104975639659E-5</v>
      </c>
      <c r="AM1596" s="62"/>
      <c r="AN1596" s="62"/>
      <c r="AO1596" s="62"/>
      <c r="AP1596" s="62"/>
    </row>
    <row r="1597" spans="1:42" x14ac:dyDescent="0.2">
      <c r="A1597" s="62"/>
      <c r="B1597" s="851">
        <v>43159</v>
      </c>
      <c r="C1597" s="84" t="s">
        <v>109</v>
      </c>
      <c r="D1597" s="80">
        <v>7067308.9899999993</v>
      </c>
      <c r="E1597" s="80">
        <v>7067308.9899999993</v>
      </c>
      <c r="F1597" s="80">
        <v>125322.28</v>
      </c>
      <c r="G1597" s="195">
        <v>1.7732673097684951E-2</v>
      </c>
      <c r="H1597" s="373">
        <v>0</v>
      </c>
      <c r="I1597" s="80">
        <v>0</v>
      </c>
      <c r="J1597" s="80">
        <v>4514509.7499999991</v>
      </c>
      <c r="K1597" s="195">
        <v>0.63878765685607863</v>
      </c>
      <c r="L1597" s="80">
        <v>211487.16</v>
      </c>
      <c r="M1597" s="195">
        <v>2.9924708301171932E-2</v>
      </c>
      <c r="N1597" s="80">
        <v>103703.29</v>
      </c>
      <c r="O1597" s="195">
        <v>1.4673660108357595E-2</v>
      </c>
      <c r="P1597" s="80">
        <v>119422.56999999999</v>
      </c>
      <c r="Q1597" s="195">
        <v>1.6897884353008881E-2</v>
      </c>
      <c r="R1597" s="80">
        <v>1920166.24</v>
      </c>
      <c r="S1597" s="195">
        <v>0.27169694189357924</v>
      </c>
      <c r="T1597" s="80">
        <v>72697.7</v>
      </c>
      <c r="U1597" s="195">
        <v>1.0286475390118751E-2</v>
      </c>
      <c r="V1597" s="373">
        <v>0</v>
      </c>
      <c r="W1597" s="195">
        <v>0</v>
      </c>
      <c r="X1597" s="373">
        <v>0</v>
      </c>
      <c r="Y1597" s="195">
        <v>0</v>
      </c>
      <c r="Z1597" s="373">
        <v>0</v>
      </c>
      <c r="AA1597" s="195">
        <v>0</v>
      </c>
      <c r="AB1597" s="80">
        <v>0</v>
      </c>
      <c r="AC1597" s="195">
        <v>0</v>
      </c>
      <c r="AD1597" s="80">
        <v>0</v>
      </c>
      <c r="AE1597" s="195">
        <v>0</v>
      </c>
      <c r="AF1597" s="373">
        <v>0</v>
      </c>
      <c r="AG1597" s="195">
        <v>0</v>
      </c>
      <c r="AH1597" s="373">
        <v>0</v>
      </c>
      <c r="AI1597" s="195">
        <v>0</v>
      </c>
      <c r="AJ1597" s="80">
        <v>0</v>
      </c>
      <c r="AK1597" s="195">
        <v>0</v>
      </c>
      <c r="AM1597" s="62"/>
      <c r="AN1597" s="62"/>
      <c r="AO1597" s="62"/>
      <c r="AP1597" s="62"/>
    </row>
    <row r="1598" spans="1:42" x14ac:dyDescent="0.2">
      <c r="A1598" s="62"/>
      <c r="B1598" s="851">
        <v>43159</v>
      </c>
      <c r="C1598" s="84" t="s">
        <v>47</v>
      </c>
      <c r="D1598" s="80">
        <v>218703917.87</v>
      </c>
      <c r="E1598" s="80">
        <v>218703917.87</v>
      </c>
      <c r="F1598" s="80">
        <v>22888784.440000001</v>
      </c>
      <c r="G1598" s="195">
        <v>0.10465649021251346</v>
      </c>
      <c r="H1598" s="373">
        <v>0</v>
      </c>
      <c r="I1598" s="80">
        <v>0</v>
      </c>
      <c r="J1598" s="80">
        <v>127952274.35000001</v>
      </c>
      <c r="K1598" s="195">
        <v>0.58504792962171004</v>
      </c>
      <c r="L1598" s="80">
        <v>2396072.5299999998</v>
      </c>
      <c r="M1598" s="195">
        <v>1.0955782380744782E-2</v>
      </c>
      <c r="N1598" s="80">
        <v>562002.93999999994</v>
      </c>
      <c r="O1598" s="195">
        <v>2.5696976326416822E-3</v>
      </c>
      <c r="P1598" s="80">
        <v>8527920.5800000001</v>
      </c>
      <c r="Q1598" s="195">
        <v>3.8992994103878326E-2</v>
      </c>
      <c r="R1598" s="80">
        <v>47192282.940000005</v>
      </c>
      <c r="S1598" s="195">
        <v>0.21578160738780919</v>
      </c>
      <c r="T1598" s="80">
        <v>9184580.0899999999</v>
      </c>
      <c r="U1598" s="195">
        <v>4.1995498660702617E-2</v>
      </c>
      <c r="V1598" s="373">
        <v>0</v>
      </c>
      <c r="W1598" s="195">
        <v>0</v>
      </c>
      <c r="X1598" s="373">
        <v>0</v>
      </c>
      <c r="Y1598" s="195">
        <v>0</v>
      </c>
      <c r="Z1598" s="373">
        <v>0</v>
      </c>
      <c r="AA1598" s="195">
        <v>0</v>
      </c>
      <c r="AB1598" s="80">
        <v>0</v>
      </c>
      <c r="AC1598" s="195">
        <v>0</v>
      </c>
      <c r="AD1598" s="80">
        <v>0</v>
      </c>
      <c r="AE1598" s="195">
        <v>0</v>
      </c>
      <c r="AF1598" s="373">
        <v>0</v>
      </c>
      <c r="AG1598" s="195">
        <v>0</v>
      </c>
      <c r="AH1598" s="373">
        <v>0</v>
      </c>
      <c r="AI1598" s="195">
        <v>0</v>
      </c>
      <c r="AJ1598" s="80">
        <v>0</v>
      </c>
      <c r="AK1598" s="195">
        <v>0</v>
      </c>
      <c r="AM1598" s="62"/>
      <c r="AN1598" s="62"/>
      <c r="AO1598" s="62"/>
      <c r="AP1598" s="62"/>
    </row>
    <row r="1599" spans="1:42" x14ac:dyDescent="0.2">
      <c r="A1599" s="62"/>
      <c r="B1599" s="851">
        <v>43159</v>
      </c>
      <c r="C1599" s="84" t="s">
        <v>48</v>
      </c>
      <c r="D1599" s="80">
        <v>87004265.070000008</v>
      </c>
      <c r="E1599" s="80">
        <v>87004265.070000008</v>
      </c>
      <c r="F1599" s="80">
        <v>9827330.040000001</v>
      </c>
      <c r="G1599" s="195">
        <v>0.11295227920255795</v>
      </c>
      <c r="H1599" s="373">
        <v>0</v>
      </c>
      <c r="I1599" s="80">
        <v>0</v>
      </c>
      <c r="J1599" s="80">
        <v>40292242.980000004</v>
      </c>
      <c r="K1599" s="195">
        <v>0.46310652641663652</v>
      </c>
      <c r="L1599" s="80">
        <v>642161.99</v>
      </c>
      <c r="M1599" s="195">
        <v>7.3808104635254739E-3</v>
      </c>
      <c r="N1599" s="80">
        <v>571873.29</v>
      </c>
      <c r="O1599" s="195">
        <v>6.5729339767411936E-3</v>
      </c>
      <c r="P1599" s="80">
        <v>4514896.75</v>
      </c>
      <c r="Q1599" s="195">
        <v>5.1892820959610453E-2</v>
      </c>
      <c r="R1599" s="80">
        <v>27355827.77</v>
      </c>
      <c r="S1599" s="195">
        <v>0.31441938792300173</v>
      </c>
      <c r="T1599" s="80">
        <v>3799932.25</v>
      </c>
      <c r="U1599" s="195">
        <v>4.3675241057926674E-2</v>
      </c>
      <c r="V1599" s="373">
        <v>0</v>
      </c>
      <c r="W1599" s="195">
        <v>0</v>
      </c>
      <c r="X1599" s="373">
        <v>0</v>
      </c>
      <c r="Y1599" s="195">
        <v>0</v>
      </c>
      <c r="Z1599" s="373">
        <v>0</v>
      </c>
      <c r="AA1599" s="195">
        <v>0</v>
      </c>
      <c r="AB1599" s="80">
        <v>0</v>
      </c>
      <c r="AC1599" s="195">
        <v>0</v>
      </c>
      <c r="AD1599" s="80">
        <v>0</v>
      </c>
      <c r="AE1599" s="195">
        <v>0</v>
      </c>
      <c r="AF1599" s="373">
        <v>0</v>
      </c>
      <c r="AG1599" s="195">
        <v>0</v>
      </c>
      <c r="AH1599" s="373">
        <v>0</v>
      </c>
      <c r="AI1599" s="195">
        <v>0</v>
      </c>
      <c r="AJ1599" s="80">
        <v>0</v>
      </c>
      <c r="AK1599" s="195">
        <v>0</v>
      </c>
      <c r="AM1599" s="62"/>
      <c r="AN1599" s="62"/>
      <c r="AO1599" s="62"/>
      <c r="AP1599" s="62"/>
    </row>
    <row r="1600" spans="1:42" x14ac:dyDescent="0.2">
      <c r="A1600" s="62"/>
      <c r="B1600" s="851">
        <v>43159</v>
      </c>
      <c r="C1600" s="84" t="s">
        <v>49</v>
      </c>
      <c r="D1600" s="80">
        <v>329196957.46999991</v>
      </c>
      <c r="E1600" s="80">
        <v>332806384.56999993</v>
      </c>
      <c r="F1600" s="80">
        <v>12174160.67</v>
      </c>
      <c r="G1600" s="195">
        <v>3.6981388781849374E-2</v>
      </c>
      <c r="H1600" s="373">
        <v>0</v>
      </c>
      <c r="I1600" s="80">
        <v>0</v>
      </c>
      <c r="J1600" s="80">
        <v>189447150.65999997</v>
      </c>
      <c r="K1600" s="195">
        <v>0.57548269010737896</v>
      </c>
      <c r="L1600" s="80">
        <v>7397717.4100000011</v>
      </c>
      <c r="M1600" s="195">
        <v>2.2472010272677454E-2</v>
      </c>
      <c r="N1600" s="80">
        <v>20162796.259999998</v>
      </c>
      <c r="O1600" s="195">
        <v>6.1248428341982644E-2</v>
      </c>
      <c r="P1600" s="80">
        <v>13845721.189999999</v>
      </c>
      <c r="Q1600" s="195">
        <v>4.2059080060792405E-2</v>
      </c>
      <c r="R1600" s="80">
        <v>79012781.349999994</v>
      </c>
      <c r="S1600" s="195">
        <v>0.24001674243055698</v>
      </c>
      <c r="T1600" s="80">
        <v>5364170.32</v>
      </c>
      <c r="U1600" s="195">
        <v>1.6294714146891359E-2</v>
      </c>
      <c r="V1600" s="373">
        <v>0</v>
      </c>
      <c r="W1600" s="195">
        <v>0</v>
      </c>
      <c r="X1600" s="373">
        <v>0</v>
      </c>
      <c r="Y1600" s="195">
        <v>0</v>
      </c>
      <c r="Z1600" s="373">
        <v>5401886.71</v>
      </c>
      <c r="AA1600" s="195">
        <v>1.6409285041743681E-2</v>
      </c>
      <c r="AB1600" s="80">
        <v>0</v>
      </c>
      <c r="AC1600" s="195">
        <v>0</v>
      </c>
      <c r="AD1600" s="80">
        <v>0</v>
      </c>
      <c r="AE1600" s="195">
        <v>0</v>
      </c>
      <c r="AF1600" s="373">
        <v>0</v>
      </c>
      <c r="AG1600" s="195">
        <v>0</v>
      </c>
      <c r="AH1600" s="373">
        <v>0</v>
      </c>
      <c r="AI1600" s="195">
        <v>0</v>
      </c>
      <c r="AJ1600" s="80">
        <v>-3609427.0999999996</v>
      </c>
      <c r="AK1600" s="195">
        <v>-1.0964339183872716E-2</v>
      </c>
      <c r="AM1600" s="62"/>
      <c r="AN1600" s="62"/>
      <c r="AO1600" s="62"/>
      <c r="AP1600" s="62"/>
    </row>
    <row r="1601" spans="1:42" x14ac:dyDescent="0.2">
      <c r="A1601" s="62"/>
      <c r="B1601" s="851">
        <v>43159</v>
      </c>
      <c r="C1601" s="84" t="s">
        <v>50</v>
      </c>
      <c r="D1601" s="80">
        <v>98507325.609999999</v>
      </c>
      <c r="E1601" s="80">
        <v>98507325.609999999</v>
      </c>
      <c r="F1601" s="80">
        <v>3532165.9899999998</v>
      </c>
      <c r="G1601" s="195">
        <v>3.5856886461258584E-2</v>
      </c>
      <c r="H1601" s="373">
        <v>0</v>
      </c>
      <c r="I1601" s="80">
        <v>0</v>
      </c>
      <c r="J1601" s="80">
        <v>63812558.810000002</v>
      </c>
      <c r="K1601" s="195">
        <v>0.64779505904606605</v>
      </c>
      <c r="L1601" s="80">
        <v>1936533.04</v>
      </c>
      <c r="M1601" s="195">
        <v>1.9658771852835807E-2</v>
      </c>
      <c r="N1601" s="80">
        <v>4309788.68</v>
      </c>
      <c r="O1601" s="195">
        <v>4.3750945965814449E-2</v>
      </c>
      <c r="P1601" s="80">
        <v>2578429.4899999998</v>
      </c>
      <c r="Q1601" s="195">
        <v>2.6175002458276562E-2</v>
      </c>
      <c r="R1601" s="80">
        <v>18909280.219999999</v>
      </c>
      <c r="S1601" s="195">
        <v>0.19195811177397773</v>
      </c>
      <c r="T1601" s="80">
        <v>3428569.38</v>
      </c>
      <c r="U1601" s="195">
        <v>3.4805222441770846E-2</v>
      </c>
      <c r="V1601" s="373">
        <v>0</v>
      </c>
      <c r="W1601" s="195">
        <v>0</v>
      </c>
      <c r="X1601" s="373">
        <v>0</v>
      </c>
      <c r="Y1601" s="195">
        <v>0</v>
      </c>
      <c r="Z1601" s="373">
        <v>0</v>
      </c>
      <c r="AA1601" s="195">
        <v>0</v>
      </c>
      <c r="AB1601" s="80">
        <v>0</v>
      </c>
      <c r="AC1601" s="195">
        <v>0</v>
      </c>
      <c r="AD1601" s="80">
        <v>0</v>
      </c>
      <c r="AE1601" s="195">
        <v>0</v>
      </c>
      <c r="AF1601" s="373">
        <v>0</v>
      </c>
      <c r="AG1601" s="195">
        <v>0</v>
      </c>
      <c r="AH1601" s="373">
        <v>0</v>
      </c>
      <c r="AI1601" s="195">
        <v>0</v>
      </c>
      <c r="AJ1601" s="80">
        <v>1.7053025658242404E-13</v>
      </c>
      <c r="AK1601" s="195">
        <v>1.7311428924339067E-21</v>
      </c>
      <c r="AM1601" s="62"/>
      <c r="AN1601" s="62"/>
      <c r="AO1601" s="62"/>
      <c r="AP1601" s="62"/>
    </row>
    <row r="1602" spans="1:42" x14ac:dyDescent="0.2">
      <c r="A1602" s="62"/>
      <c r="B1602" s="851">
        <v>43159</v>
      </c>
      <c r="C1602" s="805" t="s">
        <v>51</v>
      </c>
      <c r="D1602" s="80">
        <v>0</v>
      </c>
      <c r="E1602" s="80">
        <v>0</v>
      </c>
      <c r="F1602" s="80">
        <v>0</v>
      </c>
      <c r="G1602" s="195">
        <v>0</v>
      </c>
      <c r="H1602" s="373">
        <v>0</v>
      </c>
      <c r="I1602" s="80">
        <v>0</v>
      </c>
      <c r="J1602" s="80">
        <v>0</v>
      </c>
      <c r="K1602" s="195">
        <v>0</v>
      </c>
      <c r="L1602" s="80">
        <v>0</v>
      </c>
      <c r="M1602" s="195">
        <v>0</v>
      </c>
      <c r="N1602" s="80">
        <v>0</v>
      </c>
      <c r="O1602" s="195">
        <v>0</v>
      </c>
      <c r="P1602" s="80">
        <v>0</v>
      </c>
      <c r="Q1602" s="195">
        <v>0</v>
      </c>
      <c r="R1602" s="80">
        <v>0</v>
      </c>
      <c r="S1602" s="195">
        <v>0</v>
      </c>
      <c r="T1602" s="80">
        <v>0</v>
      </c>
      <c r="U1602" s="195">
        <v>0</v>
      </c>
      <c r="V1602" s="373">
        <v>0</v>
      </c>
      <c r="W1602" s="195">
        <v>0</v>
      </c>
      <c r="X1602" s="373">
        <v>0</v>
      </c>
      <c r="Y1602" s="195">
        <v>0</v>
      </c>
      <c r="Z1602" s="373">
        <v>0</v>
      </c>
      <c r="AA1602" s="195">
        <v>0</v>
      </c>
      <c r="AB1602" s="80">
        <v>0</v>
      </c>
      <c r="AC1602" s="195">
        <v>0</v>
      </c>
      <c r="AD1602" s="80">
        <v>0</v>
      </c>
      <c r="AE1602" s="195">
        <v>0</v>
      </c>
      <c r="AF1602" s="373">
        <v>0</v>
      </c>
      <c r="AG1602" s="195">
        <v>0</v>
      </c>
      <c r="AH1602" s="373">
        <v>0</v>
      </c>
      <c r="AI1602" s="195">
        <v>0</v>
      </c>
      <c r="AJ1602" s="80">
        <v>0</v>
      </c>
      <c r="AK1602" s="195">
        <v>0</v>
      </c>
      <c r="AM1602" s="62"/>
      <c r="AN1602" s="62"/>
      <c r="AO1602" s="62"/>
      <c r="AP1602" s="62"/>
    </row>
    <row r="1603" spans="1:42" x14ac:dyDescent="0.2">
      <c r="A1603" s="62"/>
      <c r="B1603" s="851">
        <v>43159</v>
      </c>
      <c r="C1603" s="805" t="s">
        <v>52</v>
      </c>
      <c r="D1603" s="80">
        <v>0</v>
      </c>
      <c r="E1603" s="80">
        <v>0</v>
      </c>
      <c r="F1603" s="80">
        <v>0</v>
      </c>
      <c r="G1603" s="195">
        <v>0</v>
      </c>
      <c r="H1603" s="373">
        <v>0</v>
      </c>
      <c r="I1603" s="80">
        <v>0</v>
      </c>
      <c r="J1603" s="80">
        <v>0</v>
      </c>
      <c r="K1603" s="195">
        <v>0</v>
      </c>
      <c r="L1603" s="80">
        <v>0</v>
      </c>
      <c r="M1603" s="195">
        <v>0</v>
      </c>
      <c r="N1603" s="80">
        <v>0</v>
      </c>
      <c r="O1603" s="195">
        <v>0</v>
      </c>
      <c r="P1603" s="80">
        <v>0</v>
      </c>
      <c r="Q1603" s="195">
        <v>0</v>
      </c>
      <c r="R1603" s="80">
        <v>0</v>
      </c>
      <c r="S1603" s="195">
        <v>0</v>
      </c>
      <c r="T1603" s="80">
        <v>0</v>
      </c>
      <c r="U1603" s="195">
        <v>0</v>
      </c>
      <c r="V1603" s="373">
        <v>0</v>
      </c>
      <c r="W1603" s="195">
        <v>0</v>
      </c>
      <c r="X1603" s="373">
        <v>0</v>
      </c>
      <c r="Y1603" s="195">
        <v>0</v>
      </c>
      <c r="Z1603" s="373">
        <v>0</v>
      </c>
      <c r="AA1603" s="195">
        <v>0</v>
      </c>
      <c r="AB1603" s="80">
        <v>0</v>
      </c>
      <c r="AC1603" s="195">
        <v>0</v>
      </c>
      <c r="AD1603" s="80">
        <v>0</v>
      </c>
      <c r="AE1603" s="195">
        <v>0</v>
      </c>
      <c r="AF1603" s="373">
        <v>0</v>
      </c>
      <c r="AG1603" s="195">
        <v>0</v>
      </c>
      <c r="AH1603" s="373">
        <v>0</v>
      </c>
      <c r="AI1603" s="195">
        <v>0</v>
      </c>
      <c r="AJ1603" s="80">
        <v>0</v>
      </c>
      <c r="AK1603" s="195">
        <v>0</v>
      </c>
      <c r="AM1603" s="62"/>
      <c r="AN1603" s="62"/>
      <c r="AO1603" s="62"/>
      <c r="AP1603" s="62"/>
    </row>
    <row r="1604" spans="1:42" x14ac:dyDescent="0.2">
      <c r="A1604" s="62"/>
      <c r="B1604" s="851">
        <v>43159</v>
      </c>
      <c r="C1604" s="805" t="s">
        <v>54</v>
      </c>
      <c r="D1604" s="80">
        <v>0</v>
      </c>
      <c r="E1604" s="80">
        <v>0</v>
      </c>
      <c r="F1604" s="80">
        <v>0</v>
      </c>
      <c r="G1604" s="195">
        <v>0</v>
      </c>
      <c r="H1604" s="373">
        <v>0</v>
      </c>
      <c r="I1604" s="80">
        <v>0</v>
      </c>
      <c r="J1604" s="80">
        <v>0</v>
      </c>
      <c r="K1604" s="195">
        <v>0</v>
      </c>
      <c r="L1604" s="80">
        <v>0</v>
      </c>
      <c r="M1604" s="195">
        <v>0</v>
      </c>
      <c r="N1604" s="80">
        <v>0</v>
      </c>
      <c r="O1604" s="195">
        <v>0</v>
      </c>
      <c r="P1604" s="80">
        <v>0</v>
      </c>
      <c r="Q1604" s="195">
        <v>0</v>
      </c>
      <c r="R1604" s="80">
        <v>0</v>
      </c>
      <c r="S1604" s="195">
        <v>0</v>
      </c>
      <c r="T1604" s="80">
        <v>0</v>
      </c>
      <c r="U1604" s="195">
        <v>0</v>
      </c>
      <c r="V1604" s="373">
        <v>0</v>
      </c>
      <c r="W1604" s="195">
        <v>0</v>
      </c>
      <c r="X1604" s="373">
        <v>0</v>
      </c>
      <c r="Y1604" s="195">
        <v>0</v>
      </c>
      <c r="Z1604" s="373">
        <v>0</v>
      </c>
      <c r="AA1604" s="195">
        <v>0</v>
      </c>
      <c r="AB1604" s="80">
        <v>0</v>
      </c>
      <c r="AC1604" s="195">
        <v>0</v>
      </c>
      <c r="AD1604" s="80">
        <v>0</v>
      </c>
      <c r="AE1604" s="195">
        <v>0</v>
      </c>
      <c r="AF1604" s="373">
        <v>0</v>
      </c>
      <c r="AG1604" s="195">
        <v>0</v>
      </c>
      <c r="AH1604" s="373">
        <v>0</v>
      </c>
      <c r="AI1604" s="195">
        <v>0</v>
      </c>
      <c r="AJ1604" s="80">
        <v>0</v>
      </c>
      <c r="AK1604" s="195">
        <v>0</v>
      </c>
      <c r="AM1604" s="62"/>
      <c r="AN1604" s="62"/>
      <c r="AO1604" s="62"/>
      <c r="AP1604" s="62"/>
    </row>
    <row r="1605" spans="1:42" x14ac:dyDescent="0.2">
      <c r="A1605" s="62"/>
      <c r="B1605" s="851">
        <v>43159</v>
      </c>
      <c r="C1605" s="84" t="s">
        <v>55</v>
      </c>
      <c r="D1605" s="80">
        <v>207505136</v>
      </c>
      <c r="E1605" s="80">
        <v>206005136</v>
      </c>
      <c r="F1605" s="80">
        <v>10581293.01</v>
      </c>
      <c r="G1605" s="195">
        <v>5.0992921013771918E-2</v>
      </c>
      <c r="H1605" s="373">
        <v>0</v>
      </c>
      <c r="I1605" s="80">
        <v>0</v>
      </c>
      <c r="J1605" s="80">
        <v>99910366.039999992</v>
      </c>
      <c r="K1605" s="195">
        <v>0.48148382235705234</v>
      </c>
      <c r="L1605" s="80">
        <v>4157215.2700000005</v>
      </c>
      <c r="M1605" s="195">
        <v>2.0034276500992248E-2</v>
      </c>
      <c r="N1605" s="80">
        <v>16918979.640000001</v>
      </c>
      <c r="O1605" s="195">
        <v>8.1535233132735571E-2</v>
      </c>
      <c r="P1605" s="80">
        <v>2471788.16</v>
      </c>
      <c r="Q1605" s="195">
        <v>1.19119372544109E-2</v>
      </c>
      <c r="R1605" s="80">
        <v>62384156.220000006</v>
      </c>
      <c r="S1605" s="195">
        <v>0.30063909463908406</v>
      </c>
      <c r="T1605" s="80">
        <v>9619646.1300000008</v>
      </c>
      <c r="U1605" s="195">
        <v>4.6358592926586652E-2</v>
      </c>
      <c r="V1605" s="373">
        <v>0</v>
      </c>
      <c r="W1605" s="195">
        <v>0</v>
      </c>
      <c r="X1605" s="373">
        <v>0</v>
      </c>
      <c r="Y1605" s="195">
        <v>0</v>
      </c>
      <c r="Z1605" s="373">
        <v>0</v>
      </c>
      <c r="AA1605" s="195">
        <v>0</v>
      </c>
      <c r="AB1605" s="80">
        <v>-38308.47</v>
      </c>
      <c r="AC1605" s="195">
        <v>-1.8461456298604579E-4</v>
      </c>
      <c r="AD1605" s="80">
        <v>0</v>
      </c>
      <c r="AE1605" s="195">
        <v>0</v>
      </c>
      <c r="AF1605" s="373">
        <v>0</v>
      </c>
      <c r="AG1605" s="195">
        <v>0</v>
      </c>
      <c r="AH1605" s="373">
        <v>0</v>
      </c>
      <c r="AI1605" s="195">
        <v>0</v>
      </c>
      <c r="AJ1605" s="80">
        <v>1500000</v>
      </c>
      <c r="AK1605" s="195">
        <v>7.2287367383523458E-3</v>
      </c>
      <c r="AM1605" s="62"/>
      <c r="AN1605" s="62"/>
      <c r="AO1605" s="62"/>
      <c r="AP1605" s="62"/>
    </row>
    <row r="1606" spans="1:42" x14ac:dyDescent="0.2">
      <c r="A1606" s="62"/>
      <c r="B1606" s="851">
        <v>43159</v>
      </c>
      <c r="C1606" s="84" t="s">
        <v>56</v>
      </c>
      <c r="D1606" s="80">
        <v>741292727.44999993</v>
      </c>
      <c r="E1606" s="80">
        <v>736792727.44999993</v>
      </c>
      <c r="F1606" s="80">
        <v>33032356.059999999</v>
      </c>
      <c r="G1606" s="195">
        <v>4.4560475014545485E-2</v>
      </c>
      <c r="H1606" s="373">
        <v>0</v>
      </c>
      <c r="I1606" s="80">
        <v>0</v>
      </c>
      <c r="J1606" s="80">
        <v>436334910.09999996</v>
      </c>
      <c r="K1606" s="195">
        <v>0.58861350441270943</v>
      </c>
      <c r="L1606" s="80">
        <v>14336865.51</v>
      </c>
      <c r="M1606" s="195">
        <v>1.9340356351960863E-2</v>
      </c>
      <c r="N1606" s="80">
        <v>67604108.870000005</v>
      </c>
      <c r="O1606" s="195">
        <v>9.1197588168109869E-2</v>
      </c>
      <c r="P1606" s="80">
        <v>9398686.9600000009</v>
      </c>
      <c r="Q1606" s="195">
        <v>1.2678779397082295E-2</v>
      </c>
      <c r="R1606" s="80">
        <v>143047928.47</v>
      </c>
      <c r="S1606" s="195">
        <v>0.19297090497849051</v>
      </c>
      <c r="T1606" s="80">
        <v>33271650.030000001</v>
      </c>
      <c r="U1606" s="195">
        <v>4.4883281324575211E-2</v>
      </c>
      <c r="V1606" s="373">
        <v>0</v>
      </c>
      <c r="W1606" s="195">
        <v>0</v>
      </c>
      <c r="X1606" s="373">
        <v>0</v>
      </c>
      <c r="Y1606" s="195">
        <v>0</v>
      </c>
      <c r="Z1606" s="373">
        <v>0</v>
      </c>
      <c r="AA1606" s="195">
        <v>0</v>
      </c>
      <c r="AB1606" s="80">
        <v>-233778.55</v>
      </c>
      <c r="AC1606" s="195">
        <v>-3.1536603738739405E-4</v>
      </c>
      <c r="AD1606" s="80">
        <v>0</v>
      </c>
      <c r="AE1606" s="195">
        <v>0</v>
      </c>
      <c r="AF1606" s="373">
        <v>0</v>
      </c>
      <c r="AG1606" s="195">
        <v>0</v>
      </c>
      <c r="AH1606" s="373">
        <v>0</v>
      </c>
      <c r="AI1606" s="195">
        <v>0</v>
      </c>
      <c r="AJ1606" s="80">
        <v>4500000</v>
      </c>
      <c r="AK1606" s="195">
        <v>6.0704763899137593E-3</v>
      </c>
      <c r="AM1606" s="62"/>
      <c r="AN1606" s="62"/>
      <c r="AO1606" s="62"/>
      <c r="AP1606" s="62"/>
    </row>
    <row r="1607" spans="1:42" x14ac:dyDescent="0.2">
      <c r="A1607" s="62"/>
      <c r="B1607" s="851">
        <v>43159</v>
      </c>
      <c r="C1607" s="806" t="s">
        <v>57</v>
      </c>
      <c r="D1607" s="80">
        <v>0</v>
      </c>
      <c r="E1607" s="80">
        <v>0</v>
      </c>
      <c r="F1607" s="80">
        <v>0</v>
      </c>
      <c r="G1607" s="195">
        <v>0</v>
      </c>
      <c r="H1607" s="373">
        <v>0</v>
      </c>
      <c r="I1607" s="80">
        <v>0</v>
      </c>
      <c r="J1607" s="80">
        <v>0</v>
      </c>
      <c r="K1607" s="195">
        <v>0</v>
      </c>
      <c r="L1607" s="80">
        <v>0</v>
      </c>
      <c r="M1607" s="195">
        <v>0</v>
      </c>
      <c r="N1607" s="80">
        <v>0</v>
      </c>
      <c r="O1607" s="195">
        <v>0</v>
      </c>
      <c r="P1607" s="80">
        <v>0</v>
      </c>
      <c r="Q1607" s="195">
        <v>0</v>
      </c>
      <c r="R1607" s="80">
        <v>0</v>
      </c>
      <c r="S1607" s="195">
        <v>0</v>
      </c>
      <c r="T1607" s="80">
        <v>0</v>
      </c>
      <c r="U1607" s="195">
        <v>0</v>
      </c>
      <c r="V1607" s="373">
        <v>0</v>
      </c>
      <c r="W1607" s="195">
        <v>0</v>
      </c>
      <c r="X1607" s="373">
        <v>0</v>
      </c>
      <c r="Y1607" s="195">
        <v>0</v>
      </c>
      <c r="Z1607" s="373">
        <v>0</v>
      </c>
      <c r="AA1607" s="195">
        <v>0</v>
      </c>
      <c r="AB1607" s="80">
        <v>0</v>
      </c>
      <c r="AC1607" s="195">
        <v>0</v>
      </c>
      <c r="AD1607" s="80">
        <v>0</v>
      </c>
      <c r="AE1607" s="195">
        <v>0</v>
      </c>
      <c r="AF1607" s="373">
        <v>0</v>
      </c>
      <c r="AG1607" s="195">
        <v>0</v>
      </c>
      <c r="AH1607" s="373">
        <v>0</v>
      </c>
      <c r="AI1607" s="195">
        <v>0</v>
      </c>
      <c r="AJ1607" s="80">
        <v>0</v>
      </c>
      <c r="AK1607" s="195">
        <v>0</v>
      </c>
      <c r="AM1607" s="62"/>
      <c r="AN1607" s="62"/>
      <c r="AO1607" s="62"/>
      <c r="AP1607" s="62"/>
    </row>
    <row r="1608" spans="1:42" x14ac:dyDescent="0.2">
      <c r="A1608" s="62"/>
      <c r="B1608" s="851">
        <v>43159</v>
      </c>
      <c r="C1608" s="84" t="s">
        <v>58</v>
      </c>
      <c r="D1608" s="80">
        <v>62748047.290000007</v>
      </c>
      <c r="E1608" s="80">
        <v>62748047.290000007</v>
      </c>
      <c r="F1608" s="80">
        <v>4150145.52</v>
      </c>
      <c r="G1608" s="195">
        <v>6.6139835409051814E-2</v>
      </c>
      <c r="H1608" s="373">
        <v>0</v>
      </c>
      <c r="I1608" s="80">
        <v>0</v>
      </c>
      <c r="J1608" s="80">
        <v>37651130.550000004</v>
      </c>
      <c r="K1608" s="195">
        <v>0.60003668920547215</v>
      </c>
      <c r="L1608" s="80">
        <v>668219.06000000006</v>
      </c>
      <c r="M1608" s="195">
        <v>1.0649240715200589E-2</v>
      </c>
      <c r="N1608" s="80">
        <v>2311833.1</v>
      </c>
      <c r="O1608" s="195">
        <v>3.6843108269417509E-2</v>
      </c>
      <c r="P1608" s="80">
        <v>968338.29</v>
      </c>
      <c r="Q1608" s="195">
        <v>1.5432166128209086E-2</v>
      </c>
      <c r="R1608" s="80">
        <v>13264169.460000001</v>
      </c>
      <c r="S1608" s="195">
        <v>0.21138776476497426</v>
      </c>
      <c r="T1608" s="80">
        <v>2540611.3099999996</v>
      </c>
      <c r="U1608" s="195">
        <v>4.0489089616736015E-2</v>
      </c>
      <c r="V1608" s="373">
        <v>0</v>
      </c>
      <c r="W1608" s="195">
        <v>0</v>
      </c>
      <c r="X1608" s="373">
        <v>0</v>
      </c>
      <c r="Y1608" s="195">
        <v>0</v>
      </c>
      <c r="Z1608" s="373">
        <v>0</v>
      </c>
      <c r="AA1608" s="195">
        <v>0</v>
      </c>
      <c r="AB1608" s="80">
        <v>0</v>
      </c>
      <c r="AC1608" s="195">
        <v>0</v>
      </c>
      <c r="AD1608" s="80">
        <v>1193600</v>
      </c>
      <c r="AE1608" s="195">
        <v>1.9022105890938553E-2</v>
      </c>
      <c r="AF1608" s="373">
        <v>0</v>
      </c>
      <c r="AG1608" s="195">
        <v>0</v>
      </c>
      <c r="AH1608" s="373">
        <v>0</v>
      </c>
      <c r="AI1608" s="195">
        <v>0</v>
      </c>
      <c r="AJ1608" s="80">
        <v>0</v>
      </c>
      <c r="AK1608" s="195">
        <v>0</v>
      </c>
      <c r="AM1608" s="62"/>
      <c r="AN1608" s="62"/>
      <c r="AO1608" s="62"/>
      <c r="AP1608" s="62"/>
    </row>
    <row r="1609" spans="1:42" x14ac:dyDescent="0.2">
      <c r="A1609" s="62"/>
      <c r="B1609" s="851">
        <v>43159</v>
      </c>
      <c r="C1609" s="84" t="s">
        <v>60</v>
      </c>
      <c r="D1609" s="80">
        <v>75969409.659999996</v>
      </c>
      <c r="E1609" s="80">
        <v>75969409.659999996</v>
      </c>
      <c r="F1609" s="80">
        <v>4376984.4000000004</v>
      </c>
      <c r="G1609" s="195">
        <v>5.7615090331610198E-2</v>
      </c>
      <c r="H1609" s="373">
        <v>0</v>
      </c>
      <c r="I1609" s="80">
        <v>0</v>
      </c>
      <c r="J1609" s="80">
        <v>48649174.989999995</v>
      </c>
      <c r="K1609" s="195">
        <v>0.64037847875518161</v>
      </c>
      <c r="L1609" s="80">
        <v>2688140.08</v>
      </c>
      <c r="M1609" s="195">
        <v>3.5384506632745109E-2</v>
      </c>
      <c r="N1609" s="80">
        <v>3293269.46</v>
      </c>
      <c r="O1609" s="195">
        <v>4.3349941440100431E-2</v>
      </c>
      <c r="P1609" s="80">
        <v>0</v>
      </c>
      <c r="Q1609" s="195">
        <v>0</v>
      </c>
      <c r="R1609" s="80">
        <v>16961840.73</v>
      </c>
      <c r="S1609" s="195">
        <v>0.22327198284036265</v>
      </c>
      <c r="T1609" s="80">
        <v>0</v>
      </c>
      <c r="U1609" s="195">
        <v>0</v>
      </c>
      <c r="V1609" s="373">
        <v>0</v>
      </c>
      <c r="W1609" s="195">
        <v>0</v>
      </c>
      <c r="X1609" s="373">
        <v>0</v>
      </c>
      <c r="Y1609" s="195">
        <v>0</v>
      </c>
      <c r="Z1609" s="373">
        <v>0</v>
      </c>
      <c r="AA1609" s="195">
        <v>0</v>
      </c>
      <c r="AB1609" s="80">
        <v>0</v>
      </c>
      <c r="AC1609" s="195">
        <v>0</v>
      </c>
      <c r="AD1609" s="80">
        <v>0</v>
      </c>
      <c r="AE1609" s="195">
        <v>0</v>
      </c>
      <c r="AF1609" s="373">
        <v>0</v>
      </c>
      <c r="AG1609" s="195">
        <v>0</v>
      </c>
      <c r="AH1609" s="373">
        <v>0</v>
      </c>
      <c r="AI1609" s="195">
        <v>0</v>
      </c>
      <c r="AJ1609" s="80">
        <v>0</v>
      </c>
      <c r="AK1609" s="195">
        <v>0</v>
      </c>
      <c r="AM1609" s="62"/>
      <c r="AN1609" s="62"/>
      <c r="AO1609" s="62"/>
      <c r="AP1609" s="62"/>
    </row>
    <row r="1610" spans="1:42" x14ac:dyDescent="0.2">
      <c r="A1610" s="62"/>
      <c r="B1610" s="851">
        <v>43159</v>
      </c>
      <c r="C1610" s="84" t="s">
        <v>61</v>
      </c>
      <c r="D1610" s="80">
        <v>18275157.169999998</v>
      </c>
      <c r="E1610" s="80">
        <v>18275157.169999998</v>
      </c>
      <c r="F1610" s="80">
        <v>812873.60000000009</v>
      </c>
      <c r="G1610" s="195">
        <v>4.447970501366693E-2</v>
      </c>
      <c r="H1610" s="373">
        <v>0</v>
      </c>
      <c r="I1610" s="80">
        <v>0</v>
      </c>
      <c r="J1610" s="80">
        <v>11264657.01</v>
      </c>
      <c r="K1610" s="195">
        <v>0.61639179927227961</v>
      </c>
      <c r="L1610" s="80">
        <v>413178.63</v>
      </c>
      <c r="M1610" s="195">
        <v>2.2608759320454044E-2</v>
      </c>
      <c r="N1610" s="80">
        <v>548957.26</v>
      </c>
      <c r="O1610" s="195">
        <v>3.0038442618767369E-2</v>
      </c>
      <c r="P1610" s="80">
        <v>303097.67</v>
      </c>
      <c r="Q1610" s="195">
        <v>1.6585229181916798E-2</v>
      </c>
      <c r="R1610" s="80">
        <v>4932393</v>
      </c>
      <c r="S1610" s="195">
        <v>0.26989606459291537</v>
      </c>
      <c r="T1610" s="80">
        <v>0</v>
      </c>
      <c r="U1610" s="195">
        <v>0</v>
      </c>
      <c r="V1610" s="373">
        <v>0</v>
      </c>
      <c r="W1610" s="195">
        <v>0</v>
      </c>
      <c r="X1610" s="373">
        <v>0</v>
      </c>
      <c r="Y1610" s="195">
        <v>0</v>
      </c>
      <c r="Z1610" s="373">
        <v>0</v>
      </c>
      <c r="AA1610" s="195">
        <v>0</v>
      </c>
      <c r="AB1610" s="80">
        <v>0</v>
      </c>
      <c r="AC1610" s="195">
        <v>0</v>
      </c>
      <c r="AD1610" s="80">
        <v>0</v>
      </c>
      <c r="AE1610" s="195">
        <v>0</v>
      </c>
      <c r="AF1610" s="373">
        <v>0</v>
      </c>
      <c r="AG1610" s="195">
        <v>0</v>
      </c>
      <c r="AH1610" s="373">
        <v>0</v>
      </c>
      <c r="AI1610" s="195">
        <v>0</v>
      </c>
      <c r="AJ1610" s="80">
        <v>0</v>
      </c>
      <c r="AK1610" s="195">
        <v>0</v>
      </c>
      <c r="AM1610" s="62"/>
      <c r="AN1610" s="62"/>
      <c r="AO1610" s="62"/>
      <c r="AP1610" s="62"/>
    </row>
    <row r="1611" spans="1:42" x14ac:dyDescent="0.2">
      <c r="A1611" s="62"/>
      <c r="B1611" s="812">
        <v>43159</v>
      </c>
      <c r="C1611" s="813" t="s">
        <v>110</v>
      </c>
      <c r="D1611" s="813">
        <v>1846270252.5799999</v>
      </c>
      <c r="E1611" s="813">
        <v>1843879679.6799998</v>
      </c>
      <c r="F1611" s="813">
        <v>101501416.01000001</v>
      </c>
      <c r="G1611" s="814">
        <v>5.4976467214461547E-2</v>
      </c>
      <c r="H1611" s="815">
        <v>0</v>
      </c>
      <c r="I1611" s="813">
        <v>0</v>
      </c>
      <c r="J1611" s="813">
        <v>1059828975.24</v>
      </c>
      <c r="K1611" s="814">
        <v>0.57403783317148849</v>
      </c>
      <c r="L1611" s="813">
        <v>34847590.68</v>
      </c>
      <c r="M1611" s="814">
        <v>1.8874588176516174E-2</v>
      </c>
      <c r="N1611" s="813">
        <v>116387312.78999999</v>
      </c>
      <c r="O1611" s="814">
        <v>6.3039152923229397E-2</v>
      </c>
      <c r="P1611" s="813">
        <v>42728301.660000004</v>
      </c>
      <c r="Q1611" s="814">
        <v>2.3143037483429618E-2</v>
      </c>
      <c r="R1611" s="813">
        <v>414980826.40000004</v>
      </c>
      <c r="S1611" s="814">
        <v>0.22476710861809149</v>
      </c>
      <c r="T1611" s="813">
        <v>67281857.209999993</v>
      </c>
      <c r="U1611" s="814">
        <v>3.6442041524516536E-2</v>
      </c>
      <c r="V1611" s="813">
        <v>0</v>
      </c>
      <c r="W1611" s="814">
        <v>0</v>
      </c>
      <c r="X1611" s="813">
        <v>0</v>
      </c>
      <c r="Y1611" s="814">
        <v>0</v>
      </c>
      <c r="Z1611" s="813">
        <v>5401886.71</v>
      </c>
      <c r="AA1611" s="816">
        <v>2.9258374836789681E-3</v>
      </c>
      <c r="AB1611" s="813">
        <v>-272087.02</v>
      </c>
      <c r="AC1611" s="817">
        <v>-1.4737117690098858E-4</v>
      </c>
      <c r="AD1611" s="818">
        <v>1193600</v>
      </c>
      <c r="AE1611" s="817">
        <v>6.4649256972647924E-4</v>
      </c>
      <c r="AF1611" s="813">
        <v>0</v>
      </c>
      <c r="AG1611" s="817">
        <v>0</v>
      </c>
      <c r="AH1611" s="818">
        <v>0</v>
      </c>
      <c r="AI1611" s="817">
        <v>0</v>
      </c>
      <c r="AJ1611" s="813">
        <v>2390572.9000000004</v>
      </c>
      <c r="AK1611" s="816">
        <v>1.2948120117623006E-3</v>
      </c>
      <c r="AM1611" s="62"/>
      <c r="AN1611" s="62"/>
      <c r="AO1611" s="62"/>
      <c r="AP1611" s="62"/>
    </row>
    <row r="1612" spans="1:42" x14ac:dyDescent="0.2">
      <c r="A1612" s="62"/>
      <c r="B1612" s="851">
        <v>43190</v>
      </c>
      <c r="C1612" s="84" t="s">
        <v>109</v>
      </c>
      <c r="D1612" s="80">
        <v>7123267.2400000002</v>
      </c>
      <c r="E1612" s="80">
        <v>7123267.2400000002</v>
      </c>
      <c r="F1612" s="80">
        <v>118204.54000000001</v>
      </c>
      <c r="G1612" s="195">
        <v>1.6594146480456911E-2</v>
      </c>
      <c r="H1612" s="373">
        <v>0</v>
      </c>
      <c r="I1612" s="80">
        <v>0</v>
      </c>
      <c r="J1612" s="80">
        <v>4515481.3600000003</v>
      </c>
      <c r="K1612" s="195">
        <v>0.63390593218849955</v>
      </c>
      <c r="L1612" s="80">
        <v>205184.27000000002</v>
      </c>
      <c r="M1612" s="195">
        <v>2.8804797445729415E-2</v>
      </c>
      <c r="N1612" s="80">
        <v>104221.37</v>
      </c>
      <c r="O1612" s="195">
        <v>1.463111890773313E-2</v>
      </c>
      <c r="P1612" s="80">
        <v>119364.31</v>
      </c>
      <c r="Q1612" s="195">
        <v>1.6756960812830603E-2</v>
      </c>
      <c r="R1612" s="80">
        <v>1990011.77</v>
      </c>
      <c r="S1612" s="195">
        <v>0.27936783823373723</v>
      </c>
      <c r="T1612" s="80">
        <v>70799.62</v>
      </c>
      <c r="U1612" s="195">
        <v>9.9392059310131949E-3</v>
      </c>
      <c r="V1612" s="373">
        <v>0</v>
      </c>
      <c r="W1612" s="195">
        <v>0</v>
      </c>
      <c r="X1612" s="373">
        <v>0</v>
      </c>
      <c r="Y1612" s="195">
        <v>0</v>
      </c>
      <c r="Z1612" s="373">
        <v>0</v>
      </c>
      <c r="AA1612" s="195">
        <v>0</v>
      </c>
      <c r="AB1612" s="80">
        <v>0</v>
      </c>
      <c r="AC1612" s="195">
        <v>0</v>
      </c>
      <c r="AD1612" s="80">
        <v>0</v>
      </c>
      <c r="AE1612" s="195">
        <v>0</v>
      </c>
      <c r="AF1612" s="373">
        <v>0</v>
      </c>
      <c r="AG1612" s="195">
        <v>0</v>
      </c>
      <c r="AH1612" s="373">
        <v>0</v>
      </c>
      <c r="AI1612" s="195">
        <v>0</v>
      </c>
      <c r="AJ1612" s="80">
        <v>0</v>
      </c>
      <c r="AK1612" s="195">
        <v>0</v>
      </c>
      <c r="AM1612" s="62"/>
      <c r="AN1612" s="62"/>
      <c r="AO1612" s="62"/>
      <c r="AP1612" s="62"/>
    </row>
    <row r="1613" spans="1:42" x14ac:dyDescent="0.2">
      <c r="A1613" s="62"/>
      <c r="B1613" s="851">
        <v>43190</v>
      </c>
      <c r="C1613" s="84" t="s">
        <v>47</v>
      </c>
      <c r="D1613" s="80">
        <v>221051775.45000005</v>
      </c>
      <c r="E1613" s="80">
        <v>221051775.45000005</v>
      </c>
      <c r="F1613" s="80">
        <v>22917333.340000004</v>
      </c>
      <c r="G1613" s="195">
        <v>0.10367405234971162</v>
      </c>
      <c r="H1613" s="373">
        <v>0</v>
      </c>
      <c r="I1613" s="80">
        <v>0</v>
      </c>
      <c r="J1613" s="80">
        <v>129978400.78000002</v>
      </c>
      <c r="K1613" s="195">
        <v>0.58799980464033852</v>
      </c>
      <c r="L1613" s="80">
        <v>2405230.3200000003</v>
      </c>
      <c r="M1613" s="195">
        <v>1.0880845969699267E-2</v>
      </c>
      <c r="N1613" s="80">
        <v>565811.47</v>
      </c>
      <c r="O1613" s="195">
        <v>2.5596332300347503E-3</v>
      </c>
      <c r="P1613" s="80">
        <v>8518075.5800000001</v>
      </c>
      <c r="Q1613" s="195">
        <v>3.8534300675303619E-2</v>
      </c>
      <c r="R1613" s="80">
        <v>47802241.270000003</v>
      </c>
      <c r="S1613" s="195">
        <v>0.21624907184159869</v>
      </c>
      <c r="T1613" s="80">
        <v>8864682.6899999995</v>
      </c>
      <c r="U1613" s="195">
        <v>4.0102291293313372E-2</v>
      </c>
      <c r="V1613" s="373">
        <v>0</v>
      </c>
      <c r="W1613" s="195">
        <v>0</v>
      </c>
      <c r="X1613" s="373">
        <v>0</v>
      </c>
      <c r="Y1613" s="195">
        <v>0</v>
      </c>
      <c r="Z1613" s="373">
        <v>0</v>
      </c>
      <c r="AA1613" s="195">
        <v>0</v>
      </c>
      <c r="AB1613" s="80">
        <v>0</v>
      </c>
      <c r="AC1613" s="195">
        <v>0</v>
      </c>
      <c r="AD1613" s="80">
        <v>0</v>
      </c>
      <c r="AE1613" s="195">
        <v>0</v>
      </c>
      <c r="AF1613" s="373">
        <v>0</v>
      </c>
      <c r="AG1613" s="195">
        <v>0</v>
      </c>
      <c r="AH1613" s="373">
        <v>0</v>
      </c>
      <c r="AI1613" s="195">
        <v>0</v>
      </c>
      <c r="AJ1613" s="80">
        <v>0</v>
      </c>
      <c r="AK1613" s="195">
        <v>0</v>
      </c>
      <c r="AM1613" s="62"/>
      <c r="AN1613" s="62"/>
      <c r="AO1613" s="62"/>
      <c r="AP1613" s="62"/>
    </row>
    <row r="1614" spans="1:42" x14ac:dyDescent="0.2">
      <c r="A1614" s="62"/>
      <c r="B1614" s="851">
        <v>43190</v>
      </c>
      <c r="C1614" s="84" t="s">
        <v>48</v>
      </c>
      <c r="D1614" s="80">
        <v>87700510.099999994</v>
      </c>
      <c r="E1614" s="80">
        <v>87700510.099999994</v>
      </c>
      <c r="F1614" s="80">
        <v>9510392.5199999996</v>
      </c>
      <c r="G1614" s="195">
        <v>0.1084417012986108</v>
      </c>
      <c r="H1614" s="373">
        <v>0</v>
      </c>
      <c r="I1614" s="80">
        <v>0</v>
      </c>
      <c r="J1614" s="80">
        <v>41271788.090000004</v>
      </c>
      <c r="K1614" s="195">
        <v>0.47059917944536567</v>
      </c>
      <c r="L1614" s="80">
        <v>644573.57000000007</v>
      </c>
      <c r="M1614" s="195">
        <v>7.3497128952275054E-3</v>
      </c>
      <c r="N1614" s="80">
        <v>575716.43999999994</v>
      </c>
      <c r="O1614" s="195">
        <v>6.5645734482449722E-3</v>
      </c>
      <c r="P1614" s="80">
        <v>4509307.8</v>
      </c>
      <c r="Q1614" s="195">
        <v>5.1417121689010567E-2</v>
      </c>
      <c r="R1614" s="80">
        <v>27521150.439999994</v>
      </c>
      <c r="S1614" s="195">
        <v>0.31380832800880137</v>
      </c>
      <c r="T1614" s="80">
        <v>3667581.24</v>
      </c>
      <c r="U1614" s="195">
        <v>4.1819383214739138E-2</v>
      </c>
      <c r="V1614" s="373">
        <v>0</v>
      </c>
      <c r="W1614" s="195">
        <v>0</v>
      </c>
      <c r="X1614" s="373">
        <v>0</v>
      </c>
      <c r="Y1614" s="195">
        <v>0</v>
      </c>
      <c r="Z1614" s="373">
        <v>0</v>
      </c>
      <c r="AA1614" s="195">
        <v>0</v>
      </c>
      <c r="AB1614" s="80">
        <v>0</v>
      </c>
      <c r="AC1614" s="195">
        <v>0</v>
      </c>
      <c r="AD1614" s="80">
        <v>0</v>
      </c>
      <c r="AE1614" s="195">
        <v>0</v>
      </c>
      <c r="AF1614" s="373">
        <v>0</v>
      </c>
      <c r="AG1614" s="195">
        <v>0</v>
      </c>
      <c r="AH1614" s="373">
        <v>0</v>
      </c>
      <c r="AI1614" s="195">
        <v>0</v>
      </c>
      <c r="AJ1614" s="80">
        <v>0</v>
      </c>
      <c r="AK1614" s="195">
        <v>0</v>
      </c>
      <c r="AM1614" s="62"/>
      <c r="AN1614" s="62"/>
      <c r="AO1614" s="62"/>
      <c r="AP1614" s="62"/>
    </row>
    <row r="1615" spans="1:42" x14ac:dyDescent="0.2">
      <c r="A1615" s="62"/>
      <c r="B1615" s="851">
        <v>43190</v>
      </c>
      <c r="C1615" s="84" t="s">
        <v>49</v>
      </c>
      <c r="D1615" s="80">
        <v>333286893.23000002</v>
      </c>
      <c r="E1615" s="80">
        <v>333286893.23000002</v>
      </c>
      <c r="F1615" s="80">
        <v>8912997.290000001</v>
      </c>
      <c r="G1615" s="195">
        <v>2.6742717673716547E-2</v>
      </c>
      <c r="H1615" s="373">
        <v>0</v>
      </c>
      <c r="I1615" s="80">
        <v>0</v>
      </c>
      <c r="J1615" s="80">
        <v>192973126.81999999</v>
      </c>
      <c r="K1615" s="195">
        <v>0.57900004692602769</v>
      </c>
      <c r="L1615" s="80">
        <v>7158120.3499999996</v>
      </c>
      <c r="M1615" s="195">
        <v>2.1477353281517158E-2</v>
      </c>
      <c r="N1615" s="80">
        <v>20228782.049999997</v>
      </c>
      <c r="O1615" s="195">
        <v>6.0694802168653514E-2</v>
      </c>
      <c r="P1615" s="80">
        <v>13850458.649999999</v>
      </c>
      <c r="Q1615" s="195">
        <v>4.1557165707209041E-2</v>
      </c>
      <c r="R1615" s="80">
        <v>79607266.829999998</v>
      </c>
      <c r="S1615" s="195">
        <v>0.23885507785349161</v>
      </c>
      <c r="T1615" s="80">
        <v>5181881.92</v>
      </c>
      <c r="U1615" s="195">
        <v>1.5547811885971773E-2</v>
      </c>
      <c r="V1615" s="373">
        <v>0</v>
      </c>
      <c r="W1615" s="195">
        <v>0</v>
      </c>
      <c r="X1615" s="373">
        <v>0</v>
      </c>
      <c r="Y1615" s="195">
        <v>0</v>
      </c>
      <c r="Z1615" s="373">
        <v>5374259.3200000003</v>
      </c>
      <c r="AA1615" s="195">
        <v>1.6125024503412574E-2</v>
      </c>
      <c r="AB1615" s="80">
        <v>0</v>
      </c>
      <c r="AC1615" s="195">
        <v>0</v>
      </c>
      <c r="AD1615" s="80">
        <v>0</v>
      </c>
      <c r="AE1615" s="195">
        <v>0</v>
      </c>
      <c r="AF1615" s="373">
        <v>0</v>
      </c>
      <c r="AG1615" s="195">
        <v>0</v>
      </c>
      <c r="AH1615" s="373">
        <v>0</v>
      </c>
      <c r="AI1615" s="195">
        <v>0</v>
      </c>
      <c r="AJ1615" s="80">
        <v>0</v>
      </c>
      <c r="AK1615" s="195">
        <v>0</v>
      </c>
      <c r="AM1615" s="62"/>
      <c r="AN1615" s="62"/>
      <c r="AO1615" s="62"/>
      <c r="AP1615" s="62"/>
    </row>
    <row r="1616" spans="1:42" x14ac:dyDescent="0.2">
      <c r="A1616" s="62"/>
      <c r="B1616" s="851">
        <v>43190</v>
      </c>
      <c r="C1616" s="84" t="s">
        <v>50</v>
      </c>
      <c r="D1616" s="80">
        <v>99869759.790000021</v>
      </c>
      <c r="E1616" s="80">
        <v>99869759.790000021</v>
      </c>
      <c r="F1616" s="80">
        <v>3469194.6799999997</v>
      </c>
      <c r="G1616" s="195">
        <v>3.4737188587364271E-2</v>
      </c>
      <c r="H1616" s="373">
        <v>0</v>
      </c>
      <c r="I1616" s="80">
        <v>0</v>
      </c>
      <c r="J1616" s="80">
        <v>64942914.440000013</v>
      </c>
      <c r="K1616" s="195">
        <v>0.65027606531304338</v>
      </c>
      <c r="L1616" s="80">
        <v>1952320.5799999998</v>
      </c>
      <c r="M1616" s="195">
        <v>1.9548666023681435E-2</v>
      </c>
      <c r="N1616" s="80">
        <v>4327640.87</v>
      </c>
      <c r="O1616" s="195">
        <v>4.3332845488963795E-2</v>
      </c>
      <c r="P1616" s="80">
        <v>2571396.17</v>
      </c>
      <c r="Q1616" s="195">
        <v>2.5747495291937955E-2</v>
      </c>
      <c r="R1616" s="80">
        <v>19288121.280000001</v>
      </c>
      <c r="S1616" s="195">
        <v>0.19313274929826479</v>
      </c>
      <c r="T1616" s="80">
        <v>3318171.77</v>
      </c>
      <c r="U1616" s="195">
        <v>3.3224989996744232E-2</v>
      </c>
      <c r="V1616" s="373">
        <v>0</v>
      </c>
      <c r="W1616" s="195">
        <v>0</v>
      </c>
      <c r="X1616" s="373">
        <v>0</v>
      </c>
      <c r="Y1616" s="195">
        <v>0</v>
      </c>
      <c r="Z1616" s="373">
        <v>0</v>
      </c>
      <c r="AA1616" s="195">
        <v>0</v>
      </c>
      <c r="AB1616" s="80">
        <v>0</v>
      </c>
      <c r="AC1616" s="195">
        <v>0</v>
      </c>
      <c r="AD1616" s="80">
        <v>0</v>
      </c>
      <c r="AE1616" s="195">
        <v>0</v>
      </c>
      <c r="AF1616" s="373">
        <v>0</v>
      </c>
      <c r="AG1616" s="195">
        <v>0</v>
      </c>
      <c r="AH1616" s="373">
        <v>0</v>
      </c>
      <c r="AI1616" s="195">
        <v>0</v>
      </c>
      <c r="AJ1616" s="80">
        <v>5.6843418860808015E-14</v>
      </c>
      <c r="AK1616" s="195">
        <v>5.6917548395364973E-22</v>
      </c>
      <c r="AM1616" s="62"/>
      <c r="AN1616" s="62"/>
      <c r="AO1616" s="62"/>
      <c r="AP1616" s="62"/>
    </row>
    <row r="1617" spans="1:42" x14ac:dyDescent="0.2">
      <c r="A1617" s="62"/>
      <c r="B1617" s="851">
        <v>43190</v>
      </c>
      <c r="C1617" s="805" t="s">
        <v>51</v>
      </c>
      <c r="D1617" s="80">
        <v>0</v>
      </c>
      <c r="E1617" s="80">
        <v>0</v>
      </c>
      <c r="F1617" s="80">
        <v>0</v>
      </c>
      <c r="G1617" s="195">
        <v>0</v>
      </c>
      <c r="H1617" s="373">
        <v>0</v>
      </c>
      <c r="I1617" s="80">
        <v>0</v>
      </c>
      <c r="J1617" s="80">
        <v>0</v>
      </c>
      <c r="K1617" s="195">
        <v>0</v>
      </c>
      <c r="L1617" s="80">
        <v>0</v>
      </c>
      <c r="M1617" s="195">
        <v>0</v>
      </c>
      <c r="N1617" s="80">
        <v>0</v>
      </c>
      <c r="O1617" s="195">
        <v>0</v>
      </c>
      <c r="P1617" s="80">
        <v>0</v>
      </c>
      <c r="Q1617" s="195">
        <v>0</v>
      </c>
      <c r="R1617" s="80">
        <v>0</v>
      </c>
      <c r="S1617" s="195">
        <v>0</v>
      </c>
      <c r="T1617" s="80">
        <v>0</v>
      </c>
      <c r="U1617" s="195">
        <v>0</v>
      </c>
      <c r="V1617" s="373">
        <v>0</v>
      </c>
      <c r="W1617" s="195">
        <v>0</v>
      </c>
      <c r="X1617" s="373">
        <v>0</v>
      </c>
      <c r="Y1617" s="195">
        <v>0</v>
      </c>
      <c r="Z1617" s="373">
        <v>0</v>
      </c>
      <c r="AA1617" s="195">
        <v>0</v>
      </c>
      <c r="AB1617" s="80">
        <v>0</v>
      </c>
      <c r="AC1617" s="195">
        <v>0</v>
      </c>
      <c r="AD1617" s="80">
        <v>0</v>
      </c>
      <c r="AE1617" s="195">
        <v>0</v>
      </c>
      <c r="AF1617" s="373">
        <v>0</v>
      </c>
      <c r="AG1617" s="195">
        <v>0</v>
      </c>
      <c r="AH1617" s="373">
        <v>0</v>
      </c>
      <c r="AI1617" s="195">
        <v>0</v>
      </c>
      <c r="AJ1617" s="80">
        <v>0</v>
      </c>
      <c r="AK1617" s="195">
        <v>0</v>
      </c>
      <c r="AM1617" s="62"/>
      <c r="AN1617" s="62"/>
      <c r="AO1617" s="62"/>
      <c r="AP1617" s="62"/>
    </row>
    <row r="1618" spans="1:42" x14ac:dyDescent="0.2">
      <c r="A1618" s="62"/>
      <c r="B1618" s="851">
        <v>43190</v>
      </c>
      <c r="C1618" s="805" t="s">
        <v>52</v>
      </c>
      <c r="D1618" s="80">
        <v>0</v>
      </c>
      <c r="E1618" s="80">
        <v>0</v>
      </c>
      <c r="F1618" s="80">
        <v>0</v>
      </c>
      <c r="G1618" s="195">
        <v>0</v>
      </c>
      <c r="H1618" s="373">
        <v>0</v>
      </c>
      <c r="I1618" s="80">
        <v>0</v>
      </c>
      <c r="J1618" s="80">
        <v>0</v>
      </c>
      <c r="K1618" s="195">
        <v>0</v>
      </c>
      <c r="L1618" s="80">
        <v>0</v>
      </c>
      <c r="M1618" s="195">
        <v>0</v>
      </c>
      <c r="N1618" s="80">
        <v>0</v>
      </c>
      <c r="O1618" s="195">
        <v>0</v>
      </c>
      <c r="P1618" s="80">
        <v>0</v>
      </c>
      <c r="Q1618" s="195">
        <v>0</v>
      </c>
      <c r="R1618" s="80">
        <v>0</v>
      </c>
      <c r="S1618" s="195">
        <v>0</v>
      </c>
      <c r="T1618" s="80">
        <v>0</v>
      </c>
      <c r="U1618" s="195">
        <v>0</v>
      </c>
      <c r="V1618" s="373">
        <v>0</v>
      </c>
      <c r="W1618" s="195">
        <v>0</v>
      </c>
      <c r="X1618" s="373">
        <v>0</v>
      </c>
      <c r="Y1618" s="195">
        <v>0</v>
      </c>
      <c r="Z1618" s="373">
        <v>0</v>
      </c>
      <c r="AA1618" s="195">
        <v>0</v>
      </c>
      <c r="AB1618" s="80">
        <v>0</v>
      </c>
      <c r="AC1618" s="195">
        <v>0</v>
      </c>
      <c r="AD1618" s="80">
        <v>0</v>
      </c>
      <c r="AE1618" s="195">
        <v>0</v>
      </c>
      <c r="AF1618" s="373">
        <v>0</v>
      </c>
      <c r="AG1618" s="195">
        <v>0</v>
      </c>
      <c r="AH1618" s="373">
        <v>0</v>
      </c>
      <c r="AI1618" s="195">
        <v>0</v>
      </c>
      <c r="AJ1618" s="80">
        <v>0</v>
      </c>
      <c r="AK1618" s="195">
        <v>0</v>
      </c>
      <c r="AM1618" s="62"/>
      <c r="AN1618" s="62"/>
      <c r="AO1618" s="62"/>
      <c r="AP1618" s="62"/>
    </row>
    <row r="1619" spans="1:42" x14ac:dyDescent="0.2">
      <c r="A1619" s="62"/>
      <c r="B1619" s="851">
        <v>43190</v>
      </c>
      <c r="C1619" s="805" t="s">
        <v>54</v>
      </c>
      <c r="D1619" s="80">
        <v>0</v>
      </c>
      <c r="E1619" s="80">
        <v>0</v>
      </c>
      <c r="F1619" s="80">
        <v>0</v>
      </c>
      <c r="G1619" s="195">
        <v>0</v>
      </c>
      <c r="H1619" s="373">
        <v>0</v>
      </c>
      <c r="I1619" s="80">
        <v>0</v>
      </c>
      <c r="J1619" s="80">
        <v>0</v>
      </c>
      <c r="K1619" s="195">
        <v>0</v>
      </c>
      <c r="L1619" s="80">
        <v>0</v>
      </c>
      <c r="M1619" s="195">
        <v>0</v>
      </c>
      <c r="N1619" s="80">
        <v>0</v>
      </c>
      <c r="O1619" s="195">
        <v>0</v>
      </c>
      <c r="P1619" s="80">
        <v>0</v>
      </c>
      <c r="Q1619" s="195">
        <v>0</v>
      </c>
      <c r="R1619" s="80">
        <v>0</v>
      </c>
      <c r="S1619" s="195">
        <v>0</v>
      </c>
      <c r="T1619" s="80">
        <v>0</v>
      </c>
      <c r="U1619" s="195">
        <v>0</v>
      </c>
      <c r="V1619" s="373">
        <v>0</v>
      </c>
      <c r="W1619" s="195">
        <v>0</v>
      </c>
      <c r="X1619" s="373">
        <v>0</v>
      </c>
      <c r="Y1619" s="195">
        <v>0</v>
      </c>
      <c r="Z1619" s="373">
        <v>0</v>
      </c>
      <c r="AA1619" s="195">
        <v>0</v>
      </c>
      <c r="AB1619" s="80">
        <v>0</v>
      </c>
      <c r="AC1619" s="195">
        <v>0</v>
      </c>
      <c r="AD1619" s="80">
        <v>0</v>
      </c>
      <c r="AE1619" s="195">
        <v>0</v>
      </c>
      <c r="AF1619" s="373">
        <v>0</v>
      </c>
      <c r="AG1619" s="195">
        <v>0</v>
      </c>
      <c r="AH1619" s="373">
        <v>0</v>
      </c>
      <c r="AI1619" s="195">
        <v>0</v>
      </c>
      <c r="AJ1619" s="80">
        <v>0</v>
      </c>
      <c r="AK1619" s="195">
        <v>0</v>
      </c>
      <c r="AM1619" s="62"/>
      <c r="AN1619" s="62"/>
      <c r="AO1619" s="62"/>
      <c r="AP1619" s="62"/>
    </row>
    <row r="1620" spans="1:42" x14ac:dyDescent="0.2">
      <c r="A1620" s="62"/>
      <c r="B1620" s="851">
        <v>43190</v>
      </c>
      <c r="C1620" s="84" t="s">
        <v>55</v>
      </c>
      <c r="D1620" s="80">
        <v>210614182.65000004</v>
      </c>
      <c r="E1620" s="80">
        <v>210614182.65000004</v>
      </c>
      <c r="F1620" s="80">
        <v>12187551.609999999</v>
      </c>
      <c r="G1620" s="195">
        <v>5.7866718454821955E-2</v>
      </c>
      <c r="H1620" s="373">
        <v>0</v>
      </c>
      <c r="I1620" s="80">
        <v>0</v>
      </c>
      <c r="J1620" s="80">
        <v>102440293.78</v>
      </c>
      <c r="K1620" s="195">
        <v>0.48638839270494866</v>
      </c>
      <c r="L1620" s="80">
        <v>4064893.4</v>
      </c>
      <c r="M1620" s="195">
        <v>1.9300188376938816E-2</v>
      </c>
      <c r="N1620" s="80">
        <v>16911398.760000002</v>
      </c>
      <c r="O1620" s="195">
        <v>8.0295631316070815E-2</v>
      </c>
      <c r="P1620" s="80">
        <v>2475996.48</v>
      </c>
      <c r="Q1620" s="195">
        <v>1.1756076674639838E-2</v>
      </c>
      <c r="R1620" s="80">
        <v>63214127.49000001</v>
      </c>
      <c r="S1620" s="195">
        <v>0.30014183610345768</v>
      </c>
      <c r="T1620" s="80">
        <v>9326866.9399999995</v>
      </c>
      <c r="U1620" s="195">
        <v>4.4284135202326075E-2</v>
      </c>
      <c r="V1620" s="373">
        <v>0</v>
      </c>
      <c r="W1620" s="195">
        <v>0</v>
      </c>
      <c r="X1620" s="373">
        <v>0</v>
      </c>
      <c r="Y1620" s="195">
        <v>0</v>
      </c>
      <c r="Z1620" s="373">
        <v>0</v>
      </c>
      <c r="AA1620" s="195">
        <v>0</v>
      </c>
      <c r="AB1620" s="80">
        <v>-6945.81</v>
      </c>
      <c r="AC1620" s="195">
        <v>-3.2978833203947103E-5</v>
      </c>
      <c r="AD1620" s="80">
        <v>0</v>
      </c>
      <c r="AE1620" s="195">
        <v>0</v>
      </c>
      <c r="AF1620" s="373">
        <v>0</v>
      </c>
      <c r="AG1620" s="195">
        <v>0</v>
      </c>
      <c r="AH1620" s="373">
        <v>0</v>
      </c>
      <c r="AI1620" s="195">
        <v>0</v>
      </c>
      <c r="AJ1620" s="80">
        <v>0</v>
      </c>
      <c r="AK1620" s="195">
        <v>0</v>
      </c>
      <c r="AM1620" s="62"/>
      <c r="AN1620" s="62"/>
      <c r="AO1620" s="62"/>
      <c r="AP1620" s="62"/>
    </row>
    <row r="1621" spans="1:42" x14ac:dyDescent="0.2">
      <c r="A1621" s="62"/>
      <c r="B1621" s="851">
        <v>43190</v>
      </c>
      <c r="C1621" s="84" t="s">
        <v>56</v>
      </c>
      <c r="D1621" s="80">
        <v>754363071.35000002</v>
      </c>
      <c r="E1621" s="80">
        <v>754363071.35000002</v>
      </c>
      <c r="F1621" s="80">
        <v>34296223.340000004</v>
      </c>
      <c r="G1621" s="195">
        <v>4.546381529337571E-2</v>
      </c>
      <c r="H1621" s="373">
        <v>0</v>
      </c>
      <c r="I1621" s="80">
        <v>0</v>
      </c>
      <c r="J1621" s="80">
        <v>451264536.11000001</v>
      </c>
      <c r="K1621" s="195">
        <v>0.59820602737408901</v>
      </c>
      <c r="L1621" s="80">
        <v>14018272.469999999</v>
      </c>
      <c r="M1621" s="195">
        <v>1.8582925122399018E-2</v>
      </c>
      <c r="N1621" s="80">
        <v>67570220.250000015</v>
      </c>
      <c r="O1621" s="195">
        <v>8.9572545126151357E-2</v>
      </c>
      <c r="P1621" s="80">
        <v>9411107.7699999996</v>
      </c>
      <c r="Q1621" s="195">
        <v>1.2475567969092102E-2</v>
      </c>
      <c r="R1621" s="80">
        <v>145603455.25000003</v>
      </c>
      <c r="S1621" s="195">
        <v>0.19301508886089777</v>
      </c>
      <c r="T1621" s="80">
        <v>32236547.09</v>
      </c>
      <c r="U1621" s="195">
        <v>4.2733463917195499E-2</v>
      </c>
      <c r="V1621" s="373">
        <v>0</v>
      </c>
      <c r="W1621" s="195">
        <v>0</v>
      </c>
      <c r="X1621" s="373">
        <v>0</v>
      </c>
      <c r="Y1621" s="195">
        <v>0</v>
      </c>
      <c r="Z1621" s="373">
        <v>0</v>
      </c>
      <c r="AA1621" s="195">
        <v>0</v>
      </c>
      <c r="AB1621" s="80">
        <v>-37290.93</v>
      </c>
      <c r="AC1621" s="195">
        <v>-4.9433663200485881E-5</v>
      </c>
      <c r="AD1621" s="80">
        <v>0</v>
      </c>
      <c r="AE1621" s="195">
        <v>0</v>
      </c>
      <c r="AF1621" s="373">
        <v>0</v>
      </c>
      <c r="AG1621" s="195">
        <v>0</v>
      </c>
      <c r="AH1621" s="373">
        <v>0</v>
      </c>
      <c r="AI1621" s="195">
        <v>0</v>
      </c>
      <c r="AJ1621" s="80">
        <v>0</v>
      </c>
      <c r="AK1621" s="195">
        <v>0</v>
      </c>
      <c r="AM1621" s="62"/>
      <c r="AN1621" s="62"/>
      <c r="AO1621" s="62"/>
      <c r="AP1621" s="62"/>
    </row>
    <row r="1622" spans="1:42" x14ac:dyDescent="0.2">
      <c r="A1622" s="62"/>
      <c r="B1622" s="851">
        <v>43190</v>
      </c>
      <c r="C1622" s="805" t="s">
        <v>57</v>
      </c>
      <c r="D1622" s="80">
        <v>0</v>
      </c>
      <c r="E1622" s="80">
        <v>0</v>
      </c>
      <c r="F1622" s="80">
        <v>0</v>
      </c>
      <c r="G1622" s="195">
        <v>0</v>
      </c>
      <c r="H1622" s="373">
        <v>0</v>
      </c>
      <c r="I1622" s="80">
        <v>0</v>
      </c>
      <c r="J1622" s="80">
        <v>0</v>
      </c>
      <c r="K1622" s="195">
        <v>0</v>
      </c>
      <c r="L1622" s="80">
        <v>0</v>
      </c>
      <c r="M1622" s="195">
        <v>0</v>
      </c>
      <c r="N1622" s="80">
        <v>0</v>
      </c>
      <c r="O1622" s="195">
        <v>0</v>
      </c>
      <c r="P1622" s="80">
        <v>0</v>
      </c>
      <c r="Q1622" s="195">
        <v>0</v>
      </c>
      <c r="R1622" s="80">
        <v>0</v>
      </c>
      <c r="S1622" s="195">
        <v>0</v>
      </c>
      <c r="T1622" s="80">
        <v>0</v>
      </c>
      <c r="U1622" s="195">
        <v>0</v>
      </c>
      <c r="V1622" s="373">
        <v>0</v>
      </c>
      <c r="W1622" s="195">
        <v>0</v>
      </c>
      <c r="X1622" s="373">
        <v>0</v>
      </c>
      <c r="Y1622" s="195">
        <v>0</v>
      </c>
      <c r="Z1622" s="373">
        <v>0</v>
      </c>
      <c r="AA1622" s="195">
        <v>0</v>
      </c>
      <c r="AB1622" s="80">
        <v>0</v>
      </c>
      <c r="AC1622" s="195">
        <v>0</v>
      </c>
      <c r="AD1622" s="80">
        <v>0</v>
      </c>
      <c r="AE1622" s="195">
        <v>0</v>
      </c>
      <c r="AF1622" s="373">
        <v>0</v>
      </c>
      <c r="AG1622" s="195">
        <v>0</v>
      </c>
      <c r="AH1622" s="373">
        <v>0</v>
      </c>
      <c r="AI1622" s="195">
        <v>0</v>
      </c>
      <c r="AJ1622" s="80">
        <v>0</v>
      </c>
      <c r="AK1622" s="195">
        <v>0</v>
      </c>
      <c r="AM1622" s="62"/>
      <c r="AN1622" s="62"/>
      <c r="AO1622" s="62"/>
      <c r="AP1622" s="62"/>
    </row>
    <row r="1623" spans="1:42" x14ac:dyDescent="0.2">
      <c r="A1623" s="62"/>
      <c r="B1623" s="851">
        <v>43190</v>
      </c>
      <c r="C1623" s="84" t="s">
        <v>58</v>
      </c>
      <c r="D1623" s="80">
        <v>63447437.439999998</v>
      </c>
      <c r="E1623" s="80">
        <v>63447437.439999998</v>
      </c>
      <c r="F1623" s="80">
        <v>3952294.3400000003</v>
      </c>
      <c r="G1623" s="195">
        <v>6.2292418724358187E-2</v>
      </c>
      <c r="H1623" s="373">
        <v>0</v>
      </c>
      <c r="I1623" s="80">
        <v>0</v>
      </c>
      <c r="J1623" s="80">
        <v>38282795.689999998</v>
      </c>
      <c r="K1623" s="195">
        <v>0.60337812265787227</v>
      </c>
      <c r="L1623" s="80">
        <v>670030.69000000006</v>
      </c>
      <c r="M1623" s="195">
        <v>1.0560405857740502E-2</v>
      </c>
      <c r="N1623" s="80">
        <v>2324468.73</v>
      </c>
      <c r="O1623" s="195">
        <v>3.6636132581369704E-2</v>
      </c>
      <c r="P1623" s="80">
        <v>968547.99</v>
      </c>
      <c r="Q1623" s="195">
        <v>1.5265360258496202E-2</v>
      </c>
      <c r="R1623" s="80">
        <v>13509624.84</v>
      </c>
      <c r="S1623" s="195">
        <v>0.21292624864125639</v>
      </c>
      <c r="T1623" s="80">
        <v>2524041.56</v>
      </c>
      <c r="U1623" s="195">
        <v>3.9781615488992714E-2</v>
      </c>
      <c r="V1623" s="373">
        <v>0</v>
      </c>
      <c r="W1623" s="195">
        <v>0</v>
      </c>
      <c r="X1623" s="373">
        <v>0</v>
      </c>
      <c r="Y1623" s="195">
        <v>0</v>
      </c>
      <c r="Z1623" s="373">
        <v>0</v>
      </c>
      <c r="AA1623" s="195">
        <v>0</v>
      </c>
      <c r="AB1623" s="80">
        <v>0</v>
      </c>
      <c r="AC1623" s="195">
        <v>0</v>
      </c>
      <c r="AD1623" s="80">
        <v>1215633.6000000001</v>
      </c>
      <c r="AE1623" s="195">
        <v>1.9159695789914003E-2</v>
      </c>
      <c r="AF1623" s="373">
        <v>0</v>
      </c>
      <c r="AG1623" s="195">
        <v>0</v>
      </c>
      <c r="AH1623" s="373">
        <v>0</v>
      </c>
      <c r="AI1623" s="195">
        <v>0</v>
      </c>
      <c r="AJ1623" s="80">
        <v>0</v>
      </c>
      <c r="AK1623" s="195">
        <v>0</v>
      </c>
      <c r="AM1623" s="62"/>
      <c r="AN1623" s="62"/>
      <c r="AO1623" s="62"/>
      <c r="AP1623" s="62"/>
    </row>
    <row r="1624" spans="1:42" x14ac:dyDescent="0.2">
      <c r="A1624" s="62"/>
      <c r="B1624" s="851">
        <v>43190</v>
      </c>
      <c r="C1624" s="84" t="s">
        <v>60</v>
      </c>
      <c r="D1624" s="80">
        <v>76907338.399999991</v>
      </c>
      <c r="E1624" s="80">
        <v>76877807.699999988</v>
      </c>
      <c r="F1624" s="80">
        <v>3369896.37</v>
      </c>
      <c r="G1624" s="195">
        <v>4.3817617929682515E-2</v>
      </c>
      <c r="H1624" s="373">
        <v>0</v>
      </c>
      <c r="I1624" s="80">
        <v>0</v>
      </c>
      <c r="J1624" s="80">
        <v>49647951.409999996</v>
      </c>
      <c r="K1624" s="195">
        <v>0.6455554494914103</v>
      </c>
      <c r="L1624" s="80">
        <v>2642794.3600000003</v>
      </c>
      <c r="M1624" s="195">
        <v>3.4363357450425049E-2</v>
      </c>
      <c r="N1624" s="80">
        <v>3306221.41</v>
      </c>
      <c r="O1624" s="195">
        <v>4.2989674051702724E-2</v>
      </c>
      <c r="P1624" s="80">
        <v>0</v>
      </c>
      <c r="Q1624" s="195">
        <v>0</v>
      </c>
      <c r="R1624" s="80">
        <v>17910944.149999999</v>
      </c>
      <c r="S1624" s="195">
        <v>0.23288992341464257</v>
      </c>
      <c r="T1624" s="80">
        <v>0</v>
      </c>
      <c r="U1624" s="195">
        <v>0</v>
      </c>
      <c r="V1624" s="373">
        <v>0</v>
      </c>
      <c r="W1624" s="195">
        <v>0</v>
      </c>
      <c r="X1624" s="373">
        <v>0</v>
      </c>
      <c r="Y1624" s="195">
        <v>0</v>
      </c>
      <c r="Z1624" s="373">
        <v>0</v>
      </c>
      <c r="AA1624" s="195">
        <v>0</v>
      </c>
      <c r="AB1624" s="80">
        <v>0</v>
      </c>
      <c r="AC1624" s="195">
        <v>0</v>
      </c>
      <c r="AD1624" s="80">
        <v>0</v>
      </c>
      <c r="AE1624" s="195">
        <v>0</v>
      </c>
      <c r="AF1624" s="373">
        <v>0</v>
      </c>
      <c r="AG1624" s="195">
        <v>0</v>
      </c>
      <c r="AH1624" s="373">
        <v>0</v>
      </c>
      <c r="AI1624" s="195">
        <v>0</v>
      </c>
      <c r="AJ1624" s="80">
        <v>29530.7</v>
      </c>
      <c r="AK1624" s="195">
        <v>3.8397766213685541E-4</v>
      </c>
      <c r="AM1624" s="62"/>
      <c r="AN1624" s="62"/>
      <c r="AO1624" s="62"/>
      <c r="AP1624" s="62"/>
    </row>
    <row r="1625" spans="1:42" x14ac:dyDescent="0.2">
      <c r="A1625" s="62"/>
      <c r="B1625" s="851">
        <v>43190</v>
      </c>
      <c r="C1625" s="84" t="s">
        <v>61</v>
      </c>
      <c r="D1625" s="80">
        <v>18578572.640000001</v>
      </c>
      <c r="E1625" s="80">
        <v>18578572.640000001</v>
      </c>
      <c r="F1625" s="80">
        <v>832384.03999999992</v>
      </c>
      <c r="G1625" s="195">
        <v>4.4803444060490534E-2</v>
      </c>
      <c r="H1625" s="373">
        <v>0</v>
      </c>
      <c r="I1625" s="80">
        <v>0</v>
      </c>
      <c r="J1625" s="80">
        <v>11510772.179999998</v>
      </c>
      <c r="K1625" s="195">
        <v>0.61957247217243694</v>
      </c>
      <c r="L1625" s="80">
        <v>415756.36</v>
      </c>
      <c r="M1625" s="195">
        <v>2.2378272435465203E-2</v>
      </c>
      <c r="N1625" s="80">
        <v>551486.94999999995</v>
      </c>
      <c r="O1625" s="195">
        <v>2.96840322820408E-2</v>
      </c>
      <c r="P1625" s="80">
        <v>303980.33</v>
      </c>
      <c r="Q1625" s="195">
        <v>1.636187751827204E-2</v>
      </c>
      <c r="R1625" s="80">
        <v>4964192.78</v>
      </c>
      <c r="S1625" s="195">
        <v>0.26719990153129441</v>
      </c>
      <c r="T1625" s="80">
        <v>0</v>
      </c>
      <c r="U1625" s="195">
        <v>0</v>
      </c>
      <c r="V1625" s="373">
        <v>0</v>
      </c>
      <c r="W1625" s="195">
        <v>0</v>
      </c>
      <c r="X1625" s="373">
        <v>0</v>
      </c>
      <c r="Y1625" s="195">
        <v>0</v>
      </c>
      <c r="Z1625" s="373">
        <v>0</v>
      </c>
      <c r="AA1625" s="195">
        <v>0</v>
      </c>
      <c r="AB1625" s="80">
        <v>0</v>
      </c>
      <c r="AC1625" s="195">
        <v>0</v>
      </c>
      <c r="AD1625" s="80">
        <v>0</v>
      </c>
      <c r="AE1625" s="195">
        <v>0</v>
      </c>
      <c r="AF1625" s="373">
        <v>0</v>
      </c>
      <c r="AG1625" s="195">
        <v>0</v>
      </c>
      <c r="AH1625" s="373">
        <v>0</v>
      </c>
      <c r="AI1625" s="195">
        <v>0</v>
      </c>
      <c r="AJ1625" s="80">
        <v>0</v>
      </c>
      <c r="AK1625" s="195">
        <v>0</v>
      </c>
      <c r="AM1625" s="62"/>
      <c r="AN1625" s="62"/>
      <c r="AO1625" s="62"/>
      <c r="AP1625" s="62"/>
    </row>
    <row r="1626" spans="1:42" x14ac:dyDescent="0.2">
      <c r="A1626" s="62"/>
      <c r="B1626" s="812">
        <v>43190</v>
      </c>
      <c r="C1626" s="813" t="s">
        <v>110</v>
      </c>
      <c r="D1626" s="813">
        <v>1872942808.2900002</v>
      </c>
      <c r="E1626" s="813">
        <v>1872913277.5900002</v>
      </c>
      <c r="F1626" s="813">
        <v>99566472.070000023</v>
      </c>
      <c r="G1626" s="814">
        <v>5.3160444424303788E-2</v>
      </c>
      <c r="H1626" s="815">
        <v>0</v>
      </c>
      <c r="I1626" s="813">
        <v>0</v>
      </c>
      <c r="J1626" s="813">
        <v>1086828060.6600001</v>
      </c>
      <c r="K1626" s="814">
        <v>0.58027829565830458</v>
      </c>
      <c r="L1626" s="813">
        <v>34177176.370000005</v>
      </c>
      <c r="M1626" s="814">
        <v>1.8247848369274993E-2</v>
      </c>
      <c r="N1626" s="813">
        <v>116465968.30000001</v>
      </c>
      <c r="O1626" s="814">
        <v>6.2183408796306829E-2</v>
      </c>
      <c r="P1626" s="813">
        <v>42728235.079999998</v>
      </c>
      <c r="Q1626" s="814">
        <v>2.2813422220303109E-2</v>
      </c>
      <c r="R1626" s="813">
        <v>421411136.09999996</v>
      </c>
      <c r="S1626" s="814">
        <v>0.2249994683418812</v>
      </c>
      <c r="T1626" s="813">
        <v>65190572.829999998</v>
      </c>
      <c r="U1626" s="814">
        <v>3.4806494112609394E-2</v>
      </c>
      <c r="V1626" s="813">
        <v>0</v>
      </c>
      <c r="W1626" s="814">
        <v>0</v>
      </c>
      <c r="X1626" s="813">
        <v>0</v>
      </c>
      <c r="Y1626" s="814">
        <v>0</v>
      </c>
      <c r="Z1626" s="813">
        <v>5374259.3200000003</v>
      </c>
      <c r="AA1626" s="816">
        <v>2.8694198756163344E-3</v>
      </c>
      <c r="AB1626" s="813">
        <v>-44236.74</v>
      </c>
      <c r="AC1626" s="817">
        <v>-2.3618841859025162E-5</v>
      </c>
      <c r="AD1626" s="818">
        <v>1215633.6000000001</v>
      </c>
      <c r="AE1626" s="817">
        <v>6.4905003752350316E-4</v>
      </c>
      <c r="AF1626" s="813">
        <v>0</v>
      </c>
      <c r="AG1626" s="817">
        <v>0</v>
      </c>
      <c r="AH1626" s="818">
        <v>0</v>
      </c>
      <c r="AI1626" s="817">
        <v>0</v>
      </c>
      <c r="AJ1626" s="813">
        <v>29530.7</v>
      </c>
      <c r="AK1626" s="816">
        <v>1.5767005735194647E-5</v>
      </c>
      <c r="AM1626" s="62"/>
      <c r="AN1626" s="62"/>
      <c r="AO1626" s="62"/>
      <c r="AP1626" s="62"/>
    </row>
    <row r="1627" spans="1:42" x14ac:dyDescent="0.2">
      <c r="A1627" s="62"/>
      <c r="B1627" s="851">
        <v>43220</v>
      </c>
      <c r="C1627" s="84" t="s">
        <v>109</v>
      </c>
      <c r="D1627" s="80">
        <v>7070693.120000001</v>
      </c>
      <c r="E1627" s="80">
        <v>7070693.120000001</v>
      </c>
      <c r="F1627" s="80">
        <v>160671.72000000003</v>
      </c>
      <c r="G1627" s="195">
        <v>2.2723616662916352E-2</v>
      </c>
      <c r="H1627" s="373">
        <v>0</v>
      </c>
      <c r="I1627" s="80">
        <v>0</v>
      </c>
      <c r="J1627" s="80">
        <v>4492017.9300000006</v>
      </c>
      <c r="K1627" s="195">
        <v>0.63530093213831917</v>
      </c>
      <c r="L1627" s="80">
        <v>206395.61000000002</v>
      </c>
      <c r="M1627" s="195">
        <v>2.9190293864712374E-2</v>
      </c>
      <c r="N1627" s="80">
        <v>104722.74</v>
      </c>
      <c r="O1627" s="195">
        <v>1.4810816736450299E-2</v>
      </c>
      <c r="P1627" s="80">
        <v>119402.86</v>
      </c>
      <c r="Q1627" s="195">
        <v>1.6887009232837414E-2</v>
      </c>
      <c r="R1627" s="80">
        <v>1913070.31</v>
      </c>
      <c r="S1627" s="195">
        <v>0.27056333481490424</v>
      </c>
      <c r="T1627" s="80">
        <v>74411.95</v>
      </c>
      <c r="U1627" s="195">
        <v>1.0523996549860162E-2</v>
      </c>
      <c r="V1627" s="373">
        <v>0</v>
      </c>
      <c r="W1627" s="195">
        <v>0</v>
      </c>
      <c r="X1627" s="373">
        <v>0</v>
      </c>
      <c r="Y1627" s="195">
        <v>0</v>
      </c>
      <c r="Z1627" s="373">
        <v>0</v>
      </c>
      <c r="AA1627" s="195">
        <v>0</v>
      </c>
      <c r="AB1627" s="80">
        <v>0</v>
      </c>
      <c r="AC1627" s="195">
        <v>0</v>
      </c>
      <c r="AD1627" s="80">
        <v>0</v>
      </c>
      <c r="AE1627" s="195">
        <v>0</v>
      </c>
      <c r="AF1627" s="373">
        <v>0</v>
      </c>
      <c r="AG1627" s="195">
        <v>0</v>
      </c>
      <c r="AH1627" s="373">
        <v>0</v>
      </c>
      <c r="AI1627" s="195">
        <v>0</v>
      </c>
      <c r="AJ1627" s="80">
        <v>0</v>
      </c>
      <c r="AK1627" s="195">
        <v>0</v>
      </c>
      <c r="AM1627" s="62"/>
      <c r="AN1627" s="62"/>
      <c r="AO1627" s="62"/>
      <c r="AP1627" s="62"/>
    </row>
    <row r="1628" spans="1:42" x14ac:dyDescent="0.2">
      <c r="A1628" s="62"/>
      <c r="B1628" s="851">
        <v>43220</v>
      </c>
      <c r="C1628" s="84" t="s">
        <v>47</v>
      </c>
      <c r="D1628" s="80">
        <v>221785440.93000001</v>
      </c>
      <c r="E1628" s="80">
        <v>221785440.93000001</v>
      </c>
      <c r="F1628" s="80">
        <v>23831344.990000002</v>
      </c>
      <c r="G1628" s="195">
        <v>0.1074522515547883</v>
      </c>
      <c r="H1628" s="373">
        <v>0</v>
      </c>
      <c r="I1628" s="80">
        <v>0</v>
      </c>
      <c r="J1628" s="80">
        <v>129860037.28000002</v>
      </c>
      <c r="K1628" s="195">
        <v>0.58552101858203798</v>
      </c>
      <c r="L1628" s="80">
        <v>2410826.3200000003</v>
      </c>
      <c r="M1628" s="195">
        <v>1.087008376154369E-2</v>
      </c>
      <c r="N1628" s="80">
        <v>574866.1</v>
      </c>
      <c r="O1628" s="195">
        <v>2.5919920513693207E-3</v>
      </c>
      <c r="P1628" s="80">
        <v>8527571.1500000004</v>
      </c>
      <c r="Q1628" s="195">
        <v>3.844964355749337E-2</v>
      </c>
      <c r="R1628" s="80">
        <v>47311789.730000004</v>
      </c>
      <c r="S1628" s="195">
        <v>0.21332234222233085</v>
      </c>
      <c r="T1628" s="80">
        <v>9269005.3599999994</v>
      </c>
      <c r="U1628" s="195">
        <v>4.1792668270436588E-2</v>
      </c>
      <c r="V1628" s="373">
        <v>0</v>
      </c>
      <c r="W1628" s="195">
        <v>0</v>
      </c>
      <c r="X1628" s="373">
        <v>0</v>
      </c>
      <c r="Y1628" s="195">
        <v>0</v>
      </c>
      <c r="Z1628" s="373">
        <v>0</v>
      </c>
      <c r="AA1628" s="195">
        <v>0</v>
      </c>
      <c r="AB1628" s="80">
        <v>0</v>
      </c>
      <c r="AC1628" s="195">
        <v>0</v>
      </c>
      <c r="AD1628" s="80">
        <v>0</v>
      </c>
      <c r="AE1628" s="195">
        <v>0</v>
      </c>
      <c r="AF1628" s="373">
        <v>0</v>
      </c>
      <c r="AG1628" s="195">
        <v>0</v>
      </c>
      <c r="AH1628" s="373">
        <v>0</v>
      </c>
      <c r="AI1628" s="195">
        <v>0</v>
      </c>
      <c r="AJ1628" s="80">
        <v>0</v>
      </c>
      <c r="AK1628" s="195">
        <v>0</v>
      </c>
      <c r="AM1628" s="62"/>
      <c r="AN1628" s="62"/>
      <c r="AO1628" s="62"/>
      <c r="AP1628" s="62"/>
    </row>
    <row r="1629" spans="1:42" x14ac:dyDescent="0.2">
      <c r="A1629" s="62"/>
      <c r="B1629" s="851">
        <v>43220</v>
      </c>
      <c r="C1629" s="84" t="s">
        <v>48</v>
      </c>
      <c r="D1629" s="80">
        <v>87375250.349999994</v>
      </c>
      <c r="E1629" s="80">
        <v>87375250.349999994</v>
      </c>
      <c r="F1629" s="80">
        <v>9372744.1000000015</v>
      </c>
      <c r="G1629" s="195">
        <v>0.10727001138715481</v>
      </c>
      <c r="H1629" s="373">
        <v>0</v>
      </c>
      <c r="I1629" s="80">
        <v>0</v>
      </c>
      <c r="J1629" s="80">
        <v>41297687.540000007</v>
      </c>
      <c r="K1629" s="195">
        <v>0.47264743018845051</v>
      </c>
      <c r="L1629" s="80">
        <v>646907.36</v>
      </c>
      <c r="M1629" s="195">
        <v>7.4037826204637596E-3</v>
      </c>
      <c r="N1629" s="80">
        <v>579435.62</v>
      </c>
      <c r="O1629" s="195">
        <v>6.6315760776529788E-3</v>
      </c>
      <c r="P1629" s="80">
        <v>4514355.58</v>
      </c>
      <c r="Q1629" s="195">
        <v>5.1666296370159702E-2</v>
      </c>
      <c r="R1629" s="80">
        <v>27129258.670000002</v>
      </c>
      <c r="S1629" s="195">
        <v>0.31049134121307848</v>
      </c>
      <c r="T1629" s="80">
        <v>3834861.48</v>
      </c>
      <c r="U1629" s="195">
        <v>4.3889562143039976E-2</v>
      </c>
      <c r="V1629" s="373">
        <v>0</v>
      </c>
      <c r="W1629" s="195">
        <v>0</v>
      </c>
      <c r="X1629" s="373">
        <v>0</v>
      </c>
      <c r="Y1629" s="195">
        <v>0</v>
      </c>
      <c r="Z1629" s="373">
        <v>0</v>
      </c>
      <c r="AA1629" s="195">
        <v>0</v>
      </c>
      <c r="AB1629" s="80">
        <v>0</v>
      </c>
      <c r="AC1629" s="195">
        <v>0</v>
      </c>
      <c r="AD1629" s="80">
        <v>0</v>
      </c>
      <c r="AE1629" s="195">
        <v>0</v>
      </c>
      <c r="AF1629" s="373">
        <v>0</v>
      </c>
      <c r="AG1629" s="195">
        <v>0</v>
      </c>
      <c r="AH1629" s="373">
        <v>0</v>
      </c>
      <c r="AI1629" s="195">
        <v>0</v>
      </c>
      <c r="AJ1629" s="80">
        <v>0</v>
      </c>
      <c r="AK1629" s="195">
        <v>0</v>
      </c>
      <c r="AM1629" s="62"/>
      <c r="AN1629" s="62"/>
      <c r="AO1629" s="62"/>
      <c r="AP1629" s="62"/>
    </row>
    <row r="1630" spans="1:42" x14ac:dyDescent="0.2">
      <c r="A1630" s="62"/>
      <c r="B1630" s="851">
        <v>43220</v>
      </c>
      <c r="C1630" s="84" t="s">
        <v>49</v>
      </c>
      <c r="D1630" s="80">
        <v>335847213.88</v>
      </c>
      <c r="E1630" s="80">
        <v>335847213.88</v>
      </c>
      <c r="F1630" s="80">
        <v>9277927.959999999</v>
      </c>
      <c r="G1630" s="195">
        <v>2.7625442691077532E-2</v>
      </c>
      <c r="H1630" s="373">
        <v>0</v>
      </c>
      <c r="I1630" s="80">
        <v>0</v>
      </c>
      <c r="J1630" s="80">
        <v>192613730.05000001</v>
      </c>
      <c r="K1630" s="195">
        <v>0.5735159384672518</v>
      </c>
      <c r="L1630" s="80">
        <v>11238395.710000001</v>
      </c>
      <c r="M1630" s="195">
        <v>3.3462822514333974E-2</v>
      </c>
      <c r="N1630" s="80">
        <v>20296066.300000001</v>
      </c>
      <c r="O1630" s="195">
        <v>6.0432439100870115E-2</v>
      </c>
      <c r="P1630" s="80">
        <v>13865754.600000001</v>
      </c>
      <c r="Q1630" s="195">
        <v>4.1285900334889512E-2</v>
      </c>
      <c r="R1630" s="80">
        <v>77794282.5</v>
      </c>
      <c r="S1630" s="195">
        <v>0.23163593230758886</v>
      </c>
      <c r="T1630" s="80">
        <v>5321981.09</v>
      </c>
      <c r="U1630" s="195">
        <v>1.5846435134940773E-2</v>
      </c>
      <c r="V1630" s="373">
        <v>0</v>
      </c>
      <c r="W1630" s="195">
        <v>0</v>
      </c>
      <c r="X1630" s="373">
        <v>0</v>
      </c>
      <c r="Y1630" s="195">
        <v>0</v>
      </c>
      <c r="Z1630" s="373">
        <v>5439075.6699999999</v>
      </c>
      <c r="AA1630" s="195">
        <v>1.6195089449047538E-2</v>
      </c>
      <c r="AB1630" s="80">
        <v>0</v>
      </c>
      <c r="AC1630" s="195">
        <v>0</v>
      </c>
      <c r="AD1630" s="80">
        <v>0</v>
      </c>
      <c r="AE1630" s="195">
        <v>0</v>
      </c>
      <c r="AF1630" s="373">
        <v>0</v>
      </c>
      <c r="AG1630" s="195">
        <v>0</v>
      </c>
      <c r="AH1630" s="373">
        <v>0</v>
      </c>
      <c r="AI1630" s="195">
        <v>0</v>
      </c>
      <c r="AJ1630" s="80">
        <v>0</v>
      </c>
      <c r="AK1630" s="195">
        <v>0</v>
      </c>
      <c r="AM1630" s="62"/>
      <c r="AN1630" s="62"/>
      <c r="AO1630" s="62"/>
      <c r="AP1630" s="62"/>
    </row>
    <row r="1631" spans="1:42" x14ac:dyDescent="0.2">
      <c r="A1631" s="62"/>
      <c r="B1631" s="851">
        <v>43220</v>
      </c>
      <c r="C1631" s="84" t="s">
        <v>50</v>
      </c>
      <c r="D1631" s="80">
        <v>100487688.37</v>
      </c>
      <c r="E1631" s="80">
        <v>100487688.37</v>
      </c>
      <c r="F1631" s="80">
        <v>2849076.2399999998</v>
      </c>
      <c r="G1631" s="195">
        <v>2.8352490600734869E-2</v>
      </c>
      <c r="H1631" s="373">
        <v>0</v>
      </c>
      <c r="I1631" s="80">
        <v>0</v>
      </c>
      <c r="J1631" s="80">
        <v>65205745.470000006</v>
      </c>
      <c r="K1631" s="195">
        <v>0.64889287959246944</v>
      </c>
      <c r="L1631" s="80">
        <v>2419157.8400000003</v>
      </c>
      <c r="M1631" s="195">
        <v>2.4074171465588469E-2</v>
      </c>
      <c r="N1631" s="80">
        <v>4304417.18</v>
      </c>
      <c r="O1631" s="195">
        <v>4.2835269173980298E-2</v>
      </c>
      <c r="P1631" s="80">
        <v>2577884.2000000002</v>
      </c>
      <c r="Q1631" s="195">
        <v>2.5653731733862952E-2</v>
      </c>
      <c r="R1631" s="80">
        <v>19585309</v>
      </c>
      <c r="S1631" s="195">
        <v>0.19490257281952836</v>
      </c>
      <c r="T1631" s="80">
        <v>3546098.44</v>
      </c>
      <c r="U1631" s="195">
        <v>3.52888846138356E-2</v>
      </c>
      <c r="V1631" s="373">
        <v>0</v>
      </c>
      <c r="W1631" s="195">
        <v>0</v>
      </c>
      <c r="X1631" s="373">
        <v>0</v>
      </c>
      <c r="Y1631" s="195">
        <v>0</v>
      </c>
      <c r="Z1631" s="373">
        <v>0</v>
      </c>
      <c r="AA1631" s="195">
        <v>0</v>
      </c>
      <c r="AB1631" s="80">
        <v>0</v>
      </c>
      <c r="AC1631" s="195">
        <v>0</v>
      </c>
      <c r="AD1631" s="80">
        <v>0</v>
      </c>
      <c r="AE1631" s="195">
        <v>0</v>
      </c>
      <c r="AF1631" s="373">
        <v>0</v>
      </c>
      <c r="AG1631" s="195">
        <v>0</v>
      </c>
      <c r="AH1631" s="373">
        <v>0</v>
      </c>
      <c r="AI1631" s="195">
        <v>0</v>
      </c>
      <c r="AJ1631" s="80">
        <v>3.979039320256561E-13</v>
      </c>
      <c r="AK1631" s="195">
        <v>3.9597281864078378E-21</v>
      </c>
      <c r="AM1631" s="62"/>
      <c r="AN1631" s="62"/>
      <c r="AO1631" s="62"/>
      <c r="AP1631" s="62"/>
    </row>
    <row r="1632" spans="1:42" x14ac:dyDescent="0.2">
      <c r="A1632" s="62"/>
      <c r="B1632" s="851">
        <v>43220</v>
      </c>
      <c r="C1632" s="805" t="s">
        <v>51</v>
      </c>
      <c r="D1632" s="80">
        <v>0</v>
      </c>
      <c r="E1632" s="80">
        <v>0</v>
      </c>
      <c r="F1632" s="80">
        <v>0</v>
      </c>
      <c r="G1632" s="195">
        <v>0</v>
      </c>
      <c r="H1632" s="373">
        <v>0</v>
      </c>
      <c r="I1632" s="80">
        <v>0</v>
      </c>
      <c r="J1632" s="80">
        <v>0</v>
      </c>
      <c r="K1632" s="195">
        <v>0</v>
      </c>
      <c r="L1632" s="80">
        <v>0</v>
      </c>
      <c r="M1632" s="195">
        <v>0</v>
      </c>
      <c r="N1632" s="80">
        <v>0</v>
      </c>
      <c r="O1632" s="195">
        <v>0</v>
      </c>
      <c r="P1632" s="80">
        <v>0</v>
      </c>
      <c r="Q1632" s="195">
        <v>0</v>
      </c>
      <c r="R1632" s="80">
        <v>0</v>
      </c>
      <c r="S1632" s="195">
        <v>0</v>
      </c>
      <c r="T1632" s="80">
        <v>0</v>
      </c>
      <c r="U1632" s="195">
        <v>0</v>
      </c>
      <c r="V1632" s="373">
        <v>0</v>
      </c>
      <c r="W1632" s="195">
        <v>0</v>
      </c>
      <c r="X1632" s="373">
        <v>0</v>
      </c>
      <c r="Y1632" s="195">
        <v>0</v>
      </c>
      <c r="Z1632" s="373">
        <v>0</v>
      </c>
      <c r="AA1632" s="195">
        <v>0</v>
      </c>
      <c r="AB1632" s="80">
        <v>0</v>
      </c>
      <c r="AC1632" s="195">
        <v>0</v>
      </c>
      <c r="AD1632" s="80">
        <v>0</v>
      </c>
      <c r="AE1632" s="195">
        <v>0</v>
      </c>
      <c r="AF1632" s="373">
        <v>0</v>
      </c>
      <c r="AG1632" s="195">
        <v>0</v>
      </c>
      <c r="AH1632" s="373">
        <v>0</v>
      </c>
      <c r="AI1632" s="195">
        <v>0</v>
      </c>
      <c r="AJ1632" s="80">
        <v>0</v>
      </c>
      <c r="AK1632" s="195">
        <v>0</v>
      </c>
      <c r="AM1632" s="62"/>
      <c r="AN1632" s="62"/>
      <c r="AO1632" s="62"/>
      <c r="AP1632" s="62"/>
    </row>
    <row r="1633" spans="1:42" x14ac:dyDescent="0.2">
      <c r="A1633" s="62"/>
      <c r="B1633" s="851">
        <v>43220</v>
      </c>
      <c r="C1633" s="805" t="s">
        <v>52</v>
      </c>
      <c r="D1633" s="80">
        <v>0</v>
      </c>
      <c r="E1633" s="80">
        <v>0</v>
      </c>
      <c r="F1633" s="80">
        <v>0</v>
      </c>
      <c r="G1633" s="195">
        <v>0</v>
      </c>
      <c r="H1633" s="373">
        <v>0</v>
      </c>
      <c r="I1633" s="80">
        <v>0</v>
      </c>
      <c r="J1633" s="80">
        <v>0</v>
      </c>
      <c r="K1633" s="195">
        <v>0</v>
      </c>
      <c r="L1633" s="80">
        <v>0</v>
      </c>
      <c r="M1633" s="195">
        <v>0</v>
      </c>
      <c r="N1633" s="80">
        <v>0</v>
      </c>
      <c r="O1633" s="195">
        <v>0</v>
      </c>
      <c r="P1633" s="80">
        <v>0</v>
      </c>
      <c r="Q1633" s="195">
        <v>0</v>
      </c>
      <c r="R1633" s="80">
        <v>0</v>
      </c>
      <c r="S1633" s="195">
        <v>0</v>
      </c>
      <c r="T1633" s="80">
        <v>0</v>
      </c>
      <c r="U1633" s="195">
        <v>0</v>
      </c>
      <c r="V1633" s="373">
        <v>0</v>
      </c>
      <c r="W1633" s="195">
        <v>0</v>
      </c>
      <c r="X1633" s="373">
        <v>0</v>
      </c>
      <c r="Y1633" s="195">
        <v>0</v>
      </c>
      <c r="Z1633" s="373">
        <v>0</v>
      </c>
      <c r="AA1633" s="195">
        <v>0</v>
      </c>
      <c r="AB1633" s="80">
        <v>0</v>
      </c>
      <c r="AC1633" s="195">
        <v>0</v>
      </c>
      <c r="AD1633" s="80">
        <v>0</v>
      </c>
      <c r="AE1633" s="195">
        <v>0</v>
      </c>
      <c r="AF1633" s="373">
        <v>0</v>
      </c>
      <c r="AG1633" s="195">
        <v>0</v>
      </c>
      <c r="AH1633" s="373">
        <v>0</v>
      </c>
      <c r="AI1633" s="195">
        <v>0</v>
      </c>
      <c r="AJ1633" s="80">
        <v>0</v>
      </c>
      <c r="AK1633" s="195">
        <v>0</v>
      </c>
      <c r="AM1633" s="62"/>
      <c r="AN1633" s="62"/>
      <c r="AO1633" s="62"/>
      <c r="AP1633" s="62"/>
    </row>
    <row r="1634" spans="1:42" x14ac:dyDescent="0.2">
      <c r="A1634" s="62"/>
      <c r="B1634" s="851">
        <v>43220</v>
      </c>
      <c r="C1634" s="805" t="s">
        <v>54</v>
      </c>
      <c r="D1634" s="80">
        <v>0</v>
      </c>
      <c r="E1634" s="80">
        <v>0</v>
      </c>
      <c r="F1634" s="80">
        <v>0</v>
      </c>
      <c r="G1634" s="195">
        <v>0</v>
      </c>
      <c r="H1634" s="373">
        <v>0</v>
      </c>
      <c r="I1634" s="80">
        <v>0</v>
      </c>
      <c r="J1634" s="80">
        <v>0</v>
      </c>
      <c r="K1634" s="195">
        <v>0</v>
      </c>
      <c r="L1634" s="80">
        <v>0</v>
      </c>
      <c r="M1634" s="195">
        <v>0</v>
      </c>
      <c r="N1634" s="80">
        <v>0</v>
      </c>
      <c r="O1634" s="195">
        <v>0</v>
      </c>
      <c r="P1634" s="80">
        <v>0</v>
      </c>
      <c r="Q1634" s="195">
        <v>0</v>
      </c>
      <c r="R1634" s="80">
        <v>0</v>
      </c>
      <c r="S1634" s="195">
        <v>0</v>
      </c>
      <c r="T1634" s="80">
        <v>0</v>
      </c>
      <c r="U1634" s="195">
        <v>0</v>
      </c>
      <c r="V1634" s="373">
        <v>0</v>
      </c>
      <c r="W1634" s="195">
        <v>0</v>
      </c>
      <c r="X1634" s="373">
        <v>0</v>
      </c>
      <c r="Y1634" s="195">
        <v>0</v>
      </c>
      <c r="Z1634" s="373">
        <v>0</v>
      </c>
      <c r="AA1634" s="195">
        <v>0</v>
      </c>
      <c r="AB1634" s="80">
        <v>0</v>
      </c>
      <c r="AC1634" s="195">
        <v>0</v>
      </c>
      <c r="AD1634" s="80">
        <v>0</v>
      </c>
      <c r="AE1634" s="195">
        <v>0</v>
      </c>
      <c r="AF1634" s="373">
        <v>0</v>
      </c>
      <c r="AG1634" s="195">
        <v>0</v>
      </c>
      <c r="AH1634" s="373">
        <v>0</v>
      </c>
      <c r="AI1634" s="195">
        <v>0</v>
      </c>
      <c r="AJ1634" s="80">
        <v>0</v>
      </c>
      <c r="AK1634" s="195">
        <v>0</v>
      </c>
      <c r="AM1634" s="62"/>
      <c r="AN1634" s="62"/>
      <c r="AO1634" s="62"/>
      <c r="AP1634" s="62"/>
    </row>
    <row r="1635" spans="1:42" x14ac:dyDescent="0.2">
      <c r="A1635" s="62"/>
      <c r="B1635" s="851">
        <v>43220</v>
      </c>
      <c r="C1635" s="84" t="s">
        <v>55</v>
      </c>
      <c r="D1635" s="80">
        <v>212563630.68000001</v>
      </c>
      <c r="E1635" s="80">
        <v>212509350.64000002</v>
      </c>
      <c r="F1635" s="80">
        <v>14650678.91</v>
      </c>
      <c r="G1635" s="195">
        <v>6.8923732922381228E-2</v>
      </c>
      <c r="H1635" s="373">
        <v>0</v>
      </c>
      <c r="I1635" s="80">
        <v>0</v>
      </c>
      <c r="J1635" s="80">
        <v>104379280.75999999</v>
      </c>
      <c r="K1635" s="195">
        <v>0.49104957619554329</v>
      </c>
      <c r="L1635" s="80">
        <v>4056683.4199999995</v>
      </c>
      <c r="M1635" s="195">
        <v>1.908456026566021E-2</v>
      </c>
      <c r="N1635" s="80">
        <v>17907050.73</v>
      </c>
      <c r="O1635" s="195">
        <v>8.4243248352103284E-2</v>
      </c>
      <c r="P1635" s="80">
        <v>2459003.81</v>
      </c>
      <c r="Q1635" s="195">
        <v>1.1568318635382465E-2</v>
      </c>
      <c r="R1635" s="80">
        <v>59128621.250000007</v>
      </c>
      <c r="S1635" s="195">
        <v>0.27816904077543775</v>
      </c>
      <c r="T1635" s="80">
        <v>9936093.75</v>
      </c>
      <c r="U1635" s="195">
        <v>4.6744091254999821E-2</v>
      </c>
      <c r="V1635" s="373">
        <v>0</v>
      </c>
      <c r="W1635" s="195">
        <v>0</v>
      </c>
      <c r="X1635" s="373">
        <v>0</v>
      </c>
      <c r="Y1635" s="195">
        <v>0</v>
      </c>
      <c r="Z1635" s="373">
        <v>0</v>
      </c>
      <c r="AA1635" s="195">
        <v>0</v>
      </c>
      <c r="AB1635" s="80">
        <v>-8061.99</v>
      </c>
      <c r="AC1635" s="195">
        <v>-3.792741954119505E-5</v>
      </c>
      <c r="AD1635" s="80">
        <v>0</v>
      </c>
      <c r="AE1635" s="195">
        <v>0</v>
      </c>
      <c r="AF1635" s="373">
        <v>0</v>
      </c>
      <c r="AG1635" s="195">
        <v>0</v>
      </c>
      <c r="AH1635" s="373">
        <v>0</v>
      </c>
      <c r="AI1635" s="195">
        <v>0</v>
      </c>
      <c r="AJ1635" s="80">
        <v>54280.04</v>
      </c>
      <c r="AK1635" s="195">
        <v>2.5535901803312196E-4</v>
      </c>
      <c r="AM1635" s="62"/>
      <c r="AN1635" s="62"/>
      <c r="AO1635" s="62"/>
      <c r="AP1635" s="62"/>
    </row>
    <row r="1636" spans="1:42" x14ac:dyDescent="0.2">
      <c r="A1636" s="62"/>
      <c r="B1636" s="851">
        <v>43220</v>
      </c>
      <c r="C1636" s="84" t="s">
        <v>56</v>
      </c>
      <c r="D1636" s="80">
        <v>761365139.18999994</v>
      </c>
      <c r="E1636" s="80">
        <v>761248688.2299999</v>
      </c>
      <c r="F1636" s="80">
        <v>35289301.75</v>
      </c>
      <c r="G1636" s="195">
        <v>4.6350036183090193E-2</v>
      </c>
      <c r="H1636" s="373">
        <v>0</v>
      </c>
      <c r="I1636" s="80">
        <v>0</v>
      </c>
      <c r="J1636" s="80">
        <v>461022770.67000002</v>
      </c>
      <c r="K1636" s="195">
        <v>0.60552124984402655</v>
      </c>
      <c r="L1636" s="80">
        <v>14034145.42</v>
      </c>
      <c r="M1636" s="195">
        <v>1.8432871033379105E-2</v>
      </c>
      <c r="N1636" s="80">
        <v>71600755.120000005</v>
      </c>
      <c r="O1636" s="195">
        <v>9.4042597217117815E-2</v>
      </c>
      <c r="P1636" s="80">
        <v>9352797.6699999999</v>
      </c>
      <c r="Q1636" s="195">
        <v>1.2284247319164417E-2</v>
      </c>
      <c r="R1636" s="80">
        <v>135609414.65000001</v>
      </c>
      <c r="S1636" s="195">
        <v>0.17811350647636948</v>
      </c>
      <c r="T1636" s="80">
        <v>34383770.740000002</v>
      </c>
      <c r="U1636" s="195">
        <v>4.516068436831789E-2</v>
      </c>
      <c r="V1636" s="373">
        <v>0</v>
      </c>
      <c r="W1636" s="195">
        <v>0</v>
      </c>
      <c r="X1636" s="373">
        <v>0</v>
      </c>
      <c r="Y1636" s="195">
        <v>0</v>
      </c>
      <c r="Z1636" s="373">
        <v>0</v>
      </c>
      <c r="AA1636" s="195">
        <v>0</v>
      </c>
      <c r="AB1636" s="80">
        <v>-44267.789999999994</v>
      </c>
      <c r="AC1636" s="195">
        <v>-5.8142654189677696E-5</v>
      </c>
      <c r="AD1636" s="80">
        <v>0</v>
      </c>
      <c r="AE1636" s="195">
        <v>0</v>
      </c>
      <c r="AF1636" s="373">
        <v>0</v>
      </c>
      <c r="AG1636" s="195">
        <v>0</v>
      </c>
      <c r="AH1636" s="373">
        <v>0</v>
      </c>
      <c r="AI1636" s="195">
        <v>0</v>
      </c>
      <c r="AJ1636" s="80">
        <v>116450.96</v>
      </c>
      <c r="AK1636" s="195">
        <v>1.5295021272433053E-4</v>
      </c>
      <c r="AM1636" s="62"/>
      <c r="AN1636" s="62"/>
      <c r="AO1636" s="62"/>
      <c r="AP1636" s="62"/>
    </row>
    <row r="1637" spans="1:42" x14ac:dyDescent="0.2">
      <c r="A1637" s="62"/>
      <c r="B1637" s="851">
        <v>43220</v>
      </c>
      <c r="C1637" s="805" t="s">
        <v>57</v>
      </c>
      <c r="D1637" s="80">
        <v>0</v>
      </c>
      <c r="E1637" s="80">
        <v>0</v>
      </c>
      <c r="F1637" s="80">
        <v>0</v>
      </c>
      <c r="G1637" s="195">
        <v>0</v>
      </c>
      <c r="H1637" s="373">
        <v>0</v>
      </c>
      <c r="I1637" s="80">
        <v>0</v>
      </c>
      <c r="J1637" s="80">
        <v>0</v>
      </c>
      <c r="K1637" s="195">
        <v>0</v>
      </c>
      <c r="L1637" s="80">
        <v>0</v>
      </c>
      <c r="M1637" s="195">
        <v>0</v>
      </c>
      <c r="N1637" s="80">
        <v>0</v>
      </c>
      <c r="O1637" s="195">
        <v>0</v>
      </c>
      <c r="P1637" s="80">
        <v>0</v>
      </c>
      <c r="Q1637" s="195">
        <v>0</v>
      </c>
      <c r="R1637" s="80">
        <v>0</v>
      </c>
      <c r="S1637" s="195">
        <v>0</v>
      </c>
      <c r="T1637" s="80">
        <v>0</v>
      </c>
      <c r="U1637" s="195">
        <v>0</v>
      </c>
      <c r="V1637" s="373">
        <v>0</v>
      </c>
      <c r="W1637" s="195">
        <v>0</v>
      </c>
      <c r="X1637" s="373">
        <v>0</v>
      </c>
      <c r="Y1637" s="195">
        <v>0</v>
      </c>
      <c r="Z1637" s="373">
        <v>0</v>
      </c>
      <c r="AA1637" s="195">
        <v>0</v>
      </c>
      <c r="AB1637" s="80">
        <v>0</v>
      </c>
      <c r="AC1637" s="195">
        <v>0</v>
      </c>
      <c r="AD1637" s="80">
        <v>0</v>
      </c>
      <c r="AE1637" s="195">
        <v>0</v>
      </c>
      <c r="AF1637" s="373">
        <v>0</v>
      </c>
      <c r="AG1637" s="195">
        <v>0</v>
      </c>
      <c r="AH1637" s="373">
        <v>0</v>
      </c>
      <c r="AI1637" s="195">
        <v>0</v>
      </c>
      <c r="AJ1637" s="80">
        <v>0</v>
      </c>
      <c r="AK1637" s="195">
        <v>0</v>
      </c>
      <c r="AM1637" s="62"/>
      <c r="AN1637" s="62"/>
      <c r="AO1637" s="62"/>
      <c r="AP1637" s="62"/>
    </row>
    <row r="1638" spans="1:42" x14ac:dyDescent="0.2">
      <c r="A1638" s="62"/>
      <c r="B1638" s="851">
        <v>43220</v>
      </c>
      <c r="C1638" s="84" t="s">
        <v>58</v>
      </c>
      <c r="D1638" s="80">
        <v>63404099.549999997</v>
      </c>
      <c r="E1638" s="80">
        <v>63404099.549999997</v>
      </c>
      <c r="F1638" s="80">
        <v>3873704.61</v>
      </c>
      <c r="G1638" s="195">
        <v>6.1095491261495251E-2</v>
      </c>
      <c r="H1638" s="373">
        <v>0</v>
      </c>
      <c r="I1638" s="80">
        <v>0</v>
      </c>
      <c r="J1638" s="80">
        <v>38520386.030000001</v>
      </c>
      <c r="K1638" s="195">
        <v>0.60753778231048161</v>
      </c>
      <c r="L1638" s="80">
        <v>654034.43999999994</v>
      </c>
      <c r="M1638" s="195">
        <v>1.0315333624196229E-2</v>
      </c>
      <c r="N1638" s="80">
        <v>2315818.2400000002</v>
      </c>
      <c r="O1638" s="195">
        <v>3.6524739826543286E-2</v>
      </c>
      <c r="P1638" s="80">
        <v>966989.48</v>
      </c>
      <c r="Q1638" s="195">
        <v>1.5251213831014812E-2</v>
      </c>
      <c r="R1638" s="80">
        <v>13345237.819999998</v>
      </c>
      <c r="S1638" s="195">
        <v>0.21047910016411547</v>
      </c>
      <c r="T1638" s="80">
        <v>2511956.0299999998</v>
      </c>
      <c r="U1638" s="195">
        <v>3.961819579219937E-2</v>
      </c>
      <c r="V1638" s="373">
        <v>0</v>
      </c>
      <c r="W1638" s="195">
        <v>0</v>
      </c>
      <c r="X1638" s="373">
        <v>0</v>
      </c>
      <c r="Y1638" s="195">
        <v>0</v>
      </c>
      <c r="Z1638" s="373">
        <v>0</v>
      </c>
      <c r="AA1638" s="195">
        <v>0</v>
      </c>
      <c r="AB1638" s="80">
        <v>0</v>
      </c>
      <c r="AC1638" s="195">
        <v>0</v>
      </c>
      <c r="AD1638" s="80">
        <v>1215972.8999999999</v>
      </c>
      <c r="AE1638" s="195">
        <v>1.917814318995403E-2</v>
      </c>
      <c r="AF1638" s="373">
        <v>0</v>
      </c>
      <c r="AG1638" s="195">
        <v>0</v>
      </c>
      <c r="AH1638" s="373">
        <v>0</v>
      </c>
      <c r="AI1638" s="195">
        <v>0</v>
      </c>
      <c r="AJ1638" s="80">
        <v>0</v>
      </c>
      <c r="AK1638" s="195">
        <v>0</v>
      </c>
      <c r="AM1638" s="62"/>
      <c r="AN1638" s="62"/>
      <c r="AO1638" s="62"/>
      <c r="AP1638" s="62"/>
    </row>
    <row r="1639" spans="1:42" x14ac:dyDescent="0.2">
      <c r="A1639" s="62"/>
      <c r="B1639" s="851">
        <v>43220</v>
      </c>
      <c r="C1639" s="84" t="s">
        <v>60</v>
      </c>
      <c r="D1639" s="80">
        <v>76926051.799999997</v>
      </c>
      <c r="E1639" s="80">
        <v>76926051.799999997</v>
      </c>
      <c r="F1639" s="80">
        <v>3689900.5500000003</v>
      </c>
      <c r="G1639" s="195">
        <v>4.7966852108741666E-2</v>
      </c>
      <c r="H1639" s="373">
        <v>0</v>
      </c>
      <c r="I1639" s="80">
        <v>0</v>
      </c>
      <c r="J1639" s="80">
        <v>49411279.789999999</v>
      </c>
      <c r="K1639" s="195">
        <v>0.6423217965022352</v>
      </c>
      <c r="L1639" s="80">
        <v>2664814.66</v>
      </c>
      <c r="M1639" s="195">
        <v>3.4641250885048026E-2</v>
      </c>
      <c r="N1639" s="80">
        <v>3276998.52</v>
      </c>
      <c r="O1639" s="195">
        <v>4.2599333298943595E-2</v>
      </c>
      <c r="P1639" s="80">
        <v>0</v>
      </c>
      <c r="Q1639" s="195">
        <v>0</v>
      </c>
      <c r="R1639" s="80">
        <v>17883058.279999997</v>
      </c>
      <c r="S1639" s="195">
        <v>0.23247076720503154</v>
      </c>
      <c r="T1639" s="80">
        <v>0</v>
      </c>
      <c r="U1639" s="195">
        <v>0</v>
      </c>
      <c r="V1639" s="373">
        <v>0</v>
      </c>
      <c r="W1639" s="195">
        <v>0</v>
      </c>
      <c r="X1639" s="373">
        <v>0</v>
      </c>
      <c r="Y1639" s="195">
        <v>0</v>
      </c>
      <c r="Z1639" s="373">
        <v>0</v>
      </c>
      <c r="AA1639" s="195">
        <v>0</v>
      </c>
      <c r="AB1639" s="80">
        <v>0</v>
      </c>
      <c r="AC1639" s="195">
        <v>0</v>
      </c>
      <c r="AD1639" s="80">
        <v>0</v>
      </c>
      <c r="AE1639" s="195">
        <v>0</v>
      </c>
      <c r="AF1639" s="373">
        <v>0</v>
      </c>
      <c r="AG1639" s="195">
        <v>0</v>
      </c>
      <c r="AH1639" s="373">
        <v>0</v>
      </c>
      <c r="AI1639" s="195">
        <v>0</v>
      </c>
      <c r="AJ1639" s="80">
        <v>0</v>
      </c>
      <c r="AK1639" s="195">
        <v>0</v>
      </c>
      <c r="AM1639" s="62"/>
      <c r="AN1639" s="62"/>
      <c r="AO1639" s="62"/>
      <c r="AP1639" s="62"/>
    </row>
    <row r="1640" spans="1:42" x14ac:dyDescent="0.2">
      <c r="A1640" s="62"/>
      <c r="B1640" s="851">
        <v>43220</v>
      </c>
      <c r="C1640" s="84" t="s">
        <v>61</v>
      </c>
      <c r="D1640" s="80">
        <v>18523228.169999998</v>
      </c>
      <c r="E1640" s="80">
        <v>18523228.169999998</v>
      </c>
      <c r="F1640" s="80">
        <v>947203.38</v>
      </c>
      <c r="G1640" s="195">
        <v>5.1135977557847039E-2</v>
      </c>
      <c r="H1640" s="373">
        <v>0</v>
      </c>
      <c r="I1640" s="80">
        <v>0</v>
      </c>
      <c r="J1640" s="80">
        <v>11457358.289999999</v>
      </c>
      <c r="K1640" s="195">
        <v>0.61854003982719397</v>
      </c>
      <c r="L1640" s="80">
        <v>411441.12</v>
      </c>
      <c r="M1640" s="195">
        <v>2.221217145434537E-2</v>
      </c>
      <c r="N1640" s="80">
        <v>546135.03</v>
      </c>
      <c r="O1640" s="195">
        <v>2.9483793266905488E-2</v>
      </c>
      <c r="P1640" s="80">
        <v>301251.33</v>
      </c>
      <c r="Q1640" s="195">
        <v>1.6263435683846032E-2</v>
      </c>
      <c r="R1640" s="80">
        <v>4859839.0199999996</v>
      </c>
      <c r="S1640" s="195">
        <v>0.2623645822098622</v>
      </c>
      <c r="T1640" s="80">
        <v>0</v>
      </c>
      <c r="U1640" s="195">
        <v>0</v>
      </c>
      <c r="V1640" s="373">
        <v>0</v>
      </c>
      <c r="W1640" s="195">
        <v>0</v>
      </c>
      <c r="X1640" s="373">
        <v>0</v>
      </c>
      <c r="Y1640" s="195">
        <v>0</v>
      </c>
      <c r="Z1640" s="373">
        <v>0</v>
      </c>
      <c r="AA1640" s="195">
        <v>0</v>
      </c>
      <c r="AB1640" s="80">
        <v>0</v>
      </c>
      <c r="AC1640" s="195">
        <v>0</v>
      </c>
      <c r="AD1640" s="80">
        <v>0</v>
      </c>
      <c r="AE1640" s="195">
        <v>0</v>
      </c>
      <c r="AF1640" s="373">
        <v>0</v>
      </c>
      <c r="AG1640" s="195">
        <v>0</v>
      </c>
      <c r="AH1640" s="373">
        <v>0</v>
      </c>
      <c r="AI1640" s="195">
        <v>0</v>
      </c>
      <c r="AJ1640" s="80">
        <v>0</v>
      </c>
      <c r="AK1640" s="195">
        <v>0</v>
      </c>
      <c r="AM1640" s="62"/>
      <c r="AN1640" s="62"/>
      <c r="AO1640" s="62"/>
      <c r="AP1640" s="62"/>
    </row>
    <row r="1641" spans="1:42" x14ac:dyDescent="0.2">
      <c r="A1641" s="62"/>
      <c r="B1641" s="812">
        <v>43220</v>
      </c>
      <c r="C1641" s="813" t="s">
        <v>110</v>
      </c>
      <c r="D1641" s="813">
        <v>1885348436.04</v>
      </c>
      <c r="E1641" s="813">
        <v>1885177705.04</v>
      </c>
      <c r="F1641" s="813">
        <v>103942554.20999999</v>
      </c>
      <c r="G1641" s="814">
        <v>5.5131747651018671E-2</v>
      </c>
      <c r="H1641" s="815">
        <v>0</v>
      </c>
      <c r="I1641" s="813">
        <v>0</v>
      </c>
      <c r="J1641" s="813">
        <v>1098260293.8099999</v>
      </c>
      <c r="K1641" s="814">
        <v>0.58252377800084221</v>
      </c>
      <c r="L1641" s="813">
        <v>38742801.899999999</v>
      </c>
      <c r="M1641" s="814">
        <v>2.0549412065907387E-2</v>
      </c>
      <c r="N1641" s="813">
        <v>121506265.58</v>
      </c>
      <c r="O1641" s="814">
        <v>6.444764440212053E-2</v>
      </c>
      <c r="P1641" s="813">
        <v>42685010.679999992</v>
      </c>
      <c r="Q1641" s="814">
        <v>2.2640382999789637E-2</v>
      </c>
      <c r="R1641" s="813">
        <v>404559881.22999996</v>
      </c>
      <c r="S1641" s="814">
        <v>0.21458096206329932</v>
      </c>
      <c r="T1641" s="813">
        <v>68878178.840000004</v>
      </c>
      <c r="U1641" s="814">
        <v>3.6533394848048482E-2</v>
      </c>
      <c r="V1641" s="813">
        <v>0</v>
      </c>
      <c r="W1641" s="814">
        <v>0</v>
      </c>
      <c r="X1641" s="813">
        <v>0</v>
      </c>
      <c r="Y1641" s="814">
        <v>0</v>
      </c>
      <c r="Z1641" s="813">
        <v>5439075.6699999999</v>
      </c>
      <c r="AA1641" s="816">
        <v>2.8849180162284884E-3</v>
      </c>
      <c r="AB1641" s="813">
        <v>-52329.779999999992</v>
      </c>
      <c r="AC1641" s="817">
        <v>-2.7756025888728481E-5</v>
      </c>
      <c r="AD1641" s="818">
        <v>1215972.8999999999</v>
      </c>
      <c r="AE1641" s="817">
        <v>6.4495924294717558E-4</v>
      </c>
      <c r="AF1641" s="813">
        <v>0</v>
      </c>
      <c r="AG1641" s="817">
        <v>0</v>
      </c>
      <c r="AH1641" s="818">
        <v>0</v>
      </c>
      <c r="AI1641" s="817">
        <v>0</v>
      </c>
      <c r="AJ1641" s="813">
        <v>170731</v>
      </c>
      <c r="AK1641" s="816">
        <v>9.0556735686802105E-5</v>
      </c>
      <c r="AM1641" s="62"/>
      <c r="AN1641" s="62"/>
      <c r="AO1641" s="62"/>
      <c r="AP1641" s="62"/>
    </row>
    <row r="1642" spans="1:42" x14ac:dyDescent="0.2">
      <c r="A1642" s="62"/>
      <c r="B1642" s="851">
        <v>43251</v>
      </c>
      <c r="C1642" s="84" t="s">
        <v>109</v>
      </c>
      <c r="D1642" s="80">
        <v>6951425.459999999</v>
      </c>
      <c r="E1642" s="80">
        <v>6935644.4699999988</v>
      </c>
      <c r="F1642" s="80">
        <v>45797.49</v>
      </c>
      <c r="G1642" s="195">
        <v>6.5882156492259938E-3</v>
      </c>
      <c r="H1642" s="373">
        <v>0</v>
      </c>
      <c r="I1642" s="80">
        <v>0</v>
      </c>
      <c r="J1642" s="80">
        <v>4668696.8299999991</v>
      </c>
      <c r="K1642" s="195">
        <v>0.67161718943325899</v>
      </c>
      <c r="L1642" s="80">
        <v>150629.85999999999</v>
      </c>
      <c r="M1642" s="195">
        <v>2.1668916809474068E-2</v>
      </c>
      <c r="N1642" s="80">
        <v>105240.82</v>
      </c>
      <c r="O1642" s="195">
        <v>1.513945889308292E-2</v>
      </c>
      <c r="P1642" s="80">
        <v>119451.7</v>
      </c>
      <c r="Q1642" s="195">
        <v>1.7183770535604652E-2</v>
      </c>
      <c r="R1642" s="80">
        <v>1771377.39</v>
      </c>
      <c r="S1642" s="195">
        <v>0.25482218002521745</v>
      </c>
      <c r="T1642" s="80">
        <v>74450.38</v>
      </c>
      <c r="U1642" s="195">
        <v>1.0710088229875087E-2</v>
      </c>
      <c r="V1642" s="373">
        <v>0</v>
      </c>
      <c r="W1642" s="195">
        <v>0</v>
      </c>
      <c r="X1642" s="373">
        <v>0</v>
      </c>
      <c r="Y1642" s="195">
        <v>0</v>
      </c>
      <c r="Z1642" s="373">
        <v>0</v>
      </c>
      <c r="AA1642" s="195">
        <v>0</v>
      </c>
      <c r="AB1642" s="80">
        <v>0</v>
      </c>
      <c r="AC1642" s="195">
        <v>0</v>
      </c>
      <c r="AD1642" s="80">
        <v>0</v>
      </c>
      <c r="AE1642" s="195">
        <v>0</v>
      </c>
      <c r="AF1642" s="373">
        <v>0</v>
      </c>
      <c r="AG1642" s="195">
        <v>0</v>
      </c>
      <c r="AH1642" s="373">
        <v>0</v>
      </c>
      <c r="AI1642" s="195">
        <v>0</v>
      </c>
      <c r="AJ1642" s="80">
        <v>15780.99</v>
      </c>
      <c r="AK1642" s="195">
        <v>2.270180424260782E-3</v>
      </c>
      <c r="AM1642" s="62"/>
      <c r="AN1642" s="62"/>
      <c r="AO1642" s="62"/>
      <c r="AP1642" s="62"/>
    </row>
    <row r="1643" spans="1:42" x14ac:dyDescent="0.2">
      <c r="A1643" s="62"/>
      <c r="B1643" s="851">
        <v>43251</v>
      </c>
      <c r="C1643" s="84" t="s">
        <v>47</v>
      </c>
      <c r="D1643" s="80">
        <v>219076014.23000002</v>
      </c>
      <c r="E1643" s="80">
        <v>220643254.23000002</v>
      </c>
      <c r="F1643" s="80">
        <v>25131170.449999999</v>
      </c>
      <c r="G1643" s="195">
        <v>0.11471438595562401</v>
      </c>
      <c r="H1643" s="373">
        <v>0</v>
      </c>
      <c r="I1643" s="80">
        <v>0</v>
      </c>
      <c r="J1643" s="80">
        <v>129163137.56000002</v>
      </c>
      <c r="K1643" s="195">
        <v>0.58958137436440805</v>
      </c>
      <c r="L1643" s="80">
        <v>2312524.9000000004</v>
      </c>
      <c r="M1643" s="195">
        <v>1.0555810539679454E-2</v>
      </c>
      <c r="N1643" s="80">
        <v>576277.12</v>
      </c>
      <c r="O1643" s="195">
        <v>2.6304893396270545E-3</v>
      </c>
      <c r="P1643" s="80">
        <v>10531989.35</v>
      </c>
      <c r="Q1643" s="195">
        <v>4.8074589028002143E-2</v>
      </c>
      <c r="R1643" s="80">
        <v>43740944.460000001</v>
      </c>
      <c r="S1643" s="195">
        <v>0.19966103826445353</v>
      </c>
      <c r="T1643" s="80">
        <v>9187210.3900000006</v>
      </c>
      <c r="U1643" s="195">
        <v>4.1936176455879277E-2</v>
      </c>
      <c r="V1643" s="373">
        <v>0</v>
      </c>
      <c r="W1643" s="195">
        <v>0</v>
      </c>
      <c r="X1643" s="373">
        <v>0</v>
      </c>
      <c r="Y1643" s="195">
        <v>0</v>
      </c>
      <c r="Z1643" s="373">
        <v>0</v>
      </c>
      <c r="AA1643" s="195">
        <v>0</v>
      </c>
      <c r="AB1643" s="80">
        <v>0</v>
      </c>
      <c r="AC1643" s="195">
        <v>0</v>
      </c>
      <c r="AD1643" s="80">
        <v>0</v>
      </c>
      <c r="AE1643" s="195">
        <v>0</v>
      </c>
      <c r="AF1643" s="373">
        <v>0</v>
      </c>
      <c r="AG1643" s="195">
        <v>0</v>
      </c>
      <c r="AH1643" s="373">
        <v>0</v>
      </c>
      <c r="AI1643" s="195">
        <v>0</v>
      </c>
      <c r="AJ1643" s="80">
        <v>-1567240</v>
      </c>
      <c r="AK1643" s="195">
        <v>-7.153863947673483E-3</v>
      </c>
      <c r="AM1643" s="62"/>
      <c r="AN1643" s="62"/>
      <c r="AO1643" s="62"/>
      <c r="AP1643" s="62"/>
    </row>
    <row r="1644" spans="1:42" x14ac:dyDescent="0.2">
      <c r="A1644" s="62"/>
      <c r="B1644" s="851">
        <v>43251</v>
      </c>
      <c r="C1644" s="84" t="s">
        <v>48</v>
      </c>
      <c r="D1644" s="80">
        <v>85263011.789999992</v>
      </c>
      <c r="E1644" s="80">
        <v>86538381.789999992</v>
      </c>
      <c r="F1644" s="80">
        <v>8431785.6100000013</v>
      </c>
      <c r="G1644" s="195">
        <v>9.8891482167756561E-2</v>
      </c>
      <c r="H1644" s="373">
        <v>0</v>
      </c>
      <c r="I1644" s="80">
        <v>0</v>
      </c>
      <c r="J1644" s="80">
        <v>42107689.590000004</v>
      </c>
      <c r="K1644" s="195">
        <v>0.49385646490778284</v>
      </c>
      <c r="L1644" s="80">
        <v>620490.33000000007</v>
      </c>
      <c r="M1644" s="195">
        <v>7.2773681925316861E-3</v>
      </c>
      <c r="N1644" s="80">
        <v>583278.77</v>
      </c>
      <c r="O1644" s="195">
        <v>6.8409355681288454E-3</v>
      </c>
      <c r="P1644" s="80">
        <v>6016874.6799999997</v>
      </c>
      <c r="Q1644" s="195">
        <v>7.0568404208138522E-2</v>
      </c>
      <c r="R1644" s="80">
        <v>24977242.329999998</v>
      </c>
      <c r="S1644" s="195">
        <v>0.29294346757909667</v>
      </c>
      <c r="T1644" s="80">
        <v>3801020.48</v>
      </c>
      <c r="U1644" s="195">
        <v>4.4579946218200564E-2</v>
      </c>
      <c r="V1644" s="373">
        <v>0</v>
      </c>
      <c r="W1644" s="195">
        <v>0</v>
      </c>
      <c r="X1644" s="373">
        <v>0</v>
      </c>
      <c r="Y1644" s="195">
        <v>0</v>
      </c>
      <c r="Z1644" s="373">
        <v>0</v>
      </c>
      <c r="AA1644" s="195">
        <v>0</v>
      </c>
      <c r="AB1644" s="80">
        <v>0</v>
      </c>
      <c r="AC1644" s="195">
        <v>0</v>
      </c>
      <c r="AD1644" s="80">
        <v>0</v>
      </c>
      <c r="AE1644" s="195">
        <v>0</v>
      </c>
      <c r="AF1644" s="373">
        <v>0</v>
      </c>
      <c r="AG1644" s="195">
        <v>0</v>
      </c>
      <c r="AH1644" s="373">
        <v>0</v>
      </c>
      <c r="AI1644" s="195">
        <v>0</v>
      </c>
      <c r="AJ1644" s="80">
        <v>-1275370</v>
      </c>
      <c r="AK1644" s="195">
        <v>-1.4958068841635509E-2</v>
      </c>
      <c r="AM1644" s="62"/>
      <c r="AN1644" s="62"/>
      <c r="AO1644" s="62"/>
      <c r="AP1644" s="62"/>
    </row>
    <row r="1645" spans="1:42" x14ac:dyDescent="0.2">
      <c r="A1645" s="62"/>
      <c r="B1645" s="851">
        <v>43251</v>
      </c>
      <c r="C1645" s="84" t="s">
        <v>49</v>
      </c>
      <c r="D1645" s="80">
        <v>333678404.51999998</v>
      </c>
      <c r="E1645" s="80">
        <v>334720474.53999996</v>
      </c>
      <c r="F1645" s="80">
        <v>8785767.1499999985</v>
      </c>
      <c r="G1645" s="195">
        <v>2.6330044231176485E-2</v>
      </c>
      <c r="H1645" s="373">
        <v>0</v>
      </c>
      <c r="I1645" s="80">
        <v>0</v>
      </c>
      <c r="J1645" s="80">
        <v>196249620.01000002</v>
      </c>
      <c r="K1645" s="195">
        <v>0.58814000951696965</v>
      </c>
      <c r="L1645" s="80">
        <v>10155505.969999999</v>
      </c>
      <c r="M1645" s="195">
        <v>3.0435011173734199E-2</v>
      </c>
      <c r="N1645" s="80">
        <v>20226288.800000001</v>
      </c>
      <c r="O1645" s="195">
        <v>6.0616115774995198E-2</v>
      </c>
      <c r="P1645" s="80">
        <v>13853088.279999999</v>
      </c>
      <c r="Q1645" s="195">
        <v>4.1516286617133101E-2</v>
      </c>
      <c r="R1645" s="80">
        <v>73863769.640000001</v>
      </c>
      <c r="S1645" s="195">
        <v>0.22136215181876645</v>
      </c>
      <c r="T1645" s="80">
        <v>6017866.3799999999</v>
      </c>
      <c r="U1645" s="195">
        <v>1.8034929136803941E-2</v>
      </c>
      <c r="V1645" s="373">
        <v>0</v>
      </c>
      <c r="W1645" s="195">
        <v>0</v>
      </c>
      <c r="X1645" s="373">
        <v>0</v>
      </c>
      <c r="Y1645" s="195">
        <v>0</v>
      </c>
      <c r="Z1645" s="80">
        <v>5568568.3099999996</v>
      </c>
      <c r="AA1645" s="195">
        <v>1.6688428842167494E-2</v>
      </c>
      <c r="AB1645" s="80">
        <v>0</v>
      </c>
      <c r="AC1645" s="195">
        <v>0</v>
      </c>
      <c r="AD1645" s="80">
        <v>0</v>
      </c>
      <c r="AE1645" s="195">
        <v>0</v>
      </c>
      <c r="AF1645" s="373">
        <v>0</v>
      </c>
      <c r="AG1645" s="195">
        <v>0</v>
      </c>
      <c r="AH1645" s="373">
        <v>0</v>
      </c>
      <c r="AI1645" s="195">
        <v>0</v>
      </c>
      <c r="AJ1645" s="80">
        <v>-1042070.0200000003</v>
      </c>
      <c r="AK1645" s="195">
        <v>-3.1229771117463516E-3</v>
      </c>
      <c r="AM1645" s="62"/>
      <c r="AN1645" s="62"/>
      <c r="AO1645" s="62"/>
      <c r="AP1645" s="62"/>
    </row>
    <row r="1646" spans="1:42" x14ac:dyDescent="0.2">
      <c r="A1646" s="62"/>
      <c r="B1646" s="851">
        <v>43251</v>
      </c>
      <c r="C1646" s="84" t="s">
        <v>50</v>
      </c>
      <c r="D1646" s="80">
        <v>99640254.420000017</v>
      </c>
      <c r="E1646" s="80">
        <v>99433529.62000002</v>
      </c>
      <c r="F1646" s="80">
        <v>3728486.62</v>
      </c>
      <c r="G1646" s="195">
        <v>3.7419481129422026E-2</v>
      </c>
      <c r="H1646" s="373">
        <v>0</v>
      </c>
      <c r="I1646" s="80">
        <v>0</v>
      </c>
      <c r="J1646" s="80">
        <v>64823340.170000009</v>
      </c>
      <c r="K1646" s="195">
        <v>0.65057381223414978</v>
      </c>
      <c r="L1646" s="80">
        <v>2368841.29</v>
      </c>
      <c r="M1646" s="195">
        <v>2.3773938593281242E-2</v>
      </c>
      <c r="N1646" s="80">
        <v>4223869.34</v>
      </c>
      <c r="O1646" s="195">
        <v>4.2391193846170822E-2</v>
      </c>
      <c r="P1646" s="80">
        <v>2581749.4300000002</v>
      </c>
      <c r="Q1646" s="195">
        <v>2.5910706922901892E-2</v>
      </c>
      <c r="R1646" s="80">
        <v>18249595.5</v>
      </c>
      <c r="S1646" s="195">
        <v>0.18315484646471256</v>
      </c>
      <c r="T1646" s="80">
        <v>3457647.27</v>
      </c>
      <c r="U1646" s="195">
        <v>3.4701309125782134E-2</v>
      </c>
      <c r="V1646" s="373">
        <v>0</v>
      </c>
      <c r="W1646" s="195">
        <v>0</v>
      </c>
      <c r="X1646" s="373">
        <v>0</v>
      </c>
      <c r="Y1646" s="195">
        <v>0</v>
      </c>
      <c r="Z1646" s="373">
        <v>0</v>
      </c>
      <c r="AA1646" s="195">
        <v>0</v>
      </c>
      <c r="AB1646" s="80">
        <v>0</v>
      </c>
      <c r="AC1646" s="195">
        <v>0</v>
      </c>
      <c r="AD1646" s="80">
        <v>0</v>
      </c>
      <c r="AE1646" s="195">
        <v>0</v>
      </c>
      <c r="AF1646" s="373">
        <v>0</v>
      </c>
      <c r="AG1646" s="195">
        <v>0</v>
      </c>
      <c r="AH1646" s="373">
        <v>0</v>
      </c>
      <c r="AI1646" s="195">
        <v>0</v>
      </c>
      <c r="AJ1646" s="80">
        <v>206724.8</v>
      </c>
      <c r="AK1646" s="195">
        <v>2.07471168357942E-3</v>
      </c>
      <c r="AM1646" s="62"/>
      <c r="AN1646" s="62"/>
      <c r="AO1646" s="62"/>
      <c r="AP1646" s="62"/>
    </row>
    <row r="1647" spans="1:42" x14ac:dyDescent="0.2">
      <c r="A1647" s="62"/>
      <c r="B1647" s="851">
        <v>43251</v>
      </c>
      <c r="C1647" s="805" t="s">
        <v>51</v>
      </c>
      <c r="D1647" s="80">
        <v>0</v>
      </c>
      <c r="E1647" s="80">
        <v>0</v>
      </c>
      <c r="F1647" s="80">
        <v>0</v>
      </c>
      <c r="G1647" s="195">
        <v>0</v>
      </c>
      <c r="H1647" s="373">
        <v>0</v>
      </c>
      <c r="I1647" s="80">
        <v>0</v>
      </c>
      <c r="J1647" s="80">
        <v>0</v>
      </c>
      <c r="K1647" s="195">
        <v>0</v>
      </c>
      <c r="L1647" s="80">
        <v>0</v>
      </c>
      <c r="M1647" s="195">
        <v>0</v>
      </c>
      <c r="N1647" s="80">
        <v>0</v>
      </c>
      <c r="O1647" s="195">
        <v>0</v>
      </c>
      <c r="P1647" s="80">
        <v>0</v>
      </c>
      <c r="Q1647" s="195">
        <v>0</v>
      </c>
      <c r="R1647" s="80">
        <v>0</v>
      </c>
      <c r="S1647" s="195">
        <v>0</v>
      </c>
      <c r="T1647" s="80">
        <v>0</v>
      </c>
      <c r="U1647" s="195">
        <v>0</v>
      </c>
      <c r="V1647" s="373">
        <v>0</v>
      </c>
      <c r="W1647" s="195">
        <v>0</v>
      </c>
      <c r="X1647" s="373">
        <v>0</v>
      </c>
      <c r="Y1647" s="195">
        <v>0</v>
      </c>
      <c r="Z1647" s="373">
        <v>0</v>
      </c>
      <c r="AA1647" s="195">
        <v>0</v>
      </c>
      <c r="AB1647" s="80">
        <v>0</v>
      </c>
      <c r="AC1647" s="195">
        <v>0</v>
      </c>
      <c r="AD1647" s="80">
        <v>0</v>
      </c>
      <c r="AE1647" s="195">
        <v>0</v>
      </c>
      <c r="AF1647" s="373">
        <v>0</v>
      </c>
      <c r="AG1647" s="195">
        <v>0</v>
      </c>
      <c r="AH1647" s="373">
        <v>0</v>
      </c>
      <c r="AI1647" s="195">
        <v>0</v>
      </c>
      <c r="AJ1647" s="80">
        <v>0</v>
      </c>
      <c r="AK1647" s="195">
        <v>0</v>
      </c>
      <c r="AM1647" s="62"/>
      <c r="AN1647" s="62"/>
      <c r="AO1647" s="62"/>
      <c r="AP1647" s="62"/>
    </row>
    <row r="1648" spans="1:42" x14ac:dyDescent="0.2">
      <c r="A1648" s="62"/>
      <c r="B1648" s="851">
        <v>43251</v>
      </c>
      <c r="C1648" s="805" t="s">
        <v>52</v>
      </c>
      <c r="D1648" s="80">
        <v>0</v>
      </c>
      <c r="E1648" s="80">
        <v>0</v>
      </c>
      <c r="F1648" s="80">
        <v>0</v>
      </c>
      <c r="G1648" s="195">
        <v>0</v>
      </c>
      <c r="H1648" s="373">
        <v>0</v>
      </c>
      <c r="I1648" s="80">
        <v>0</v>
      </c>
      <c r="J1648" s="80">
        <v>0</v>
      </c>
      <c r="K1648" s="195">
        <v>0</v>
      </c>
      <c r="L1648" s="80">
        <v>0</v>
      </c>
      <c r="M1648" s="195">
        <v>0</v>
      </c>
      <c r="N1648" s="80">
        <v>0</v>
      </c>
      <c r="O1648" s="195">
        <v>0</v>
      </c>
      <c r="P1648" s="80">
        <v>0</v>
      </c>
      <c r="Q1648" s="195">
        <v>0</v>
      </c>
      <c r="R1648" s="80">
        <v>0</v>
      </c>
      <c r="S1648" s="195">
        <v>0</v>
      </c>
      <c r="T1648" s="80">
        <v>0</v>
      </c>
      <c r="U1648" s="195">
        <v>0</v>
      </c>
      <c r="V1648" s="373">
        <v>0</v>
      </c>
      <c r="W1648" s="195">
        <v>0</v>
      </c>
      <c r="X1648" s="373">
        <v>0</v>
      </c>
      <c r="Y1648" s="195">
        <v>0</v>
      </c>
      <c r="Z1648" s="373">
        <v>0</v>
      </c>
      <c r="AA1648" s="195">
        <v>0</v>
      </c>
      <c r="AB1648" s="80">
        <v>0</v>
      </c>
      <c r="AC1648" s="195">
        <v>0</v>
      </c>
      <c r="AD1648" s="80">
        <v>0</v>
      </c>
      <c r="AE1648" s="195">
        <v>0</v>
      </c>
      <c r="AF1648" s="373">
        <v>0</v>
      </c>
      <c r="AG1648" s="195">
        <v>0</v>
      </c>
      <c r="AH1648" s="373">
        <v>0</v>
      </c>
      <c r="AI1648" s="195">
        <v>0</v>
      </c>
      <c r="AJ1648" s="80">
        <v>0</v>
      </c>
      <c r="AK1648" s="195">
        <v>0</v>
      </c>
      <c r="AM1648" s="62"/>
      <c r="AN1648" s="62"/>
      <c r="AO1648" s="62"/>
      <c r="AP1648" s="62"/>
    </row>
    <row r="1649" spans="1:42" x14ac:dyDescent="0.2">
      <c r="A1649" s="62"/>
      <c r="B1649" s="851">
        <v>43251</v>
      </c>
      <c r="C1649" s="805" t="s">
        <v>54</v>
      </c>
      <c r="D1649" s="80">
        <v>0</v>
      </c>
      <c r="E1649" s="80">
        <v>0</v>
      </c>
      <c r="F1649" s="80">
        <v>0</v>
      </c>
      <c r="G1649" s="195">
        <v>0</v>
      </c>
      <c r="H1649" s="373">
        <v>0</v>
      </c>
      <c r="I1649" s="80">
        <v>0</v>
      </c>
      <c r="J1649" s="80">
        <v>0</v>
      </c>
      <c r="K1649" s="195">
        <v>0</v>
      </c>
      <c r="L1649" s="80">
        <v>0</v>
      </c>
      <c r="M1649" s="195">
        <v>0</v>
      </c>
      <c r="N1649" s="80">
        <v>0</v>
      </c>
      <c r="O1649" s="195">
        <v>0</v>
      </c>
      <c r="P1649" s="80">
        <v>0</v>
      </c>
      <c r="Q1649" s="195">
        <v>0</v>
      </c>
      <c r="R1649" s="80">
        <v>0</v>
      </c>
      <c r="S1649" s="195">
        <v>0</v>
      </c>
      <c r="T1649" s="80">
        <v>0</v>
      </c>
      <c r="U1649" s="195">
        <v>0</v>
      </c>
      <c r="V1649" s="373">
        <v>0</v>
      </c>
      <c r="W1649" s="195">
        <v>0</v>
      </c>
      <c r="X1649" s="373">
        <v>0</v>
      </c>
      <c r="Y1649" s="195">
        <v>0</v>
      </c>
      <c r="Z1649" s="373">
        <v>0</v>
      </c>
      <c r="AA1649" s="195">
        <v>0</v>
      </c>
      <c r="AB1649" s="80">
        <v>0</v>
      </c>
      <c r="AC1649" s="195">
        <v>0</v>
      </c>
      <c r="AD1649" s="80">
        <v>0</v>
      </c>
      <c r="AE1649" s="195">
        <v>0</v>
      </c>
      <c r="AF1649" s="373">
        <v>0</v>
      </c>
      <c r="AG1649" s="195">
        <v>0</v>
      </c>
      <c r="AH1649" s="373">
        <v>0</v>
      </c>
      <c r="AI1649" s="195">
        <v>0</v>
      </c>
      <c r="AJ1649" s="80">
        <v>0</v>
      </c>
      <c r="AK1649" s="195">
        <v>0</v>
      </c>
      <c r="AM1649" s="62"/>
      <c r="AN1649" s="62"/>
      <c r="AO1649" s="62"/>
      <c r="AP1649" s="62"/>
    </row>
    <row r="1650" spans="1:42" x14ac:dyDescent="0.2">
      <c r="A1650" s="62"/>
      <c r="B1650" s="851">
        <v>43251</v>
      </c>
      <c r="C1650" s="84" t="s">
        <v>55</v>
      </c>
      <c r="D1650" s="80">
        <v>210209390.75999999</v>
      </c>
      <c r="E1650" s="80">
        <v>210674580.29999998</v>
      </c>
      <c r="F1650" s="80">
        <v>14472459.01</v>
      </c>
      <c r="G1650" s="195">
        <v>6.884782339017137E-2</v>
      </c>
      <c r="H1650" s="373">
        <v>0</v>
      </c>
      <c r="I1650" s="80">
        <v>0</v>
      </c>
      <c r="J1650" s="80">
        <v>107531290.34</v>
      </c>
      <c r="K1650" s="195">
        <v>0.51154370388129089</v>
      </c>
      <c r="L1650" s="80">
        <v>2990443.7800000003</v>
      </c>
      <c r="M1650" s="195">
        <v>1.4226023724193397E-2</v>
      </c>
      <c r="N1650" s="80">
        <v>17738322.530000001</v>
      </c>
      <c r="O1650" s="195">
        <v>8.4384063270761187E-2</v>
      </c>
      <c r="P1650" s="80">
        <v>2455159.5</v>
      </c>
      <c r="Q1650" s="195">
        <v>1.1679590008436406E-2</v>
      </c>
      <c r="R1650" s="80">
        <v>55725201.829999998</v>
      </c>
      <c r="S1650" s="195">
        <v>0.26509377924805705</v>
      </c>
      <c r="T1650" s="80">
        <v>9760378.1899999995</v>
      </c>
      <c r="U1650" s="195">
        <v>4.6431694391539373E-2</v>
      </c>
      <c r="V1650" s="373">
        <v>0</v>
      </c>
      <c r="W1650" s="195">
        <v>0</v>
      </c>
      <c r="X1650" s="373">
        <v>0</v>
      </c>
      <c r="Y1650" s="195">
        <v>0</v>
      </c>
      <c r="Z1650" s="373">
        <v>0</v>
      </c>
      <c r="AA1650" s="195">
        <v>0</v>
      </c>
      <c r="AB1650" s="80">
        <v>1325.12</v>
      </c>
      <c r="AC1650" s="195">
        <v>6.3038097166311393E-6</v>
      </c>
      <c r="AD1650" s="80">
        <v>0</v>
      </c>
      <c r="AE1650" s="195">
        <v>0</v>
      </c>
      <c r="AF1650" s="373">
        <v>0</v>
      </c>
      <c r="AG1650" s="195">
        <v>0</v>
      </c>
      <c r="AH1650" s="373">
        <v>0</v>
      </c>
      <c r="AI1650" s="195">
        <v>0</v>
      </c>
      <c r="AJ1650" s="80">
        <v>-465189.54000000004</v>
      </c>
      <c r="AK1650" s="195">
        <v>-2.2129817241662419E-3</v>
      </c>
      <c r="AM1650" s="62"/>
      <c r="AN1650" s="62"/>
      <c r="AO1650" s="62"/>
      <c r="AP1650" s="62"/>
    </row>
    <row r="1651" spans="1:42" x14ac:dyDescent="0.2">
      <c r="A1651" s="62"/>
      <c r="B1651" s="851">
        <v>43251</v>
      </c>
      <c r="C1651" s="84" t="s">
        <v>56</v>
      </c>
      <c r="D1651" s="80">
        <v>760402862.26999998</v>
      </c>
      <c r="E1651" s="80">
        <v>761193266.10000002</v>
      </c>
      <c r="F1651" s="80">
        <v>48864397.359999999</v>
      </c>
      <c r="G1651" s="195">
        <v>6.426119598514804E-2</v>
      </c>
      <c r="H1651" s="373">
        <v>0</v>
      </c>
      <c r="I1651" s="80">
        <v>0</v>
      </c>
      <c r="J1651" s="80">
        <v>461756349.15000004</v>
      </c>
      <c r="K1651" s="195">
        <v>0.60725225017109674</v>
      </c>
      <c r="L1651" s="80">
        <v>9304594.9199999999</v>
      </c>
      <c r="M1651" s="195">
        <v>1.2236401757120388E-2</v>
      </c>
      <c r="N1651" s="80">
        <v>70724694.480000004</v>
      </c>
      <c r="O1651" s="195">
        <v>9.3009505867545569E-2</v>
      </c>
      <c r="P1651" s="80">
        <v>9340510.4800000004</v>
      </c>
      <c r="Q1651" s="195">
        <v>1.2283634035932153E-2</v>
      </c>
      <c r="R1651" s="80">
        <v>127507412.23999999</v>
      </c>
      <c r="S1651" s="195">
        <v>0.16768402457002499</v>
      </c>
      <c r="T1651" s="80">
        <v>33680098.859999999</v>
      </c>
      <c r="U1651" s="195">
        <v>4.429244092987257E-2</v>
      </c>
      <c r="V1651" s="373">
        <v>0</v>
      </c>
      <c r="W1651" s="195">
        <v>0</v>
      </c>
      <c r="X1651" s="373">
        <v>0</v>
      </c>
      <c r="Y1651" s="195">
        <v>0</v>
      </c>
      <c r="Z1651" s="373">
        <v>0</v>
      </c>
      <c r="AA1651" s="195">
        <v>0</v>
      </c>
      <c r="AB1651" s="80">
        <v>15208.609999999999</v>
      </c>
      <c r="AC1651" s="195">
        <v>2.0000726923355272E-5</v>
      </c>
      <c r="AD1651" s="80">
        <v>0</v>
      </c>
      <c r="AE1651" s="195">
        <v>0</v>
      </c>
      <c r="AF1651" s="373">
        <v>0</v>
      </c>
      <c r="AG1651" s="195">
        <v>0</v>
      </c>
      <c r="AH1651" s="373">
        <v>0</v>
      </c>
      <c r="AI1651" s="195">
        <v>0</v>
      </c>
      <c r="AJ1651" s="80">
        <v>-790403.83000000007</v>
      </c>
      <c r="AK1651" s="195">
        <v>-1.0394540436636961E-3</v>
      </c>
      <c r="AM1651" s="62"/>
      <c r="AN1651" s="62"/>
      <c r="AO1651" s="62"/>
      <c r="AP1651" s="62"/>
    </row>
    <row r="1652" spans="1:42" x14ac:dyDescent="0.2">
      <c r="A1652" s="62"/>
      <c r="B1652" s="851">
        <v>43251</v>
      </c>
      <c r="C1652" s="805" t="s">
        <v>57</v>
      </c>
      <c r="D1652" s="80">
        <v>0</v>
      </c>
      <c r="E1652" s="80">
        <v>0</v>
      </c>
      <c r="F1652" s="80">
        <v>0</v>
      </c>
      <c r="G1652" s="195">
        <v>0</v>
      </c>
      <c r="H1652" s="373">
        <v>0</v>
      </c>
      <c r="I1652" s="80">
        <v>0</v>
      </c>
      <c r="J1652" s="80">
        <v>0</v>
      </c>
      <c r="K1652" s="195">
        <v>0</v>
      </c>
      <c r="L1652" s="80">
        <v>0</v>
      </c>
      <c r="M1652" s="195">
        <v>0</v>
      </c>
      <c r="N1652" s="80">
        <v>0</v>
      </c>
      <c r="O1652" s="195">
        <v>0</v>
      </c>
      <c r="P1652" s="80">
        <v>0</v>
      </c>
      <c r="Q1652" s="195">
        <v>0</v>
      </c>
      <c r="R1652" s="80">
        <v>0</v>
      </c>
      <c r="S1652" s="195">
        <v>0</v>
      </c>
      <c r="T1652" s="80">
        <v>0</v>
      </c>
      <c r="U1652" s="195">
        <v>0</v>
      </c>
      <c r="V1652" s="373">
        <v>0</v>
      </c>
      <c r="W1652" s="195">
        <v>0</v>
      </c>
      <c r="X1652" s="373">
        <v>0</v>
      </c>
      <c r="Y1652" s="195">
        <v>0</v>
      </c>
      <c r="Z1652" s="373">
        <v>0</v>
      </c>
      <c r="AA1652" s="195">
        <v>0</v>
      </c>
      <c r="AB1652" s="80">
        <v>0</v>
      </c>
      <c r="AC1652" s="195">
        <v>0</v>
      </c>
      <c r="AD1652" s="80">
        <v>0</v>
      </c>
      <c r="AE1652" s="195">
        <v>0</v>
      </c>
      <c r="AF1652" s="373">
        <v>0</v>
      </c>
      <c r="AG1652" s="195">
        <v>0</v>
      </c>
      <c r="AH1652" s="373">
        <v>0</v>
      </c>
      <c r="AI1652" s="195">
        <v>0</v>
      </c>
      <c r="AJ1652" s="80">
        <v>0</v>
      </c>
      <c r="AK1652" s="195">
        <v>0</v>
      </c>
      <c r="AM1652" s="62"/>
      <c r="AN1652" s="62"/>
      <c r="AO1652" s="62"/>
      <c r="AP1652" s="62"/>
    </row>
    <row r="1653" spans="1:42" x14ac:dyDescent="0.2">
      <c r="A1653" s="62"/>
      <c r="B1653" s="851">
        <v>43251</v>
      </c>
      <c r="C1653" s="84" t="s">
        <v>58</v>
      </c>
      <c r="D1653" s="80">
        <v>62572026.62999998</v>
      </c>
      <c r="E1653" s="80">
        <v>62450264.819999978</v>
      </c>
      <c r="F1653" s="80">
        <v>4241078.0699999994</v>
      </c>
      <c r="G1653" s="195">
        <v>6.7779138672913408E-2</v>
      </c>
      <c r="H1653" s="373">
        <v>0</v>
      </c>
      <c r="I1653" s="80">
        <v>0</v>
      </c>
      <c r="J1653" s="80">
        <v>38416384.43999999</v>
      </c>
      <c r="K1653" s="195">
        <v>0.61395461373119986</v>
      </c>
      <c r="L1653" s="80">
        <v>639025.54</v>
      </c>
      <c r="M1653" s="195">
        <v>1.0212639328092675E-2</v>
      </c>
      <c r="N1653" s="80">
        <v>2325904.42</v>
      </c>
      <c r="O1653" s="195">
        <v>3.717163316050965E-2</v>
      </c>
      <c r="P1653" s="80">
        <v>966833.56</v>
      </c>
      <c r="Q1653" s="195">
        <v>1.5451530213605938E-2</v>
      </c>
      <c r="R1653" s="80">
        <v>12250101.540000001</v>
      </c>
      <c r="S1653" s="195">
        <v>0.19577600726339148</v>
      </c>
      <c r="T1653" s="80">
        <v>2397678.75</v>
      </c>
      <c r="U1653" s="195">
        <v>3.8318700530157346E-2</v>
      </c>
      <c r="V1653" s="373">
        <v>0</v>
      </c>
      <c r="W1653" s="195">
        <v>0</v>
      </c>
      <c r="X1653" s="373">
        <v>0</v>
      </c>
      <c r="Y1653" s="195">
        <v>0</v>
      </c>
      <c r="Z1653" s="373">
        <v>0</v>
      </c>
      <c r="AA1653" s="195">
        <v>0</v>
      </c>
      <c r="AB1653" s="80">
        <v>0</v>
      </c>
      <c r="AC1653" s="195">
        <v>0</v>
      </c>
      <c r="AD1653" s="80">
        <v>1213258.5</v>
      </c>
      <c r="AE1653" s="195">
        <v>1.9389790699512147E-2</v>
      </c>
      <c r="AF1653" s="373">
        <v>0</v>
      </c>
      <c r="AG1653" s="195">
        <v>0</v>
      </c>
      <c r="AH1653" s="373">
        <v>0</v>
      </c>
      <c r="AI1653" s="195">
        <v>0</v>
      </c>
      <c r="AJ1653" s="80">
        <v>121761.81</v>
      </c>
      <c r="AK1653" s="195">
        <v>1.9459464006176467E-3</v>
      </c>
      <c r="AM1653" s="62"/>
      <c r="AN1653" s="62"/>
      <c r="AO1653" s="62"/>
      <c r="AP1653" s="62"/>
    </row>
    <row r="1654" spans="1:42" x14ac:dyDescent="0.2">
      <c r="A1654" s="62"/>
      <c r="B1654" s="851">
        <v>43251</v>
      </c>
      <c r="C1654" s="84" t="s">
        <v>60</v>
      </c>
      <c r="D1654" s="80">
        <v>76185012.030000001</v>
      </c>
      <c r="E1654" s="80">
        <v>76039952.159999996</v>
      </c>
      <c r="F1654" s="80">
        <v>5607163.0499999998</v>
      </c>
      <c r="G1654" s="195">
        <v>7.3599293359591797E-2</v>
      </c>
      <c r="H1654" s="373">
        <v>0</v>
      </c>
      <c r="I1654" s="80">
        <v>0</v>
      </c>
      <c r="J1654" s="80">
        <v>49661769.109999999</v>
      </c>
      <c r="K1654" s="195">
        <v>0.65185746890010698</v>
      </c>
      <c r="L1654" s="80">
        <v>2598264.4499999997</v>
      </c>
      <c r="M1654" s="195">
        <v>3.4104666794262099E-2</v>
      </c>
      <c r="N1654" s="80">
        <v>3284851.58</v>
      </c>
      <c r="O1654" s="195">
        <v>4.3116769197417686E-2</v>
      </c>
      <c r="P1654" s="80">
        <v>0</v>
      </c>
      <c r="Q1654" s="195">
        <v>0</v>
      </c>
      <c r="R1654" s="80">
        <v>14887903.969999999</v>
      </c>
      <c r="S1654" s="195">
        <v>0.19541775440210557</v>
      </c>
      <c r="T1654" s="80">
        <v>0</v>
      </c>
      <c r="U1654" s="195">
        <v>0</v>
      </c>
      <c r="V1654" s="373">
        <v>0</v>
      </c>
      <c r="W1654" s="195">
        <v>0</v>
      </c>
      <c r="X1654" s="373">
        <v>0</v>
      </c>
      <c r="Y1654" s="195">
        <v>0</v>
      </c>
      <c r="Z1654" s="373">
        <v>0</v>
      </c>
      <c r="AA1654" s="195">
        <v>0</v>
      </c>
      <c r="AB1654" s="80">
        <v>0</v>
      </c>
      <c r="AC1654" s="195">
        <v>0</v>
      </c>
      <c r="AD1654" s="80">
        <v>0</v>
      </c>
      <c r="AE1654" s="195">
        <v>0</v>
      </c>
      <c r="AF1654" s="373">
        <v>0</v>
      </c>
      <c r="AG1654" s="195">
        <v>0</v>
      </c>
      <c r="AH1654" s="373">
        <v>0</v>
      </c>
      <c r="AI1654" s="195">
        <v>0</v>
      </c>
      <c r="AJ1654" s="80">
        <v>145059.87</v>
      </c>
      <c r="AK1654" s="195">
        <v>1.9040473465158549E-3</v>
      </c>
      <c r="AM1654" s="62"/>
      <c r="AN1654" s="62"/>
      <c r="AO1654" s="62"/>
      <c r="AP1654" s="62"/>
    </row>
    <row r="1655" spans="1:42" x14ac:dyDescent="0.2">
      <c r="A1655" s="62"/>
      <c r="B1655" s="851">
        <v>43251</v>
      </c>
      <c r="C1655" s="84" t="s">
        <v>61</v>
      </c>
      <c r="D1655" s="80">
        <v>18270547.460000005</v>
      </c>
      <c r="E1655" s="80">
        <v>18237222.100000005</v>
      </c>
      <c r="F1655" s="80">
        <v>1439870.88</v>
      </c>
      <c r="G1655" s="195">
        <v>7.8808305178174415E-2</v>
      </c>
      <c r="H1655" s="373">
        <v>0</v>
      </c>
      <c r="I1655" s="80">
        <v>0</v>
      </c>
      <c r="J1655" s="80">
        <v>11377915.620000003</v>
      </c>
      <c r="K1655" s="195">
        <v>0.62274628852309166</v>
      </c>
      <c r="L1655" s="80">
        <v>198681.26</v>
      </c>
      <c r="M1655" s="195">
        <v>1.0874401023558598E-2</v>
      </c>
      <c r="N1655" s="80">
        <v>534754.71</v>
      </c>
      <c r="O1655" s="195">
        <v>2.9268674689181963E-2</v>
      </c>
      <c r="P1655" s="80">
        <v>300541.33</v>
      </c>
      <c r="Q1655" s="195">
        <v>1.644949778642265E-2</v>
      </c>
      <c r="R1655" s="80">
        <v>4385458.3000000007</v>
      </c>
      <c r="S1655" s="195">
        <v>0.24002883928908825</v>
      </c>
      <c r="T1655" s="80">
        <v>0</v>
      </c>
      <c r="U1655" s="195">
        <v>0</v>
      </c>
      <c r="V1655" s="373">
        <v>0</v>
      </c>
      <c r="W1655" s="195">
        <v>0</v>
      </c>
      <c r="X1655" s="373">
        <v>0</v>
      </c>
      <c r="Y1655" s="195">
        <v>0</v>
      </c>
      <c r="Z1655" s="373">
        <v>0</v>
      </c>
      <c r="AA1655" s="195">
        <v>0</v>
      </c>
      <c r="AB1655" s="80">
        <v>0</v>
      </c>
      <c r="AC1655" s="195">
        <v>0</v>
      </c>
      <c r="AD1655" s="80">
        <v>0</v>
      </c>
      <c r="AE1655" s="195">
        <v>0</v>
      </c>
      <c r="AF1655" s="373">
        <v>0</v>
      </c>
      <c r="AG1655" s="195">
        <v>0</v>
      </c>
      <c r="AH1655" s="373">
        <v>0</v>
      </c>
      <c r="AI1655" s="195">
        <v>0</v>
      </c>
      <c r="AJ1655" s="80">
        <v>33325.360000000001</v>
      </c>
      <c r="AK1655" s="195">
        <v>1.8239935104823613E-3</v>
      </c>
      <c r="AM1655" s="62"/>
      <c r="AN1655" s="62"/>
      <c r="AO1655" s="62"/>
      <c r="AP1655" s="62"/>
    </row>
    <row r="1656" spans="1:42" x14ac:dyDescent="0.2">
      <c r="A1656" s="62"/>
      <c r="B1656" s="812">
        <v>43251</v>
      </c>
      <c r="C1656" s="813" t="s">
        <v>110</v>
      </c>
      <c r="D1656" s="813">
        <v>1872248949.5700002</v>
      </c>
      <c r="E1656" s="813">
        <v>1876866570.1300001</v>
      </c>
      <c r="F1656" s="813">
        <v>120747975.68999998</v>
      </c>
      <c r="G1656" s="814">
        <v>6.449354703482793E-2</v>
      </c>
      <c r="H1656" s="815">
        <v>0</v>
      </c>
      <c r="I1656" s="813">
        <v>0</v>
      </c>
      <c r="J1656" s="813">
        <v>1105756192.8199999</v>
      </c>
      <c r="K1656" s="814">
        <v>0.59060318504863318</v>
      </c>
      <c r="L1656" s="813">
        <v>31339002.299999997</v>
      </c>
      <c r="M1656" s="814">
        <v>1.6738694022073095E-2</v>
      </c>
      <c r="N1656" s="813">
        <v>120323482.57000001</v>
      </c>
      <c r="O1656" s="814">
        <v>6.4266818041283841E-2</v>
      </c>
      <c r="P1656" s="813">
        <v>46166198.310000002</v>
      </c>
      <c r="Q1656" s="814">
        <v>2.4658151535137996E-2</v>
      </c>
      <c r="R1656" s="813">
        <v>377359007.19999999</v>
      </c>
      <c r="S1656" s="814">
        <v>0.20155386242127049</v>
      </c>
      <c r="T1656" s="813">
        <v>68376350.700000003</v>
      </c>
      <c r="U1656" s="814">
        <v>3.6520971591787521E-2</v>
      </c>
      <c r="V1656" s="813">
        <v>0</v>
      </c>
      <c r="W1656" s="814">
        <v>0</v>
      </c>
      <c r="X1656" s="813">
        <v>0</v>
      </c>
      <c r="Y1656" s="814">
        <v>0</v>
      </c>
      <c r="Z1656" s="813">
        <v>5568568.3099999996</v>
      </c>
      <c r="AA1656" s="816">
        <v>2.9742670232390483E-3</v>
      </c>
      <c r="AB1656" s="813">
        <v>16533.73</v>
      </c>
      <c r="AC1656" s="817">
        <v>8.8309463353136365E-6</v>
      </c>
      <c r="AD1656" s="818">
        <v>1213258.5</v>
      </c>
      <c r="AE1656" s="817">
        <v>6.4802199530070474E-4</v>
      </c>
      <c r="AF1656" s="813">
        <v>0</v>
      </c>
      <c r="AG1656" s="817">
        <v>0</v>
      </c>
      <c r="AH1656" s="818">
        <v>0</v>
      </c>
      <c r="AI1656" s="817">
        <v>0</v>
      </c>
      <c r="AJ1656" s="813">
        <v>-4617620.5600000005</v>
      </c>
      <c r="AK1656" s="816">
        <v>-2.4663496598892635E-3</v>
      </c>
      <c r="AM1656" s="62"/>
      <c r="AN1656" s="62"/>
      <c r="AO1656" s="62"/>
      <c r="AP1656" s="62"/>
    </row>
    <row r="1657" spans="1:42" x14ac:dyDescent="0.2">
      <c r="A1657" s="62"/>
      <c r="B1657" s="851">
        <v>43281</v>
      </c>
      <c r="C1657" s="84" t="s">
        <v>109</v>
      </c>
      <c r="D1657" s="80">
        <v>7020332.7200000007</v>
      </c>
      <c r="E1657" s="80">
        <v>7003769.0200000005</v>
      </c>
      <c r="F1657" s="80">
        <v>174553.63</v>
      </c>
      <c r="G1657" s="195">
        <v>2.4864011003740572E-2</v>
      </c>
      <c r="H1657" s="373">
        <v>0</v>
      </c>
      <c r="I1657" s="80">
        <v>0</v>
      </c>
      <c r="J1657" s="80">
        <v>4598889.92</v>
      </c>
      <c r="K1657" s="195">
        <v>0.65508147596742383</v>
      </c>
      <c r="L1657" s="80">
        <v>152004.62</v>
      </c>
      <c r="M1657" s="195">
        <v>2.1652053551102914E-2</v>
      </c>
      <c r="N1657" s="80">
        <v>105742.19</v>
      </c>
      <c r="O1657" s="195">
        <v>1.5062276136678604E-2</v>
      </c>
      <c r="P1657" s="80">
        <v>119012.61</v>
      </c>
      <c r="Q1657" s="195">
        <v>1.6952559764147473E-2</v>
      </c>
      <c r="R1657" s="80">
        <v>1779384.6400000001</v>
      </c>
      <c r="S1657" s="195">
        <v>0.25346158237354882</v>
      </c>
      <c r="T1657" s="80">
        <v>74181.41</v>
      </c>
      <c r="U1657" s="195">
        <v>1.0566651604512556E-2</v>
      </c>
      <c r="V1657" s="373">
        <v>0</v>
      </c>
      <c r="W1657" s="195">
        <v>0</v>
      </c>
      <c r="X1657" s="373">
        <v>0</v>
      </c>
      <c r="Y1657" s="195">
        <v>0</v>
      </c>
      <c r="Z1657" s="373">
        <v>0</v>
      </c>
      <c r="AA1657" s="195">
        <v>0</v>
      </c>
      <c r="AB1657" s="80">
        <v>0</v>
      </c>
      <c r="AC1657" s="195">
        <v>0</v>
      </c>
      <c r="AD1657" s="80">
        <v>0</v>
      </c>
      <c r="AE1657" s="195">
        <v>0</v>
      </c>
      <c r="AF1657" s="373">
        <v>0</v>
      </c>
      <c r="AG1657" s="195">
        <v>0</v>
      </c>
      <c r="AH1657" s="373">
        <v>0</v>
      </c>
      <c r="AI1657" s="195">
        <v>0</v>
      </c>
      <c r="AJ1657" s="80">
        <v>16563.7</v>
      </c>
      <c r="AK1657" s="195">
        <v>2.3593895988451097E-3</v>
      </c>
      <c r="AM1657" s="62"/>
      <c r="AN1657" s="62"/>
      <c r="AO1657" s="62"/>
      <c r="AP1657" s="62"/>
    </row>
    <row r="1658" spans="1:42" x14ac:dyDescent="0.2">
      <c r="A1658" s="62"/>
      <c r="B1658" s="851">
        <v>43281</v>
      </c>
      <c r="C1658" s="84" t="s">
        <v>47</v>
      </c>
      <c r="D1658" s="80">
        <v>220269586.31999999</v>
      </c>
      <c r="E1658" s="80">
        <v>219635854.62</v>
      </c>
      <c r="F1658" s="80">
        <v>24303381.539999999</v>
      </c>
      <c r="G1658" s="195">
        <v>0.11033471277642884</v>
      </c>
      <c r="H1658" s="373">
        <v>0</v>
      </c>
      <c r="I1658" s="80">
        <v>0</v>
      </c>
      <c r="J1658" s="80">
        <v>128644191.41999999</v>
      </c>
      <c r="K1658" s="195">
        <v>0.58403065792800912</v>
      </c>
      <c r="L1658" s="80">
        <v>2321489.9600000004</v>
      </c>
      <c r="M1658" s="195">
        <v>1.0539312298101022E-2</v>
      </c>
      <c r="N1658" s="80">
        <v>577554.24</v>
      </c>
      <c r="O1658" s="195">
        <v>2.6220335255950828E-3</v>
      </c>
      <c r="P1658" s="80">
        <v>8510282.3300000001</v>
      </c>
      <c r="Q1658" s="195">
        <v>3.8635757537749935E-2</v>
      </c>
      <c r="R1658" s="80">
        <v>46202461.369999997</v>
      </c>
      <c r="S1658" s="195">
        <v>0.2097541569033442</v>
      </c>
      <c r="T1658" s="80">
        <v>9076493.7599999998</v>
      </c>
      <c r="U1658" s="195">
        <v>4.1206295937805892E-2</v>
      </c>
      <c r="V1658" s="373">
        <v>0</v>
      </c>
      <c r="W1658" s="195">
        <v>0</v>
      </c>
      <c r="X1658" s="373">
        <v>0</v>
      </c>
      <c r="Y1658" s="195">
        <v>0</v>
      </c>
      <c r="Z1658" s="373">
        <v>0</v>
      </c>
      <c r="AA1658" s="195">
        <v>0</v>
      </c>
      <c r="AB1658" s="80">
        <v>0</v>
      </c>
      <c r="AC1658" s="195">
        <v>0</v>
      </c>
      <c r="AD1658" s="80">
        <v>0</v>
      </c>
      <c r="AE1658" s="195">
        <v>0</v>
      </c>
      <c r="AF1658" s="373">
        <v>0</v>
      </c>
      <c r="AG1658" s="195">
        <v>0</v>
      </c>
      <c r="AH1658" s="373">
        <v>0</v>
      </c>
      <c r="AI1658" s="195">
        <v>0</v>
      </c>
      <c r="AJ1658" s="80">
        <v>633731.69999999995</v>
      </c>
      <c r="AK1658" s="195">
        <v>2.8770730929658923E-3</v>
      </c>
      <c r="AM1658" s="62"/>
      <c r="AN1658" s="62"/>
      <c r="AO1658" s="62"/>
      <c r="AP1658" s="62"/>
    </row>
    <row r="1659" spans="1:42" x14ac:dyDescent="0.2">
      <c r="A1659" s="62"/>
      <c r="B1659" s="851">
        <v>43281</v>
      </c>
      <c r="C1659" s="84" t="s">
        <v>48</v>
      </c>
      <c r="D1659" s="80">
        <v>85873086.460000008</v>
      </c>
      <c r="E1659" s="80">
        <v>85496977.020000011</v>
      </c>
      <c r="F1659" s="80">
        <v>7534567.3400000008</v>
      </c>
      <c r="G1659" s="195">
        <v>8.7740730543202611E-2</v>
      </c>
      <c r="H1659" s="373">
        <v>0</v>
      </c>
      <c r="I1659" s="80">
        <v>0</v>
      </c>
      <c r="J1659" s="80">
        <v>42343933.430000007</v>
      </c>
      <c r="K1659" s="195">
        <v>0.49309900430473014</v>
      </c>
      <c r="L1659" s="80">
        <v>622861.77</v>
      </c>
      <c r="M1659" s="195">
        <v>7.2532826718663627E-3</v>
      </c>
      <c r="N1659" s="80">
        <v>586997.94999999995</v>
      </c>
      <c r="O1659" s="195">
        <v>6.8356451852167408E-3</v>
      </c>
      <c r="P1659" s="80">
        <v>5006448.71</v>
      </c>
      <c r="Q1659" s="195">
        <v>5.8300556278852535E-2</v>
      </c>
      <c r="R1659" s="80">
        <v>25646954.079999994</v>
      </c>
      <c r="S1659" s="195">
        <v>0.2986611421256698</v>
      </c>
      <c r="T1659" s="80">
        <v>3755213.74</v>
      </c>
      <c r="U1659" s="195">
        <v>4.3729809825214475E-2</v>
      </c>
      <c r="V1659" s="373">
        <v>0</v>
      </c>
      <c r="W1659" s="195">
        <v>0</v>
      </c>
      <c r="X1659" s="373">
        <v>0</v>
      </c>
      <c r="Y1659" s="195">
        <v>0</v>
      </c>
      <c r="Z1659" s="373">
        <v>0</v>
      </c>
      <c r="AA1659" s="195">
        <v>0</v>
      </c>
      <c r="AB1659" s="80">
        <v>0</v>
      </c>
      <c r="AC1659" s="195">
        <v>0</v>
      </c>
      <c r="AD1659" s="80">
        <v>0</v>
      </c>
      <c r="AE1659" s="195">
        <v>0</v>
      </c>
      <c r="AF1659" s="373">
        <v>0</v>
      </c>
      <c r="AG1659" s="195">
        <v>0</v>
      </c>
      <c r="AH1659" s="373">
        <v>0</v>
      </c>
      <c r="AI1659" s="195">
        <v>0</v>
      </c>
      <c r="AJ1659" s="80">
        <v>376109.44</v>
      </c>
      <c r="AK1659" s="195">
        <v>4.379829065247272E-3</v>
      </c>
      <c r="AM1659" s="62"/>
      <c r="AN1659" s="62"/>
      <c r="AO1659" s="62"/>
      <c r="AP1659" s="62"/>
    </row>
    <row r="1660" spans="1:42" x14ac:dyDescent="0.2">
      <c r="A1660" s="62"/>
      <c r="B1660" s="851">
        <v>43281</v>
      </c>
      <c r="C1660" s="84" t="s">
        <v>49</v>
      </c>
      <c r="D1660" s="80">
        <v>337419472.05000007</v>
      </c>
      <c r="E1660" s="80">
        <v>336816417.23000008</v>
      </c>
      <c r="F1660" s="80">
        <v>8968886.9800000004</v>
      </c>
      <c r="G1660" s="195">
        <v>2.6580822160349293E-2</v>
      </c>
      <c r="H1660" s="373">
        <v>0</v>
      </c>
      <c r="I1660" s="80">
        <v>0</v>
      </c>
      <c r="J1660" s="80">
        <v>194153679.24000004</v>
      </c>
      <c r="K1660" s="195">
        <v>0.57540745369677304</v>
      </c>
      <c r="L1660" s="80">
        <v>10258416.4</v>
      </c>
      <c r="M1660" s="195">
        <v>3.0402561943668353E-2</v>
      </c>
      <c r="N1660" s="80">
        <v>17887172.240000002</v>
      </c>
      <c r="O1660" s="195">
        <v>5.3011677516196856E-2</v>
      </c>
      <c r="P1660" s="80">
        <v>16819024.25</v>
      </c>
      <c r="Q1660" s="195">
        <v>4.9846039257354105E-2</v>
      </c>
      <c r="R1660" s="80">
        <v>76084177.050000012</v>
      </c>
      <c r="S1660" s="195">
        <v>0.22548840049967708</v>
      </c>
      <c r="T1660" s="80">
        <v>7288219.1799999997</v>
      </c>
      <c r="U1660" s="195">
        <v>2.1599877255809363E-2</v>
      </c>
      <c r="V1660" s="373">
        <v>0</v>
      </c>
      <c r="W1660" s="195">
        <v>0</v>
      </c>
      <c r="X1660" s="373">
        <v>0</v>
      </c>
      <c r="Y1660" s="195">
        <v>0</v>
      </c>
      <c r="Z1660" s="80">
        <v>5356841.8899999997</v>
      </c>
      <c r="AA1660" s="195">
        <v>1.587591213232117E-2</v>
      </c>
      <c r="AB1660" s="80">
        <v>0</v>
      </c>
      <c r="AC1660" s="195">
        <v>0</v>
      </c>
      <c r="AD1660" s="80">
        <v>0</v>
      </c>
      <c r="AE1660" s="195">
        <v>0</v>
      </c>
      <c r="AF1660" s="373">
        <v>0</v>
      </c>
      <c r="AG1660" s="195">
        <v>0</v>
      </c>
      <c r="AH1660" s="373">
        <v>0</v>
      </c>
      <c r="AI1660" s="195">
        <v>0</v>
      </c>
      <c r="AJ1660" s="80">
        <v>603054.81999999995</v>
      </c>
      <c r="AK1660" s="195">
        <v>1.7872555378506342E-3</v>
      </c>
      <c r="AM1660" s="62"/>
      <c r="AN1660" s="62"/>
      <c r="AO1660" s="62"/>
      <c r="AP1660" s="62"/>
    </row>
    <row r="1661" spans="1:42" x14ac:dyDescent="0.2">
      <c r="A1661" s="62"/>
      <c r="B1661" s="851">
        <v>43281</v>
      </c>
      <c r="C1661" s="84" t="s">
        <v>50</v>
      </c>
      <c r="D1661" s="80">
        <v>100909794.5</v>
      </c>
      <c r="E1661" s="80">
        <v>100732313.31999999</v>
      </c>
      <c r="F1661" s="80">
        <v>5675275.5499999998</v>
      </c>
      <c r="G1661" s="195">
        <v>5.6241077272236442E-2</v>
      </c>
      <c r="H1661" s="373">
        <v>0</v>
      </c>
      <c r="I1661" s="80">
        <v>0</v>
      </c>
      <c r="J1661" s="80">
        <v>64623256.679999992</v>
      </c>
      <c r="K1661" s="195">
        <v>0.64040618653722448</v>
      </c>
      <c r="L1661" s="80">
        <v>2389900.12</v>
      </c>
      <c r="M1661" s="195">
        <v>2.3683529748938295E-2</v>
      </c>
      <c r="N1661" s="80">
        <v>3548066.44</v>
      </c>
      <c r="O1661" s="195">
        <v>3.5160773615488833E-2</v>
      </c>
      <c r="P1661" s="80">
        <v>2575037.37</v>
      </c>
      <c r="Q1661" s="195">
        <v>2.5518210425054429E-2</v>
      </c>
      <c r="R1661" s="80">
        <v>18451604.330000002</v>
      </c>
      <c r="S1661" s="195">
        <v>0.18285246166069641</v>
      </c>
      <c r="T1661" s="80">
        <v>3469172.83</v>
      </c>
      <c r="U1661" s="195">
        <v>3.4378950499200554E-2</v>
      </c>
      <c r="V1661" s="373">
        <v>0</v>
      </c>
      <c r="W1661" s="195">
        <v>0</v>
      </c>
      <c r="X1661" s="373">
        <v>0</v>
      </c>
      <c r="Y1661" s="195">
        <v>0</v>
      </c>
      <c r="Z1661" s="373">
        <v>0</v>
      </c>
      <c r="AA1661" s="195">
        <v>0</v>
      </c>
      <c r="AB1661" s="80">
        <v>0</v>
      </c>
      <c r="AC1661" s="195">
        <v>0</v>
      </c>
      <c r="AD1661" s="80">
        <v>0</v>
      </c>
      <c r="AE1661" s="195">
        <v>0</v>
      </c>
      <c r="AF1661" s="373">
        <v>0</v>
      </c>
      <c r="AG1661" s="195">
        <v>0</v>
      </c>
      <c r="AH1661" s="373">
        <v>0</v>
      </c>
      <c r="AI1661" s="195">
        <v>0</v>
      </c>
      <c r="AJ1661" s="80">
        <v>177481.18</v>
      </c>
      <c r="AK1661" s="195">
        <v>1.758810241160485E-3</v>
      </c>
      <c r="AM1661" s="62"/>
      <c r="AN1661" s="62"/>
      <c r="AO1661" s="62"/>
      <c r="AP1661" s="62"/>
    </row>
    <row r="1662" spans="1:42" x14ac:dyDescent="0.2">
      <c r="A1662" s="62"/>
      <c r="B1662" s="851">
        <v>43281</v>
      </c>
      <c r="C1662" s="805" t="s">
        <v>51</v>
      </c>
      <c r="D1662" s="80">
        <v>0</v>
      </c>
      <c r="E1662" s="80">
        <v>0</v>
      </c>
      <c r="F1662" s="80">
        <v>0</v>
      </c>
      <c r="G1662" s="195">
        <v>0</v>
      </c>
      <c r="H1662" s="373">
        <v>0</v>
      </c>
      <c r="I1662" s="80">
        <v>0</v>
      </c>
      <c r="J1662" s="80">
        <v>0</v>
      </c>
      <c r="K1662" s="195">
        <v>0</v>
      </c>
      <c r="L1662" s="80">
        <v>0</v>
      </c>
      <c r="M1662" s="195">
        <v>0</v>
      </c>
      <c r="N1662" s="80">
        <v>0</v>
      </c>
      <c r="O1662" s="195">
        <v>0</v>
      </c>
      <c r="P1662" s="80">
        <v>0</v>
      </c>
      <c r="Q1662" s="195">
        <v>0</v>
      </c>
      <c r="R1662" s="80">
        <v>0</v>
      </c>
      <c r="S1662" s="195">
        <v>0</v>
      </c>
      <c r="T1662" s="80">
        <v>0</v>
      </c>
      <c r="U1662" s="195">
        <v>0</v>
      </c>
      <c r="V1662" s="373">
        <v>0</v>
      </c>
      <c r="W1662" s="195">
        <v>0</v>
      </c>
      <c r="X1662" s="373">
        <v>0</v>
      </c>
      <c r="Y1662" s="195">
        <v>0</v>
      </c>
      <c r="Z1662" s="373">
        <v>0</v>
      </c>
      <c r="AA1662" s="195">
        <v>0</v>
      </c>
      <c r="AB1662" s="80">
        <v>0</v>
      </c>
      <c r="AC1662" s="195">
        <v>0</v>
      </c>
      <c r="AD1662" s="80">
        <v>0</v>
      </c>
      <c r="AE1662" s="195">
        <v>0</v>
      </c>
      <c r="AF1662" s="373">
        <v>0</v>
      </c>
      <c r="AG1662" s="195">
        <v>0</v>
      </c>
      <c r="AH1662" s="373">
        <v>0</v>
      </c>
      <c r="AI1662" s="195">
        <v>0</v>
      </c>
      <c r="AJ1662" s="80">
        <v>0</v>
      </c>
      <c r="AK1662" s="195">
        <v>0</v>
      </c>
      <c r="AM1662" s="62"/>
      <c r="AN1662" s="62"/>
      <c r="AO1662" s="62"/>
      <c r="AP1662" s="62"/>
    </row>
    <row r="1663" spans="1:42" x14ac:dyDescent="0.2">
      <c r="A1663" s="62"/>
      <c r="B1663" s="851">
        <v>43281</v>
      </c>
      <c r="C1663" s="805" t="s">
        <v>52</v>
      </c>
      <c r="D1663" s="80">
        <v>0</v>
      </c>
      <c r="E1663" s="80">
        <v>0</v>
      </c>
      <c r="F1663" s="80">
        <v>0</v>
      </c>
      <c r="G1663" s="195">
        <v>0</v>
      </c>
      <c r="H1663" s="373">
        <v>0</v>
      </c>
      <c r="I1663" s="80">
        <v>0</v>
      </c>
      <c r="J1663" s="80">
        <v>0</v>
      </c>
      <c r="K1663" s="195">
        <v>0</v>
      </c>
      <c r="L1663" s="80">
        <v>0</v>
      </c>
      <c r="M1663" s="195">
        <v>0</v>
      </c>
      <c r="N1663" s="80">
        <v>0</v>
      </c>
      <c r="O1663" s="195">
        <v>0</v>
      </c>
      <c r="P1663" s="80">
        <v>0</v>
      </c>
      <c r="Q1663" s="195">
        <v>0</v>
      </c>
      <c r="R1663" s="80">
        <v>0</v>
      </c>
      <c r="S1663" s="195">
        <v>0</v>
      </c>
      <c r="T1663" s="80">
        <v>0</v>
      </c>
      <c r="U1663" s="195">
        <v>0</v>
      </c>
      <c r="V1663" s="373">
        <v>0</v>
      </c>
      <c r="W1663" s="195">
        <v>0</v>
      </c>
      <c r="X1663" s="373">
        <v>0</v>
      </c>
      <c r="Y1663" s="195">
        <v>0</v>
      </c>
      <c r="Z1663" s="373">
        <v>0</v>
      </c>
      <c r="AA1663" s="195">
        <v>0</v>
      </c>
      <c r="AB1663" s="80">
        <v>0</v>
      </c>
      <c r="AC1663" s="195">
        <v>0</v>
      </c>
      <c r="AD1663" s="80">
        <v>0</v>
      </c>
      <c r="AE1663" s="195">
        <v>0</v>
      </c>
      <c r="AF1663" s="373">
        <v>0</v>
      </c>
      <c r="AG1663" s="195">
        <v>0</v>
      </c>
      <c r="AH1663" s="373">
        <v>0</v>
      </c>
      <c r="AI1663" s="195">
        <v>0</v>
      </c>
      <c r="AJ1663" s="80">
        <v>0</v>
      </c>
      <c r="AK1663" s="195">
        <v>0</v>
      </c>
      <c r="AM1663" s="62"/>
      <c r="AN1663" s="62"/>
      <c r="AO1663" s="62"/>
      <c r="AP1663" s="62"/>
    </row>
    <row r="1664" spans="1:42" x14ac:dyDescent="0.2">
      <c r="A1664" s="62"/>
      <c r="B1664" s="851">
        <v>43281</v>
      </c>
      <c r="C1664" s="805" t="s">
        <v>54</v>
      </c>
      <c r="D1664" s="80">
        <v>0</v>
      </c>
      <c r="E1664" s="80">
        <v>0</v>
      </c>
      <c r="F1664" s="80">
        <v>0</v>
      </c>
      <c r="G1664" s="195">
        <v>0</v>
      </c>
      <c r="H1664" s="373">
        <v>0</v>
      </c>
      <c r="I1664" s="80">
        <v>0</v>
      </c>
      <c r="J1664" s="80">
        <v>0</v>
      </c>
      <c r="K1664" s="195">
        <v>0</v>
      </c>
      <c r="L1664" s="80">
        <v>0</v>
      </c>
      <c r="M1664" s="195">
        <v>0</v>
      </c>
      <c r="N1664" s="80">
        <v>0</v>
      </c>
      <c r="O1664" s="195">
        <v>0</v>
      </c>
      <c r="P1664" s="80">
        <v>0</v>
      </c>
      <c r="Q1664" s="195">
        <v>0</v>
      </c>
      <c r="R1664" s="80">
        <v>0</v>
      </c>
      <c r="S1664" s="195">
        <v>0</v>
      </c>
      <c r="T1664" s="80">
        <v>0</v>
      </c>
      <c r="U1664" s="195">
        <v>0</v>
      </c>
      <c r="V1664" s="373">
        <v>0</v>
      </c>
      <c r="W1664" s="195">
        <v>0</v>
      </c>
      <c r="X1664" s="373">
        <v>0</v>
      </c>
      <c r="Y1664" s="195">
        <v>0</v>
      </c>
      <c r="Z1664" s="373">
        <v>0</v>
      </c>
      <c r="AA1664" s="195">
        <v>0</v>
      </c>
      <c r="AB1664" s="80">
        <v>0</v>
      </c>
      <c r="AC1664" s="195">
        <v>0</v>
      </c>
      <c r="AD1664" s="80">
        <v>0</v>
      </c>
      <c r="AE1664" s="195">
        <v>0</v>
      </c>
      <c r="AF1664" s="373">
        <v>0</v>
      </c>
      <c r="AG1664" s="195">
        <v>0</v>
      </c>
      <c r="AH1664" s="373">
        <v>0</v>
      </c>
      <c r="AI1664" s="195">
        <v>0</v>
      </c>
      <c r="AJ1664" s="80">
        <v>0</v>
      </c>
      <c r="AK1664" s="195">
        <v>0</v>
      </c>
      <c r="AM1664" s="62"/>
      <c r="AN1664" s="62"/>
      <c r="AO1664" s="62"/>
      <c r="AP1664" s="62"/>
    </row>
    <row r="1665" spans="1:42" x14ac:dyDescent="0.2">
      <c r="A1665" s="62"/>
      <c r="B1665" s="851">
        <v>43281</v>
      </c>
      <c r="C1665" s="84" t="s">
        <v>55</v>
      </c>
      <c r="D1665" s="80">
        <v>213339929.33000004</v>
      </c>
      <c r="E1665" s="80">
        <v>212750942.31000003</v>
      </c>
      <c r="F1665" s="80">
        <v>10220090.640000001</v>
      </c>
      <c r="G1665" s="195">
        <v>4.7905193707040584E-2</v>
      </c>
      <c r="H1665" s="373">
        <v>0</v>
      </c>
      <c r="I1665" s="80">
        <v>0</v>
      </c>
      <c r="J1665" s="80">
        <v>111199293.99000002</v>
      </c>
      <c r="K1665" s="195">
        <v>0.52123057478843504</v>
      </c>
      <c r="L1665" s="80">
        <v>2965482.84</v>
      </c>
      <c r="M1665" s="195">
        <v>1.3900271033712166E-2</v>
      </c>
      <c r="N1665" s="80">
        <v>19793632.079999998</v>
      </c>
      <c r="O1665" s="195">
        <v>9.2779781741572934E-2</v>
      </c>
      <c r="P1665" s="80">
        <v>2450330.61</v>
      </c>
      <c r="Q1665" s="195">
        <v>1.1485569615098922E-2</v>
      </c>
      <c r="R1665" s="80">
        <v>56416944.830000006</v>
      </c>
      <c r="S1665" s="195">
        <v>0.26444625254718601</v>
      </c>
      <c r="T1665" s="80">
        <v>9709493.9700000007</v>
      </c>
      <c r="U1665" s="195">
        <v>4.5511845815703306E-2</v>
      </c>
      <c r="V1665" s="373">
        <v>0</v>
      </c>
      <c r="W1665" s="195">
        <v>0</v>
      </c>
      <c r="X1665" s="373">
        <v>0</v>
      </c>
      <c r="Y1665" s="195">
        <v>0</v>
      </c>
      <c r="Z1665" s="373">
        <v>0</v>
      </c>
      <c r="AA1665" s="195">
        <v>0</v>
      </c>
      <c r="AB1665" s="80">
        <v>-4326.6499999999996</v>
      </c>
      <c r="AC1665" s="195">
        <v>-2.0280544826221531E-5</v>
      </c>
      <c r="AD1665" s="80">
        <v>0</v>
      </c>
      <c r="AE1665" s="195">
        <v>0</v>
      </c>
      <c r="AF1665" s="373">
        <v>0</v>
      </c>
      <c r="AG1665" s="195">
        <v>0</v>
      </c>
      <c r="AH1665" s="373">
        <v>0</v>
      </c>
      <c r="AI1665" s="195">
        <v>0</v>
      </c>
      <c r="AJ1665" s="80">
        <v>588987.02</v>
      </c>
      <c r="AK1665" s="195">
        <v>2.7607912960772511E-3</v>
      </c>
      <c r="AM1665" s="62"/>
      <c r="AN1665" s="62"/>
      <c r="AO1665" s="62"/>
      <c r="AP1665" s="62"/>
    </row>
    <row r="1666" spans="1:42" x14ac:dyDescent="0.2">
      <c r="A1666" s="62"/>
      <c r="B1666" s="851">
        <v>43281</v>
      </c>
      <c r="C1666" s="84" t="s">
        <v>56</v>
      </c>
      <c r="D1666" s="80">
        <v>769086504.91999996</v>
      </c>
      <c r="E1666" s="80">
        <v>768029650.0999999</v>
      </c>
      <c r="F1666" s="80">
        <v>36913211.170000002</v>
      </c>
      <c r="G1666" s="195">
        <v>4.7996175896805909E-2</v>
      </c>
      <c r="H1666" s="373">
        <v>0</v>
      </c>
      <c r="I1666" s="80">
        <v>0</v>
      </c>
      <c r="J1666" s="80">
        <v>475513647.70000005</v>
      </c>
      <c r="K1666" s="195">
        <v>0.61828369716286047</v>
      </c>
      <c r="L1666" s="80">
        <v>9320237.3200000003</v>
      </c>
      <c r="M1666" s="195">
        <v>1.2118581278408321E-2</v>
      </c>
      <c r="N1666" s="80">
        <v>74378874.579999998</v>
      </c>
      <c r="O1666" s="195">
        <v>9.6710674422426451E-2</v>
      </c>
      <c r="P1666" s="80">
        <v>9321395.8599999994</v>
      </c>
      <c r="Q1666" s="195">
        <v>1.21200876629211E-2</v>
      </c>
      <c r="R1666" s="80">
        <v>128988142.35999998</v>
      </c>
      <c r="S1666" s="195">
        <v>0.16771603913842861</v>
      </c>
      <c r="T1666" s="80">
        <v>33614280.210000001</v>
      </c>
      <c r="U1666" s="195">
        <v>4.3706761196513969E-2</v>
      </c>
      <c r="V1666" s="373">
        <v>0</v>
      </c>
      <c r="W1666" s="195">
        <v>0</v>
      </c>
      <c r="X1666" s="373">
        <v>0</v>
      </c>
      <c r="Y1666" s="195">
        <v>0</v>
      </c>
      <c r="Z1666" s="373">
        <v>0</v>
      </c>
      <c r="AA1666" s="195">
        <v>0</v>
      </c>
      <c r="AB1666" s="80">
        <v>-20139.099999999999</v>
      </c>
      <c r="AC1666" s="195">
        <v>-2.6185740968234592E-5</v>
      </c>
      <c r="AD1666" s="80">
        <v>0</v>
      </c>
      <c r="AE1666" s="195">
        <v>0</v>
      </c>
      <c r="AF1666" s="373">
        <v>0</v>
      </c>
      <c r="AG1666" s="195">
        <v>0</v>
      </c>
      <c r="AH1666" s="373">
        <v>0</v>
      </c>
      <c r="AI1666" s="195">
        <v>0</v>
      </c>
      <c r="AJ1666" s="80">
        <v>1056854.82</v>
      </c>
      <c r="AK1666" s="195">
        <v>1.3741689826035027E-3</v>
      </c>
      <c r="AM1666" s="62"/>
      <c r="AN1666" s="62"/>
      <c r="AO1666" s="62"/>
      <c r="AP1666" s="62"/>
    </row>
    <row r="1667" spans="1:42" x14ac:dyDescent="0.2">
      <c r="A1667" s="62"/>
      <c r="B1667" s="851">
        <v>43281</v>
      </c>
      <c r="C1667" s="805" t="s">
        <v>57</v>
      </c>
      <c r="D1667" s="80">
        <v>0</v>
      </c>
      <c r="E1667" s="80">
        <v>0</v>
      </c>
      <c r="F1667" s="80">
        <v>0</v>
      </c>
      <c r="G1667" s="195">
        <v>0</v>
      </c>
      <c r="H1667" s="373">
        <v>0</v>
      </c>
      <c r="I1667" s="80">
        <v>0</v>
      </c>
      <c r="J1667" s="80">
        <v>0</v>
      </c>
      <c r="K1667" s="195">
        <v>0</v>
      </c>
      <c r="L1667" s="80">
        <v>0</v>
      </c>
      <c r="M1667" s="195">
        <v>0</v>
      </c>
      <c r="N1667" s="80">
        <v>0</v>
      </c>
      <c r="O1667" s="195">
        <v>0</v>
      </c>
      <c r="P1667" s="80">
        <v>0</v>
      </c>
      <c r="Q1667" s="195">
        <v>0</v>
      </c>
      <c r="R1667" s="80">
        <v>0</v>
      </c>
      <c r="S1667" s="195">
        <v>0</v>
      </c>
      <c r="T1667" s="80">
        <v>0</v>
      </c>
      <c r="U1667" s="195">
        <v>0</v>
      </c>
      <c r="V1667" s="373">
        <v>0</v>
      </c>
      <c r="W1667" s="195">
        <v>0</v>
      </c>
      <c r="X1667" s="373">
        <v>0</v>
      </c>
      <c r="Y1667" s="195">
        <v>0</v>
      </c>
      <c r="Z1667" s="373">
        <v>0</v>
      </c>
      <c r="AA1667" s="195">
        <v>0</v>
      </c>
      <c r="AB1667" s="80">
        <v>0</v>
      </c>
      <c r="AC1667" s="195">
        <v>0</v>
      </c>
      <c r="AD1667" s="80">
        <v>0</v>
      </c>
      <c r="AE1667" s="195">
        <v>0</v>
      </c>
      <c r="AF1667" s="373">
        <v>0</v>
      </c>
      <c r="AG1667" s="195">
        <v>0</v>
      </c>
      <c r="AH1667" s="373">
        <v>0</v>
      </c>
      <c r="AI1667" s="195">
        <v>0</v>
      </c>
      <c r="AJ1667" s="80">
        <v>0</v>
      </c>
      <c r="AK1667" s="195">
        <v>0</v>
      </c>
      <c r="AM1667" s="62"/>
      <c r="AN1667" s="62"/>
      <c r="AO1667" s="62"/>
      <c r="AP1667" s="62"/>
    </row>
    <row r="1668" spans="1:42" x14ac:dyDescent="0.2">
      <c r="A1668" s="62"/>
      <c r="B1668" s="851">
        <v>43281</v>
      </c>
      <c r="C1668" s="84" t="s">
        <v>58</v>
      </c>
      <c r="D1668" s="80">
        <v>63260715.899999991</v>
      </c>
      <c r="E1668" s="80">
        <v>63160879.899999991</v>
      </c>
      <c r="F1668" s="80">
        <v>5663247.5900000008</v>
      </c>
      <c r="G1668" s="195">
        <v>8.9522344308468407E-2</v>
      </c>
      <c r="H1668" s="373">
        <v>0</v>
      </c>
      <c r="I1668" s="80">
        <v>0</v>
      </c>
      <c r="J1668" s="80">
        <v>37749592.11999999</v>
      </c>
      <c r="K1668" s="195">
        <v>0.59673039710257203</v>
      </c>
      <c r="L1668" s="80">
        <v>638453.63</v>
      </c>
      <c r="M1668" s="195">
        <v>1.009241866641601E-2</v>
      </c>
      <c r="N1668" s="80">
        <v>2335556.44</v>
      </c>
      <c r="O1668" s="195">
        <v>3.6919538559948548E-2</v>
      </c>
      <c r="P1668" s="80">
        <v>963669.89</v>
      </c>
      <c r="Q1668" s="195">
        <v>1.5233306741633004E-2</v>
      </c>
      <c r="R1668" s="80">
        <v>12093079.709999999</v>
      </c>
      <c r="S1668" s="195">
        <v>0.19116254911051364</v>
      </c>
      <c r="T1668" s="80">
        <v>2449461.3199999998</v>
      </c>
      <c r="U1668" s="195">
        <v>3.8720101174194901E-2</v>
      </c>
      <c r="V1668" s="373">
        <v>0</v>
      </c>
      <c r="W1668" s="195">
        <v>0</v>
      </c>
      <c r="X1668" s="373">
        <v>0</v>
      </c>
      <c r="Y1668" s="195">
        <v>0</v>
      </c>
      <c r="Z1668" s="373">
        <v>0</v>
      </c>
      <c r="AA1668" s="195">
        <v>0</v>
      </c>
      <c r="AB1668" s="80">
        <v>0</v>
      </c>
      <c r="AC1668" s="195">
        <v>0</v>
      </c>
      <c r="AD1668" s="80">
        <v>1267819.2</v>
      </c>
      <c r="AE1668" s="195">
        <v>2.0041176928887714E-2</v>
      </c>
      <c r="AF1668" s="373">
        <v>0</v>
      </c>
      <c r="AG1668" s="195">
        <v>0</v>
      </c>
      <c r="AH1668" s="373">
        <v>0</v>
      </c>
      <c r="AI1668" s="195">
        <v>0</v>
      </c>
      <c r="AJ1668" s="80">
        <v>99836</v>
      </c>
      <c r="AK1668" s="195">
        <v>1.5781674073656825E-3</v>
      </c>
      <c r="AM1668" s="62"/>
      <c r="AN1668" s="62"/>
      <c r="AO1668" s="62"/>
      <c r="AP1668" s="62"/>
    </row>
    <row r="1669" spans="1:42" x14ac:dyDescent="0.2">
      <c r="A1669" s="62"/>
      <c r="B1669" s="851">
        <v>43281</v>
      </c>
      <c r="C1669" s="84" t="s">
        <v>60</v>
      </c>
      <c r="D1669" s="80">
        <v>76900241.319999993</v>
      </c>
      <c r="E1669" s="80">
        <v>76780619.639999986</v>
      </c>
      <c r="F1669" s="80">
        <v>6304392.1899999995</v>
      </c>
      <c r="G1669" s="195">
        <v>8.1981435711832695E-2</v>
      </c>
      <c r="H1669" s="373">
        <v>0</v>
      </c>
      <c r="I1669" s="80">
        <v>0</v>
      </c>
      <c r="J1669" s="80">
        <v>50080643.369999997</v>
      </c>
      <c r="K1669" s="195">
        <v>0.65124169326859016</v>
      </c>
      <c r="L1669" s="80">
        <v>2625278.13</v>
      </c>
      <c r="M1669" s="195">
        <v>3.4138750216343279E-2</v>
      </c>
      <c r="N1669" s="80">
        <v>2568121.0699999998</v>
      </c>
      <c r="O1669" s="195">
        <v>3.3395487789348331E-2</v>
      </c>
      <c r="P1669" s="80">
        <v>0</v>
      </c>
      <c r="Q1669" s="195">
        <v>0</v>
      </c>
      <c r="R1669" s="80">
        <v>15202184.880000003</v>
      </c>
      <c r="S1669" s="195">
        <v>0.19768708939078794</v>
      </c>
      <c r="T1669" s="80">
        <v>0</v>
      </c>
      <c r="U1669" s="195">
        <v>0</v>
      </c>
      <c r="V1669" s="373">
        <v>0</v>
      </c>
      <c r="W1669" s="195">
        <v>0</v>
      </c>
      <c r="X1669" s="373">
        <v>0</v>
      </c>
      <c r="Y1669" s="195">
        <v>0</v>
      </c>
      <c r="Z1669" s="373">
        <v>0</v>
      </c>
      <c r="AA1669" s="195">
        <v>0</v>
      </c>
      <c r="AB1669" s="80">
        <v>0</v>
      </c>
      <c r="AC1669" s="195">
        <v>0</v>
      </c>
      <c r="AD1669" s="80">
        <v>0</v>
      </c>
      <c r="AE1669" s="195">
        <v>0</v>
      </c>
      <c r="AF1669" s="373">
        <v>0</v>
      </c>
      <c r="AG1669" s="195">
        <v>0</v>
      </c>
      <c r="AH1669" s="373">
        <v>0</v>
      </c>
      <c r="AI1669" s="195">
        <v>0</v>
      </c>
      <c r="AJ1669" s="80">
        <v>119621.68</v>
      </c>
      <c r="AK1669" s="195">
        <v>1.5555436230976966E-3</v>
      </c>
      <c r="AM1669" s="62"/>
      <c r="AN1669" s="62"/>
      <c r="AO1669" s="62"/>
      <c r="AP1669" s="62"/>
    </row>
    <row r="1670" spans="1:42" x14ac:dyDescent="0.2">
      <c r="A1670" s="62"/>
      <c r="B1670" s="851">
        <v>43281</v>
      </c>
      <c r="C1670" s="84" t="s">
        <v>61</v>
      </c>
      <c r="D1670" s="80">
        <v>18503453.240000002</v>
      </c>
      <c r="E1670" s="80">
        <v>18430845.240000002</v>
      </c>
      <c r="F1670" s="80">
        <v>2061473.35</v>
      </c>
      <c r="G1670" s="195">
        <v>0.11141019588406298</v>
      </c>
      <c r="H1670" s="373">
        <v>0</v>
      </c>
      <c r="I1670" s="80">
        <v>0</v>
      </c>
      <c r="J1670" s="80">
        <v>11190072.24</v>
      </c>
      <c r="K1670" s="195">
        <v>0.60475588501554745</v>
      </c>
      <c r="L1670" s="80">
        <v>200553.75</v>
      </c>
      <c r="M1670" s="195">
        <v>1.083872007017864E-2</v>
      </c>
      <c r="N1670" s="80">
        <v>261791.15</v>
      </c>
      <c r="O1670" s="195">
        <v>1.4148232041037111E-2</v>
      </c>
      <c r="P1670" s="80">
        <v>300026.33</v>
      </c>
      <c r="Q1670" s="195">
        <v>1.6214612813537716E-2</v>
      </c>
      <c r="R1670" s="80">
        <v>4416928.42</v>
      </c>
      <c r="S1670" s="195">
        <v>0.23870832988361687</v>
      </c>
      <c r="T1670" s="80">
        <v>0</v>
      </c>
      <c r="U1670" s="195">
        <v>0</v>
      </c>
      <c r="V1670" s="373">
        <v>0</v>
      </c>
      <c r="W1670" s="195">
        <v>0</v>
      </c>
      <c r="X1670" s="373">
        <v>0</v>
      </c>
      <c r="Y1670" s="195">
        <v>0</v>
      </c>
      <c r="Z1670" s="373">
        <v>0</v>
      </c>
      <c r="AA1670" s="195">
        <v>0</v>
      </c>
      <c r="AB1670" s="80">
        <v>0</v>
      </c>
      <c r="AC1670" s="195">
        <v>0</v>
      </c>
      <c r="AD1670" s="80">
        <v>0</v>
      </c>
      <c r="AE1670" s="195">
        <v>0</v>
      </c>
      <c r="AF1670" s="373">
        <v>0</v>
      </c>
      <c r="AG1670" s="195">
        <v>0</v>
      </c>
      <c r="AH1670" s="373">
        <v>0</v>
      </c>
      <c r="AI1670" s="195">
        <v>0</v>
      </c>
      <c r="AJ1670" s="80">
        <v>72608</v>
      </c>
      <c r="AK1670" s="195">
        <v>3.9240242920191258E-3</v>
      </c>
      <c r="AM1670" s="62"/>
      <c r="AN1670" s="62"/>
      <c r="AO1670" s="62"/>
      <c r="AP1670" s="62"/>
    </row>
    <row r="1671" spans="1:42" x14ac:dyDescent="0.2">
      <c r="A1671" s="62"/>
      <c r="B1671" s="812">
        <v>43281</v>
      </c>
      <c r="C1671" s="813" t="s">
        <v>110</v>
      </c>
      <c r="D1671" s="813">
        <v>1892583116.76</v>
      </c>
      <c r="E1671" s="813">
        <v>1888838268.4000001</v>
      </c>
      <c r="F1671" s="813">
        <v>107819079.97999999</v>
      </c>
      <c r="G1671" s="814">
        <v>5.6969270741768226E-2</v>
      </c>
      <c r="H1671" s="815">
        <v>0</v>
      </c>
      <c r="I1671" s="813">
        <v>0</v>
      </c>
      <c r="J1671" s="813">
        <v>1120097200.1100001</v>
      </c>
      <c r="K1671" s="814">
        <v>0.59183514329745579</v>
      </c>
      <c r="L1671" s="813">
        <v>31494678.539999999</v>
      </c>
      <c r="M1671" s="814">
        <v>1.6641107204801227E-2</v>
      </c>
      <c r="N1671" s="813">
        <v>122043508.38</v>
      </c>
      <c r="O1671" s="814">
        <v>6.4485151166798885E-2</v>
      </c>
      <c r="P1671" s="813">
        <v>46065227.960000001</v>
      </c>
      <c r="Q1671" s="814">
        <v>2.4339870493435015E-2</v>
      </c>
      <c r="R1671" s="813">
        <v>385281861.66999996</v>
      </c>
      <c r="S1671" s="814">
        <v>0.20357460565831406</v>
      </c>
      <c r="T1671" s="813">
        <v>69436516.420000002</v>
      </c>
      <c r="U1671" s="814">
        <v>3.6688754013018757E-2</v>
      </c>
      <c r="V1671" s="813">
        <v>0</v>
      </c>
      <c r="W1671" s="814">
        <v>0</v>
      </c>
      <c r="X1671" s="813">
        <v>0</v>
      </c>
      <c r="Y1671" s="814">
        <v>0</v>
      </c>
      <c r="Z1671" s="813">
        <v>5356841.8899999997</v>
      </c>
      <c r="AA1671" s="816">
        <v>2.83043943621912E-3</v>
      </c>
      <c r="AB1671" s="813">
        <v>-24465.75</v>
      </c>
      <c r="AC1671" s="817">
        <v>-1.2927173334338965E-5</v>
      </c>
      <c r="AD1671" s="818">
        <v>1267819.2</v>
      </c>
      <c r="AE1671" s="817">
        <v>6.698882541922058E-4</v>
      </c>
      <c r="AF1671" s="813">
        <v>0</v>
      </c>
      <c r="AG1671" s="817">
        <v>0</v>
      </c>
      <c r="AH1671" s="818">
        <v>0</v>
      </c>
      <c r="AI1671" s="817">
        <v>0</v>
      </c>
      <c r="AJ1671" s="813">
        <v>3744848.36</v>
      </c>
      <c r="AK1671" s="816">
        <v>1.9786969073310652E-3</v>
      </c>
      <c r="AM1671" s="62"/>
      <c r="AN1671" s="62"/>
      <c r="AO1671" s="62"/>
      <c r="AP1671" s="62"/>
    </row>
    <row r="1672" spans="1:42" x14ac:dyDescent="0.2">
      <c r="A1672" s="62"/>
      <c r="B1672" s="851">
        <v>43312</v>
      </c>
      <c r="C1672" s="84" t="s">
        <v>109</v>
      </c>
      <c r="D1672" s="80">
        <v>7069011.8399999999</v>
      </c>
      <c r="E1672" s="80">
        <v>7069011.8399999999</v>
      </c>
      <c r="F1672" s="80">
        <v>171258.81</v>
      </c>
      <c r="G1672" s="195">
        <v>2.4226697291824029E-2</v>
      </c>
      <c r="H1672" s="373">
        <v>0</v>
      </c>
      <c r="I1672" s="80">
        <v>0</v>
      </c>
      <c r="J1672" s="80">
        <v>4685333.66</v>
      </c>
      <c r="K1672" s="195">
        <v>0.66279895493851659</v>
      </c>
      <c r="L1672" s="80">
        <v>151153.85</v>
      </c>
      <c r="M1672" s="195">
        <v>2.1382599636443671E-2</v>
      </c>
      <c r="N1672" s="80">
        <v>106260.27</v>
      </c>
      <c r="O1672" s="195">
        <v>1.5031842130851489E-2</v>
      </c>
      <c r="P1672" s="80">
        <v>118278.76</v>
      </c>
      <c r="Q1672" s="195">
        <v>1.6732007623854822E-2</v>
      </c>
      <c r="R1672" s="80">
        <v>1760563.1899999997</v>
      </c>
      <c r="S1672" s="195">
        <v>0.24905364849410122</v>
      </c>
      <c r="T1672" s="80">
        <v>76163.3</v>
      </c>
      <c r="U1672" s="195">
        <v>1.0774249884408173E-2</v>
      </c>
      <c r="V1672" s="373">
        <v>0</v>
      </c>
      <c r="W1672" s="195">
        <v>0</v>
      </c>
      <c r="X1672" s="373">
        <v>0</v>
      </c>
      <c r="Y1672" s="195">
        <v>0</v>
      </c>
      <c r="Z1672" s="373">
        <v>0</v>
      </c>
      <c r="AA1672" s="195">
        <v>0</v>
      </c>
      <c r="AB1672" s="80">
        <v>0</v>
      </c>
      <c r="AC1672" s="195">
        <v>0</v>
      </c>
      <c r="AD1672" s="80">
        <v>0</v>
      </c>
      <c r="AE1672" s="195">
        <v>0</v>
      </c>
      <c r="AF1672" s="373">
        <v>0</v>
      </c>
      <c r="AG1672" s="195">
        <v>0</v>
      </c>
      <c r="AH1672" s="373">
        <v>0</v>
      </c>
      <c r="AI1672" s="195">
        <v>0</v>
      </c>
      <c r="AJ1672" s="80">
        <v>0</v>
      </c>
      <c r="AK1672" s="195">
        <v>0</v>
      </c>
      <c r="AM1672" s="62"/>
      <c r="AN1672" s="62"/>
      <c r="AO1672" s="62"/>
      <c r="AP1672" s="62"/>
    </row>
    <row r="1673" spans="1:42" x14ac:dyDescent="0.2">
      <c r="A1673" s="62"/>
      <c r="B1673" s="851">
        <v>43312</v>
      </c>
      <c r="C1673" s="84" t="s">
        <v>47</v>
      </c>
      <c r="D1673" s="80">
        <v>222377172.00999999</v>
      </c>
      <c r="E1673" s="80">
        <v>222377172.00999999</v>
      </c>
      <c r="F1673" s="80">
        <v>24314564.23</v>
      </c>
      <c r="G1673" s="195">
        <v>0.10933929957930488</v>
      </c>
      <c r="H1673" s="373">
        <v>0</v>
      </c>
      <c r="I1673" s="80">
        <v>0</v>
      </c>
      <c r="J1673" s="80">
        <v>132325217.09999999</v>
      </c>
      <c r="K1673" s="195">
        <v>0.59504856503009007</v>
      </c>
      <c r="L1673" s="80">
        <v>2299753.84</v>
      </c>
      <c r="M1673" s="195">
        <v>1.0341681294051995E-2</v>
      </c>
      <c r="N1673" s="80">
        <v>580812.78</v>
      </c>
      <c r="O1673" s="195">
        <v>2.6118363443073272E-3</v>
      </c>
      <c r="P1673" s="80">
        <v>8528049.5800000001</v>
      </c>
      <c r="Q1673" s="195">
        <v>3.834948301085736E-2</v>
      </c>
      <c r="R1673" s="80">
        <v>44869434.030000001</v>
      </c>
      <c r="S1673" s="195">
        <v>0.20177176292170082</v>
      </c>
      <c r="T1673" s="80">
        <v>9459340.4499999993</v>
      </c>
      <c r="U1673" s="195">
        <v>4.2537371819687614E-2</v>
      </c>
      <c r="V1673" s="373">
        <v>0</v>
      </c>
      <c r="W1673" s="195">
        <v>0</v>
      </c>
      <c r="X1673" s="373">
        <v>0</v>
      </c>
      <c r="Y1673" s="195">
        <v>0</v>
      </c>
      <c r="Z1673" s="373">
        <v>0</v>
      </c>
      <c r="AA1673" s="195">
        <v>0</v>
      </c>
      <c r="AB1673" s="80">
        <v>0</v>
      </c>
      <c r="AC1673" s="195">
        <v>0</v>
      </c>
      <c r="AD1673" s="80">
        <v>0</v>
      </c>
      <c r="AE1673" s="195">
        <v>0</v>
      </c>
      <c r="AF1673" s="373">
        <v>0</v>
      </c>
      <c r="AG1673" s="195">
        <v>0</v>
      </c>
      <c r="AH1673" s="373">
        <v>0</v>
      </c>
      <c r="AI1673" s="195">
        <v>0</v>
      </c>
      <c r="AJ1673" s="80">
        <v>0</v>
      </c>
      <c r="AK1673" s="195">
        <v>0</v>
      </c>
      <c r="AM1673" s="62"/>
      <c r="AN1673" s="62"/>
      <c r="AO1673" s="62"/>
      <c r="AP1673" s="62"/>
    </row>
    <row r="1674" spans="1:42" x14ac:dyDescent="0.2">
      <c r="A1674" s="62"/>
      <c r="B1674" s="851">
        <v>43312</v>
      </c>
      <c r="C1674" s="84" t="s">
        <v>48</v>
      </c>
      <c r="D1674" s="80">
        <v>86552620.129999995</v>
      </c>
      <c r="E1674" s="80">
        <v>86552620.129999995</v>
      </c>
      <c r="F1674" s="80">
        <v>7510060.3999999994</v>
      </c>
      <c r="G1674" s="195">
        <v>8.6768723912922174E-2</v>
      </c>
      <c r="H1674" s="373">
        <v>0</v>
      </c>
      <c r="I1674" s="80">
        <v>0</v>
      </c>
      <c r="J1674" s="80">
        <v>43867006.310000002</v>
      </c>
      <c r="K1674" s="195">
        <v>0.50682470668262602</v>
      </c>
      <c r="L1674" s="80">
        <v>617562.26</v>
      </c>
      <c r="M1674" s="195">
        <v>7.1351076266950213E-3</v>
      </c>
      <c r="N1674" s="80">
        <v>590841.1</v>
      </c>
      <c r="O1674" s="195">
        <v>6.8263802888066305E-3</v>
      </c>
      <c r="P1674" s="80">
        <v>5016916.3499999996</v>
      </c>
      <c r="Q1674" s="195">
        <v>5.7963772124572426E-2</v>
      </c>
      <c r="R1674" s="80">
        <v>25036624.98</v>
      </c>
      <c r="S1674" s="195">
        <v>0.28926478415552964</v>
      </c>
      <c r="T1674" s="80">
        <v>3913608.73</v>
      </c>
      <c r="U1674" s="195">
        <v>4.521652520884812E-2</v>
      </c>
      <c r="V1674" s="373">
        <v>0</v>
      </c>
      <c r="W1674" s="195">
        <v>0</v>
      </c>
      <c r="X1674" s="373">
        <v>0</v>
      </c>
      <c r="Y1674" s="195">
        <v>0</v>
      </c>
      <c r="Z1674" s="373">
        <v>0</v>
      </c>
      <c r="AA1674" s="195">
        <v>0</v>
      </c>
      <c r="AB1674" s="80">
        <v>0</v>
      </c>
      <c r="AC1674" s="195">
        <v>0</v>
      </c>
      <c r="AD1674" s="80">
        <v>0</v>
      </c>
      <c r="AE1674" s="195">
        <v>0</v>
      </c>
      <c r="AF1674" s="373">
        <v>0</v>
      </c>
      <c r="AG1674" s="195">
        <v>0</v>
      </c>
      <c r="AH1674" s="373">
        <v>0</v>
      </c>
      <c r="AI1674" s="195">
        <v>0</v>
      </c>
      <c r="AJ1674" s="80">
        <v>0</v>
      </c>
      <c r="AK1674" s="195">
        <v>0</v>
      </c>
      <c r="AM1674" s="62"/>
      <c r="AN1674" s="62"/>
      <c r="AO1674" s="62"/>
      <c r="AP1674" s="62"/>
    </row>
    <row r="1675" spans="1:42" x14ac:dyDescent="0.2">
      <c r="A1675" s="62"/>
      <c r="B1675" s="851">
        <v>43312</v>
      </c>
      <c r="C1675" s="84" t="s">
        <v>49</v>
      </c>
      <c r="D1675" s="80">
        <v>342459422.67000002</v>
      </c>
      <c r="E1675" s="80">
        <v>342459422.67000002</v>
      </c>
      <c r="F1675" s="80">
        <v>8043882.9199999999</v>
      </c>
      <c r="G1675" s="195">
        <v>2.3488572331534965E-2</v>
      </c>
      <c r="H1675" s="373">
        <v>0</v>
      </c>
      <c r="I1675" s="80">
        <v>0</v>
      </c>
      <c r="J1675" s="80">
        <v>198869718.11000001</v>
      </c>
      <c r="K1675" s="195">
        <v>0.58071031177797205</v>
      </c>
      <c r="L1675" s="80">
        <v>10316875.629999999</v>
      </c>
      <c r="M1675" s="195">
        <v>3.0125833739845797E-2</v>
      </c>
      <c r="N1675" s="80">
        <v>17906698.219999999</v>
      </c>
      <c r="O1675" s="195">
        <v>5.228852539781103E-2</v>
      </c>
      <c r="P1675" s="80">
        <v>16729112.720000001</v>
      </c>
      <c r="Q1675" s="195">
        <v>4.8849912172282295E-2</v>
      </c>
      <c r="R1675" s="80">
        <v>77121812.980000004</v>
      </c>
      <c r="S1675" s="195">
        <v>0.22519985690192543</v>
      </c>
      <c r="T1675" s="80">
        <v>8287614.9799999995</v>
      </c>
      <c r="U1675" s="195">
        <v>2.4200283103280509E-2</v>
      </c>
      <c r="V1675" s="373">
        <v>0</v>
      </c>
      <c r="W1675" s="195">
        <v>0</v>
      </c>
      <c r="X1675" s="373">
        <v>0</v>
      </c>
      <c r="Y1675" s="195">
        <v>0</v>
      </c>
      <c r="Z1675" s="80">
        <v>5183707.1100000003</v>
      </c>
      <c r="AA1675" s="195">
        <v>1.5136704575347932E-2</v>
      </c>
      <c r="AB1675" s="80">
        <v>0</v>
      </c>
      <c r="AC1675" s="195">
        <v>0</v>
      </c>
      <c r="AD1675" s="80">
        <v>0</v>
      </c>
      <c r="AE1675" s="195">
        <v>0</v>
      </c>
      <c r="AF1675" s="373">
        <v>0</v>
      </c>
      <c r="AG1675" s="195">
        <v>0</v>
      </c>
      <c r="AH1675" s="373">
        <v>0</v>
      </c>
      <c r="AI1675" s="195">
        <v>0</v>
      </c>
      <c r="AJ1675" s="80">
        <v>0</v>
      </c>
      <c r="AK1675" s="195">
        <v>0</v>
      </c>
      <c r="AM1675" s="62"/>
      <c r="AN1675" s="62"/>
      <c r="AO1675" s="62"/>
      <c r="AP1675" s="62"/>
    </row>
    <row r="1676" spans="1:42" x14ac:dyDescent="0.2">
      <c r="A1676" s="62"/>
      <c r="B1676" s="851">
        <v>43312</v>
      </c>
      <c r="C1676" s="84" t="s">
        <v>50</v>
      </c>
      <c r="D1676" s="80">
        <v>102369815.28</v>
      </c>
      <c r="E1676" s="80">
        <v>102369815.28</v>
      </c>
      <c r="F1676" s="80">
        <v>6481601.6599999992</v>
      </c>
      <c r="G1676" s="195">
        <v>6.3315554905238852E-2</v>
      </c>
      <c r="H1676" s="373">
        <v>0</v>
      </c>
      <c r="I1676" s="80">
        <v>0</v>
      </c>
      <c r="J1676" s="80">
        <v>65840566.249999993</v>
      </c>
      <c r="K1676" s="195">
        <v>0.64316386690660821</v>
      </c>
      <c r="L1676" s="80">
        <v>2406490.75</v>
      </c>
      <c r="M1676" s="195">
        <v>2.3507815691742841E-2</v>
      </c>
      <c r="N1676" s="80">
        <v>3555477.96</v>
      </c>
      <c r="O1676" s="195">
        <v>3.473170240930027E-2</v>
      </c>
      <c r="P1676" s="80">
        <v>2574238.02</v>
      </c>
      <c r="Q1676" s="195">
        <v>2.5146455651590193E-2</v>
      </c>
      <c r="R1676" s="80">
        <v>17931968.960000001</v>
      </c>
      <c r="S1676" s="195">
        <v>0.17516851926471505</v>
      </c>
      <c r="T1676" s="80">
        <v>3579471.68</v>
      </c>
      <c r="U1676" s="195">
        <v>3.4966085170804462E-2</v>
      </c>
      <c r="V1676" s="373">
        <v>0</v>
      </c>
      <c r="W1676" s="195">
        <v>0</v>
      </c>
      <c r="X1676" s="373">
        <v>0</v>
      </c>
      <c r="Y1676" s="195">
        <v>0</v>
      </c>
      <c r="Z1676" s="373">
        <v>0</v>
      </c>
      <c r="AA1676" s="195">
        <v>0</v>
      </c>
      <c r="AB1676" s="80">
        <v>0</v>
      </c>
      <c r="AC1676" s="195">
        <v>0</v>
      </c>
      <c r="AD1676" s="80">
        <v>0</v>
      </c>
      <c r="AE1676" s="195">
        <v>0</v>
      </c>
      <c r="AF1676" s="373">
        <v>0</v>
      </c>
      <c r="AG1676" s="195">
        <v>0</v>
      </c>
      <c r="AH1676" s="373">
        <v>0</v>
      </c>
      <c r="AI1676" s="195">
        <v>0</v>
      </c>
      <c r="AJ1676" s="80">
        <v>2.2737367544323206E-13</v>
      </c>
      <c r="AK1676" s="195">
        <v>2.221100769023797E-21</v>
      </c>
      <c r="AM1676" s="62"/>
      <c r="AN1676" s="62"/>
      <c r="AO1676" s="62"/>
      <c r="AP1676" s="62"/>
    </row>
    <row r="1677" spans="1:42" x14ac:dyDescent="0.2">
      <c r="A1677" s="62"/>
      <c r="B1677" s="851">
        <v>43312</v>
      </c>
      <c r="C1677" s="805" t="s">
        <v>51</v>
      </c>
      <c r="D1677" s="80">
        <v>0</v>
      </c>
      <c r="E1677" s="80">
        <v>0</v>
      </c>
      <c r="F1677" s="80">
        <v>0</v>
      </c>
      <c r="G1677" s="195">
        <v>0</v>
      </c>
      <c r="H1677" s="373">
        <v>0</v>
      </c>
      <c r="I1677" s="80">
        <v>0</v>
      </c>
      <c r="J1677" s="80">
        <v>0</v>
      </c>
      <c r="K1677" s="195">
        <v>0</v>
      </c>
      <c r="L1677" s="80">
        <v>0</v>
      </c>
      <c r="M1677" s="195">
        <v>0</v>
      </c>
      <c r="N1677" s="80">
        <v>0</v>
      </c>
      <c r="O1677" s="195">
        <v>0</v>
      </c>
      <c r="P1677" s="80">
        <v>0</v>
      </c>
      <c r="Q1677" s="195">
        <v>0</v>
      </c>
      <c r="R1677" s="80">
        <v>0</v>
      </c>
      <c r="S1677" s="195">
        <v>0</v>
      </c>
      <c r="T1677" s="80">
        <v>0</v>
      </c>
      <c r="U1677" s="195">
        <v>0</v>
      </c>
      <c r="V1677" s="373">
        <v>0</v>
      </c>
      <c r="W1677" s="195">
        <v>0</v>
      </c>
      <c r="X1677" s="373">
        <v>0</v>
      </c>
      <c r="Y1677" s="195">
        <v>0</v>
      </c>
      <c r="Z1677" s="373">
        <v>0</v>
      </c>
      <c r="AA1677" s="195">
        <v>0</v>
      </c>
      <c r="AB1677" s="80">
        <v>0</v>
      </c>
      <c r="AC1677" s="195">
        <v>0</v>
      </c>
      <c r="AD1677" s="80">
        <v>0</v>
      </c>
      <c r="AE1677" s="195">
        <v>0</v>
      </c>
      <c r="AF1677" s="373">
        <v>0</v>
      </c>
      <c r="AG1677" s="195">
        <v>0</v>
      </c>
      <c r="AH1677" s="373">
        <v>0</v>
      </c>
      <c r="AI1677" s="195">
        <v>0</v>
      </c>
      <c r="AJ1677" s="80">
        <v>0</v>
      </c>
      <c r="AK1677" s="195">
        <v>0</v>
      </c>
      <c r="AM1677" s="62"/>
      <c r="AN1677" s="62"/>
      <c r="AO1677" s="62"/>
      <c r="AP1677" s="62"/>
    </row>
    <row r="1678" spans="1:42" x14ac:dyDescent="0.2">
      <c r="A1678" s="62"/>
      <c r="B1678" s="851">
        <v>43312</v>
      </c>
      <c r="C1678" s="805" t="s">
        <v>52</v>
      </c>
      <c r="D1678" s="80">
        <v>0</v>
      </c>
      <c r="E1678" s="80">
        <v>0</v>
      </c>
      <c r="F1678" s="80">
        <v>0</v>
      </c>
      <c r="G1678" s="195">
        <v>0</v>
      </c>
      <c r="H1678" s="373">
        <v>0</v>
      </c>
      <c r="I1678" s="80">
        <v>0</v>
      </c>
      <c r="J1678" s="80">
        <v>0</v>
      </c>
      <c r="K1678" s="195">
        <v>0</v>
      </c>
      <c r="L1678" s="80">
        <v>0</v>
      </c>
      <c r="M1678" s="195">
        <v>0</v>
      </c>
      <c r="N1678" s="80">
        <v>0</v>
      </c>
      <c r="O1678" s="195">
        <v>0</v>
      </c>
      <c r="P1678" s="80">
        <v>0</v>
      </c>
      <c r="Q1678" s="195">
        <v>0</v>
      </c>
      <c r="R1678" s="80">
        <v>0</v>
      </c>
      <c r="S1678" s="195">
        <v>0</v>
      </c>
      <c r="T1678" s="80">
        <v>0</v>
      </c>
      <c r="U1678" s="195">
        <v>0</v>
      </c>
      <c r="V1678" s="373">
        <v>0</v>
      </c>
      <c r="W1678" s="195">
        <v>0</v>
      </c>
      <c r="X1678" s="373">
        <v>0</v>
      </c>
      <c r="Y1678" s="195">
        <v>0</v>
      </c>
      <c r="Z1678" s="373">
        <v>0</v>
      </c>
      <c r="AA1678" s="195">
        <v>0</v>
      </c>
      <c r="AB1678" s="80">
        <v>0</v>
      </c>
      <c r="AC1678" s="195">
        <v>0</v>
      </c>
      <c r="AD1678" s="80">
        <v>0</v>
      </c>
      <c r="AE1678" s="195">
        <v>0</v>
      </c>
      <c r="AF1678" s="373">
        <v>0</v>
      </c>
      <c r="AG1678" s="195">
        <v>0</v>
      </c>
      <c r="AH1678" s="373">
        <v>0</v>
      </c>
      <c r="AI1678" s="195">
        <v>0</v>
      </c>
      <c r="AJ1678" s="80">
        <v>0</v>
      </c>
      <c r="AK1678" s="195">
        <v>0</v>
      </c>
      <c r="AM1678" s="62"/>
      <c r="AN1678" s="62"/>
      <c r="AO1678" s="62"/>
      <c r="AP1678" s="62"/>
    </row>
    <row r="1679" spans="1:42" x14ac:dyDescent="0.2">
      <c r="A1679" s="62"/>
      <c r="B1679" s="851">
        <v>43312</v>
      </c>
      <c r="C1679" s="805" t="s">
        <v>54</v>
      </c>
      <c r="D1679" s="80">
        <v>0</v>
      </c>
      <c r="E1679" s="80">
        <v>0</v>
      </c>
      <c r="F1679" s="80">
        <v>0</v>
      </c>
      <c r="G1679" s="195">
        <v>0</v>
      </c>
      <c r="H1679" s="373">
        <v>0</v>
      </c>
      <c r="I1679" s="80">
        <v>0</v>
      </c>
      <c r="J1679" s="80">
        <v>0</v>
      </c>
      <c r="K1679" s="195">
        <v>0</v>
      </c>
      <c r="L1679" s="80">
        <v>0</v>
      </c>
      <c r="M1679" s="195">
        <v>0</v>
      </c>
      <c r="N1679" s="80">
        <v>0</v>
      </c>
      <c r="O1679" s="195">
        <v>0</v>
      </c>
      <c r="P1679" s="80">
        <v>0</v>
      </c>
      <c r="Q1679" s="195">
        <v>0</v>
      </c>
      <c r="R1679" s="80">
        <v>0</v>
      </c>
      <c r="S1679" s="195">
        <v>0</v>
      </c>
      <c r="T1679" s="80">
        <v>0</v>
      </c>
      <c r="U1679" s="195">
        <v>0</v>
      </c>
      <c r="V1679" s="373">
        <v>0</v>
      </c>
      <c r="W1679" s="195">
        <v>0</v>
      </c>
      <c r="X1679" s="373">
        <v>0</v>
      </c>
      <c r="Y1679" s="195">
        <v>0</v>
      </c>
      <c r="Z1679" s="373">
        <v>0</v>
      </c>
      <c r="AA1679" s="195">
        <v>0</v>
      </c>
      <c r="AB1679" s="80">
        <v>0</v>
      </c>
      <c r="AC1679" s="195">
        <v>0</v>
      </c>
      <c r="AD1679" s="80">
        <v>0</v>
      </c>
      <c r="AE1679" s="195">
        <v>0</v>
      </c>
      <c r="AF1679" s="373">
        <v>0</v>
      </c>
      <c r="AG1679" s="195">
        <v>0</v>
      </c>
      <c r="AH1679" s="373">
        <v>0</v>
      </c>
      <c r="AI1679" s="195">
        <v>0</v>
      </c>
      <c r="AJ1679" s="80">
        <v>0</v>
      </c>
      <c r="AK1679" s="195">
        <v>0</v>
      </c>
      <c r="AM1679" s="62"/>
      <c r="AN1679" s="62"/>
      <c r="AO1679" s="62"/>
      <c r="AP1679" s="62"/>
    </row>
    <row r="1680" spans="1:42" x14ac:dyDescent="0.2">
      <c r="A1680" s="62"/>
      <c r="B1680" s="851">
        <v>43312</v>
      </c>
      <c r="C1680" s="84" t="s">
        <v>55</v>
      </c>
      <c r="D1680" s="80">
        <v>216642593.38</v>
      </c>
      <c r="E1680" s="80">
        <v>216628094.40000001</v>
      </c>
      <c r="F1680" s="80">
        <v>10774467.030000001</v>
      </c>
      <c r="G1680" s="195">
        <v>4.973383517017424E-2</v>
      </c>
      <c r="H1680" s="373">
        <v>0</v>
      </c>
      <c r="I1680" s="80">
        <v>0</v>
      </c>
      <c r="J1680" s="80">
        <v>111770896.15999998</v>
      </c>
      <c r="K1680" s="195">
        <v>0.51592299748715265</v>
      </c>
      <c r="L1680" s="80">
        <v>2959926.3200000003</v>
      </c>
      <c r="M1680" s="195">
        <v>1.3662716429950449E-2</v>
      </c>
      <c r="N1680" s="80">
        <v>19808865.5</v>
      </c>
      <c r="O1680" s="195">
        <v>9.1435692265991464E-2</v>
      </c>
      <c r="P1680" s="80">
        <v>2444299.31</v>
      </c>
      <c r="Q1680" s="195">
        <v>1.1282635015878889E-2</v>
      </c>
      <c r="R1680" s="80">
        <v>58837918.579999998</v>
      </c>
      <c r="S1680" s="195">
        <v>0.27158979987280651</v>
      </c>
      <c r="T1680" s="80">
        <v>10005100.15</v>
      </c>
      <c r="U1680" s="195">
        <v>4.6182516530581981E-2</v>
      </c>
      <c r="V1680" s="373">
        <v>0</v>
      </c>
      <c r="W1680" s="195">
        <v>0</v>
      </c>
      <c r="X1680" s="373">
        <v>0</v>
      </c>
      <c r="Y1680" s="195">
        <v>0</v>
      </c>
      <c r="Z1680" s="373">
        <v>0</v>
      </c>
      <c r="AA1680" s="195">
        <v>0</v>
      </c>
      <c r="AB1680" s="80">
        <v>26621.35</v>
      </c>
      <c r="AC1680" s="195">
        <v>1.2288142227555898E-4</v>
      </c>
      <c r="AD1680" s="80">
        <v>0</v>
      </c>
      <c r="AE1680" s="195">
        <v>0</v>
      </c>
      <c r="AF1680" s="373">
        <v>0</v>
      </c>
      <c r="AG1680" s="195">
        <v>0</v>
      </c>
      <c r="AH1680" s="373">
        <v>0</v>
      </c>
      <c r="AI1680" s="195">
        <v>0</v>
      </c>
      <c r="AJ1680" s="80">
        <v>14498.98</v>
      </c>
      <c r="AK1680" s="195">
        <v>6.6925805188124726E-5</v>
      </c>
      <c r="AM1680" s="62"/>
      <c r="AN1680" s="62"/>
      <c r="AO1680" s="62"/>
      <c r="AP1680" s="62"/>
    </row>
    <row r="1681" spans="1:42" x14ac:dyDescent="0.2">
      <c r="A1681" s="62"/>
      <c r="B1681" s="851">
        <v>43312</v>
      </c>
      <c r="C1681" s="84" t="s">
        <v>56</v>
      </c>
      <c r="D1681" s="80">
        <v>784135237.89999998</v>
      </c>
      <c r="E1681" s="80">
        <v>784097467.5</v>
      </c>
      <c r="F1681" s="80">
        <v>40015863.800000004</v>
      </c>
      <c r="G1681" s="195">
        <v>5.1031839746377004E-2</v>
      </c>
      <c r="H1681" s="373">
        <v>0</v>
      </c>
      <c r="I1681" s="80">
        <v>0</v>
      </c>
      <c r="J1681" s="80">
        <v>477772088.85000002</v>
      </c>
      <c r="K1681" s="195">
        <v>0.60929807226815358</v>
      </c>
      <c r="L1681" s="80">
        <v>9281565</v>
      </c>
      <c r="M1681" s="195">
        <v>1.1836689070187749E-2</v>
      </c>
      <c r="N1681" s="80">
        <v>74380835.799999997</v>
      </c>
      <c r="O1681" s="195">
        <v>9.4857152446305076E-2</v>
      </c>
      <c r="P1681" s="80">
        <v>9302158.4700000007</v>
      </c>
      <c r="Q1681" s="195">
        <v>1.1862951721073267E-2</v>
      </c>
      <c r="R1681" s="80">
        <v>138514492.54999998</v>
      </c>
      <c r="S1681" s="195">
        <v>0.17664617766822591</v>
      </c>
      <c r="T1681" s="80">
        <v>34655051.520000003</v>
      </c>
      <c r="U1681" s="195">
        <v>4.4195248274787428E-2</v>
      </c>
      <c r="V1681" s="373">
        <v>0</v>
      </c>
      <c r="W1681" s="195">
        <v>0</v>
      </c>
      <c r="X1681" s="373">
        <v>0</v>
      </c>
      <c r="Y1681" s="195">
        <v>0</v>
      </c>
      <c r="Z1681" s="373">
        <v>0</v>
      </c>
      <c r="AA1681" s="195">
        <v>0</v>
      </c>
      <c r="AB1681" s="80">
        <v>175411.51</v>
      </c>
      <c r="AC1681" s="195">
        <v>2.2370058316696905E-4</v>
      </c>
      <c r="AD1681" s="80">
        <v>0</v>
      </c>
      <c r="AE1681" s="195">
        <v>0</v>
      </c>
      <c r="AF1681" s="373">
        <v>0</v>
      </c>
      <c r="AG1681" s="195">
        <v>0</v>
      </c>
      <c r="AH1681" s="373">
        <v>0</v>
      </c>
      <c r="AI1681" s="195">
        <v>0</v>
      </c>
      <c r="AJ1681" s="80">
        <v>37770.400000000001</v>
      </c>
      <c r="AK1681" s="195">
        <v>4.8168221723019702E-5</v>
      </c>
      <c r="AM1681" s="62"/>
      <c r="AN1681" s="62"/>
      <c r="AO1681" s="62"/>
      <c r="AP1681" s="62"/>
    </row>
    <row r="1682" spans="1:42" x14ac:dyDescent="0.2">
      <c r="A1682" s="62"/>
      <c r="B1682" s="851">
        <v>43312</v>
      </c>
      <c r="C1682" s="805" t="s">
        <v>57</v>
      </c>
      <c r="D1682" s="80">
        <v>0</v>
      </c>
      <c r="E1682" s="80">
        <v>0</v>
      </c>
      <c r="F1682" s="80">
        <v>0</v>
      </c>
      <c r="G1682" s="195">
        <v>0</v>
      </c>
      <c r="H1682" s="373">
        <v>0</v>
      </c>
      <c r="I1682" s="80">
        <v>0</v>
      </c>
      <c r="J1682" s="80">
        <v>0</v>
      </c>
      <c r="K1682" s="195">
        <v>0</v>
      </c>
      <c r="L1682" s="80">
        <v>0</v>
      </c>
      <c r="M1682" s="195">
        <v>0</v>
      </c>
      <c r="N1682" s="80">
        <v>0</v>
      </c>
      <c r="O1682" s="195">
        <v>0</v>
      </c>
      <c r="P1682" s="80">
        <v>0</v>
      </c>
      <c r="Q1682" s="195">
        <v>0</v>
      </c>
      <c r="R1682" s="80">
        <v>0</v>
      </c>
      <c r="S1682" s="195">
        <v>0</v>
      </c>
      <c r="T1682" s="80">
        <v>0</v>
      </c>
      <c r="U1682" s="195">
        <v>0</v>
      </c>
      <c r="V1682" s="373">
        <v>0</v>
      </c>
      <c r="W1682" s="195">
        <v>0</v>
      </c>
      <c r="X1682" s="373">
        <v>0</v>
      </c>
      <c r="Y1682" s="195">
        <v>0</v>
      </c>
      <c r="Z1682" s="373">
        <v>0</v>
      </c>
      <c r="AA1682" s="195">
        <v>0</v>
      </c>
      <c r="AB1682" s="80">
        <v>0</v>
      </c>
      <c r="AC1682" s="195">
        <v>0</v>
      </c>
      <c r="AD1682" s="80">
        <v>0</v>
      </c>
      <c r="AE1682" s="195">
        <v>0</v>
      </c>
      <c r="AF1682" s="373">
        <v>0</v>
      </c>
      <c r="AG1682" s="195">
        <v>0</v>
      </c>
      <c r="AH1682" s="373">
        <v>0</v>
      </c>
      <c r="AI1682" s="195">
        <v>0</v>
      </c>
      <c r="AJ1682" s="80">
        <v>0</v>
      </c>
      <c r="AK1682" s="195">
        <v>0</v>
      </c>
      <c r="AM1682" s="62"/>
      <c r="AN1682" s="62"/>
      <c r="AO1682" s="62"/>
      <c r="AP1682" s="62"/>
    </row>
    <row r="1683" spans="1:42" x14ac:dyDescent="0.2">
      <c r="A1683" s="62"/>
      <c r="B1683" s="851">
        <v>43312</v>
      </c>
      <c r="C1683" s="84" t="s">
        <v>58</v>
      </c>
      <c r="D1683" s="80">
        <v>63668955.950000003</v>
      </c>
      <c r="E1683" s="80">
        <v>63668955.950000003</v>
      </c>
      <c r="F1683" s="80">
        <v>5480020.5800000001</v>
      </c>
      <c r="G1683" s="195">
        <v>8.6070526809070444E-2</v>
      </c>
      <c r="H1683" s="373">
        <v>0</v>
      </c>
      <c r="I1683" s="80">
        <v>0</v>
      </c>
      <c r="J1683" s="80">
        <v>38966356.109999999</v>
      </c>
      <c r="K1683" s="195">
        <v>0.61201500053810753</v>
      </c>
      <c r="L1683" s="80">
        <v>641746.19999999995</v>
      </c>
      <c r="M1683" s="195">
        <v>1.0079420817014354E-2</v>
      </c>
      <c r="N1683" s="80">
        <v>2332662.2000000002</v>
      </c>
      <c r="O1683" s="195">
        <v>3.6637355916938043E-2</v>
      </c>
      <c r="P1683" s="80">
        <v>958212.28</v>
      </c>
      <c r="Q1683" s="195">
        <v>1.5049913504981858E-2</v>
      </c>
      <c r="R1683" s="80">
        <v>11575677.620000001</v>
      </c>
      <c r="S1683" s="195">
        <v>0.18181038855247633</v>
      </c>
      <c r="T1683" s="80">
        <v>2455383.36</v>
      </c>
      <c r="U1683" s="195">
        <v>3.8564844096520792E-2</v>
      </c>
      <c r="V1683" s="373">
        <v>0</v>
      </c>
      <c r="W1683" s="195">
        <v>0</v>
      </c>
      <c r="X1683" s="373">
        <v>0</v>
      </c>
      <c r="Y1683" s="195">
        <v>0</v>
      </c>
      <c r="Z1683" s="373">
        <v>0</v>
      </c>
      <c r="AA1683" s="195">
        <v>0</v>
      </c>
      <c r="AB1683" s="80">
        <v>0</v>
      </c>
      <c r="AC1683" s="195">
        <v>0</v>
      </c>
      <c r="AD1683" s="80">
        <v>1258897.6000000001</v>
      </c>
      <c r="AE1683" s="195">
        <v>1.9772549764890561E-2</v>
      </c>
      <c r="AF1683" s="373">
        <v>0</v>
      </c>
      <c r="AG1683" s="195">
        <v>0</v>
      </c>
      <c r="AH1683" s="373">
        <v>0</v>
      </c>
      <c r="AI1683" s="195">
        <v>0</v>
      </c>
      <c r="AJ1683" s="80">
        <v>0</v>
      </c>
      <c r="AK1683" s="195">
        <v>0</v>
      </c>
      <c r="AM1683" s="62"/>
      <c r="AN1683" s="62"/>
      <c r="AO1683" s="62"/>
      <c r="AP1683" s="62"/>
    </row>
    <row r="1684" spans="1:42" x14ac:dyDescent="0.2">
      <c r="A1684" s="62"/>
      <c r="B1684" s="851">
        <v>43312</v>
      </c>
      <c r="C1684" s="84" t="s">
        <v>60</v>
      </c>
      <c r="D1684" s="80">
        <v>77695032.49000001</v>
      </c>
      <c r="E1684" s="80">
        <v>78071816.680000007</v>
      </c>
      <c r="F1684" s="80">
        <v>6265056.1300000008</v>
      </c>
      <c r="G1684" s="195">
        <v>8.0636508271057936E-2</v>
      </c>
      <c r="H1684" s="373">
        <v>0</v>
      </c>
      <c r="I1684" s="80">
        <v>0</v>
      </c>
      <c r="J1684" s="80">
        <v>49992459.150000006</v>
      </c>
      <c r="K1684" s="195">
        <v>0.64344472931952823</v>
      </c>
      <c r="L1684" s="80">
        <v>2664441.7800000003</v>
      </c>
      <c r="M1684" s="195">
        <v>3.4293592455128141E-2</v>
      </c>
      <c r="N1684" s="80">
        <v>3605363.31</v>
      </c>
      <c r="O1684" s="195">
        <v>4.6404038899964938E-2</v>
      </c>
      <c r="P1684" s="80">
        <v>0</v>
      </c>
      <c r="Q1684" s="195">
        <v>0</v>
      </c>
      <c r="R1684" s="80">
        <v>15544496.310000001</v>
      </c>
      <c r="S1684" s="195">
        <v>0.20007065846842531</v>
      </c>
      <c r="T1684" s="80">
        <v>0</v>
      </c>
      <c r="U1684" s="195">
        <v>0</v>
      </c>
      <c r="V1684" s="373">
        <v>0</v>
      </c>
      <c r="W1684" s="195">
        <v>0</v>
      </c>
      <c r="X1684" s="373">
        <v>0</v>
      </c>
      <c r="Y1684" s="195">
        <v>0</v>
      </c>
      <c r="Z1684" s="373">
        <v>0</v>
      </c>
      <c r="AA1684" s="195">
        <v>0</v>
      </c>
      <c r="AB1684" s="80">
        <v>0</v>
      </c>
      <c r="AC1684" s="195">
        <v>0</v>
      </c>
      <c r="AD1684" s="80">
        <v>0</v>
      </c>
      <c r="AE1684" s="195">
        <v>0</v>
      </c>
      <c r="AF1684" s="373">
        <v>0</v>
      </c>
      <c r="AG1684" s="195">
        <v>0</v>
      </c>
      <c r="AH1684" s="373">
        <v>0</v>
      </c>
      <c r="AI1684" s="195">
        <v>0</v>
      </c>
      <c r="AJ1684" s="80">
        <v>-376784.18999999994</v>
      </c>
      <c r="AK1684" s="195">
        <v>-4.8495274141045651E-3</v>
      </c>
      <c r="AM1684" s="62"/>
      <c r="AN1684" s="62"/>
      <c r="AO1684" s="62"/>
      <c r="AP1684" s="62"/>
    </row>
    <row r="1685" spans="1:42" x14ac:dyDescent="0.2">
      <c r="A1685" s="62"/>
      <c r="B1685" s="851">
        <v>43312</v>
      </c>
      <c r="C1685" s="84" t="s">
        <v>61</v>
      </c>
      <c r="D1685" s="80">
        <v>18774748.75</v>
      </c>
      <c r="E1685" s="80">
        <v>18774748.75</v>
      </c>
      <c r="F1685" s="80">
        <v>1521587.9500000002</v>
      </c>
      <c r="G1685" s="195">
        <v>8.1044384149215318E-2</v>
      </c>
      <c r="H1685" s="373">
        <v>0</v>
      </c>
      <c r="I1685" s="80">
        <v>0</v>
      </c>
      <c r="J1685" s="80">
        <v>12205608.85</v>
      </c>
      <c r="K1685" s="195">
        <v>0.65010770650126537</v>
      </c>
      <c r="L1685" s="80">
        <v>201153.86</v>
      </c>
      <c r="M1685" s="195">
        <v>1.0714064016435905E-2</v>
      </c>
      <c r="N1685" s="80">
        <v>262972.55</v>
      </c>
      <c r="O1685" s="195">
        <v>1.4006714736994816E-2</v>
      </c>
      <c r="P1685" s="80">
        <v>298908.33</v>
      </c>
      <c r="Q1685" s="195">
        <v>1.5920763253889084E-2</v>
      </c>
      <c r="R1685" s="80">
        <v>4284517.2100000009</v>
      </c>
      <c r="S1685" s="195">
        <v>0.22820636734219951</v>
      </c>
      <c r="T1685" s="80">
        <v>0</v>
      </c>
      <c r="U1685" s="195">
        <v>0</v>
      </c>
      <c r="V1685" s="373">
        <v>0</v>
      </c>
      <c r="W1685" s="195">
        <v>0</v>
      </c>
      <c r="X1685" s="373">
        <v>0</v>
      </c>
      <c r="Y1685" s="195">
        <v>0</v>
      </c>
      <c r="Z1685" s="373">
        <v>0</v>
      </c>
      <c r="AA1685" s="195">
        <v>0</v>
      </c>
      <c r="AB1685" s="80">
        <v>0</v>
      </c>
      <c r="AC1685" s="195">
        <v>0</v>
      </c>
      <c r="AD1685" s="80">
        <v>0</v>
      </c>
      <c r="AE1685" s="195">
        <v>0</v>
      </c>
      <c r="AF1685" s="373">
        <v>0</v>
      </c>
      <c r="AG1685" s="195">
        <v>0</v>
      </c>
      <c r="AH1685" s="373">
        <v>0</v>
      </c>
      <c r="AI1685" s="195">
        <v>0</v>
      </c>
      <c r="AJ1685" s="80">
        <v>0</v>
      </c>
      <c r="AK1685" s="195">
        <v>0</v>
      </c>
      <c r="AM1685" s="62"/>
      <c r="AN1685" s="62"/>
      <c r="AO1685" s="62"/>
      <c r="AP1685" s="62"/>
    </row>
    <row r="1686" spans="1:42" x14ac:dyDescent="0.2">
      <c r="A1686" s="62"/>
      <c r="B1686" s="812">
        <v>43312</v>
      </c>
      <c r="C1686" s="813" t="s">
        <v>110</v>
      </c>
      <c r="D1686" s="813">
        <v>1921744610.4000001</v>
      </c>
      <c r="E1686" s="813">
        <v>1922069125.21</v>
      </c>
      <c r="F1686" s="813">
        <v>110578363.50999999</v>
      </c>
      <c r="G1686" s="814">
        <v>5.7540613311247296E-2</v>
      </c>
      <c r="H1686" s="815">
        <v>0</v>
      </c>
      <c r="I1686" s="813">
        <v>0</v>
      </c>
      <c r="J1686" s="813">
        <v>1136295250.55</v>
      </c>
      <c r="K1686" s="814">
        <v>0.59128317280072229</v>
      </c>
      <c r="L1686" s="813">
        <v>31540669.489999998</v>
      </c>
      <c r="M1686" s="814">
        <v>1.6412518770345341E-2</v>
      </c>
      <c r="N1686" s="813">
        <v>123130789.69</v>
      </c>
      <c r="O1686" s="814">
        <v>6.4072400163709076E-2</v>
      </c>
      <c r="P1686" s="813">
        <v>45970173.82</v>
      </c>
      <c r="Q1686" s="814">
        <v>2.392106296082265E-2</v>
      </c>
      <c r="R1686" s="813">
        <v>395477506.40999997</v>
      </c>
      <c r="S1686" s="814">
        <v>0.20579087578535402</v>
      </c>
      <c r="T1686" s="813">
        <v>72431734.170000002</v>
      </c>
      <c r="U1686" s="814">
        <v>3.7690613923420213E-2</v>
      </c>
      <c r="V1686" s="813">
        <v>0</v>
      </c>
      <c r="W1686" s="814">
        <v>0</v>
      </c>
      <c r="X1686" s="813">
        <v>0</v>
      </c>
      <c r="Y1686" s="814">
        <v>0</v>
      </c>
      <c r="Z1686" s="813">
        <v>5183707.1100000003</v>
      </c>
      <c r="AA1686" s="816">
        <v>2.6973964604594578E-3</v>
      </c>
      <c r="AB1686" s="813">
        <v>202032.86000000002</v>
      </c>
      <c r="AC1686" s="817">
        <v>1.0512992148209956E-4</v>
      </c>
      <c r="AD1686" s="818">
        <v>1258897.6000000001</v>
      </c>
      <c r="AE1686" s="817">
        <v>6.5508059353316874E-4</v>
      </c>
      <c r="AF1686" s="813">
        <v>0</v>
      </c>
      <c r="AG1686" s="817">
        <v>0</v>
      </c>
      <c r="AH1686" s="818">
        <v>0</v>
      </c>
      <c r="AI1686" s="817">
        <v>0</v>
      </c>
      <c r="AJ1686" s="813">
        <v>-324514.80999999994</v>
      </c>
      <c r="AK1686" s="816">
        <v>-1.6886469109568834E-4</v>
      </c>
      <c r="AM1686" s="62"/>
      <c r="AN1686" s="62"/>
      <c r="AO1686" s="62"/>
      <c r="AP1686" s="62"/>
    </row>
    <row r="1687" spans="1:42" x14ac:dyDescent="0.2">
      <c r="A1687" s="62"/>
      <c r="B1687" s="851">
        <v>43343</v>
      </c>
      <c r="C1687" s="84" t="s">
        <v>109</v>
      </c>
      <c r="D1687" s="80">
        <v>7192267.8900000006</v>
      </c>
      <c r="E1687" s="80">
        <v>7192267.8900000006</v>
      </c>
      <c r="F1687" s="80">
        <v>64553.600000000006</v>
      </c>
      <c r="G1687" s="195">
        <v>8.9754165149707743E-3</v>
      </c>
      <c r="H1687" s="373">
        <v>0</v>
      </c>
      <c r="I1687" s="80">
        <v>0</v>
      </c>
      <c r="J1687" s="80">
        <v>4865921.8800000008</v>
      </c>
      <c r="K1687" s="195">
        <v>0.67654903215792206</v>
      </c>
      <c r="L1687" s="80">
        <v>149517.07</v>
      </c>
      <c r="M1687" s="195">
        <v>2.0788584669918349E-2</v>
      </c>
      <c r="N1687" s="80">
        <v>106778.36</v>
      </c>
      <c r="O1687" s="195">
        <v>1.4846271250332973E-2</v>
      </c>
      <c r="P1687" s="80">
        <v>120068.7</v>
      </c>
      <c r="Q1687" s="195">
        <v>1.6694136235795853E-2</v>
      </c>
      <c r="R1687" s="80">
        <v>1810854.93</v>
      </c>
      <c r="S1687" s="195">
        <v>0.25177801462564819</v>
      </c>
      <c r="T1687" s="80">
        <v>74573.350000000006</v>
      </c>
      <c r="U1687" s="195">
        <v>1.0368544545411808E-2</v>
      </c>
      <c r="V1687" s="373">
        <v>0</v>
      </c>
      <c r="W1687" s="195">
        <v>0</v>
      </c>
      <c r="X1687" s="373">
        <v>0</v>
      </c>
      <c r="Y1687" s="195">
        <v>0</v>
      </c>
      <c r="Z1687" s="373">
        <v>0</v>
      </c>
      <c r="AA1687" s="195">
        <v>0</v>
      </c>
      <c r="AB1687" s="80">
        <v>0</v>
      </c>
      <c r="AC1687" s="195">
        <v>0</v>
      </c>
      <c r="AD1687" s="80">
        <v>0</v>
      </c>
      <c r="AE1687" s="195">
        <v>0</v>
      </c>
      <c r="AF1687" s="373">
        <v>0</v>
      </c>
      <c r="AG1687" s="195">
        <v>0</v>
      </c>
      <c r="AH1687" s="373">
        <v>0</v>
      </c>
      <c r="AI1687" s="195">
        <v>0</v>
      </c>
      <c r="AJ1687" s="80">
        <v>0</v>
      </c>
      <c r="AK1687" s="195">
        <v>0</v>
      </c>
      <c r="AM1687" s="62"/>
      <c r="AN1687" s="62"/>
      <c r="AO1687" s="62"/>
      <c r="AP1687" s="62"/>
    </row>
    <row r="1688" spans="1:42" x14ac:dyDescent="0.2">
      <c r="A1688" s="62"/>
      <c r="B1688" s="851">
        <v>43343</v>
      </c>
      <c r="C1688" s="84" t="s">
        <v>47</v>
      </c>
      <c r="D1688" s="80">
        <v>226818861.64999998</v>
      </c>
      <c r="E1688" s="80">
        <v>226794088.04999998</v>
      </c>
      <c r="F1688" s="80">
        <v>22168374.469999999</v>
      </c>
      <c r="G1688" s="195">
        <v>9.7736027368868508E-2</v>
      </c>
      <c r="H1688" s="373">
        <v>0</v>
      </c>
      <c r="I1688" s="80">
        <v>0</v>
      </c>
      <c r="J1688" s="80">
        <v>137431037.56</v>
      </c>
      <c r="K1688" s="195">
        <v>0.60590656597186932</v>
      </c>
      <c r="L1688" s="80">
        <v>2021163.08</v>
      </c>
      <c r="M1688" s="195">
        <v>8.9109127225883867E-3</v>
      </c>
      <c r="N1688" s="80">
        <v>584448.80000000005</v>
      </c>
      <c r="O1688" s="195">
        <v>2.576720453265709E-3</v>
      </c>
      <c r="P1688" s="80">
        <v>8537011.2799999993</v>
      </c>
      <c r="Q1688" s="195">
        <v>3.7638013073063144E-2</v>
      </c>
      <c r="R1688" s="80">
        <v>46635044.390000001</v>
      </c>
      <c r="S1688" s="195">
        <v>0.205604789878373</v>
      </c>
      <c r="T1688" s="80">
        <v>9417008.4700000007</v>
      </c>
      <c r="U1688" s="195">
        <v>4.1517748574768941E-2</v>
      </c>
      <c r="V1688" s="373">
        <v>0</v>
      </c>
      <c r="W1688" s="195">
        <v>0</v>
      </c>
      <c r="X1688" s="373">
        <v>0</v>
      </c>
      <c r="Y1688" s="195">
        <v>0</v>
      </c>
      <c r="Z1688" s="373">
        <v>0</v>
      </c>
      <c r="AA1688" s="195">
        <v>0</v>
      </c>
      <c r="AB1688" s="80">
        <v>0</v>
      </c>
      <c r="AC1688" s="195">
        <v>0</v>
      </c>
      <c r="AD1688" s="80">
        <v>0</v>
      </c>
      <c r="AE1688" s="195">
        <v>0</v>
      </c>
      <c r="AF1688" s="373">
        <v>0</v>
      </c>
      <c r="AG1688" s="195">
        <v>0</v>
      </c>
      <c r="AH1688" s="373">
        <v>0</v>
      </c>
      <c r="AI1688" s="195">
        <v>0</v>
      </c>
      <c r="AJ1688" s="80">
        <v>24773.599999999999</v>
      </c>
      <c r="AK1688" s="195">
        <v>1.0922195720313458E-4</v>
      </c>
      <c r="AM1688" s="62"/>
      <c r="AN1688" s="62"/>
      <c r="AO1688" s="62"/>
      <c r="AP1688" s="62"/>
    </row>
    <row r="1689" spans="1:42" x14ac:dyDescent="0.2">
      <c r="A1689" s="62"/>
      <c r="B1689" s="851">
        <v>43343</v>
      </c>
      <c r="C1689" s="84" t="s">
        <v>48</v>
      </c>
      <c r="D1689" s="80">
        <v>88218601.709999993</v>
      </c>
      <c r="E1689" s="80">
        <v>88198933.879999995</v>
      </c>
      <c r="F1689" s="80">
        <v>5952943.459999999</v>
      </c>
      <c r="G1689" s="195">
        <v>6.7479458352435032E-2</v>
      </c>
      <c r="H1689" s="373">
        <v>0</v>
      </c>
      <c r="I1689" s="80">
        <v>0</v>
      </c>
      <c r="J1689" s="80">
        <v>46168348.019999996</v>
      </c>
      <c r="K1689" s="195">
        <v>0.5233402833992844</v>
      </c>
      <c r="L1689" s="80">
        <v>546040.6</v>
      </c>
      <c r="M1689" s="195">
        <v>6.1896310915808099E-3</v>
      </c>
      <c r="N1689" s="80">
        <v>594684.25</v>
      </c>
      <c r="O1689" s="195">
        <v>6.7410301055881479E-3</v>
      </c>
      <c r="P1689" s="80">
        <v>5022981.1999999993</v>
      </c>
      <c r="Q1689" s="195">
        <v>5.6937891812341213E-2</v>
      </c>
      <c r="R1689" s="80">
        <v>26017841.610000003</v>
      </c>
      <c r="S1689" s="195">
        <v>0.29492466561109365</v>
      </c>
      <c r="T1689" s="80">
        <v>3896094.74</v>
      </c>
      <c r="U1689" s="195">
        <v>4.4164095377611949E-2</v>
      </c>
      <c r="V1689" s="373">
        <v>0</v>
      </c>
      <c r="W1689" s="195">
        <v>0</v>
      </c>
      <c r="X1689" s="373">
        <v>0</v>
      </c>
      <c r="Y1689" s="195">
        <v>0</v>
      </c>
      <c r="Z1689" s="373">
        <v>0</v>
      </c>
      <c r="AA1689" s="195">
        <v>0</v>
      </c>
      <c r="AB1689" s="80">
        <v>0</v>
      </c>
      <c r="AC1689" s="195">
        <v>0</v>
      </c>
      <c r="AD1689" s="80">
        <v>0</v>
      </c>
      <c r="AE1689" s="195">
        <v>0</v>
      </c>
      <c r="AF1689" s="373">
        <v>0</v>
      </c>
      <c r="AG1689" s="195">
        <v>0</v>
      </c>
      <c r="AH1689" s="373">
        <v>0</v>
      </c>
      <c r="AI1689" s="195">
        <v>0</v>
      </c>
      <c r="AJ1689" s="80">
        <v>19667.830000000002</v>
      </c>
      <c r="AK1689" s="195">
        <v>2.2294425006478606E-4</v>
      </c>
      <c r="AM1689" s="62"/>
      <c r="AN1689" s="62"/>
      <c r="AO1689" s="62"/>
      <c r="AP1689" s="62"/>
    </row>
    <row r="1690" spans="1:42" x14ac:dyDescent="0.2">
      <c r="A1690" s="62"/>
      <c r="B1690" s="851">
        <v>43343</v>
      </c>
      <c r="C1690" s="84" t="s">
        <v>49</v>
      </c>
      <c r="D1690" s="80">
        <v>349812968.69000006</v>
      </c>
      <c r="E1690" s="80">
        <v>349742742.90000004</v>
      </c>
      <c r="F1690" s="80">
        <v>12506590.659999998</v>
      </c>
      <c r="G1690" s="195">
        <v>3.5752221270799099E-2</v>
      </c>
      <c r="H1690" s="373">
        <v>0</v>
      </c>
      <c r="I1690" s="80">
        <v>0</v>
      </c>
      <c r="J1690" s="80">
        <v>200322133.36000001</v>
      </c>
      <c r="K1690" s="195">
        <v>0.57265496505226199</v>
      </c>
      <c r="L1690" s="80">
        <v>10094200.359999999</v>
      </c>
      <c r="M1690" s="195">
        <v>2.885599238301927E-2</v>
      </c>
      <c r="N1690" s="80">
        <v>17380930.299999997</v>
      </c>
      <c r="O1690" s="195">
        <v>4.9686352010015852E-2</v>
      </c>
      <c r="P1690" s="80">
        <v>16955977.169999998</v>
      </c>
      <c r="Q1690" s="195">
        <v>4.8471551050544889E-2</v>
      </c>
      <c r="R1690" s="80">
        <v>79362116.460000008</v>
      </c>
      <c r="S1690" s="195">
        <v>0.22687013794028241</v>
      </c>
      <c r="T1690" s="80">
        <v>7973964.5600000005</v>
      </c>
      <c r="U1690" s="195">
        <v>2.2794936934046117E-2</v>
      </c>
      <c r="V1690" s="373">
        <v>0</v>
      </c>
      <c r="W1690" s="195">
        <v>0</v>
      </c>
      <c r="X1690" s="373">
        <v>0</v>
      </c>
      <c r="Y1690" s="195">
        <v>0</v>
      </c>
      <c r="Z1690" s="80">
        <v>5146830.03</v>
      </c>
      <c r="AA1690" s="195">
        <v>1.4713090967650938E-2</v>
      </c>
      <c r="AB1690" s="80">
        <v>0</v>
      </c>
      <c r="AC1690" s="195">
        <v>0</v>
      </c>
      <c r="AD1690" s="80">
        <v>0</v>
      </c>
      <c r="AE1690" s="195">
        <v>0</v>
      </c>
      <c r="AF1690" s="373">
        <v>0</v>
      </c>
      <c r="AG1690" s="195">
        <v>0</v>
      </c>
      <c r="AH1690" s="373">
        <v>0</v>
      </c>
      <c r="AI1690" s="195">
        <v>0</v>
      </c>
      <c r="AJ1690" s="80">
        <v>70225.789999999994</v>
      </c>
      <c r="AK1690" s="195">
        <v>2.0075239137927223E-4</v>
      </c>
      <c r="AM1690" s="62"/>
      <c r="AN1690" s="62"/>
      <c r="AO1690" s="62"/>
      <c r="AP1690" s="62"/>
    </row>
    <row r="1691" spans="1:42" x14ac:dyDescent="0.2">
      <c r="A1691" s="62"/>
      <c r="B1691" s="851">
        <v>43343</v>
      </c>
      <c r="C1691" s="84" t="s">
        <v>50</v>
      </c>
      <c r="D1691" s="80">
        <v>104453050.06999999</v>
      </c>
      <c r="E1691" s="80">
        <v>104453050.06999999</v>
      </c>
      <c r="F1691" s="80">
        <v>5702037.7199999997</v>
      </c>
      <c r="G1691" s="195">
        <v>5.4589480308892241E-2</v>
      </c>
      <c r="H1691" s="373">
        <v>0</v>
      </c>
      <c r="I1691" s="80">
        <v>0</v>
      </c>
      <c r="J1691" s="80">
        <v>67522066.519999996</v>
      </c>
      <c r="K1691" s="195">
        <v>0.64643460841736622</v>
      </c>
      <c r="L1691" s="80">
        <v>2368853.17</v>
      </c>
      <c r="M1691" s="195">
        <v>2.2678640484049967E-2</v>
      </c>
      <c r="N1691" s="80">
        <v>3570243.3</v>
      </c>
      <c r="O1691" s="195">
        <v>3.4180364265163868E-2</v>
      </c>
      <c r="P1691" s="80">
        <v>2587091.87</v>
      </c>
      <c r="Q1691" s="195">
        <v>2.4767987801852038E-2</v>
      </c>
      <c r="R1691" s="80">
        <v>19252748.469999999</v>
      </c>
      <c r="S1691" s="195">
        <v>0.18431963889132605</v>
      </c>
      <c r="T1691" s="80">
        <v>3450009.02</v>
      </c>
      <c r="U1691" s="195">
        <v>3.3029279831349595E-2</v>
      </c>
      <c r="V1691" s="373">
        <v>0</v>
      </c>
      <c r="W1691" s="195">
        <v>0</v>
      </c>
      <c r="X1691" s="373">
        <v>0</v>
      </c>
      <c r="Y1691" s="195">
        <v>0</v>
      </c>
      <c r="Z1691" s="373">
        <v>0</v>
      </c>
      <c r="AA1691" s="195">
        <v>0</v>
      </c>
      <c r="AB1691" s="80">
        <v>0</v>
      </c>
      <c r="AC1691" s="195">
        <v>0</v>
      </c>
      <c r="AD1691" s="80">
        <v>0</v>
      </c>
      <c r="AE1691" s="195">
        <v>0</v>
      </c>
      <c r="AF1691" s="373">
        <v>0</v>
      </c>
      <c r="AG1691" s="195">
        <v>0</v>
      </c>
      <c r="AH1691" s="373">
        <v>0</v>
      </c>
      <c r="AI1691" s="195">
        <v>0</v>
      </c>
      <c r="AJ1691" s="80">
        <v>-5.6843418860808015E-13</v>
      </c>
      <c r="AK1691" s="195">
        <v>-5.4420066070558946E-21</v>
      </c>
      <c r="AM1691" s="62"/>
      <c r="AN1691" s="62"/>
      <c r="AO1691" s="62"/>
      <c r="AP1691" s="62"/>
    </row>
    <row r="1692" spans="1:42" x14ac:dyDescent="0.2">
      <c r="A1692" s="62"/>
      <c r="B1692" s="851">
        <v>43343</v>
      </c>
      <c r="C1692" s="805" t="s">
        <v>51</v>
      </c>
      <c r="D1692" s="80">
        <v>0</v>
      </c>
      <c r="E1692" s="80">
        <v>0</v>
      </c>
      <c r="F1692" s="80">
        <v>0</v>
      </c>
      <c r="G1692" s="195">
        <v>0</v>
      </c>
      <c r="H1692" s="373">
        <v>0</v>
      </c>
      <c r="I1692" s="80">
        <v>0</v>
      </c>
      <c r="J1692" s="80">
        <v>0</v>
      </c>
      <c r="K1692" s="195">
        <v>0</v>
      </c>
      <c r="L1692" s="80">
        <v>0</v>
      </c>
      <c r="M1692" s="195">
        <v>0</v>
      </c>
      <c r="N1692" s="80">
        <v>0</v>
      </c>
      <c r="O1692" s="195">
        <v>0</v>
      </c>
      <c r="P1692" s="80">
        <v>0</v>
      </c>
      <c r="Q1692" s="195">
        <v>0</v>
      </c>
      <c r="R1692" s="80">
        <v>0</v>
      </c>
      <c r="S1692" s="195">
        <v>0</v>
      </c>
      <c r="T1692" s="80">
        <v>0</v>
      </c>
      <c r="U1692" s="195">
        <v>0</v>
      </c>
      <c r="V1692" s="373">
        <v>0</v>
      </c>
      <c r="W1692" s="195">
        <v>0</v>
      </c>
      <c r="X1692" s="373">
        <v>0</v>
      </c>
      <c r="Y1692" s="195">
        <v>0</v>
      </c>
      <c r="Z1692" s="373">
        <v>0</v>
      </c>
      <c r="AA1692" s="195">
        <v>0</v>
      </c>
      <c r="AB1692" s="80">
        <v>0</v>
      </c>
      <c r="AC1692" s="195">
        <v>0</v>
      </c>
      <c r="AD1692" s="80">
        <v>0</v>
      </c>
      <c r="AE1692" s="195">
        <v>0</v>
      </c>
      <c r="AF1692" s="373">
        <v>0</v>
      </c>
      <c r="AG1692" s="195">
        <v>0</v>
      </c>
      <c r="AH1692" s="373">
        <v>0</v>
      </c>
      <c r="AI1692" s="195">
        <v>0</v>
      </c>
      <c r="AJ1692" s="80">
        <v>0</v>
      </c>
      <c r="AK1692" s="195">
        <v>0</v>
      </c>
      <c r="AM1692" s="62"/>
      <c r="AN1692" s="62"/>
      <c r="AO1692" s="62"/>
      <c r="AP1692" s="62"/>
    </row>
    <row r="1693" spans="1:42" x14ac:dyDescent="0.2">
      <c r="A1693" s="62"/>
      <c r="B1693" s="851">
        <v>43343</v>
      </c>
      <c r="C1693" s="805" t="s">
        <v>52</v>
      </c>
      <c r="D1693" s="80">
        <v>0</v>
      </c>
      <c r="E1693" s="80">
        <v>0</v>
      </c>
      <c r="F1693" s="80">
        <v>0</v>
      </c>
      <c r="G1693" s="195">
        <v>0</v>
      </c>
      <c r="H1693" s="373">
        <v>0</v>
      </c>
      <c r="I1693" s="80">
        <v>0</v>
      </c>
      <c r="J1693" s="80">
        <v>0</v>
      </c>
      <c r="K1693" s="195">
        <v>0</v>
      </c>
      <c r="L1693" s="80">
        <v>0</v>
      </c>
      <c r="M1693" s="195">
        <v>0</v>
      </c>
      <c r="N1693" s="80">
        <v>0</v>
      </c>
      <c r="O1693" s="195">
        <v>0</v>
      </c>
      <c r="P1693" s="80">
        <v>0</v>
      </c>
      <c r="Q1693" s="195">
        <v>0</v>
      </c>
      <c r="R1693" s="80">
        <v>0</v>
      </c>
      <c r="S1693" s="195">
        <v>0</v>
      </c>
      <c r="T1693" s="80">
        <v>0</v>
      </c>
      <c r="U1693" s="195">
        <v>0</v>
      </c>
      <c r="V1693" s="373">
        <v>0</v>
      </c>
      <c r="W1693" s="195">
        <v>0</v>
      </c>
      <c r="X1693" s="373">
        <v>0</v>
      </c>
      <c r="Y1693" s="195">
        <v>0</v>
      </c>
      <c r="Z1693" s="373">
        <v>0</v>
      </c>
      <c r="AA1693" s="195">
        <v>0</v>
      </c>
      <c r="AB1693" s="80">
        <v>0</v>
      </c>
      <c r="AC1693" s="195">
        <v>0</v>
      </c>
      <c r="AD1693" s="80">
        <v>0</v>
      </c>
      <c r="AE1693" s="195">
        <v>0</v>
      </c>
      <c r="AF1693" s="373">
        <v>0</v>
      </c>
      <c r="AG1693" s="195">
        <v>0</v>
      </c>
      <c r="AH1693" s="373">
        <v>0</v>
      </c>
      <c r="AI1693" s="195">
        <v>0</v>
      </c>
      <c r="AJ1693" s="80">
        <v>0</v>
      </c>
      <c r="AK1693" s="195">
        <v>0</v>
      </c>
      <c r="AM1693" s="62"/>
      <c r="AN1693" s="62"/>
      <c r="AO1693" s="62"/>
      <c r="AP1693" s="62"/>
    </row>
    <row r="1694" spans="1:42" x14ac:dyDescent="0.2">
      <c r="A1694" s="62"/>
      <c r="B1694" s="851">
        <v>43343</v>
      </c>
      <c r="C1694" s="805" t="s">
        <v>54</v>
      </c>
      <c r="D1694" s="80">
        <v>0</v>
      </c>
      <c r="E1694" s="80">
        <v>0</v>
      </c>
      <c r="F1694" s="80">
        <v>0</v>
      </c>
      <c r="G1694" s="195">
        <v>0</v>
      </c>
      <c r="H1694" s="373">
        <v>0</v>
      </c>
      <c r="I1694" s="80">
        <v>0</v>
      </c>
      <c r="J1694" s="80">
        <v>0</v>
      </c>
      <c r="K1694" s="195">
        <v>0</v>
      </c>
      <c r="L1694" s="80">
        <v>0</v>
      </c>
      <c r="M1694" s="195">
        <v>0</v>
      </c>
      <c r="N1694" s="80">
        <v>0</v>
      </c>
      <c r="O1694" s="195">
        <v>0</v>
      </c>
      <c r="P1694" s="80">
        <v>0</v>
      </c>
      <c r="Q1694" s="195">
        <v>0</v>
      </c>
      <c r="R1694" s="80">
        <v>0</v>
      </c>
      <c r="S1694" s="195">
        <v>0</v>
      </c>
      <c r="T1694" s="80">
        <v>0</v>
      </c>
      <c r="U1694" s="195">
        <v>0</v>
      </c>
      <c r="V1694" s="373">
        <v>0</v>
      </c>
      <c r="W1694" s="195">
        <v>0</v>
      </c>
      <c r="X1694" s="373">
        <v>0</v>
      </c>
      <c r="Y1694" s="195">
        <v>0</v>
      </c>
      <c r="Z1694" s="373">
        <v>0</v>
      </c>
      <c r="AA1694" s="195">
        <v>0</v>
      </c>
      <c r="AB1694" s="80">
        <v>0</v>
      </c>
      <c r="AC1694" s="195">
        <v>0</v>
      </c>
      <c r="AD1694" s="80">
        <v>0</v>
      </c>
      <c r="AE1694" s="195">
        <v>0</v>
      </c>
      <c r="AF1694" s="373">
        <v>0</v>
      </c>
      <c r="AG1694" s="195">
        <v>0</v>
      </c>
      <c r="AH1694" s="373">
        <v>0</v>
      </c>
      <c r="AI1694" s="195">
        <v>0</v>
      </c>
      <c r="AJ1694" s="80">
        <v>0</v>
      </c>
      <c r="AK1694" s="195">
        <v>0</v>
      </c>
      <c r="AM1694" s="62"/>
      <c r="AN1694" s="62"/>
      <c r="AO1694" s="62"/>
      <c r="AP1694" s="62"/>
    </row>
    <row r="1695" spans="1:42" x14ac:dyDescent="0.2">
      <c r="A1695" s="62"/>
      <c r="B1695" s="851">
        <v>43343</v>
      </c>
      <c r="C1695" s="84" t="s">
        <v>55</v>
      </c>
      <c r="D1695" s="80">
        <v>221270092.41000003</v>
      </c>
      <c r="E1695" s="80">
        <v>221270092.41000003</v>
      </c>
      <c r="F1695" s="80">
        <v>12128498.18</v>
      </c>
      <c r="G1695" s="195">
        <v>5.4813093120269642E-2</v>
      </c>
      <c r="H1695" s="373">
        <v>0</v>
      </c>
      <c r="I1695" s="80">
        <v>0</v>
      </c>
      <c r="J1695" s="80">
        <v>113181831.05000001</v>
      </c>
      <c r="K1695" s="195">
        <v>0.5115098467093373</v>
      </c>
      <c r="L1695" s="80">
        <v>2923192.0600000005</v>
      </c>
      <c r="M1695" s="195">
        <v>1.3210967773193241E-2</v>
      </c>
      <c r="N1695" s="80">
        <v>20759989.879999999</v>
      </c>
      <c r="O1695" s="195">
        <v>9.3821942468090086E-2</v>
      </c>
      <c r="P1695" s="80">
        <v>2472432</v>
      </c>
      <c r="Q1695" s="195">
        <v>1.1173819168560448E-2</v>
      </c>
      <c r="R1695" s="80">
        <v>60094800.690000005</v>
      </c>
      <c r="S1695" s="195">
        <v>0.27159025440567897</v>
      </c>
      <c r="T1695" s="80">
        <v>9678143.8300000001</v>
      </c>
      <c r="U1695" s="195">
        <v>4.3739050879352405E-2</v>
      </c>
      <c r="V1695" s="373">
        <v>0</v>
      </c>
      <c r="W1695" s="195">
        <v>0</v>
      </c>
      <c r="X1695" s="373">
        <v>0</v>
      </c>
      <c r="Y1695" s="195">
        <v>0</v>
      </c>
      <c r="Z1695" s="373">
        <v>0</v>
      </c>
      <c r="AA1695" s="195">
        <v>0</v>
      </c>
      <c r="AB1695" s="80">
        <v>31204.720000000001</v>
      </c>
      <c r="AC1695" s="195">
        <v>1.4102547551785513E-4</v>
      </c>
      <c r="AD1695" s="80">
        <v>0</v>
      </c>
      <c r="AE1695" s="195">
        <v>0</v>
      </c>
      <c r="AF1695" s="373">
        <v>0</v>
      </c>
      <c r="AG1695" s="195">
        <v>0</v>
      </c>
      <c r="AH1695" s="373">
        <v>0</v>
      </c>
      <c r="AI1695" s="195">
        <v>0</v>
      </c>
      <c r="AJ1695" s="80">
        <v>0</v>
      </c>
      <c r="AK1695" s="195">
        <v>0</v>
      </c>
      <c r="AM1695" s="62"/>
      <c r="AN1695" s="62"/>
      <c r="AO1695" s="62"/>
      <c r="AP1695" s="62"/>
    </row>
    <row r="1696" spans="1:42" x14ac:dyDescent="0.2">
      <c r="A1696" s="62"/>
      <c r="B1696" s="851">
        <v>43343</v>
      </c>
      <c r="C1696" s="84" t="s">
        <v>56</v>
      </c>
      <c r="D1696" s="80">
        <v>800814573.66000009</v>
      </c>
      <c r="E1696" s="80">
        <v>800903028.59000003</v>
      </c>
      <c r="F1696" s="80">
        <v>43308915.890000001</v>
      </c>
      <c r="G1696" s="195">
        <v>5.4081078584850485E-2</v>
      </c>
      <c r="H1696" s="373">
        <v>0</v>
      </c>
      <c r="I1696" s="80">
        <v>0</v>
      </c>
      <c r="J1696" s="80">
        <v>483866551.2100001</v>
      </c>
      <c r="K1696" s="195">
        <v>0.60421796396456962</v>
      </c>
      <c r="L1696" s="80">
        <v>9176713.3299999982</v>
      </c>
      <c r="M1696" s="195">
        <v>1.1459223685277402E-2</v>
      </c>
      <c r="N1696" s="80">
        <v>79110362.299999997</v>
      </c>
      <c r="O1696" s="195">
        <v>9.8787365892254217E-2</v>
      </c>
      <c r="P1696" s="80">
        <v>9402407.4800000004</v>
      </c>
      <c r="Q1696" s="195">
        <v>1.1741054407923347E-2</v>
      </c>
      <c r="R1696" s="80">
        <v>142358042.79999998</v>
      </c>
      <c r="S1696" s="195">
        <v>0.17776654856488738</v>
      </c>
      <c r="T1696" s="80">
        <v>33476169.740000002</v>
      </c>
      <c r="U1696" s="195">
        <v>4.1802648005021072E-2</v>
      </c>
      <c r="V1696" s="373">
        <v>0</v>
      </c>
      <c r="W1696" s="195">
        <v>0</v>
      </c>
      <c r="X1696" s="373">
        <v>0</v>
      </c>
      <c r="Y1696" s="195">
        <v>0</v>
      </c>
      <c r="Z1696" s="373">
        <v>0</v>
      </c>
      <c r="AA1696" s="195">
        <v>0</v>
      </c>
      <c r="AB1696" s="80">
        <v>203865.84</v>
      </c>
      <c r="AC1696" s="195">
        <v>2.5457308933360498E-4</v>
      </c>
      <c r="AD1696" s="80">
        <v>0</v>
      </c>
      <c r="AE1696" s="195">
        <v>0</v>
      </c>
      <c r="AF1696" s="373">
        <v>0</v>
      </c>
      <c r="AG1696" s="195">
        <v>0</v>
      </c>
      <c r="AH1696" s="373">
        <v>0</v>
      </c>
      <c r="AI1696" s="195">
        <v>0</v>
      </c>
      <c r="AJ1696" s="80">
        <v>-88454.929999999702</v>
      </c>
      <c r="AK1696" s="195">
        <v>-1.1045619411711006E-4</v>
      </c>
      <c r="AM1696" s="62"/>
      <c r="AN1696" s="62"/>
      <c r="AO1696" s="62"/>
      <c r="AP1696" s="62"/>
    </row>
    <row r="1697" spans="1:42" x14ac:dyDescent="0.2">
      <c r="A1697" s="62"/>
      <c r="B1697" s="851">
        <v>43343</v>
      </c>
      <c r="C1697" s="805" t="s">
        <v>57</v>
      </c>
      <c r="D1697" s="80">
        <v>0</v>
      </c>
      <c r="E1697" s="80">
        <v>0</v>
      </c>
      <c r="F1697" s="80">
        <v>0</v>
      </c>
      <c r="G1697" s="195">
        <v>0</v>
      </c>
      <c r="H1697" s="373">
        <v>0</v>
      </c>
      <c r="I1697" s="80">
        <v>0</v>
      </c>
      <c r="J1697" s="80">
        <v>0</v>
      </c>
      <c r="K1697" s="195">
        <v>0</v>
      </c>
      <c r="L1697" s="80">
        <v>0</v>
      </c>
      <c r="M1697" s="195">
        <v>0</v>
      </c>
      <c r="N1697" s="80">
        <v>0</v>
      </c>
      <c r="O1697" s="195">
        <v>0</v>
      </c>
      <c r="P1697" s="80">
        <v>0</v>
      </c>
      <c r="Q1697" s="195">
        <v>0</v>
      </c>
      <c r="R1697" s="80">
        <v>0</v>
      </c>
      <c r="S1697" s="195">
        <v>0</v>
      </c>
      <c r="T1697" s="80">
        <v>0</v>
      </c>
      <c r="U1697" s="195">
        <v>0</v>
      </c>
      <c r="V1697" s="373">
        <v>0</v>
      </c>
      <c r="W1697" s="195">
        <v>0</v>
      </c>
      <c r="X1697" s="373">
        <v>0</v>
      </c>
      <c r="Y1697" s="195">
        <v>0</v>
      </c>
      <c r="Z1697" s="373">
        <v>0</v>
      </c>
      <c r="AA1697" s="195">
        <v>0</v>
      </c>
      <c r="AB1697" s="80">
        <v>0</v>
      </c>
      <c r="AC1697" s="195">
        <v>0</v>
      </c>
      <c r="AD1697" s="80">
        <v>0</v>
      </c>
      <c r="AE1697" s="195">
        <v>0</v>
      </c>
      <c r="AF1697" s="373">
        <v>0</v>
      </c>
      <c r="AG1697" s="195">
        <v>0</v>
      </c>
      <c r="AH1697" s="373">
        <v>0</v>
      </c>
      <c r="AI1697" s="195">
        <v>0</v>
      </c>
      <c r="AJ1697" s="80">
        <v>0</v>
      </c>
      <c r="AK1697" s="195">
        <v>0</v>
      </c>
      <c r="AM1697" s="62"/>
      <c r="AN1697" s="62"/>
      <c r="AO1697" s="62"/>
      <c r="AP1697" s="62"/>
    </row>
    <row r="1698" spans="1:42" x14ac:dyDescent="0.2">
      <c r="A1698" s="62"/>
      <c r="B1698" s="851">
        <v>43343</v>
      </c>
      <c r="C1698" s="84" t="s">
        <v>58</v>
      </c>
      <c r="D1698" s="80">
        <v>64933370.659999996</v>
      </c>
      <c r="E1698" s="80">
        <v>64933370.659999996</v>
      </c>
      <c r="F1698" s="80">
        <v>5912488.5</v>
      </c>
      <c r="G1698" s="195">
        <v>9.1054698684265106E-2</v>
      </c>
      <c r="H1698" s="373">
        <v>0</v>
      </c>
      <c r="I1698" s="80">
        <v>0</v>
      </c>
      <c r="J1698" s="80">
        <v>39285877.659999996</v>
      </c>
      <c r="K1698" s="195">
        <v>0.60501830200231277</v>
      </c>
      <c r="L1698" s="80">
        <v>638070.2300000001</v>
      </c>
      <c r="M1698" s="195">
        <v>9.8265379344162351E-3</v>
      </c>
      <c r="N1698" s="80">
        <v>2346784.0499999998</v>
      </c>
      <c r="O1698" s="195">
        <v>3.6141417365934722E-2</v>
      </c>
      <c r="P1698" s="80">
        <v>972458.06</v>
      </c>
      <c r="Q1698" s="195">
        <v>1.4976244881725352E-2</v>
      </c>
      <c r="R1698" s="80">
        <v>12025847.690000001</v>
      </c>
      <c r="S1698" s="195">
        <v>0.18520288670934679</v>
      </c>
      <c r="T1698" s="80">
        <v>2488676.4699999997</v>
      </c>
      <c r="U1698" s="195">
        <v>3.8326617649822155E-2</v>
      </c>
      <c r="V1698" s="373">
        <v>0</v>
      </c>
      <c r="W1698" s="195">
        <v>0</v>
      </c>
      <c r="X1698" s="373">
        <v>0</v>
      </c>
      <c r="Y1698" s="195">
        <v>0</v>
      </c>
      <c r="Z1698" s="373">
        <v>0</v>
      </c>
      <c r="AA1698" s="195">
        <v>0</v>
      </c>
      <c r="AB1698" s="80">
        <v>0</v>
      </c>
      <c r="AC1698" s="195">
        <v>0</v>
      </c>
      <c r="AD1698" s="80">
        <v>1263168</v>
      </c>
      <c r="AE1698" s="195">
        <v>1.9453294772176857E-2</v>
      </c>
      <c r="AF1698" s="373">
        <v>0</v>
      </c>
      <c r="AG1698" s="195">
        <v>0</v>
      </c>
      <c r="AH1698" s="373">
        <v>0</v>
      </c>
      <c r="AI1698" s="195">
        <v>0</v>
      </c>
      <c r="AJ1698" s="80">
        <v>0</v>
      </c>
      <c r="AK1698" s="195">
        <v>0</v>
      </c>
      <c r="AM1698" s="62"/>
      <c r="AN1698" s="62"/>
      <c r="AO1698" s="62"/>
      <c r="AP1698" s="62"/>
    </row>
    <row r="1699" spans="1:42" x14ac:dyDescent="0.2">
      <c r="A1699" s="62"/>
      <c r="B1699" s="851">
        <v>43343</v>
      </c>
      <c r="C1699" s="84" t="s">
        <v>60</v>
      </c>
      <c r="D1699" s="80">
        <v>79238935.789999992</v>
      </c>
      <c r="E1699" s="80">
        <v>79237968.879999995</v>
      </c>
      <c r="F1699" s="80">
        <v>5863423.6499999994</v>
      </c>
      <c r="G1699" s="195">
        <v>7.3996749092382019E-2</v>
      </c>
      <c r="H1699" s="373">
        <v>0</v>
      </c>
      <c r="I1699" s="80">
        <v>0</v>
      </c>
      <c r="J1699" s="80">
        <v>51153590.159999996</v>
      </c>
      <c r="K1699" s="195">
        <v>0.64556129698116937</v>
      </c>
      <c r="L1699" s="80">
        <v>2593899.81</v>
      </c>
      <c r="M1699" s="195">
        <v>3.2735167176833183E-2</v>
      </c>
      <c r="N1699" s="80">
        <v>3621342.88</v>
      </c>
      <c r="O1699" s="195">
        <v>4.5701558758907711E-2</v>
      </c>
      <c r="P1699" s="80">
        <v>0</v>
      </c>
      <c r="Q1699" s="195">
        <v>0</v>
      </c>
      <c r="R1699" s="80">
        <v>16005712.379999999</v>
      </c>
      <c r="S1699" s="195">
        <v>0.20199302553000631</v>
      </c>
      <c r="T1699" s="80">
        <v>0</v>
      </c>
      <c r="U1699" s="195">
        <v>0</v>
      </c>
      <c r="V1699" s="373">
        <v>0</v>
      </c>
      <c r="W1699" s="195">
        <v>0</v>
      </c>
      <c r="X1699" s="373">
        <v>0</v>
      </c>
      <c r="Y1699" s="195">
        <v>0</v>
      </c>
      <c r="Z1699" s="373">
        <v>0</v>
      </c>
      <c r="AA1699" s="195">
        <v>0</v>
      </c>
      <c r="AB1699" s="80">
        <v>0</v>
      </c>
      <c r="AC1699" s="195">
        <v>0</v>
      </c>
      <c r="AD1699" s="80">
        <v>0</v>
      </c>
      <c r="AE1699" s="195">
        <v>0</v>
      </c>
      <c r="AF1699" s="373">
        <v>0</v>
      </c>
      <c r="AG1699" s="195">
        <v>0</v>
      </c>
      <c r="AH1699" s="373">
        <v>0</v>
      </c>
      <c r="AI1699" s="195">
        <v>0</v>
      </c>
      <c r="AJ1699" s="80">
        <v>966.91</v>
      </c>
      <c r="AK1699" s="195">
        <v>1.2202460701422301E-5</v>
      </c>
      <c r="AM1699" s="62"/>
      <c r="AN1699" s="62"/>
      <c r="AO1699" s="62"/>
      <c r="AP1699" s="62"/>
    </row>
    <row r="1700" spans="1:42" x14ac:dyDescent="0.2">
      <c r="A1700" s="62"/>
      <c r="B1700" s="851">
        <v>43343</v>
      </c>
      <c r="C1700" s="84" t="s">
        <v>61</v>
      </c>
      <c r="D1700" s="80">
        <v>19221292.269999996</v>
      </c>
      <c r="E1700" s="80">
        <v>19221292.269999996</v>
      </c>
      <c r="F1700" s="80">
        <v>927904.31</v>
      </c>
      <c r="G1700" s="195">
        <v>4.8274814042979029E-2</v>
      </c>
      <c r="H1700" s="373">
        <v>0</v>
      </c>
      <c r="I1700" s="80">
        <v>0</v>
      </c>
      <c r="J1700" s="80">
        <v>12936034.249999998</v>
      </c>
      <c r="K1700" s="195">
        <v>0.67300543939962687</v>
      </c>
      <c r="L1700" s="80">
        <v>199939.97</v>
      </c>
      <c r="M1700" s="195">
        <v>1.040200456823916E-2</v>
      </c>
      <c r="N1700" s="80">
        <v>264153.95</v>
      </c>
      <c r="O1700" s="195">
        <v>1.3742777867869134E-2</v>
      </c>
      <c r="P1700" s="80">
        <v>303046.33</v>
      </c>
      <c r="Q1700" s="195">
        <v>1.5766178763796514E-2</v>
      </c>
      <c r="R1700" s="80">
        <v>4590213.46</v>
      </c>
      <c r="S1700" s="195">
        <v>0.23880878535748945</v>
      </c>
      <c r="T1700" s="80">
        <v>0</v>
      </c>
      <c r="U1700" s="195">
        <v>0</v>
      </c>
      <c r="V1700" s="373">
        <v>0</v>
      </c>
      <c r="W1700" s="195">
        <v>0</v>
      </c>
      <c r="X1700" s="373">
        <v>0</v>
      </c>
      <c r="Y1700" s="195">
        <v>0</v>
      </c>
      <c r="Z1700" s="373">
        <v>0</v>
      </c>
      <c r="AA1700" s="195">
        <v>0</v>
      </c>
      <c r="AB1700" s="80">
        <v>0</v>
      </c>
      <c r="AC1700" s="195">
        <v>0</v>
      </c>
      <c r="AD1700" s="80">
        <v>0</v>
      </c>
      <c r="AE1700" s="195">
        <v>0</v>
      </c>
      <c r="AF1700" s="373">
        <v>0</v>
      </c>
      <c r="AG1700" s="195">
        <v>0</v>
      </c>
      <c r="AH1700" s="373">
        <v>0</v>
      </c>
      <c r="AI1700" s="195">
        <v>0</v>
      </c>
      <c r="AJ1700" s="80">
        <v>0</v>
      </c>
      <c r="AK1700" s="195">
        <v>0</v>
      </c>
      <c r="AM1700" s="62"/>
      <c r="AN1700" s="62"/>
      <c r="AO1700" s="62"/>
      <c r="AP1700" s="62"/>
    </row>
    <row r="1701" spans="1:42" x14ac:dyDescent="0.2">
      <c r="A1701" s="62"/>
      <c r="B1701" s="812">
        <v>43343</v>
      </c>
      <c r="C1701" s="813" t="s">
        <v>110</v>
      </c>
      <c r="D1701" s="813">
        <v>1961974014.8000002</v>
      </c>
      <c r="E1701" s="813">
        <v>1961946835.6000001</v>
      </c>
      <c r="F1701" s="813">
        <v>114535730.44</v>
      </c>
      <c r="G1701" s="814">
        <v>5.8377801936217562E-2</v>
      </c>
      <c r="H1701" s="815">
        <v>0</v>
      </c>
      <c r="I1701" s="813">
        <v>0</v>
      </c>
      <c r="J1701" s="813">
        <v>1156733391.6700003</v>
      </c>
      <c r="K1701" s="814">
        <v>0.58957630577381293</v>
      </c>
      <c r="L1701" s="813">
        <v>30711589.679999996</v>
      </c>
      <c r="M1701" s="814">
        <v>1.5653413066803883E-2</v>
      </c>
      <c r="N1701" s="813">
        <v>128339718.06999999</v>
      </c>
      <c r="O1701" s="814">
        <v>6.541356669450217E-2</v>
      </c>
      <c r="P1701" s="813">
        <v>46373474.090000004</v>
      </c>
      <c r="Q1701" s="814">
        <v>2.3636130621601137E-2</v>
      </c>
      <c r="R1701" s="813">
        <v>408153222.88</v>
      </c>
      <c r="S1701" s="814">
        <v>0.20803192081094221</v>
      </c>
      <c r="T1701" s="813">
        <v>70454640.180000007</v>
      </c>
      <c r="U1701" s="814">
        <v>3.5910078139940106E-2</v>
      </c>
      <c r="V1701" s="813">
        <v>0</v>
      </c>
      <c r="W1701" s="814">
        <v>0</v>
      </c>
      <c r="X1701" s="813">
        <v>0</v>
      </c>
      <c r="Y1701" s="814">
        <v>0</v>
      </c>
      <c r="Z1701" s="813">
        <v>5146830.03</v>
      </c>
      <c r="AA1701" s="816">
        <v>2.623291639530026E-3</v>
      </c>
      <c r="AB1701" s="813">
        <v>235070.56</v>
      </c>
      <c r="AC1701" s="817">
        <v>1.1981328918057186E-4</v>
      </c>
      <c r="AD1701" s="818">
        <v>1263168</v>
      </c>
      <c r="AE1701" s="817">
        <v>6.4382504073519288E-4</v>
      </c>
      <c r="AF1701" s="813">
        <v>0</v>
      </c>
      <c r="AG1701" s="817">
        <v>0</v>
      </c>
      <c r="AH1701" s="818">
        <v>0</v>
      </c>
      <c r="AI1701" s="817">
        <v>0</v>
      </c>
      <c r="AJ1701" s="813">
        <v>27179.200000000299</v>
      </c>
      <c r="AK1701" s="816">
        <v>1.3852986734266658E-5</v>
      </c>
      <c r="AM1701" s="62"/>
      <c r="AN1701" s="62"/>
      <c r="AO1701" s="62"/>
      <c r="AP1701" s="62"/>
    </row>
    <row r="1702" spans="1:42" x14ac:dyDescent="0.2">
      <c r="A1702" s="62"/>
      <c r="B1702" s="851">
        <v>43373</v>
      </c>
      <c r="C1702" s="84" t="s">
        <v>109</v>
      </c>
      <c r="D1702" s="80">
        <v>7234275.3200000003</v>
      </c>
      <c r="E1702" s="80">
        <v>7231166.5700000003</v>
      </c>
      <c r="F1702" s="80">
        <v>50460.33</v>
      </c>
      <c r="G1702" s="195">
        <v>6.9751741215179517E-3</v>
      </c>
      <c r="H1702" s="373">
        <v>0</v>
      </c>
      <c r="I1702" s="80">
        <v>0</v>
      </c>
      <c r="J1702" s="80">
        <v>4909433.74</v>
      </c>
      <c r="K1702" s="195">
        <v>0.67863518083522434</v>
      </c>
      <c r="L1702" s="80">
        <v>149479.34</v>
      </c>
      <c r="M1702" s="195">
        <v>2.0662655675648241E-2</v>
      </c>
      <c r="N1702" s="80">
        <v>107279.73</v>
      </c>
      <c r="O1702" s="195">
        <v>1.482936787094799E-2</v>
      </c>
      <c r="P1702" s="80">
        <v>117219.22</v>
      </c>
      <c r="Q1702" s="195">
        <v>1.6203311985643367E-2</v>
      </c>
      <c r="R1702" s="80">
        <v>1822162</v>
      </c>
      <c r="S1702" s="195">
        <v>0.25187899539328013</v>
      </c>
      <c r="T1702" s="80">
        <v>75132.210000000006</v>
      </c>
      <c r="U1702" s="195">
        <v>1.0385588974238819E-2</v>
      </c>
      <c r="V1702" s="373">
        <v>0</v>
      </c>
      <c r="W1702" s="195">
        <v>0</v>
      </c>
      <c r="X1702" s="373">
        <v>0</v>
      </c>
      <c r="Y1702" s="195">
        <v>0</v>
      </c>
      <c r="Z1702" s="373">
        <v>0</v>
      </c>
      <c r="AA1702" s="195">
        <v>0</v>
      </c>
      <c r="AB1702" s="80">
        <v>0</v>
      </c>
      <c r="AC1702" s="195">
        <v>0</v>
      </c>
      <c r="AD1702" s="80">
        <v>0</v>
      </c>
      <c r="AE1702" s="195">
        <v>0</v>
      </c>
      <c r="AF1702" s="373">
        <v>0</v>
      </c>
      <c r="AG1702" s="195">
        <v>0</v>
      </c>
      <c r="AH1702" s="373">
        <v>0</v>
      </c>
      <c r="AI1702" s="195">
        <v>0</v>
      </c>
      <c r="AJ1702" s="80">
        <v>3108.75</v>
      </c>
      <c r="AK1702" s="195">
        <v>4.2972514349923853E-4</v>
      </c>
      <c r="AM1702" s="62"/>
      <c r="AN1702" s="62"/>
      <c r="AO1702" s="62"/>
      <c r="AP1702" s="62"/>
    </row>
    <row r="1703" spans="1:42" x14ac:dyDescent="0.2">
      <c r="A1703" s="62"/>
      <c r="B1703" s="851">
        <v>43373</v>
      </c>
      <c r="C1703" s="84" t="s">
        <v>47</v>
      </c>
      <c r="D1703" s="80">
        <v>228982945.19999999</v>
      </c>
      <c r="E1703" s="80">
        <v>228802186.59999999</v>
      </c>
      <c r="F1703" s="80">
        <v>21102728.759999998</v>
      </c>
      <c r="G1703" s="195">
        <v>9.2158517489450129E-2</v>
      </c>
      <c r="H1703" s="373">
        <v>0</v>
      </c>
      <c r="I1703" s="80">
        <v>0</v>
      </c>
      <c r="J1703" s="80">
        <v>139404865.03</v>
      </c>
      <c r="K1703" s="195">
        <v>0.60880020958870962</v>
      </c>
      <c r="L1703" s="80">
        <v>2036315.71</v>
      </c>
      <c r="M1703" s="195">
        <v>8.8928706381229648E-3</v>
      </c>
      <c r="N1703" s="80">
        <v>587643.42000000004</v>
      </c>
      <c r="O1703" s="195">
        <v>2.5663195985479886E-3</v>
      </c>
      <c r="P1703" s="80">
        <v>8525203.7400000002</v>
      </c>
      <c r="Q1703" s="195">
        <v>3.7230736693310736E-2</v>
      </c>
      <c r="R1703" s="80">
        <v>47674009.299999997</v>
      </c>
      <c r="S1703" s="195">
        <v>0.20819895236459732</v>
      </c>
      <c r="T1703" s="80">
        <v>9471420.6400000006</v>
      </c>
      <c r="U1703" s="195">
        <v>4.1362995972155925E-2</v>
      </c>
      <c r="V1703" s="373">
        <v>0</v>
      </c>
      <c r="W1703" s="195">
        <v>0</v>
      </c>
      <c r="X1703" s="373">
        <v>0</v>
      </c>
      <c r="Y1703" s="195">
        <v>0</v>
      </c>
      <c r="Z1703" s="373">
        <v>0</v>
      </c>
      <c r="AA1703" s="195">
        <v>0</v>
      </c>
      <c r="AB1703" s="80">
        <v>0</v>
      </c>
      <c r="AC1703" s="195">
        <v>0</v>
      </c>
      <c r="AD1703" s="80">
        <v>0</v>
      </c>
      <c r="AE1703" s="195">
        <v>0</v>
      </c>
      <c r="AF1703" s="373">
        <v>0</v>
      </c>
      <c r="AG1703" s="195">
        <v>0</v>
      </c>
      <c r="AH1703" s="373">
        <v>0</v>
      </c>
      <c r="AI1703" s="195">
        <v>0</v>
      </c>
      <c r="AJ1703" s="80">
        <v>180758.6</v>
      </c>
      <c r="AK1703" s="195">
        <v>7.8939765510536379E-4</v>
      </c>
      <c r="AM1703" s="62"/>
      <c r="AN1703" s="62"/>
      <c r="AO1703" s="62"/>
      <c r="AP1703" s="62"/>
    </row>
    <row r="1704" spans="1:42" x14ac:dyDescent="0.2">
      <c r="A1704" s="62"/>
      <c r="B1704" s="851">
        <v>43373</v>
      </c>
      <c r="C1704" s="84" t="s">
        <v>48</v>
      </c>
      <c r="D1704" s="80">
        <v>88757971.160000011</v>
      </c>
      <c r="E1704" s="80">
        <v>88674068.810000017</v>
      </c>
      <c r="F1704" s="80">
        <v>5916670.3399999999</v>
      </c>
      <c r="G1704" s="195">
        <v>6.6660720864543915E-2</v>
      </c>
      <c r="H1704" s="373">
        <v>0</v>
      </c>
      <c r="I1704" s="80">
        <v>0</v>
      </c>
      <c r="J1704" s="80">
        <v>46218106.010000013</v>
      </c>
      <c r="K1704" s="195">
        <v>0.52072062267719832</v>
      </c>
      <c r="L1704" s="80">
        <v>549953.93000000005</v>
      </c>
      <c r="M1704" s="195">
        <v>6.196107491107731E-3</v>
      </c>
      <c r="N1704" s="80">
        <v>598403.42000000004</v>
      </c>
      <c r="O1704" s="195">
        <v>6.7419682106217259E-3</v>
      </c>
      <c r="P1704" s="80">
        <v>5017298.95</v>
      </c>
      <c r="Q1704" s="195">
        <v>5.6527868814796822E-2</v>
      </c>
      <c r="R1704" s="80">
        <v>26455029.5</v>
      </c>
      <c r="S1704" s="195">
        <v>0.2980580690866706</v>
      </c>
      <c r="T1704" s="80">
        <v>3918606.66</v>
      </c>
      <c r="U1704" s="195">
        <v>4.4149349165903122E-2</v>
      </c>
      <c r="V1704" s="373">
        <v>0</v>
      </c>
      <c r="W1704" s="195">
        <v>0</v>
      </c>
      <c r="X1704" s="373">
        <v>0</v>
      </c>
      <c r="Y1704" s="195">
        <v>0</v>
      </c>
      <c r="Z1704" s="373">
        <v>0</v>
      </c>
      <c r="AA1704" s="195">
        <v>0</v>
      </c>
      <c r="AB1704" s="80">
        <v>0</v>
      </c>
      <c r="AC1704" s="195">
        <v>0</v>
      </c>
      <c r="AD1704" s="80">
        <v>0</v>
      </c>
      <c r="AE1704" s="195">
        <v>0</v>
      </c>
      <c r="AF1704" s="373">
        <v>0</v>
      </c>
      <c r="AG1704" s="195">
        <v>0</v>
      </c>
      <c r="AH1704" s="373">
        <v>0</v>
      </c>
      <c r="AI1704" s="195">
        <v>0</v>
      </c>
      <c r="AJ1704" s="80">
        <v>83902.35</v>
      </c>
      <c r="AK1704" s="195">
        <v>9.4529368915782232E-4</v>
      </c>
      <c r="AM1704" s="62"/>
      <c r="AN1704" s="62"/>
      <c r="AO1704" s="62"/>
      <c r="AP1704" s="62"/>
    </row>
    <row r="1705" spans="1:42" x14ac:dyDescent="0.2">
      <c r="A1705" s="62"/>
      <c r="B1705" s="851">
        <v>43373</v>
      </c>
      <c r="C1705" s="84" t="s">
        <v>49</v>
      </c>
      <c r="D1705" s="80">
        <v>354178231.87</v>
      </c>
      <c r="E1705" s="80">
        <v>354121032.19999999</v>
      </c>
      <c r="F1705" s="80">
        <v>12505736.74</v>
      </c>
      <c r="G1705" s="195">
        <v>3.5309162491358848E-2</v>
      </c>
      <c r="H1705" s="373">
        <v>0</v>
      </c>
      <c r="I1705" s="80">
        <v>0</v>
      </c>
      <c r="J1705" s="80">
        <v>201909261.81999999</v>
      </c>
      <c r="K1705" s="195">
        <v>0.57007812353106491</v>
      </c>
      <c r="L1705" s="80">
        <v>10065283.9</v>
      </c>
      <c r="M1705" s="195">
        <v>2.8418697125616774E-2</v>
      </c>
      <c r="N1705" s="80">
        <v>17447079.960000001</v>
      </c>
      <c r="O1705" s="195">
        <v>4.9260734822358862E-2</v>
      </c>
      <c r="P1705" s="80">
        <v>16661571.119999999</v>
      </c>
      <c r="Q1705" s="195">
        <v>4.7042899932132405E-2</v>
      </c>
      <c r="R1705" s="80">
        <v>82351880.869999975</v>
      </c>
      <c r="S1705" s="195">
        <v>0.23251536503301246</v>
      </c>
      <c r="T1705" s="80">
        <v>8053979.4900000002</v>
      </c>
      <c r="U1705" s="195">
        <v>2.2739905407162878E-2</v>
      </c>
      <c r="V1705" s="373">
        <v>0</v>
      </c>
      <c r="W1705" s="195">
        <v>0</v>
      </c>
      <c r="X1705" s="373">
        <v>0</v>
      </c>
      <c r="Y1705" s="195">
        <v>0</v>
      </c>
      <c r="Z1705" s="80">
        <v>5126238.3</v>
      </c>
      <c r="AA1705" s="195">
        <v>1.4473611980426763E-2</v>
      </c>
      <c r="AB1705" s="80">
        <v>0</v>
      </c>
      <c r="AC1705" s="195">
        <v>0</v>
      </c>
      <c r="AD1705" s="80">
        <v>0</v>
      </c>
      <c r="AE1705" s="195">
        <v>0</v>
      </c>
      <c r="AF1705" s="373">
        <v>0</v>
      </c>
      <c r="AG1705" s="195">
        <v>0</v>
      </c>
      <c r="AH1705" s="373">
        <v>0</v>
      </c>
      <c r="AI1705" s="195">
        <v>0</v>
      </c>
      <c r="AJ1705" s="80">
        <v>57199.67</v>
      </c>
      <c r="AK1705" s="195">
        <v>1.6149967686606714E-4</v>
      </c>
      <c r="AM1705" s="62"/>
      <c r="AN1705" s="62"/>
      <c r="AO1705" s="62"/>
      <c r="AP1705" s="62"/>
    </row>
    <row r="1706" spans="1:42" x14ac:dyDescent="0.2">
      <c r="A1706" s="62"/>
      <c r="B1706" s="851">
        <v>43373</v>
      </c>
      <c r="C1706" s="84" t="s">
        <v>50</v>
      </c>
      <c r="D1706" s="80">
        <v>105996641.17</v>
      </c>
      <c r="E1706" s="80">
        <v>105979691.17</v>
      </c>
      <c r="F1706" s="80">
        <v>5914872.8899999997</v>
      </c>
      <c r="G1706" s="195">
        <v>5.5802455858139713E-2</v>
      </c>
      <c r="H1706" s="373">
        <v>0</v>
      </c>
      <c r="I1706" s="80">
        <v>0</v>
      </c>
      <c r="J1706" s="80">
        <v>67791788.319999993</v>
      </c>
      <c r="K1706" s="195">
        <v>0.63956543878851657</v>
      </c>
      <c r="L1706" s="80">
        <v>2369237.38</v>
      </c>
      <c r="M1706" s="195">
        <v>2.235200430738328E-2</v>
      </c>
      <c r="N1706" s="80">
        <v>3584532.33</v>
      </c>
      <c r="O1706" s="195">
        <v>3.3817414310808584E-2</v>
      </c>
      <c r="P1706" s="80">
        <v>2570592.33</v>
      </c>
      <c r="Q1706" s="195">
        <v>2.4251639501267037E-2</v>
      </c>
      <c r="R1706" s="80">
        <v>20268582.330000002</v>
      </c>
      <c r="S1706" s="195">
        <v>0.19121910002311068</v>
      </c>
      <c r="T1706" s="80">
        <v>3480085.59</v>
      </c>
      <c r="U1706" s="195">
        <v>3.2832036483293407E-2</v>
      </c>
      <c r="V1706" s="373">
        <v>0</v>
      </c>
      <c r="W1706" s="195">
        <v>0</v>
      </c>
      <c r="X1706" s="373">
        <v>0</v>
      </c>
      <c r="Y1706" s="195">
        <v>0</v>
      </c>
      <c r="Z1706" s="373">
        <v>0</v>
      </c>
      <c r="AA1706" s="195">
        <v>0</v>
      </c>
      <c r="AB1706" s="80">
        <v>0</v>
      </c>
      <c r="AC1706" s="195">
        <v>0</v>
      </c>
      <c r="AD1706" s="80">
        <v>0</v>
      </c>
      <c r="AE1706" s="195">
        <v>0</v>
      </c>
      <c r="AF1706" s="373">
        <v>0</v>
      </c>
      <c r="AG1706" s="195">
        <v>0</v>
      </c>
      <c r="AH1706" s="373">
        <v>0</v>
      </c>
      <c r="AI1706" s="195">
        <v>0</v>
      </c>
      <c r="AJ1706" s="80">
        <v>16950</v>
      </c>
      <c r="AK1706" s="195">
        <v>1.5991072748064891E-4</v>
      </c>
      <c r="AM1706" s="62"/>
      <c r="AN1706" s="62"/>
      <c r="AO1706" s="62"/>
      <c r="AP1706" s="62"/>
    </row>
    <row r="1707" spans="1:42" x14ac:dyDescent="0.2">
      <c r="A1707" s="62"/>
      <c r="B1707" s="851">
        <v>43373</v>
      </c>
      <c r="C1707" s="805" t="s">
        <v>51</v>
      </c>
      <c r="D1707" s="80">
        <v>0</v>
      </c>
      <c r="E1707" s="80">
        <v>0</v>
      </c>
      <c r="F1707" s="80">
        <v>0</v>
      </c>
      <c r="G1707" s="195">
        <v>0</v>
      </c>
      <c r="H1707" s="373">
        <v>0</v>
      </c>
      <c r="I1707" s="80">
        <v>0</v>
      </c>
      <c r="J1707" s="80">
        <v>0</v>
      </c>
      <c r="K1707" s="195">
        <v>0</v>
      </c>
      <c r="L1707" s="80">
        <v>0</v>
      </c>
      <c r="M1707" s="195">
        <v>0</v>
      </c>
      <c r="N1707" s="80">
        <v>0</v>
      </c>
      <c r="O1707" s="195">
        <v>0</v>
      </c>
      <c r="P1707" s="80">
        <v>0</v>
      </c>
      <c r="Q1707" s="195">
        <v>0</v>
      </c>
      <c r="R1707" s="80">
        <v>0</v>
      </c>
      <c r="S1707" s="195">
        <v>0</v>
      </c>
      <c r="T1707" s="80">
        <v>0</v>
      </c>
      <c r="U1707" s="195">
        <v>0</v>
      </c>
      <c r="V1707" s="373">
        <v>0</v>
      </c>
      <c r="W1707" s="195">
        <v>0</v>
      </c>
      <c r="X1707" s="373">
        <v>0</v>
      </c>
      <c r="Y1707" s="195">
        <v>0</v>
      </c>
      <c r="Z1707" s="373">
        <v>0</v>
      </c>
      <c r="AA1707" s="195">
        <v>0</v>
      </c>
      <c r="AB1707" s="80">
        <v>0</v>
      </c>
      <c r="AC1707" s="195">
        <v>0</v>
      </c>
      <c r="AD1707" s="80">
        <v>0</v>
      </c>
      <c r="AE1707" s="195">
        <v>0</v>
      </c>
      <c r="AF1707" s="373">
        <v>0</v>
      </c>
      <c r="AG1707" s="195">
        <v>0</v>
      </c>
      <c r="AH1707" s="373">
        <v>0</v>
      </c>
      <c r="AI1707" s="195">
        <v>0</v>
      </c>
      <c r="AJ1707" s="80">
        <v>0</v>
      </c>
      <c r="AK1707" s="195">
        <v>0</v>
      </c>
      <c r="AM1707" s="62"/>
      <c r="AN1707" s="62"/>
      <c r="AO1707" s="62"/>
      <c r="AP1707" s="62"/>
    </row>
    <row r="1708" spans="1:42" x14ac:dyDescent="0.2">
      <c r="A1708" s="62"/>
      <c r="B1708" s="851">
        <v>43373</v>
      </c>
      <c r="C1708" s="805" t="s">
        <v>52</v>
      </c>
      <c r="D1708" s="80">
        <v>0</v>
      </c>
      <c r="E1708" s="80">
        <v>0</v>
      </c>
      <c r="F1708" s="80">
        <v>0</v>
      </c>
      <c r="G1708" s="195">
        <v>0</v>
      </c>
      <c r="H1708" s="373">
        <v>0</v>
      </c>
      <c r="I1708" s="80">
        <v>0</v>
      </c>
      <c r="J1708" s="80">
        <v>0</v>
      </c>
      <c r="K1708" s="195">
        <v>0</v>
      </c>
      <c r="L1708" s="80">
        <v>0</v>
      </c>
      <c r="M1708" s="195">
        <v>0</v>
      </c>
      <c r="N1708" s="80">
        <v>0</v>
      </c>
      <c r="O1708" s="195">
        <v>0</v>
      </c>
      <c r="P1708" s="80">
        <v>0</v>
      </c>
      <c r="Q1708" s="195">
        <v>0</v>
      </c>
      <c r="R1708" s="80">
        <v>0</v>
      </c>
      <c r="S1708" s="195">
        <v>0</v>
      </c>
      <c r="T1708" s="80">
        <v>0</v>
      </c>
      <c r="U1708" s="195">
        <v>0</v>
      </c>
      <c r="V1708" s="373">
        <v>0</v>
      </c>
      <c r="W1708" s="195">
        <v>0</v>
      </c>
      <c r="X1708" s="373">
        <v>0</v>
      </c>
      <c r="Y1708" s="195">
        <v>0</v>
      </c>
      <c r="Z1708" s="373">
        <v>0</v>
      </c>
      <c r="AA1708" s="195">
        <v>0</v>
      </c>
      <c r="AB1708" s="80">
        <v>0</v>
      </c>
      <c r="AC1708" s="195">
        <v>0</v>
      </c>
      <c r="AD1708" s="80">
        <v>0</v>
      </c>
      <c r="AE1708" s="195">
        <v>0</v>
      </c>
      <c r="AF1708" s="373">
        <v>0</v>
      </c>
      <c r="AG1708" s="195">
        <v>0</v>
      </c>
      <c r="AH1708" s="373">
        <v>0</v>
      </c>
      <c r="AI1708" s="195">
        <v>0</v>
      </c>
      <c r="AJ1708" s="80">
        <v>0</v>
      </c>
      <c r="AK1708" s="195">
        <v>0</v>
      </c>
      <c r="AM1708" s="62"/>
      <c r="AN1708" s="62"/>
      <c r="AO1708" s="62"/>
      <c r="AP1708" s="62"/>
    </row>
    <row r="1709" spans="1:42" x14ac:dyDescent="0.2">
      <c r="A1709" s="62"/>
      <c r="B1709" s="851">
        <v>43373</v>
      </c>
      <c r="C1709" s="805" t="s">
        <v>54</v>
      </c>
      <c r="D1709" s="80">
        <v>0</v>
      </c>
      <c r="E1709" s="80">
        <v>0</v>
      </c>
      <c r="F1709" s="80">
        <v>0</v>
      </c>
      <c r="G1709" s="195">
        <v>0</v>
      </c>
      <c r="H1709" s="373">
        <v>0</v>
      </c>
      <c r="I1709" s="80">
        <v>0</v>
      </c>
      <c r="J1709" s="80">
        <v>0</v>
      </c>
      <c r="K1709" s="195">
        <v>0</v>
      </c>
      <c r="L1709" s="80">
        <v>0</v>
      </c>
      <c r="M1709" s="195">
        <v>0</v>
      </c>
      <c r="N1709" s="80">
        <v>0</v>
      </c>
      <c r="O1709" s="195">
        <v>0</v>
      </c>
      <c r="P1709" s="80">
        <v>0</v>
      </c>
      <c r="Q1709" s="195">
        <v>0</v>
      </c>
      <c r="R1709" s="80">
        <v>0</v>
      </c>
      <c r="S1709" s="195">
        <v>0</v>
      </c>
      <c r="T1709" s="80">
        <v>0</v>
      </c>
      <c r="U1709" s="195">
        <v>0</v>
      </c>
      <c r="V1709" s="373">
        <v>0</v>
      </c>
      <c r="W1709" s="195">
        <v>0</v>
      </c>
      <c r="X1709" s="373">
        <v>0</v>
      </c>
      <c r="Y1709" s="195">
        <v>0</v>
      </c>
      <c r="Z1709" s="373">
        <v>0</v>
      </c>
      <c r="AA1709" s="195">
        <v>0</v>
      </c>
      <c r="AB1709" s="80">
        <v>0</v>
      </c>
      <c r="AC1709" s="195">
        <v>0</v>
      </c>
      <c r="AD1709" s="80">
        <v>0</v>
      </c>
      <c r="AE1709" s="195">
        <v>0</v>
      </c>
      <c r="AF1709" s="373">
        <v>0</v>
      </c>
      <c r="AG1709" s="195">
        <v>0</v>
      </c>
      <c r="AH1709" s="373">
        <v>0</v>
      </c>
      <c r="AI1709" s="195">
        <v>0</v>
      </c>
      <c r="AJ1709" s="80">
        <v>0</v>
      </c>
      <c r="AK1709" s="195">
        <v>0</v>
      </c>
      <c r="AM1709" s="62"/>
      <c r="AN1709" s="62"/>
      <c r="AO1709" s="62"/>
      <c r="AP1709" s="62"/>
    </row>
    <row r="1710" spans="1:42" x14ac:dyDescent="0.2">
      <c r="A1710" s="62"/>
      <c r="B1710" s="851">
        <v>43373</v>
      </c>
      <c r="C1710" s="84" t="s">
        <v>55</v>
      </c>
      <c r="D1710" s="80">
        <v>224650631.62</v>
      </c>
      <c r="E1710" s="80">
        <v>224543581.62</v>
      </c>
      <c r="F1710" s="80">
        <v>12573774.810000001</v>
      </c>
      <c r="G1710" s="195">
        <v>5.5970351471206783E-2</v>
      </c>
      <c r="H1710" s="373">
        <v>0</v>
      </c>
      <c r="I1710" s="80">
        <v>0</v>
      </c>
      <c r="J1710" s="80">
        <v>116230188.16000001</v>
      </c>
      <c r="K1710" s="195">
        <v>0.51738197806007136</v>
      </c>
      <c r="L1710" s="80">
        <v>2928291.67</v>
      </c>
      <c r="M1710" s="195">
        <v>1.3034869516651306E-2</v>
      </c>
      <c r="N1710" s="80">
        <v>19633914.950000003</v>
      </c>
      <c r="O1710" s="195">
        <v>8.7397550625235146E-2</v>
      </c>
      <c r="P1710" s="80">
        <v>2404135.67</v>
      </c>
      <c r="Q1710" s="195">
        <v>1.0701664414042834E-2</v>
      </c>
      <c r="R1710" s="80">
        <v>60996874.069999993</v>
      </c>
      <c r="S1710" s="195">
        <v>0.27151881848779819</v>
      </c>
      <c r="T1710" s="80">
        <v>9748842.0199999996</v>
      </c>
      <c r="U1710" s="195">
        <v>4.3395569154198128E-2</v>
      </c>
      <c r="V1710" s="373">
        <v>0</v>
      </c>
      <c r="W1710" s="195">
        <v>0</v>
      </c>
      <c r="X1710" s="373">
        <v>0</v>
      </c>
      <c r="Y1710" s="195">
        <v>0</v>
      </c>
      <c r="Z1710" s="373">
        <v>0</v>
      </c>
      <c r="AA1710" s="195">
        <v>0</v>
      </c>
      <c r="AB1710" s="80">
        <v>27560.27</v>
      </c>
      <c r="AC1710" s="195">
        <v>1.2268058095923193E-4</v>
      </c>
      <c r="AD1710" s="80">
        <v>0</v>
      </c>
      <c r="AE1710" s="195">
        <v>0</v>
      </c>
      <c r="AF1710" s="373">
        <v>0</v>
      </c>
      <c r="AG1710" s="195">
        <v>0</v>
      </c>
      <c r="AH1710" s="373">
        <v>0</v>
      </c>
      <c r="AI1710" s="195">
        <v>0</v>
      </c>
      <c r="AJ1710" s="80">
        <v>107050</v>
      </c>
      <c r="AK1710" s="195">
        <v>4.7651768983706538E-4</v>
      </c>
      <c r="AM1710" s="62"/>
      <c r="AN1710" s="62"/>
      <c r="AO1710" s="62"/>
      <c r="AP1710" s="62"/>
    </row>
    <row r="1711" spans="1:42" x14ac:dyDescent="0.2">
      <c r="A1711" s="62"/>
      <c r="B1711" s="851">
        <v>43373</v>
      </c>
      <c r="C1711" s="84" t="s">
        <v>56</v>
      </c>
      <c r="D1711" s="80">
        <v>813025754.01999998</v>
      </c>
      <c r="E1711" s="80">
        <v>812957487.41999996</v>
      </c>
      <c r="F1711" s="80">
        <v>41840919.439999998</v>
      </c>
      <c r="G1711" s="195">
        <v>5.1463215320200956E-2</v>
      </c>
      <c r="H1711" s="373">
        <v>0</v>
      </c>
      <c r="I1711" s="80">
        <v>0</v>
      </c>
      <c r="J1711" s="80">
        <v>493775937.69999999</v>
      </c>
      <c r="K1711" s="195">
        <v>0.60733123798173483</v>
      </c>
      <c r="L1711" s="80">
        <v>9183666.4400000013</v>
      </c>
      <c r="M1711" s="195">
        <v>1.1295664860050778E-2</v>
      </c>
      <c r="N1711" s="80">
        <v>79400173.390000001</v>
      </c>
      <c r="O1711" s="195">
        <v>9.7660096248373948E-2</v>
      </c>
      <c r="P1711" s="80">
        <v>9159832.8399999999</v>
      </c>
      <c r="Q1711" s="195">
        <v>1.12663501675184E-2</v>
      </c>
      <c r="R1711" s="80">
        <v>145677341.56999999</v>
      </c>
      <c r="S1711" s="195">
        <v>0.17917924598292173</v>
      </c>
      <c r="T1711" s="80">
        <v>33738816.880000003</v>
      </c>
      <c r="U1711" s="195">
        <v>4.1497845195159769E-2</v>
      </c>
      <c r="V1711" s="373">
        <v>0</v>
      </c>
      <c r="W1711" s="195">
        <v>0</v>
      </c>
      <c r="X1711" s="373">
        <v>0</v>
      </c>
      <c r="Y1711" s="195">
        <v>0</v>
      </c>
      <c r="Z1711" s="373">
        <v>0</v>
      </c>
      <c r="AA1711" s="195">
        <v>0</v>
      </c>
      <c r="AB1711" s="80">
        <v>180799.16</v>
      </c>
      <c r="AC1711" s="195">
        <v>2.2237814621005528E-4</v>
      </c>
      <c r="AD1711" s="80">
        <v>0</v>
      </c>
      <c r="AE1711" s="195">
        <v>0</v>
      </c>
      <c r="AF1711" s="373">
        <v>0</v>
      </c>
      <c r="AG1711" s="195">
        <v>0</v>
      </c>
      <c r="AH1711" s="373">
        <v>0</v>
      </c>
      <c r="AI1711" s="195">
        <v>0</v>
      </c>
      <c r="AJ1711" s="80">
        <v>68266.600000000006</v>
      </c>
      <c r="AK1711" s="195">
        <v>8.3966097829566024E-5</v>
      </c>
      <c r="AM1711" s="62"/>
      <c r="AN1711" s="62"/>
      <c r="AO1711" s="62"/>
      <c r="AP1711" s="62"/>
    </row>
    <row r="1712" spans="1:42" x14ac:dyDescent="0.2">
      <c r="A1712" s="62"/>
      <c r="B1712" s="851">
        <v>43373</v>
      </c>
      <c r="C1712" s="805" t="s">
        <v>57</v>
      </c>
      <c r="D1712" s="80">
        <v>0</v>
      </c>
      <c r="E1712" s="80">
        <v>0</v>
      </c>
      <c r="F1712" s="80">
        <v>0</v>
      </c>
      <c r="G1712" s="195">
        <v>0</v>
      </c>
      <c r="H1712" s="373">
        <v>0</v>
      </c>
      <c r="I1712" s="80">
        <v>0</v>
      </c>
      <c r="J1712" s="80">
        <v>0</v>
      </c>
      <c r="K1712" s="195">
        <v>0</v>
      </c>
      <c r="L1712" s="80">
        <v>0</v>
      </c>
      <c r="M1712" s="195">
        <v>0</v>
      </c>
      <c r="N1712" s="80">
        <v>0</v>
      </c>
      <c r="O1712" s="195">
        <v>0</v>
      </c>
      <c r="P1712" s="80">
        <v>0</v>
      </c>
      <c r="Q1712" s="195">
        <v>0</v>
      </c>
      <c r="R1712" s="80">
        <v>0</v>
      </c>
      <c r="S1712" s="195">
        <v>0</v>
      </c>
      <c r="T1712" s="80">
        <v>0</v>
      </c>
      <c r="U1712" s="195">
        <v>0</v>
      </c>
      <c r="V1712" s="373">
        <v>0</v>
      </c>
      <c r="W1712" s="195">
        <v>0</v>
      </c>
      <c r="X1712" s="373">
        <v>0</v>
      </c>
      <c r="Y1712" s="195">
        <v>0</v>
      </c>
      <c r="Z1712" s="373">
        <v>0</v>
      </c>
      <c r="AA1712" s="195">
        <v>0</v>
      </c>
      <c r="AB1712" s="80">
        <v>0</v>
      </c>
      <c r="AC1712" s="195">
        <v>0</v>
      </c>
      <c r="AD1712" s="80">
        <v>0</v>
      </c>
      <c r="AE1712" s="195">
        <v>0</v>
      </c>
      <c r="AF1712" s="373">
        <v>0</v>
      </c>
      <c r="AG1712" s="195">
        <v>0</v>
      </c>
      <c r="AH1712" s="373">
        <v>0</v>
      </c>
      <c r="AI1712" s="195">
        <v>0</v>
      </c>
      <c r="AJ1712" s="80">
        <v>0</v>
      </c>
      <c r="AK1712" s="195">
        <v>0</v>
      </c>
      <c r="AM1712" s="62"/>
      <c r="AN1712" s="62"/>
      <c r="AO1712" s="62"/>
      <c r="AP1712" s="62"/>
    </row>
    <row r="1713" spans="1:42" x14ac:dyDescent="0.2">
      <c r="A1713" s="62"/>
      <c r="B1713" s="851">
        <v>43373</v>
      </c>
      <c r="C1713" s="84" t="s">
        <v>58</v>
      </c>
      <c r="D1713" s="80">
        <v>65498335.109999999</v>
      </c>
      <c r="E1713" s="80">
        <v>65474835.109999999</v>
      </c>
      <c r="F1713" s="80">
        <v>6255029.3100000005</v>
      </c>
      <c r="G1713" s="195">
        <v>9.5499058098119663E-2</v>
      </c>
      <c r="H1713" s="373">
        <v>0</v>
      </c>
      <c r="I1713" s="80">
        <v>0</v>
      </c>
      <c r="J1713" s="80">
        <v>39410107.270000003</v>
      </c>
      <c r="K1713" s="195">
        <v>0.60169632104103732</v>
      </c>
      <c r="L1713" s="80">
        <v>639661.57999999996</v>
      </c>
      <c r="M1713" s="195">
        <v>9.7660738845610634E-3</v>
      </c>
      <c r="N1713" s="80">
        <v>2359447.73</v>
      </c>
      <c r="O1713" s="195">
        <v>3.602301838722264E-2</v>
      </c>
      <c r="P1713" s="80">
        <v>947436.84000000008</v>
      </c>
      <c r="Q1713" s="195">
        <v>1.4465052255280143E-2</v>
      </c>
      <c r="R1713" s="80">
        <v>12111727.859999999</v>
      </c>
      <c r="S1713" s="195">
        <v>0.18491657596577343</v>
      </c>
      <c r="T1713" s="80">
        <v>2482898.12</v>
      </c>
      <c r="U1713" s="195">
        <v>3.7907805073673119E-2</v>
      </c>
      <c r="V1713" s="373">
        <v>0</v>
      </c>
      <c r="W1713" s="195">
        <v>0</v>
      </c>
      <c r="X1713" s="373">
        <v>0</v>
      </c>
      <c r="Y1713" s="195">
        <v>0</v>
      </c>
      <c r="Z1713" s="373">
        <v>0</v>
      </c>
      <c r="AA1713" s="195">
        <v>0</v>
      </c>
      <c r="AB1713" s="80">
        <v>0</v>
      </c>
      <c r="AC1713" s="195">
        <v>0</v>
      </c>
      <c r="AD1713" s="80">
        <v>1268526.3999999999</v>
      </c>
      <c r="AE1713" s="195">
        <v>1.9367307548651368E-2</v>
      </c>
      <c r="AF1713" s="373">
        <v>0</v>
      </c>
      <c r="AG1713" s="195">
        <v>0</v>
      </c>
      <c r="AH1713" s="373">
        <v>0</v>
      </c>
      <c r="AI1713" s="195">
        <v>0</v>
      </c>
      <c r="AJ1713" s="80">
        <v>23500</v>
      </c>
      <c r="AK1713" s="195">
        <v>3.5878774568137261E-4</v>
      </c>
      <c r="AM1713" s="62"/>
      <c r="AN1713" s="62"/>
      <c r="AO1713" s="62"/>
      <c r="AP1713" s="62"/>
    </row>
    <row r="1714" spans="1:42" x14ac:dyDescent="0.2">
      <c r="A1714" s="62"/>
      <c r="B1714" s="851">
        <v>43373</v>
      </c>
      <c r="C1714" s="84" t="s">
        <v>60</v>
      </c>
      <c r="D1714" s="80">
        <v>79874545.030000001</v>
      </c>
      <c r="E1714" s="80">
        <v>79788893.460000008</v>
      </c>
      <c r="F1714" s="80">
        <v>5913633.6299999999</v>
      </c>
      <c r="G1714" s="195">
        <v>7.4036523497929205E-2</v>
      </c>
      <c r="H1714" s="373">
        <v>0</v>
      </c>
      <c r="I1714" s="80">
        <v>0</v>
      </c>
      <c r="J1714" s="80">
        <v>51374676.640000001</v>
      </c>
      <c r="K1714" s="195">
        <v>0.64319210357572909</v>
      </c>
      <c r="L1714" s="80">
        <v>2581752.9200000004</v>
      </c>
      <c r="M1714" s="195">
        <v>3.2322599384200838E-2</v>
      </c>
      <c r="N1714" s="80">
        <v>3634801.75</v>
      </c>
      <c r="O1714" s="195">
        <v>4.5506384401123139E-2</v>
      </c>
      <c r="P1714" s="80">
        <v>0</v>
      </c>
      <c r="Q1714" s="195">
        <v>0</v>
      </c>
      <c r="R1714" s="80">
        <v>16284028.52</v>
      </c>
      <c r="S1714" s="195">
        <v>0.20387006290782497</v>
      </c>
      <c r="T1714" s="80">
        <v>0</v>
      </c>
      <c r="U1714" s="195">
        <v>0</v>
      </c>
      <c r="V1714" s="373">
        <v>0</v>
      </c>
      <c r="W1714" s="195">
        <v>0</v>
      </c>
      <c r="X1714" s="373">
        <v>0</v>
      </c>
      <c r="Y1714" s="195">
        <v>0</v>
      </c>
      <c r="Z1714" s="373">
        <v>0</v>
      </c>
      <c r="AA1714" s="195">
        <v>0</v>
      </c>
      <c r="AB1714" s="80">
        <v>0</v>
      </c>
      <c r="AC1714" s="195">
        <v>0</v>
      </c>
      <c r="AD1714" s="80">
        <v>0</v>
      </c>
      <c r="AE1714" s="195">
        <v>0</v>
      </c>
      <c r="AF1714" s="373">
        <v>0</v>
      </c>
      <c r="AG1714" s="195">
        <v>0</v>
      </c>
      <c r="AH1714" s="373">
        <v>0</v>
      </c>
      <c r="AI1714" s="195">
        <v>0</v>
      </c>
      <c r="AJ1714" s="80">
        <v>85651.57</v>
      </c>
      <c r="AK1714" s="195">
        <v>1.0723262331926926E-3</v>
      </c>
      <c r="AM1714" s="62"/>
      <c r="AN1714" s="62"/>
      <c r="AO1714" s="62"/>
      <c r="AP1714" s="62"/>
    </row>
    <row r="1715" spans="1:42" x14ac:dyDescent="0.2">
      <c r="A1715" s="62"/>
      <c r="B1715" s="851">
        <v>43373</v>
      </c>
      <c r="C1715" s="84" t="s">
        <v>61</v>
      </c>
      <c r="D1715" s="80">
        <v>19384402.449999999</v>
      </c>
      <c r="E1715" s="80">
        <v>19374802.449999999</v>
      </c>
      <c r="F1715" s="80">
        <v>731635.01</v>
      </c>
      <c r="G1715" s="195">
        <v>3.7743490514457412E-2</v>
      </c>
      <c r="H1715" s="373">
        <v>0</v>
      </c>
      <c r="I1715" s="80">
        <v>0</v>
      </c>
      <c r="J1715" s="80">
        <v>13169295.810000001</v>
      </c>
      <c r="K1715" s="195">
        <v>0.67937589739837456</v>
      </c>
      <c r="L1715" s="80">
        <v>200284.47</v>
      </c>
      <c r="M1715" s="195">
        <v>1.0332248854026451E-2</v>
      </c>
      <c r="N1715" s="80">
        <v>265297.23</v>
      </c>
      <c r="O1715" s="195">
        <v>1.3686118552496313E-2</v>
      </c>
      <c r="P1715" s="80">
        <v>292919.33</v>
      </c>
      <c r="Q1715" s="195">
        <v>1.5111083808518432E-2</v>
      </c>
      <c r="R1715" s="80">
        <v>4715370.5999999996</v>
      </c>
      <c r="S1715" s="195">
        <v>0.2432559173367761</v>
      </c>
      <c r="T1715" s="80">
        <v>0</v>
      </c>
      <c r="U1715" s="195">
        <v>0</v>
      </c>
      <c r="V1715" s="373">
        <v>0</v>
      </c>
      <c r="W1715" s="195">
        <v>0</v>
      </c>
      <c r="X1715" s="373">
        <v>0</v>
      </c>
      <c r="Y1715" s="195">
        <v>0</v>
      </c>
      <c r="Z1715" s="373">
        <v>0</v>
      </c>
      <c r="AA1715" s="195">
        <v>0</v>
      </c>
      <c r="AB1715" s="80">
        <v>0</v>
      </c>
      <c r="AC1715" s="195">
        <v>0</v>
      </c>
      <c r="AD1715" s="80">
        <v>0</v>
      </c>
      <c r="AE1715" s="195">
        <v>0</v>
      </c>
      <c r="AF1715" s="373">
        <v>0</v>
      </c>
      <c r="AG1715" s="195">
        <v>0</v>
      </c>
      <c r="AH1715" s="373">
        <v>0</v>
      </c>
      <c r="AI1715" s="195">
        <v>0</v>
      </c>
      <c r="AJ1715" s="80">
        <v>9600</v>
      </c>
      <c r="AK1715" s="195">
        <v>4.9524353535076342E-4</v>
      </c>
      <c r="AM1715" s="62"/>
      <c r="AN1715" s="62"/>
      <c r="AO1715" s="62"/>
      <c r="AP1715" s="62"/>
    </row>
    <row r="1716" spans="1:42" x14ac:dyDescent="0.2">
      <c r="A1716" s="62"/>
      <c r="B1716" s="812">
        <v>43373</v>
      </c>
      <c r="C1716" s="813" t="s">
        <v>110</v>
      </c>
      <c r="D1716" s="813">
        <v>1987583732.9499998</v>
      </c>
      <c r="E1716" s="813">
        <v>1986947745.4099998</v>
      </c>
      <c r="F1716" s="813">
        <v>112805461.26000001</v>
      </c>
      <c r="G1716" s="814">
        <v>5.6755073705786752E-2</v>
      </c>
      <c r="H1716" s="815">
        <v>0</v>
      </c>
      <c r="I1716" s="813">
        <v>0</v>
      </c>
      <c r="J1716" s="813">
        <v>1174193660.5</v>
      </c>
      <c r="K1716" s="814">
        <v>0.59076437436788898</v>
      </c>
      <c r="L1716" s="813">
        <v>30703927.34</v>
      </c>
      <c r="M1716" s="814">
        <v>1.5447866085334074E-2</v>
      </c>
      <c r="N1716" s="813">
        <v>127618573.91000001</v>
      </c>
      <c r="O1716" s="814">
        <v>6.420789816013775E-2</v>
      </c>
      <c r="P1716" s="813">
        <v>45696210.040000007</v>
      </c>
      <c r="Q1716" s="814">
        <v>2.2990835194740222E-2</v>
      </c>
      <c r="R1716" s="813">
        <v>418357006.62</v>
      </c>
      <c r="S1716" s="814">
        <v>0.21048522368366773</v>
      </c>
      <c r="T1716" s="813">
        <v>70969781.610000014</v>
      </c>
      <c r="U1716" s="814">
        <v>3.5706561909050069E-2</v>
      </c>
      <c r="V1716" s="813">
        <v>0</v>
      </c>
      <c r="W1716" s="814">
        <v>0</v>
      </c>
      <c r="X1716" s="813">
        <v>0</v>
      </c>
      <c r="Y1716" s="814">
        <v>0</v>
      </c>
      <c r="Z1716" s="813">
        <v>5126238.3</v>
      </c>
      <c r="AA1716" s="816">
        <v>2.5791307379999357E-3</v>
      </c>
      <c r="AB1716" s="813">
        <v>208359.43</v>
      </c>
      <c r="AC1716" s="817">
        <v>1.048305168460752E-4</v>
      </c>
      <c r="AD1716" s="818">
        <v>1268526.3999999999</v>
      </c>
      <c r="AE1716" s="817">
        <v>6.3822538843042104E-4</v>
      </c>
      <c r="AF1716" s="813">
        <v>0</v>
      </c>
      <c r="AG1716" s="817">
        <v>0</v>
      </c>
      <c r="AH1716" s="818">
        <v>0</v>
      </c>
      <c r="AI1716" s="817">
        <v>0</v>
      </c>
      <c r="AJ1716" s="813">
        <v>635987.54</v>
      </c>
      <c r="AK1716" s="816">
        <v>3.1998025011809608E-4</v>
      </c>
      <c r="AM1716" s="62"/>
      <c r="AN1716" s="62"/>
      <c r="AO1716" s="62"/>
      <c r="AP1716" s="62"/>
    </row>
    <row r="1717" spans="1:42" x14ac:dyDescent="0.2">
      <c r="A1717" s="62"/>
      <c r="B1717" s="851">
        <v>43404</v>
      </c>
      <c r="C1717" s="84" t="s">
        <v>109</v>
      </c>
      <c r="D1717" s="80">
        <v>7277976.0499999989</v>
      </c>
      <c r="E1717" s="80">
        <v>7277976.0499999989</v>
      </c>
      <c r="F1717" s="80">
        <v>47550.39</v>
      </c>
      <c r="G1717" s="195">
        <v>6.5334633795614107E-3</v>
      </c>
      <c r="H1717" s="373">
        <v>0</v>
      </c>
      <c r="I1717" s="80">
        <v>0</v>
      </c>
      <c r="J1717" s="80">
        <v>4962008.22</v>
      </c>
      <c r="K1717" s="195">
        <v>0.68178408199076179</v>
      </c>
      <c r="L1717" s="80">
        <v>149711.06</v>
      </c>
      <c r="M1717" s="195">
        <v>2.0570424932904254E-2</v>
      </c>
      <c r="N1717" s="80">
        <v>107797.81</v>
      </c>
      <c r="O1717" s="195">
        <v>1.4811509306904082E-2</v>
      </c>
      <c r="P1717" s="80">
        <v>120605.26</v>
      </c>
      <c r="Q1717" s="195">
        <v>1.6571263655092684E-2</v>
      </c>
      <c r="R1717" s="80">
        <v>1819311.95</v>
      </c>
      <c r="S1717" s="195">
        <v>0.24997498446013713</v>
      </c>
      <c r="T1717" s="80">
        <v>70991.360000000001</v>
      </c>
      <c r="U1717" s="195">
        <v>9.7542722746387731E-3</v>
      </c>
      <c r="V1717" s="373">
        <v>0</v>
      </c>
      <c r="W1717" s="195">
        <v>0</v>
      </c>
      <c r="X1717" s="373">
        <v>0</v>
      </c>
      <c r="Y1717" s="195">
        <v>0</v>
      </c>
      <c r="Z1717" s="373">
        <v>0</v>
      </c>
      <c r="AA1717" s="195">
        <v>0</v>
      </c>
      <c r="AB1717" s="80">
        <v>0</v>
      </c>
      <c r="AC1717" s="195">
        <v>0</v>
      </c>
      <c r="AD1717" s="80">
        <v>0</v>
      </c>
      <c r="AE1717" s="195">
        <v>0</v>
      </c>
      <c r="AF1717" s="373">
        <v>0</v>
      </c>
      <c r="AG1717" s="195">
        <v>0</v>
      </c>
      <c r="AH1717" s="373">
        <v>0</v>
      </c>
      <c r="AI1717" s="195">
        <v>0</v>
      </c>
      <c r="AJ1717" s="80">
        <v>0</v>
      </c>
      <c r="AK1717" s="195">
        <v>0</v>
      </c>
      <c r="AM1717" s="62"/>
      <c r="AN1717" s="62"/>
      <c r="AO1717" s="62"/>
      <c r="AP1717" s="62"/>
    </row>
    <row r="1718" spans="1:42" x14ac:dyDescent="0.2">
      <c r="A1718" s="62"/>
      <c r="B1718" s="851">
        <v>43404</v>
      </c>
      <c r="C1718" s="84" t="s">
        <v>47</v>
      </c>
      <c r="D1718" s="80">
        <v>230027531.47000003</v>
      </c>
      <c r="E1718" s="80">
        <v>230027531.47000003</v>
      </c>
      <c r="F1718" s="80">
        <v>17378127.210000001</v>
      </c>
      <c r="G1718" s="195">
        <v>7.5548031572326979E-2</v>
      </c>
      <c r="H1718" s="373">
        <v>0</v>
      </c>
      <c r="I1718" s="80">
        <v>0</v>
      </c>
      <c r="J1718" s="80">
        <v>144733498.24000001</v>
      </c>
      <c r="K1718" s="195">
        <v>0.62920076268729608</v>
      </c>
      <c r="L1718" s="80">
        <v>2043315.31</v>
      </c>
      <c r="M1718" s="195">
        <v>8.882916305461841E-3</v>
      </c>
      <c r="N1718" s="80">
        <v>590726.94999999995</v>
      </c>
      <c r="O1718" s="195">
        <v>2.568070640174835E-3</v>
      </c>
      <c r="P1718" s="80">
        <v>8544409.0500000007</v>
      </c>
      <c r="Q1718" s="195">
        <v>3.7145158213873868E-2</v>
      </c>
      <c r="R1718" s="80">
        <v>48010346.18</v>
      </c>
      <c r="S1718" s="195">
        <v>0.20871565187518201</v>
      </c>
      <c r="T1718" s="80">
        <v>8727108.5299999993</v>
      </c>
      <c r="U1718" s="195">
        <v>3.7939408705684345E-2</v>
      </c>
      <c r="V1718" s="373">
        <v>0</v>
      </c>
      <c r="W1718" s="195">
        <v>0</v>
      </c>
      <c r="X1718" s="373">
        <v>0</v>
      </c>
      <c r="Y1718" s="195">
        <v>0</v>
      </c>
      <c r="Z1718" s="373">
        <v>0</v>
      </c>
      <c r="AA1718" s="195">
        <v>0</v>
      </c>
      <c r="AB1718" s="80">
        <v>0</v>
      </c>
      <c r="AC1718" s="195">
        <v>0</v>
      </c>
      <c r="AD1718" s="80">
        <v>0</v>
      </c>
      <c r="AE1718" s="195">
        <v>0</v>
      </c>
      <c r="AF1718" s="373">
        <v>0</v>
      </c>
      <c r="AG1718" s="195">
        <v>0</v>
      </c>
      <c r="AH1718" s="373">
        <v>0</v>
      </c>
      <c r="AI1718" s="195">
        <v>0</v>
      </c>
      <c r="AJ1718" s="80">
        <v>0</v>
      </c>
      <c r="AK1718" s="195">
        <v>0</v>
      </c>
      <c r="AM1718" s="62"/>
      <c r="AN1718" s="62"/>
      <c r="AO1718" s="62"/>
      <c r="AP1718" s="62"/>
    </row>
    <row r="1719" spans="1:42" x14ac:dyDescent="0.2">
      <c r="A1719" s="62"/>
      <c r="B1719" s="851">
        <v>43404</v>
      </c>
      <c r="C1719" s="84" t="s">
        <v>48</v>
      </c>
      <c r="D1719" s="80">
        <v>88991346.870000005</v>
      </c>
      <c r="E1719" s="80">
        <v>88991346.870000005</v>
      </c>
      <c r="F1719" s="80">
        <v>6522613.5300000003</v>
      </c>
      <c r="G1719" s="195">
        <v>7.3294918656848063E-2</v>
      </c>
      <c r="H1719" s="373">
        <v>0</v>
      </c>
      <c r="I1719" s="80">
        <v>0</v>
      </c>
      <c r="J1719" s="80">
        <v>46124547.620000005</v>
      </c>
      <c r="K1719" s="195">
        <v>0.51830373673723007</v>
      </c>
      <c r="L1719" s="80">
        <v>552696.05000000005</v>
      </c>
      <c r="M1719" s="195">
        <v>6.2106718174227363E-3</v>
      </c>
      <c r="N1719" s="80">
        <v>602246.57999999996</v>
      </c>
      <c r="O1719" s="195">
        <v>6.7674734812112856E-3</v>
      </c>
      <c r="P1719" s="80">
        <v>5028571.72</v>
      </c>
      <c r="Q1719" s="195">
        <v>5.6506299734353033E-2</v>
      </c>
      <c r="R1719" s="80">
        <v>26550008.619999997</v>
      </c>
      <c r="S1719" s="195">
        <v>0.29834371041472918</v>
      </c>
      <c r="T1719" s="80">
        <v>3610662.75</v>
      </c>
      <c r="U1719" s="195">
        <v>4.0573189158205625E-2</v>
      </c>
      <c r="V1719" s="373">
        <v>0</v>
      </c>
      <c r="W1719" s="195">
        <v>0</v>
      </c>
      <c r="X1719" s="373">
        <v>0</v>
      </c>
      <c r="Y1719" s="195">
        <v>0</v>
      </c>
      <c r="Z1719" s="373">
        <v>0</v>
      </c>
      <c r="AA1719" s="195">
        <v>0</v>
      </c>
      <c r="AB1719" s="80">
        <v>0</v>
      </c>
      <c r="AC1719" s="195">
        <v>0</v>
      </c>
      <c r="AD1719" s="80">
        <v>0</v>
      </c>
      <c r="AE1719" s="195">
        <v>0</v>
      </c>
      <c r="AF1719" s="373">
        <v>0</v>
      </c>
      <c r="AG1719" s="195">
        <v>0</v>
      </c>
      <c r="AH1719" s="373">
        <v>0</v>
      </c>
      <c r="AI1719" s="195">
        <v>0</v>
      </c>
      <c r="AJ1719" s="80">
        <v>0</v>
      </c>
      <c r="AK1719" s="195">
        <v>0</v>
      </c>
      <c r="AM1719" s="62"/>
      <c r="AN1719" s="62"/>
      <c r="AO1719" s="62"/>
      <c r="AP1719" s="62"/>
    </row>
    <row r="1720" spans="1:42" x14ac:dyDescent="0.2">
      <c r="A1720" s="62"/>
      <c r="B1720" s="851">
        <v>43404</v>
      </c>
      <c r="C1720" s="84" t="s">
        <v>49</v>
      </c>
      <c r="D1720" s="80">
        <v>356645939.81000006</v>
      </c>
      <c r="E1720" s="80">
        <v>356645939.81000006</v>
      </c>
      <c r="F1720" s="80">
        <v>13024633.440000001</v>
      </c>
      <c r="G1720" s="195">
        <v>3.6519786113193266E-2</v>
      </c>
      <c r="H1720" s="373">
        <v>0</v>
      </c>
      <c r="I1720" s="80">
        <v>0</v>
      </c>
      <c r="J1720" s="80">
        <v>202414535.20000002</v>
      </c>
      <c r="K1720" s="195">
        <v>0.56755037028554023</v>
      </c>
      <c r="L1720" s="80">
        <v>10089507.799999999</v>
      </c>
      <c r="M1720" s="195">
        <v>2.8289983632997739E-2</v>
      </c>
      <c r="N1720" s="80">
        <v>17469128.620000001</v>
      </c>
      <c r="O1720" s="195">
        <v>4.8981711748370169E-2</v>
      </c>
      <c r="P1720" s="80">
        <v>18052389.189999998</v>
      </c>
      <c r="Q1720" s="195">
        <v>5.0617116795489796E-2</v>
      </c>
      <c r="R1720" s="80">
        <v>82559412.769999996</v>
      </c>
      <c r="S1720" s="195">
        <v>0.23148844148900949</v>
      </c>
      <c r="T1720" s="80">
        <v>7672428.6100000003</v>
      </c>
      <c r="U1720" s="195">
        <v>2.1512732246685377E-2</v>
      </c>
      <c r="V1720" s="373">
        <v>0</v>
      </c>
      <c r="W1720" s="195">
        <v>0</v>
      </c>
      <c r="X1720" s="373">
        <v>0</v>
      </c>
      <c r="Y1720" s="195">
        <v>0</v>
      </c>
      <c r="Z1720" s="80">
        <v>5363904.18</v>
      </c>
      <c r="AA1720" s="195">
        <v>1.5039857688713831E-2</v>
      </c>
      <c r="AB1720" s="80">
        <v>0</v>
      </c>
      <c r="AC1720" s="195">
        <v>0</v>
      </c>
      <c r="AD1720" s="80">
        <v>0</v>
      </c>
      <c r="AE1720" s="195">
        <v>0</v>
      </c>
      <c r="AF1720" s="373">
        <v>0</v>
      </c>
      <c r="AG1720" s="195">
        <v>0</v>
      </c>
      <c r="AH1720" s="373">
        <v>0</v>
      </c>
      <c r="AI1720" s="195">
        <v>0</v>
      </c>
      <c r="AJ1720" s="80">
        <v>0</v>
      </c>
      <c r="AK1720" s="195">
        <v>0</v>
      </c>
      <c r="AM1720" s="62"/>
      <c r="AN1720" s="62"/>
      <c r="AO1720" s="62"/>
      <c r="AP1720" s="62"/>
    </row>
    <row r="1721" spans="1:42" x14ac:dyDescent="0.2">
      <c r="A1721" s="62"/>
      <c r="B1721" s="851">
        <v>43404</v>
      </c>
      <c r="C1721" s="84" t="s">
        <v>50</v>
      </c>
      <c r="D1721" s="80">
        <v>106273563.89</v>
      </c>
      <c r="E1721" s="80">
        <v>106273563.89</v>
      </c>
      <c r="F1721" s="80">
        <v>4914612.16</v>
      </c>
      <c r="G1721" s="195">
        <v>4.624491717514001E-2</v>
      </c>
      <c r="H1721" s="373">
        <v>0</v>
      </c>
      <c r="I1721" s="80">
        <v>0</v>
      </c>
      <c r="J1721" s="80">
        <v>68512634.439999998</v>
      </c>
      <c r="K1721" s="195">
        <v>0.64468181862156237</v>
      </c>
      <c r="L1721" s="80">
        <v>2377814.77</v>
      </c>
      <c r="M1721" s="195">
        <v>2.2374470968727387E-2</v>
      </c>
      <c r="N1721" s="80">
        <v>3599297.66</v>
      </c>
      <c r="O1721" s="195">
        <v>3.3868231460888104E-2</v>
      </c>
      <c r="P1721" s="80">
        <v>3043898.91</v>
      </c>
      <c r="Q1721" s="195">
        <v>2.8642108146016747E-2</v>
      </c>
      <c r="R1721" s="80">
        <v>20545576.91</v>
      </c>
      <c r="S1721" s="195">
        <v>0.19332725993141622</v>
      </c>
      <c r="T1721" s="80">
        <v>3279729.04</v>
      </c>
      <c r="U1721" s="195">
        <v>3.0861193696249158E-2</v>
      </c>
      <c r="V1721" s="373">
        <v>0</v>
      </c>
      <c r="W1721" s="195">
        <v>0</v>
      </c>
      <c r="X1721" s="373">
        <v>0</v>
      </c>
      <c r="Y1721" s="195">
        <v>0</v>
      </c>
      <c r="Z1721" s="373">
        <v>0</v>
      </c>
      <c r="AA1721" s="195">
        <v>0</v>
      </c>
      <c r="AB1721" s="80">
        <v>0</v>
      </c>
      <c r="AC1721" s="195">
        <v>0</v>
      </c>
      <c r="AD1721" s="80">
        <v>0</v>
      </c>
      <c r="AE1721" s="195">
        <v>0</v>
      </c>
      <c r="AF1721" s="373">
        <v>0</v>
      </c>
      <c r="AG1721" s="195">
        <v>0</v>
      </c>
      <c r="AH1721" s="373">
        <v>0</v>
      </c>
      <c r="AI1721" s="195">
        <v>0</v>
      </c>
      <c r="AJ1721" s="80">
        <v>9.6633812063373625E-13</v>
      </c>
      <c r="AK1721" s="195">
        <v>9.0929304077348782E-21</v>
      </c>
      <c r="AM1721" s="62"/>
      <c r="AN1721" s="62"/>
      <c r="AO1721" s="62"/>
      <c r="AP1721" s="62"/>
    </row>
    <row r="1722" spans="1:42" x14ac:dyDescent="0.2">
      <c r="A1722" s="62"/>
      <c r="B1722" s="851">
        <v>43404</v>
      </c>
      <c r="C1722" s="805" t="s">
        <v>51</v>
      </c>
      <c r="D1722" s="80">
        <v>0</v>
      </c>
      <c r="E1722" s="80">
        <v>0</v>
      </c>
      <c r="F1722" s="80">
        <v>0</v>
      </c>
      <c r="G1722" s="195">
        <v>0</v>
      </c>
      <c r="H1722" s="373">
        <v>0</v>
      </c>
      <c r="I1722" s="80">
        <v>0</v>
      </c>
      <c r="J1722" s="80">
        <v>0</v>
      </c>
      <c r="K1722" s="195">
        <v>0</v>
      </c>
      <c r="L1722" s="80">
        <v>0</v>
      </c>
      <c r="M1722" s="195">
        <v>0</v>
      </c>
      <c r="N1722" s="80">
        <v>0</v>
      </c>
      <c r="O1722" s="195">
        <v>0</v>
      </c>
      <c r="P1722" s="80">
        <v>0</v>
      </c>
      <c r="Q1722" s="195">
        <v>0</v>
      </c>
      <c r="R1722" s="80">
        <v>0</v>
      </c>
      <c r="S1722" s="195">
        <v>0</v>
      </c>
      <c r="T1722" s="80">
        <v>0</v>
      </c>
      <c r="U1722" s="195">
        <v>0</v>
      </c>
      <c r="V1722" s="373">
        <v>0</v>
      </c>
      <c r="W1722" s="195">
        <v>0</v>
      </c>
      <c r="X1722" s="373">
        <v>0</v>
      </c>
      <c r="Y1722" s="195">
        <v>0</v>
      </c>
      <c r="Z1722" s="373">
        <v>0</v>
      </c>
      <c r="AA1722" s="195">
        <v>0</v>
      </c>
      <c r="AB1722" s="80">
        <v>0</v>
      </c>
      <c r="AC1722" s="195">
        <v>0</v>
      </c>
      <c r="AD1722" s="80">
        <v>0</v>
      </c>
      <c r="AE1722" s="195">
        <v>0</v>
      </c>
      <c r="AF1722" s="373">
        <v>0</v>
      </c>
      <c r="AG1722" s="195">
        <v>0</v>
      </c>
      <c r="AH1722" s="373">
        <v>0</v>
      </c>
      <c r="AI1722" s="195">
        <v>0</v>
      </c>
      <c r="AJ1722" s="80">
        <v>0</v>
      </c>
      <c r="AK1722" s="195">
        <v>0</v>
      </c>
      <c r="AM1722" s="62"/>
      <c r="AN1722" s="62"/>
      <c r="AO1722" s="62"/>
      <c r="AP1722" s="62"/>
    </row>
    <row r="1723" spans="1:42" x14ac:dyDescent="0.2">
      <c r="A1723" s="62"/>
      <c r="B1723" s="851">
        <v>43404</v>
      </c>
      <c r="C1723" s="805" t="s">
        <v>52</v>
      </c>
      <c r="D1723" s="80">
        <v>0</v>
      </c>
      <c r="E1723" s="80">
        <v>0</v>
      </c>
      <c r="F1723" s="80">
        <v>0</v>
      </c>
      <c r="G1723" s="195">
        <v>0</v>
      </c>
      <c r="H1723" s="373">
        <v>0</v>
      </c>
      <c r="I1723" s="80">
        <v>0</v>
      </c>
      <c r="J1723" s="80">
        <v>0</v>
      </c>
      <c r="K1723" s="195">
        <v>0</v>
      </c>
      <c r="L1723" s="80">
        <v>0</v>
      </c>
      <c r="M1723" s="195">
        <v>0</v>
      </c>
      <c r="N1723" s="80">
        <v>0</v>
      </c>
      <c r="O1723" s="195">
        <v>0</v>
      </c>
      <c r="P1723" s="80">
        <v>0</v>
      </c>
      <c r="Q1723" s="195">
        <v>0</v>
      </c>
      <c r="R1723" s="80">
        <v>0</v>
      </c>
      <c r="S1723" s="195">
        <v>0</v>
      </c>
      <c r="T1723" s="80">
        <v>0</v>
      </c>
      <c r="U1723" s="195">
        <v>0</v>
      </c>
      <c r="V1723" s="373">
        <v>0</v>
      </c>
      <c r="W1723" s="195">
        <v>0</v>
      </c>
      <c r="X1723" s="373">
        <v>0</v>
      </c>
      <c r="Y1723" s="195">
        <v>0</v>
      </c>
      <c r="Z1723" s="373">
        <v>0</v>
      </c>
      <c r="AA1723" s="195">
        <v>0</v>
      </c>
      <c r="AB1723" s="80">
        <v>0</v>
      </c>
      <c r="AC1723" s="195">
        <v>0</v>
      </c>
      <c r="AD1723" s="80">
        <v>0</v>
      </c>
      <c r="AE1723" s="195">
        <v>0</v>
      </c>
      <c r="AF1723" s="373">
        <v>0</v>
      </c>
      <c r="AG1723" s="195">
        <v>0</v>
      </c>
      <c r="AH1723" s="373">
        <v>0</v>
      </c>
      <c r="AI1723" s="195">
        <v>0</v>
      </c>
      <c r="AJ1723" s="80">
        <v>0</v>
      </c>
      <c r="AK1723" s="195">
        <v>0</v>
      </c>
      <c r="AM1723" s="62"/>
      <c r="AN1723" s="62"/>
      <c r="AO1723" s="62"/>
      <c r="AP1723" s="62"/>
    </row>
    <row r="1724" spans="1:42" x14ac:dyDescent="0.2">
      <c r="A1724" s="62"/>
      <c r="B1724" s="851">
        <v>43404</v>
      </c>
      <c r="C1724" s="805" t="s">
        <v>54</v>
      </c>
      <c r="D1724" s="80">
        <v>0</v>
      </c>
      <c r="E1724" s="80">
        <v>0</v>
      </c>
      <c r="F1724" s="80">
        <v>0</v>
      </c>
      <c r="G1724" s="195">
        <v>0</v>
      </c>
      <c r="H1724" s="373">
        <v>0</v>
      </c>
      <c r="I1724" s="80">
        <v>0</v>
      </c>
      <c r="J1724" s="80">
        <v>0</v>
      </c>
      <c r="K1724" s="195">
        <v>0</v>
      </c>
      <c r="L1724" s="80">
        <v>0</v>
      </c>
      <c r="M1724" s="195">
        <v>0</v>
      </c>
      <c r="N1724" s="80">
        <v>0</v>
      </c>
      <c r="O1724" s="195">
        <v>0</v>
      </c>
      <c r="P1724" s="80">
        <v>0</v>
      </c>
      <c r="Q1724" s="195">
        <v>0</v>
      </c>
      <c r="R1724" s="80">
        <v>0</v>
      </c>
      <c r="S1724" s="195">
        <v>0</v>
      </c>
      <c r="T1724" s="80">
        <v>0</v>
      </c>
      <c r="U1724" s="195">
        <v>0</v>
      </c>
      <c r="V1724" s="373">
        <v>0</v>
      </c>
      <c r="W1724" s="195">
        <v>0</v>
      </c>
      <c r="X1724" s="373">
        <v>0</v>
      </c>
      <c r="Y1724" s="195">
        <v>0</v>
      </c>
      <c r="Z1724" s="373">
        <v>0</v>
      </c>
      <c r="AA1724" s="195">
        <v>0</v>
      </c>
      <c r="AB1724" s="80">
        <v>0</v>
      </c>
      <c r="AC1724" s="195">
        <v>0</v>
      </c>
      <c r="AD1724" s="80">
        <v>0</v>
      </c>
      <c r="AE1724" s="195">
        <v>0</v>
      </c>
      <c r="AF1724" s="373">
        <v>0</v>
      </c>
      <c r="AG1724" s="195">
        <v>0</v>
      </c>
      <c r="AH1724" s="373">
        <v>0</v>
      </c>
      <c r="AI1724" s="195">
        <v>0</v>
      </c>
      <c r="AJ1724" s="80">
        <v>0</v>
      </c>
      <c r="AK1724" s="195">
        <v>0</v>
      </c>
      <c r="AM1724" s="62"/>
      <c r="AN1724" s="62"/>
      <c r="AO1724" s="62"/>
      <c r="AP1724" s="62"/>
    </row>
    <row r="1725" spans="1:42" x14ac:dyDescent="0.2">
      <c r="A1725" s="62"/>
      <c r="B1725" s="851">
        <v>43404</v>
      </c>
      <c r="C1725" s="84" t="s">
        <v>55</v>
      </c>
      <c r="D1725" s="80">
        <v>225897373.30000001</v>
      </c>
      <c r="E1725" s="80">
        <v>226346546.61000001</v>
      </c>
      <c r="F1725" s="80">
        <v>11347297.74</v>
      </c>
      <c r="G1725" s="195">
        <v>5.0232092450806731E-2</v>
      </c>
      <c r="H1725" s="373">
        <v>0</v>
      </c>
      <c r="I1725" s="80">
        <v>0</v>
      </c>
      <c r="J1725" s="80">
        <v>115341350.83</v>
      </c>
      <c r="K1725" s="195">
        <v>0.51059181939589193</v>
      </c>
      <c r="L1725" s="80">
        <v>2958211.78</v>
      </c>
      <c r="M1725" s="195">
        <v>1.3095379272389263E-2</v>
      </c>
      <c r="N1725" s="80">
        <v>19618421.239999998</v>
      </c>
      <c r="O1725" s="195">
        <v>8.6846610712670899E-2</v>
      </c>
      <c r="P1725" s="80">
        <v>4957942.4499999993</v>
      </c>
      <c r="Q1725" s="195">
        <v>2.1947764941098583E-2</v>
      </c>
      <c r="R1725" s="80">
        <v>62980192.400000006</v>
      </c>
      <c r="S1725" s="195">
        <v>0.27880002091197403</v>
      </c>
      <c r="T1725" s="80">
        <v>9107575.1699999999</v>
      </c>
      <c r="U1725" s="195">
        <v>4.03173132867942E-2</v>
      </c>
      <c r="V1725" s="373">
        <v>0</v>
      </c>
      <c r="W1725" s="195">
        <v>0</v>
      </c>
      <c r="X1725" s="373">
        <v>0</v>
      </c>
      <c r="Y1725" s="195">
        <v>0</v>
      </c>
      <c r="Z1725" s="373">
        <v>0</v>
      </c>
      <c r="AA1725" s="195">
        <v>0</v>
      </c>
      <c r="AB1725" s="80">
        <v>35555</v>
      </c>
      <c r="AC1725" s="195">
        <v>1.573944817533653E-4</v>
      </c>
      <c r="AD1725" s="80">
        <v>0</v>
      </c>
      <c r="AE1725" s="195">
        <v>0</v>
      </c>
      <c r="AF1725" s="373">
        <v>0</v>
      </c>
      <c r="AG1725" s="195">
        <v>0</v>
      </c>
      <c r="AH1725" s="373">
        <v>0</v>
      </c>
      <c r="AI1725" s="195">
        <v>0</v>
      </c>
      <c r="AJ1725" s="80">
        <v>-449173.31</v>
      </c>
      <c r="AK1725" s="195">
        <v>-1.9883954533790943E-3</v>
      </c>
      <c r="AM1725" s="62"/>
      <c r="AN1725" s="62"/>
      <c r="AO1725" s="62"/>
      <c r="AP1725" s="62"/>
    </row>
    <row r="1726" spans="1:42" x14ac:dyDescent="0.2">
      <c r="A1726" s="62"/>
      <c r="B1726" s="851">
        <v>43404</v>
      </c>
      <c r="C1726" s="84" t="s">
        <v>56</v>
      </c>
      <c r="D1726" s="80">
        <v>818950976.8499999</v>
      </c>
      <c r="E1726" s="80">
        <v>819094491.05999994</v>
      </c>
      <c r="F1726" s="80">
        <v>28881870.199999999</v>
      </c>
      <c r="G1726" s="195">
        <v>3.526690976191367E-2</v>
      </c>
      <c r="H1726" s="373">
        <v>0</v>
      </c>
      <c r="I1726" s="80">
        <v>0</v>
      </c>
      <c r="J1726" s="80">
        <v>497685812.3599999</v>
      </c>
      <c r="K1726" s="195">
        <v>0.60771136054357089</v>
      </c>
      <c r="L1726" s="80">
        <v>9233244.629999999</v>
      </c>
      <c r="M1726" s="195">
        <v>1.1274477827127828E-2</v>
      </c>
      <c r="N1726" s="80">
        <v>79336716.879999995</v>
      </c>
      <c r="O1726" s="195">
        <v>9.6876026920633865E-2</v>
      </c>
      <c r="P1726" s="80">
        <v>19352433.689999998</v>
      </c>
      <c r="Q1726" s="195">
        <v>2.3630759638918673E-2</v>
      </c>
      <c r="R1726" s="80">
        <v>152863942.72</v>
      </c>
      <c r="S1726" s="195">
        <v>0.18665823357091954</v>
      </c>
      <c r="T1726" s="80">
        <v>31625600.579999998</v>
      </c>
      <c r="U1726" s="195">
        <v>3.8617208445912363E-2</v>
      </c>
      <c r="V1726" s="373">
        <v>0</v>
      </c>
      <c r="W1726" s="195">
        <v>0</v>
      </c>
      <c r="X1726" s="373">
        <v>0</v>
      </c>
      <c r="Y1726" s="195">
        <v>0</v>
      </c>
      <c r="Z1726" s="373">
        <v>0</v>
      </c>
      <c r="AA1726" s="195">
        <v>0</v>
      </c>
      <c r="AB1726" s="80">
        <v>114870</v>
      </c>
      <c r="AC1726" s="195">
        <v>1.4026480613263831E-4</v>
      </c>
      <c r="AD1726" s="80">
        <v>0</v>
      </c>
      <c r="AE1726" s="195">
        <v>0</v>
      </c>
      <c r="AF1726" s="373">
        <v>0</v>
      </c>
      <c r="AG1726" s="195">
        <v>0</v>
      </c>
      <c r="AH1726" s="373">
        <v>0</v>
      </c>
      <c r="AI1726" s="195">
        <v>0</v>
      </c>
      <c r="AJ1726" s="80">
        <v>-143514.21</v>
      </c>
      <c r="AK1726" s="195">
        <v>-1.7524151512952679E-4</v>
      </c>
      <c r="AM1726" s="62"/>
      <c r="AN1726" s="62"/>
      <c r="AO1726" s="62"/>
      <c r="AP1726" s="62"/>
    </row>
    <row r="1727" spans="1:42" x14ac:dyDescent="0.2">
      <c r="A1727" s="62"/>
      <c r="B1727" s="851">
        <v>43404</v>
      </c>
      <c r="C1727" s="805" t="s">
        <v>57</v>
      </c>
      <c r="D1727" s="80">
        <v>0</v>
      </c>
      <c r="E1727" s="80">
        <v>0</v>
      </c>
      <c r="F1727" s="80">
        <v>0</v>
      </c>
      <c r="G1727" s="195">
        <v>0</v>
      </c>
      <c r="H1727" s="373">
        <v>0</v>
      </c>
      <c r="I1727" s="80">
        <v>0</v>
      </c>
      <c r="J1727" s="80">
        <v>0</v>
      </c>
      <c r="K1727" s="195">
        <v>0</v>
      </c>
      <c r="L1727" s="80">
        <v>0</v>
      </c>
      <c r="M1727" s="195">
        <v>0</v>
      </c>
      <c r="N1727" s="80">
        <v>0</v>
      </c>
      <c r="O1727" s="195">
        <v>0</v>
      </c>
      <c r="P1727" s="80">
        <v>0</v>
      </c>
      <c r="Q1727" s="195">
        <v>0</v>
      </c>
      <c r="R1727" s="80">
        <v>0</v>
      </c>
      <c r="S1727" s="195">
        <v>0</v>
      </c>
      <c r="T1727" s="80">
        <v>0</v>
      </c>
      <c r="U1727" s="195">
        <v>0</v>
      </c>
      <c r="V1727" s="373">
        <v>0</v>
      </c>
      <c r="W1727" s="195">
        <v>0</v>
      </c>
      <c r="X1727" s="373">
        <v>0</v>
      </c>
      <c r="Y1727" s="195">
        <v>0</v>
      </c>
      <c r="Z1727" s="373">
        <v>0</v>
      </c>
      <c r="AA1727" s="195">
        <v>0</v>
      </c>
      <c r="AB1727" s="80">
        <v>0</v>
      </c>
      <c r="AC1727" s="195">
        <v>0</v>
      </c>
      <c r="AD1727" s="80">
        <v>0</v>
      </c>
      <c r="AE1727" s="195">
        <v>0</v>
      </c>
      <c r="AF1727" s="373">
        <v>0</v>
      </c>
      <c r="AG1727" s="195">
        <v>0</v>
      </c>
      <c r="AH1727" s="373">
        <v>0</v>
      </c>
      <c r="AI1727" s="195">
        <v>0</v>
      </c>
      <c r="AJ1727" s="80">
        <v>0</v>
      </c>
      <c r="AK1727" s="195">
        <v>0</v>
      </c>
      <c r="AM1727" s="62"/>
      <c r="AN1727" s="62"/>
      <c r="AO1727" s="62"/>
      <c r="AP1727" s="62"/>
    </row>
    <row r="1728" spans="1:42" x14ac:dyDescent="0.2">
      <c r="A1728" s="62"/>
      <c r="B1728" s="851">
        <v>43404</v>
      </c>
      <c r="C1728" s="84" t="s">
        <v>58</v>
      </c>
      <c r="D1728" s="80">
        <v>65835360.82</v>
      </c>
      <c r="E1728" s="80">
        <v>65835360.82</v>
      </c>
      <c r="F1728" s="80">
        <v>5859255.5799999991</v>
      </c>
      <c r="G1728" s="195">
        <v>8.8998609668438644E-2</v>
      </c>
      <c r="H1728" s="373">
        <v>0</v>
      </c>
      <c r="I1728" s="80">
        <v>0</v>
      </c>
      <c r="J1728" s="80">
        <v>39443193.18</v>
      </c>
      <c r="K1728" s="195">
        <v>0.59911866037829364</v>
      </c>
      <c r="L1728" s="80">
        <v>637200.06999999995</v>
      </c>
      <c r="M1728" s="195">
        <v>9.6786903278644459E-3</v>
      </c>
      <c r="N1728" s="80">
        <v>2371209.5699999998</v>
      </c>
      <c r="O1728" s="195">
        <v>3.601726398193681E-2</v>
      </c>
      <c r="P1728" s="80">
        <v>1575258.75</v>
      </c>
      <c r="Q1728" s="195">
        <v>2.3927244118960689E-2</v>
      </c>
      <c r="R1728" s="80">
        <v>12200694.120000001</v>
      </c>
      <c r="S1728" s="195">
        <v>0.18532129190204993</v>
      </c>
      <c r="T1728" s="80">
        <v>2469846.35</v>
      </c>
      <c r="U1728" s="195">
        <v>3.7515498042955814E-2</v>
      </c>
      <c r="V1728" s="373">
        <v>0</v>
      </c>
      <c r="W1728" s="195">
        <v>0</v>
      </c>
      <c r="X1728" s="373">
        <v>0</v>
      </c>
      <c r="Y1728" s="195">
        <v>0</v>
      </c>
      <c r="Z1728" s="373">
        <v>0</v>
      </c>
      <c r="AA1728" s="195">
        <v>0</v>
      </c>
      <c r="AB1728" s="80">
        <v>0</v>
      </c>
      <c r="AC1728" s="195">
        <v>0</v>
      </c>
      <c r="AD1728" s="80">
        <v>1278703.2</v>
      </c>
      <c r="AE1728" s="195">
        <v>1.9422741579500011E-2</v>
      </c>
      <c r="AF1728" s="373">
        <v>0</v>
      </c>
      <c r="AG1728" s="195">
        <v>0</v>
      </c>
      <c r="AH1728" s="373">
        <v>0</v>
      </c>
      <c r="AI1728" s="195">
        <v>0</v>
      </c>
      <c r="AJ1728" s="80">
        <v>0</v>
      </c>
      <c r="AK1728" s="195">
        <v>0</v>
      </c>
      <c r="AM1728" s="62"/>
      <c r="AN1728" s="62"/>
      <c r="AO1728" s="62"/>
      <c r="AP1728" s="62"/>
    </row>
    <row r="1729" spans="1:42" x14ac:dyDescent="0.2">
      <c r="A1729" s="62"/>
      <c r="B1729" s="851">
        <v>43404</v>
      </c>
      <c r="C1729" s="84" t="s">
        <v>60</v>
      </c>
      <c r="D1729" s="80">
        <v>80485773.24000001</v>
      </c>
      <c r="E1729" s="80">
        <v>80485773.24000001</v>
      </c>
      <c r="F1729" s="80">
        <v>6383969.9299999997</v>
      </c>
      <c r="G1729" s="195">
        <v>7.9317992149540273E-2</v>
      </c>
      <c r="H1729" s="373">
        <v>0</v>
      </c>
      <c r="I1729" s="80">
        <v>0</v>
      </c>
      <c r="J1729" s="80">
        <v>51902810.910000004</v>
      </c>
      <c r="K1729" s="195">
        <v>0.64486938275701655</v>
      </c>
      <c r="L1729" s="80">
        <v>2587357.9200000004</v>
      </c>
      <c r="M1729" s="195">
        <v>3.2146773471191915E-2</v>
      </c>
      <c r="N1729" s="80">
        <v>3646061.33</v>
      </c>
      <c r="O1729" s="195">
        <v>4.5300693317908911E-2</v>
      </c>
      <c r="P1729" s="80">
        <v>0</v>
      </c>
      <c r="Q1729" s="195">
        <v>0</v>
      </c>
      <c r="R1729" s="80">
        <v>15965573.149999999</v>
      </c>
      <c r="S1729" s="195">
        <v>0.19836515830434229</v>
      </c>
      <c r="T1729" s="80">
        <v>0</v>
      </c>
      <c r="U1729" s="195">
        <v>0</v>
      </c>
      <c r="V1729" s="373">
        <v>0</v>
      </c>
      <c r="W1729" s="195">
        <v>0</v>
      </c>
      <c r="X1729" s="373">
        <v>0</v>
      </c>
      <c r="Y1729" s="195">
        <v>0</v>
      </c>
      <c r="Z1729" s="373">
        <v>0</v>
      </c>
      <c r="AA1729" s="195">
        <v>0</v>
      </c>
      <c r="AB1729" s="80">
        <v>0</v>
      </c>
      <c r="AC1729" s="195">
        <v>0</v>
      </c>
      <c r="AD1729" s="80">
        <v>0</v>
      </c>
      <c r="AE1729" s="195">
        <v>0</v>
      </c>
      <c r="AF1729" s="373">
        <v>0</v>
      </c>
      <c r="AG1729" s="195">
        <v>0</v>
      </c>
      <c r="AH1729" s="373">
        <v>0</v>
      </c>
      <c r="AI1729" s="195">
        <v>0</v>
      </c>
      <c r="AJ1729" s="80">
        <v>0</v>
      </c>
      <c r="AK1729" s="195">
        <v>0</v>
      </c>
      <c r="AM1729" s="62"/>
      <c r="AN1729" s="62"/>
      <c r="AO1729" s="62"/>
      <c r="AP1729" s="62"/>
    </row>
    <row r="1730" spans="1:42" x14ac:dyDescent="0.2">
      <c r="A1730" s="62"/>
      <c r="B1730" s="851">
        <v>43404</v>
      </c>
      <c r="C1730" s="84" t="s">
        <v>61</v>
      </c>
      <c r="D1730" s="80">
        <v>19603879.709999997</v>
      </c>
      <c r="E1730" s="80">
        <v>19603879.709999997</v>
      </c>
      <c r="F1730" s="80">
        <v>887467.25</v>
      </c>
      <c r="G1730" s="195">
        <v>4.5269980387979032E-2</v>
      </c>
      <c r="H1730" s="373">
        <v>0</v>
      </c>
      <c r="I1730" s="80">
        <v>0</v>
      </c>
      <c r="J1730" s="80">
        <v>13176947.149999999</v>
      </c>
      <c r="K1730" s="195">
        <v>0.67216017160513375</v>
      </c>
      <c r="L1730" s="80">
        <v>201014.58</v>
      </c>
      <c r="M1730" s="195">
        <v>1.0253816232990955E-2</v>
      </c>
      <c r="N1730" s="80">
        <v>266478.63</v>
      </c>
      <c r="O1730" s="195">
        <v>1.3593157780093318E-2</v>
      </c>
      <c r="P1730" s="80">
        <v>300225.33</v>
      </c>
      <c r="Q1730" s="195">
        <v>1.531458744091631E-2</v>
      </c>
      <c r="R1730" s="80">
        <v>4771746.7699999996</v>
      </c>
      <c r="S1730" s="195">
        <v>0.24340828655288663</v>
      </c>
      <c r="T1730" s="80">
        <v>0</v>
      </c>
      <c r="U1730" s="195">
        <v>0</v>
      </c>
      <c r="V1730" s="373">
        <v>0</v>
      </c>
      <c r="W1730" s="195">
        <v>0</v>
      </c>
      <c r="X1730" s="373">
        <v>0</v>
      </c>
      <c r="Y1730" s="195">
        <v>0</v>
      </c>
      <c r="Z1730" s="373">
        <v>0</v>
      </c>
      <c r="AA1730" s="195">
        <v>0</v>
      </c>
      <c r="AB1730" s="80">
        <v>0</v>
      </c>
      <c r="AC1730" s="195">
        <v>0</v>
      </c>
      <c r="AD1730" s="80">
        <v>0</v>
      </c>
      <c r="AE1730" s="195">
        <v>0</v>
      </c>
      <c r="AF1730" s="373">
        <v>0</v>
      </c>
      <c r="AG1730" s="195">
        <v>0</v>
      </c>
      <c r="AH1730" s="373">
        <v>0</v>
      </c>
      <c r="AI1730" s="195">
        <v>0</v>
      </c>
      <c r="AJ1730" s="80">
        <v>0</v>
      </c>
      <c r="AK1730" s="195">
        <v>0</v>
      </c>
      <c r="AM1730" s="62"/>
      <c r="AN1730" s="62"/>
      <c r="AO1730" s="62"/>
      <c r="AP1730" s="62"/>
    </row>
    <row r="1731" spans="1:42" x14ac:dyDescent="0.2">
      <c r="A1731" s="62"/>
      <c r="B1731" s="812">
        <v>43404</v>
      </c>
      <c r="C1731" s="813" t="s">
        <v>110</v>
      </c>
      <c r="D1731" s="813">
        <v>1999989722.01</v>
      </c>
      <c r="E1731" s="813">
        <v>2000582409.53</v>
      </c>
      <c r="F1731" s="813">
        <v>95247397.430000007</v>
      </c>
      <c r="G1731" s="814">
        <v>4.7623943454207299E-2</v>
      </c>
      <c r="H1731" s="815">
        <v>0</v>
      </c>
      <c r="I1731" s="813">
        <v>0</v>
      </c>
      <c r="J1731" s="813">
        <v>1184297338.1500001</v>
      </c>
      <c r="K1731" s="814">
        <v>0.59215171213968798</v>
      </c>
      <c r="L1731" s="813">
        <v>30830073.969999999</v>
      </c>
      <c r="M1731" s="814">
        <v>1.5415116203205093E-2</v>
      </c>
      <c r="N1731" s="813">
        <v>127608085.26999998</v>
      </c>
      <c r="O1731" s="814">
        <v>6.3804370525341103E-2</v>
      </c>
      <c r="P1731" s="813">
        <v>60975734.349999994</v>
      </c>
      <c r="Q1731" s="814">
        <v>3.0488023852802137E-2</v>
      </c>
      <c r="R1731" s="813">
        <v>428266805.58999991</v>
      </c>
      <c r="S1731" s="814">
        <v>0.21413450323114139</v>
      </c>
      <c r="T1731" s="813">
        <v>66563942.390000001</v>
      </c>
      <c r="U1731" s="814">
        <v>3.328214223176252E-2</v>
      </c>
      <c r="V1731" s="813">
        <v>0</v>
      </c>
      <c r="W1731" s="814">
        <v>0</v>
      </c>
      <c r="X1731" s="813">
        <v>0</v>
      </c>
      <c r="Y1731" s="814">
        <v>0</v>
      </c>
      <c r="Z1731" s="813">
        <v>5363904.18</v>
      </c>
      <c r="AA1731" s="816">
        <v>2.6819658726092094E-3</v>
      </c>
      <c r="AB1731" s="813">
        <v>150425</v>
      </c>
      <c r="AC1731" s="817">
        <v>7.5212886518647755E-5</v>
      </c>
      <c r="AD1731" s="818">
        <v>1278703.2</v>
      </c>
      <c r="AE1731" s="817">
        <v>6.3935488564156049E-4</v>
      </c>
      <c r="AF1731" s="813">
        <v>0</v>
      </c>
      <c r="AG1731" s="817">
        <v>0</v>
      </c>
      <c r="AH1731" s="818">
        <v>0</v>
      </c>
      <c r="AI1731" s="817">
        <v>0</v>
      </c>
      <c r="AJ1731" s="813">
        <v>-592687.52</v>
      </c>
      <c r="AK1731" s="816">
        <v>-2.9634528291692719E-4</v>
      </c>
      <c r="AM1731" s="62"/>
      <c r="AN1731" s="62"/>
      <c r="AO1731" s="62"/>
      <c r="AP1731" s="62"/>
    </row>
    <row r="1732" spans="1:42" x14ac:dyDescent="0.2">
      <c r="A1732" s="62"/>
      <c r="B1732" s="851">
        <v>43434</v>
      </c>
      <c r="C1732" s="84" t="s">
        <v>109</v>
      </c>
      <c r="D1732" s="80">
        <v>7388669.3200000003</v>
      </c>
      <c r="E1732" s="80">
        <v>7388669.3200000003</v>
      </c>
      <c r="F1732" s="80">
        <v>247332.05</v>
      </c>
      <c r="G1732" s="195">
        <v>3.347450525773428E-2</v>
      </c>
      <c r="H1732" s="373">
        <v>0</v>
      </c>
      <c r="I1732" s="80">
        <v>0</v>
      </c>
      <c r="J1732" s="80">
        <v>4762767.1500000004</v>
      </c>
      <c r="K1732" s="195">
        <v>0.64460418293560884</v>
      </c>
      <c r="L1732" s="80">
        <v>150253.33000000002</v>
      </c>
      <c r="M1732" s="195">
        <v>2.0335641438612929E-2</v>
      </c>
      <c r="N1732" s="80">
        <v>108299.18</v>
      </c>
      <c r="O1732" s="195">
        <v>1.465746744232424E-2</v>
      </c>
      <c r="P1732" s="80">
        <v>119092.29000000001</v>
      </c>
      <c r="Q1732" s="195">
        <v>1.6118232504685973E-2</v>
      </c>
      <c r="R1732" s="80">
        <v>1930731.4600000002</v>
      </c>
      <c r="S1732" s="195">
        <v>0.26130976720988242</v>
      </c>
      <c r="T1732" s="80">
        <v>70193.86</v>
      </c>
      <c r="U1732" s="195">
        <v>9.5002032111514232E-3</v>
      </c>
      <c r="V1732" s="373">
        <v>0</v>
      </c>
      <c r="W1732" s="195">
        <v>0</v>
      </c>
      <c r="X1732" s="373">
        <v>0</v>
      </c>
      <c r="Y1732" s="195">
        <v>0</v>
      </c>
      <c r="Z1732" s="373">
        <v>0</v>
      </c>
      <c r="AA1732" s="195">
        <v>0</v>
      </c>
      <c r="AB1732" s="80">
        <v>0</v>
      </c>
      <c r="AC1732" s="195">
        <v>0</v>
      </c>
      <c r="AD1732" s="80">
        <v>0</v>
      </c>
      <c r="AE1732" s="195">
        <v>0</v>
      </c>
      <c r="AF1732" s="373">
        <v>0</v>
      </c>
      <c r="AG1732" s="195">
        <v>0</v>
      </c>
      <c r="AH1732" s="373">
        <v>0</v>
      </c>
      <c r="AI1732" s="195">
        <v>0</v>
      </c>
      <c r="AJ1732" s="80">
        <v>0</v>
      </c>
      <c r="AK1732" s="195">
        <v>0</v>
      </c>
      <c r="AM1732" s="62"/>
      <c r="AN1732" s="62"/>
      <c r="AO1732" s="62"/>
      <c r="AP1732" s="62"/>
    </row>
    <row r="1733" spans="1:42" x14ac:dyDescent="0.2">
      <c r="A1733" s="62"/>
      <c r="B1733" s="851">
        <v>43434</v>
      </c>
      <c r="C1733" s="84" t="s">
        <v>47</v>
      </c>
      <c r="D1733" s="80">
        <v>233483402.05000001</v>
      </c>
      <c r="E1733" s="80">
        <v>233483402.05000001</v>
      </c>
      <c r="F1733" s="80">
        <v>24322283.279999997</v>
      </c>
      <c r="G1733" s="195">
        <v>0.10417135893364886</v>
      </c>
      <c r="H1733" s="373">
        <v>0</v>
      </c>
      <c r="I1733" s="80">
        <v>0</v>
      </c>
      <c r="J1733" s="80">
        <v>140494136.22999999</v>
      </c>
      <c r="K1733" s="195">
        <v>0.60173072259720395</v>
      </c>
      <c r="L1733" s="80">
        <v>2048471.67</v>
      </c>
      <c r="M1733" s="195">
        <v>8.7735215951724212E-3</v>
      </c>
      <c r="N1733" s="80">
        <v>567741.58000000007</v>
      </c>
      <c r="O1733" s="195">
        <v>2.4316143032660597E-3</v>
      </c>
      <c r="P1733" s="80">
        <v>8551172.620000001</v>
      </c>
      <c r="Q1733" s="195">
        <v>3.6624327660639382E-2</v>
      </c>
      <c r="R1733" s="80">
        <v>48693316.519999996</v>
      </c>
      <c r="S1733" s="195">
        <v>0.20855151198102045</v>
      </c>
      <c r="T1733" s="80">
        <v>8806280.1500000004</v>
      </c>
      <c r="U1733" s="195">
        <v>3.7716942929048779E-2</v>
      </c>
      <c r="V1733" s="373">
        <v>0</v>
      </c>
      <c r="W1733" s="195">
        <v>0</v>
      </c>
      <c r="X1733" s="373">
        <v>0</v>
      </c>
      <c r="Y1733" s="195">
        <v>0</v>
      </c>
      <c r="Z1733" s="373">
        <v>0</v>
      </c>
      <c r="AA1733" s="195">
        <v>0</v>
      </c>
      <c r="AB1733" s="80">
        <v>0</v>
      </c>
      <c r="AC1733" s="195">
        <v>0</v>
      </c>
      <c r="AD1733" s="80">
        <v>0</v>
      </c>
      <c r="AE1733" s="195">
        <v>0</v>
      </c>
      <c r="AF1733" s="373">
        <v>0</v>
      </c>
      <c r="AG1733" s="195">
        <v>0</v>
      </c>
      <c r="AH1733" s="373">
        <v>0</v>
      </c>
      <c r="AI1733" s="195">
        <v>0</v>
      </c>
      <c r="AJ1733" s="80">
        <v>0</v>
      </c>
      <c r="AK1733" s="195">
        <v>0</v>
      </c>
      <c r="AM1733" s="62"/>
      <c r="AN1733" s="62"/>
      <c r="AO1733" s="62"/>
      <c r="AP1733" s="62"/>
    </row>
    <row r="1734" spans="1:42" x14ac:dyDescent="0.2">
      <c r="A1734" s="62"/>
      <c r="B1734" s="851">
        <v>43434</v>
      </c>
      <c r="C1734" s="84" t="s">
        <v>48</v>
      </c>
      <c r="D1734" s="80">
        <v>90120206.570000008</v>
      </c>
      <c r="E1734" s="80">
        <v>90120206.570000008</v>
      </c>
      <c r="F1734" s="80">
        <v>6052312.1600000001</v>
      </c>
      <c r="G1734" s="195">
        <v>6.7158214459916099E-2</v>
      </c>
      <c r="H1734" s="373">
        <v>0</v>
      </c>
      <c r="I1734" s="80">
        <v>0</v>
      </c>
      <c r="J1734" s="80">
        <v>47342061.080000006</v>
      </c>
      <c r="K1734" s="195">
        <v>0.52532126680410474</v>
      </c>
      <c r="L1734" s="80">
        <v>552108.98</v>
      </c>
      <c r="M1734" s="195">
        <v>6.1263616786225916E-3</v>
      </c>
      <c r="N1734" s="80">
        <v>605965.75</v>
      </c>
      <c r="O1734" s="195">
        <v>6.7239720487027727E-3</v>
      </c>
      <c r="P1734" s="80">
        <v>5033569.74</v>
      </c>
      <c r="Q1734" s="195">
        <v>5.5853952532723315E-2</v>
      </c>
      <c r="R1734" s="80">
        <v>26890770.470000003</v>
      </c>
      <c r="S1734" s="195">
        <v>0.29838780328485881</v>
      </c>
      <c r="T1734" s="80">
        <v>3643418.39</v>
      </c>
      <c r="U1734" s="195">
        <v>4.0428429191071702E-2</v>
      </c>
      <c r="V1734" s="373">
        <v>0</v>
      </c>
      <c r="W1734" s="195">
        <v>0</v>
      </c>
      <c r="X1734" s="373">
        <v>0</v>
      </c>
      <c r="Y1734" s="195">
        <v>0</v>
      </c>
      <c r="Z1734" s="373">
        <v>0</v>
      </c>
      <c r="AA1734" s="195">
        <v>0</v>
      </c>
      <c r="AB1734" s="80">
        <v>0</v>
      </c>
      <c r="AC1734" s="195">
        <v>0</v>
      </c>
      <c r="AD1734" s="80">
        <v>0</v>
      </c>
      <c r="AE1734" s="195">
        <v>0</v>
      </c>
      <c r="AF1734" s="373">
        <v>0</v>
      </c>
      <c r="AG1734" s="195">
        <v>0</v>
      </c>
      <c r="AH1734" s="373">
        <v>0</v>
      </c>
      <c r="AI1734" s="195">
        <v>0</v>
      </c>
      <c r="AJ1734" s="80">
        <v>0</v>
      </c>
      <c r="AK1734" s="195">
        <v>0</v>
      </c>
      <c r="AM1734" s="62"/>
      <c r="AN1734" s="62"/>
      <c r="AO1734" s="62"/>
      <c r="AP1734" s="62"/>
    </row>
    <row r="1735" spans="1:42" x14ac:dyDescent="0.2">
      <c r="A1735" s="62"/>
      <c r="B1735" s="851">
        <v>43434</v>
      </c>
      <c r="C1735" s="84" t="s">
        <v>49</v>
      </c>
      <c r="D1735" s="80">
        <v>362950040.55999994</v>
      </c>
      <c r="E1735" s="80">
        <v>363450040.55999994</v>
      </c>
      <c r="F1735" s="80">
        <v>15918613.960000003</v>
      </c>
      <c r="G1735" s="195">
        <v>4.3858967298747185E-2</v>
      </c>
      <c r="H1735" s="373">
        <v>0</v>
      </c>
      <c r="I1735" s="80">
        <v>0</v>
      </c>
      <c r="J1735" s="80">
        <v>203479409.10999998</v>
      </c>
      <c r="K1735" s="195">
        <v>0.56062649502958917</v>
      </c>
      <c r="L1735" s="80">
        <v>10088397.699999999</v>
      </c>
      <c r="M1735" s="195">
        <v>2.7795554684150167E-2</v>
      </c>
      <c r="N1735" s="80">
        <v>19499584.009999998</v>
      </c>
      <c r="O1735" s="195">
        <v>5.3725256456546626E-2</v>
      </c>
      <c r="P1735" s="80">
        <v>17905934.979999997</v>
      </c>
      <c r="Q1735" s="195">
        <v>4.9334434437237465E-2</v>
      </c>
      <c r="R1735" s="80">
        <v>83555710.539999992</v>
      </c>
      <c r="S1735" s="195">
        <v>0.23021270478736106</v>
      </c>
      <c r="T1735" s="80">
        <v>7630487.4199999999</v>
      </c>
      <c r="U1735" s="195">
        <v>2.1023519953949667E-2</v>
      </c>
      <c r="V1735" s="373">
        <v>0</v>
      </c>
      <c r="W1735" s="195">
        <v>0</v>
      </c>
      <c r="X1735" s="373">
        <v>0</v>
      </c>
      <c r="Y1735" s="195">
        <v>0</v>
      </c>
      <c r="Z1735" s="80">
        <v>5371902.8399999999</v>
      </c>
      <c r="AA1735" s="195">
        <v>1.4800667418886707E-2</v>
      </c>
      <c r="AB1735" s="80">
        <v>0</v>
      </c>
      <c r="AC1735" s="195">
        <v>0</v>
      </c>
      <c r="AD1735" s="80">
        <v>0</v>
      </c>
      <c r="AE1735" s="195">
        <v>0</v>
      </c>
      <c r="AF1735" s="373">
        <v>0</v>
      </c>
      <c r="AG1735" s="195">
        <v>0</v>
      </c>
      <c r="AH1735" s="373">
        <v>0</v>
      </c>
      <c r="AI1735" s="195">
        <v>0</v>
      </c>
      <c r="AJ1735" s="80">
        <v>-500000</v>
      </c>
      <c r="AK1735" s="195">
        <v>-1.3776000664679471E-3</v>
      </c>
      <c r="AM1735" s="62"/>
      <c r="AN1735" s="62"/>
      <c r="AO1735" s="62"/>
      <c r="AP1735" s="62"/>
    </row>
    <row r="1736" spans="1:42" x14ac:dyDescent="0.2">
      <c r="A1736" s="62"/>
      <c r="B1736" s="851">
        <v>43434</v>
      </c>
      <c r="C1736" s="84" t="s">
        <v>50</v>
      </c>
      <c r="D1736" s="80">
        <v>108168626.13</v>
      </c>
      <c r="E1736" s="80">
        <v>108168626.13</v>
      </c>
      <c r="F1736" s="80">
        <v>5762269.2600000007</v>
      </c>
      <c r="G1736" s="195">
        <v>5.32711698961097E-2</v>
      </c>
      <c r="H1736" s="373">
        <v>0</v>
      </c>
      <c r="I1736" s="80">
        <v>0</v>
      </c>
      <c r="J1736" s="80">
        <v>69239364.059999987</v>
      </c>
      <c r="K1736" s="195">
        <v>0.6401057916441153</v>
      </c>
      <c r="L1736" s="80">
        <v>2365709.17</v>
      </c>
      <c r="M1736" s="195">
        <v>2.187056686064244E-2</v>
      </c>
      <c r="N1736" s="80">
        <v>3613586.71</v>
      </c>
      <c r="O1736" s="195">
        <v>3.3406976119462709E-2</v>
      </c>
      <c r="P1736" s="80">
        <v>3043178.46</v>
      </c>
      <c r="Q1736" s="195">
        <v>2.8133651770178032E-2</v>
      </c>
      <c r="R1736" s="80">
        <v>20899267.850000001</v>
      </c>
      <c r="S1736" s="195">
        <v>0.19321007021835235</v>
      </c>
      <c r="T1736" s="80">
        <v>3245250.62</v>
      </c>
      <c r="U1736" s="195">
        <v>3.0001773491139378E-2</v>
      </c>
      <c r="V1736" s="373">
        <v>0</v>
      </c>
      <c r="W1736" s="195">
        <v>0</v>
      </c>
      <c r="X1736" s="373">
        <v>0</v>
      </c>
      <c r="Y1736" s="195">
        <v>0</v>
      </c>
      <c r="Z1736" s="373">
        <v>0</v>
      </c>
      <c r="AA1736" s="195">
        <v>0</v>
      </c>
      <c r="AB1736" s="80">
        <v>0</v>
      </c>
      <c r="AC1736" s="195">
        <v>0</v>
      </c>
      <c r="AD1736" s="80">
        <v>0</v>
      </c>
      <c r="AE1736" s="195">
        <v>0</v>
      </c>
      <c r="AF1736" s="373">
        <v>0</v>
      </c>
      <c r="AG1736" s="195">
        <v>0</v>
      </c>
      <c r="AH1736" s="373">
        <v>0</v>
      </c>
      <c r="AI1736" s="195">
        <v>0</v>
      </c>
      <c r="AJ1736" s="80">
        <v>3.4106051316484809E-13</v>
      </c>
      <c r="AK1736" s="195">
        <v>3.1530446985150047E-21</v>
      </c>
      <c r="AM1736" s="62"/>
      <c r="AN1736" s="62"/>
      <c r="AO1736" s="62"/>
      <c r="AP1736" s="62"/>
    </row>
    <row r="1737" spans="1:42" x14ac:dyDescent="0.2">
      <c r="A1737" s="62"/>
      <c r="B1737" s="851">
        <v>43434</v>
      </c>
      <c r="C1737" s="805" t="s">
        <v>51</v>
      </c>
      <c r="D1737" s="80">
        <v>0</v>
      </c>
      <c r="E1737" s="80">
        <v>0</v>
      </c>
      <c r="F1737" s="80">
        <v>0</v>
      </c>
      <c r="G1737" s="195">
        <v>0</v>
      </c>
      <c r="H1737" s="373">
        <v>0</v>
      </c>
      <c r="I1737" s="80">
        <v>0</v>
      </c>
      <c r="J1737" s="80">
        <v>0</v>
      </c>
      <c r="K1737" s="195">
        <v>0</v>
      </c>
      <c r="L1737" s="80">
        <v>0</v>
      </c>
      <c r="M1737" s="195">
        <v>0</v>
      </c>
      <c r="N1737" s="80">
        <v>0</v>
      </c>
      <c r="O1737" s="195">
        <v>0</v>
      </c>
      <c r="P1737" s="80">
        <v>0</v>
      </c>
      <c r="Q1737" s="195">
        <v>0</v>
      </c>
      <c r="R1737" s="80">
        <v>0</v>
      </c>
      <c r="S1737" s="195">
        <v>0</v>
      </c>
      <c r="T1737" s="80">
        <v>0</v>
      </c>
      <c r="U1737" s="195">
        <v>0</v>
      </c>
      <c r="V1737" s="373">
        <v>0</v>
      </c>
      <c r="W1737" s="195">
        <v>0</v>
      </c>
      <c r="X1737" s="373">
        <v>0</v>
      </c>
      <c r="Y1737" s="195">
        <v>0</v>
      </c>
      <c r="Z1737" s="373">
        <v>0</v>
      </c>
      <c r="AA1737" s="195">
        <v>0</v>
      </c>
      <c r="AB1737" s="80">
        <v>0</v>
      </c>
      <c r="AC1737" s="195">
        <v>0</v>
      </c>
      <c r="AD1737" s="80">
        <v>0</v>
      </c>
      <c r="AE1737" s="195">
        <v>0</v>
      </c>
      <c r="AF1737" s="373">
        <v>0</v>
      </c>
      <c r="AG1737" s="195">
        <v>0</v>
      </c>
      <c r="AH1737" s="373">
        <v>0</v>
      </c>
      <c r="AI1737" s="195">
        <v>0</v>
      </c>
      <c r="AJ1737" s="80">
        <v>0</v>
      </c>
      <c r="AK1737" s="195">
        <v>0</v>
      </c>
      <c r="AM1737" s="62"/>
      <c r="AN1737" s="62"/>
      <c r="AO1737" s="62"/>
      <c r="AP1737" s="62"/>
    </row>
    <row r="1738" spans="1:42" x14ac:dyDescent="0.2">
      <c r="A1738" s="62"/>
      <c r="B1738" s="851">
        <v>43434</v>
      </c>
      <c r="C1738" s="805" t="s">
        <v>52</v>
      </c>
      <c r="D1738" s="80">
        <v>0</v>
      </c>
      <c r="E1738" s="80">
        <v>0</v>
      </c>
      <c r="F1738" s="80">
        <v>0</v>
      </c>
      <c r="G1738" s="195">
        <v>0</v>
      </c>
      <c r="H1738" s="373">
        <v>0</v>
      </c>
      <c r="I1738" s="80">
        <v>0</v>
      </c>
      <c r="J1738" s="80">
        <v>0</v>
      </c>
      <c r="K1738" s="195">
        <v>0</v>
      </c>
      <c r="L1738" s="80">
        <v>0</v>
      </c>
      <c r="M1738" s="195">
        <v>0</v>
      </c>
      <c r="N1738" s="80">
        <v>0</v>
      </c>
      <c r="O1738" s="195">
        <v>0</v>
      </c>
      <c r="P1738" s="80">
        <v>0</v>
      </c>
      <c r="Q1738" s="195">
        <v>0</v>
      </c>
      <c r="R1738" s="80">
        <v>0</v>
      </c>
      <c r="S1738" s="195">
        <v>0</v>
      </c>
      <c r="T1738" s="80">
        <v>0</v>
      </c>
      <c r="U1738" s="195">
        <v>0</v>
      </c>
      <c r="V1738" s="373">
        <v>0</v>
      </c>
      <c r="W1738" s="195">
        <v>0</v>
      </c>
      <c r="X1738" s="373">
        <v>0</v>
      </c>
      <c r="Y1738" s="195">
        <v>0</v>
      </c>
      <c r="Z1738" s="373">
        <v>0</v>
      </c>
      <c r="AA1738" s="195">
        <v>0</v>
      </c>
      <c r="AB1738" s="80">
        <v>0</v>
      </c>
      <c r="AC1738" s="195">
        <v>0</v>
      </c>
      <c r="AD1738" s="80">
        <v>0</v>
      </c>
      <c r="AE1738" s="195">
        <v>0</v>
      </c>
      <c r="AF1738" s="373">
        <v>0</v>
      </c>
      <c r="AG1738" s="195">
        <v>0</v>
      </c>
      <c r="AH1738" s="373">
        <v>0</v>
      </c>
      <c r="AI1738" s="195">
        <v>0</v>
      </c>
      <c r="AJ1738" s="80">
        <v>0</v>
      </c>
      <c r="AK1738" s="195">
        <v>0</v>
      </c>
      <c r="AM1738" s="62"/>
      <c r="AN1738" s="62"/>
      <c r="AO1738" s="62"/>
      <c r="AP1738" s="62"/>
    </row>
    <row r="1739" spans="1:42" x14ac:dyDescent="0.2">
      <c r="A1739" s="62"/>
      <c r="B1739" s="851">
        <v>43434</v>
      </c>
      <c r="C1739" s="805" t="s">
        <v>54</v>
      </c>
      <c r="D1739" s="80">
        <v>0</v>
      </c>
      <c r="E1739" s="80">
        <v>0</v>
      </c>
      <c r="F1739" s="80">
        <v>0</v>
      </c>
      <c r="G1739" s="195">
        <v>0</v>
      </c>
      <c r="H1739" s="373">
        <v>0</v>
      </c>
      <c r="I1739" s="80">
        <v>0</v>
      </c>
      <c r="J1739" s="80">
        <v>0</v>
      </c>
      <c r="K1739" s="195">
        <v>0</v>
      </c>
      <c r="L1739" s="80">
        <v>0</v>
      </c>
      <c r="M1739" s="195">
        <v>0</v>
      </c>
      <c r="N1739" s="80">
        <v>0</v>
      </c>
      <c r="O1739" s="195">
        <v>0</v>
      </c>
      <c r="P1739" s="80">
        <v>0</v>
      </c>
      <c r="Q1739" s="195">
        <v>0</v>
      </c>
      <c r="R1739" s="80">
        <v>0</v>
      </c>
      <c r="S1739" s="195">
        <v>0</v>
      </c>
      <c r="T1739" s="80">
        <v>0</v>
      </c>
      <c r="U1739" s="195">
        <v>0</v>
      </c>
      <c r="V1739" s="373">
        <v>0</v>
      </c>
      <c r="W1739" s="195">
        <v>0</v>
      </c>
      <c r="X1739" s="373">
        <v>0</v>
      </c>
      <c r="Y1739" s="195">
        <v>0</v>
      </c>
      <c r="Z1739" s="373">
        <v>0</v>
      </c>
      <c r="AA1739" s="195">
        <v>0</v>
      </c>
      <c r="AB1739" s="80">
        <v>0</v>
      </c>
      <c r="AC1739" s="195">
        <v>0</v>
      </c>
      <c r="AD1739" s="80">
        <v>0</v>
      </c>
      <c r="AE1739" s="195">
        <v>0</v>
      </c>
      <c r="AF1739" s="373">
        <v>0</v>
      </c>
      <c r="AG1739" s="195">
        <v>0</v>
      </c>
      <c r="AH1739" s="373">
        <v>0</v>
      </c>
      <c r="AI1739" s="195">
        <v>0</v>
      </c>
      <c r="AJ1739" s="80">
        <v>0</v>
      </c>
      <c r="AK1739" s="195">
        <v>0</v>
      </c>
      <c r="AM1739" s="62"/>
      <c r="AN1739" s="62"/>
      <c r="AO1739" s="62"/>
      <c r="AP1739" s="62"/>
    </row>
    <row r="1740" spans="1:42" x14ac:dyDescent="0.2">
      <c r="A1740" s="62"/>
      <c r="B1740" s="851">
        <v>43434</v>
      </c>
      <c r="C1740" s="84" t="s">
        <v>55</v>
      </c>
      <c r="D1740" s="80">
        <v>230422987.91000003</v>
      </c>
      <c r="E1740" s="80">
        <v>232729297.91000003</v>
      </c>
      <c r="F1740" s="80">
        <v>10966635.18</v>
      </c>
      <c r="G1740" s="195">
        <v>4.7593494379490529E-2</v>
      </c>
      <c r="H1740" s="373">
        <v>0</v>
      </c>
      <c r="I1740" s="80">
        <v>0</v>
      </c>
      <c r="J1740" s="80">
        <v>116725920.16</v>
      </c>
      <c r="K1740" s="195">
        <v>0.50657237465209637</v>
      </c>
      <c r="L1740" s="80">
        <v>2930229.22</v>
      </c>
      <c r="M1740" s="195">
        <v>1.2716739968429307E-2</v>
      </c>
      <c r="N1740" s="80">
        <v>19688454.949999999</v>
      </c>
      <c r="O1740" s="195">
        <v>8.5444838332232861E-2</v>
      </c>
      <c r="P1740" s="80">
        <v>4962057.7799999993</v>
      </c>
      <c r="Q1740" s="195">
        <v>2.1534560527173223E-2</v>
      </c>
      <c r="R1740" s="80">
        <v>69538790.719999999</v>
      </c>
      <c r="S1740" s="195">
        <v>0.30178755752946346</v>
      </c>
      <c r="T1740" s="80">
        <v>7917209.8999999994</v>
      </c>
      <c r="U1740" s="195">
        <v>3.4359462012932281E-2</v>
      </c>
      <c r="V1740" s="373">
        <v>0</v>
      </c>
      <c r="W1740" s="195">
        <v>0</v>
      </c>
      <c r="X1740" s="373">
        <v>0</v>
      </c>
      <c r="Y1740" s="195">
        <v>0</v>
      </c>
      <c r="Z1740" s="373">
        <v>0</v>
      </c>
      <c r="AA1740" s="195">
        <v>0</v>
      </c>
      <c r="AB1740" s="80">
        <v>0</v>
      </c>
      <c r="AC1740" s="195">
        <v>0</v>
      </c>
      <c r="AD1740" s="80">
        <v>0</v>
      </c>
      <c r="AE1740" s="195">
        <v>0</v>
      </c>
      <c r="AF1740" s="373">
        <v>0</v>
      </c>
      <c r="AG1740" s="195">
        <v>0</v>
      </c>
      <c r="AH1740" s="373">
        <v>0</v>
      </c>
      <c r="AI1740" s="195">
        <v>0</v>
      </c>
      <c r="AJ1740" s="80">
        <v>-2306310</v>
      </c>
      <c r="AK1740" s="195">
        <v>-1.000902740181814E-2</v>
      </c>
      <c r="AM1740" s="62"/>
      <c r="AN1740" s="62"/>
      <c r="AO1740" s="62"/>
      <c r="AP1740" s="62"/>
    </row>
    <row r="1741" spans="1:42" x14ac:dyDescent="0.2">
      <c r="A1741" s="62"/>
      <c r="B1741" s="851">
        <v>43434</v>
      </c>
      <c r="C1741" s="84" t="s">
        <v>56</v>
      </c>
      <c r="D1741" s="80">
        <v>834729274.06999993</v>
      </c>
      <c r="E1741" s="80">
        <v>838298302.06999993</v>
      </c>
      <c r="F1741" s="80">
        <v>30153351.489999998</v>
      </c>
      <c r="G1741" s="195">
        <v>3.6123510252584423E-2</v>
      </c>
      <c r="H1741" s="373">
        <v>0</v>
      </c>
      <c r="I1741" s="80">
        <v>0</v>
      </c>
      <c r="J1741" s="80">
        <v>503071116.29999995</v>
      </c>
      <c r="K1741" s="195">
        <v>0.60267577995331301</v>
      </c>
      <c r="L1741" s="80">
        <v>9214534.5199999996</v>
      </c>
      <c r="M1741" s="195">
        <v>1.1038949760407318E-2</v>
      </c>
      <c r="N1741" s="80">
        <v>79404487.969999999</v>
      </c>
      <c r="O1741" s="195">
        <v>9.5126037191480106E-2</v>
      </c>
      <c r="P1741" s="80">
        <v>19379068.550000001</v>
      </c>
      <c r="Q1741" s="195">
        <v>2.3215992480425315E-2</v>
      </c>
      <c r="R1741" s="80">
        <v>168623300.27999997</v>
      </c>
      <c r="S1741" s="195">
        <v>0.20200956827334093</v>
      </c>
      <c r="T1741" s="80">
        <v>28452442.959999997</v>
      </c>
      <c r="U1741" s="195">
        <v>3.4085833387956621E-2</v>
      </c>
      <c r="V1741" s="373">
        <v>0</v>
      </c>
      <c r="W1741" s="195">
        <v>0</v>
      </c>
      <c r="X1741" s="373">
        <v>0</v>
      </c>
      <c r="Y1741" s="195">
        <v>0</v>
      </c>
      <c r="Z1741" s="373">
        <v>0</v>
      </c>
      <c r="AA1741" s="195">
        <v>0</v>
      </c>
      <c r="AB1741" s="80">
        <v>0</v>
      </c>
      <c r="AC1741" s="195">
        <v>0</v>
      </c>
      <c r="AD1741" s="80">
        <v>0</v>
      </c>
      <c r="AE1741" s="195">
        <v>0</v>
      </c>
      <c r="AF1741" s="373">
        <v>0</v>
      </c>
      <c r="AG1741" s="195">
        <v>0</v>
      </c>
      <c r="AH1741" s="373">
        <v>0</v>
      </c>
      <c r="AI1741" s="195">
        <v>0</v>
      </c>
      <c r="AJ1741" s="80">
        <v>-3569028</v>
      </c>
      <c r="AK1741" s="195">
        <v>-4.2756712995077051E-3</v>
      </c>
      <c r="AM1741" s="62"/>
      <c r="AN1741" s="62"/>
      <c r="AO1741" s="62"/>
      <c r="AP1741" s="62"/>
    </row>
    <row r="1742" spans="1:42" x14ac:dyDescent="0.2">
      <c r="A1742" s="62"/>
      <c r="B1742" s="851">
        <v>43434</v>
      </c>
      <c r="C1742" s="805" t="s">
        <v>57</v>
      </c>
      <c r="D1742" s="80">
        <v>0</v>
      </c>
      <c r="E1742" s="80">
        <v>0</v>
      </c>
      <c r="F1742" s="80">
        <v>0</v>
      </c>
      <c r="G1742" s="195">
        <v>0</v>
      </c>
      <c r="H1742" s="373">
        <v>0</v>
      </c>
      <c r="I1742" s="80">
        <v>0</v>
      </c>
      <c r="J1742" s="80">
        <v>0</v>
      </c>
      <c r="K1742" s="195">
        <v>0</v>
      </c>
      <c r="L1742" s="80">
        <v>0</v>
      </c>
      <c r="M1742" s="195">
        <v>0</v>
      </c>
      <c r="N1742" s="80">
        <v>0</v>
      </c>
      <c r="O1742" s="195">
        <v>0</v>
      </c>
      <c r="P1742" s="80">
        <v>0</v>
      </c>
      <c r="Q1742" s="195">
        <v>0</v>
      </c>
      <c r="R1742" s="80">
        <v>0</v>
      </c>
      <c r="S1742" s="195">
        <v>0</v>
      </c>
      <c r="T1742" s="80">
        <v>0</v>
      </c>
      <c r="U1742" s="195">
        <v>0</v>
      </c>
      <c r="V1742" s="373">
        <v>0</v>
      </c>
      <c r="W1742" s="195">
        <v>0</v>
      </c>
      <c r="X1742" s="373">
        <v>0</v>
      </c>
      <c r="Y1742" s="195">
        <v>0</v>
      </c>
      <c r="Z1742" s="373">
        <v>0</v>
      </c>
      <c r="AA1742" s="195">
        <v>0</v>
      </c>
      <c r="AB1742" s="80">
        <v>0</v>
      </c>
      <c r="AC1742" s="195">
        <v>0</v>
      </c>
      <c r="AD1742" s="80">
        <v>0</v>
      </c>
      <c r="AE1742" s="195">
        <v>0</v>
      </c>
      <c r="AF1742" s="373">
        <v>0</v>
      </c>
      <c r="AG1742" s="195">
        <v>0</v>
      </c>
      <c r="AH1742" s="373">
        <v>0</v>
      </c>
      <c r="AI1742" s="195">
        <v>0</v>
      </c>
      <c r="AJ1742" s="80">
        <v>0</v>
      </c>
      <c r="AK1742" s="195">
        <v>0</v>
      </c>
      <c r="AM1742" s="62"/>
      <c r="AN1742" s="62"/>
      <c r="AO1742" s="62"/>
      <c r="AP1742" s="62"/>
    </row>
    <row r="1743" spans="1:42" x14ac:dyDescent="0.2">
      <c r="A1743" s="62"/>
      <c r="B1743" s="851">
        <v>43434</v>
      </c>
      <c r="C1743" s="84" t="s">
        <v>58</v>
      </c>
      <c r="D1743" s="80">
        <v>66783606.730000019</v>
      </c>
      <c r="E1743" s="80">
        <v>66783606.730000019</v>
      </c>
      <c r="F1743" s="80">
        <v>6216789.8799999999</v>
      </c>
      <c r="G1743" s="195">
        <v>9.3088561465898501E-2</v>
      </c>
      <c r="H1743" s="373">
        <v>0</v>
      </c>
      <c r="I1743" s="80">
        <v>0</v>
      </c>
      <c r="J1743" s="80">
        <v>39785686.080000013</v>
      </c>
      <c r="K1743" s="195">
        <v>0.59574030256930988</v>
      </c>
      <c r="L1743" s="80">
        <v>636926.99</v>
      </c>
      <c r="M1743" s="195">
        <v>9.5371756810775019E-3</v>
      </c>
      <c r="N1743" s="80">
        <v>2332385.75</v>
      </c>
      <c r="O1743" s="195">
        <v>3.492452510733092E-2</v>
      </c>
      <c r="P1743" s="80">
        <v>1568699.28</v>
      </c>
      <c r="Q1743" s="195">
        <v>2.3489286620024984E-2</v>
      </c>
      <c r="R1743" s="80">
        <v>12478789.790000001</v>
      </c>
      <c r="S1743" s="195">
        <v>0.18685408592037564</v>
      </c>
      <c r="T1743" s="80">
        <v>2488584.96</v>
      </c>
      <c r="U1743" s="195">
        <v>3.7263410616038155E-2</v>
      </c>
      <c r="V1743" s="373">
        <v>0</v>
      </c>
      <c r="W1743" s="195">
        <v>0</v>
      </c>
      <c r="X1743" s="373">
        <v>0</v>
      </c>
      <c r="Y1743" s="195">
        <v>0</v>
      </c>
      <c r="Z1743" s="373">
        <v>0</v>
      </c>
      <c r="AA1743" s="195">
        <v>0</v>
      </c>
      <c r="AB1743" s="80">
        <v>0</v>
      </c>
      <c r="AC1743" s="195">
        <v>0</v>
      </c>
      <c r="AD1743" s="80">
        <v>1275744</v>
      </c>
      <c r="AE1743" s="195">
        <v>1.910265201994429E-2</v>
      </c>
      <c r="AF1743" s="373">
        <v>0</v>
      </c>
      <c r="AG1743" s="195">
        <v>0</v>
      </c>
      <c r="AH1743" s="373">
        <v>0</v>
      </c>
      <c r="AI1743" s="195">
        <v>0</v>
      </c>
      <c r="AJ1743" s="80">
        <v>0</v>
      </c>
      <c r="AK1743" s="195">
        <v>0</v>
      </c>
      <c r="AM1743" s="62"/>
      <c r="AN1743" s="62"/>
      <c r="AO1743" s="62"/>
      <c r="AP1743" s="62"/>
    </row>
    <row r="1744" spans="1:42" x14ac:dyDescent="0.2">
      <c r="A1744" s="62"/>
      <c r="B1744" s="851">
        <v>43434</v>
      </c>
      <c r="C1744" s="84" t="s">
        <v>60</v>
      </c>
      <c r="D1744" s="80">
        <v>82000034.489999995</v>
      </c>
      <c r="E1744" s="80">
        <v>82000034.489999995</v>
      </c>
      <c r="F1744" s="80">
        <v>6092130.3700000001</v>
      </c>
      <c r="G1744" s="195">
        <v>7.4294241555995233E-2</v>
      </c>
      <c r="H1744" s="373">
        <v>0</v>
      </c>
      <c r="I1744" s="80">
        <v>0</v>
      </c>
      <c r="J1744" s="80">
        <v>53320866.419999994</v>
      </c>
      <c r="K1744" s="195">
        <v>0.65025419503332693</v>
      </c>
      <c r="L1744" s="80">
        <v>2583761.59</v>
      </c>
      <c r="M1744" s="195">
        <v>3.1509274429818594E-2</v>
      </c>
      <c r="N1744" s="80">
        <v>3661545.21</v>
      </c>
      <c r="O1744" s="195">
        <v>4.465297158437817E-2</v>
      </c>
      <c r="P1744" s="80">
        <v>0</v>
      </c>
      <c r="Q1744" s="195">
        <v>0</v>
      </c>
      <c r="R1744" s="80">
        <v>16341730.899999999</v>
      </c>
      <c r="S1744" s="195">
        <v>0.19928931739648101</v>
      </c>
      <c r="T1744" s="80">
        <v>0</v>
      </c>
      <c r="U1744" s="195">
        <v>0</v>
      </c>
      <c r="V1744" s="373">
        <v>0</v>
      </c>
      <c r="W1744" s="195">
        <v>0</v>
      </c>
      <c r="X1744" s="373">
        <v>0</v>
      </c>
      <c r="Y1744" s="195">
        <v>0</v>
      </c>
      <c r="Z1744" s="373">
        <v>0</v>
      </c>
      <c r="AA1744" s="195">
        <v>0</v>
      </c>
      <c r="AB1744" s="80">
        <v>0</v>
      </c>
      <c r="AC1744" s="195">
        <v>0</v>
      </c>
      <c r="AD1744" s="80">
        <v>0</v>
      </c>
      <c r="AE1744" s="195">
        <v>0</v>
      </c>
      <c r="AF1744" s="373">
        <v>0</v>
      </c>
      <c r="AG1744" s="195">
        <v>0</v>
      </c>
      <c r="AH1744" s="373">
        <v>0</v>
      </c>
      <c r="AI1744" s="195">
        <v>0</v>
      </c>
      <c r="AJ1744" s="80">
        <v>0</v>
      </c>
      <c r="AK1744" s="195">
        <v>0</v>
      </c>
      <c r="AM1744" s="62"/>
      <c r="AN1744" s="62"/>
      <c r="AO1744" s="62"/>
      <c r="AP1744" s="62"/>
    </row>
    <row r="1745" spans="1:42" x14ac:dyDescent="0.2">
      <c r="A1745" s="62"/>
      <c r="B1745" s="851">
        <v>43434</v>
      </c>
      <c r="C1745" s="84" t="s">
        <v>61</v>
      </c>
      <c r="D1745" s="80">
        <v>20099448.319999997</v>
      </c>
      <c r="E1745" s="80">
        <v>20599448.319999997</v>
      </c>
      <c r="F1745" s="80">
        <v>684988.46</v>
      </c>
      <c r="G1745" s="195">
        <v>3.4079963245478774E-2</v>
      </c>
      <c r="H1745" s="373">
        <v>0</v>
      </c>
      <c r="I1745" s="80">
        <v>0</v>
      </c>
      <c r="J1745" s="80">
        <v>13652904.189999998</v>
      </c>
      <c r="K1745" s="195">
        <v>0.67926760837583033</v>
      </c>
      <c r="L1745" s="80">
        <v>201719.07</v>
      </c>
      <c r="M1745" s="195">
        <v>1.0036050083985591E-2</v>
      </c>
      <c r="N1745" s="80">
        <v>767621.91999999993</v>
      </c>
      <c r="O1745" s="195">
        <v>3.8191193498389515E-2</v>
      </c>
      <c r="P1745" s="80">
        <v>297478.33</v>
      </c>
      <c r="Q1745" s="195">
        <v>1.4800323136431242E-2</v>
      </c>
      <c r="R1745" s="80">
        <v>4994736.3499999996</v>
      </c>
      <c r="S1745" s="195">
        <v>0.24850116632454916</v>
      </c>
      <c r="T1745" s="80">
        <v>0</v>
      </c>
      <c r="U1745" s="195">
        <v>0</v>
      </c>
      <c r="V1745" s="373">
        <v>0</v>
      </c>
      <c r="W1745" s="195">
        <v>0</v>
      </c>
      <c r="X1745" s="373">
        <v>0</v>
      </c>
      <c r="Y1745" s="195">
        <v>0</v>
      </c>
      <c r="Z1745" s="373">
        <v>0</v>
      </c>
      <c r="AA1745" s="195">
        <v>0</v>
      </c>
      <c r="AB1745" s="80">
        <v>0</v>
      </c>
      <c r="AC1745" s="195">
        <v>0</v>
      </c>
      <c r="AD1745" s="80">
        <v>0</v>
      </c>
      <c r="AE1745" s="195">
        <v>0</v>
      </c>
      <c r="AF1745" s="373">
        <v>0</v>
      </c>
      <c r="AG1745" s="195">
        <v>0</v>
      </c>
      <c r="AH1745" s="373">
        <v>0</v>
      </c>
      <c r="AI1745" s="195">
        <v>0</v>
      </c>
      <c r="AJ1745" s="80">
        <v>-500000</v>
      </c>
      <c r="AK1745" s="195">
        <v>-2.4876304664664551E-2</v>
      </c>
      <c r="AM1745" s="62"/>
      <c r="AN1745" s="62"/>
      <c r="AO1745" s="62"/>
      <c r="AP1745" s="62"/>
    </row>
    <row r="1746" spans="1:42" x14ac:dyDescent="0.2">
      <c r="A1746" s="62"/>
      <c r="B1746" s="812">
        <v>43434</v>
      </c>
      <c r="C1746" s="813" t="s">
        <v>110</v>
      </c>
      <c r="D1746" s="813">
        <v>2036146296.1500001</v>
      </c>
      <c r="E1746" s="813">
        <v>2043021634.1500001</v>
      </c>
      <c r="F1746" s="813">
        <v>106416706.08999999</v>
      </c>
      <c r="G1746" s="814">
        <v>5.2263781974416841E-2</v>
      </c>
      <c r="H1746" s="815">
        <v>0</v>
      </c>
      <c r="I1746" s="813">
        <v>0</v>
      </c>
      <c r="J1746" s="813">
        <v>1191874230.78</v>
      </c>
      <c r="K1746" s="814">
        <v>0.58535785617842273</v>
      </c>
      <c r="L1746" s="813">
        <v>30772112.239999998</v>
      </c>
      <c r="M1746" s="814">
        <v>1.5112918113096653E-2</v>
      </c>
      <c r="N1746" s="813">
        <v>130249673.03</v>
      </c>
      <c r="O1746" s="814">
        <v>6.396872035976961E-2</v>
      </c>
      <c r="P1746" s="813">
        <v>60860252.030000001</v>
      </c>
      <c r="Q1746" s="814">
        <v>2.9889921045985837E-2</v>
      </c>
      <c r="R1746" s="813">
        <v>453947144.88</v>
      </c>
      <c r="S1746" s="814">
        <v>0.22294426767778691</v>
      </c>
      <c r="T1746" s="813">
        <v>62253868.259999998</v>
      </c>
      <c r="U1746" s="814">
        <v>3.0574359208722517E-2</v>
      </c>
      <c r="V1746" s="813">
        <v>0</v>
      </c>
      <c r="W1746" s="814">
        <v>0</v>
      </c>
      <c r="X1746" s="813">
        <v>0</v>
      </c>
      <c r="Y1746" s="814">
        <v>0</v>
      </c>
      <c r="Z1746" s="813">
        <v>5371902.8399999999</v>
      </c>
      <c r="AA1746" s="816">
        <v>2.6382695831617489E-3</v>
      </c>
      <c r="AB1746" s="813">
        <v>0</v>
      </c>
      <c r="AC1746" s="817">
        <v>0</v>
      </c>
      <c r="AD1746" s="818">
        <v>1275744</v>
      </c>
      <c r="AE1746" s="817">
        <v>6.2654829980154708E-4</v>
      </c>
      <c r="AF1746" s="813">
        <v>0</v>
      </c>
      <c r="AG1746" s="817">
        <v>0</v>
      </c>
      <c r="AH1746" s="818">
        <v>0</v>
      </c>
      <c r="AI1746" s="817">
        <v>0</v>
      </c>
      <c r="AJ1746" s="813">
        <v>-6875338</v>
      </c>
      <c r="AK1746" s="816">
        <v>-3.3766424411645042E-3</v>
      </c>
      <c r="AM1746" s="62"/>
      <c r="AN1746" s="62"/>
      <c r="AO1746" s="62"/>
      <c r="AP1746" s="62"/>
    </row>
    <row r="1747" spans="1:42" x14ac:dyDescent="0.2">
      <c r="A1747" s="62"/>
      <c r="B1747" s="851">
        <v>43465</v>
      </c>
      <c r="C1747" s="84" t="s">
        <v>109</v>
      </c>
      <c r="D1747" s="80">
        <v>7203864.9000000004</v>
      </c>
      <c r="E1747" s="80">
        <v>7203864.9000000004</v>
      </c>
      <c r="F1747" s="80">
        <v>397282.5</v>
      </c>
      <c r="G1747" s="195">
        <v>5.514852173310468E-2</v>
      </c>
      <c r="H1747" s="373">
        <v>0</v>
      </c>
      <c r="I1747" s="80">
        <v>0</v>
      </c>
      <c r="J1747" s="80">
        <v>4772706.5600000005</v>
      </c>
      <c r="K1747" s="195">
        <v>0.66252027574809191</v>
      </c>
      <c r="L1747" s="80">
        <v>155022.54999999999</v>
      </c>
      <c r="M1747" s="195">
        <v>2.1519358310009392E-2</v>
      </c>
      <c r="N1747" s="80">
        <v>0</v>
      </c>
      <c r="O1747" s="195">
        <v>0</v>
      </c>
      <c r="P1747" s="80">
        <v>118732.36</v>
      </c>
      <c r="Q1747" s="195">
        <v>1.6481758285056124E-2</v>
      </c>
      <c r="R1747" s="80">
        <v>1694033.47</v>
      </c>
      <c r="S1747" s="195">
        <v>0.23515619650224143</v>
      </c>
      <c r="T1747" s="80">
        <v>66087.460000000006</v>
      </c>
      <c r="U1747" s="195">
        <v>9.1738894214965089E-3</v>
      </c>
      <c r="V1747" s="373">
        <v>0</v>
      </c>
      <c r="W1747" s="195">
        <v>0</v>
      </c>
      <c r="X1747" s="373">
        <v>0</v>
      </c>
      <c r="Y1747" s="195">
        <v>0</v>
      </c>
      <c r="Z1747" s="373">
        <v>0</v>
      </c>
      <c r="AA1747" s="195">
        <v>0</v>
      </c>
      <c r="AB1747" s="80">
        <v>0</v>
      </c>
      <c r="AC1747" s="195">
        <v>0</v>
      </c>
      <c r="AD1747" s="80">
        <v>0</v>
      </c>
      <c r="AE1747" s="195">
        <v>0</v>
      </c>
      <c r="AF1747" s="373">
        <v>0</v>
      </c>
      <c r="AG1747" s="195">
        <v>0</v>
      </c>
      <c r="AH1747" s="373">
        <v>0</v>
      </c>
      <c r="AI1747" s="195">
        <v>0</v>
      </c>
      <c r="AJ1747" s="80">
        <v>0</v>
      </c>
      <c r="AK1747" s="195">
        <v>0</v>
      </c>
      <c r="AM1747" s="62"/>
      <c r="AN1747" s="62"/>
      <c r="AO1747" s="62"/>
      <c r="AP1747" s="62"/>
    </row>
    <row r="1748" spans="1:42" x14ac:dyDescent="0.2">
      <c r="A1748" s="62"/>
      <c r="B1748" s="851">
        <v>43465</v>
      </c>
      <c r="C1748" s="84" t="s">
        <v>47</v>
      </c>
      <c r="D1748" s="80">
        <v>229439494.06999999</v>
      </c>
      <c r="E1748" s="80">
        <v>229439494.06999999</v>
      </c>
      <c r="F1748" s="80">
        <v>20876113.659999993</v>
      </c>
      <c r="G1748" s="195">
        <v>9.0987446361919161E-2</v>
      </c>
      <c r="H1748" s="373">
        <v>0</v>
      </c>
      <c r="I1748" s="80">
        <v>0</v>
      </c>
      <c r="J1748" s="80">
        <v>144407227.35999998</v>
      </c>
      <c r="K1748" s="195">
        <v>0.62939132578431589</v>
      </c>
      <c r="L1748" s="80">
        <v>2058892.65</v>
      </c>
      <c r="M1748" s="195">
        <v>8.9735756189030375E-3</v>
      </c>
      <c r="N1748" s="80">
        <v>570395.10000000009</v>
      </c>
      <c r="O1748" s="195">
        <v>2.4860371241316351E-3</v>
      </c>
      <c r="P1748" s="80">
        <v>8538479.4600000009</v>
      </c>
      <c r="Q1748" s="195">
        <v>3.7214514853292802E-2</v>
      </c>
      <c r="R1748" s="80">
        <v>44724775.75999999</v>
      </c>
      <c r="S1748" s="195">
        <v>0.19493058917901401</v>
      </c>
      <c r="T1748" s="80">
        <v>8263610.0800000001</v>
      </c>
      <c r="U1748" s="195">
        <v>3.6016511078423338E-2</v>
      </c>
      <c r="V1748" s="373">
        <v>0</v>
      </c>
      <c r="W1748" s="195">
        <v>0</v>
      </c>
      <c r="X1748" s="373">
        <v>0</v>
      </c>
      <c r="Y1748" s="195">
        <v>0</v>
      </c>
      <c r="Z1748" s="373">
        <v>0</v>
      </c>
      <c r="AA1748" s="195">
        <v>0</v>
      </c>
      <c r="AB1748" s="80">
        <v>0</v>
      </c>
      <c r="AC1748" s="195">
        <v>0</v>
      </c>
      <c r="AD1748" s="80">
        <v>0</v>
      </c>
      <c r="AE1748" s="195">
        <v>0</v>
      </c>
      <c r="AF1748" s="373">
        <v>0</v>
      </c>
      <c r="AG1748" s="195">
        <v>0</v>
      </c>
      <c r="AH1748" s="373">
        <v>0</v>
      </c>
      <c r="AI1748" s="195">
        <v>0</v>
      </c>
      <c r="AJ1748" s="80">
        <v>0</v>
      </c>
      <c r="AK1748" s="195">
        <v>0</v>
      </c>
      <c r="AM1748" s="62"/>
      <c r="AN1748" s="62"/>
      <c r="AO1748" s="62"/>
      <c r="AP1748" s="62"/>
    </row>
    <row r="1749" spans="1:42" x14ac:dyDescent="0.2">
      <c r="A1749" s="62"/>
      <c r="B1749" s="851">
        <v>43465</v>
      </c>
      <c r="C1749" s="84" t="s">
        <v>48</v>
      </c>
      <c r="D1749" s="80">
        <v>87513541.939999983</v>
      </c>
      <c r="E1749" s="80">
        <v>87513541.639999986</v>
      </c>
      <c r="F1749" s="80">
        <v>4537621.18</v>
      </c>
      <c r="G1749" s="195">
        <v>5.1850503126830712E-2</v>
      </c>
      <c r="H1749" s="373">
        <v>0</v>
      </c>
      <c r="I1749" s="80">
        <v>0</v>
      </c>
      <c r="J1749" s="80">
        <v>48492337.779999994</v>
      </c>
      <c r="K1749" s="195">
        <v>0.55411238883745273</v>
      </c>
      <c r="L1749" s="80">
        <v>554888.23</v>
      </c>
      <c r="M1749" s="195">
        <v>6.3405984685254314E-3</v>
      </c>
      <c r="N1749" s="80">
        <v>609808.9</v>
      </c>
      <c r="O1749" s="195">
        <v>6.9681661429963617E-3</v>
      </c>
      <c r="P1749" s="80">
        <v>5027243.91</v>
      </c>
      <c r="Q1749" s="195">
        <v>5.7445325586829986E-2</v>
      </c>
      <c r="R1749" s="80">
        <v>24872741.899999999</v>
      </c>
      <c r="S1749" s="195">
        <v>0.28421592074347712</v>
      </c>
      <c r="T1749" s="80">
        <v>3418899.74</v>
      </c>
      <c r="U1749" s="195">
        <v>3.9067093665846896E-2</v>
      </c>
      <c r="V1749" s="373">
        <v>0</v>
      </c>
      <c r="W1749" s="195">
        <v>0</v>
      </c>
      <c r="X1749" s="373">
        <v>0</v>
      </c>
      <c r="Y1749" s="195">
        <v>0</v>
      </c>
      <c r="Z1749" s="373">
        <v>0</v>
      </c>
      <c r="AA1749" s="195">
        <v>0</v>
      </c>
      <c r="AB1749" s="80">
        <v>0</v>
      </c>
      <c r="AC1749" s="195">
        <v>0</v>
      </c>
      <c r="AD1749" s="80">
        <v>0</v>
      </c>
      <c r="AE1749" s="195">
        <v>0</v>
      </c>
      <c r="AF1749" s="373">
        <v>0</v>
      </c>
      <c r="AG1749" s="195">
        <v>0</v>
      </c>
      <c r="AH1749" s="373">
        <v>0</v>
      </c>
      <c r="AI1749" s="195">
        <v>0</v>
      </c>
      <c r="AJ1749" s="80">
        <v>0.3</v>
      </c>
      <c r="AK1749" s="195">
        <v>3.4280408877254962E-9</v>
      </c>
      <c r="AM1749" s="62"/>
      <c r="AN1749" s="62"/>
      <c r="AO1749" s="62"/>
      <c r="AP1749" s="62"/>
    </row>
    <row r="1750" spans="1:42" x14ac:dyDescent="0.2">
      <c r="A1750" s="62"/>
      <c r="B1750" s="851">
        <v>43465</v>
      </c>
      <c r="C1750" s="84" t="s">
        <v>49</v>
      </c>
      <c r="D1750" s="80">
        <v>357897727.89999998</v>
      </c>
      <c r="E1750" s="80">
        <v>357897727.89999998</v>
      </c>
      <c r="F1750" s="80">
        <v>11953333.999999998</v>
      </c>
      <c r="G1750" s="195">
        <v>3.3398742345019508E-2</v>
      </c>
      <c r="H1750" s="373">
        <v>0</v>
      </c>
      <c r="I1750" s="80">
        <v>0</v>
      </c>
      <c r="J1750" s="80">
        <v>208238440.69999996</v>
      </c>
      <c r="K1750" s="195">
        <v>0.58183783932314803</v>
      </c>
      <c r="L1750" s="80">
        <v>10552832.460000001</v>
      </c>
      <c r="M1750" s="195">
        <v>2.9485608980866631E-2</v>
      </c>
      <c r="N1750" s="80">
        <v>19570520.25</v>
      </c>
      <c r="O1750" s="195">
        <v>5.4681878996080659E-2</v>
      </c>
      <c r="P1750" s="80">
        <v>17896926.269999996</v>
      </c>
      <c r="Q1750" s="195">
        <v>5.0005699603101604E-2</v>
      </c>
      <c r="R1750" s="80">
        <v>74530609.500000015</v>
      </c>
      <c r="S1750" s="195">
        <v>0.20824555086537061</v>
      </c>
      <c r="T1750" s="80">
        <v>9584405.5500000007</v>
      </c>
      <c r="U1750" s="195">
        <v>2.67797328757504E-2</v>
      </c>
      <c r="V1750" s="373">
        <v>0</v>
      </c>
      <c r="W1750" s="195">
        <v>0</v>
      </c>
      <c r="X1750" s="373">
        <v>0</v>
      </c>
      <c r="Y1750" s="195">
        <v>0</v>
      </c>
      <c r="Z1750" s="80">
        <v>5570659.1699999999</v>
      </c>
      <c r="AA1750" s="195">
        <v>1.5564947010662484E-2</v>
      </c>
      <c r="AB1750" s="80">
        <v>0</v>
      </c>
      <c r="AC1750" s="195">
        <v>0</v>
      </c>
      <c r="AD1750" s="80">
        <v>0</v>
      </c>
      <c r="AE1750" s="195">
        <v>0</v>
      </c>
      <c r="AF1750" s="373">
        <v>0</v>
      </c>
      <c r="AG1750" s="195">
        <v>0</v>
      </c>
      <c r="AH1750" s="373">
        <v>0</v>
      </c>
      <c r="AI1750" s="195">
        <v>0</v>
      </c>
      <c r="AJ1750" s="80">
        <v>0</v>
      </c>
      <c r="AK1750" s="195">
        <v>0</v>
      </c>
      <c r="AM1750" s="62"/>
      <c r="AN1750" s="62"/>
      <c r="AO1750" s="62"/>
      <c r="AP1750" s="62"/>
    </row>
    <row r="1751" spans="1:42" x14ac:dyDescent="0.2">
      <c r="A1751" s="62"/>
      <c r="B1751" s="851">
        <v>43465</v>
      </c>
      <c r="C1751" s="84" t="s">
        <v>50</v>
      </c>
      <c r="D1751" s="80">
        <v>106503674.59</v>
      </c>
      <c r="E1751" s="80">
        <v>106503674.59</v>
      </c>
      <c r="F1751" s="80">
        <v>6039867.5499999998</v>
      </c>
      <c r="G1751" s="195">
        <v>5.6710414671148859E-2</v>
      </c>
      <c r="H1751" s="373">
        <v>0</v>
      </c>
      <c r="I1751" s="80">
        <v>0</v>
      </c>
      <c r="J1751" s="80">
        <v>70907759.909999996</v>
      </c>
      <c r="K1751" s="195">
        <v>0.66577759108283174</v>
      </c>
      <c r="L1751" s="80">
        <v>2423607.9400000004</v>
      </c>
      <c r="M1751" s="195">
        <v>2.2756096907735814E-2</v>
      </c>
      <c r="N1751" s="80">
        <v>2671496.71</v>
      </c>
      <c r="O1751" s="195">
        <v>2.5083610685586955E-2</v>
      </c>
      <c r="P1751" s="80">
        <v>3031407.93</v>
      </c>
      <c r="Q1751" s="195">
        <v>2.8462942162979881E-2</v>
      </c>
      <c r="R1751" s="80">
        <v>18363408.520000003</v>
      </c>
      <c r="S1751" s="195">
        <v>0.17242042202480221</v>
      </c>
      <c r="T1751" s="80">
        <v>3066126.03</v>
      </c>
      <c r="U1751" s="195">
        <v>2.8788922464914549E-2</v>
      </c>
      <c r="V1751" s="373">
        <v>0</v>
      </c>
      <c r="W1751" s="195">
        <v>0</v>
      </c>
      <c r="X1751" s="373">
        <v>0</v>
      </c>
      <c r="Y1751" s="195">
        <v>0</v>
      </c>
      <c r="Z1751" s="373">
        <v>0</v>
      </c>
      <c r="AA1751" s="195">
        <v>0</v>
      </c>
      <c r="AB1751" s="80">
        <v>0</v>
      </c>
      <c r="AC1751" s="195">
        <v>0</v>
      </c>
      <c r="AD1751" s="80">
        <v>0</v>
      </c>
      <c r="AE1751" s="195">
        <v>0</v>
      </c>
      <c r="AF1751" s="373">
        <v>0</v>
      </c>
      <c r="AG1751" s="195">
        <v>0</v>
      </c>
      <c r="AH1751" s="373">
        <v>0</v>
      </c>
      <c r="AI1751" s="195">
        <v>0</v>
      </c>
      <c r="AJ1751" s="80">
        <v>4.5474735088646412E-13</v>
      </c>
      <c r="AK1751" s="195">
        <v>4.2697808562669245E-21</v>
      </c>
      <c r="AM1751" s="62"/>
      <c r="AN1751" s="62"/>
      <c r="AO1751" s="62"/>
      <c r="AP1751" s="62"/>
    </row>
    <row r="1752" spans="1:42" x14ac:dyDescent="0.2">
      <c r="A1752" s="62"/>
      <c r="B1752" s="851">
        <v>43465</v>
      </c>
      <c r="C1752" s="805" t="s">
        <v>51</v>
      </c>
      <c r="D1752" s="80">
        <v>0</v>
      </c>
      <c r="E1752" s="80">
        <v>0</v>
      </c>
      <c r="F1752" s="80">
        <v>0</v>
      </c>
      <c r="G1752" s="195">
        <v>0</v>
      </c>
      <c r="H1752" s="373">
        <v>0</v>
      </c>
      <c r="I1752" s="80">
        <v>0</v>
      </c>
      <c r="J1752" s="80">
        <v>0</v>
      </c>
      <c r="K1752" s="195">
        <v>0</v>
      </c>
      <c r="L1752" s="80">
        <v>0</v>
      </c>
      <c r="M1752" s="195">
        <v>0</v>
      </c>
      <c r="N1752" s="80">
        <v>0</v>
      </c>
      <c r="O1752" s="195">
        <v>0</v>
      </c>
      <c r="P1752" s="80">
        <v>0</v>
      </c>
      <c r="Q1752" s="195">
        <v>0</v>
      </c>
      <c r="R1752" s="80">
        <v>0</v>
      </c>
      <c r="S1752" s="195">
        <v>0</v>
      </c>
      <c r="T1752" s="80">
        <v>0</v>
      </c>
      <c r="U1752" s="195">
        <v>0</v>
      </c>
      <c r="V1752" s="373">
        <v>0</v>
      </c>
      <c r="W1752" s="195">
        <v>0</v>
      </c>
      <c r="X1752" s="373">
        <v>0</v>
      </c>
      <c r="Y1752" s="195">
        <v>0</v>
      </c>
      <c r="Z1752" s="373">
        <v>0</v>
      </c>
      <c r="AA1752" s="195">
        <v>0</v>
      </c>
      <c r="AB1752" s="80">
        <v>0</v>
      </c>
      <c r="AC1752" s="195">
        <v>0</v>
      </c>
      <c r="AD1752" s="80">
        <v>0</v>
      </c>
      <c r="AE1752" s="195">
        <v>0</v>
      </c>
      <c r="AF1752" s="373">
        <v>0</v>
      </c>
      <c r="AG1752" s="195">
        <v>0</v>
      </c>
      <c r="AH1752" s="373">
        <v>0</v>
      </c>
      <c r="AI1752" s="195">
        <v>0</v>
      </c>
      <c r="AJ1752" s="80">
        <v>0</v>
      </c>
      <c r="AK1752" s="195">
        <v>0</v>
      </c>
      <c r="AM1752" s="62"/>
      <c r="AN1752" s="62"/>
      <c r="AO1752" s="62"/>
      <c r="AP1752" s="62"/>
    </row>
    <row r="1753" spans="1:42" x14ac:dyDescent="0.2">
      <c r="A1753" s="62"/>
      <c r="B1753" s="851">
        <v>43465</v>
      </c>
      <c r="C1753" s="805" t="s">
        <v>52</v>
      </c>
      <c r="D1753" s="80">
        <v>0</v>
      </c>
      <c r="E1753" s="80">
        <v>0</v>
      </c>
      <c r="F1753" s="80">
        <v>0</v>
      </c>
      <c r="G1753" s="195">
        <v>0</v>
      </c>
      <c r="H1753" s="373">
        <v>0</v>
      </c>
      <c r="I1753" s="80">
        <v>0</v>
      </c>
      <c r="J1753" s="80">
        <v>0</v>
      </c>
      <c r="K1753" s="195">
        <v>0</v>
      </c>
      <c r="L1753" s="80">
        <v>0</v>
      </c>
      <c r="M1753" s="195">
        <v>0</v>
      </c>
      <c r="N1753" s="80">
        <v>0</v>
      </c>
      <c r="O1753" s="195">
        <v>0</v>
      </c>
      <c r="P1753" s="80">
        <v>0</v>
      </c>
      <c r="Q1753" s="195">
        <v>0</v>
      </c>
      <c r="R1753" s="80">
        <v>0</v>
      </c>
      <c r="S1753" s="195">
        <v>0</v>
      </c>
      <c r="T1753" s="80">
        <v>0</v>
      </c>
      <c r="U1753" s="195">
        <v>0</v>
      </c>
      <c r="V1753" s="373">
        <v>0</v>
      </c>
      <c r="W1753" s="195">
        <v>0</v>
      </c>
      <c r="X1753" s="373">
        <v>0</v>
      </c>
      <c r="Y1753" s="195">
        <v>0</v>
      </c>
      <c r="Z1753" s="373">
        <v>0</v>
      </c>
      <c r="AA1753" s="195">
        <v>0</v>
      </c>
      <c r="AB1753" s="80">
        <v>0</v>
      </c>
      <c r="AC1753" s="195">
        <v>0</v>
      </c>
      <c r="AD1753" s="80">
        <v>0</v>
      </c>
      <c r="AE1753" s="195">
        <v>0</v>
      </c>
      <c r="AF1753" s="373">
        <v>0</v>
      </c>
      <c r="AG1753" s="195">
        <v>0</v>
      </c>
      <c r="AH1753" s="373">
        <v>0</v>
      </c>
      <c r="AI1753" s="195">
        <v>0</v>
      </c>
      <c r="AJ1753" s="80">
        <v>0</v>
      </c>
      <c r="AK1753" s="195">
        <v>0</v>
      </c>
      <c r="AM1753" s="62"/>
      <c r="AN1753" s="62"/>
      <c r="AO1753" s="62"/>
      <c r="AP1753" s="62"/>
    </row>
    <row r="1754" spans="1:42" x14ac:dyDescent="0.2">
      <c r="A1754" s="62"/>
      <c r="B1754" s="851">
        <v>43465</v>
      </c>
      <c r="C1754" s="805" t="s">
        <v>54</v>
      </c>
      <c r="D1754" s="80">
        <v>0</v>
      </c>
      <c r="E1754" s="80">
        <v>0</v>
      </c>
      <c r="F1754" s="80">
        <v>0</v>
      </c>
      <c r="G1754" s="195">
        <v>0</v>
      </c>
      <c r="H1754" s="373">
        <v>0</v>
      </c>
      <c r="I1754" s="80">
        <v>0</v>
      </c>
      <c r="J1754" s="80">
        <v>0</v>
      </c>
      <c r="K1754" s="195">
        <v>0</v>
      </c>
      <c r="L1754" s="80">
        <v>0</v>
      </c>
      <c r="M1754" s="195">
        <v>0</v>
      </c>
      <c r="N1754" s="80">
        <v>0</v>
      </c>
      <c r="O1754" s="195">
        <v>0</v>
      </c>
      <c r="P1754" s="80">
        <v>0</v>
      </c>
      <c r="Q1754" s="195">
        <v>0</v>
      </c>
      <c r="R1754" s="80">
        <v>0</v>
      </c>
      <c r="S1754" s="195">
        <v>0</v>
      </c>
      <c r="T1754" s="80">
        <v>0</v>
      </c>
      <c r="U1754" s="195">
        <v>0</v>
      </c>
      <c r="V1754" s="373">
        <v>0</v>
      </c>
      <c r="W1754" s="195">
        <v>0</v>
      </c>
      <c r="X1754" s="373">
        <v>0</v>
      </c>
      <c r="Y1754" s="195">
        <v>0</v>
      </c>
      <c r="Z1754" s="373">
        <v>0</v>
      </c>
      <c r="AA1754" s="195">
        <v>0</v>
      </c>
      <c r="AB1754" s="80">
        <v>0</v>
      </c>
      <c r="AC1754" s="195">
        <v>0</v>
      </c>
      <c r="AD1754" s="80">
        <v>0</v>
      </c>
      <c r="AE1754" s="195">
        <v>0</v>
      </c>
      <c r="AF1754" s="373">
        <v>0</v>
      </c>
      <c r="AG1754" s="195">
        <v>0</v>
      </c>
      <c r="AH1754" s="373">
        <v>0</v>
      </c>
      <c r="AI1754" s="195">
        <v>0</v>
      </c>
      <c r="AJ1754" s="80">
        <v>0</v>
      </c>
      <c r="AK1754" s="195">
        <v>0</v>
      </c>
      <c r="AM1754" s="62"/>
      <c r="AN1754" s="62"/>
      <c r="AO1754" s="62"/>
      <c r="AP1754" s="62"/>
    </row>
    <row r="1755" spans="1:42" x14ac:dyDescent="0.2">
      <c r="A1755" s="62"/>
      <c r="B1755" s="851">
        <v>43465</v>
      </c>
      <c r="C1755" s="84" t="s">
        <v>55</v>
      </c>
      <c r="D1755" s="80">
        <v>223775287.72000003</v>
      </c>
      <c r="E1755" s="80">
        <v>223775287.52000004</v>
      </c>
      <c r="F1755" s="80">
        <v>9960812.7799999993</v>
      </c>
      <c r="G1755" s="195">
        <v>4.4512568306753861E-2</v>
      </c>
      <c r="H1755" s="373">
        <v>0</v>
      </c>
      <c r="I1755" s="80">
        <v>0</v>
      </c>
      <c r="J1755" s="80">
        <v>116876941.80000003</v>
      </c>
      <c r="K1755" s="195">
        <v>0.52229601843364803</v>
      </c>
      <c r="L1755" s="80">
        <v>3022048.49</v>
      </c>
      <c r="M1755" s="195">
        <v>1.3504835680432032E-2</v>
      </c>
      <c r="N1755" s="80">
        <v>19755666.260000002</v>
      </c>
      <c r="O1755" s="195">
        <v>8.8283502889377932E-2</v>
      </c>
      <c r="P1755" s="80">
        <v>4977329.169999999</v>
      </c>
      <c r="Q1755" s="195">
        <v>2.2242532768979868E-2</v>
      </c>
      <c r="R1755" s="80">
        <v>61694926.859999992</v>
      </c>
      <c r="S1755" s="195">
        <v>0.27570035766056566</v>
      </c>
      <c r="T1755" s="80">
        <v>7487562.1599999992</v>
      </c>
      <c r="U1755" s="195">
        <v>3.3460183366488837E-2</v>
      </c>
      <c r="V1755" s="373">
        <v>0</v>
      </c>
      <c r="W1755" s="195">
        <v>0</v>
      </c>
      <c r="X1755" s="373">
        <v>0</v>
      </c>
      <c r="Y1755" s="195">
        <v>0</v>
      </c>
      <c r="Z1755" s="373">
        <v>0</v>
      </c>
      <c r="AA1755" s="195">
        <v>0</v>
      </c>
      <c r="AB1755" s="80">
        <v>0</v>
      </c>
      <c r="AC1755" s="195">
        <v>0</v>
      </c>
      <c r="AD1755" s="80">
        <v>0</v>
      </c>
      <c r="AE1755" s="195">
        <v>0</v>
      </c>
      <c r="AF1755" s="373">
        <v>0</v>
      </c>
      <c r="AG1755" s="195">
        <v>0</v>
      </c>
      <c r="AH1755" s="373">
        <v>0</v>
      </c>
      <c r="AI1755" s="195">
        <v>0</v>
      </c>
      <c r="AJ1755" s="80">
        <v>0.2</v>
      </c>
      <c r="AK1755" s="195">
        <v>8.9375373857300555E-10</v>
      </c>
      <c r="AM1755" s="62"/>
      <c r="AN1755" s="62"/>
      <c r="AO1755" s="62"/>
      <c r="AP1755" s="62"/>
    </row>
    <row r="1756" spans="1:42" x14ac:dyDescent="0.2">
      <c r="A1756" s="62"/>
      <c r="B1756" s="851">
        <v>43465</v>
      </c>
      <c r="C1756" s="84" t="s">
        <v>56</v>
      </c>
      <c r="D1756" s="80">
        <v>822943706.8599999</v>
      </c>
      <c r="E1756" s="80">
        <v>822943706.8599999</v>
      </c>
      <c r="F1756" s="80">
        <v>35661624.729999997</v>
      </c>
      <c r="G1756" s="195">
        <v>4.3334221323678937E-2</v>
      </c>
      <c r="H1756" s="373">
        <v>0</v>
      </c>
      <c r="I1756" s="80">
        <v>0</v>
      </c>
      <c r="J1756" s="80">
        <v>503360368.86999995</v>
      </c>
      <c r="K1756" s="195">
        <v>0.61165832446864088</v>
      </c>
      <c r="L1756" s="80">
        <v>9499007.7599999998</v>
      </c>
      <c r="M1756" s="195">
        <v>1.1542718755629273E-2</v>
      </c>
      <c r="N1756" s="80">
        <v>79620536.450000003</v>
      </c>
      <c r="O1756" s="195">
        <v>9.6750890475604714E-2</v>
      </c>
      <c r="P1756" s="80">
        <v>19433647.5</v>
      </c>
      <c r="Q1756" s="195">
        <v>2.3614795687727487E-2</v>
      </c>
      <c r="R1756" s="80">
        <v>148470846.41000003</v>
      </c>
      <c r="S1756" s="195">
        <v>0.18041434082593702</v>
      </c>
      <c r="T1756" s="80">
        <v>26897675.140000001</v>
      </c>
      <c r="U1756" s="195">
        <v>3.2684708462781722E-2</v>
      </c>
      <c r="V1756" s="373">
        <v>0</v>
      </c>
      <c r="W1756" s="195">
        <v>0</v>
      </c>
      <c r="X1756" s="373">
        <v>0</v>
      </c>
      <c r="Y1756" s="195">
        <v>0</v>
      </c>
      <c r="Z1756" s="373">
        <v>0</v>
      </c>
      <c r="AA1756" s="195">
        <v>0</v>
      </c>
      <c r="AB1756" s="80">
        <v>0</v>
      </c>
      <c r="AC1756" s="195">
        <v>0</v>
      </c>
      <c r="AD1756" s="80">
        <v>0</v>
      </c>
      <c r="AE1756" s="195">
        <v>0</v>
      </c>
      <c r="AF1756" s="373">
        <v>0</v>
      </c>
      <c r="AG1756" s="195">
        <v>0</v>
      </c>
      <c r="AH1756" s="373">
        <v>0</v>
      </c>
      <c r="AI1756" s="195">
        <v>0</v>
      </c>
      <c r="AJ1756" s="80">
        <v>0</v>
      </c>
      <c r="AK1756" s="195">
        <v>0</v>
      </c>
      <c r="AM1756" s="62"/>
      <c r="AN1756" s="62"/>
      <c r="AO1756" s="62"/>
      <c r="AP1756" s="62"/>
    </row>
    <row r="1757" spans="1:42" x14ac:dyDescent="0.2">
      <c r="A1757" s="62"/>
      <c r="B1757" s="851">
        <v>43465</v>
      </c>
      <c r="C1757" s="805" t="s">
        <v>57</v>
      </c>
      <c r="D1757" s="80">
        <v>0</v>
      </c>
      <c r="E1757" s="80">
        <v>0</v>
      </c>
      <c r="F1757" s="80">
        <v>0</v>
      </c>
      <c r="G1757" s="195">
        <v>0</v>
      </c>
      <c r="H1757" s="373">
        <v>0</v>
      </c>
      <c r="I1757" s="80">
        <v>0</v>
      </c>
      <c r="J1757" s="80">
        <v>0</v>
      </c>
      <c r="K1757" s="195">
        <v>0</v>
      </c>
      <c r="L1757" s="80">
        <v>0</v>
      </c>
      <c r="M1757" s="195">
        <v>0</v>
      </c>
      <c r="N1757" s="80">
        <v>0</v>
      </c>
      <c r="O1757" s="195">
        <v>0</v>
      </c>
      <c r="P1757" s="80">
        <v>0</v>
      </c>
      <c r="Q1757" s="195">
        <v>0</v>
      </c>
      <c r="R1757" s="80">
        <v>0</v>
      </c>
      <c r="S1757" s="195">
        <v>0</v>
      </c>
      <c r="T1757" s="80">
        <v>0</v>
      </c>
      <c r="U1757" s="195">
        <v>0</v>
      </c>
      <c r="V1757" s="373">
        <v>0</v>
      </c>
      <c r="W1757" s="195">
        <v>0</v>
      </c>
      <c r="X1757" s="373">
        <v>0</v>
      </c>
      <c r="Y1757" s="195">
        <v>0</v>
      </c>
      <c r="Z1757" s="373">
        <v>0</v>
      </c>
      <c r="AA1757" s="195">
        <v>0</v>
      </c>
      <c r="AB1757" s="80">
        <v>0</v>
      </c>
      <c r="AC1757" s="195">
        <v>0</v>
      </c>
      <c r="AD1757" s="80">
        <v>0</v>
      </c>
      <c r="AE1757" s="195">
        <v>0</v>
      </c>
      <c r="AF1757" s="373">
        <v>0</v>
      </c>
      <c r="AG1757" s="195">
        <v>0</v>
      </c>
      <c r="AH1757" s="373">
        <v>0</v>
      </c>
      <c r="AI1757" s="195">
        <v>0</v>
      </c>
      <c r="AJ1757" s="80">
        <v>0</v>
      </c>
      <c r="AK1757" s="195">
        <v>0</v>
      </c>
      <c r="AM1757" s="62"/>
      <c r="AN1757" s="62"/>
      <c r="AO1757" s="62"/>
      <c r="AP1757" s="62"/>
    </row>
    <row r="1758" spans="1:42" x14ac:dyDescent="0.2">
      <c r="A1758" s="62"/>
      <c r="B1758" s="851">
        <v>43465</v>
      </c>
      <c r="C1758" s="84" t="s">
        <v>58</v>
      </c>
      <c r="D1758" s="80">
        <v>65284808.889999993</v>
      </c>
      <c r="E1758" s="80">
        <v>65284808.889999993</v>
      </c>
      <c r="F1758" s="80">
        <v>6677532.1299999999</v>
      </c>
      <c r="G1758" s="195">
        <v>0.10228309224663797</v>
      </c>
      <c r="H1758" s="373">
        <v>0</v>
      </c>
      <c r="I1758" s="80">
        <v>0</v>
      </c>
      <c r="J1758" s="80">
        <v>39707545.579999998</v>
      </c>
      <c r="K1758" s="195">
        <v>0.6082202928234689</v>
      </c>
      <c r="L1758" s="80">
        <v>647539.02</v>
      </c>
      <c r="M1758" s="195">
        <v>9.9186783420175846E-3</v>
      </c>
      <c r="N1758" s="80">
        <v>2345052.59</v>
      </c>
      <c r="O1758" s="195">
        <v>3.5920340885905594E-2</v>
      </c>
      <c r="P1758" s="80">
        <v>1569501.1099999999</v>
      </c>
      <c r="Q1758" s="195">
        <v>2.4040831805826245E-2</v>
      </c>
      <c r="R1758" s="80">
        <v>10688991.989999998</v>
      </c>
      <c r="S1758" s="195">
        <v>0.16372862495485202</v>
      </c>
      <c r="T1758" s="80">
        <v>2342754.4700000002</v>
      </c>
      <c r="U1758" s="195">
        <v>3.588513943492376E-2</v>
      </c>
      <c r="V1758" s="373">
        <v>0</v>
      </c>
      <c r="W1758" s="195">
        <v>0</v>
      </c>
      <c r="X1758" s="373">
        <v>0</v>
      </c>
      <c r="Y1758" s="195">
        <v>0</v>
      </c>
      <c r="Z1758" s="373">
        <v>0</v>
      </c>
      <c r="AA1758" s="195">
        <v>0</v>
      </c>
      <c r="AB1758" s="80">
        <v>0</v>
      </c>
      <c r="AC1758" s="195">
        <v>0</v>
      </c>
      <c r="AD1758" s="80">
        <v>1305892</v>
      </c>
      <c r="AE1758" s="195">
        <v>2.0002999506368014E-2</v>
      </c>
      <c r="AF1758" s="373">
        <v>0</v>
      </c>
      <c r="AG1758" s="195">
        <v>0</v>
      </c>
      <c r="AH1758" s="373">
        <v>0</v>
      </c>
      <c r="AI1758" s="195">
        <v>0</v>
      </c>
      <c r="AJ1758" s="80">
        <v>0</v>
      </c>
      <c r="AK1758" s="195">
        <v>0</v>
      </c>
      <c r="AM1758" s="62"/>
      <c r="AN1758" s="62"/>
      <c r="AO1758" s="62"/>
      <c r="AP1758" s="62"/>
    </row>
    <row r="1759" spans="1:42" x14ac:dyDescent="0.2">
      <c r="A1759" s="62"/>
      <c r="B1759" s="851">
        <v>43465</v>
      </c>
      <c r="C1759" s="84" t="s">
        <v>60</v>
      </c>
      <c r="D1759" s="80">
        <v>80522128.329999998</v>
      </c>
      <c r="E1759" s="80">
        <v>80522128.329999998</v>
      </c>
      <c r="F1759" s="80">
        <v>6796314.3899999997</v>
      </c>
      <c r="G1759" s="195">
        <v>8.4403064486161972E-2</v>
      </c>
      <c r="H1759" s="373">
        <v>0</v>
      </c>
      <c r="I1759" s="80">
        <v>0</v>
      </c>
      <c r="J1759" s="80">
        <v>53349457.979999997</v>
      </c>
      <c r="K1759" s="195">
        <v>0.66254406194233284</v>
      </c>
      <c r="L1759" s="80">
        <v>2718686.5699999994</v>
      </c>
      <c r="M1759" s="195">
        <v>3.3763222934919651E-2</v>
      </c>
      <c r="N1759" s="80">
        <v>3674614.77</v>
      </c>
      <c r="O1759" s="195">
        <v>4.5634844063491484E-2</v>
      </c>
      <c r="P1759" s="80">
        <v>0</v>
      </c>
      <c r="Q1759" s="195">
        <v>0</v>
      </c>
      <c r="R1759" s="80">
        <v>13983054.619999999</v>
      </c>
      <c r="S1759" s="195">
        <v>0.17365480657309396</v>
      </c>
      <c r="T1759" s="80">
        <v>0</v>
      </c>
      <c r="U1759" s="195">
        <v>0</v>
      </c>
      <c r="V1759" s="373">
        <v>0</v>
      </c>
      <c r="W1759" s="195">
        <v>0</v>
      </c>
      <c r="X1759" s="373">
        <v>0</v>
      </c>
      <c r="Y1759" s="195">
        <v>0</v>
      </c>
      <c r="Z1759" s="373">
        <v>0</v>
      </c>
      <c r="AA1759" s="195">
        <v>0</v>
      </c>
      <c r="AB1759" s="80">
        <v>0</v>
      </c>
      <c r="AC1759" s="195">
        <v>0</v>
      </c>
      <c r="AD1759" s="80">
        <v>0</v>
      </c>
      <c r="AE1759" s="195">
        <v>0</v>
      </c>
      <c r="AF1759" s="373">
        <v>0</v>
      </c>
      <c r="AG1759" s="195">
        <v>0</v>
      </c>
      <c r="AH1759" s="373">
        <v>0</v>
      </c>
      <c r="AI1759" s="195">
        <v>0</v>
      </c>
      <c r="AJ1759" s="80">
        <v>0</v>
      </c>
      <c r="AK1759" s="195">
        <v>0</v>
      </c>
      <c r="AM1759" s="62"/>
      <c r="AN1759" s="62"/>
      <c r="AO1759" s="62"/>
      <c r="AP1759" s="62"/>
    </row>
    <row r="1760" spans="1:42" x14ac:dyDescent="0.2">
      <c r="A1760" s="62"/>
      <c r="B1760" s="851">
        <v>43465</v>
      </c>
      <c r="C1760" s="84" t="s">
        <v>61</v>
      </c>
      <c r="D1760" s="80">
        <v>19707164</v>
      </c>
      <c r="E1760" s="80">
        <v>19707164</v>
      </c>
      <c r="F1760" s="80">
        <v>1238798.3700000001</v>
      </c>
      <c r="G1760" s="195">
        <v>6.2860306536242361E-2</v>
      </c>
      <c r="H1760" s="373">
        <v>0</v>
      </c>
      <c r="I1760" s="80">
        <v>0</v>
      </c>
      <c r="J1760" s="80">
        <v>13228214.129999999</v>
      </c>
      <c r="K1760" s="195">
        <v>0.67123885151612883</v>
      </c>
      <c r="L1760" s="80">
        <v>204605.18</v>
      </c>
      <c r="M1760" s="195">
        <v>1.0382274182119761E-2</v>
      </c>
      <c r="N1760" s="80">
        <v>770129.35000000009</v>
      </c>
      <c r="O1760" s="195">
        <v>3.9078649266835151E-2</v>
      </c>
      <c r="P1760" s="80">
        <v>298733.33</v>
      </c>
      <c r="Q1760" s="195">
        <v>1.5158615922615757E-2</v>
      </c>
      <c r="R1760" s="80">
        <v>3966683.64</v>
      </c>
      <c r="S1760" s="195">
        <v>0.20128130257605814</v>
      </c>
      <c r="T1760" s="80">
        <v>0</v>
      </c>
      <c r="U1760" s="195">
        <v>0</v>
      </c>
      <c r="V1760" s="373">
        <v>0</v>
      </c>
      <c r="W1760" s="195">
        <v>0</v>
      </c>
      <c r="X1760" s="373">
        <v>0</v>
      </c>
      <c r="Y1760" s="195">
        <v>0</v>
      </c>
      <c r="Z1760" s="373">
        <v>0</v>
      </c>
      <c r="AA1760" s="195">
        <v>0</v>
      </c>
      <c r="AB1760" s="80">
        <v>0</v>
      </c>
      <c r="AC1760" s="195">
        <v>0</v>
      </c>
      <c r="AD1760" s="80">
        <v>0</v>
      </c>
      <c r="AE1760" s="195">
        <v>0</v>
      </c>
      <c r="AF1760" s="373">
        <v>0</v>
      </c>
      <c r="AG1760" s="195">
        <v>0</v>
      </c>
      <c r="AH1760" s="373">
        <v>0</v>
      </c>
      <c r="AI1760" s="195">
        <v>0</v>
      </c>
      <c r="AJ1760" s="80">
        <v>0</v>
      </c>
      <c r="AK1760" s="195">
        <v>0</v>
      </c>
      <c r="AM1760" s="62"/>
      <c r="AN1760" s="62"/>
      <c r="AO1760" s="62"/>
      <c r="AP1760" s="62"/>
    </row>
    <row r="1761" spans="1:42" x14ac:dyDescent="0.2">
      <c r="A1761" s="62"/>
      <c r="B1761" s="812">
        <v>43465</v>
      </c>
      <c r="C1761" s="813" t="s">
        <v>110</v>
      </c>
      <c r="D1761" s="813">
        <v>2000791399.2</v>
      </c>
      <c r="E1761" s="813">
        <v>2000791398.7</v>
      </c>
      <c r="F1761" s="813">
        <v>104139301.28999998</v>
      </c>
      <c r="G1761" s="814">
        <v>5.2049054854813558E-2</v>
      </c>
      <c r="H1761" s="815">
        <v>0</v>
      </c>
      <c r="I1761" s="813">
        <v>0</v>
      </c>
      <c r="J1761" s="813">
        <v>1203341000.6700001</v>
      </c>
      <c r="K1761" s="814">
        <v>0.60143251372989015</v>
      </c>
      <c r="L1761" s="813">
        <v>31837130.849999998</v>
      </c>
      <c r="M1761" s="814">
        <v>1.5912268946542758E-2</v>
      </c>
      <c r="N1761" s="813">
        <v>129588220.38</v>
      </c>
      <c r="O1761" s="814">
        <v>6.4768481327845961E-2</v>
      </c>
      <c r="P1761" s="813">
        <v>60892001.039999999</v>
      </c>
      <c r="Q1761" s="814">
        <v>3.0433957815066161E-2</v>
      </c>
      <c r="R1761" s="813">
        <v>402990072.67000002</v>
      </c>
      <c r="S1761" s="814">
        <v>0.20141533636696574</v>
      </c>
      <c r="T1761" s="813">
        <v>61127120.630000003</v>
      </c>
      <c r="U1761" s="814">
        <v>3.0551471110102323E-2</v>
      </c>
      <c r="V1761" s="813">
        <v>0</v>
      </c>
      <c r="W1761" s="814">
        <v>0</v>
      </c>
      <c r="X1761" s="813">
        <v>0</v>
      </c>
      <c r="Y1761" s="814">
        <v>0</v>
      </c>
      <c r="Z1761" s="813">
        <v>5570659.1699999999</v>
      </c>
      <c r="AA1761" s="816">
        <v>2.7842278671466611E-3</v>
      </c>
      <c r="AB1761" s="813">
        <v>0</v>
      </c>
      <c r="AC1761" s="817">
        <v>0</v>
      </c>
      <c r="AD1761" s="818">
        <v>1305892</v>
      </c>
      <c r="AE1761" s="817">
        <v>6.5268773172563125E-4</v>
      </c>
      <c r="AF1761" s="813">
        <v>0</v>
      </c>
      <c r="AG1761" s="817">
        <v>0</v>
      </c>
      <c r="AH1761" s="818">
        <v>0</v>
      </c>
      <c r="AI1761" s="817">
        <v>0</v>
      </c>
      <c r="AJ1761" s="813">
        <v>0.50000000000045475</v>
      </c>
      <c r="AK1761" s="816">
        <v>2.4990111422928727E-10</v>
      </c>
      <c r="AM1761" s="62"/>
      <c r="AN1761" s="62"/>
      <c r="AO1761" s="62"/>
      <c r="AP1761" s="62"/>
    </row>
    <row r="1762" spans="1:42" x14ac:dyDescent="0.2">
      <c r="A1762" s="62"/>
      <c r="B1762" s="851">
        <v>43496</v>
      </c>
      <c r="C1762" s="84" t="s">
        <v>109</v>
      </c>
      <c r="D1762" s="80">
        <v>7191529.1099999994</v>
      </c>
      <c r="E1762" s="80">
        <v>7190866.7599999998</v>
      </c>
      <c r="F1762" s="80">
        <v>441779.77</v>
      </c>
      <c r="G1762" s="195">
        <v>6.1430575228527448E-2</v>
      </c>
      <c r="H1762" s="373">
        <v>0</v>
      </c>
      <c r="I1762" s="80">
        <v>0</v>
      </c>
      <c r="J1762" s="80">
        <v>4774742.01</v>
      </c>
      <c r="K1762" s="195">
        <v>0.66393974591031035</v>
      </c>
      <c r="L1762" s="80">
        <v>153350.28</v>
      </c>
      <c r="M1762" s="195">
        <v>2.1323737643884753E-2</v>
      </c>
      <c r="N1762" s="80">
        <v>0</v>
      </c>
      <c r="O1762" s="195">
        <v>0</v>
      </c>
      <c r="P1762" s="80">
        <v>119380.26</v>
      </c>
      <c r="Q1762" s="195">
        <v>1.6600121917604252E-2</v>
      </c>
      <c r="R1762" s="80">
        <v>1629929.57</v>
      </c>
      <c r="S1762" s="195">
        <v>0.22664575851240629</v>
      </c>
      <c r="T1762" s="80">
        <v>71684.87</v>
      </c>
      <c r="U1762" s="195">
        <v>9.9679593732465606E-3</v>
      </c>
      <c r="V1762" s="373">
        <v>0</v>
      </c>
      <c r="W1762" s="195">
        <v>0</v>
      </c>
      <c r="X1762" s="373">
        <v>0</v>
      </c>
      <c r="Y1762" s="195">
        <v>0</v>
      </c>
      <c r="Z1762" s="373">
        <v>0</v>
      </c>
      <c r="AA1762" s="195">
        <v>0</v>
      </c>
      <c r="AB1762" s="80">
        <v>0</v>
      </c>
      <c r="AC1762" s="195">
        <v>0</v>
      </c>
      <c r="AD1762" s="80">
        <v>0</v>
      </c>
      <c r="AE1762" s="195">
        <v>0</v>
      </c>
      <c r="AF1762" s="373">
        <v>0</v>
      </c>
      <c r="AG1762" s="195">
        <v>0</v>
      </c>
      <c r="AH1762" s="373">
        <v>0</v>
      </c>
      <c r="AI1762" s="195">
        <v>0</v>
      </c>
      <c r="AJ1762" s="80">
        <v>662.35</v>
      </c>
      <c r="AK1762" s="195">
        <v>9.2101414020418268E-5</v>
      </c>
      <c r="AM1762" s="62"/>
      <c r="AN1762" s="62"/>
      <c r="AO1762" s="62"/>
      <c r="AP1762" s="62"/>
    </row>
    <row r="1763" spans="1:42" x14ac:dyDescent="0.2">
      <c r="A1763" s="62"/>
      <c r="B1763" s="851">
        <v>43496</v>
      </c>
      <c r="C1763" s="84" t="s">
        <v>47</v>
      </c>
      <c r="D1763" s="80">
        <v>230526427.35000002</v>
      </c>
      <c r="E1763" s="80">
        <v>230526427.35000002</v>
      </c>
      <c r="F1763" s="80">
        <v>23014008.930000003</v>
      </c>
      <c r="G1763" s="195">
        <v>9.9832410516034489E-2</v>
      </c>
      <c r="H1763" s="373">
        <v>0</v>
      </c>
      <c r="I1763" s="80">
        <v>0</v>
      </c>
      <c r="J1763" s="80">
        <v>144328196.52000001</v>
      </c>
      <c r="K1763" s="195">
        <v>0.62608091479625316</v>
      </c>
      <c r="L1763" s="80">
        <v>2194113.63</v>
      </c>
      <c r="M1763" s="195">
        <v>9.5178399076508297E-3</v>
      </c>
      <c r="N1763" s="80">
        <v>573666.13</v>
      </c>
      <c r="O1763" s="195">
        <v>2.4885048390960542E-3</v>
      </c>
      <c r="P1763" s="80">
        <v>8557137.9600000009</v>
      </c>
      <c r="Q1763" s="195">
        <v>3.7119986885529636E-2</v>
      </c>
      <c r="R1763" s="80">
        <v>42917619.510000005</v>
      </c>
      <c r="S1763" s="195">
        <v>0.18617223197945856</v>
      </c>
      <c r="T1763" s="80">
        <v>8941684.6699999999</v>
      </c>
      <c r="U1763" s="195">
        <v>3.8788111075977245E-2</v>
      </c>
      <c r="V1763" s="373">
        <v>0</v>
      </c>
      <c r="W1763" s="195">
        <v>0</v>
      </c>
      <c r="X1763" s="373">
        <v>0</v>
      </c>
      <c r="Y1763" s="195">
        <v>0</v>
      </c>
      <c r="Z1763" s="373">
        <v>0</v>
      </c>
      <c r="AA1763" s="195">
        <v>0</v>
      </c>
      <c r="AB1763" s="80">
        <v>0</v>
      </c>
      <c r="AC1763" s="195">
        <v>0</v>
      </c>
      <c r="AD1763" s="80">
        <v>0</v>
      </c>
      <c r="AE1763" s="195">
        <v>0</v>
      </c>
      <c r="AF1763" s="373">
        <v>0</v>
      </c>
      <c r="AG1763" s="195">
        <v>0</v>
      </c>
      <c r="AH1763" s="373">
        <v>0</v>
      </c>
      <c r="AI1763" s="195">
        <v>0</v>
      </c>
      <c r="AJ1763" s="80">
        <v>0</v>
      </c>
      <c r="AK1763" s="195">
        <v>0</v>
      </c>
      <c r="AM1763" s="62"/>
      <c r="AN1763" s="62"/>
      <c r="AO1763" s="62"/>
      <c r="AP1763" s="62"/>
    </row>
    <row r="1764" spans="1:42" x14ac:dyDescent="0.2">
      <c r="A1764" s="62"/>
      <c r="B1764" s="851">
        <v>43496</v>
      </c>
      <c r="C1764" s="84" t="s">
        <v>48</v>
      </c>
      <c r="D1764" s="80">
        <v>87574358.030000001</v>
      </c>
      <c r="E1764" s="80">
        <v>87574358.030000001</v>
      </c>
      <c r="F1764" s="80">
        <v>5137265.5</v>
      </c>
      <c r="G1764" s="195">
        <v>5.8661754599904088E-2</v>
      </c>
      <c r="H1764" s="373">
        <v>0</v>
      </c>
      <c r="I1764" s="80">
        <v>0</v>
      </c>
      <c r="J1764" s="80">
        <v>48469940.739999995</v>
      </c>
      <c r="K1764" s="195">
        <v>0.55347183616688167</v>
      </c>
      <c r="L1764" s="80">
        <v>588867.47</v>
      </c>
      <c r="M1764" s="195">
        <v>6.724199677241984E-3</v>
      </c>
      <c r="N1764" s="80">
        <v>613652.05000000005</v>
      </c>
      <c r="O1764" s="195">
        <v>7.0072115149252216E-3</v>
      </c>
      <c r="P1764" s="80">
        <v>5038215.29</v>
      </c>
      <c r="Q1764" s="195">
        <v>5.7530713365595884E-2</v>
      </c>
      <c r="R1764" s="80">
        <v>24026977.739999998</v>
      </c>
      <c r="S1764" s="195">
        <v>0.27436087777850648</v>
      </c>
      <c r="T1764" s="80">
        <v>3699439.24</v>
      </c>
      <c r="U1764" s="195">
        <v>4.2243406896944627E-2</v>
      </c>
      <c r="V1764" s="373">
        <v>0</v>
      </c>
      <c r="W1764" s="195">
        <v>0</v>
      </c>
      <c r="X1764" s="373">
        <v>0</v>
      </c>
      <c r="Y1764" s="195">
        <v>0</v>
      </c>
      <c r="Z1764" s="373">
        <v>0</v>
      </c>
      <c r="AA1764" s="195">
        <v>0</v>
      </c>
      <c r="AB1764" s="80">
        <v>0</v>
      </c>
      <c r="AC1764" s="195">
        <v>0</v>
      </c>
      <c r="AD1764" s="80">
        <v>0</v>
      </c>
      <c r="AE1764" s="195">
        <v>0</v>
      </c>
      <c r="AF1764" s="373">
        <v>0</v>
      </c>
      <c r="AG1764" s="195">
        <v>0</v>
      </c>
      <c r="AH1764" s="373">
        <v>0</v>
      </c>
      <c r="AI1764" s="195">
        <v>0</v>
      </c>
      <c r="AJ1764" s="80">
        <v>0</v>
      </c>
      <c r="AK1764" s="195">
        <v>0</v>
      </c>
      <c r="AM1764" s="62"/>
      <c r="AN1764" s="62"/>
      <c r="AO1764" s="62"/>
      <c r="AP1764" s="62"/>
    </row>
    <row r="1765" spans="1:42" x14ac:dyDescent="0.2">
      <c r="A1765" s="62"/>
      <c r="B1765" s="851">
        <v>43496</v>
      </c>
      <c r="C1765" s="84" t="s">
        <v>49</v>
      </c>
      <c r="D1765" s="80">
        <v>362566081.58999991</v>
      </c>
      <c r="E1765" s="80">
        <v>362693307.68999994</v>
      </c>
      <c r="F1765" s="80">
        <v>9171785.0199999996</v>
      </c>
      <c r="G1765" s="195">
        <v>2.5296864449586644E-2</v>
      </c>
      <c r="H1765" s="373">
        <v>0</v>
      </c>
      <c r="I1765" s="80">
        <v>0</v>
      </c>
      <c r="J1765" s="80">
        <v>212329348.40999991</v>
      </c>
      <c r="K1765" s="195">
        <v>0.58562937679898031</v>
      </c>
      <c r="L1765" s="80">
        <v>10410365.329999998</v>
      </c>
      <c r="M1765" s="195">
        <v>2.8713014974666981E-2</v>
      </c>
      <c r="N1765" s="80">
        <v>27331393.920000002</v>
      </c>
      <c r="O1765" s="195">
        <v>7.5383206835401451E-2</v>
      </c>
      <c r="P1765" s="80">
        <v>17929718.68</v>
      </c>
      <c r="Q1765" s="195">
        <v>4.9452278054722833E-2</v>
      </c>
      <c r="R1765" s="80">
        <v>71119875.74000001</v>
      </c>
      <c r="S1765" s="195">
        <v>0.19615700240935499</v>
      </c>
      <c r="T1765" s="80">
        <v>8557622.8499999996</v>
      </c>
      <c r="U1765" s="195">
        <v>2.3602932774272039E-2</v>
      </c>
      <c r="V1765" s="373">
        <v>0</v>
      </c>
      <c r="W1765" s="195">
        <v>0</v>
      </c>
      <c r="X1765" s="373">
        <v>0</v>
      </c>
      <c r="Y1765" s="195">
        <v>0</v>
      </c>
      <c r="Z1765" s="80">
        <v>5843197.7400000002</v>
      </c>
      <c r="AA1765" s="195">
        <v>1.6116228286924134E-2</v>
      </c>
      <c r="AB1765" s="80">
        <v>0</v>
      </c>
      <c r="AC1765" s="195">
        <v>0</v>
      </c>
      <c r="AD1765" s="80">
        <v>0</v>
      </c>
      <c r="AE1765" s="195">
        <v>0</v>
      </c>
      <c r="AF1765" s="373">
        <v>0</v>
      </c>
      <c r="AG1765" s="195">
        <v>0</v>
      </c>
      <c r="AH1765" s="373">
        <v>0</v>
      </c>
      <c r="AI1765" s="195">
        <v>0</v>
      </c>
      <c r="AJ1765" s="80">
        <v>-127226.10000000009</v>
      </c>
      <c r="AK1765" s="195">
        <v>-3.5090458390939889E-4</v>
      </c>
      <c r="AM1765" s="62"/>
      <c r="AN1765" s="62"/>
      <c r="AO1765" s="62"/>
      <c r="AP1765" s="62"/>
    </row>
    <row r="1766" spans="1:42" x14ac:dyDescent="0.2">
      <c r="A1766" s="62"/>
      <c r="B1766" s="851">
        <v>43496</v>
      </c>
      <c r="C1766" s="84" t="s">
        <v>50</v>
      </c>
      <c r="D1766" s="80">
        <v>108513005.09999999</v>
      </c>
      <c r="E1766" s="80">
        <v>108513005.09999999</v>
      </c>
      <c r="F1766" s="80">
        <v>7552787.2199999997</v>
      </c>
      <c r="G1766" s="195">
        <v>6.9602599366221041E-2</v>
      </c>
      <c r="H1766" s="373">
        <v>0</v>
      </c>
      <c r="I1766" s="80">
        <v>0</v>
      </c>
      <c r="J1766" s="80">
        <v>70969466.649999991</v>
      </c>
      <c r="K1766" s="195">
        <v>0.65401807446580429</v>
      </c>
      <c r="L1766" s="80">
        <v>2411564.9</v>
      </c>
      <c r="M1766" s="195">
        <v>2.2223740811321425E-2</v>
      </c>
      <c r="N1766" s="80">
        <v>2671186.3000000003</v>
      </c>
      <c r="O1766" s="195">
        <v>2.461627799855301E-2</v>
      </c>
      <c r="P1766" s="80">
        <v>3019226.08</v>
      </c>
      <c r="Q1766" s="195">
        <v>2.7823633464188341E-2</v>
      </c>
      <c r="R1766" s="80">
        <v>17538543.879999999</v>
      </c>
      <c r="S1766" s="195">
        <v>0.16162619276682441</v>
      </c>
      <c r="T1766" s="80">
        <v>4350230.07</v>
      </c>
      <c r="U1766" s="195">
        <v>4.008948112708751E-2</v>
      </c>
      <c r="V1766" s="373">
        <v>0</v>
      </c>
      <c r="W1766" s="195">
        <v>0</v>
      </c>
      <c r="X1766" s="373">
        <v>0</v>
      </c>
      <c r="Y1766" s="195">
        <v>0</v>
      </c>
      <c r="Z1766" s="373">
        <v>0</v>
      </c>
      <c r="AA1766" s="195">
        <v>0</v>
      </c>
      <c r="AB1766" s="80">
        <v>0</v>
      </c>
      <c r="AC1766" s="195">
        <v>0</v>
      </c>
      <c r="AD1766" s="80">
        <v>0</v>
      </c>
      <c r="AE1766" s="195">
        <v>0</v>
      </c>
      <c r="AF1766" s="373">
        <v>0</v>
      </c>
      <c r="AG1766" s="195">
        <v>0</v>
      </c>
      <c r="AH1766" s="373">
        <v>0</v>
      </c>
      <c r="AI1766" s="195">
        <v>0</v>
      </c>
      <c r="AJ1766" s="80">
        <v>1.7053025658242404E-13</v>
      </c>
      <c r="AK1766" s="195">
        <v>1.5715190674635925E-21</v>
      </c>
      <c r="AM1766" s="62"/>
      <c r="AN1766" s="62"/>
      <c r="AO1766" s="62"/>
      <c r="AP1766" s="62"/>
    </row>
    <row r="1767" spans="1:42" x14ac:dyDescent="0.2">
      <c r="A1767" s="62"/>
      <c r="B1767" s="851">
        <v>43496</v>
      </c>
      <c r="C1767" s="805" t="s">
        <v>51</v>
      </c>
      <c r="D1767" s="80">
        <v>0</v>
      </c>
      <c r="E1767" s="80">
        <v>0</v>
      </c>
      <c r="F1767" s="80">
        <v>0</v>
      </c>
      <c r="G1767" s="195">
        <v>0</v>
      </c>
      <c r="H1767" s="373">
        <v>0</v>
      </c>
      <c r="I1767" s="80">
        <v>0</v>
      </c>
      <c r="J1767" s="80">
        <v>0</v>
      </c>
      <c r="K1767" s="195">
        <v>0</v>
      </c>
      <c r="L1767" s="80">
        <v>0</v>
      </c>
      <c r="M1767" s="195">
        <v>0</v>
      </c>
      <c r="N1767" s="80">
        <v>0</v>
      </c>
      <c r="O1767" s="195">
        <v>0</v>
      </c>
      <c r="P1767" s="80">
        <v>0</v>
      </c>
      <c r="Q1767" s="195">
        <v>0</v>
      </c>
      <c r="R1767" s="80">
        <v>0</v>
      </c>
      <c r="S1767" s="195">
        <v>0</v>
      </c>
      <c r="T1767" s="80">
        <v>0</v>
      </c>
      <c r="U1767" s="195">
        <v>0</v>
      </c>
      <c r="V1767" s="373">
        <v>0</v>
      </c>
      <c r="W1767" s="195">
        <v>0</v>
      </c>
      <c r="X1767" s="373">
        <v>0</v>
      </c>
      <c r="Y1767" s="195">
        <v>0</v>
      </c>
      <c r="Z1767" s="373">
        <v>0</v>
      </c>
      <c r="AA1767" s="195">
        <v>0</v>
      </c>
      <c r="AB1767" s="80">
        <v>0</v>
      </c>
      <c r="AC1767" s="195">
        <v>0</v>
      </c>
      <c r="AD1767" s="80">
        <v>0</v>
      </c>
      <c r="AE1767" s="195">
        <v>0</v>
      </c>
      <c r="AF1767" s="373">
        <v>0</v>
      </c>
      <c r="AG1767" s="195">
        <v>0</v>
      </c>
      <c r="AH1767" s="373">
        <v>0</v>
      </c>
      <c r="AI1767" s="195">
        <v>0</v>
      </c>
      <c r="AJ1767" s="80">
        <v>0</v>
      </c>
      <c r="AK1767" s="195">
        <v>0</v>
      </c>
      <c r="AM1767" s="62"/>
      <c r="AN1767" s="62"/>
      <c r="AO1767" s="62"/>
      <c r="AP1767" s="62"/>
    </row>
    <row r="1768" spans="1:42" x14ac:dyDescent="0.2">
      <c r="A1768" s="62"/>
      <c r="B1768" s="851">
        <v>43496</v>
      </c>
      <c r="C1768" s="805" t="s">
        <v>52</v>
      </c>
      <c r="D1768" s="80">
        <v>0</v>
      </c>
      <c r="E1768" s="80">
        <v>0</v>
      </c>
      <c r="F1768" s="80">
        <v>0</v>
      </c>
      <c r="G1768" s="195">
        <v>0</v>
      </c>
      <c r="H1768" s="373">
        <v>0</v>
      </c>
      <c r="I1768" s="80">
        <v>0</v>
      </c>
      <c r="J1768" s="80">
        <v>0</v>
      </c>
      <c r="K1768" s="195">
        <v>0</v>
      </c>
      <c r="L1768" s="80">
        <v>0</v>
      </c>
      <c r="M1768" s="195">
        <v>0</v>
      </c>
      <c r="N1768" s="80">
        <v>0</v>
      </c>
      <c r="O1768" s="195">
        <v>0</v>
      </c>
      <c r="P1768" s="80">
        <v>0</v>
      </c>
      <c r="Q1768" s="195">
        <v>0</v>
      </c>
      <c r="R1768" s="80">
        <v>0</v>
      </c>
      <c r="S1768" s="195">
        <v>0</v>
      </c>
      <c r="T1768" s="80">
        <v>0</v>
      </c>
      <c r="U1768" s="195">
        <v>0</v>
      </c>
      <c r="V1768" s="373">
        <v>0</v>
      </c>
      <c r="W1768" s="195">
        <v>0</v>
      </c>
      <c r="X1768" s="373">
        <v>0</v>
      </c>
      <c r="Y1768" s="195">
        <v>0</v>
      </c>
      <c r="Z1768" s="373">
        <v>0</v>
      </c>
      <c r="AA1768" s="195">
        <v>0</v>
      </c>
      <c r="AB1768" s="80">
        <v>0</v>
      </c>
      <c r="AC1768" s="195">
        <v>0</v>
      </c>
      <c r="AD1768" s="80">
        <v>0</v>
      </c>
      <c r="AE1768" s="195">
        <v>0</v>
      </c>
      <c r="AF1768" s="373">
        <v>0</v>
      </c>
      <c r="AG1768" s="195">
        <v>0</v>
      </c>
      <c r="AH1768" s="373">
        <v>0</v>
      </c>
      <c r="AI1768" s="195">
        <v>0</v>
      </c>
      <c r="AJ1768" s="80">
        <v>0</v>
      </c>
      <c r="AK1768" s="195">
        <v>0</v>
      </c>
      <c r="AM1768" s="62"/>
      <c r="AN1768" s="62"/>
      <c r="AO1768" s="62"/>
      <c r="AP1768" s="62"/>
    </row>
    <row r="1769" spans="1:42" x14ac:dyDescent="0.2">
      <c r="A1769" s="62"/>
      <c r="B1769" s="851">
        <v>43496</v>
      </c>
      <c r="C1769" s="805" t="s">
        <v>54</v>
      </c>
      <c r="D1769" s="80">
        <v>0</v>
      </c>
      <c r="E1769" s="80">
        <v>0</v>
      </c>
      <c r="F1769" s="80">
        <v>0</v>
      </c>
      <c r="G1769" s="195">
        <v>0</v>
      </c>
      <c r="H1769" s="373">
        <v>0</v>
      </c>
      <c r="I1769" s="80">
        <v>0</v>
      </c>
      <c r="J1769" s="80">
        <v>0</v>
      </c>
      <c r="K1769" s="195">
        <v>0</v>
      </c>
      <c r="L1769" s="80">
        <v>0</v>
      </c>
      <c r="M1769" s="195">
        <v>0</v>
      </c>
      <c r="N1769" s="80">
        <v>0</v>
      </c>
      <c r="O1769" s="195">
        <v>0</v>
      </c>
      <c r="P1769" s="80">
        <v>0</v>
      </c>
      <c r="Q1769" s="195">
        <v>0</v>
      </c>
      <c r="R1769" s="80">
        <v>0</v>
      </c>
      <c r="S1769" s="195">
        <v>0</v>
      </c>
      <c r="T1769" s="80">
        <v>0</v>
      </c>
      <c r="U1769" s="195">
        <v>0</v>
      </c>
      <c r="V1769" s="373">
        <v>0</v>
      </c>
      <c r="W1769" s="195">
        <v>0</v>
      </c>
      <c r="X1769" s="373">
        <v>0</v>
      </c>
      <c r="Y1769" s="195">
        <v>0</v>
      </c>
      <c r="Z1769" s="373">
        <v>0</v>
      </c>
      <c r="AA1769" s="195">
        <v>0</v>
      </c>
      <c r="AB1769" s="80">
        <v>0</v>
      </c>
      <c r="AC1769" s="195">
        <v>0</v>
      </c>
      <c r="AD1769" s="80">
        <v>0</v>
      </c>
      <c r="AE1769" s="195">
        <v>0</v>
      </c>
      <c r="AF1769" s="373">
        <v>0</v>
      </c>
      <c r="AG1769" s="195">
        <v>0</v>
      </c>
      <c r="AH1769" s="373">
        <v>0</v>
      </c>
      <c r="AI1769" s="195">
        <v>0</v>
      </c>
      <c r="AJ1769" s="80">
        <v>0</v>
      </c>
      <c r="AK1769" s="195">
        <v>0</v>
      </c>
      <c r="AM1769" s="62"/>
      <c r="AN1769" s="62"/>
      <c r="AO1769" s="62"/>
      <c r="AP1769" s="62"/>
    </row>
    <row r="1770" spans="1:42" x14ac:dyDescent="0.2">
      <c r="A1770" s="62"/>
      <c r="B1770" s="851">
        <v>43496</v>
      </c>
      <c r="C1770" s="84" t="s">
        <v>55</v>
      </c>
      <c r="D1770" s="80">
        <v>226759924.60000002</v>
      </c>
      <c r="E1770" s="80">
        <v>226744971.63000003</v>
      </c>
      <c r="F1770" s="80">
        <v>9865057.3900000006</v>
      </c>
      <c r="G1770" s="195">
        <v>4.350441290453666E-2</v>
      </c>
      <c r="H1770" s="373">
        <v>0</v>
      </c>
      <c r="I1770" s="80">
        <v>0</v>
      </c>
      <c r="J1770" s="80">
        <v>122726703.55</v>
      </c>
      <c r="K1770" s="195">
        <v>0.54121866448177491</v>
      </c>
      <c r="L1770" s="80">
        <v>3003049</v>
      </c>
      <c r="M1770" s="195">
        <v>1.3243296871337906E-2</v>
      </c>
      <c r="N1770" s="80">
        <v>19748164.030000005</v>
      </c>
      <c r="O1770" s="195">
        <v>8.7088422104723187E-2</v>
      </c>
      <c r="P1770" s="80">
        <v>4873764.7300000004</v>
      </c>
      <c r="Q1770" s="195">
        <v>2.1493060286544123E-2</v>
      </c>
      <c r="R1770" s="80">
        <v>59919311.970000006</v>
      </c>
      <c r="S1770" s="195">
        <v>0.26424118845380845</v>
      </c>
      <c r="T1770" s="80">
        <v>6608920.96</v>
      </c>
      <c r="U1770" s="195">
        <v>2.9145013042573571E-2</v>
      </c>
      <c r="V1770" s="373">
        <v>0</v>
      </c>
      <c r="W1770" s="195">
        <v>0</v>
      </c>
      <c r="X1770" s="373">
        <v>0</v>
      </c>
      <c r="Y1770" s="195">
        <v>0</v>
      </c>
      <c r="Z1770" s="373">
        <v>0</v>
      </c>
      <c r="AA1770" s="195">
        <v>0</v>
      </c>
      <c r="AB1770" s="80">
        <v>0</v>
      </c>
      <c r="AC1770" s="195">
        <v>0</v>
      </c>
      <c r="AD1770" s="80">
        <v>0</v>
      </c>
      <c r="AE1770" s="195">
        <v>0</v>
      </c>
      <c r="AF1770" s="373">
        <v>0</v>
      </c>
      <c r="AG1770" s="195">
        <v>0</v>
      </c>
      <c r="AH1770" s="373">
        <v>0</v>
      </c>
      <c r="AI1770" s="195">
        <v>0</v>
      </c>
      <c r="AJ1770" s="80">
        <v>14952.97</v>
      </c>
      <c r="AK1770" s="195">
        <v>6.5941854701075334E-5</v>
      </c>
      <c r="AM1770" s="62"/>
      <c r="AN1770" s="62"/>
      <c r="AO1770" s="62"/>
      <c r="AP1770" s="62"/>
    </row>
    <row r="1771" spans="1:42" x14ac:dyDescent="0.2">
      <c r="A1771" s="62"/>
      <c r="B1771" s="851">
        <v>43496</v>
      </c>
      <c r="C1771" s="84" t="s">
        <v>56</v>
      </c>
      <c r="D1771" s="80">
        <v>833704328.88</v>
      </c>
      <c r="E1771" s="80">
        <v>833665375.25</v>
      </c>
      <c r="F1771" s="80">
        <v>32600373.32</v>
      </c>
      <c r="G1771" s="195">
        <v>3.910303951977244E-2</v>
      </c>
      <c r="H1771" s="373">
        <v>0</v>
      </c>
      <c r="I1771" s="80">
        <v>0</v>
      </c>
      <c r="J1771" s="80">
        <v>521283757.81999999</v>
      </c>
      <c r="K1771" s="195">
        <v>0.62526214601799368</v>
      </c>
      <c r="L1771" s="80">
        <v>9417663.1899999995</v>
      </c>
      <c r="M1771" s="195">
        <v>1.129616683489182E-2</v>
      </c>
      <c r="N1771" s="80">
        <v>79649165.360000014</v>
      </c>
      <c r="O1771" s="195">
        <v>9.5536466107835685E-2</v>
      </c>
      <c r="P1771" s="80">
        <v>19016879</v>
      </c>
      <c r="Q1771" s="195">
        <v>2.281009986543708E-2</v>
      </c>
      <c r="R1771" s="80">
        <v>142654087.24000001</v>
      </c>
      <c r="S1771" s="195">
        <v>0.17110872799670093</v>
      </c>
      <c r="T1771" s="80">
        <v>29043449.32</v>
      </c>
      <c r="U1771" s="195">
        <v>3.4836630102445344E-2</v>
      </c>
      <c r="V1771" s="373">
        <v>0</v>
      </c>
      <c r="W1771" s="195">
        <v>0</v>
      </c>
      <c r="X1771" s="373">
        <v>0</v>
      </c>
      <c r="Y1771" s="195">
        <v>0</v>
      </c>
      <c r="Z1771" s="373">
        <v>0</v>
      </c>
      <c r="AA1771" s="195">
        <v>0</v>
      </c>
      <c r="AB1771" s="80">
        <v>0</v>
      </c>
      <c r="AC1771" s="195">
        <v>0</v>
      </c>
      <c r="AD1771" s="80">
        <v>0</v>
      </c>
      <c r="AE1771" s="195">
        <v>0</v>
      </c>
      <c r="AF1771" s="373">
        <v>0</v>
      </c>
      <c r="AG1771" s="195">
        <v>0</v>
      </c>
      <c r="AH1771" s="373">
        <v>0</v>
      </c>
      <c r="AI1771" s="195">
        <v>0</v>
      </c>
      <c r="AJ1771" s="80">
        <v>38953.629999999997</v>
      </c>
      <c r="AK1771" s="195">
        <v>4.6723554923038937E-5</v>
      </c>
      <c r="AM1771" s="62"/>
      <c r="AN1771" s="62"/>
      <c r="AO1771" s="62"/>
      <c r="AP1771" s="62"/>
    </row>
    <row r="1772" spans="1:42" x14ac:dyDescent="0.2">
      <c r="A1772" s="62"/>
      <c r="B1772" s="851">
        <v>43496</v>
      </c>
      <c r="C1772" s="805" t="s">
        <v>57</v>
      </c>
      <c r="D1772" s="80">
        <v>0</v>
      </c>
      <c r="E1772" s="80">
        <v>0</v>
      </c>
      <c r="F1772" s="80">
        <v>0</v>
      </c>
      <c r="G1772" s="195">
        <v>0</v>
      </c>
      <c r="H1772" s="373">
        <v>0</v>
      </c>
      <c r="I1772" s="80">
        <v>0</v>
      </c>
      <c r="J1772" s="80">
        <v>0</v>
      </c>
      <c r="K1772" s="195">
        <v>0</v>
      </c>
      <c r="L1772" s="80">
        <v>0</v>
      </c>
      <c r="M1772" s="195">
        <v>0</v>
      </c>
      <c r="N1772" s="80">
        <v>0</v>
      </c>
      <c r="O1772" s="195">
        <v>0</v>
      </c>
      <c r="P1772" s="80">
        <v>0</v>
      </c>
      <c r="Q1772" s="195">
        <v>0</v>
      </c>
      <c r="R1772" s="80">
        <v>0</v>
      </c>
      <c r="S1772" s="195">
        <v>0</v>
      </c>
      <c r="T1772" s="80">
        <v>0</v>
      </c>
      <c r="U1772" s="195">
        <v>0</v>
      </c>
      <c r="V1772" s="373">
        <v>0</v>
      </c>
      <c r="W1772" s="195">
        <v>0</v>
      </c>
      <c r="X1772" s="373">
        <v>0</v>
      </c>
      <c r="Y1772" s="195">
        <v>0</v>
      </c>
      <c r="Z1772" s="373">
        <v>0</v>
      </c>
      <c r="AA1772" s="195">
        <v>0</v>
      </c>
      <c r="AB1772" s="80">
        <v>0</v>
      </c>
      <c r="AC1772" s="195">
        <v>0</v>
      </c>
      <c r="AD1772" s="80">
        <v>0</v>
      </c>
      <c r="AE1772" s="195">
        <v>0</v>
      </c>
      <c r="AF1772" s="373">
        <v>0</v>
      </c>
      <c r="AG1772" s="195">
        <v>0</v>
      </c>
      <c r="AH1772" s="373">
        <v>0</v>
      </c>
      <c r="AI1772" s="195">
        <v>0</v>
      </c>
      <c r="AJ1772" s="80">
        <v>0</v>
      </c>
      <c r="AK1772" s="195">
        <v>0</v>
      </c>
      <c r="AM1772" s="62"/>
      <c r="AN1772" s="62"/>
      <c r="AO1772" s="62"/>
      <c r="AP1772" s="62"/>
    </row>
    <row r="1773" spans="1:42" x14ac:dyDescent="0.2">
      <c r="A1773" s="62"/>
      <c r="B1773" s="851">
        <v>43496</v>
      </c>
      <c r="C1773" s="84" t="s">
        <v>58</v>
      </c>
      <c r="D1773" s="80">
        <v>66026273.980000004</v>
      </c>
      <c r="E1773" s="80">
        <v>66026273.980000004</v>
      </c>
      <c r="F1773" s="80">
        <v>6771118.8400000008</v>
      </c>
      <c r="G1773" s="195">
        <v>0.10255188475501492</v>
      </c>
      <c r="H1773" s="373">
        <v>0</v>
      </c>
      <c r="I1773" s="80">
        <v>0</v>
      </c>
      <c r="J1773" s="80">
        <v>40868801.710000008</v>
      </c>
      <c r="K1773" s="195">
        <v>0.6189778590622812</v>
      </c>
      <c r="L1773" s="80">
        <v>646798.56000000006</v>
      </c>
      <c r="M1773" s="195">
        <v>9.7960784550090111E-3</v>
      </c>
      <c r="N1773" s="80">
        <v>2336614.29</v>
      </c>
      <c r="O1773" s="195">
        <v>3.5389158726536397E-2</v>
      </c>
      <c r="P1773" s="80">
        <v>1547504.1099999999</v>
      </c>
      <c r="Q1773" s="195">
        <v>2.3437701640846093E-2</v>
      </c>
      <c r="R1773" s="80">
        <v>10197417.640000001</v>
      </c>
      <c r="S1773" s="195">
        <v>0.15444484483690382</v>
      </c>
      <c r="T1773" s="80">
        <v>2332274.83</v>
      </c>
      <c r="U1773" s="195">
        <v>3.5323435496397521E-2</v>
      </c>
      <c r="V1773" s="373">
        <v>0</v>
      </c>
      <c r="W1773" s="195">
        <v>0</v>
      </c>
      <c r="X1773" s="373">
        <v>0</v>
      </c>
      <c r="Y1773" s="195">
        <v>0</v>
      </c>
      <c r="Z1773" s="373">
        <v>0</v>
      </c>
      <c r="AA1773" s="195">
        <v>0</v>
      </c>
      <c r="AB1773" s="80">
        <v>0</v>
      </c>
      <c r="AC1773" s="195">
        <v>0</v>
      </c>
      <c r="AD1773" s="80">
        <v>1325744</v>
      </c>
      <c r="AE1773" s="195">
        <v>2.0079037027011106E-2</v>
      </c>
      <c r="AF1773" s="373">
        <v>0</v>
      </c>
      <c r="AG1773" s="195">
        <v>0</v>
      </c>
      <c r="AH1773" s="373">
        <v>0</v>
      </c>
      <c r="AI1773" s="195">
        <v>0</v>
      </c>
      <c r="AJ1773" s="80">
        <v>0</v>
      </c>
      <c r="AK1773" s="195">
        <v>0</v>
      </c>
      <c r="AM1773" s="62"/>
      <c r="AN1773" s="62"/>
      <c r="AO1773" s="62"/>
      <c r="AP1773" s="62"/>
    </row>
    <row r="1774" spans="1:42" x14ac:dyDescent="0.2">
      <c r="A1774" s="62"/>
      <c r="B1774" s="851">
        <v>43496</v>
      </c>
      <c r="C1774" s="84" t="s">
        <v>60</v>
      </c>
      <c r="D1774" s="80">
        <v>80534473.429999992</v>
      </c>
      <c r="E1774" s="80">
        <v>80534473.429999992</v>
      </c>
      <c r="F1774" s="80">
        <v>6746091.7999999998</v>
      </c>
      <c r="G1774" s="195">
        <v>8.3766510323851018E-2</v>
      </c>
      <c r="H1774" s="373">
        <v>0</v>
      </c>
      <c r="I1774" s="80">
        <v>0</v>
      </c>
      <c r="J1774" s="80">
        <v>54639698.979999989</v>
      </c>
      <c r="K1774" s="195">
        <v>0.67846347846916066</v>
      </c>
      <c r="L1774" s="80">
        <v>2679554.9499999997</v>
      </c>
      <c r="M1774" s="195">
        <v>3.3272148384120875E-2</v>
      </c>
      <c r="N1774" s="80">
        <v>3559606.94</v>
      </c>
      <c r="O1774" s="195">
        <v>4.4199791572412599E-2</v>
      </c>
      <c r="P1774" s="80">
        <v>0</v>
      </c>
      <c r="Q1774" s="195">
        <v>0</v>
      </c>
      <c r="R1774" s="80">
        <v>12909520.76</v>
      </c>
      <c r="S1774" s="195">
        <v>0.16029807125045484</v>
      </c>
      <c r="T1774" s="80">
        <v>0</v>
      </c>
      <c r="U1774" s="195">
        <v>0</v>
      </c>
      <c r="V1774" s="373">
        <v>0</v>
      </c>
      <c r="W1774" s="195">
        <v>0</v>
      </c>
      <c r="X1774" s="373">
        <v>0</v>
      </c>
      <c r="Y1774" s="195">
        <v>0</v>
      </c>
      <c r="Z1774" s="373">
        <v>0</v>
      </c>
      <c r="AA1774" s="195">
        <v>0</v>
      </c>
      <c r="AB1774" s="80">
        <v>0</v>
      </c>
      <c r="AC1774" s="195">
        <v>0</v>
      </c>
      <c r="AD1774" s="80">
        <v>0</v>
      </c>
      <c r="AE1774" s="195">
        <v>0</v>
      </c>
      <c r="AF1774" s="373">
        <v>0</v>
      </c>
      <c r="AG1774" s="195">
        <v>0</v>
      </c>
      <c r="AH1774" s="373">
        <v>0</v>
      </c>
      <c r="AI1774" s="195">
        <v>0</v>
      </c>
      <c r="AJ1774" s="80">
        <v>0</v>
      </c>
      <c r="AK1774" s="195">
        <v>0</v>
      </c>
      <c r="AM1774" s="62"/>
      <c r="AN1774" s="62"/>
      <c r="AO1774" s="62"/>
      <c r="AP1774" s="62"/>
    </row>
    <row r="1775" spans="1:42" x14ac:dyDescent="0.2">
      <c r="A1775" s="62"/>
      <c r="B1775" s="851">
        <v>43496</v>
      </c>
      <c r="C1775" s="84" t="s">
        <v>61</v>
      </c>
      <c r="D1775" s="80">
        <v>19918548.109999999</v>
      </c>
      <c r="E1775" s="80">
        <v>19918548.109999999</v>
      </c>
      <c r="F1775" s="80">
        <v>1019743.5900000001</v>
      </c>
      <c r="G1775" s="195">
        <v>5.1195678739658905E-2</v>
      </c>
      <c r="H1775" s="373">
        <v>0</v>
      </c>
      <c r="I1775" s="80">
        <v>0</v>
      </c>
      <c r="J1775" s="80">
        <v>13215379.369999999</v>
      </c>
      <c r="K1775" s="195">
        <v>0.66347101691439492</v>
      </c>
      <c r="L1775" s="80">
        <v>204125.29</v>
      </c>
      <c r="M1775" s="195">
        <v>1.0248000450269766E-2</v>
      </c>
      <c r="N1775" s="80">
        <v>1273390.05</v>
      </c>
      <c r="O1775" s="195">
        <v>6.3929862908065141E-2</v>
      </c>
      <c r="P1775" s="80">
        <v>299868.33</v>
      </c>
      <c r="Q1775" s="195">
        <v>1.5054728303688598E-2</v>
      </c>
      <c r="R1775" s="80">
        <v>3906041.48</v>
      </c>
      <c r="S1775" s="195">
        <v>0.19610071268392262</v>
      </c>
      <c r="T1775" s="80">
        <v>0</v>
      </c>
      <c r="U1775" s="195">
        <v>0</v>
      </c>
      <c r="V1775" s="373">
        <v>0</v>
      </c>
      <c r="W1775" s="195">
        <v>0</v>
      </c>
      <c r="X1775" s="373">
        <v>0</v>
      </c>
      <c r="Y1775" s="195">
        <v>0</v>
      </c>
      <c r="Z1775" s="373">
        <v>0</v>
      </c>
      <c r="AA1775" s="195">
        <v>0</v>
      </c>
      <c r="AB1775" s="80">
        <v>0</v>
      </c>
      <c r="AC1775" s="195">
        <v>0</v>
      </c>
      <c r="AD1775" s="80">
        <v>0</v>
      </c>
      <c r="AE1775" s="195">
        <v>0</v>
      </c>
      <c r="AF1775" s="373">
        <v>0</v>
      </c>
      <c r="AG1775" s="195">
        <v>0</v>
      </c>
      <c r="AH1775" s="373">
        <v>0</v>
      </c>
      <c r="AI1775" s="195">
        <v>0</v>
      </c>
      <c r="AJ1775" s="80">
        <v>0</v>
      </c>
      <c r="AK1775" s="195">
        <v>0</v>
      </c>
      <c r="AM1775" s="62"/>
      <c r="AN1775" s="62"/>
      <c r="AO1775" s="62"/>
      <c r="AP1775" s="62"/>
    </row>
    <row r="1776" spans="1:42" x14ac:dyDescent="0.2">
      <c r="A1776" s="62"/>
      <c r="B1776" s="812">
        <v>43496</v>
      </c>
      <c r="C1776" s="813" t="s">
        <v>110</v>
      </c>
      <c r="D1776" s="813">
        <v>2023314950.1799998</v>
      </c>
      <c r="E1776" s="813">
        <v>2023387607.3299999</v>
      </c>
      <c r="F1776" s="813">
        <v>102320011.38000001</v>
      </c>
      <c r="G1776" s="814">
        <v>5.0570481560914343E-2</v>
      </c>
      <c r="H1776" s="815">
        <v>0</v>
      </c>
      <c r="I1776" s="813">
        <v>0</v>
      </c>
      <c r="J1776" s="813">
        <v>1233606035.7599998</v>
      </c>
      <c r="K1776" s="814">
        <v>0.60969550768665781</v>
      </c>
      <c r="L1776" s="813">
        <v>31709452.599999994</v>
      </c>
      <c r="M1776" s="814">
        <v>1.5672030000657599E-2</v>
      </c>
      <c r="N1776" s="813">
        <v>137756839.07000005</v>
      </c>
      <c r="O1776" s="814">
        <v>6.808472356601962E-2</v>
      </c>
      <c r="P1776" s="813">
        <v>60401694.439999998</v>
      </c>
      <c r="Q1776" s="814">
        <v>2.985283849883405E-2</v>
      </c>
      <c r="R1776" s="813">
        <v>386819325.52999997</v>
      </c>
      <c r="S1776" s="814">
        <v>0.19118097530766895</v>
      </c>
      <c r="T1776" s="813">
        <v>63605306.810000002</v>
      </c>
      <c r="U1776" s="814">
        <v>3.1436186839988257E-2</v>
      </c>
      <c r="V1776" s="813">
        <v>0</v>
      </c>
      <c r="W1776" s="814">
        <v>0</v>
      </c>
      <c r="X1776" s="813">
        <v>0</v>
      </c>
      <c r="Y1776" s="814">
        <v>0</v>
      </c>
      <c r="Z1776" s="813">
        <v>5843197.7400000002</v>
      </c>
      <c r="AA1776" s="817">
        <v>2.8879328645696868E-3</v>
      </c>
      <c r="AB1776" s="813">
        <v>0</v>
      </c>
      <c r="AC1776" s="817">
        <v>0</v>
      </c>
      <c r="AD1776" s="818">
        <v>1325744</v>
      </c>
      <c r="AE1776" s="817">
        <v>6.5523363027691667E-4</v>
      </c>
      <c r="AF1776" s="813">
        <v>0</v>
      </c>
      <c r="AG1776" s="817">
        <v>0</v>
      </c>
      <c r="AH1776" s="818">
        <v>0</v>
      </c>
      <c r="AI1776" s="817">
        <v>0</v>
      </c>
      <c r="AJ1776" s="813">
        <v>-72657.150000000081</v>
      </c>
      <c r="AK1776" s="816">
        <v>-3.5909955587258571E-5</v>
      </c>
      <c r="AM1776" s="62"/>
      <c r="AN1776" s="62"/>
      <c r="AO1776" s="62"/>
      <c r="AP1776" s="62"/>
    </row>
    <row r="1777" spans="1:42" x14ac:dyDescent="0.2">
      <c r="A1777" s="62"/>
      <c r="B1777" s="851">
        <v>43524</v>
      </c>
      <c r="C1777" s="84" t="s">
        <v>109</v>
      </c>
      <c r="D1777" s="80">
        <v>7437184.0500000007</v>
      </c>
      <c r="E1777" s="80">
        <v>7437184.0500000007</v>
      </c>
      <c r="F1777" s="80">
        <v>248922.5</v>
      </c>
      <c r="G1777" s="195">
        <v>3.3469993256385791E-2</v>
      </c>
      <c r="H1777" s="373">
        <v>0</v>
      </c>
      <c r="I1777" s="80">
        <v>0</v>
      </c>
      <c r="J1777" s="80">
        <v>4802269.6400000006</v>
      </c>
      <c r="K1777" s="195">
        <v>0.64571074316763755</v>
      </c>
      <c r="L1777" s="80">
        <v>153234.64000000001</v>
      </c>
      <c r="M1777" s="195">
        <v>2.0603852072210046E-2</v>
      </c>
      <c r="N1777" s="80">
        <v>0</v>
      </c>
      <c r="O1777" s="195">
        <v>0</v>
      </c>
      <c r="P1777" s="80">
        <v>119839.26</v>
      </c>
      <c r="Q1777" s="195">
        <v>1.6113526194097616E-2</v>
      </c>
      <c r="R1777" s="80">
        <v>2038180.9100000001</v>
      </c>
      <c r="S1777" s="195">
        <v>0.27405277270232409</v>
      </c>
      <c r="T1777" s="80">
        <v>74737.100000000006</v>
      </c>
      <c r="U1777" s="195">
        <v>1.0049112607344981E-2</v>
      </c>
      <c r="V1777" s="373">
        <v>0</v>
      </c>
      <c r="W1777" s="195">
        <v>0</v>
      </c>
      <c r="X1777" s="373">
        <v>0</v>
      </c>
      <c r="Y1777" s="195">
        <v>0</v>
      </c>
      <c r="Z1777" s="373">
        <v>0</v>
      </c>
      <c r="AA1777" s="195">
        <v>0</v>
      </c>
      <c r="AB1777" s="80">
        <v>0</v>
      </c>
      <c r="AC1777" s="195">
        <v>0</v>
      </c>
      <c r="AD1777" s="80">
        <v>0</v>
      </c>
      <c r="AE1777" s="195">
        <v>0</v>
      </c>
      <c r="AF1777" s="373">
        <v>0</v>
      </c>
      <c r="AG1777" s="195">
        <v>0</v>
      </c>
      <c r="AH1777" s="373">
        <v>0</v>
      </c>
      <c r="AI1777" s="195">
        <v>0</v>
      </c>
      <c r="AJ1777" s="80">
        <v>0</v>
      </c>
      <c r="AK1777" s="195">
        <v>0</v>
      </c>
      <c r="AM1777" s="62"/>
      <c r="AN1777" s="62"/>
      <c r="AO1777" s="62"/>
      <c r="AP1777" s="62"/>
    </row>
    <row r="1778" spans="1:42" x14ac:dyDescent="0.2">
      <c r="A1778" s="62"/>
      <c r="B1778" s="851">
        <v>43524</v>
      </c>
      <c r="C1778" s="84" t="s">
        <v>47</v>
      </c>
      <c r="D1778" s="80">
        <v>236421389.28</v>
      </c>
      <c r="E1778" s="80">
        <v>236421389.28</v>
      </c>
      <c r="F1778" s="80">
        <v>24955863.520000003</v>
      </c>
      <c r="G1778" s="195">
        <v>0.10555670785964347</v>
      </c>
      <c r="H1778" s="373">
        <v>0</v>
      </c>
      <c r="I1778" s="80">
        <v>0</v>
      </c>
      <c r="J1778" s="80">
        <v>145231989.32999998</v>
      </c>
      <c r="K1778" s="195">
        <v>0.61429293589844347</v>
      </c>
      <c r="L1778" s="80">
        <v>2242220.54</v>
      </c>
      <c r="M1778" s="195">
        <v>9.4840003555874547E-3</v>
      </c>
      <c r="N1778" s="80">
        <v>553260.43999999994</v>
      </c>
      <c r="O1778" s="195">
        <v>2.340145456741053E-3</v>
      </c>
      <c r="P1778" s="80">
        <v>8562546.370000001</v>
      </c>
      <c r="Q1778" s="195">
        <v>3.6217308408839244E-2</v>
      </c>
      <c r="R1778" s="80">
        <v>45586584.090000004</v>
      </c>
      <c r="S1778" s="195">
        <v>0.19281920400192989</v>
      </c>
      <c r="T1778" s="80">
        <v>9288924.9900000002</v>
      </c>
      <c r="U1778" s="195">
        <v>3.9289698018815399E-2</v>
      </c>
      <c r="V1778" s="373">
        <v>0</v>
      </c>
      <c r="W1778" s="195">
        <v>0</v>
      </c>
      <c r="X1778" s="373">
        <v>0</v>
      </c>
      <c r="Y1778" s="195">
        <v>0</v>
      </c>
      <c r="Z1778" s="373">
        <v>0</v>
      </c>
      <c r="AA1778" s="195">
        <v>0</v>
      </c>
      <c r="AB1778" s="80">
        <v>0</v>
      </c>
      <c r="AC1778" s="195">
        <v>0</v>
      </c>
      <c r="AD1778" s="80">
        <v>0</v>
      </c>
      <c r="AE1778" s="195">
        <v>0</v>
      </c>
      <c r="AF1778" s="373">
        <v>0</v>
      </c>
      <c r="AG1778" s="195">
        <v>0</v>
      </c>
      <c r="AH1778" s="373">
        <v>0</v>
      </c>
      <c r="AI1778" s="195">
        <v>0</v>
      </c>
      <c r="AJ1778" s="80">
        <v>0</v>
      </c>
      <c r="AK1778" s="195">
        <v>0</v>
      </c>
      <c r="AM1778" s="62"/>
      <c r="AN1778" s="62"/>
      <c r="AO1778" s="62"/>
      <c r="AP1778" s="62"/>
    </row>
    <row r="1779" spans="1:42" x14ac:dyDescent="0.2">
      <c r="A1779" s="62"/>
      <c r="B1779" s="851">
        <v>43524</v>
      </c>
      <c r="C1779" s="84" t="s">
        <v>48</v>
      </c>
      <c r="D1779" s="80">
        <v>90064147.229999989</v>
      </c>
      <c r="E1779" s="80">
        <v>90064147.229999989</v>
      </c>
      <c r="F1779" s="80">
        <v>4839959.8</v>
      </c>
      <c r="G1779" s="195">
        <v>5.3739028779565566E-2</v>
      </c>
      <c r="H1779" s="373">
        <v>0</v>
      </c>
      <c r="I1779" s="80">
        <v>0</v>
      </c>
      <c r="J1779" s="80">
        <v>49753267.119999997</v>
      </c>
      <c r="K1779" s="195">
        <v>0.55242034316877864</v>
      </c>
      <c r="L1779" s="80">
        <v>598848.38</v>
      </c>
      <c r="M1779" s="195">
        <v>6.649131740188466E-3</v>
      </c>
      <c r="N1779" s="80">
        <v>571873.29</v>
      </c>
      <c r="O1779" s="195">
        <v>6.3496219926402796E-3</v>
      </c>
      <c r="P1779" s="80">
        <v>5042402.7</v>
      </c>
      <c r="Q1779" s="195">
        <v>5.5986792248451968E-2</v>
      </c>
      <c r="R1779" s="80">
        <v>25414693.119999997</v>
      </c>
      <c r="S1779" s="195">
        <v>0.28218435306002065</v>
      </c>
      <c r="T1779" s="80">
        <v>3843102.82</v>
      </c>
      <c r="U1779" s="195">
        <v>4.2670729010354506E-2</v>
      </c>
      <c r="V1779" s="373">
        <v>0</v>
      </c>
      <c r="W1779" s="195">
        <v>0</v>
      </c>
      <c r="X1779" s="373">
        <v>0</v>
      </c>
      <c r="Y1779" s="195">
        <v>0</v>
      </c>
      <c r="Z1779" s="373">
        <v>0</v>
      </c>
      <c r="AA1779" s="195">
        <v>0</v>
      </c>
      <c r="AB1779" s="80">
        <v>0</v>
      </c>
      <c r="AC1779" s="195">
        <v>0</v>
      </c>
      <c r="AD1779" s="80">
        <v>0</v>
      </c>
      <c r="AE1779" s="195">
        <v>0</v>
      </c>
      <c r="AF1779" s="373">
        <v>0</v>
      </c>
      <c r="AG1779" s="195">
        <v>0</v>
      </c>
      <c r="AH1779" s="373">
        <v>0</v>
      </c>
      <c r="AI1779" s="195">
        <v>0</v>
      </c>
      <c r="AJ1779" s="80">
        <v>0</v>
      </c>
      <c r="AK1779" s="195">
        <v>0</v>
      </c>
      <c r="AM1779" s="62"/>
      <c r="AN1779" s="62"/>
      <c r="AO1779" s="62"/>
      <c r="AP1779" s="62"/>
    </row>
    <row r="1780" spans="1:42" x14ac:dyDescent="0.2">
      <c r="A1780" s="62"/>
      <c r="B1780" s="851">
        <v>43524</v>
      </c>
      <c r="C1780" s="84" t="s">
        <v>49</v>
      </c>
      <c r="D1780" s="80">
        <v>374165538.48000002</v>
      </c>
      <c r="E1780" s="80">
        <v>379168135.98000002</v>
      </c>
      <c r="F1780" s="80">
        <v>11549170.74</v>
      </c>
      <c r="G1780" s="195">
        <v>3.0866473665418358E-2</v>
      </c>
      <c r="H1780" s="373">
        <v>0</v>
      </c>
      <c r="I1780" s="80">
        <v>0</v>
      </c>
      <c r="J1780" s="80">
        <v>211973914.56999999</v>
      </c>
      <c r="K1780" s="195">
        <v>0.56652441972907797</v>
      </c>
      <c r="L1780" s="80">
        <v>10214144.15</v>
      </c>
      <c r="M1780" s="195">
        <v>2.7298463112059072E-2</v>
      </c>
      <c r="N1780" s="80">
        <v>34865919.109999999</v>
      </c>
      <c r="O1780" s="195">
        <v>9.3183138275209326E-2</v>
      </c>
      <c r="P1780" s="80">
        <v>18354083.129999999</v>
      </c>
      <c r="Q1780" s="195">
        <v>4.9053376760888057E-2</v>
      </c>
      <c r="R1780" s="80">
        <v>78370697.420000002</v>
      </c>
      <c r="S1780" s="195">
        <v>0.20945461128881887</v>
      </c>
      <c r="T1780" s="80">
        <v>7979782.7200000007</v>
      </c>
      <c r="U1780" s="195">
        <v>2.1326877810331903E-2</v>
      </c>
      <c r="V1780" s="373">
        <v>0</v>
      </c>
      <c r="W1780" s="195">
        <v>0</v>
      </c>
      <c r="X1780" s="373">
        <v>0</v>
      </c>
      <c r="Y1780" s="195">
        <v>0</v>
      </c>
      <c r="Z1780" s="80">
        <v>5860424.1399999997</v>
      </c>
      <c r="AA1780" s="195">
        <v>1.5662650718201436E-2</v>
      </c>
      <c r="AB1780" s="80">
        <v>0</v>
      </c>
      <c r="AC1780" s="195">
        <v>0</v>
      </c>
      <c r="AD1780" s="80">
        <v>0</v>
      </c>
      <c r="AE1780" s="195">
        <v>0</v>
      </c>
      <c r="AF1780" s="373">
        <v>0</v>
      </c>
      <c r="AG1780" s="195">
        <v>0</v>
      </c>
      <c r="AH1780" s="373">
        <v>0</v>
      </c>
      <c r="AI1780" s="195">
        <v>0</v>
      </c>
      <c r="AJ1780" s="80">
        <v>-5002597.5</v>
      </c>
      <c r="AK1780" s="195">
        <v>-1.3370011360005032E-2</v>
      </c>
      <c r="AM1780" s="62"/>
      <c r="AN1780" s="62"/>
      <c r="AO1780" s="62"/>
      <c r="AP1780" s="62"/>
    </row>
    <row r="1781" spans="1:42" x14ac:dyDescent="0.2">
      <c r="A1781" s="62"/>
      <c r="B1781" s="851">
        <v>43524</v>
      </c>
      <c r="C1781" s="84" t="s">
        <v>50</v>
      </c>
      <c r="D1781" s="80">
        <v>111651974.75</v>
      </c>
      <c r="E1781" s="80">
        <v>111651974.75</v>
      </c>
      <c r="F1781" s="80">
        <v>5780823.6299999999</v>
      </c>
      <c r="G1781" s="195">
        <v>5.1775381876978402E-2</v>
      </c>
      <c r="H1781" s="373">
        <v>0</v>
      </c>
      <c r="I1781" s="80">
        <v>0</v>
      </c>
      <c r="J1781" s="80">
        <v>74218682.409999996</v>
      </c>
      <c r="K1781" s="195">
        <v>0.66473237554627307</v>
      </c>
      <c r="L1781" s="80">
        <v>2378167.7600000002</v>
      </c>
      <c r="M1781" s="195">
        <v>2.1299827121956032E-2</v>
      </c>
      <c r="N1781" s="80">
        <v>2680223.0099999998</v>
      </c>
      <c r="O1781" s="195">
        <v>2.4005155448448525E-2</v>
      </c>
      <c r="P1781" s="80">
        <v>3039387.5700000003</v>
      </c>
      <c r="Q1781" s="195">
        <v>2.7221977728611561E-2</v>
      </c>
      <c r="R1781" s="80">
        <v>19002816.009999998</v>
      </c>
      <c r="S1781" s="195">
        <v>0.1701968644311864</v>
      </c>
      <c r="T1781" s="80">
        <v>4551874.3600000003</v>
      </c>
      <c r="U1781" s="195">
        <v>4.0768417846545973E-2</v>
      </c>
      <c r="V1781" s="373">
        <v>0</v>
      </c>
      <c r="W1781" s="195">
        <v>0</v>
      </c>
      <c r="X1781" s="373">
        <v>0</v>
      </c>
      <c r="Y1781" s="195">
        <v>0</v>
      </c>
      <c r="Z1781" s="373">
        <v>0</v>
      </c>
      <c r="AA1781" s="195">
        <v>0</v>
      </c>
      <c r="AB1781" s="80">
        <v>0</v>
      </c>
      <c r="AC1781" s="195">
        <v>0</v>
      </c>
      <c r="AD1781" s="80">
        <v>0</v>
      </c>
      <c r="AE1781" s="195">
        <v>0</v>
      </c>
      <c r="AF1781" s="373">
        <v>0</v>
      </c>
      <c r="AG1781" s="195">
        <v>0</v>
      </c>
      <c r="AH1781" s="373">
        <v>0</v>
      </c>
      <c r="AI1781" s="195">
        <v>0</v>
      </c>
      <c r="AJ1781" s="80">
        <v>1.7621459846850485E-12</v>
      </c>
      <c r="AK1781" s="195">
        <v>1.5782488295712374E-20</v>
      </c>
      <c r="AM1781" s="62"/>
      <c r="AN1781" s="62"/>
      <c r="AO1781" s="62"/>
      <c r="AP1781" s="62"/>
    </row>
    <row r="1782" spans="1:42" x14ac:dyDescent="0.2">
      <c r="A1782" s="62"/>
      <c r="B1782" s="851">
        <v>43524</v>
      </c>
      <c r="C1782" s="805" t="s">
        <v>51</v>
      </c>
      <c r="D1782" s="80">
        <v>0</v>
      </c>
      <c r="E1782" s="80">
        <v>0</v>
      </c>
      <c r="F1782" s="80">
        <v>0</v>
      </c>
      <c r="G1782" s="195">
        <v>0</v>
      </c>
      <c r="H1782" s="373">
        <v>0</v>
      </c>
      <c r="I1782" s="80">
        <v>0</v>
      </c>
      <c r="J1782" s="80">
        <v>0</v>
      </c>
      <c r="K1782" s="195">
        <v>0</v>
      </c>
      <c r="L1782" s="80">
        <v>0</v>
      </c>
      <c r="M1782" s="195">
        <v>0</v>
      </c>
      <c r="N1782" s="80">
        <v>0</v>
      </c>
      <c r="O1782" s="195">
        <v>0</v>
      </c>
      <c r="P1782" s="80">
        <v>0</v>
      </c>
      <c r="Q1782" s="195">
        <v>0</v>
      </c>
      <c r="R1782" s="80">
        <v>0</v>
      </c>
      <c r="S1782" s="195">
        <v>0</v>
      </c>
      <c r="T1782" s="80">
        <v>0</v>
      </c>
      <c r="U1782" s="195">
        <v>0</v>
      </c>
      <c r="V1782" s="373">
        <v>0</v>
      </c>
      <c r="W1782" s="195">
        <v>0</v>
      </c>
      <c r="X1782" s="373">
        <v>0</v>
      </c>
      <c r="Y1782" s="195">
        <v>0</v>
      </c>
      <c r="Z1782" s="373">
        <v>0</v>
      </c>
      <c r="AA1782" s="195">
        <v>0</v>
      </c>
      <c r="AB1782" s="80">
        <v>0</v>
      </c>
      <c r="AC1782" s="195">
        <v>0</v>
      </c>
      <c r="AD1782" s="80">
        <v>0</v>
      </c>
      <c r="AE1782" s="195">
        <v>0</v>
      </c>
      <c r="AF1782" s="373">
        <v>0</v>
      </c>
      <c r="AG1782" s="195">
        <v>0</v>
      </c>
      <c r="AH1782" s="373">
        <v>0</v>
      </c>
      <c r="AI1782" s="195">
        <v>0</v>
      </c>
      <c r="AJ1782" s="80">
        <v>0</v>
      </c>
      <c r="AK1782" s="195">
        <v>0</v>
      </c>
      <c r="AM1782" s="62"/>
      <c r="AN1782" s="62"/>
      <c r="AO1782" s="62"/>
      <c r="AP1782" s="62"/>
    </row>
    <row r="1783" spans="1:42" x14ac:dyDescent="0.2">
      <c r="A1783" s="62"/>
      <c r="B1783" s="851">
        <v>43524</v>
      </c>
      <c r="C1783" s="805" t="s">
        <v>52</v>
      </c>
      <c r="D1783" s="80">
        <v>0</v>
      </c>
      <c r="E1783" s="80">
        <v>0</v>
      </c>
      <c r="F1783" s="80">
        <v>0</v>
      </c>
      <c r="G1783" s="195">
        <v>0</v>
      </c>
      <c r="H1783" s="373">
        <v>0</v>
      </c>
      <c r="I1783" s="80">
        <v>0</v>
      </c>
      <c r="J1783" s="80">
        <v>0</v>
      </c>
      <c r="K1783" s="195">
        <v>0</v>
      </c>
      <c r="L1783" s="80">
        <v>0</v>
      </c>
      <c r="M1783" s="195">
        <v>0</v>
      </c>
      <c r="N1783" s="80">
        <v>0</v>
      </c>
      <c r="O1783" s="195">
        <v>0</v>
      </c>
      <c r="P1783" s="80">
        <v>0</v>
      </c>
      <c r="Q1783" s="195">
        <v>0</v>
      </c>
      <c r="R1783" s="80">
        <v>0</v>
      </c>
      <c r="S1783" s="195">
        <v>0</v>
      </c>
      <c r="T1783" s="80">
        <v>0</v>
      </c>
      <c r="U1783" s="195">
        <v>0</v>
      </c>
      <c r="V1783" s="373">
        <v>0</v>
      </c>
      <c r="W1783" s="195">
        <v>0</v>
      </c>
      <c r="X1783" s="373">
        <v>0</v>
      </c>
      <c r="Y1783" s="195">
        <v>0</v>
      </c>
      <c r="Z1783" s="373">
        <v>0</v>
      </c>
      <c r="AA1783" s="195">
        <v>0</v>
      </c>
      <c r="AB1783" s="80">
        <v>0</v>
      </c>
      <c r="AC1783" s="195">
        <v>0</v>
      </c>
      <c r="AD1783" s="80">
        <v>0</v>
      </c>
      <c r="AE1783" s="195">
        <v>0</v>
      </c>
      <c r="AF1783" s="373">
        <v>0</v>
      </c>
      <c r="AG1783" s="195">
        <v>0</v>
      </c>
      <c r="AH1783" s="373">
        <v>0</v>
      </c>
      <c r="AI1783" s="195">
        <v>0</v>
      </c>
      <c r="AJ1783" s="80">
        <v>0</v>
      </c>
      <c r="AK1783" s="195">
        <v>0</v>
      </c>
      <c r="AM1783" s="62"/>
      <c r="AN1783" s="62"/>
      <c r="AO1783" s="62"/>
      <c r="AP1783" s="62"/>
    </row>
    <row r="1784" spans="1:42" x14ac:dyDescent="0.2">
      <c r="A1784" s="62"/>
      <c r="B1784" s="851">
        <v>43524</v>
      </c>
      <c r="C1784" s="805" t="s">
        <v>54</v>
      </c>
      <c r="D1784" s="80">
        <v>0</v>
      </c>
      <c r="E1784" s="80">
        <v>0</v>
      </c>
      <c r="F1784" s="80">
        <v>0</v>
      </c>
      <c r="G1784" s="195">
        <v>0</v>
      </c>
      <c r="H1784" s="373">
        <v>0</v>
      </c>
      <c r="I1784" s="80">
        <v>0</v>
      </c>
      <c r="J1784" s="80">
        <v>0</v>
      </c>
      <c r="K1784" s="195">
        <v>0</v>
      </c>
      <c r="L1784" s="80">
        <v>0</v>
      </c>
      <c r="M1784" s="195">
        <v>0</v>
      </c>
      <c r="N1784" s="80">
        <v>0</v>
      </c>
      <c r="O1784" s="195">
        <v>0</v>
      </c>
      <c r="P1784" s="80">
        <v>0</v>
      </c>
      <c r="Q1784" s="195">
        <v>0</v>
      </c>
      <c r="R1784" s="80">
        <v>0</v>
      </c>
      <c r="S1784" s="195">
        <v>0</v>
      </c>
      <c r="T1784" s="80">
        <v>0</v>
      </c>
      <c r="U1784" s="195">
        <v>0</v>
      </c>
      <c r="V1784" s="373">
        <v>0</v>
      </c>
      <c r="W1784" s="195">
        <v>0</v>
      </c>
      <c r="X1784" s="373">
        <v>0</v>
      </c>
      <c r="Y1784" s="195">
        <v>0</v>
      </c>
      <c r="Z1784" s="373">
        <v>0</v>
      </c>
      <c r="AA1784" s="195">
        <v>0</v>
      </c>
      <c r="AB1784" s="80">
        <v>0</v>
      </c>
      <c r="AC1784" s="195">
        <v>0</v>
      </c>
      <c r="AD1784" s="80">
        <v>0</v>
      </c>
      <c r="AE1784" s="195">
        <v>0</v>
      </c>
      <c r="AF1784" s="373">
        <v>0</v>
      </c>
      <c r="AG1784" s="195">
        <v>0</v>
      </c>
      <c r="AH1784" s="373">
        <v>0</v>
      </c>
      <c r="AI1784" s="195">
        <v>0</v>
      </c>
      <c r="AJ1784" s="80">
        <v>0</v>
      </c>
      <c r="AK1784" s="195">
        <v>0</v>
      </c>
      <c r="AM1784" s="62"/>
      <c r="AN1784" s="62"/>
      <c r="AO1784" s="62"/>
      <c r="AP1784" s="62"/>
    </row>
    <row r="1785" spans="1:42" x14ac:dyDescent="0.2">
      <c r="A1785" s="62"/>
      <c r="B1785" s="851">
        <v>43524</v>
      </c>
      <c r="C1785" s="84" t="s">
        <v>55</v>
      </c>
      <c r="D1785" s="80">
        <v>234525091.39999998</v>
      </c>
      <c r="E1785" s="80">
        <v>235526390.15999997</v>
      </c>
      <c r="F1785" s="80">
        <v>9824947.3200000003</v>
      </c>
      <c r="G1785" s="195">
        <v>4.1892947408526206E-2</v>
      </c>
      <c r="H1785" s="373">
        <v>0</v>
      </c>
      <c r="I1785" s="80">
        <v>0</v>
      </c>
      <c r="J1785" s="80">
        <v>122184852.95999998</v>
      </c>
      <c r="K1785" s="195">
        <v>0.52098840354614606</v>
      </c>
      <c r="L1785" s="80">
        <v>2983241.47</v>
      </c>
      <c r="M1785" s="195">
        <v>1.2720350953458793E-2</v>
      </c>
      <c r="N1785" s="80">
        <v>20702686.790000003</v>
      </c>
      <c r="O1785" s="195">
        <v>8.8274933255180071E-2</v>
      </c>
      <c r="P1785" s="80">
        <v>4959793.72</v>
      </c>
      <c r="Q1785" s="195">
        <v>2.1148243415629684E-2</v>
      </c>
      <c r="R1785" s="80">
        <v>67955606.560000002</v>
      </c>
      <c r="S1785" s="195">
        <v>0.28975836297232976</v>
      </c>
      <c r="T1785" s="80">
        <v>6915261.3399999999</v>
      </c>
      <c r="U1785" s="195">
        <v>2.9486232363109956E-2</v>
      </c>
      <c r="V1785" s="373">
        <v>0</v>
      </c>
      <c r="W1785" s="195">
        <v>0</v>
      </c>
      <c r="X1785" s="373">
        <v>0</v>
      </c>
      <c r="Y1785" s="195">
        <v>0</v>
      </c>
      <c r="Z1785" s="373">
        <v>0</v>
      </c>
      <c r="AA1785" s="195">
        <v>0</v>
      </c>
      <c r="AB1785" s="80">
        <v>0</v>
      </c>
      <c r="AC1785" s="195">
        <v>0</v>
      </c>
      <c r="AD1785" s="80">
        <v>0</v>
      </c>
      <c r="AE1785" s="195">
        <v>0</v>
      </c>
      <c r="AF1785" s="373">
        <v>0</v>
      </c>
      <c r="AG1785" s="195">
        <v>0</v>
      </c>
      <c r="AH1785" s="373">
        <v>0</v>
      </c>
      <c r="AI1785" s="195">
        <v>0</v>
      </c>
      <c r="AJ1785" s="80">
        <v>-1001298.76</v>
      </c>
      <c r="AK1785" s="195">
        <v>-4.2694739143804899E-3</v>
      </c>
      <c r="AM1785" s="62"/>
      <c r="AN1785" s="62"/>
      <c r="AO1785" s="62"/>
      <c r="AP1785" s="62"/>
    </row>
    <row r="1786" spans="1:42" x14ac:dyDescent="0.2">
      <c r="A1786" s="62"/>
      <c r="B1786" s="851">
        <v>43524</v>
      </c>
      <c r="C1786" s="84" t="s">
        <v>56</v>
      </c>
      <c r="D1786" s="80">
        <v>861333703.06999993</v>
      </c>
      <c r="E1786" s="80">
        <v>868342794.33999991</v>
      </c>
      <c r="F1786" s="80">
        <v>37873434.140000001</v>
      </c>
      <c r="G1786" s="195">
        <v>4.3970686396004238E-2</v>
      </c>
      <c r="H1786" s="373">
        <v>0</v>
      </c>
      <c r="I1786" s="80">
        <v>0</v>
      </c>
      <c r="J1786" s="80">
        <v>522849248.93999994</v>
      </c>
      <c r="K1786" s="195">
        <v>0.60702286126322447</v>
      </c>
      <c r="L1786" s="80">
        <v>9390740.1399999987</v>
      </c>
      <c r="M1786" s="195">
        <v>1.0902557402002439E-2</v>
      </c>
      <c r="N1786" s="80">
        <v>86606737.310000002</v>
      </c>
      <c r="O1786" s="195">
        <v>0.10054957445797467</v>
      </c>
      <c r="P1786" s="80">
        <v>19358582.959999997</v>
      </c>
      <c r="Q1786" s="195">
        <v>2.2475125367788774E-2</v>
      </c>
      <c r="R1786" s="80">
        <v>161892848.74999997</v>
      </c>
      <c r="S1786" s="195">
        <v>0.18795601306784471</v>
      </c>
      <c r="T1786" s="80">
        <v>30371202.100000001</v>
      </c>
      <c r="U1786" s="195">
        <v>3.5260668416607584E-2</v>
      </c>
      <c r="V1786" s="373">
        <v>0</v>
      </c>
      <c r="W1786" s="195">
        <v>0</v>
      </c>
      <c r="X1786" s="373">
        <v>0</v>
      </c>
      <c r="Y1786" s="195">
        <v>0</v>
      </c>
      <c r="Z1786" s="373">
        <v>0</v>
      </c>
      <c r="AA1786" s="195">
        <v>0</v>
      </c>
      <c r="AB1786" s="80">
        <v>0</v>
      </c>
      <c r="AC1786" s="195">
        <v>0</v>
      </c>
      <c r="AD1786" s="80">
        <v>0</v>
      </c>
      <c r="AE1786" s="195">
        <v>0</v>
      </c>
      <c r="AF1786" s="373">
        <v>0</v>
      </c>
      <c r="AG1786" s="195">
        <v>0</v>
      </c>
      <c r="AH1786" s="373">
        <v>0</v>
      </c>
      <c r="AI1786" s="195">
        <v>0</v>
      </c>
      <c r="AJ1786" s="80">
        <v>-7009091.2699999996</v>
      </c>
      <c r="AK1786" s="195">
        <v>-8.1374863714468813E-3</v>
      </c>
      <c r="AM1786" s="62"/>
      <c r="AN1786" s="62"/>
      <c r="AO1786" s="62"/>
      <c r="AP1786" s="62"/>
    </row>
    <row r="1787" spans="1:42" x14ac:dyDescent="0.2">
      <c r="A1787" s="62"/>
      <c r="B1787" s="851">
        <v>43524</v>
      </c>
      <c r="C1787" s="805" t="s">
        <v>57</v>
      </c>
      <c r="D1787" s="80">
        <v>0</v>
      </c>
      <c r="E1787" s="80">
        <v>0</v>
      </c>
      <c r="F1787" s="80">
        <v>0</v>
      </c>
      <c r="G1787" s="195">
        <v>0</v>
      </c>
      <c r="H1787" s="373">
        <v>0</v>
      </c>
      <c r="I1787" s="80">
        <v>0</v>
      </c>
      <c r="J1787" s="80">
        <v>0</v>
      </c>
      <c r="K1787" s="195">
        <v>0</v>
      </c>
      <c r="L1787" s="80">
        <v>0</v>
      </c>
      <c r="M1787" s="195">
        <v>0</v>
      </c>
      <c r="N1787" s="80">
        <v>0</v>
      </c>
      <c r="O1787" s="195">
        <v>0</v>
      </c>
      <c r="P1787" s="80">
        <v>0</v>
      </c>
      <c r="Q1787" s="195">
        <v>0</v>
      </c>
      <c r="R1787" s="80">
        <v>0</v>
      </c>
      <c r="S1787" s="195">
        <v>0</v>
      </c>
      <c r="T1787" s="80">
        <v>0</v>
      </c>
      <c r="U1787" s="195">
        <v>0</v>
      </c>
      <c r="V1787" s="373">
        <v>0</v>
      </c>
      <c r="W1787" s="195">
        <v>0</v>
      </c>
      <c r="X1787" s="373">
        <v>0</v>
      </c>
      <c r="Y1787" s="195">
        <v>0</v>
      </c>
      <c r="Z1787" s="373">
        <v>0</v>
      </c>
      <c r="AA1787" s="195">
        <v>0</v>
      </c>
      <c r="AB1787" s="80">
        <v>0</v>
      </c>
      <c r="AC1787" s="195">
        <v>0</v>
      </c>
      <c r="AD1787" s="80">
        <v>0</v>
      </c>
      <c r="AE1787" s="195">
        <v>0</v>
      </c>
      <c r="AF1787" s="373">
        <v>0</v>
      </c>
      <c r="AG1787" s="195">
        <v>0</v>
      </c>
      <c r="AH1787" s="373">
        <v>0</v>
      </c>
      <c r="AI1787" s="195">
        <v>0</v>
      </c>
      <c r="AJ1787" s="80">
        <v>0</v>
      </c>
      <c r="AK1787" s="195">
        <v>0</v>
      </c>
      <c r="AM1787" s="62"/>
      <c r="AN1787" s="62"/>
      <c r="AO1787" s="62"/>
      <c r="AP1787" s="62"/>
    </row>
    <row r="1788" spans="1:42" x14ac:dyDescent="0.2">
      <c r="A1788" s="62"/>
      <c r="B1788" s="851">
        <v>43524</v>
      </c>
      <c r="C1788" s="84" t="s">
        <v>58</v>
      </c>
      <c r="D1788" s="80">
        <v>67751365.25</v>
      </c>
      <c r="E1788" s="80">
        <v>67751365.25</v>
      </c>
      <c r="F1788" s="80">
        <v>6574188.8899999997</v>
      </c>
      <c r="G1788" s="195">
        <v>9.7034043015096286E-2</v>
      </c>
      <c r="H1788" s="373">
        <v>0</v>
      </c>
      <c r="I1788" s="80">
        <v>0</v>
      </c>
      <c r="J1788" s="80">
        <v>41721464.389999993</v>
      </c>
      <c r="K1788" s="195">
        <v>0.61580256332915728</v>
      </c>
      <c r="L1788" s="80">
        <v>645674.37</v>
      </c>
      <c r="M1788" s="195">
        <v>9.5300569607340863E-3</v>
      </c>
      <c r="N1788" s="80">
        <v>2302613.3000000003</v>
      </c>
      <c r="O1788" s="195">
        <v>3.398622731074781E-2</v>
      </c>
      <c r="P1788" s="80">
        <v>1569881.96</v>
      </c>
      <c r="Q1788" s="195">
        <v>2.3171222516434824E-2</v>
      </c>
      <c r="R1788" s="80">
        <v>11205060.599999998</v>
      </c>
      <c r="S1788" s="195">
        <v>0.16538501561782179</v>
      </c>
      <c r="T1788" s="80">
        <v>2404833.7400000002</v>
      </c>
      <c r="U1788" s="195">
        <v>3.5494985689605719E-2</v>
      </c>
      <c r="V1788" s="373">
        <v>0</v>
      </c>
      <c r="W1788" s="195">
        <v>0</v>
      </c>
      <c r="X1788" s="373">
        <v>0</v>
      </c>
      <c r="Y1788" s="195">
        <v>0</v>
      </c>
      <c r="Z1788" s="373">
        <v>0</v>
      </c>
      <c r="AA1788" s="195">
        <v>0</v>
      </c>
      <c r="AB1788" s="80">
        <v>0</v>
      </c>
      <c r="AC1788" s="195">
        <v>0</v>
      </c>
      <c r="AD1788" s="80">
        <v>1327648</v>
      </c>
      <c r="AE1788" s="195">
        <v>1.9595885560402048E-2</v>
      </c>
      <c r="AF1788" s="373">
        <v>0</v>
      </c>
      <c r="AG1788" s="195">
        <v>0</v>
      </c>
      <c r="AH1788" s="373">
        <v>0</v>
      </c>
      <c r="AI1788" s="195">
        <v>0</v>
      </c>
      <c r="AJ1788" s="80">
        <v>0</v>
      </c>
      <c r="AK1788" s="195">
        <v>0</v>
      </c>
      <c r="AM1788" s="62"/>
      <c r="AN1788" s="62"/>
      <c r="AO1788" s="62"/>
      <c r="AP1788" s="62"/>
    </row>
    <row r="1789" spans="1:42" x14ac:dyDescent="0.2">
      <c r="A1789" s="62"/>
      <c r="B1789" s="851">
        <v>43524</v>
      </c>
      <c r="C1789" s="84" t="s">
        <v>60</v>
      </c>
      <c r="D1789" s="80">
        <v>82629531.25999999</v>
      </c>
      <c r="E1789" s="80">
        <v>82629531.25999999</v>
      </c>
      <c r="F1789" s="80">
        <v>6169910.6899999995</v>
      </c>
      <c r="G1789" s="195">
        <v>7.4669559368380226E-2</v>
      </c>
      <c r="H1789" s="373">
        <v>0</v>
      </c>
      <c r="I1789" s="80">
        <v>0</v>
      </c>
      <c r="J1789" s="80">
        <v>55578207.919999994</v>
      </c>
      <c r="K1789" s="195">
        <v>0.6726191843581808</v>
      </c>
      <c r="L1789" s="80">
        <v>2599411.2599999998</v>
      </c>
      <c r="M1789" s="195">
        <v>3.1458622847814033E-2</v>
      </c>
      <c r="N1789" s="80">
        <v>3555851.25</v>
      </c>
      <c r="O1789" s="195">
        <v>4.3033661159365029E-2</v>
      </c>
      <c r="P1789" s="80">
        <v>0</v>
      </c>
      <c r="Q1789" s="195">
        <v>0</v>
      </c>
      <c r="R1789" s="80">
        <v>14726150.139999999</v>
      </c>
      <c r="S1789" s="195">
        <v>0.17821897226625996</v>
      </c>
      <c r="T1789" s="80">
        <v>0</v>
      </c>
      <c r="U1789" s="195">
        <v>0</v>
      </c>
      <c r="V1789" s="373">
        <v>0</v>
      </c>
      <c r="W1789" s="195">
        <v>0</v>
      </c>
      <c r="X1789" s="373">
        <v>0</v>
      </c>
      <c r="Y1789" s="195">
        <v>0</v>
      </c>
      <c r="Z1789" s="373">
        <v>0</v>
      </c>
      <c r="AA1789" s="195">
        <v>0</v>
      </c>
      <c r="AB1789" s="80">
        <v>0</v>
      </c>
      <c r="AC1789" s="195">
        <v>0</v>
      </c>
      <c r="AD1789" s="80">
        <v>0</v>
      </c>
      <c r="AE1789" s="195">
        <v>0</v>
      </c>
      <c r="AF1789" s="373">
        <v>0</v>
      </c>
      <c r="AG1789" s="195">
        <v>0</v>
      </c>
      <c r="AH1789" s="373">
        <v>0</v>
      </c>
      <c r="AI1789" s="195">
        <v>0</v>
      </c>
      <c r="AJ1789" s="80">
        <v>0</v>
      </c>
      <c r="AK1789" s="195">
        <v>0</v>
      </c>
      <c r="AM1789" s="62"/>
      <c r="AN1789" s="62"/>
      <c r="AO1789" s="62"/>
      <c r="AP1789" s="62"/>
    </row>
    <row r="1790" spans="1:42" x14ac:dyDescent="0.2">
      <c r="A1790" s="62"/>
      <c r="B1790" s="851">
        <v>43524</v>
      </c>
      <c r="C1790" s="84" t="s">
        <v>61</v>
      </c>
      <c r="D1790" s="80">
        <v>20487575.509999998</v>
      </c>
      <c r="E1790" s="80">
        <v>20487575.509999998</v>
      </c>
      <c r="F1790" s="80">
        <v>90331.66</v>
      </c>
      <c r="G1790" s="195">
        <v>4.4090946708608379E-3</v>
      </c>
      <c r="H1790" s="373">
        <v>0</v>
      </c>
      <c r="I1790" s="80">
        <v>0</v>
      </c>
      <c r="J1790" s="80">
        <v>13664559.669999998</v>
      </c>
      <c r="K1790" s="195">
        <v>0.666968117497862</v>
      </c>
      <c r="L1790" s="80">
        <v>204118.55</v>
      </c>
      <c r="M1790" s="195">
        <v>9.9630407658714715E-3</v>
      </c>
      <c r="N1790" s="80">
        <v>1278112.46</v>
      </c>
      <c r="O1790" s="195">
        <v>6.2384758966533276E-2</v>
      </c>
      <c r="P1790" s="80">
        <v>801206.15999999992</v>
      </c>
      <c r="Q1790" s="195">
        <v>3.9106928958428037E-2</v>
      </c>
      <c r="R1790" s="80">
        <v>4449247.01</v>
      </c>
      <c r="S1790" s="195">
        <v>0.2171680591404444</v>
      </c>
      <c r="T1790" s="80">
        <v>0</v>
      </c>
      <c r="U1790" s="195">
        <v>0</v>
      </c>
      <c r="V1790" s="373">
        <v>0</v>
      </c>
      <c r="W1790" s="195">
        <v>0</v>
      </c>
      <c r="X1790" s="373">
        <v>0</v>
      </c>
      <c r="Y1790" s="195">
        <v>0</v>
      </c>
      <c r="Z1790" s="373">
        <v>0</v>
      </c>
      <c r="AA1790" s="195">
        <v>0</v>
      </c>
      <c r="AB1790" s="80">
        <v>0</v>
      </c>
      <c r="AC1790" s="195">
        <v>0</v>
      </c>
      <c r="AD1790" s="80">
        <v>0</v>
      </c>
      <c r="AE1790" s="195">
        <v>0</v>
      </c>
      <c r="AF1790" s="373">
        <v>0</v>
      </c>
      <c r="AG1790" s="195">
        <v>0</v>
      </c>
      <c r="AH1790" s="373">
        <v>0</v>
      </c>
      <c r="AI1790" s="195">
        <v>0</v>
      </c>
      <c r="AJ1790" s="80">
        <v>0</v>
      </c>
      <c r="AK1790" s="195">
        <v>0</v>
      </c>
      <c r="AM1790" s="62"/>
      <c r="AN1790" s="62"/>
      <c r="AO1790" s="62"/>
      <c r="AP1790" s="62"/>
    </row>
    <row r="1791" spans="1:42" x14ac:dyDescent="0.2">
      <c r="A1791" s="62"/>
      <c r="B1791" s="812">
        <v>43524</v>
      </c>
      <c r="C1791" s="813" t="s">
        <v>110</v>
      </c>
      <c r="D1791" s="813">
        <v>2086467500.2800002</v>
      </c>
      <c r="E1791" s="813">
        <v>2099480487.8100002</v>
      </c>
      <c r="F1791" s="813">
        <v>107907552.89</v>
      </c>
      <c r="G1791" s="814">
        <v>5.1717821090201024E-2</v>
      </c>
      <c r="H1791" s="815">
        <v>0</v>
      </c>
      <c r="I1791" s="813">
        <v>0</v>
      </c>
      <c r="J1791" s="813">
        <v>1241978456.95</v>
      </c>
      <c r="K1791" s="814">
        <v>0.59525415889934963</v>
      </c>
      <c r="L1791" s="813">
        <v>31409801.260000002</v>
      </c>
      <c r="M1791" s="814">
        <v>1.5054057279006198E-2</v>
      </c>
      <c r="N1791" s="813">
        <v>153117276.96000001</v>
      </c>
      <c r="O1791" s="814">
        <v>7.3385891196221339E-2</v>
      </c>
      <c r="P1791" s="813">
        <v>61807723.829999991</v>
      </c>
      <c r="Q1791" s="814">
        <v>2.962314237902364E-2</v>
      </c>
      <c r="R1791" s="813">
        <v>430641884.61000001</v>
      </c>
      <c r="S1791" s="814">
        <v>0.20639760003556665</v>
      </c>
      <c r="T1791" s="813">
        <v>65429719.170000009</v>
      </c>
      <c r="U1791" s="814">
        <v>3.1359088584518788E-2</v>
      </c>
      <c r="V1791" s="813">
        <v>0</v>
      </c>
      <c r="W1791" s="814">
        <v>0</v>
      </c>
      <c r="X1791" s="813">
        <v>0</v>
      </c>
      <c r="Y1791" s="814">
        <v>0</v>
      </c>
      <c r="Z1791" s="813">
        <v>5860424.1399999997</v>
      </c>
      <c r="AA1791" s="816">
        <v>2.8087780611073697E-3</v>
      </c>
      <c r="AB1791" s="813">
        <v>0</v>
      </c>
      <c r="AC1791" s="817">
        <v>0</v>
      </c>
      <c r="AD1791" s="818">
        <v>1327648</v>
      </c>
      <c r="AE1791" s="817">
        <v>6.363137694796741E-4</v>
      </c>
      <c r="AF1791" s="813">
        <v>0</v>
      </c>
      <c r="AG1791" s="817">
        <v>0</v>
      </c>
      <c r="AH1791" s="818">
        <v>0</v>
      </c>
      <c r="AI1791" s="817">
        <v>0</v>
      </c>
      <c r="AJ1791" s="813">
        <v>-13012987.529999999</v>
      </c>
      <c r="AK1791" s="817">
        <v>-6.2368512944743588E-3</v>
      </c>
      <c r="AM1791" s="62"/>
      <c r="AN1791" s="62"/>
      <c r="AO1791" s="62"/>
      <c r="AP1791" s="62"/>
    </row>
    <row r="1792" spans="1:42" x14ac:dyDescent="0.2">
      <c r="A1792" s="62"/>
      <c r="B1792" s="807">
        <v>43555</v>
      </c>
      <c r="C1792" s="84" t="s">
        <v>109</v>
      </c>
      <c r="D1792" s="808">
        <v>7524663.1199999992</v>
      </c>
      <c r="E1792" s="808">
        <v>7524663.1199999992</v>
      </c>
      <c r="F1792" s="808">
        <v>213156.13</v>
      </c>
      <c r="G1792" s="809">
        <v>2.8327664189171039E-2</v>
      </c>
      <c r="H1792" s="619">
        <v>0</v>
      </c>
      <c r="I1792" s="84">
        <v>0</v>
      </c>
      <c r="J1792" s="84">
        <v>4787661.16</v>
      </c>
      <c r="K1792" s="201">
        <v>0.63626252546439588</v>
      </c>
      <c r="L1792" s="84">
        <v>154757.84999999998</v>
      </c>
      <c r="M1792" s="201">
        <v>2.0566747976884844E-2</v>
      </c>
      <c r="N1792" s="84">
        <v>0</v>
      </c>
      <c r="O1792" s="201">
        <v>0</v>
      </c>
      <c r="P1792" s="84">
        <v>119513.72</v>
      </c>
      <c r="Q1792" s="201">
        <v>1.5882932975742309E-2</v>
      </c>
      <c r="R1792" s="84">
        <v>2172807.4499999993</v>
      </c>
      <c r="S1792" s="201">
        <v>0.28875810323319823</v>
      </c>
      <c r="T1792" s="84">
        <v>76766.81</v>
      </c>
      <c r="U1792" s="201">
        <v>1.0202026160607707E-2</v>
      </c>
      <c r="V1792" s="84">
        <v>0</v>
      </c>
      <c r="W1792" s="201">
        <v>0</v>
      </c>
      <c r="X1792" s="84">
        <v>0</v>
      </c>
      <c r="Y1792" s="809">
        <v>0</v>
      </c>
      <c r="Z1792" s="810">
        <v>0</v>
      </c>
      <c r="AA1792" s="811">
        <v>0</v>
      </c>
      <c r="AB1792" s="808">
        <v>0</v>
      </c>
      <c r="AC1792" s="811">
        <v>0</v>
      </c>
      <c r="AD1792" s="810">
        <v>0</v>
      </c>
      <c r="AE1792" s="811">
        <v>0</v>
      </c>
      <c r="AF1792" s="808">
        <v>0</v>
      </c>
      <c r="AG1792" s="811">
        <v>0</v>
      </c>
      <c r="AH1792" s="810">
        <v>0</v>
      </c>
      <c r="AI1792" s="811">
        <v>0</v>
      </c>
      <c r="AJ1792" s="808">
        <v>0</v>
      </c>
      <c r="AK1792" s="811">
        <v>0</v>
      </c>
      <c r="AM1792" s="62"/>
      <c r="AN1792" s="62"/>
      <c r="AO1792" s="62"/>
      <c r="AP1792" s="62"/>
    </row>
    <row r="1793" spans="1:42" x14ac:dyDescent="0.2">
      <c r="A1793" s="62"/>
      <c r="B1793" s="807">
        <v>43555</v>
      </c>
      <c r="C1793" s="84" t="s">
        <v>47</v>
      </c>
      <c r="D1793" s="808">
        <v>239494030.28999999</v>
      </c>
      <c r="E1793" s="808">
        <v>239494030.28999999</v>
      </c>
      <c r="F1793" s="808">
        <v>21632499.559999999</v>
      </c>
      <c r="G1793" s="809">
        <v>9.0325840413665037E-2</v>
      </c>
      <c r="H1793" s="619">
        <v>0</v>
      </c>
      <c r="I1793" s="84">
        <v>0</v>
      </c>
      <c r="J1793" s="84">
        <v>147764165.47999999</v>
      </c>
      <c r="K1793" s="201">
        <v>0.61698475448876289</v>
      </c>
      <c r="L1793" s="84">
        <v>2252222.69</v>
      </c>
      <c r="M1793" s="201">
        <v>9.4040869714907497E-3</v>
      </c>
      <c r="N1793" s="84">
        <v>556998.97</v>
      </c>
      <c r="O1793" s="201">
        <v>2.3257321667915381E-3</v>
      </c>
      <c r="P1793" s="84">
        <v>10555114.52</v>
      </c>
      <c r="Q1793" s="201">
        <v>4.4072557913944488E-2</v>
      </c>
      <c r="R1793" s="84">
        <v>47267863.530000001</v>
      </c>
      <c r="S1793" s="201">
        <v>0.19736551876789582</v>
      </c>
      <c r="T1793" s="84">
        <v>9465165.5399999991</v>
      </c>
      <c r="U1793" s="201">
        <v>3.9521509277449469E-2</v>
      </c>
      <c r="V1793" s="84">
        <v>0</v>
      </c>
      <c r="W1793" s="201">
        <v>0</v>
      </c>
      <c r="X1793" s="84">
        <v>0</v>
      </c>
      <c r="Y1793" s="809">
        <v>0</v>
      </c>
      <c r="Z1793" s="810">
        <v>0</v>
      </c>
      <c r="AA1793" s="811">
        <v>0</v>
      </c>
      <c r="AB1793" s="808">
        <v>0</v>
      </c>
      <c r="AC1793" s="811">
        <v>0</v>
      </c>
      <c r="AD1793" s="810">
        <v>0</v>
      </c>
      <c r="AE1793" s="811">
        <v>0</v>
      </c>
      <c r="AF1793" s="808">
        <v>0</v>
      </c>
      <c r="AG1793" s="811">
        <v>0</v>
      </c>
      <c r="AH1793" s="810">
        <v>0</v>
      </c>
      <c r="AI1793" s="811">
        <v>0</v>
      </c>
      <c r="AJ1793" s="808">
        <v>0</v>
      </c>
      <c r="AK1793" s="811">
        <v>0</v>
      </c>
      <c r="AM1793" s="62"/>
      <c r="AN1793" s="62"/>
      <c r="AO1793" s="62"/>
      <c r="AP1793" s="62"/>
    </row>
    <row r="1794" spans="1:42" x14ac:dyDescent="0.2">
      <c r="A1794" s="62"/>
      <c r="B1794" s="807">
        <v>43555</v>
      </c>
      <c r="C1794" s="84" t="s">
        <v>48</v>
      </c>
      <c r="D1794" s="808">
        <v>91110201.789999992</v>
      </c>
      <c r="E1794" s="808">
        <v>91110201.789999992</v>
      </c>
      <c r="F1794" s="808">
        <v>5313933.9899999993</v>
      </c>
      <c r="G1794" s="809">
        <v>5.8324247840522751E-2</v>
      </c>
      <c r="H1794" s="619">
        <v>0</v>
      </c>
      <c r="I1794" s="84">
        <v>0</v>
      </c>
      <c r="J1794" s="84">
        <v>49330426.249999993</v>
      </c>
      <c r="K1794" s="201">
        <v>0.54143691135381034</v>
      </c>
      <c r="L1794" s="84">
        <v>601516.26</v>
      </c>
      <c r="M1794" s="201">
        <v>6.6020736227369523E-3</v>
      </c>
      <c r="N1794" s="84">
        <v>575716.43999999994</v>
      </c>
      <c r="O1794" s="201">
        <v>6.3189020404868538E-3</v>
      </c>
      <c r="P1794" s="84">
        <v>5037055.33</v>
      </c>
      <c r="Q1794" s="201">
        <v>5.5285305388851125E-2</v>
      </c>
      <c r="R1794" s="84">
        <v>26335534.779999997</v>
      </c>
      <c r="S1794" s="201">
        <v>0.28905143729898436</v>
      </c>
      <c r="T1794" s="84">
        <v>3916018.74</v>
      </c>
      <c r="U1794" s="201">
        <v>4.2981122454607619E-2</v>
      </c>
      <c r="V1794" s="84">
        <v>0</v>
      </c>
      <c r="W1794" s="201">
        <v>0</v>
      </c>
      <c r="X1794" s="84">
        <v>0</v>
      </c>
      <c r="Y1794" s="809">
        <v>0</v>
      </c>
      <c r="Z1794" s="810">
        <v>0</v>
      </c>
      <c r="AA1794" s="811">
        <v>0</v>
      </c>
      <c r="AB1794" s="808">
        <v>0</v>
      </c>
      <c r="AC1794" s="811">
        <v>0</v>
      </c>
      <c r="AD1794" s="810">
        <v>0</v>
      </c>
      <c r="AE1794" s="811">
        <v>0</v>
      </c>
      <c r="AF1794" s="808">
        <v>0</v>
      </c>
      <c r="AG1794" s="811">
        <v>0</v>
      </c>
      <c r="AH1794" s="810">
        <v>0</v>
      </c>
      <c r="AI1794" s="811">
        <v>0</v>
      </c>
      <c r="AJ1794" s="808">
        <v>0</v>
      </c>
      <c r="AK1794" s="811">
        <v>0</v>
      </c>
      <c r="AM1794" s="62"/>
      <c r="AN1794" s="62"/>
      <c r="AO1794" s="62"/>
      <c r="AP1794" s="62"/>
    </row>
    <row r="1795" spans="1:42" x14ac:dyDescent="0.2">
      <c r="A1795" s="62"/>
      <c r="B1795" s="807">
        <v>43555</v>
      </c>
      <c r="C1795" s="84" t="s">
        <v>49</v>
      </c>
      <c r="D1795" s="808">
        <v>381702853.25999999</v>
      </c>
      <c r="E1795" s="808">
        <v>384547336.5</v>
      </c>
      <c r="F1795" s="808">
        <v>8294737.04</v>
      </c>
      <c r="G1795" s="809">
        <v>2.1730875127490789E-2</v>
      </c>
      <c r="H1795" s="619">
        <v>0</v>
      </c>
      <c r="I1795" s="84">
        <v>0</v>
      </c>
      <c r="J1795" s="84">
        <v>215913599.69999999</v>
      </c>
      <c r="K1795" s="201">
        <v>0.56565885702962948</v>
      </c>
      <c r="L1795" s="84">
        <v>10374525.800000001</v>
      </c>
      <c r="M1795" s="201">
        <v>2.7179586716197031E-2</v>
      </c>
      <c r="N1795" s="84">
        <v>37392712.330000006</v>
      </c>
      <c r="O1795" s="201">
        <v>9.7962883983289631E-2</v>
      </c>
      <c r="P1795" s="84">
        <v>18344617.399999999</v>
      </c>
      <c r="Q1795" s="201">
        <v>4.8059943076989298E-2</v>
      </c>
      <c r="R1795" s="84">
        <v>80839766.729999989</v>
      </c>
      <c r="S1795" s="201">
        <v>0.21178716910176024</v>
      </c>
      <c r="T1795" s="84">
        <v>7013407.9900000002</v>
      </c>
      <c r="U1795" s="201">
        <v>1.8373999382243968E-2</v>
      </c>
      <c r="V1795" s="84">
        <v>0</v>
      </c>
      <c r="W1795" s="201">
        <v>0</v>
      </c>
      <c r="X1795" s="84">
        <v>0</v>
      </c>
      <c r="Y1795" s="809">
        <v>0</v>
      </c>
      <c r="Z1795" s="810">
        <v>6373969.5099999998</v>
      </c>
      <c r="AA1795" s="811">
        <v>1.6698773550058634E-2</v>
      </c>
      <c r="AB1795" s="808">
        <v>0</v>
      </c>
      <c r="AC1795" s="811">
        <v>0</v>
      </c>
      <c r="AD1795" s="810">
        <v>0</v>
      </c>
      <c r="AE1795" s="811">
        <v>0</v>
      </c>
      <c r="AF1795" s="808">
        <v>0</v>
      </c>
      <c r="AG1795" s="811">
        <v>0</v>
      </c>
      <c r="AH1795" s="810">
        <v>0</v>
      </c>
      <c r="AI1795" s="811">
        <v>0</v>
      </c>
      <c r="AJ1795" s="808">
        <v>-2844483.24</v>
      </c>
      <c r="AK1795" s="811">
        <v>-7.4520879676591191E-3</v>
      </c>
      <c r="AM1795" s="62"/>
      <c r="AN1795" s="62"/>
      <c r="AO1795" s="62"/>
      <c r="AP1795" s="62"/>
    </row>
    <row r="1796" spans="1:42" x14ac:dyDescent="0.2">
      <c r="A1796" s="62"/>
      <c r="B1796" s="807">
        <v>43555</v>
      </c>
      <c r="C1796" s="84" t="s">
        <v>50</v>
      </c>
      <c r="D1796" s="808">
        <v>113822858.21000001</v>
      </c>
      <c r="E1796" s="808">
        <v>113822858.21000001</v>
      </c>
      <c r="F1796" s="808">
        <v>4080997.5599999996</v>
      </c>
      <c r="G1796" s="809">
        <v>3.5853936759088163E-2</v>
      </c>
      <c r="H1796" s="619">
        <v>0</v>
      </c>
      <c r="I1796" s="84">
        <v>0</v>
      </c>
      <c r="J1796" s="84">
        <v>76844593.120000005</v>
      </c>
      <c r="K1796" s="201">
        <v>0.67512443746777007</v>
      </c>
      <c r="L1796" s="84">
        <v>2397766.66</v>
      </c>
      <c r="M1796" s="201">
        <v>2.1065774464881098E-2</v>
      </c>
      <c r="N1796" s="84">
        <v>2687727.9400000004</v>
      </c>
      <c r="O1796" s="201">
        <v>2.3613252928873188E-2</v>
      </c>
      <c r="P1796" s="84">
        <v>3028106.83</v>
      </c>
      <c r="Q1796" s="201">
        <v>2.6603679415721816E-2</v>
      </c>
      <c r="R1796" s="84">
        <v>20126357.359999999</v>
      </c>
      <c r="S1796" s="201">
        <v>0.17682175334999434</v>
      </c>
      <c r="T1796" s="84">
        <v>4657308.74</v>
      </c>
      <c r="U1796" s="201">
        <v>4.0917165613671334E-2</v>
      </c>
      <c r="V1796" s="84">
        <v>0</v>
      </c>
      <c r="W1796" s="201">
        <v>0</v>
      </c>
      <c r="X1796" s="84">
        <v>0</v>
      </c>
      <c r="Y1796" s="809">
        <v>0</v>
      </c>
      <c r="Z1796" s="810">
        <v>0</v>
      </c>
      <c r="AA1796" s="811">
        <v>0</v>
      </c>
      <c r="AB1796" s="808">
        <v>0</v>
      </c>
      <c r="AC1796" s="811">
        <v>0</v>
      </c>
      <c r="AD1796" s="810">
        <v>0</v>
      </c>
      <c r="AE1796" s="811">
        <v>0</v>
      </c>
      <c r="AF1796" s="808">
        <v>0</v>
      </c>
      <c r="AG1796" s="811">
        <v>0</v>
      </c>
      <c r="AH1796" s="810">
        <v>0</v>
      </c>
      <c r="AI1796" s="811">
        <v>0</v>
      </c>
      <c r="AJ1796" s="808">
        <v>-1.1368683772161603E-12</v>
      </c>
      <c r="AK1796" s="811">
        <v>-9.988049809104861E-21</v>
      </c>
      <c r="AM1796" s="62"/>
      <c r="AN1796" s="62"/>
      <c r="AO1796" s="62"/>
      <c r="AP1796" s="62"/>
    </row>
    <row r="1797" spans="1:42" x14ac:dyDescent="0.2">
      <c r="A1797" s="62"/>
      <c r="B1797" s="807">
        <v>43555</v>
      </c>
      <c r="C1797" s="805" t="s">
        <v>51</v>
      </c>
      <c r="D1797" s="808">
        <v>0</v>
      </c>
      <c r="E1797" s="808">
        <v>0</v>
      </c>
      <c r="F1797" s="808">
        <v>0</v>
      </c>
      <c r="G1797" s="809">
        <v>0</v>
      </c>
      <c r="H1797" s="619">
        <v>0</v>
      </c>
      <c r="I1797" s="84">
        <v>0</v>
      </c>
      <c r="J1797" s="84">
        <v>0</v>
      </c>
      <c r="K1797" s="201">
        <v>0</v>
      </c>
      <c r="L1797" s="84">
        <v>0</v>
      </c>
      <c r="M1797" s="201">
        <v>0</v>
      </c>
      <c r="N1797" s="84">
        <v>0</v>
      </c>
      <c r="O1797" s="201">
        <v>0</v>
      </c>
      <c r="P1797" s="84">
        <v>0</v>
      </c>
      <c r="Q1797" s="201">
        <v>0</v>
      </c>
      <c r="R1797" s="84">
        <v>0</v>
      </c>
      <c r="S1797" s="201">
        <v>0</v>
      </c>
      <c r="T1797" s="84">
        <v>0</v>
      </c>
      <c r="U1797" s="201">
        <v>0</v>
      </c>
      <c r="V1797" s="84">
        <v>0</v>
      </c>
      <c r="W1797" s="201">
        <v>0</v>
      </c>
      <c r="X1797" s="84">
        <v>0</v>
      </c>
      <c r="Y1797" s="809">
        <v>0</v>
      </c>
      <c r="Z1797" s="810">
        <v>0</v>
      </c>
      <c r="AA1797" s="811">
        <v>0</v>
      </c>
      <c r="AB1797" s="808">
        <v>0</v>
      </c>
      <c r="AC1797" s="811">
        <v>0</v>
      </c>
      <c r="AD1797" s="810">
        <v>0</v>
      </c>
      <c r="AE1797" s="811">
        <v>0</v>
      </c>
      <c r="AF1797" s="808">
        <v>0</v>
      </c>
      <c r="AG1797" s="811">
        <v>0</v>
      </c>
      <c r="AH1797" s="810">
        <v>0</v>
      </c>
      <c r="AI1797" s="811">
        <v>0</v>
      </c>
      <c r="AJ1797" s="808">
        <v>0</v>
      </c>
      <c r="AK1797" s="811">
        <v>0</v>
      </c>
      <c r="AM1797" s="62"/>
      <c r="AN1797" s="62"/>
      <c r="AO1797" s="62"/>
      <c r="AP1797" s="62"/>
    </row>
    <row r="1798" spans="1:42" x14ac:dyDescent="0.2">
      <c r="A1798" s="62"/>
      <c r="B1798" s="807">
        <v>43555</v>
      </c>
      <c r="C1798" s="805" t="s">
        <v>52</v>
      </c>
      <c r="D1798" s="808">
        <v>0</v>
      </c>
      <c r="E1798" s="808">
        <v>0</v>
      </c>
      <c r="F1798" s="808">
        <v>0</v>
      </c>
      <c r="G1798" s="809">
        <v>0</v>
      </c>
      <c r="H1798" s="619">
        <v>0</v>
      </c>
      <c r="I1798" s="84">
        <v>0</v>
      </c>
      <c r="J1798" s="84">
        <v>0</v>
      </c>
      <c r="K1798" s="201">
        <v>0</v>
      </c>
      <c r="L1798" s="84">
        <v>0</v>
      </c>
      <c r="M1798" s="201">
        <v>0</v>
      </c>
      <c r="N1798" s="84">
        <v>0</v>
      </c>
      <c r="O1798" s="201">
        <v>0</v>
      </c>
      <c r="P1798" s="84">
        <v>0</v>
      </c>
      <c r="Q1798" s="201">
        <v>0</v>
      </c>
      <c r="R1798" s="84">
        <v>0</v>
      </c>
      <c r="S1798" s="201">
        <v>0</v>
      </c>
      <c r="T1798" s="84">
        <v>0</v>
      </c>
      <c r="U1798" s="201">
        <v>0</v>
      </c>
      <c r="V1798" s="84">
        <v>0</v>
      </c>
      <c r="W1798" s="201">
        <v>0</v>
      </c>
      <c r="X1798" s="84">
        <v>0</v>
      </c>
      <c r="Y1798" s="809">
        <v>0</v>
      </c>
      <c r="Z1798" s="810">
        <v>0</v>
      </c>
      <c r="AA1798" s="811">
        <v>0</v>
      </c>
      <c r="AB1798" s="808">
        <v>0</v>
      </c>
      <c r="AC1798" s="811">
        <v>0</v>
      </c>
      <c r="AD1798" s="810">
        <v>0</v>
      </c>
      <c r="AE1798" s="811">
        <v>0</v>
      </c>
      <c r="AF1798" s="808">
        <v>0</v>
      </c>
      <c r="AG1798" s="811">
        <v>0</v>
      </c>
      <c r="AH1798" s="810">
        <v>0</v>
      </c>
      <c r="AI1798" s="811">
        <v>0</v>
      </c>
      <c r="AJ1798" s="808">
        <v>0</v>
      </c>
      <c r="AK1798" s="811">
        <v>0</v>
      </c>
      <c r="AM1798" s="62"/>
      <c r="AN1798" s="62"/>
      <c r="AO1798" s="62"/>
      <c r="AP1798" s="62"/>
    </row>
    <row r="1799" spans="1:42" x14ac:dyDescent="0.2">
      <c r="A1799" s="62"/>
      <c r="B1799" s="807">
        <v>43555</v>
      </c>
      <c r="C1799" s="805" t="s">
        <v>54</v>
      </c>
      <c r="D1799" s="808">
        <v>0</v>
      </c>
      <c r="E1799" s="808">
        <v>0</v>
      </c>
      <c r="F1799" s="808">
        <v>0</v>
      </c>
      <c r="G1799" s="809">
        <v>0</v>
      </c>
      <c r="H1799" s="619">
        <v>0</v>
      </c>
      <c r="I1799" s="84">
        <v>0</v>
      </c>
      <c r="J1799" s="84">
        <v>0</v>
      </c>
      <c r="K1799" s="201">
        <v>0</v>
      </c>
      <c r="L1799" s="84">
        <v>0</v>
      </c>
      <c r="M1799" s="201">
        <v>0</v>
      </c>
      <c r="N1799" s="84">
        <v>0</v>
      </c>
      <c r="O1799" s="201">
        <v>0</v>
      </c>
      <c r="P1799" s="84">
        <v>0</v>
      </c>
      <c r="Q1799" s="201">
        <v>0</v>
      </c>
      <c r="R1799" s="84">
        <v>0</v>
      </c>
      <c r="S1799" s="201">
        <v>0</v>
      </c>
      <c r="T1799" s="84">
        <v>0</v>
      </c>
      <c r="U1799" s="201">
        <v>0</v>
      </c>
      <c r="V1799" s="84">
        <v>0</v>
      </c>
      <c r="W1799" s="201">
        <v>0</v>
      </c>
      <c r="X1799" s="84">
        <v>0</v>
      </c>
      <c r="Y1799" s="809">
        <v>0</v>
      </c>
      <c r="Z1799" s="810">
        <v>0</v>
      </c>
      <c r="AA1799" s="811">
        <v>0</v>
      </c>
      <c r="AB1799" s="808">
        <v>0</v>
      </c>
      <c r="AC1799" s="811">
        <v>0</v>
      </c>
      <c r="AD1799" s="810">
        <v>0</v>
      </c>
      <c r="AE1799" s="811">
        <v>0</v>
      </c>
      <c r="AF1799" s="808">
        <v>0</v>
      </c>
      <c r="AG1799" s="811">
        <v>0</v>
      </c>
      <c r="AH1799" s="810">
        <v>0</v>
      </c>
      <c r="AI1799" s="811">
        <v>0</v>
      </c>
      <c r="AJ1799" s="808">
        <v>0</v>
      </c>
      <c r="AK1799" s="811">
        <v>0</v>
      </c>
      <c r="AM1799" s="62"/>
      <c r="AN1799" s="62"/>
      <c r="AO1799" s="62"/>
      <c r="AP1799" s="62"/>
    </row>
    <row r="1800" spans="1:42" x14ac:dyDescent="0.2">
      <c r="A1800" s="62"/>
      <c r="B1800" s="807">
        <v>43555</v>
      </c>
      <c r="C1800" s="84" t="s">
        <v>55</v>
      </c>
      <c r="D1800" s="808">
        <v>239628162.88</v>
      </c>
      <c r="E1800" s="808">
        <v>243383083.06</v>
      </c>
      <c r="F1800" s="808">
        <v>6006586.6500000004</v>
      </c>
      <c r="G1800" s="809">
        <v>2.5066280097502371E-2</v>
      </c>
      <c r="H1800" s="619">
        <v>0</v>
      </c>
      <c r="I1800" s="84">
        <v>0</v>
      </c>
      <c r="J1800" s="84">
        <v>115536685.52000001</v>
      </c>
      <c r="K1800" s="201">
        <v>0.48214986139946331</v>
      </c>
      <c r="L1800" s="84">
        <v>6081491.3799999999</v>
      </c>
      <c r="M1800" s="201">
        <v>2.5378867437403273E-2</v>
      </c>
      <c r="N1800" s="84">
        <v>28151121.890000004</v>
      </c>
      <c r="O1800" s="201">
        <v>0.11747835292672759</v>
      </c>
      <c r="P1800" s="84">
        <v>4968801.3100000005</v>
      </c>
      <c r="Q1800" s="201">
        <v>2.0735464689466639E-2</v>
      </c>
      <c r="R1800" s="84">
        <v>72451967.339999989</v>
      </c>
      <c r="S1800" s="201">
        <v>0.30235163709151408</v>
      </c>
      <c r="T1800" s="84">
        <v>10186428.970000001</v>
      </c>
      <c r="U1800" s="201">
        <v>4.2509314629687822E-2</v>
      </c>
      <c r="V1800" s="84">
        <v>0</v>
      </c>
      <c r="W1800" s="201">
        <v>0</v>
      </c>
      <c r="X1800" s="84">
        <v>0</v>
      </c>
      <c r="Y1800" s="809">
        <v>0</v>
      </c>
      <c r="Z1800" s="810">
        <v>0</v>
      </c>
      <c r="AA1800" s="811">
        <v>0</v>
      </c>
      <c r="AB1800" s="808">
        <v>0</v>
      </c>
      <c r="AC1800" s="811">
        <v>0</v>
      </c>
      <c r="AD1800" s="810">
        <v>0</v>
      </c>
      <c r="AE1800" s="811">
        <v>0</v>
      </c>
      <c r="AF1800" s="808">
        <v>0</v>
      </c>
      <c r="AG1800" s="811">
        <v>0</v>
      </c>
      <c r="AH1800" s="810">
        <v>0</v>
      </c>
      <c r="AI1800" s="811">
        <v>0</v>
      </c>
      <c r="AJ1800" s="808">
        <v>-3754920.1799999997</v>
      </c>
      <c r="AK1800" s="811">
        <v>-1.5669778271765047E-2</v>
      </c>
      <c r="AM1800" s="62"/>
      <c r="AN1800" s="62"/>
      <c r="AO1800" s="62"/>
      <c r="AP1800" s="62"/>
    </row>
    <row r="1801" spans="1:42" x14ac:dyDescent="0.2">
      <c r="A1801" s="62"/>
      <c r="B1801" s="807">
        <v>43555</v>
      </c>
      <c r="C1801" s="84" t="s">
        <v>56</v>
      </c>
      <c r="D1801" s="808">
        <v>881740274.64999998</v>
      </c>
      <c r="E1801" s="808">
        <v>919808460.36000001</v>
      </c>
      <c r="F1801" s="808">
        <v>40852174.799999997</v>
      </c>
      <c r="G1801" s="809">
        <v>4.6331301829459874E-2</v>
      </c>
      <c r="H1801" s="619">
        <v>0</v>
      </c>
      <c r="I1801" s="84">
        <v>0</v>
      </c>
      <c r="J1801" s="84">
        <v>520524112.40999997</v>
      </c>
      <c r="K1801" s="201">
        <v>0.59033723124036497</v>
      </c>
      <c r="L1801" s="84">
        <v>24841154.190000001</v>
      </c>
      <c r="M1801" s="201">
        <v>2.8172870066370176E-2</v>
      </c>
      <c r="N1801" s="84">
        <v>114955079.06999999</v>
      </c>
      <c r="O1801" s="201">
        <v>0.13037294810609681</v>
      </c>
      <c r="P1801" s="84">
        <v>19388661.449999999</v>
      </c>
      <c r="Q1801" s="201">
        <v>2.1989084549524723E-2</v>
      </c>
      <c r="R1801" s="84">
        <v>168223925.19</v>
      </c>
      <c r="S1801" s="201">
        <v>0.19078625534801072</v>
      </c>
      <c r="T1801" s="84">
        <v>31023353.25</v>
      </c>
      <c r="U1801" s="201">
        <v>3.518423071047138E-2</v>
      </c>
      <c r="V1801" s="84">
        <v>0</v>
      </c>
      <c r="W1801" s="201">
        <v>0</v>
      </c>
      <c r="X1801" s="84">
        <v>0</v>
      </c>
      <c r="Y1801" s="809">
        <v>0</v>
      </c>
      <c r="Z1801" s="810">
        <v>0</v>
      </c>
      <c r="AA1801" s="811">
        <v>0</v>
      </c>
      <c r="AB1801" s="808">
        <v>0</v>
      </c>
      <c r="AC1801" s="811">
        <v>0</v>
      </c>
      <c r="AD1801" s="810">
        <v>0</v>
      </c>
      <c r="AE1801" s="811">
        <v>0</v>
      </c>
      <c r="AF1801" s="808">
        <v>0</v>
      </c>
      <c r="AG1801" s="811">
        <v>0</v>
      </c>
      <c r="AH1801" s="810">
        <v>0</v>
      </c>
      <c r="AI1801" s="811">
        <v>0</v>
      </c>
      <c r="AJ1801" s="808">
        <v>-38068185.710000001</v>
      </c>
      <c r="AK1801" s="811">
        <v>-4.317392185029869E-2</v>
      </c>
      <c r="AM1801" s="62"/>
      <c r="AN1801" s="62"/>
      <c r="AO1801" s="62"/>
      <c r="AP1801" s="62"/>
    </row>
    <row r="1802" spans="1:42" x14ac:dyDescent="0.2">
      <c r="A1802" s="62"/>
      <c r="B1802" s="807">
        <v>43555</v>
      </c>
      <c r="C1802" s="805" t="s">
        <v>57</v>
      </c>
      <c r="D1802" s="808">
        <v>0</v>
      </c>
      <c r="E1802" s="808">
        <v>0</v>
      </c>
      <c r="F1802" s="808">
        <v>0</v>
      </c>
      <c r="G1802" s="809">
        <v>0</v>
      </c>
      <c r="H1802" s="619">
        <v>0</v>
      </c>
      <c r="I1802" s="84">
        <v>0</v>
      </c>
      <c r="J1802" s="84">
        <v>0</v>
      </c>
      <c r="K1802" s="201">
        <v>0</v>
      </c>
      <c r="L1802" s="84">
        <v>0</v>
      </c>
      <c r="M1802" s="201">
        <v>0</v>
      </c>
      <c r="N1802" s="84">
        <v>0</v>
      </c>
      <c r="O1802" s="201">
        <v>0</v>
      </c>
      <c r="P1802" s="84">
        <v>0</v>
      </c>
      <c r="Q1802" s="201">
        <v>0</v>
      </c>
      <c r="R1802" s="84">
        <v>0</v>
      </c>
      <c r="S1802" s="201">
        <v>0</v>
      </c>
      <c r="T1802" s="84">
        <v>0</v>
      </c>
      <c r="U1802" s="201">
        <v>0</v>
      </c>
      <c r="V1802" s="84">
        <v>0</v>
      </c>
      <c r="W1802" s="201">
        <v>0</v>
      </c>
      <c r="X1802" s="84">
        <v>0</v>
      </c>
      <c r="Y1802" s="809">
        <v>0</v>
      </c>
      <c r="Z1802" s="810">
        <v>0</v>
      </c>
      <c r="AA1802" s="811">
        <v>0</v>
      </c>
      <c r="AB1802" s="808">
        <v>0</v>
      </c>
      <c r="AC1802" s="811">
        <v>0</v>
      </c>
      <c r="AD1802" s="810">
        <v>0</v>
      </c>
      <c r="AE1802" s="811">
        <v>0</v>
      </c>
      <c r="AF1802" s="808">
        <v>0</v>
      </c>
      <c r="AG1802" s="811">
        <v>0</v>
      </c>
      <c r="AH1802" s="810">
        <v>0</v>
      </c>
      <c r="AI1802" s="811">
        <v>0</v>
      </c>
      <c r="AJ1802" s="808">
        <v>0</v>
      </c>
      <c r="AK1802" s="811">
        <v>0</v>
      </c>
      <c r="AM1802" s="62"/>
      <c r="AN1802" s="62"/>
      <c r="AO1802" s="62"/>
      <c r="AP1802" s="62"/>
    </row>
    <row r="1803" spans="1:42" x14ac:dyDescent="0.2">
      <c r="A1803" s="62"/>
      <c r="B1803" s="807">
        <v>43555</v>
      </c>
      <c r="C1803" s="84" t="s">
        <v>58</v>
      </c>
      <c r="D1803" s="808">
        <v>68771325.799999997</v>
      </c>
      <c r="E1803" s="808">
        <v>68771325.799999997</v>
      </c>
      <c r="F1803" s="808">
        <v>5895576.9499999993</v>
      </c>
      <c r="G1803" s="809">
        <v>8.5727254512228693E-2</v>
      </c>
      <c r="H1803" s="619">
        <v>0</v>
      </c>
      <c r="I1803" s="84">
        <v>0</v>
      </c>
      <c r="J1803" s="84">
        <v>42791877.329999998</v>
      </c>
      <c r="K1803" s="201">
        <v>0.62223429361310933</v>
      </c>
      <c r="L1803" s="84">
        <v>648529.67999999993</v>
      </c>
      <c r="M1803" s="201">
        <v>9.4302337850232336E-3</v>
      </c>
      <c r="N1803" s="84">
        <v>2309979.2399999998</v>
      </c>
      <c r="O1803" s="201">
        <v>3.3589278861917767E-2</v>
      </c>
      <c r="P1803" s="84">
        <v>1569480.97</v>
      </c>
      <c r="Q1803" s="201">
        <v>2.2821734956286099E-2</v>
      </c>
      <c r="R1803" s="84">
        <v>11772521.84</v>
      </c>
      <c r="S1803" s="201">
        <v>0.17118358128265138</v>
      </c>
      <c r="T1803" s="84">
        <v>2449775.79</v>
      </c>
      <c r="U1803" s="201">
        <v>3.5622052672423542E-2</v>
      </c>
      <c r="V1803" s="84">
        <v>0</v>
      </c>
      <c r="W1803" s="201">
        <v>0</v>
      </c>
      <c r="X1803" s="84">
        <v>0</v>
      </c>
      <c r="Y1803" s="809">
        <v>0</v>
      </c>
      <c r="Z1803" s="810">
        <v>0</v>
      </c>
      <c r="AA1803" s="811">
        <v>0</v>
      </c>
      <c r="AB1803" s="808">
        <v>0</v>
      </c>
      <c r="AC1803" s="811">
        <v>0</v>
      </c>
      <c r="AD1803" s="810">
        <v>1333584</v>
      </c>
      <c r="AE1803" s="811">
        <v>1.9391570316359963E-2</v>
      </c>
      <c r="AF1803" s="808">
        <v>0</v>
      </c>
      <c r="AG1803" s="811">
        <v>0</v>
      </c>
      <c r="AH1803" s="810">
        <v>0</v>
      </c>
      <c r="AI1803" s="811">
        <v>0</v>
      </c>
      <c r="AJ1803" s="808">
        <v>0</v>
      </c>
      <c r="AK1803" s="811">
        <v>0</v>
      </c>
      <c r="AM1803" s="62"/>
      <c r="AN1803" s="62"/>
      <c r="AO1803" s="62"/>
      <c r="AP1803" s="62"/>
    </row>
    <row r="1804" spans="1:42" x14ac:dyDescent="0.2">
      <c r="A1804" s="62"/>
      <c r="B1804" s="807">
        <v>43555</v>
      </c>
      <c r="C1804" s="84" t="s">
        <v>60</v>
      </c>
      <c r="D1804" s="808">
        <v>84198905.299999997</v>
      </c>
      <c r="E1804" s="808">
        <v>84198905.299999997</v>
      </c>
      <c r="F1804" s="808">
        <v>6841765.4700000007</v>
      </c>
      <c r="G1804" s="809">
        <v>8.1257178411320755E-2</v>
      </c>
      <c r="H1804" s="619">
        <v>0</v>
      </c>
      <c r="I1804" s="84">
        <v>0</v>
      </c>
      <c r="J1804" s="84">
        <v>55041714.149999999</v>
      </c>
      <c r="K1804" s="201">
        <v>0.65371056730353949</v>
      </c>
      <c r="L1804" s="84">
        <v>2646297.4500000002</v>
      </c>
      <c r="M1804" s="201">
        <v>3.1429119423480201E-2</v>
      </c>
      <c r="N1804" s="84">
        <v>3568123.67</v>
      </c>
      <c r="O1804" s="201">
        <v>4.2377316632405196E-2</v>
      </c>
      <c r="P1804" s="84">
        <v>0</v>
      </c>
      <c r="Q1804" s="201">
        <v>0</v>
      </c>
      <c r="R1804" s="84">
        <v>16101004.560000001</v>
      </c>
      <c r="S1804" s="201">
        <v>0.19122581822925436</v>
      </c>
      <c r="T1804" s="84">
        <v>0</v>
      </c>
      <c r="U1804" s="201">
        <v>0</v>
      </c>
      <c r="V1804" s="84">
        <v>0</v>
      </c>
      <c r="W1804" s="201">
        <v>0</v>
      </c>
      <c r="X1804" s="84">
        <v>0</v>
      </c>
      <c r="Y1804" s="809">
        <v>0</v>
      </c>
      <c r="Z1804" s="810">
        <v>0</v>
      </c>
      <c r="AA1804" s="811">
        <v>0</v>
      </c>
      <c r="AB1804" s="808">
        <v>0</v>
      </c>
      <c r="AC1804" s="811">
        <v>0</v>
      </c>
      <c r="AD1804" s="810">
        <v>0</v>
      </c>
      <c r="AE1804" s="811">
        <v>0</v>
      </c>
      <c r="AF1804" s="808">
        <v>0</v>
      </c>
      <c r="AG1804" s="811">
        <v>0</v>
      </c>
      <c r="AH1804" s="810">
        <v>0</v>
      </c>
      <c r="AI1804" s="811">
        <v>0</v>
      </c>
      <c r="AJ1804" s="808">
        <v>0</v>
      </c>
      <c r="AK1804" s="811">
        <v>0</v>
      </c>
      <c r="AM1804" s="62"/>
      <c r="AN1804" s="62"/>
      <c r="AO1804" s="62"/>
      <c r="AP1804" s="62"/>
    </row>
    <row r="1805" spans="1:42" x14ac:dyDescent="0.2">
      <c r="A1805" s="62"/>
      <c r="B1805" s="807">
        <v>43555</v>
      </c>
      <c r="C1805" s="84" t="s">
        <v>61</v>
      </c>
      <c r="D1805" s="808">
        <v>20751558.949999999</v>
      </c>
      <c r="E1805" s="808">
        <v>20751558.949999999</v>
      </c>
      <c r="F1805" s="808">
        <v>88007.98</v>
      </c>
      <c r="G1805" s="809">
        <v>4.2410298046547485E-3</v>
      </c>
      <c r="H1805" s="619">
        <v>0</v>
      </c>
      <c r="I1805" s="84">
        <v>0</v>
      </c>
      <c r="J1805" s="84">
        <v>13378984.539999999</v>
      </c>
      <c r="K1805" s="201">
        <v>0.64472190124299067</v>
      </c>
      <c r="L1805" s="84">
        <v>204866.66</v>
      </c>
      <c r="M1805" s="201">
        <v>9.8723503373224896E-3</v>
      </c>
      <c r="N1805" s="84">
        <v>1683586.75</v>
      </c>
      <c r="O1805" s="201">
        <v>8.1130615490456928E-2</v>
      </c>
      <c r="P1805" s="84">
        <v>804945.65</v>
      </c>
      <c r="Q1805" s="201">
        <v>3.8789647174917431E-2</v>
      </c>
      <c r="R1805" s="84">
        <v>4591167.37</v>
      </c>
      <c r="S1805" s="201">
        <v>0.22124445594965772</v>
      </c>
      <c r="T1805" s="84">
        <v>0</v>
      </c>
      <c r="U1805" s="201">
        <v>0</v>
      </c>
      <c r="V1805" s="84">
        <v>0</v>
      </c>
      <c r="W1805" s="201">
        <v>0</v>
      </c>
      <c r="X1805" s="84">
        <v>0</v>
      </c>
      <c r="Y1805" s="809">
        <v>0</v>
      </c>
      <c r="Z1805" s="810">
        <v>0</v>
      </c>
      <c r="AA1805" s="811">
        <v>0</v>
      </c>
      <c r="AB1805" s="808">
        <v>0</v>
      </c>
      <c r="AC1805" s="811">
        <v>0</v>
      </c>
      <c r="AD1805" s="810">
        <v>0</v>
      </c>
      <c r="AE1805" s="811">
        <v>0</v>
      </c>
      <c r="AF1805" s="808">
        <v>0</v>
      </c>
      <c r="AG1805" s="811">
        <v>0</v>
      </c>
      <c r="AH1805" s="810">
        <v>0</v>
      </c>
      <c r="AI1805" s="811">
        <v>0</v>
      </c>
      <c r="AJ1805" s="808">
        <v>0</v>
      </c>
      <c r="AK1805" s="811">
        <v>0</v>
      </c>
      <c r="AM1805" s="62"/>
      <c r="AN1805" s="62"/>
      <c r="AO1805" s="62"/>
      <c r="AP1805" s="62"/>
    </row>
    <row r="1806" spans="1:42" x14ac:dyDescent="0.2">
      <c r="A1806" s="62"/>
      <c r="B1806" s="812">
        <v>43555</v>
      </c>
      <c r="C1806" s="813" t="s">
        <v>110</v>
      </c>
      <c r="D1806" s="813">
        <v>2128744834.2499998</v>
      </c>
      <c r="E1806" s="813">
        <v>2173412423.3799996</v>
      </c>
      <c r="F1806" s="813">
        <v>99219436.129999995</v>
      </c>
      <c r="G1806" s="814">
        <v>4.6609360846649815E-2</v>
      </c>
      <c r="H1806" s="815">
        <v>0</v>
      </c>
      <c r="I1806" s="813">
        <v>0</v>
      </c>
      <c r="J1806" s="813">
        <v>1241913819.6599998</v>
      </c>
      <c r="K1806" s="814">
        <v>0.58340191820009812</v>
      </c>
      <c r="L1806" s="813">
        <v>50203128.619999997</v>
      </c>
      <c r="M1806" s="814">
        <v>2.3583441196082848E-2</v>
      </c>
      <c r="N1806" s="813">
        <v>191881046.29999998</v>
      </c>
      <c r="O1806" s="814">
        <v>9.0138114823707177E-2</v>
      </c>
      <c r="P1806" s="813">
        <v>63816297.18</v>
      </c>
      <c r="Q1806" s="814">
        <v>2.9978368545276485E-2</v>
      </c>
      <c r="R1806" s="813">
        <v>449882916.14999998</v>
      </c>
      <c r="S1806" s="814">
        <v>0.21133717339518659</v>
      </c>
      <c r="T1806" s="813">
        <v>68788225.829999998</v>
      </c>
      <c r="U1806" s="814">
        <v>3.2313983678666447E-2</v>
      </c>
      <c r="V1806" s="813">
        <v>0</v>
      </c>
      <c r="W1806" s="814">
        <v>0</v>
      </c>
      <c r="X1806" s="813">
        <v>0</v>
      </c>
      <c r="Y1806" s="814">
        <v>0</v>
      </c>
      <c r="Z1806" s="813">
        <v>6373969.5099999998</v>
      </c>
      <c r="AA1806" s="816">
        <v>2.9942383922428538E-3</v>
      </c>
      <c r="AB1806" s="813">
        <v>0</v>
      </c>
      <c r="AC1806" s="817">
        <v>0</v>
      </c>
      <c r="AD1806" s="818">
        <v>1333584</v>
      </c>
      <c r="AE1806" s="817">
        <v>6.2646493771520949E-4</v>
      </c>
      <c r="AF1806" s="813">
        <v>0</v>
      </c>
      <c r="AG1806" s="817">
        <v>0</v>
      </c>
      <c r="AH1806" s="818">
        <v>0</v>
      </c>
      <c r="AI1806" s="817">
        <v>0</v>
      </c>
      <c r="AJ1806" s="813">
        <v>-44667589.130000003</v>
      </c>
      <c r="AK1806" s="817">
        <v>-2.0983064015625576E-2</v>
      </c>
      <c r="AM1806" s="62"/>
      <c r="AN1806" s="62"/>
      <c r="AO1806" s="62"/>
      <c r="AP1806" s="62"/>
    </row>
    <row r="1807" spans="1:42" x14ac:dyDescent="0.2">
      <c r="A1807" s="62"/>
      <c r="B1807" s="807">
        <v>43585</v>
      </c>
      <c r="C1807" s="84" t="s">
        <v>109</v>
      </c>
      <c r="D1807" s="808">
        <v>7648422.5599999987</v>
      </c>
      <c r="E1807" s="808">
        <v>7648422.5599999987</v>
      </c>
      <c r="F1807" s="808">
        <v>199262.16999999998</v>
      </c>
      <c r="G1807" s="809">
        <v>2.6052714587463905E-2</v>
      </c>
      <c r="H1807" s="619"/>
      <c r="I1807" s="84"/>
      <c r="J1807" s="84">
        <v>4755606.5100000007</v>
      </c>
      <c r="K1807" s="201">
        <v>0.62177612085282086</v>
      </c>
      <c r="L1807" s="84">
        <v>155419.62</v>
      </c>
      <c r="M1807" s="201">
        <v>2.0320480305680184E-2</v>
      </c>
      <c r="N1807" s="84">
        <v>0</v>
      </c>
      <c r="O1807" s="201">
        <v>0</v>
      </c>
      <c r="P1807" s="84">
        <v>220038.49000000002</v>
      </c>
      <c r="Q1807" s="201">
        <v>2.8769133540132236E-2</v>
      </c>
      <c r="R1807" s="84">
        <v>2238624.31</v>
      </c>
      <c r="S1807" s="201">
        <v>0.29269098202126537</v>
      </c>
      <c r="T1807" s="84">
        <v>79471.460000000006</v>
      </c>
      <c r="U1807" s="201">
        <v>1.0390568692637717E-2</v>
      </c>
      <c r="V1807" s="84">
        <v>0</v>
      </c>
      <c r="W1807" s="201">
        <v>0</v>
      </c>
      <c r="X1807" s="84">
        <v>0</v>
      </c>
      <c r="Y1807" s="809">
        <v>0</v>
      </c>
      <c r="Z1807" s="810">
        <v>0</v>
      </c>
      <c r="AA1807" s="811">
        <v>0</v>
      </c>
      <c r="AB1807" s="808">
        <v>0</v>
      </c>
      <c r="AC1807" s="811">
        <v>0</v>
      </c>
      <c r="AD1807" s="810">
        <v>0</v>
      </c>
      <c r="AE1807" s="811">
        <v>0</v>
      </c>
      <c r="AF1807" s="808"/>
      <c r="AG1807" s="811"/>
      <c r="AH1807" s="810"/>
      <c r="AI1807" s="811"/>
      <c r="AJ1807" s="808">
        <v>0</v>
      </c>
      <c r="AK1807" s="811">
        <v>0</v>
      </c>
      <c r="AM1807" s="62"/>
      <c r="AN1807" s="62"/>
      <c r="AO1807" s="62"/>
      <c r="AP1807" s="62"/>
    </row>
    <row r="1808" spans="1:42" x14ac:dyDescent="0.2">
      <c r="A1808" s="62"/>
      <c r="B1808" s="807">
        <v>43585</v>
      </c>
      <c r="C1808" s="84" t="s">
        <v>47</v>
      </c>
      <c r="D1808" s="808">
        <v>242977469.66000003</v>
      </c>
      <c r="E1808" s="808">
        <v>242977469.66000003</v>
      </c>
      <c r="F1808" s="808">
        <v>20590585.93</v>
      </c>
      <c r="G1808" s="809">
        <v>8.4742778656854659E-2</v>
      </c>
      <c r="H1808" s="619"/>
      <c r="I1808" s="84"/>
      <c r="J1808" s="84">
        <v>146526531.94999999</v>
      </c>
      <c r="K1808" s="201">
        <v>0.60304575627952473</v>
      </c>
      <c r="L1808" s="84">
        <v>2244747.54</v>
      </c>
      <c r="M1808" s="201">
        <v>9.2385007677505664E-3</v>
      </c>
      <c r="N1808" s="84">
        <v>559476.1</v>
      </c>
      <c r="O1808" s="201">
        <v>2.302584271631763E-3</v>
      </c>
      <c r="P1808" s="84">
        <v>10578974.48</v>
      </c>
      <c r="Q1808" s="201">
        <v>4.3538911220053565E-2</v>
      </c>
      <c r="R1808" s="84">
        <v>52527087.549999997</v>
      </c>
      <c r="S1808" s="201">
        <v>0.21618089785650291</v>
      </c>
      <c r="T1808" s="84">
        <v>9950066.1099999994</v>
      </c>
      <c r="U1808" s="201">
        <v>4.0950570947681661E-2</v>
      </c>
      <c r="V1808" s="84">
        <v>0</v>
      </c>
      <c r="W1808" s="201">
        <v>0</v>
      </c>
      <c r="X1808" s="84">
        <v>0</v>
      </c>
      <c r="Y1808" s="809">
        <v>0</v>
      </c>
      <c r="Z1808" s="810">
        <v>0</v>
      </c>
      <c r="AA1808" s="811">
        <v>0</v>
      </c>
      <c r="AB1808" s="808">
        <v>0</v>
      </c>
      <c r="AC1808" s="811">
        <v>0</v>
      </c>
      <c r="AD1808" s="810">
        <v>0</v>
      </c>
      <c r="AE1808" s="811">
        <v>0</v>
      </c>
      <c r="AF1808" s="808"/>
      <c r="AG1808" s="811"/>
      <c r="AH1808" s="810"/>
      <c r="AI1808" s="811"/>
      <c r="AJ1808" s="808">
        <v>0</v>
      </c>
      <c r="AK1808" s="811">
        <v>0</v>
      </c>
      <c r="AM1808" s="62"/>
      <c r="AN1808" s="62"/>
      <c r="AO1808" s="62"/>
      <c r="AP1808" s="62"/>
    </row>
    <row r="1809" spans="1:42" x14ac:dyDescent="0.2">
      <c r="A1809" s="62"/>
      <c r="B1809" s="807">
        <v>43585</v>
      </c>
      <c r="C1809" s="84" t="s">
        <v>48</v>
      </c>
      <c r="D1809" s="808">
        <v>92440698.670000002</v>
      </c>
      <c r="E1809" s="808">
        <v>92440698.670000002</v>
      </c>
      <c r="F1809" s="808">
        <v>3550980.3800000004</v>
      </c>
      <c r="G1809" s="809">
        <v>3.84136038681024E-2</v>
      </c>
      <c r="H1809" s="619"/>
      <c r="I1809" s="84"/>
      <c r="J1809" s="84">
        <v>49069865.54999999</v>
      </c>
      <c r="K1809" s="201">
        <v>0.53082534268993742</v>
      </c>
      <c r="L1809" s="84">
        <v>600655.86</v>
      </c>
      <c r="M1809" s="201">
        <v>6.4977425381027793E-3</v>
      </c>
      <c r="N1809" s="84">
        <v>579435.62</v>
      </c>
      <c r="O1809" s="201">
        <v>6.2681873713276636E-3</v>
      </c>
      <c r="P1809" s="84">
        <v>5048085.29</v>
      </c>
      <c r="Q1809" s="201">
        <v>5.4608904547778662E-2</v>
      </c>
      <c r="R1809" s="84">
        <v>29475039.529999994</v>
      </c>
      <c r="S1809" s="201">
        <v>0.31885349152564979</v>
      </c>
      <c r="T1809" s="84">
        <v>4116636.44</v>
      </c>
      <c r="U1809" s="201">
        <v>4.4532727459101105E-2</v>
      </c>
      <c r="V1809" s="84">
        <v>0</v>
      </c>
      <c r="W1809" s="201">
        <v>0</v>
      </c>
      <c r="X1809" s="84">
        <v>0</v>
      </c>
      <c r="Y1809" s="809">
        <v>0</v>
      </c>
      <c r="Z1809" s="810">
        <v>0</v>
      </c>
      <c r="AA1809" s="811">
        <v>0</v>
      </c>
      <c r="AB1809" s="808">
        <v>0</v>
      </c>
      <c r="AC1809" s="811">
        <v>0</v>
      </c>
      <c r="AD1809" s="810">
        <v>0</v>
      </c>
      <c r="AE1809" s="811">
        <v>0</v>
      </c>
      <c r="AF1809" s="808"/>
      <c r="AG1809" s="811"/>
      <c r="AH1809" s="810"/>
      <c r="AI1809" s="811"/>
      <c r="AJ1809" s="808">
        <v>0</v>
      </c>
      <c r="AK1809" s="811">
        <v>0</v>
      </c>
      <c r="AM1809" s="62"/>
      <c r="AN1809" s="62"/>
      <c r="AO1809" s="62"/>
      <c r="AP1809" s="62"/>
    </row>
    <row r="1810" spans="1:42" x14ac:dyDescent="0.2">
      <c r="A1810" s="62"/>
      <c r="B1810" s="807">
        <v>43585</v>
      </c>
      <c r="C1810" s="84" t="s">
        <v>49</v>
      </c>
      <c r="D1810" s="808">
        <v>388840307.94000006</v>
      </c>
      <c r="E1810" s="808">
        <v>388790585.99000007</v>
      </c>
      <c r="F1810" s="808">
        <v>6600107.04</v>
      </c>
      <c r="G1810" s="809">
        <v>1.6973824228681631E-2</v>
      </c>
      <c r="H1810" s="619"/>
      <c r="I1810" s="84"/>
      <c r="J1810" s="84">
        <v>215694026.73000002</v>
      </c>
      <c r="K1810" s="201">
        <v>0.55471107888146887</v>
      </c>
      <c r="L1810" s="84">
        <v>10199969.050000001</v>
      </c>
      <c r="M1810" s="201">
        <v>2.6231768779418581E-2</v>
      </c>
      <c r="N1810" s="84">
        <v>39536279.380000003</v>
      </c>
      <c r="O1810" s="201">
        <v>0.10167742019713821</v>
      </c>
      <c r="P1810" s="84">
        <v>18392567.270000003</v>
      </c>
      <c r="Q1810" s="201">
        <v>4.7301081946571406E-2</v>
      </c>
      <c r="R1810" s="84">
        <v>84857099.070000008</v>
      </c>
      <c r="S1810" s="201">
        <v>0.21823123101500544</v>
      </c>
      <c r="T1810" s="84">
        <v>7189641.79</v>
      </c>
      <c r="U1810" s="201">
        <v>1.8489960128077555E-2</v>
      </c>
      <c r="V1810" s="84">
        <v>0</v>
      </c>
      <c r="W1810" s="201">
        <v>0</v>
      </c>
      <c r="X1810" s="84">
        <v>0</v>
      </c>
      <c r="Y1810" s="809">
        <v>0</v>
      </c>
      <c r="Z1810" s="810">
        <v>6320895.6600000001</v>
      </c>
      <c r="AA1810" s="811">
        <v>1.6255762406646754E-2</v>
      </c>
      <c r="AB1810" s="808">
        <v>0</v>
      </c>
      <c r="AC1810" s="811">
        <v>0</v>
      </c>
      <c r="AD1810" s="810">
        <v>0</v>
      </c>
      <c r="AE1810" s="811">
        <v>0</v>
      </c>
      <c r="AF1810" s="808"/>
      <c r="AG1810" s="811"/>
      <c r="AH1810" s="810"/>
      <c r="AI1810" s="811"/>
      <c r="AJ1810" s="808">
        <v>49721.95</v>
      </c>
      <c r="AK1810" s="811">
        <v>1.278724169914821E-4</v>
      </c>
      <c r="AM1810" s="62"/>
      <c r="AN1810" s="62"/>
      <c r="AO1810" s="62"/>
      <c r="AP1810" s="62"/>
    </row>
    <row r="1811" spans="1:42" x14ac:dyDescent="0.2">
      <c r="A1811" s="62"/>
      <c r="B1811" s="807">
        <v>43585</v>
      </c>
      <c r="C1811" s="84" t="s">
        <v>50</v>
      </c>
      <c r="D1811" s="808">
        <v>115566019.11999997</v>
      </c>
      <c r="E1811" s="808">
        <v>115566019.11999997</v>
      </c>
      <c r="F1811" s="808">
        <v>4469162.1099999994</v>
      </c>
      <c r="G1811" s="809">
        <v>3.8671939589433879E-2</v>
      </c>
      <c r="H1811" s="619"/>
      <c r="I1811" s="84"/>
      <c r="J1811" s="84">
        <v>77150036.519999996</v>
      </c>
      <c r="K1811" s="201">
        <v>0.66758409701635502</v>
      </c>
      <c r="L1811" s="84">
        <v>2381184.6399999997</v>
      </c>
      <c r="M1811" s="201">
        <v>2.0604539795798064E-2</v>
      </c>
      <c r="N1811" s="84">
        <v>2697410.1399999997</v>
      </c>
      <c r="O1811" s="201">
        <v>2.3340858848820405E-2</v>
      </c>
      <c r="P1811" s="84">
        <v>3031890.4</v>
      </c>
      <c r="Q1811" s="201">
        <v>2.6235137483205891E-2</v>
      </c>
      <c r="R1811" s="84">
        <v>20939148.289999999</v>
      </c>
      <c r="S1811" s="201">
        <v>0.18118776132850498</v>
      </c>
      <c r="T1811" s="84">
        <v>4897187.0199999996</v>
      </c>
      <c r="U1811" s="201">
        <v>4.2375665937881973E-2</v>
      </c>
      <c r="V1811" s="84">
        <v>0</v>
      </c>
      <c r="W1811" s="201">
        <v>0</v>
      </c>
      <c r="X1811" s="84">
        <v>0</v>
      </c>
      <c r="Y1811" s="809">
        <v>0</v>
      </c>
      <c r="Z1811" s="810">
        <v>0</v>
      </c>
      <c r="AA1811" s="811">
        <v>0</v>
      </c>
      <c r="AB1811" s="808">
        <v>0</v>
      </c>
      <c r="AC1811" s="811">
        <v>0</v>
      </c>
      <c r="AD1811" s="810">
        <v>0</v>
      </c>
      <c r="AE1811" s="811">
        <v>0</v>
      </c>
      <c r="AF1811" s="808"/>
      <c r="AG1811" s="811"/>
      <c r="AH1811" s="810"/>
      <c r="AI1811" s="811"/>
      <c r="AJ1811" s="808">
        <v>-2.8421709430404007E-13</v>
      </c>
      <c r="AK1811" s="811">
        <v>-2.4593483142213138E-21</v>
      </c>
      <c r="AM1811" s="62"/>
      <c r="AN1811" s="62"/>
      <c r="AO1811" s="62"/>
      <c r="AP1811" s="62"/>
    </row>
    <row r="1812" spans="1:42" x14ac:dyDescent="0.2">
      <c r="A1812" s="62"/>
      <c r="B1812" s="807">
        <v>43585</v>
      </c>
      <c r="C1812" s="805" t="s">
        <v>51</v>
      </c>
      <c r="D1812" s="808"/>
      <c r="E1812" s="808"/>
      <c r="F1812" s="808"/>
      <c r="G1812" s="809"/>
      <c r="H1812" s="619"/>
      <c r="I1812" s="84"/>
      <c r="J1812" s="84"/>
      <c r="K1812" s="201"/>
      <c r="L1812" s="84"/>
      <c r="M1812" s="201"/>
      <c r="N1812" s="84"/>
      <c r="O1812" s="201"/>
      <c r="P1812" s="84"/>
      <c r="Q1812" s="201"/>
      <c r="R1812" s="84"/>
      <c r="S1812" s="201"/>
      <c r="T1812" s="84"/>
      <c r="U1812" s="201"/>
      <c r="V1812" s="84"/>
      <c r="W1812" s="201"/>
      <c r="X1812" s="84"/>
      <c r="Y1812" s="809"/>
      <c r="Z1812" s="810"/>
      <c r="AA1812" s="811"/>
      <c r="AB1812" s="808"/>
      <c r="AC1812" s="811"/>
      <c r="AD1812" s="810"/>
      <c r="AE1812" s="811"/>
      <c r="AF1812" s="808"/>
      <c r="AG1812" s="811"/>
      <c r="AH1812" s="810"/>
      <c r="AI1812" s="811"/>
      <c r="AJ1812" s="808"/>
      <c r="AK1812" s="811"/>
      <c r="AM1812" s="62"/>
      <c r="AN1812" s="62"/>
      <c r="AO1812" s="62"/>
      <c r="AP1812" s="62"/>
    </row>
    <row r="1813" spans="1:42" x14ac:dyDescent="0.2">
      <c r="A1813" s="62"/>
      <c r="B1813" s="807">
        <v>43585</v>
      </c>
      <c r="C1813" s="805" t="s">
        <v>52</v>
      </c>
      <c r="D1813" s="808"/>
      <c r="E1813" s="808"/>
      <c r="F1813" s="808"/>
      <c r="G1813" s="809"/>
      <c r="H1813" s="619"/>
      <c r="I1813" s="84"/>
      <c r="J1813" s="84"/>
      <c r="K1813" s="201"/>
      <c r="L1813" s="84"/>
      <c r="M1813" s="201"/>
      <c r="N1813" s="84"/>
      <c r="O1813" s="201"/>
      <c r="P1813" s="84"/>
      <c r="Q1813" s="201"/>
      <c r="R1813" s="84"/>
      <c r="S1813" s="201"/>
      <c r="T1813" s="84"/>
      <c r="U1813" s="201"/>
      <c r="V1813" s="84"/>
      <c r="W1813" s="201"/>
      <c r="X1813" s="84"/>
      <c r="Y1813" s="809"/>
      <c r="Z1813" s="810"/>
      <c r="AA1813" s="811"/>
      <c r="AB1813" s="808"/>
      <c r="AC1813" s="811"/>
      <c r="AD1813" s="810"/>
      <c r="AE1813" s="811"/>
      <c r="AF1813" s="808"/>
      <c r="AG1813" s="811"/>
      <c r="AH1813" s="810"/>
      <c r="AI1813" s="811"/>
      <c r="AJ1813" s="808"/>
      <c r="AK1813" s="811"/>
      <c r="AM1813" s="62"/>
      <c r="AN1813" s="62"/>
      <c r="AO1813" s="62"/>
      <c r="AP1813" s="62"/>
    </row>
    <row r="1814" spans="1:42" x14ac:dyDescent="0.2">
      <c r="A1814" s="62"/>
      <c r="B1814" s="807">
        <v>43585</v>
      </c>
      <c r="C1814" s="805" t="s">
        <v>54</v>
      </c>
      <c r="D1814" s="808"/>
      <c r="E1814" s="808"/>
      <c r="F1814" s="808"/>
      <c r="G1814" s="809"/>
      <c r="H1814" s="619"/>
      <c r="I1814" s="84"/>
      <c r="J1814" s="84"/>
      <c r="K1814" s="201"/>
      <c r="L1814" s="84"/>
      <c r="M1814" s="201"/>
      <c r="N1814" s="84"/>
      <c r="O1814" s="201"/>
      <c r="P1814" s="84"/>
      <c r="Q1814" s="201"/>
      <c r="R1814" s="84"/>
      <c r="S1814" s="201"/>
      <c r="T1814" s="84"/>
      <c r="U1814" s="201"/>
      <c r="V1814" s="84"/>
      <c r="W1814" s="201"/>
      <c r="X1814" s="84"/>
      <c r="Y1814" s="809"/>
      <c r="Z1814" s="810"/>
      <c r="AA1814" s="811"/>
      <c r="AB1814" s="808"/>
      <c r="AC1814" s="811"/>
      <c r="AD1814" s="810"/>
      <c r="AE1814" s="811"/>
      <c r="AF1814" s="808"/>
      <c r="AG1814" s="811"/>
      <c r="AH1814" s="810"/>
      <c r="AI1814" s="811"/>
      <c r="AJ1814" s="808"/>
      <c r="AK1814" s="811"/>
      <c r="AM1814" s="62"/>
      <c r="AN1814" s="62"/>
      <c r="AO1814" s="62"/>
      <c r="AP1814" s="62"/>
    </row>
    <row r="1815" spans="1:42" x14ac:dyDescent="0.2">
      <c r="A1815" s="62"/>
      <c r="B1815" s="807">
        <v>43585</v>
      </c>
      <c r="C1815" s="84" t="s">
        <v>55</v>
      </c>
      <c r="D1815" s="808">
        <v>245969623.29000002</v>
      </c>
      <c r="E1815" s="808">
        <v>245944888.79000002</v>
      </c>
      <c r="F1815" s="808">
        <v>6918222.2999999998</v>
      </c>
      <c r="G1815" s="809">
        <v>2.8126327989059705E-2</v>
      </c>
      <c r="H1815" s="619"/>
      <c r="I1815" s="84"/>
      <c r="J1815" s="84">
        <v>111740462.26000002</v>
      </c>
      <c r="K1815" s="201">
        <v>0.45428561773360598</v>
      </c>
      <c r="L1815" s="84">
        <v>6101435.9000000004</v>
      </c>
      <c r="M1815" s="201">
        <v>2.4805648024294292E-2</v>
      </c>
      <c r="N1815" s="84">
        <v>28173968.600000001</v>
      </c>
      <c r="O1815" s="201">
        <v>0.11454247164001501</v>
      </c>
      <c r="P1815" s="84">
        <v>4964064.3100000005</v>
      </c>
      <c r="Q1815" s="201">
        <v>2.0181615288922615E-2</v>
      </c>
      <c r="R1815" s="84">
        <v>77335646.560000002</v>
      </c>
      <c r="S1815" s="201">
        <v>0.31441137131319952</v>
      </c>
      <c r="T1815" s="84">
        <v>10711088.859999999</v>
      </c>
      <c r="U1815" s="201">
        <v>4.3546388845632153E-2</v>
      </c>
      <c r="V1815" s="84">
        <v>0</v>
      </c>
      <c r="W1815" s="201">
        <v>0</v>
      </c>
      <c r="X1815" s="84">
        <v>0</v>
      </c>
      <c r="Y1815" s="809">
        <v>0</v>
      </c>
      <c r="Z1815" s="810">
        <v>0</v>
      </c>
      <c r="AA1815" s="811">
        <v>0</v>
      </c>
      <c r="AB1815" s="808">
        <v>0</v>
      </c>
      <c r="AC1815" s="811">
        <v>0</v>
      </c>
      <c r="AD1815" s="810">
        <v>0</v>
      </c>
      <c r="AE1815" s="811">
        <v>0</v>
      </c>
      <c r="AF1815" s="808"/>
      <c r="AG1815" s="811"/>
      <c r="AH1815" s="810"/>
      <c r="AI1815" s="811"/>
      <c r="AJ1815" s="808">
        <v>24734.5</v>
      </c>
      <c r="AK1815" s="811">
        <v>1.0055916527073687E-4</v>
      </c>
      <c r="AM1815" s="62"/>
      <c r="AN1815" s="62"/>
      <c r="AO1815" s="62"/>
      <c r="AP1815" s="62"/>
    </row>
    <row r="1816" spans="1:42" x14ac:dyDescent="0.2">
      <c r="A1816" s="62"/>
      <c r="B1816" s="807">
        <v>43585</v>
      </c>
      <c r="C1816" s="84" t="s">
        <v>56</v>
      </c>
      <c r="D1816" s="808">
        <v>900877181.41000009</v>
      </c>
      <c r="E1816" s="808">
        <v>900838035.2700001</v>
      </c>
      <c r="F1816" s="808">
        <v>20702474.289999999</v>
      </c>
      <c r="G1816" s="809">
        <v>2.2980351503184598E-2</v>
      </c>
      <c r="H1816" s="619"/>
      <c r="I1816" s="84"/>
      <c r="J1816" s="84">
        <v>501193736.19999999</v>
      </c>
      <c r="K1816" s="201">
        <v>0.55633969484670598</v>
      </c>
      <c r="L1816" s="84">
        <v>24923321.210000001</v>
      </c>
      <c r="M1816" s="201">
        <v>2.7665614940975063E-2</v>
      </c>
      <c r="N1816" s="84">
        <v>120091685.10000001</v>
      </c>
      <c r="O1816" s="201">
        <v>0.13330528020705282</v>
      </c>
      <c r="P1816" s="84">
        <v>19368086.09</v>
      </c>
      <c r="Q1816" s="201">
        <v>2.1499141602949925E-2</v>
      </c>
      <c r="R1816" s="84">
        <v>182041126.06000003</v>
      </c>
      <c r="S1816" s="201">
        <v>0.20207097017939776</v>
      </c>
      <c r="T1816" s="84">
        <v>32517606.32</v>
      </c>
      <c r="U1816" s="201">
        <v>3.6095493360266212E-2</v>
      </c>
      <c r="V1816" s="84">
        <v>0</v>
      </c>
      <c r="W1816" s="201">
        <v>0</v>
      </c>
      <c r="X1816" s="84">
        <v>0</v>
      </c>
      <c r="Y1816" s="809">
        <v>0</v>
      </c>
      <c r="Z1816" s="810">
        <v>0</v>
      </c>
      <c r="AA1816" s="811">
        <v>0</v>
      </c>
      <c r="AB1816" s="808">
        <v>0</v>
      </c>
      <c r="AC1816" s="811">
        <v>0</v>
      </c>
      <c r="AD1816" s="810">
        <v>0</v>
      </c>
      <c r="AE1816" s="811">
        <v>0</v>
      </c>
      <c r="AF1816" s="808"/>
      <c r="AG1816" s="811"/>
      <c r="AH1816" s="810"/>
      <c r="AI1816" s="811"/>
      <c r="AJ1816" s="808">
        <v>39146.14</v>
      </c>
      <c r="AK1816" s="811">
        <v>4.3453359467636598E-5</v>
      </c>
      <c r="AM1816" s="62"/>
      <c r="AN1816" s="62"/>
      <c r="AO1816" s="62"/>
      <c r="AP1816" s="62"/>
    </row>
    <row r="1817" spans="1:42" x14ac:dyDescent="0.2">
      <c r="A1817" s="62"/>
      <c r="B1817" s="807">
        <v>43585</v>
      </c>
      <c r="C1817" s="805" t="s">
        <v>57</v>
      </c>
      <c r="D1817" s="808"/>
      <c r="E1817" s="808"/>
      <c r="F1817" s="808"/>
      <c r="G1817" s="809"/>
      <c r="H1817" s="619"/>
      <c r="I1817" s="84"/>
      <c r="J1817" s="84"/>
      <c r="K1817" s="201"/>
      <c r="L1817" s="84"/>
      <c r="M1817" s="201"/>
      <c r="N1817" s="84"/>
      <c r="O1817" s="201"/>
      <c r="P1817" s="84"/>
      <c r="Q1817" s="201"/>
      <c r="R1817" s="84"/>
      <c r="S1817" s="201"/>
      <c r="T1817" s="84"/>
      <c r="U1817" s="201"/>
      <c r="V1817" s="84"/>
      <c r="W1817" s="201"/>
      <c r="X1817" s="84"/>
      <c r="Y1817" s="809"/>
      <c r="Z1817" s="810"/>
      <c r="AA1817" s="811"/>
      <c r="AB1817" s="808"/>
      <c r="AC1817" s="811"/>
      <c r="AD1817" s="810"/>
      <c r="AE1817" s="811"/>
      <c r="AF1817" s="808"/>
      <c r="AG1817" s="811"/>
      <c r="AH1817" s="810"/>
      <c r="AI1817" s="811"/>
      <c r="AJ1817" s="808"/>
      <c r="AK1817" s="811"/>
      <c r="AM1817" s="62"/>
      <c r="AN1817" s="62"/>
      <c r="AO1817" s="62"/>
      <c r="AP1817" s="62"/>
    </row>
    <row r="1818" spans="1:42" x14ac:dyDescent="0.2">
      <c r="A1818" s="62"/>
      <c r="B1818" s="807">
        <v>43585</v>
      </c>
      <c r="C1818" s="84" t="s">
        <v>58</v>
      </c>
      <c r="D1818" s="808">
        <v>69570361.890000001</v>
      </c>
      <c r="E1818" s="808">
        <v>69570361.890000001</v>
      </c>
      <c r="F1818" s="808">
        <v>5788782.9600000009</v>
      </c>
      <c r="G1818" s="809">
        <v>8.3207601667400224E-2</v>
      </c>
      <c r="H1818" s="619"/>
      <c r="I1818" s="84"/>
      <c r="J1818" s="84">
        <v>42570128.060000002</v>
      </c>
      <c r="K1818" s="201">
        <v>0.61190033950533473</v>
      </c>
      <c r="L1818" s="84">
        <v>642837.05000000005</v>
      </c>
      <c r="M1818" s="201">
        <v>9.2400992683696389E-3</v>
      </c>
      <c r="N1818" s="84">
        <v>2302758.88</v>
      </c>
      <c r="O1818" s="201">
        <v>3.3099711104578815E-2</v>
      </c>
      <c r="P1818" s="84">
        <v>1569390.1099999999</v>
      </c>
      <c r="Q1818" s="201">
        <v>2.2558314594962357E-2</v>
      </c>
      <c r="R1818" s="84">
        <v>12265195.289999999</v>
      </c>
      <c r="S1818" s="201">
        <v>0.17629914458965881</v>
      </c>
      <c r="T1818" s="84">
        <v>3089457.14</v>
      </c>
      <c r="U1818" s="201">
        <v>4.4407662344560506E-2</v>
      </c>
      <c r="V1818" s="84">
        <v>0</v>
      </c>
      <c r="W1818" s="201">
        <v>0</v>
      </c>
      <c r="X1818" s="84">
        <v>0</v>
      </c>
      <c r="Y1818" s="809">
        <v>0</v>
      </c>
      <c r="Z1818" s="810">
        <v>0</v>
      </c>
      <c r="AA1818" s="811">
        <v>0</v>
      </c>
      <c r="AB1818" s="808">
        <v>0</v>
      </c>
      <c r="AC1818" s="811">
        <v>0</v>
      </c>
      <c r="AD1818" s="810">
        <v>1341812.3999999999</v>
      </c>
      <c r="AE1818" s="811">
        <v>1.9287126925134929E-2</v>
      </c>
      <c r="AF1818" s="808"/>
      <c r="AG1818" s="811"/>
      <c r="AH1818" s="810"/>
      <c r="AI1818" s="811"/>
      <c r="AJ1818" s="808">
        <v>0</v>
      </c>
      <c r="AK1818" s="811">
        <v>0</v>
      </c>
      <c r="AM1818" s="62"/>
      <c r="AN1818" s="62"/>
      <c r="AO1818" s="62"/>
      <c r="AP1818" s="62"/>
    </row>
    <row r="1819" spans="1:42" x14ac:dyDescent="0.2">
      <c r="A1819" s="62"/>
      <c r="B1819" s="807">
        <v>43585</v>
      </c>
      <c r="C1819" s="84" t="s">
        <v>60</v>
      </c>
      <c r="D1819" s="808">
        <v>85202128.080000028</v>
      </c>
      <c r="E1819" s="808">
        <v>85202128.080000028</v>
      </c>
      <c r="F1819" s="808">
        <v>6520029.2000000002</v>
      </c>
      <c r="G1819" s="809">
        <v>7.6524252937415577E-2</v>
      </c>
      <c r="H1819" s="619"/>
      <c r="I1819" s="84"/>
      <c r="J1819" s="84">
        <v>55568809.150000006</v>
      </c>
      <c r="K1819" s="201">
        <v>0.65219977953865194</v>
      </c>
      <c r="L1819" s="84">
        <v>2575889</v>
      </c>
      <c r="M1819" s="201">
        <v>3.0232683831340274E-2</v>
      </c>
      <c r="N1819" s="84">
        <v>3541625.44</v>
      </c>
      <c r="O1819" s="201">
        <v>4.1567335462262302E-2</v>
      </c>
      <c r="P1819" s="84">
        <v>0</v>
      </c>
      <c r="Q1819" s="201">
        <v>0</v>
      </c>
      <c r="R1819" s="84">
        <v>16995775.290000003</v>
      </c>
      <c r="S1819" s="201">
        <v>0.19947594823032966</v>
      </c>
      <c r="T1819" s="84">
        <v>0</v>
      </c>
      <c r="U1819" s="201">
        <v>0</v>
      </c>
      <c r="V1819" s="84">
        <v>0</v>
      </c>
      <c r="W1819" s="201">
        <v>0</v>
      </c>
      <c r="X1819" s="84">
        <v>0</v>
      </c>
      <c r="Y1819" s="809">
        <v>0</v>
      </c>
      <c r="Z1819" s="810">
        <v>0</v>
      </c>
      <c r="AA1819" s="811">
        <v>0</v>
      </c>
      <c r="AB1819" s="808">
        <v>0</v>
      </c>
      <c r="AC1819" s="811">
        <v>0</v>
      </c>
      <c r="AD1819" s="810">
        <v>0</v>
      </c>
      <c r="AE1819" s="811">
        <v>0</v>
      </c>
      <c r="AF1819" s="808"/>
      <c r="AG1819" s="811"/>
      <c r="AH1819" s="810"/>
      <c r="AI1819" s="811"/>
      <c r="AJ1819" s="808">
        <v>0</v>
      </c>
      <c r="AK1819" s="811">
        <v>0</v>
      </c>
      <c r="AM1819" s="62"/>
      <c r="AN1819" s="62"/>
      <c r="AO1819" s="62"/>
      <c r="AP1819" s="62"/>
    </row>
    <row r="1820" spans="1:42" x14ac:dyDescent="0.2">
      <c r="A1820" s="62"/>
      <c r="B1820" s="807">
        <v>43585</v>
      </c>
      <c r="C1820" s="84" t="s">
        <v>61</v>
      </c>
      <c r="D1820" s="808">
        <v>21225659.190000005</v>
      </c>
      <c r="E1820" s="808">
        <v>21225659.190000005</v>
      </c>
      <c r="F1820" s="808">
        <v>281307.42</v>
      </c>
      <c r="G1820" s="809">
        <v>1.325317708542742E-2</v>
      </c>
      <c r="H1820" s="619"/>
      <c r="I1820" s="84"/>
      <c r="J1820" s="84">
        <v>13469494.42</v>
      </c>
      <c r="K1820" s="201">
        <v>0.63458544676651796</v>
      </c>
      <c r="L1820" s="84">
        <v>205465.15</v>
      </c>
      <c r="M1820" s="201">
        <v>9.680036231656839E-3</v>
      </c>
      <c r="N1820" s="84">
        <v>1690121.8900000001</v>
      </c>
      <c r="O1820" s="201">
        <v>7.9626355764548559E-2</v>
      </c>
      <c r="P1820" s="84">
        <v>808121.34000000008</v>
      </c>
      <c r="Q1820" s="201">
        <v>3.807285007104648E-2</v>
      </c>
      <c r="R1820" s="84">
        <v>4771148.97</v>
      </c>
      <c r="S1820" s="201">
        <v>0.22478213408080253</v>
      </c>
      <c r="T1820" s="84">
        <v>0</v>
      </c>
      <c r="U1820" s="201">
        <v>0</v>
      </c>
      <c r="V1820" s="84">
        <v>0</v>
      </c>
      <c r="W1820" s="201">
        <v>0</v>
      </c>
      <c r="X1820" s="84">
        <v>0</v>
      </c>
      <c r="Y1820" s="809">
        <v>0</v>
      </c>
      <c r="Z1820" s="810">
        <v>0</v>
      </c>
      <c r="AA1820" s="811">
        <v>0</v>
      </c>
      <c r="AB1820" s="808">
        <v>0</v>
      </c>
      <c r="AC1820" s="811">
        <v>0</v>
      </c>
      <c r="AD1820" s="810">
        <v>0</v>
      </c>
      <c r="AE1820" s="811">
        <v>0</v>
      </c>
      <c r="AF1820" s="808"/>
      <c r="AG1820" s="811"/>
      <c r="AH1820" s="810"/>
      <c r="AI1820" s="811"/>
      <c r="AJ1820" s="808">
        <v>0</v>
      </c>
      <c r="AK1820" s="811">
        <v>0</v>
      </c>
      <c r="AM1820" s="62"/>
      <c r="AN1820" s="62"/>
      <c r="AO1820" s="62"/>
      <c r="AP1820" s="62"/>
    </row>
    <row r="1821" spans="1:42" x14ac:dyDescent="0.2">
      <c r="A1821" s="62"/>
      <c r="B1821" s="812">
        <v>43585</v>
      </c>
      <c r="C1821" s="813" t="s">
        <v>110</v>
      </c>
      <c r="D1821" s="813">
        <v>2170317871.8100004</v>
      </c>
      <c r="E1821" s="813">
        <v>2170204269.2200007</v>
      </c>
      <c r="F1821" s="813">
        <v>75620913.799999997</v>
      </c>
      <c r="G1821" s="814">
        <v>3.4843243371043026E-2</v>
      </c>
      <c r="H1821" s="815"/>
      <c r="I1821" s="813"/>
      <c r="J1821" s="813">
        <v>1217738697.3500001</v>
      </c>
      <c r="K1821" s="814">
        <v>0.56108771584432982</v>
      </c>
      <c r="L1821" s="813">
        <v>50030925.019999996</v>
      </c>
      <c r="M1821" s="814">
        <v>2.3052348999123909E-2</v>
      </c>
      <c r="N1821" s="813">
        <v>199172761.14999998</v>
      </c>
      <c r="O1821" s="814">
        <v>9.1771239474655389E-2</v>
      </c>
      <c r="P1821" s="813">
        <v>63981217.780000001</v>
      </c>
      <c r="Q1821" s="814">
        <v>2.9480113770910886E-2</v>
      </c>
      <c r="R1821" s="813">
        <v>483445890.92000008</v>
      </c>
      <c r="S1821" s="814">
        <v>0.22275349486792742</v>
      </c>
      <c r="T1821" s="813">
        <v>72551155.140000001</v>
      </c>
      <c r="U1821" s="814">
        <v>3.3428815235942294E-2</v>
      </c>
      <c r="V1821" s="813">
        <v>0</v>
      </c>
      <c r="W1821" s="814">
        <v>0</v>
      </c>
      <c r="X1821" s="813">
        <v>0</v>
      </c>
      <c r="Y1821" s="814">
        <v>0</v>
      </c>
      <c r="Z1821" s="813">
        <v>6320895.6600000001</v>
      </c>
      <c r="AA1821" s="817">
        <v>2.9124285166248496E-3</v>
      </c>
      <c r="AB1821" s="813">
        <v>0</v>
      </c>
      <c r="AC1821" s="817">
        <v>0</v>
      </c>
      <c r="AD1821" s="818">
        <v>1341812.3999999999</v>
      </c>
      <c r="AE1821" s="817">
        <v>6.1825616303889898E-4</v>
      </c>
      <c r="AF1821" s="813"/>
      <c r="AG1821" s="817"/>
      <c r="AH1821" s="818"/>
      <c r="AI1821" s="817"/>
      <c r="AJ1821" s="813">
        <v>113602.59</v>
      </c>
      <c r="AK1821" s="817">
        <v>5.2343756403414666E-5</v>
      </c>
      <c r="AM1821" s="62"/>
      <c r="AN1821" s="62"/>
      <c r="AO1821" s="62"/>
      <c r="AP1821" s="62"/>
    </row>
    <row r="1822" spans="1:42" x14ac:dyDescent="0.2">
      <c r="A1822" s="62"/>
      <c r="B1822" s="807">
        <v>43616</v>
      </c>
      <c r="C1822" s="84" t="s">
        <v>109</v>
      </c>
      <c r="D1822" s="808">
        <v>7794952.7699999977</v>
      </c>
      <c r="E1822" s="808">
        <v>7737321.0799999973</v>
      </c>
      <c r="F1822" s="808">
        <v>235969.05</v>
      </c>
      <c r="G1822" s="809">
        <v>3.0272030756640499E-2</v>
      </c>
      <c r="H1822" s="619"/>
      <c r="I1822" s="84"/>
      <c r="J1822" s="84">
        <v>4853908.9699999988</v>
      </c>
      <c r="K1822" s="201">
        <v>0.62269895831581801</v>
      </c>
      <c r="L1822" s="84">
        <v>149526.47</v>
      </c>
      <c r="M1822" s="201">
        <v>1.9182472865707952E-2</v>
      </c>
      <c r="N1822" s="84">
        <v>0</v>
      </c>
      <c r="O1822" s="201">
        <v>0</v>
      </c>
      <c r="P1822" s="84">
        <v>220750.49</v>
      </c>
      <c r="Q1822" s="201">
        <v>2.8319669985633546E-2</v>
      </c>
      <c r="R1822" s="84">
        <v>2201547.7999999998</v>
      </c>
      <c r="S1822" s="201">
        <v>0.28243247457161957</v>
      </c>
      <c r="T1822" s="84">
        <v>75618.3</v>
      </c>
      <c r="U1822" s="201">
        <v>9.7009311321330852E-3</v>
      </c>
      <c r="V1822" s="84">
        <v>0</v>
      </c>
      <c r="W1822" s="201">
        <v>0</v>
      </c>
      <c r="X1822" s="84">
        <v>0</v>
      </c>
      <c r="Y1822" s="809">
        <v>0</v>
      </c>
      <c r="Z1822" s="810">
        <v>0</v>
      </c>
      <c r="AA1822" s="811">
        <v>0</v>
      </c>
      <c r="AB1822" s="808">
        <v>0</v>
      </c>
      <c r="AC1822" s="811">
        <v>0</v>
      </c>
      <c r="AD1822" s="810">
        <v>0</v>
      </c>
      <c r="AE1822" s="811">
        <v>0</v>
      </c>
      <c r="AF1822" s="808"/>
      <c r="AG1822" s="811"/>
      <c r="AH1822" s="810"/>
      <c r="AI1822" s="811"/>
      <c r="AJ1822" s="808">
        <v>57631.69</v>
      </c>
      <c r="AK1822" s="811">
        <v>7.3934623724474496E-3</v>
      </c>
      <c r="AM1822" s="62"/>
      <c r="AN1822" s="62"/>
      <c r="AO1822" s="62"/>
      <c r="AP1822" s="62"/>
    </row>
    <row r="1823" spans="1:42" x14ac:dyDescent="0.2">
      <c r="A1823" s="62"/>
      <c r="B1823" s="807">
        <v>43616</v>
      </c>
      <c r="C1823" s="84" t="s">
        <v>47</v>
      </c>
      <c r="D1823" s="808">
        <v>247698964.38000003</v>
      </c>
      <c r="E1823" s="808">
        <v>248029181.76000002</v>
      </c>
      <c r="F1823" s="808">
        <v>18829993.82</v>
      </c>
      <c r="G1823" s="809">
        <v>7.6019671164682473E-2</v>
      </c>
      <c r="H1823" s="619"/>
      <c r="I1823" s="84"/>
      <c r="J1823" s="84">
        <v>148840189.84</v>
      </c>
      <c r="K1823" s="201">
        <v>0.60089144987970655</v>
      </c>
      <c r="L1823" s="84">
        <v>2147014.44</v>
      </c>
      <c r="M1823" s="201">
        <v>8.6678377738641701E-3</v>
      </c>
      <c r="N1823" s="84">
        <v>3564672.2</v>
      </c>
      <c r="O1823" s="201">
        <v>1.4391146967136141E-2</v>
      </c>
      <c r="P1823" s="84">
        <v>8591723.1099999994</v>
      </c>
      <c r="Q1823" s="201">
        <v>3.4686148694668184E-2</v>
      </c>
      <c r="R1823" s="84">
        <v>56545151.82</v>
      </c>
      <c r="S1823" s="201">
        <v>0.22828174498643819</v>
      </c>
      <c r="T1823" s="84">
        <v>9510436.5299999993</v>
      </c>
      <c r="U1823" s="201">
        <v>3.8395140463364411E-2</v>
      </c>
      <c r="V1823" s="84">
        <v>0</v>
      </c>
      <c r="W1823" s="201">
        <v>0</v>
      </c>
      <c r="X1823" s="84">
        <v>0</v>
      </c>
      <c r="Y1823" s="809">
        <v>0</v>
      </c>
      <c r="Z1823" s="810">
        <v>0</v>
      </c>
      <c r="AA1823" s="811">
        <v>0</v>
      </c>
      <c r="AB1823" s="808">
        <v>0</v>
      </c>
      <c r="AC1823" s="811">
        <v>0</v>
      </c>
      <c r="AD1823" s="810">
        <v>0</v>
      </c>
      <c r="AE1823" s="811">
        <v>0</v>
      </c>
      <c r="AF1823" s="808"/>
      <c r="AG1823" s="811"/>
      <c r="AH1823" s="810"/>
      <c r="AI1823" s="811"/>
      <c r="AJ1823" s="808">
        <v>-330217.38000000012</v>
      </c>
      <c r="AK1823" s="811">
        <v>-1.3331399298602109E-3</v>
      </c>
      <c r="AM1823" s="62"/>
      <c r="AN1823" s="62"/>
      <c r="AO1823" s="62"/>
      <c r="AP1823" s="62"/>
    </row>
    <row r="1824" spans="1:42" x14ac:dyDescent="0.2">
      <c r="A1824" s="62"/>
      <c r="B1824" s="807">
        <v>43616</v>
      </c>
      <c r="C1824" s="84" t="s">
        <v>48</v>
      </c>
      <c r="D1824" s="808">
        <v>94328891.849999994</v>
      </c>
      <c r="E1824" s="808">
        <v>94424490.069999993</v>
      </c>
      <c r="F1824" s="808">
        <v>4314117.22</v>
      </c>
      <c r="G1824" s="809">
        <v>4.5734844705482461E-2</v>
      </c>
      <c r="H1824" s="619"/>
      <c r="I1824" s="84"/>
      <c r="J1824" s="84">
        <v>49434156.600000009</v>
      </c>
      <c r="K1824" s="201">
        <v>0.52406167008310944</v>
      </c>
      <c r="L1824" s="84">
        <v>574224.78</v>
      </c>
      <c r="M1824" s="201">
        <v>6.0874750963164212E-3</v>
      </c>
      <c r="N1824" s="84">
        <v>583278.77</v>
      </c>
      <c r="O1824" s="201">
        <v>6.183458308060258E-3</v>
      </c>
      <c r="P1824" s="84">
        <v>4053529.59</v>
      </c>
      <c r="Q1824" s="201">
        <v>4.2972301598176783E-2</v>
      </c>
      <c r="R1824" s="84">
        <v>31530434.420000006</v>
      </c>
      <c r="S1824" s="201">
        <v>0.33426062579150301</v>
      </c>
      <c r="T1824" s="84">
        <v>3934748.69</v>
      </c>
      <c r="U1824" s="201">
        <v>4.1713080826359779E-2</v>
      </c>
      <c r="V1824" s="84">
        <v>0</v>
      </c>
      <c r="W1824" s="201">
        <v>0</v>
      </c>
      <c r="X1824" s="84">
        <v>0</v>
      </c>
      <c r="Y1824" s="809">
        <v>0</v>
      </c>
      <c r="Z1824" s="810">
        <v>0</v>
      </c>
      <c r="AA1824" s="811">
        <v>0</v>
      </c>
      <c r="AB1824" s="808">
        <v>0</v>
      </c>
      <c r="AC1824" s="811">
        <v>0</v>
      </c>
      <c r="AD1824" s="810">
        <v>0</v>
      </c>
      <c r="AE1824" s="811">
        <v>0</v>
      </c>
      <c r="AF1824" s="808"/>
      <c r="AG1824" s="811"/>
      <c r="AH1824" s="810"/>
      <c r="AI1824" s="811"/>
      <c r="AJ1824" s="808">
        <v>-95598.219999999972</v>
      </c>
      <c r="AK1824" s="811">
        <v>-1.0134564090079467E-3</v>
      </c>
      <c r="AM1824" s="62"/>
      <c r="AN1824" s="62"/>
      <c r="AO1824" s="62"/>
      <c r="AP1824" s="62"/>
    </row>
    <row r="1825" spans="1:42" x14ac:dyDescent="0.2">
      <c r="A1825" s="62"/>
      <c r="B1825" s="807">
        <v>43616</v>
      </c>
      <c r="C1825" s="84" t="s">
        <v>49</v>
      </c>
      <c r="D1825" s="808">
        <v>396653380.06000006</v>
      </c>
      <c r="E1825" s="808">
        <v>393242422.03000009</v>
      </c>
      <c r="F1825" s="808">
        <v>1740498.14</v>
      </c>
      <c r="G1825" s="809">
        <v>4.387957414447652E-3</v>
      </c>
      <c r="H1825" s="619"/>
      <c r="I1825" s="84"/>
      <c r="J1825" s="84">
        <v>224794470.74999997</v>
      </c>
      <c r="K1825" s="201">
        <v>0.56672773270202881</v>
      </c>
      <c r="L1825" s="84">
        <v>9996649.9399999995</v>
      </c>
      <c r="M1825" s="201">
        <v>2.5202482677666452E-2</v>
      </c>
      <c r="N1825" s="84">
        <v>39896449.319999993</v>
      </c>
      <c r="O1825" s="201">
        <v>0.10058265308104782</v>
      </c>
      <c r="P1825" s="84">
        <v>18456497.309999999</v>
      </c>
      <c r="Q1825" s="201">
        <v>4.6530543385784745E-2</v>
      </c>
      <c r="R1825" s="84">
        <v>82522620.269999996</v>
      </c>
      <c r="S1825" s="201">
        <v>0.20804718784324278</v>
      </c>
      <c r="T1825" s="84">
        <v>9413567.3900000006</v>
      </c>
      <c r="U1825" s="201">
        <v>2.3732477430486159E-2</v>
      </c>
      <c r="V1825" s="84">
        <v>0</v>
      </c>
      <c r="W1825" s="201">
        <v>0</v>
      </c>
      <c r="X1825" s="84">
        <v>0</v>
      </c>
      <c r="Y1825" s="809">
        <v>0</v>
      </c>
      <c r="Z1825" s="810">
        <v>6421668.9100000001</v>
      </c>
      <c r="AA1825" s="811">
        <v>1.6189623567631321E-2</v>
      </c>
      <c r="AB1825" s="808">
        <v>0</v>
      </c>
      <c r="AC1825" s="811">
        <v>0</v>
      </c>
      <c r="AD1825" s="810">
        <v>0</v>
      </c>
      <c r="AE1825" s="811">
        <v>0</v>
      </c>
      <c r="AF1825" s="808"/>
      <c r="AG1825" s="811"/>
      <c r="AH1825" s="810"/>
      <c r="AI1825" s="811"/>
      <c r="AJ1825" s="808">
        <v>3410958.0300000003</v>
      </c>
      <c r="AK1825" s="811">
        <v>8.5993418976639986E-3</v>
      </c>
      <c r="AM1825" s="62"/>
      <c r="AN1825" s="62"/>
      <c r="AO1825" s="62"/>
      <c r="AP1825" s="62"/>
    </row>
    <row r="1826" spans="1:42" x14ac:dyDescent="0.2">
      <c r="A1826" s="62"/>
      <c r="B1826" s="807">
        <v>43616</v>
      </c>
      <c r="C1826" s="84" t="s">
        <v>50</v>
      </c>
      <c r="D1826" s="808">
        <v>117829587.87999997</v>
      </c>
      <c r="E1826" s="808">
        <v>117026841.63999997</v>
      </c>
      <c r="F1826" s="808">
        <v>6222244.3600000003</v>
      </c>
      <c r="G1826" s="809">
        <v>5.2807146931014133E-2</v>
      </c>
      <c r="H1826" s="619"/>
      <c r="I1826" s="84"/>
      <c r="J1826" s="84">
        <v>78553668.170000002</v>
      </c>
      <c r="K1826" s="201">
        <v>0.6666718400984365</v>
      </c>
      <c r="L1826" s="84">
        <v>2323777.7899999996</v>
      </c>
      <c r="M1826" s="201">
        <v>1.9721513346601719E-2</v>
      </c>
      <c r="N1826" s="84">
        <v>1002471.8</v>
      </c>
      <c r="O1826" s="201">
        <v>8.5078104577683625E-3</v>
      </c>
      <c r="P1826" s="84">
        <v>3040413.07</v>
      </c>
      <c r="Q1826" s="201">
        <v>2.5803477078239618E-2</v>
      </c>
      <c r="R1826" s="84">
        <v>21247011.32</v>
      </c>
      <c r="S1826" s="201">
        <v>0.18031983054747155</v>
      </c>
      <c r="T1826" s="84">
        <v>4637255.13</v>
      </c>
      <c r="U1826" s="201">
        <v>3.9355608497270433E-2</v>
      </c>
      <c r="V1826" s="84">
        <v>0</v>
      </c>
      <c r="W1826" s="201">
        <v>0</v>
      </c>
      <c r="X1826" s="84">
        <v>0</v>
      </c>
      <c r="Y1826" s="809">
        <v>0</v>
      </c>
      <c r="Z1826" s="810">
        <v>0</v>
      </c>
      <c r="AA1826" s="811">
        <v>0</v>
      </c>
      <c r="AB1826" s="808">
        <v>0</v>
      </c>
      <c r="AC1826" s="811">
        <v>0</v>
      </c>
      <c r="AD1826" s="810">
        <v>0</v>
      </c>
      <c r="AE1826" s="811">
        <v>0</v>
      </c>
      <c r="AF1826" s="808"/>
      <c r="AG1826" s="811"/>
      <c r="AH1826" s="810"/>
      <c r="AI1826" s="811"/>
      <c r="AJ1826" s="808">
        <v>802746.24</v>
      </c>
      <c r="AK1826" s="811">
        <v>6.8127730431980548E-3</v>
      </c>
      <c r="AM1826" s="62"/>
      <c r="AN1826" s="62"/>
      <c r="AO1826" s="62"/>
      <c r="AP1826" s="62"/>
    </row>
    <row r="1827" spans="1:42" x14ac:dyDescent="0.2">
      <c r="A1827" s="62"/>
      <c r="B1827" s="807">
        <v>43616</v>
      </c>
      <c r="C1827" s="805" t="s">
        <v>51</v>
      </c>
      <c r="D1827" s="808"/>
      <c r="E1827" s="808"/>
      <c r="F1827" s="808"/>
      <c r="G1827" s="809"/>
      <c r="H1827" s="619"/>
      <c r="I1827" s="84"/>
      <c r="J1827" s="84"/>
      <c r="K1827" s="201"/>
      <c r="L1827" s="84"/>
      <c r="M1827" s="201"/>
      <c r="N1827" s="84"/>
      <c r="O1827" s="201"/>
      <c r="P1827" s="84"/>
      <c r="Q1827" s="201"/>
      <c r="R1827" s="84"/>
      <c r="S1827" s="201"/>
      <c r="T1827" s="84"/>
      <c r="U1827" s="201"/>
      <c r="V1827" s="84"/>
      <c r="W1827" s="201"/>
      <c r="X1827" s="84"/>
      <c r="Y1827" s="809"/>
      <c r="Z1827" s="810"/>
      <c r="AA1827" s="811"/>
      <c r="AB1827" s="808"/>
      <c r="AC1827" s="811"/>
      <c r="AD1827" s="810"/>
      <c r="AE1827" s="811"/>
      <c r="AF1827" s="808"/>
      <c r="AG1827" s="811"/>
      <c r="AH1827" s="810"/>
      <c r="AI1827" s="811"/>
      <c r="AJ1827" s="808"/>
      <c r="AK1827" s="811"/>
      <c r="AM1827" s="62"/>
      <c r="AN1827" s="62"/>
      <c r="AO1827" s="62"/>
      <c r="AP1827" s="62"/>
    </row>
    <row r="1828" spans="1:42" x14ac:dyDescent="0.2">
      <c r="A1828" s="62"/>
      <c r="B1828" s="807">
        <v>43616</v>
      </c>
      <c r="C1828" s="805" t="s">
        <v>52</v>
      </c>
      <c r="D1828" s="808"/>
      <c r="E1828" s="808"/>
      <c r="F1828" s="808"/>
      <c r="G1828" s="809"/>
      <c r="H1828" s="619"/>
      <c r="I1828" s="84"/>
      <c r="J1828" s="84"/>
      <c r="K1828" s="201"/>
      <c r="L1828" s="84"/>
      <c r="M1828" s="201"/>
      <c r="N1828" s="84"/>
      <c r="O1828" s="201"/>
      <c r="P1828" s="84"/>
      <c r="Q1828" s="201"/>
      <c r="R1828" s="84"/>
      <c r="S1828" s="201"/>
      <c r="T1828" s="84"/>
      <c r="U1828" s="201"/>
      <c r="V1828" s="84"/>
      <c r="W1828" s="201"/>
      <c r="X1828" s="84"/>
      <c r="Y1828" s="809"/>
      <c r="Z1828" s="810"/>
      <c r="AA1828" s="811"/>
      <c r="AB1828" s="808"/>
      <c r="AC1828" s="811"/>
      <c r="AD1828" s="810"/>
      <c r="AE1828" s="811"/>
      <c r="AF1828" s="808"/>
      <c r="AG1828" s="811"/>
      <c r="AH1828" s="810"/>
      <c r="AI1828" s="811"/>
      <c r="AJ1828" s="808"/>
      <c r="AK1828" s="811"/>
      <c r="AM1828" s="62"/>
      <c r="AN1828" s="62"/>
      <c r="AO1828" s="62"/>
      <c r="AP1828" s="62"/>
    </row>
    <row r="1829" spans="1:42" x14ac:dyDescent="0.2">
      <c r="A1829" s="62"/>
      <c r="B1829" s="807">
        <v>43616</v>
      </c>
      <c r="C1829" s="805" t="s">
        <v>54</v>
      </c>
      <c r="D1829" s="808"/>
      <c r="E1829" s="808"/>
      <c r="F1829" s="808"/>
      <c r="G1829" s="809"/>
      <c r="H1829" s="619"/>
      <c r="I1829" s="84"/>
      <c r="J1829" s="84"/>
      <c r="K1829" s="201"/>
      <c r="L1829" s="84"/>
      <c r="M1829" s="201"/>
      <c r="N1829" s="84"/>
      <c r="O1829" s="201"/>
      <c r="P1829" s="84"/>
      <c r="Q1829" s="201"/>
      <c r="R1829" s="84"/>
      <c r="S1829" s="201"/>
      <c r="T1829" s="84"/>
      <c r="U1829" s="201"/>
      <c r="V1829" s="84"/>
      <c r="W1829" s="201"/>
      <c r="X1829" s="84"/>
      <c r="Y1829" s="809"/>
      <c r="Z1829" s="810"/>
      <c r="AA1829" s="811"/>
      <c r="AB1829" s="808"/>
      <c r="AC1829" s="811"/>
      <c r="AD1829" s="810"/>
      <c r="AE1829" s="811"/>
      <c r="AF1829" s="808"/>
      <c r="AG1829" s="811"/>
      <c r="AH1829" s="810"/>
      <c r="AI1829" s="811"/>
      <c r="AJ1829" s="808"/>
      <c r="AK1829" s="811"/>
      <c r="AM1829" s="62"/>
      <c r="AN1829" s="62"/>
      <c r="AO1829" s="62"/>
      <c r="AP1829" s="62"/>
    </row>
    <row r="1830" spans="1:42" x14ac:dyDescent="0.2">
      <c r="A1830" s="62"/>
      <c r="B1830" s="807">
        <v>43616</v>
      </c>
      <c r="C1830" s="84" t="s">
        <v>55</v>
      </c>
      <c r="D1830" s="808">
        <v>250768351.72999999</v>
      </c>
      <c r="E1830" s="808">
        <v>248847297.32999998</v>
      </c>
      <c r="F1830" s="808">
        <v>6744451.4199999999</v>
      </c>
      <c r="G1830" s="809">
        <v>2.6895145952315742E-2</v>
      </c>
      <c r="H1830" s="619"/>
      <c r="I1830" s="84"/>
      <c r="J1830" s="84">
        <v>113293836.09999999</v>
      </c>
      <c r="K1830" s="201">
        <v>0.45178681966208573</v>
      </c>
      <c r="L1830" s="84">
        <v>5905053.2199999997</v>
      </c>
      <c r="M1830" s="201">
        <v>2.3547840783185899E-2</v>
      </c>
      <c r="N1830" s="84">
        <v>30318861.539999999</v>
      </c>
      <c r="O1830" s="201">
        <v>0.12090385940185962</v>
      </c>
      <c r="P1830" s="84">
        <v>4980784.7300000004</v>
      </c>
      <c r="Q1830" s="201">
        <v>1.9862094620946291E-2</v>
      </c>
      <c r="R1830" s="84">
        <v>77461742.440000013</v>
      </c>
      <c r="S1830" s="201">
        <v>0.30889760173326164</v>
      </c>
      <c r="T1830" s="84">
        <v>10142567.880000001</v>
      </c>
      <c r="U1830" s="201">
        <v>4.0445964612473954E-2</v>
      </c>
      <c r="V1830" s="84">
        <v>0</v>
      </c>
      <c r="W1830" s="201">
        <v>0</v>
      </c>
      <c r="X1830" s="84">
        <v>0</v>
      </c>
      <c r="Y1830" s="809">
        <v>0</v>
      </c>
      <c r="Z1830" s="810">
        <v>0</v>
      </c>
      <c r="AA1830" s="811">
        <v>0</v>
      </c>
      <c r="AB1830" s="808">
        <v>0</v>
      </c>
      <c r="AC1830" s="811">
        <v>0</v>
      </c>
      <c r="AD1830" s="810">
        <v>0</v>
      </c>
      <c r="AE1830" s="811">
        <v>0</v>
      </c>
      <c r="AF1830" s="808"/>
      <c r="AG1830" s="811"/>
      <c r="AH1830" s="810"/>
      <c r="AI1830" s="811"/>
      <c r="AJ1830" s="808">
        <v>1921054.4000000004</v>
      </c>
      <c r="AK1830" s="811">
        <v>7.6606732338711635E-3</v>
      </c>
      <c r="AM1830" s="62"/>
      <c r="AN1830" s="62"/>
      <c r="AO1830" s="62"/>
      <c r="AP1830" s="62"/>
    </row>
    <row r="1831" spans="1:42" x14ac:dyDescent="0.2">
      <c r="A1831" s="62"/>
      <c r="B1831" s="807">
        <v>43616</v>
      </c>
      <c r="C1831" s="84" t="s">
        <v>56</v>
      </c>
      <c r="D1831" s="808">
        <v>917165222.95999968</v>
      </c>
      <c r="E1831" s="808">
        <v>911983810.35999966</v>
      </c>
      <c r="F1831" s="808">
        <v>16072965.109999999</v>
      </c>
      <c r="G1831" s="809">
        <v>1.7524612477266804E-2</v>
      </c>
      <c r="H1831" s="619"/>
      <c r="I1831" s="84"/>
      <c r="J1831" s="84">
        <v>513740325.60000002</v>
      </c>
      <c r="K1831" s="201">
        <v>0.56013934320578329</v>
      </c>
      <c r="L1831" s="84">
        <v>24126062.790000003</v>
      </c>
      <c r="M1831" s="201">
        <v>2.6305034454029024E-2</v>
      </c>
      <c r="N1831" s="84">
        <v>125507144.14999999</v>
      </c>
      <c r="O1831" s="201">
        <v>0.13684245870656364</v>
      </c>
      <c r="P1831" s="84">
        <v>19433469.830000002</v>
      </c>
      <c r="Q1831" s="201">
        <v>2.1188624844803512E-2</v>
      </c>
      <c r="R1831" s="84">
        <v>182286678.27000001</v>
      </c>
      <c r="S1831" s="201">
        <v>0.19875009835381655</v>
      </c>
      <c r="T1831" s="84">
        <v>30817164.609999999</v>
      </c>
      <c r="U1831" s="201">
        <v>3.360045042979571E-2</v>
      </c>
      <c r="V1831" s="84">
        <v>0</v>
      </c>
      <c r="W1831" s="201">
        <v>0</v>
      </c>
      <c r="X1831" s="84">
        <v>0</v>
      </c>
      <c r="Y1831" s="809">
        <v>0</v>
      </c>
      <c r="Z1831" s="810">
        <v>0</v>
      </c>
      <c r="AA1831" s="811">
        <v>0</v>
      </c>
      <c r="AB1831" s="808">
        <v>0</v>
      </c>
      <c r="AC1831" s="811">
        <v>0</v>
      </c>
      <c r="AD1831" s="810">
        <v>0</v>
      </c>
      <c r="AE1831" s="811">
        <v>0</v>
      </c>
      <c r="AF1831" s="808"/>
      <c r="AG1831" s="811"/>
      <c r="AH1831" s="810"/>
      <c r="AI1831" s="811"/>
      <c r="AJ1831" s="808">
        <v>5181412.6000000006</v>
      </c>
      <c r="AK1831" s="811">
        <v>5.6493775279418523E-3</v>
      </c>
      <c r="AM1831" s="62"/>
      <c r="AN1831" s="62"/>
      <c r="AO1831" s="62"/>
      <c r="AP1831" s="62"/>
    </row>
    <row r="1832" spans="1:42" x14ac:dyDescent="0.2">
      <c r="A1832" s="62"/>
      <c r="B1832" s="807">
        <v>43616</v>
      </c>
      <c r="C1832" s="805" t="s">
        <v>57</v>
      </c>
      <c r="D1832" s="808"/>
      <c r="E1832" s="808"/>
      <c r="F1832" s="808"/>
      <c r="G1832" s="809"/>
      <c r="H1832" s="619"/>
      <c r="I1832" s="84"/>
      <c r="J1832" s="84"/>
      <c r="K1832" s="201"/>
      <c r="L1832" s="84"/>
      <c r="M1832" s="201"/>
      <c r="N1832" s="84"/>
      <c r="O1832" s="201"/>
      <c r="P1832" s="84"/>
      <c r="Q1832" s="201"/>
      <c r="R1832" s="84"/>
      <c r="S1832" s="201"/>
      <c r="T1832" s="84"/>
      <c r="U1832" s="201"/>
      <c r="V1832" s="84"/>
      <c r="W1832" s="201"/>
      <c r="X1832" s="84"/>
      <c r="Y1832" s="809"/>
      <c r="Z1832" s="810"/>
      <c r="AA1832" s="811"/>
      <c r="AB1832" s="808"/>
      <c r="AC1832" s="811"/>
      <c r="AD1832" s="810"/>
      <c r="AE1832" s="811"/>
      <c r="AF1832" s="808"/>
      <c r="AG1832" s="811"/>
      <c r="AH1832" s="810"/>
      <c r="AI1832" s="811"/>
      <c r="AJ1832" s="808"/>
      <c r="AK1832" s="811"/>
      <c r="AM1832" s="62"/>
      <c r="AN1832" s="62"/>
      <c r="AO1832" s="62"/>
      <c r="AP1832" s="62"/>
    </row>
    <row r="1833" spans="1:42" x14ac:dyDescent="0.2">
      <c r="A1833" s="62"/>
      <c r="B1833" s="807">
        <v>43616</v>
      </c>
      <c r="C1833" s="84" t="s">
        <v>58</v>
      </c>
      <c r="D1833" s="808">
        <v>70502864.38000001</v>
      </c>
      <c r="E1833" s="808">
        <v>70098802.970000014</v>
      </c>
      <c r="F1833" s="808">
        <v>6119354.0800000001</v>
      </c>
      <c r="G1833" s="809">
        <v>8.679582218131715E-2</v>
      </c>
      <c r="H1833" s="619"/>
      <c r="I1833" s="84"/>
      <c r="J1833" s="84">
        <v>42698932.280000001</v>
      </c>
      <c r="K1833" s="201">
        <v>0.60563400729166228</v>
      </c>
      <c r="L1833" s="84">
        <v>629624.17000000004</v>
      </c>
      <c r="M1833" s="201">
        <v>8.9304764499555499E-3</v>
      </c>
      <c r="N1833" s="84">
        <v>2313302.88</v>
      </c>
      <c r="O1833" s="201">
        <v>3.2811473694623804E-2</v>
      </c>
      <c r="P1833" s="84">
        <v>1574983.44</v>
      </c>
      <c r="Q1833" s="201">
        <v>2.2339283004319827E-2</v>
      </c>
      <c r="R1833" s="84">
        <v>12277334.759999998</v>
      </c>
      <c r="S1833" s="201">
        <v>0.1741395171382964</v>
      </c>
      <c r="T1833" s="84">
        <v>3146137.96</v>
      </c>
      <c r="U1833" s="201">
        <v>4.4624257293189987E-2</v>
      </c>
      <c r="V1833" s="84">
        <v>0</v>
      </c>
      <c r="W1833" s="201">
        <v>0</v>
      </c>
      <c r="X1833" s="84">
        <v>0</v>
      </c>
      <c r="Y1833" s="809">
        <v>0</v>
      </c>
      <c r="Z1833" s="810">
        <v>0</v>
      </c>
      <c r="AA1833" s="811">
        <v>0</v>
      </c>
      <c r="AB1833" s="808">
        <v>0</v>
      </c>
      <c r="AC1833" s="811">
        <v>0</v>
      </c>
      <c r="AD1833" s="810">
        <v>1339133.3999999999</v>
      </c>
      <c r="AE1833" s="811">
        <v>1.8994028282060555E-2</v>
      </c>
      <c r="AF1833" s="808"/>
      <c r="AG1833" s="811"/>
      <c r="AH1833" s="810"/>
      <c r="AI1833" s="811"/>
      <c r="AJ1833" s="808">
        <v>404061.41000000003</v>
      </c>
      <c r="AK1833" s="811">
        <v>5.7311346645743189E-3</v>
      </c>
      <c r="AM1833" s="62"/>
      <c r="AN1833" s="62"/>
      <c r="AO1833" s="62"/>
      <c r="AP1833" s="62"/>
    </row>
    <row r="1834" spans="1:42" x14ac:dyDescent="0.2">
      <c r="A1834" s="62"/>
      <c r="B1834" s="807">
        <v>43616</v>
      </c>
      <c r="C1834" s="84" t="s">
        <v>60</v>
      </c>
      <c r="D1834" s="808">
        <v>86727593.160000011</v>
      </c>
      <c r="E1834" s="808">
        <v>86611753.720000014</v>
      </c>
      <c r="F1834" s="808">
        <v>6198199.5199999996</v>
      </c>
      <c r="G1834" s="809">
        <v>7.146744529812106E-2</v>
      </c>
      <c r="H1834" s="619"/>
      <c r="I1834" s="84"/>
      <c r="J1834" s="84">
        <v>55719943.170000002</v>
      </c>
      <c r="K1834" s="201">
        <v>0.64247076552908222</v>
      </c>
      <c r="L1834" s="84">
        <v>3042654.8200000003</v>
      </c>
      <c r="M1834" s="201">
        <v>3.5082892412184631E-2</v>
      </c>
      <c r="N1834" s="84">
        <v>3555253.97</v>
      </c>
      <c r="O1834" s="201">
        <v>4.0993342954197577E-2</v>
      </c>
      <c r="P1834" s="84">
        <v>0</v>
      </c>
      <c r="Q1834" s="201">
        <v>0</v>
      </c>
      <c r="R1834" s="84">
        <v>18095702.239999998</v>
      </c>
      <c r="S1834" s="201">
        <v>0.20864988385664082</v>
      </c>
      <c r="T1834" s="84">
        <v>0</v>
      </c>
      <c r="U1834" s="201">
        <v>0</v>
      </c>
      <c r="V1834" s="84">
        <v>0</v>
      </c>
      <c r="W1834" s="201">
        <v>0</v>
      </c>
      <c r="X1834" s="84">
        <v>0</v>
      </c>
      <c r="Y1834" s="809">
        <v>0</v>
      </c>
      <c r="Z1834" s="810">
        <v>0</v>
      </c>
      <c r="AA1834" s="811">
        <v>0</v>
      </c>
      <c r="AB1834" s="808">
        <v>0</v>
      </c>
      <c r="AC1834" s="811">
        <v>0</v>
      </c>
      <c r="AD1834" s="810">
        <v>0</v>
      </c>
      <c r="AE1834" s="811">
        <v>0</v>
      </c>
      <c r="AF1834" s="808"/>
      <c r="AG1834" s="811"/>
      <c r="AH1834" s="810"/>
      <c r="AI1834" s="811"/>
      <c r="AJ1834" s="808">
        <v>115839.43999999994</v>
      </c>
      <c r="AK1834" s="811">
        <v>1.3356699497735713E-3</v>
      </c>
      <c r="AM1834" s="62"/>
      <c r="AN1834" s="62"/>
      <c r="AO1834" s="62"/>
      <c r="AP1834" s="62"/>
    </row>
    <row r="1835" spans="1:42" x14ac:dyDescent="0.2">
      <c r="A1835" s="62"/>
      <c r="B1835" s="807">
        <v>43616</v>
      </c>
      <c r="C1835" s="84" t="s">
        <v>61</v>
      </c>
      <c r="D1835" s="808">
        <v>21768038.879999999</v>
      </c>
      <c r="E1835" s="808">
        <v>21619151.449999999</v>
      </c>
      <c r="F1835" s="808">
        <v>161069.29999999999</v>
      </c>
      <c r="G1835" s="809">
        <v>7.3993482319616288E-3</v>
      </c>
      <c r="H1835" s="619"/>
      <c r="I1835" s="84"/>
      <c r="J1835" s="84">
        <v>13899985.359999999</v>
      </c>
      <c r="K1835" s="201">
        <v>0.63855018987360423</v>
      </c>
      <c r="L1835" s="84">
        <v>199447.76</v>
      </c>
      <c r="M1835" s="201">
        <v>9.1624128888913494E-3</v>
      </c>
      <c r="N1835" s="84">
        <v>1422317</v>
      </c>
      <c r="O1835" s="201">
        <v>6.5339694027595388E-2</v>
      </c>
      <c r="P1835" s="84">
        <v>811052.17</v>
      </c>
      <c r="Q1835" s="201">
        <v>3.7258853425936184E-2</v>
      </c>
      <c r="R1835" s="84">
        <v>5125279.8600000003</v>
      </c>
      <c r="S1835" s="201">
        <v>0.23544977516137183</v>
      </c>
      <c r="T1835" s="84">
        <v>0</v>
      </c>
      <c r="U1835" s="201">
        <v>0</v>
      </c>
      <c r="V1835" s="84">
        <v>0</v>
      </c>
      <c r="W1835" s="201">
        <v>0</v>
      </c>
      <c r="X1835" s="84">
        <v>0</v>
      </c>
      <c r="Y1835" s="809">
        <v>0</v>
      </c>
      <c r="Z1835" s="810">
        <v>0</v>
      </c>
      <c r="AA1835" s="811">
        <v>0</v>
      </c>
      <c r="AB1835" s="808">
        <v>0</v>
      </c>
      <c r="AC1835" s="811">
        <v>0</v>
      </c>
      <c r="AD1835" s="810">
        <v>0</v>
      </c>
      <c r="AE1835" s="811">
        <v>0</v>
      </c>
      <c r="AF1835" s="808"/>
      <c r="AG1835" s="811"/>
      <c r="AH1835" s="810"/>
      <c r="AI1835" s="811"/>
      <c r="AJ1835" s="808">
        <v>148887.43</v>
      </c>
      <c r="AK1835" s="811">
        <v>6.8397263906393758E-3</v>
      </c>
      <c r="AM1835" s="62"/>
      <c r="AN1835" s="62"/>
      <c r="AO1835" s="62"/>
      <c r="AP1835" s="62"/>
    </row>
    <row r="1836" spans="1:42" x14ac:dyDescent="0.2">
      <c r="A1836" s="62"/>
      <c r="B1836" s="812">
        <v>43616</v>
      </c>
      <c r="C1836" s="813" t="s">
        <v>110</v>
      </c>
      <c r="D1836" s="813">
        <v>2211237848.0499997</v>
      </c>
      <c r="E1836" s="813">
        <v>2199621072.4099994</v>
      </c>
      <c r="F1836" s="813">
        <v>66638862.019999996</v>
      </c>
      <c r="G1836" s="814">
        <v>3.0136451435455524E-2</v>
      </c>
      <c r="H1836" s="815"/>
      <c r="I1836" s="813"/>
      <c r="J1836" s="813">
        <v>1245829416.8399999</v>
      </c>
      <c r="K1836" s="814">
        <v>0.56340814622843305</v>
      </c>
      <c r="L1836" s="813">
        <v>49094036.18</v>
      </c>
      <c r="M1836" s="814">
        <v>2.2202060363291098E-2</v>
      </c>
      <c r="N1836" s="813">
        <v>208163751.62999997</v>
      </c>
      <c r="O1836" s="814">
        <v>9.4139014404791901E-2</v>
      </c>
      <c r="P1836" s="813">
        <v>61163203.739999995</v>
      </c>
      <c r="Q1836" s="814">
        <v>2.7660165003930863E-2</v>
      </c>
      <c r="R1836" s="813">
        <v>489293503.20000005</v>
      </c>
      <c r="S1836" s="814">
        <v>0.22127583589955643</v>
      </c>
      <c r="T1836" s="813">
        <v>71677496.489999995</v>
      </c>
      <c r="U1836" s="814">
        <v>3.2415100235919647E-2</v>
      </c>
      <c r="V1836" s="813">
        <v>0</v>
      </c>
      <c r="W1836" s="814">
        <v>0</v>
      </c>
      <c r="X1836" s="813">
        <v>0</v>
      </c>
      <c r="Y1836" s="814">
        <v>0</v>
      </c>
      <c r="Z1836" s="813">
        <v>6421668.9100000001</v>
      </c>
      <c r="AA1836" s="817">
        <v>2.9041059131938284E-3</v>
      </c>
      <c r="AB1836" s="813">
        <v>0</v>
      </c>
      <c r="AC1836" s="817">
        <v>0</v>
      </c>
      <c r="AD1836" s="818">
        <v>1339133.3999999999</v>
      </c>
      <c r="AE1836" s="817">
        <v>6.0560350899426169E-4</v>
      </c>
      <c r="AF1836" s="813"/>
      <c r="AG1836" s="817"/>
      <c r="AH1836" s="818"/>
      <c r="AI1836" s="817"/>
      <c r="AJ1836" s="813">
        <v>11616775.640000001</v>
      </c>
      <c r="AK1836" s="817">
        <v>5.2535170064334598E-3</v>
      </c>
      <c r="AM1836" s="62"/>
      <c r="AN1836" s="62"/>
      <c r="AO1836" s="62"/>
      <c r="AP1836" s="62"/>
    </row>
    <row r="1837" spans="1:42" x14ac:dyDescent="0.2">
      <c r="A1837" s="62"/>
      <c r="B1837" s="807">
        <v>43646</v>
      </c>
      <c r="C1837" s="84" t="s">
        <v>109</v>
      </c>
      <c r="D1837" s="808">
        <v>8029502.3199999994</v>
      </c>
      <c r="E1837" s="808">
        <v>7993879.1099999994</v>
      </c>
      <c r="F1837" s="808">
        <v>330152.51</v>
      </c>
      <c r="G1837" s="809">
        <v>4.1117431298033427E-2</v>
      </c>
      <c r="H1837" s="619"/>
      <c r="I1837" s="84"/>
      <c r="J1837" s="84">
        <v>4939191.4099999992</v>
      </c>
      <c r="K1837" s="201">
        <v>0.61513045431189306</v>
      </c>
      <c r="L1837" s="84">
        <v>149988.77000000002</v>
      </c>
      <c r="M1837" s="201">
        <v>1.8679709404455347E-2</v>
      </c>
      <c r="N1837" s="84">
        <v>0</v>
      </c>
      <c r="O1837" s="201">
        <v>0</v>
      </c>
      <c r="P1837" s="84">
        <v>221161.87</v>
      </c>
      <c r="Q1837" s="201">
        <v>2.7543658521540847E-2</v>
      </c>
      <c r="R1837" s="84">
        <v>2274649.31</v>
      </c>
      <c r="S1837" s="201">
        <v>0.28328646276547814</v>
      </c>
      <c r="T1837" s="84">
        <v>78735.240000000005</v>
      </c>
      <c r="U1837" s="201">
        <v>9.8057434772619891E-3</v>
      </c>
      <c r="V1837" s="84">
        <v>0</v>
      </c>
      <c r="W1837" s="201">
        <v>0</v>
      </c>
      <c r="X1837" s="84">
        <v>0</v>
      </c>
      <c r="Y1837" s="809">
        <v>0</v>
      </c>
      <c r="Z1837" s="810">
        <v>0</v>
      </c>
      <c r="AA1837" s="811">
        <v>0</v>
      </c>
      <c r="AB1837" s="808">
        <v>0</v>
      </c>
      <c r="AC1837" s="811">
        <v>0</v>
      </c>
      <c r="AD1837" s="810">
        <v>0</v>
      </c>
      <c r="AE1837" s="811">
        <v>0</v>
      </c>
      <c r="AF1837" s="808"/>
      <c r="AG1837" s="811"/>
      <c r="AH1837" s="810"/>
      <c r="AI1837" s="811"/>
      <c r="AJ1837" s="808">
        <v>35623.21</v>
      </c>
      <c r="AK1837" s="811">
        <v>4.4365402213371553E-3</v>
      </c>
      <c r="AM1837" s="62"/>
      <c r="AN1837" s="62"/>
      <c r="AO1837" s="62"/>
      <c r="AP1837" s="62"/>
    </row>
    <row r="1838" spans="1:42" x14ac:dyDescent="0.2">
      <c r="A1838" s="62"/>
      <c r="B1838" s="807">
        <v>43646</v>
      </c>
      <c r="C1838" s="84" t="s">
        <v>47</v>
      </c>
      <c r="D1838" s="808">
        <v>253759670.62000003</v>
      </c>
      <c r="E1838" s="808">
        <v>252683452.45000005</v>
      </c>
      <c r="F1838" s="808">
        <v>17240827.020000003</v>
      </c>
      <c r="G1838" s="809">
        <v>6.7941556583346108E-2</v>
      </c>
      <c r="H1838" s="619"/>
      <c r="I1838" s="84"/>
      <c r="J1838" s="84">
        <v>150363082.17000002</v>
      </c>
      <c r="K1838" s="201">
        <v>0.59254128838764808</v>
      </c>
      <c r="L1838" s="84">
        <v>2173846.4300000002</v>
      </c>
      <c r="M1838" s="201">
        <v>8.5665560043041329E-3</v>
      </c>
      <c r="N1838" s="84">
        <v>3582902.4400000004</v>
      </c>
      <c r="O1838" s="201">
        <v>1.4119274474332543E-2</v>
      </c>
      <c r="P1838" s="84">
        <v>6522794.0999999996</v>
      </c>
      <c r="Q1838" s="201">
        <v>2.5704612888498551E-2</v>
      </c>
      <c r="R1838" s="84">
        <v>62933906.430000007</v>
      </c>
      <c r="S1838" s="201">
        <v>0.24800594308873555</v>
      </c>
      <c r="T1838" s="84">
        <v>9866093.8599999994</v>
      </c>
      <c r="U1838" s="201">
        <v>3.8879676332707239E-2</v>
      </c>
      <c r="V1838" s="84">
        <v>0</v>
      </c>
      <c r="W1838" s="201">
        <v>0</v>
      </c>
      <c r="X1838" s="84">
        <v>0</v>
      </c>
      <c r="Y1838" s="809">
        <v>0</v>
      </c>
      <c r="Z1838" s="810">
        <v>0</v>
      </c>
      <c r="AA1838" s="811">
        <v>0</v>
      </c>
      <c r="AB1838" s="808">
        <v>0</v>
      </c>
      <c r="AC1838" s="811">
        <v>0</v>
      </c>
      <c r="AD1838" s="810">
        <v>0</v>
      </c>
      <c r="AE1838" s="811">
        <v>0</v>
      </c>
      <c r="AF1838" s="808"/>
      <c r="AG1838" s="811"/>
      <c r="AH1838" s="810"/>
      <c r="AI1838" s="811"/>
      <c r="AJ1838" s="808">
        <v>1076218.17</v>
      </c>
      <c r="AK1838" s="811">
        <v>4.2410922404278132E-3</v>
      </c>
      <c r="AM1838" s="62"/>
      <c r="AN1838" s="62"/>
      <c r="AO1838" s="62"/>
      <c r="AP1838" s="62"/>
    </row>
    <row r="1839" spans="1:42" x14ac:dyDescent="0.2">
      <c r="A1839" s="62"/>
      <c r="B1839" s="807">
        <v>43646</v>
      </c>
      <c r="C1839" s="84" t="s">
        <v>48</v>
      </c>
      <c r="D1839" s="808">
        <v>96911039.160000026</v>
      </c>
      <c r="E1839" s="808">
        <v>96350609.490000024</v>
      </c>
      <c r="F1839" s="808">
        <v>2363206.12</v>
      </c>
      <c r="G1839" s="809">
        <v>2.4385314000176486E-2</v>
      </c>
      <c r="H1839" s="619"/>
      <c r="I1839" s="84"/>
      <c r="J1839" s="84">
        <v>51791225.170000009</v>
      </c>
      <c r="K1839" s="201">
        <v>0.53442028502545258</v>
      </c>
      <c r="L1839" s="84">
        <v>581085.16999999993</v>
      </c>
      <c r="M1839" s="201">
        <v>5.9960678890320111E-3</v>
      </c>
      <c r="N1839" s="84">
        <v>586997.94999999995</v>
      </c>
      <c r="O1839" s="201">
        <v>6.0570803397419666E-3</v>
      </c>
      <c r="P1839" s="84">
        <v>2502445</v>
      </c>
      <c r="Q1839" s="201">
        <v>2.5822084064834615E-2</v>
      </c>
      <c r="R1839" s="84">
        <v>34443755.439999998</v>
      </c>
      <c r="S1839" s="201">
        <v>0.3554162223266783</v>
      </c>
      <c r="T1839" s="84">
        <v>4081894.64</v>
      </c>
      <c r="U1839" s="201">
        <v>4.2120017238292083E-2</v>
      </c>
      <c r="V1839" s="84">
        <v>0</v>
      </c>
      <c r="W1839" s="201">
        <v>0</v>
      </c>
      <c r="X1839" s="84">
        <v>0</v>
      </c>
      <c r="Y1839" s="809">
        <v>0</v>
      </c>
      <c r="Z1839" s="810">
        <v>0</v>
      </c>
      <c r="AA1839" s="811">
        <v>0</v>
      </c>
      <c r="AB1839" s="808">
        <v>0</v>
      </c>
      <c r="AC1839" s="811">
        <v>0</v>
      </c>
      <c r="AD1839" s="810">
        <v>0</v>
      </c>
      <c r="AE1839" s="811">
        <v>0</v>
      </c>
      <c r="AF1839" s="808"/>
      <c r="AG1839" s="811"/>
      <c r="AH1839" s="810"/>
      <c r="AI1839" s="811"/>
      <c r="AJ1839" s="808">
        <v>560429.67000000004</v>
      </c>
      <c r="AK1839" s="811">
        <v>5.7829291157917651E-3</v>
      </c>
      <c r="AM1839" s="62"/>
      <c r="AN1839" s="62"/>
      <c r="AO1839" s="62"/>
      <c r="AP1839" s="62"/>
    </row>
    <row r="1840" spans="1:42" x14ac:dyDescent="0.2">
      <c r="A1840" s="62"/>
      <c r="B1840" s="807">
        <v>43646</v>
      </c>
      <c r="C1840" s="84" t="s">
        <v>49</v>
      </c>
      <c r="D1840" s="808">
        <v>409778141.31999993</v>
      </c>
      <c r="E1840" s="808">
        <v>404649275.0999999</v>
      </c>
      <c r="F1840" s="808">
        <v>3110519.78</v>
      </c>
      <c r="G1840" s="809">
        <v>7.5907411019539061E-3</v>
      </c>
      <c r="H1840" s="619"/>
      <c r="I1840" s="84"/>
      <c r="J1840" s="84">
        <v>234361043.79000005</v>
      </c>
      <c r="K1840" s="201">
        <v>0.57192177951479628</v>
      </c>
      <c r="L1840" s="84">
        <v>10033286.18</v>
      </c>
      <c r="M1840" s="201">
        <v>2.4484678825669483E-2</v>
      </c>
      <c r="N1840" s="84">
        <v>40267002.420000002</v>
      </c>
      <c r="O1840" s="201">
        <v>9.8265374259080079E-2</v>
      </c>
      <c r="P1840" s="84">
        <v>15384631.82</v>
      </c>
      <c r="Q1840" s="201">
        <v>3.7543807901617633E-2</v>
      </c>
      <c r="R1840" s="84">
        <v>85032033.579999983</v>
      </c>
      <c r="S1840" s="201">
        <v>0.20750749004349064</v>
      </c>
      <c r="T1840" s="84">
        <v>9656396.0999999996</v>
      </c>
      <c r="U1840" s="201">
        <v>2.3564937038599191E-2</v>
      </c>
      <c r="V1840" s="84">
        <v>0</v>
      </c>
      <c r="W1840" s="201">
        <v>0</v>
      </c>
      <c r="X1840" s="84">
        <v>0</v>
      </c>
      <c r="Y1840" s="809">
        <v>0</v>
      </c>
      <c r="Z1840" s="810">
        <v>6804361.4299999997</v>
      </c>
      <c r="AA1840" s="811">
        <v>1.6604988758261763E-2</v>
      </c>
      <c r="AB1840" s="808">
        <v>0</v>
      </c>
      <c r="AC1840" s="811">
        <v>0</v>
      </c>
      <c r="AD1840" s="810">
        <v>0</v>
      </c>
      <c r="AE1840" s="811">
        <v>0</v>
      </c>
      <c r="AF1840" s="808"/>
      <c r="AG1840" s="811"/>
      <c r="AH1840" s="810"/>
      <c r="AI1840" s="811"/>
      <c r="AJ1840" s="808">
        <v>5128866.2200000007</v>
      </c>
      <c r="AK1840" s="811">
        <v>1.2516202556531235E-2</v>
      </c>
      <c r="AM1840" s="62"/>
      <c r="AN1840" s="62"/>
      <c r="AO1840" s="62"/>
      <c r="AP1840" s="62"/>
    </row>
    <row r="1841" spans="1:42" x14ac:dyDescent="0.2">
      <c r="A1841" s="62"/>
      <c r="B1841" s="807">
        <v>43646</v>
      </c>
      <c r="C1841" s="84" t="s">
        <v>50</v>
      </c>
      <c r="D1841" s="808">
        <v>121015257.16000004</v>
      </c>
      <c r="E1841" s="808">
        <v>120625556.29000004</v>
      </c>
      <c r="F1841" s="808">
        <v>6771752.9900000002</v>
      </c>
      <c r="G1841" s="809">
        <v>5.5957844894274307E-2</v>
      </c>
      <c r="H1841" s="619"/>
      <c r="I1841" s="84"/>
      <c r="J1841" s="84">
        <v>80014399.269999996</v>
      </c>
      <c r="K1841" s="201">
        <v>0.6611926557674388</v>
      </c>
      <c r="L1841" s="84">
        <v>2331677.12</v>
      </c>
      <c r="M1841" s="201">
        <v>1.9267629344597258E-2</v>
      </c>
      <c r="N1841" s="84">
        <v>1007517.1399999999</v>
      </c>
      <c r="O1841" s="201">
        <v>8.32553814820154E-3</v>
      </c>
      <c r="P1841" s="84">
        <v>3028716.43</v>
      </c>
      <c r="Q1841" s="201">
        <v>2.5027558516820651E-2</v>
      </c>
      <c r="R1841" s="84">
        <v>22570205.539999999</v>
      </c>
      <c r="S1841" s="201">
        <v>0.18650710720020083</v>
      </c>
      <c r="T1841" s="84">
        <v>4901287.8</v>
      </c>
      <c r="U1841" s="201">
        <v>4.0501403831417503E-2</v>
      </c>
      <c r="V1841" s="84">
        <v>0</v>
      </c>
      <c r="W1841" s="201">
        <v>0</v>
      </c>
      <c r="X1841" s="84">
        <v>0</v>
      </c>
      <c r="Y1841" s="809">
        <v>0</v>
      </c>
      <c r="Z1841" s="810">
        <v>0</v>
      </c>
      <c r="AA1841" s="811">
        <v>0</v>
      </c>
      <c r="AB1841" s="808">
        <v>0</v>
      </c>
      <c r="AC1841" s="811">
        <v>0</v>
      </c>
      <c r="AD1841" s="810">
        <v>0</v>
      </c>
      <c r="AE1841" s="811">
        <v>0</v>
      </c>
      <c r="AF1841" s="808"/>
      <c r="AG1841" s="811"/>
      <c r="AH1841" s="810"/>
      <c r="AI1841" s="811"/>
      <c r="AJ1841" s="808">
        <v>389700.87</v>
      </c>
      <c r="AK1841" s="811">
        <v>3.2202622970486927E-3</v>
      </c>
      <c r="AM1841" s="62"/>
      <c r="AN1841" s="62"/>
      <c r="AO1841" s="62"/>
      <c r="AP1841" s="62"/>
    </row>
    <row r="1842" spans="1:42" x14ac:dyDescent="0.2">
      <c r="A1842" s="62"/>
      <c r="B1842" s="807">
        <v>43646</v>
      </c>
      <c r="C1842" s="805" t="s">
        <v>51</v>
      </c>
      <c r="D1842" s="808"/>
      <c r="E1842" s="808"/>
      <c r="F1842" s="808"/>
      <c r="G1842" s="809"/>
      <c r="H1842" s="619"/>
      <c r="I1842" s="84"/>
      <c r="J1842" s="84"/>
      <c r="K1842" s="201"/>
      <c r="L1842" s="84"/>
      <c r="M1842" s="201"/>
      <c r="N1842" s="84"/>
      <c r="O1842" s="201"/>
      <c r="P1842" s="84"/>
      <c r="Q1842" s="201"/>
      <c r="R1842" s="84"/>
      <c r="S1842" s="201"/>
      <c r="T1842" s="84"/>
      <c r="U1842" s="201"/>
      <c r="V1842" s="84"/>
      <c r="W1842" s="201"/>
      <c r="X1842" s="84"/>
      <c r="Y1842" s="809"/>
      <c r="Z1842" s="810"/>
      <c r="AA1842" s="811"/>
      <c r="AB1842" s="808"/>
      <c r="AC1842" s="811"/>
      <c r="AD1842" s="810"/>
      <c r="AE1842" s="811"/>
      <c r="AF1842" s="808"/>
      <c r="AG1842" s="811"/>
      <c r="AH1842" s="810"/>
      <c r="AI1842" s="811"/>
      <c r="AJ1842" s="808"/>
      <c r="AK1842" s="811"/>
      <c r="AM1842" s="62"/>
      <c r="AN1842" s="62"/>
      <c r="AO1842" s="62"/>
      <c r="AP1842" s="62"/>
    </row>
    <row r="1843" spans="1:42" x14ac:dyDescent="0.2">
      <c r="A1843" s="62"/>
      <c r="B1843" s="807">
        <v>43646</v>
      </c>
      <c r="C1843" s="805" t="s">
        <v>52</v>
      </c>
      <c r="D1843" s="808"/>
      <c r="E1843" s="808"/>
      <c r="F1843" s="808"/>
      <c r="G1843" s="809"/>
      <c r="H1843" s="619"/>
      <c r="I1843" s="84"/>
      <c r="J1843" s="84"/>
      <c r="K1843" s="201"/>
      <c r="L1843" s="84"/>
      <c r="M1843" s="201"/>
      <c r="N1843" s="84"/>
      <c r="O1843" s="201"/>
      <c r="P1843" s="84"/>
      <c r="Q1843" s="201"/>
      <c r="R1843" s="84"/>
      <c r="S1843" s="201"/>
      <c r="T1843" s="84"/>
      <c r="U1843" s="201"/>
      <c r="V1843" s="84"/>
      <c r="W1843" s="201"/>
      <c r="X1843" s="84"/>
      <c r="Y1843" s="809"/>
      <c r="Z1843" s="810"/>
      <c r="AA1843" s="811"/>
      <c r="AB1843" s="808"/>
      <c r="AC1843" s="811"/>
      <c r="AD1843" s="810"/>
      <c r="AE1843" s="811"/>
      <c r="AF1843" s="808"/>
      <c r="AG1843" s="811"/>
      <c r="AH1843" s="810"/>
      <c r="AI1843" s="811"/>
      <c r="AJ1843" s="808"/>
      <c r="AK1843" s="811"/>
      <c r="AM1843" s="62"/>
      <c r="AN1843" s="62"/>
      <c r="AO1843" s="62"/>
      <c r="AP1843" s="62"/>
    </row>
    <row r="1844" spans="1:42" x14ac:dyDescent="0.2">
      <c r="A1844" s="62"/>
      <c r="B1844" s="807">
        <v>43646</v>
      </c>
      <c r="C1844" s="805" t="s">
        <v>54</v>
      </c>
      <c r="D1844" s="808"/>
      <c r="E1844" s="808"/>
      <c r="F1844" s="808"/>
      <c r="G1844" s="809"/>
      <c r="H1844" s="619"/>
      <c r="I1844" s="84"/>
      <c r="J1844" s="84"/>
      <c r="K1844" s="201"/>
      <c r="L1844" s="84"/>
      <c r="M1844" s="201"/>
      <c r="N1844" s="84"/>
      <c r="O1844" s="201"/>
      <c r="P1844" s="84"/>
      <c r="Q1844" s="201"/>
      <c r="R1844" s="84"/>
      <c r="S1844" s="201"/>
      <c r="T1844" s="84"/>
      <c r="U1844" s="201"/>
      <c r="V1844" s="84"/>
      <c r="W1844" s="201"/>
      <c r="X1844" s="84"/>
      <c r="Y1844" s="809"/>
      <c r="Z1844" s="810"/>
      <c r="AA1844" s="811"/>
      <c r="AB1844" s="808"/>
      <c r="AC1844" s="811"/>
      <c r="AD1844" s="810"/>
      <c r="AE1844" s="811"/>
      <c r="AF1844" s="808"/>
      <c r="AG1844" s="811"/>
      <c r="AH1844" s="810"/>
      <c r="AI1844" s="811"/>
      <c r="AJ1844" s="808"/>
      <c r="AK1844" s="811"/>
      <c r="AM1844" s="62"/>
      <c r="AN1844" s="62"/>
      <c r="AO1844" s="62"/>
      <c r="AP1844" s="62"/>
    </row>
    <row r="1845" spans="1:42" x14ac:dyDescent="0.2">
      <c r="A1845" s="62"/>
      <c r="B1845" s="807">
        <v>43646</v>
      </c>
      <c r="C1845" s="84" t="s">
        <v>55</v>
      </c>
      <c r="D1845" s="808">
        <v>258932386.95999989</v>
      </c>
      <c r="E1845" s="808">
        <v>258130462.08999988</v>
      </c>
      <c r="F1845" s="808">
        <v>9303058.0099999998</v>
      </c>
      <c r="G1845" s="809">
        <v>3.5928522187674977E-2</v>
      </c>
      <c r="H1845" s="619"/>
      <c r="I1845" s="84"/>
      <c r="J1845" s="84">
        <v>114991118.85999998</v>
      </c>
      <c r="K1845" s="201">
        <v>0.44409708731323716</v>
      </c>
      <c r="L1845" s="84">
        <v>5923146.0499999998</v>
      </c>
      <c r="M1845" s="201">
        <v>2.2875261451612127E-2</v>
      </c>
      <c r="N1845" s="84">
        <v>30344440.810000006</v>
      </c>
      <c r="O1845" s="201">
        <v>0.11719059622575388</v>
      </c>
      <c r="P1845" s="84">
        <v>5013948.8900000006</v>
      </c>
      <c r="Q1845" s="201">
        <v>1.9363931058861941E-2</v>
      </c>
      <c r="R1845" s="84">
        <v>81834691.410000011</v>
      </c>
      <c r="S1845" s="201">
        <v>0.31604656478388665</v>
      </c>
      <c r="T1845" s="84">
        <v>10720058.060000001</v>
      </c>
      <c r="U1845" s="201">
        <v>4.1400993463425045E-2</v>
      </c>
      <c r="V1845" s="84">
        <v>0</v>
      </c>
      <c r="W1845" s="201">
        <v>0</v>
      </c>
      <c r="X1845" s="84">
        <v>0</v>
      </c>
      <c r="Y1845" s="809">
        <v>0</v>
      </c>
      <c r="Z1845" s="810">
        <v>0</v>
      </c>
      <c r="AA1845" s="811">
        <v>0</v>
      </c>
      <c r="AB1845" s="808">
        <v>0</v>
      </c>
      <c r="AC1845" s="811">
        <v>0</v>
      </c>
      <c r="AD1845" s="810">
        <v>0</v>
      </c>
      <c r="AE1845" s="811">
        <v>0</v>
      </c>
      <c r="AF1845" s="808"/>
      <c r="AG1845" s="811"/>
      <c r="AH1845" s="810"/>
      <c r="AI1845" s="811"/>
      <c r="AJ1845" s="808">
        <v>801924.87000000011</v>
      </c>
      <c r="AK1845" s="811">
        <v>3.0970435155486449E-3</v>
      </c>
      <c r="AM1845" s="62"/>
      <c r="AN1845" s="62"/>
      <c r="AO1845" s="62"/>
      <c r="AP1845" s="62"/>
    </row>
    <row r="1846" spans="1:42" x14ac:dyDescent="0.2">
      <c r="A1846" s="62"/>
      <c r="B1846" s="807">
        <v>43646</v>
      </c>
      <c r="C1846" s="84" t="s">
        <v>56</v>
      </c>
      <c r="D1846" s="808">
        <v>946066483.02000034</v>
      </c>
      <c r="E1846" s="808">
        <v>944050915.88000035</v>
      </c>
      <c r="F1846" s="808">
        <v>35330528.720000006</v>
      </c>
      <c r="G1846" s="809">
        <v>3.7344657435933182E-2</v>
      </c>
      <c r="H1846" s="619"/>
      <c r="I1846" s="84"/>
      <c r="J1846" s="84">
        <v>517971508.26999998</v>
      </c>
      <c r="K1846" s="201">
        <v>0.54750011501998197</v>
      </c>
      <c r="L1846" s="84">
        <v>24199150.509999998</v>
      </c>
      <c r="M1846" s="201">
        <v>2.5578699747138611E-2</v>
      </c>
      <c r="N1846" s="84">
        <v>125697677.41000001</v>
      </c>
      <c r="O1846" s="201">
        <v>0.13286347171792015</v>
      </c>
      <c r="P1846" s="84">
        <v>19550600.330000002</v>
      </c>
      <c r="Q1846" s="201">
        <v>2.066514423763461E-2</v>
      </c>
      <c r="R1846" s="84">
        <v>188815866.24000001</v>
      </c>
      <c r="S1846" s="201">
        <v>0.19957991285905047</v>
      </c>
      <c r="T1846" s="84">
        <v>32485584.400000002</v>
      </c>
      <c r="U1846" s="201">
        <v>3.4337528052257656E-2</v>
      </c>
      <c r="V1846" s="84">
        <v>0</v>
      </c>
      <c r="W1846" s="201">
        <v>0</v>
      </c>
      <c r="X1846" s="84">
        <v>0</v>
      </c>
      <c r="Y1846" s="809">
        <v>0</v>
      </c>
      <c r="Z1846" s="810">
        <v>0</v>
      </c>
      <c r="AA1846" s="811">
        <v>0</v>
      </c>
      <c r="AB1846" s="808">
        <v>0</v>
      </c>
      <c r="AC1846" s="811">
        <v>0</v>
      </c>
      <c r="AD1846" s="810">
        <v>0</v>
      </c>
      <c r="AE1846" s="811">
        <v>0</v>
      </c>
      <c r="AF1846" s="808"/>
      <c r="AG1846" s="811"/>
      <c r="AH1846" s="810"/>
      <c r="AI1846" s="811"/>
      <c r="AJ1846" s="808">
        <v>2015567.1400000001</v>
      </c>
      <c r="AK1846" s="811">
        <v>2.130470930083029E-3</v>
      </c>
      <c r="AM1846" s="62"/>
      <c r="AN1846" s="62"/>
      <c r="AO1846" s="62"/>
      <c r="AP1846" s="62"/>
    </row>
    <row r="1847" spans="1:42" x14ac:dyDescent="0.2">
      <c r="A1847" s="62"/>
      <c r="B1847" s="807">
        <v>43646</v>
      </c>
      <c r="C1847" s="805" t="s">
        <v>57</v>
      </c>
      <c r="D1847" s="808"/>
      <c r="E1847" s="808"/>
      <c r="F1847" s="808"/>
      <c r="G1847" s="809"/>
      <c r="H1847" s="619"/>
      <c r="I1847" s="84"/>
      <c r="J1847" s="84"/>
      <c r="K1847" s="201"/>
      <c r="L1847" s="84"/>
      <c r="M1847" s="201"/>
      <c r="N1847" s="84"/>
      <c r="O1847" s="201"/>
      <c r="P1847" s="84"/>
      <c r="Q1847" s="201"/>
      <c r="R1847" s="84"/>
      <c r="S1847" s="201"/>
      <c r="T1847" s="84"/>
      <c r="U1847" s="201"/>
      <c r="V1847" s="84"/>
      <c r="W1847" s="201"/>
      <c r="X1847" s="84"/>
      <c r="Y1847" s="809"/>
      <c r="Z1847" s="810"/>
      <c r="AA1847" s="811"/>
      <c r="AB1847" s="808"/>
      <c r="AC1847" s="811"/>
      <c r="AD1847" s="810"/>
      <c r="AE1847" s="811"/>
      <c r="AF1847" s="808"/>
      <c r="AG1847" s="811"/>
      <c r="AH1847" s="810"/>
      <c r="AI1847" s="811"/>
      <c r="AJ1847" s="808"/>
      <c r="AK1847" s="811"/>
      <c r="AM1847" s="62"/>
      <c r="AN1847" s="62"/>
      <c r="AO1847" s="62"/>
      <c r="AP1847" s="62"/>
    </row>
    <row r="1848" spans="1:42" x14ac:dyDescent="0.2">
      <c r="A1848" s="62"/>
      <c r="B1848" s="807">
        <v>43646</v>
      </c>
      <c r="C1848" s="84" t="s">
        <v>58</v>
      </c>
      <c r="D1848" s="808">
        <v>71886731.499999985</v>
      </c>
      <c r="E1848" s="808">
        <v>72701592.689999983</v>
      </c>
      <c r="F1848" s="808">
        <v>6555895.3200000003</v>
      </c>
      <c r="G1848" s="809">
        <v>9.1197571279200557E-2</v>
      </c>
      <c r="H1848" s="619"/>
      <c r="I1848" s="84"/>
      <c r="J1848" s="84">
        <v>44336161.699999996</v>
      </c>
      <c r="K1848" s="201">
        <v>0.61675027887448197</v>
      </c>
      <c r="L1848" s="84">
        <v>631592.22</v>
      </c>
      <c r="M1848" s="201">
        <v>8.7859359692824546E-3</v>
      </c>
      <c r="N1848" s="84">
        <v>2328455.0300000003</v>
      </c>
      <c r="O1848" s="201">
        <v>3.2390609246158324E-2</v>
      </c>
      <c r="P1848" s="84">
        <v>1580771.52</v>
      </c>
      <c r="Q1848" s="201">
        <v>2.198975370023605E-2</v>
      </c>
      <c r="R1848" s="84">
        <v>12674010.129999999</v>
      </c>
      <c r="S1848" s="201">
        <v>0.17630527728194181</v>
      </c>
      <c r="T1848" s="84">
        <v>3259408.5700000003</v>
      </c>
      <c r="U1848" s="201">
        <v>4.53408925679143E-2</v>
      </c>
      <c r="V1848" s="84">
        <v>0</v>
      </c>
      <c r="W1848" s="201">
        <v>0</v>
      </c>
      <c r="X1848" s="84">
        <v>0</v>
      </c>
      <c r="Y1848" s="809">
        <v>0</v>
      </c>
      <c r="Z1848" s="810">
        <v>0</v>
      </c>
      <c r="AA1848" s="811">
        <v>0</v>
      </c>
      <c r="AB1848" s="808">
        <v>0</v>
      </c>
      <c r="AC1848" s="811">
        <v>0</v>
      </c>
      <c r="AD1848" s="810">
        <v>1335298.2</v>
      </c>
      <c r="AE1848" s="811">
        <v>1.8575030080481544E-2</v>
      </c>
      <c r="AF1848" s="808"/>
      <c r="AG1848" s="811"/>
      <c r="AH1848" s="810"/>
      <c r="AI1848" s="811"/>
      <c r="AJ1848" s="808">
        <v>-814861.19000000006</v>
      </c>
      <c r="AK1848" s="811">
        <v>-1.1335348999696839E-2</v>
      </c>
      <c r="AM1848" s="62"/>
      <c r="AN1848" s="62"/>
      <c r="AO1848" s="62"/>
      <c r="AP1848" s="62"/>
    </row>
    <row r="1849" spans="1:42" x14ac:dyDescent="0.2">
      <c r="A1849" s="62"/>
      <c r="B1849" s="807">
        <v>43646</v>
      </c>
      <c r="C1849" s="84" t="s">
        <v>60</v>
      </c>
      <c r="D1849" s="808">
        <v>88977740.540000021</v>
      </c>
      <c r="E1849" s="808">
        <v>88861244.500000015</v>
      </c>
      <c r="F1849" s="808">
        <v>4338651.2</v>
      </c>
      <c r="G1849" s="809">
        <v>4.8761085341895771E-2</v>
      </c>
      <c r="H1849" s="619"/>
      <c r="I1849" s="84"/>
      <c r="J1849" s="84">
        <v>56828289.320000008</v>
      </c>
      <c r="K1849" s="201">
        <v>0.63867984256638655</v>
      </c>
      <c r="L1849" s="84">
        <v>3052814.83</v>
      </c>
      <c r="M1849" s="201">
        <v>3.4309871339423419E-2</v>
      </c>
      <c r="N1849" s="84">
        <v>3568500.73</v>
      </c>
      <c r="O1849" s="201">
        <v>4.0105544469245961E-2</v>
      </c>
      <c r="P1849" s="84">
        <v>0</v>
      </c>
      <c r="Q1849" s="201">
        <v>0</v>
      </c>
      <c r="R1849" s="84">
        <v>21072988.419999998</v>
      </c>
      <c r="S1849" s="201">
        <v>0.23683438455628819</v>
      </c>
      <c r="T1849" s="84">
        <v>0</v>
      </c>
      <c r="U1849" s="201">
        <v>0</v>
      </c>
      <c r="V1849" s="84">
        <v>0</v>
      </c>
      <c r="W1849" s="201">
        <v>0</v>
      </c>
      <c r="X1849" s="84">
        <v>0</v>
      </c>
      <c r="Y1849" s="809">
        <v>0</v>
      </c>
      <c r="Z1849" s="810">
        <v>0</v>
      </c>
      <c r="AA1849" s="811">
        <v>0</v>
      </c>
      <c r="AB1849" s="808">
        <v>0</v>
      </c>
      <c r="AC1849" s="811">
        <v>0</v>
      </c>
      <c r="AD1849" s="810">
        <v>0</v>
      </c>
      <c r="AE1849" s="811">
        <v>0</v>
      </c>
      <c r="AF1849" s="808"/>
      <c r="AG1849" s="811"/>
      <c r="AH1849" s="810"/>
      <c r="AI1849" s="811"/>
      <c r="AJ1849" s="808">
        <v>116496.04000000004</v>
      </c>
      <c r="AK1849" s="811">
        <v>1.3092717267598984E-3</v>
      </c>
      <c r="AM1849" s="62"/>
      <c r="AN1849" s="62"/>
      <c r="AO1849" s="62"/>
      <c r="AP1849" s="62"/>
    </row>
    <row r="1850" spans="1:42" x14ac:dyDescent="0.2">
      <c r="A1850" s="62"/>
      <c r="B1850" s="807">
        <v>43646</v>
      </c>
      <c r="C1850" s="84" t="s">
        <v>61</v>
      </c>
      <c r="D1850" s="808">
        <v>22232447.900000002</v>
      </c>
      <c r="E1850" s="808">
        <v>22447669.160000004</v>
      </c>
      <c r="F1850" s="808">
        <v>326744.03000000003</v>
      </c>
      <c r="G1850" s="809">
        <v>1.4696718574116169E-2</v>
      </c>
      <c r="H1850" s="619"/>
      <c r="I1850" s="84"/>
      <c r="J1850" s="84">
        <v>14288020.350000003</v>
      </c>
      <c r="K1850" s="201">
        <v>0.64266518982824206</v>
      </c>
      <c r="L1850" s="84">
        <v>200034.64</v>
      </c>
      <c r="M1850" s="201">
        <v>8.9974185883507675E-3</v>
      </c>
      <c r="N1850" s="84">
        <v>1427708.85</v>
      </c>
      <c r="O1850" s="201">
        <v>6.4217348283991699E-2</v>
      </c>
      <c r="P1850" s="84">
        <v>817035.8600000001</v>
      </c>
      <c r="Q1850" s="201">
        <v>3.6749703121985056E-2</v>
      </c>
      <c r="R1850" s="84">
        <v>5388125.4299999997</v>
      </c>
      <c r="S1850" s="201">
        <v>0.24235412376700088</v>
      </c>
      <c r="T1850" s="84">
        <v>0</v>
      </c>
      <c r="U1850" s="201">
        <v>0</v>
      </c>
      <c r="V1850" s="84">
        <v>0</v>
      </c>
      <c r="W1850" s="201">
        <v>0</v>
      </c>
      <c r="X1850" s="84">
        <v>0</v>
      </c>
      <c r="Y1850" s="809">
        <v>0</v>
      </c>
      <c r="Z1850" s="810">
        <v>0</v>
      </c>
      <c r="AA1850" s="811">
        <v>0</v>
      </c>
      <c r="AB1850" s="808">
        <v>0</v>
      </c>
      <c r="AC1850" s="811">
        <v>0</v>
      </c>
      <c r="AD1850" s="810">
        <v>0</v>
      </c>
      <c r="AE1850" s="811">
        <v>0</v>
      </c>
      <c r="AF1850" s="808"/>
      <c r="AG1850" s="811"/>
      <c r="AH1850" s="810"/>
      <c r="AI1850" s="811"/>
      <c r="AJ1850" s="808">
        <v>-215221.26</v>
      </c>
      <c r="AK1850" s="811">
        <v>-9.6805021636866169E-3</v>
      </c>
      <c r="AM1850" s="62"/>
      <c r="AN1850" s="62"/>
      <c r="AO1850" s="62"/>
      <c r="AP1850" s="62"/>
    </row>
    <row r="1851" spans="1:42" x14ac:dyDescent="0.2">
      <c r="A1851" s="62"/>
      <c r="B1851" s="812">
        <v>43646</v>
      </c>
      <c r="C1851" s="813" t="s">
        <v>110</v>
      </c>
      <c r="D1851" s="813">
        <v>2277589400.5000005</v>
      </c>
      <c r="E1851" s="813">
        <v>2268494656.7600002</v>
      </c>
      <c r="F1851" s="813">
        <v>85671335.700000003</v>
      </c>
      <c r="G1851" s="814">
        <v>3.7614916754175498E-2</v>
      </c>
      <c r="H1851" s="815"/>
      <c r="I1851" s="813"/>
      <c r="J1851" s="813">
        <v>1269884040.3099999</v>
      </c>
      <c r="K1851" s="814">
        <v>0.557556177610952</v>
      </c>
      <c r="L1851" s="813">
        <v>49276621.920000002</v>
      </c>
      <c r="M1851" s="814">
        <v>2.1635428189638692E-2</v>
      </c>
      <c r="N1851" s="813">
        <v>208811202.78</v>
      </c>
      <c r="O1851" s="814">
        <v>9.1680793181668108E-2</v>
      </c>
      <c r="P1851" s="813">
        <v>54622105.82</v>
      </c>
      <c r="Q1851" s="814">
        <v>2.3982420100835022E-2</v>
      </c>
      <c r="R1851" s="813">
        <v>517040231.93000001</v>
      </c>
      <c r="S1851" s="814">
        <v>0.22701204695477326</v>
      </c>
      <c r="T1851" s="813">
        <v>75049458.670000017</v>
      </c>
      <c r="U1851" s="814">
        <v>3.2951267973728875E-2</v>
      </c>
      <c r="V1851" s="813">
        <v>0</v>
      </c>
      <c r="W1851" s="814">
        <v>0</v>
      </c>
      <c r="X1851" s="813">
        <v>0</v>
      </c>
      <c r="Y1851" s="814">
        <v>0</v>
      </c>
      <c r="Z1851" s="813">
        <v>6804361.4299999997</v>
      </c>
      <c r="AA1851" s="817">
        <v>2.9875277029767677E-3</v>
      </c>
      <c r="AB1851" s="813">
        <v>0</v>
      </c>
      <c r="AC1851" s="817">
        <v>0</v>
      </c>
      <c r="AD1851" s="818">
        <v>1335298.2</v>
      </c>
      <c r="AE1851" s="817">
        <v>5.8627696445498966E-4</v>
      </c>
      <c r="AF1851" s="813"/>
      <c r="AG1851" s="817"/>
      <c r="AH1851" s="818"/>
      <c r="AI1851" s="817"/>
      <c r="AJ1851" s="813">
        <v>9094743.7400000002</v>
      </c>
      <c r="AK1851" s="817">
        <v>3.9931445667965556E-3</v>
      </c>
      <c r="AM1851" s="62"/>
      <c r="AN1851" s="62"/>
      <c r="AO1851" s="62"/>
      <c r="AP1851" s="62"/>
    </row>
    <row r="1852" spans="1:42" x14ac:dyDescent="0.2">
      <c r="A1852" s="62"/>
      <c r="B1852" s="807">
        <v>43677</v>
      </c>
      <c r="C1852" s="84" t="s">
        <v>109</v>
      </c>
      <c r="D1852" s="808">
        <v>8224447.1399999987</v>
      </c>
      <c r="E1852" s="808">
        <v>8224447.1399999987</v>
      </c>
      <c r="F1852" s="808">
        <v>332152.62</v>
      </c>
      <c r="G1852" s="809">
        <v>4.0386011891858309E-2</v>
      </c>
      <c r="H1852" s="619"/>
      <c r="I1852" s="84"/>
      <c r="J1852" s="84">
        <v>5058362.38</v>
      </c>
      <c r="K1852" s="201">
        <v>0.61503980679727499</v>
      </c>
      <c r="L1852" s="84">
        <v>150543.97</v>
      </c>
      <c r="M1852" s="201">
        <v>1.8304448607593584E-2</v>
      </c>
      <c r="N1852" s="84">
        <v>0</v>
      </c>
      <c r="O1852" s="201">
        <v>0</v>
      </c>
      <c r="P1852" s="84">
        <v>220953.24</v>
      </c>
      <c r="Q1852" s="201">
        <v>2.6865421619087702E-2</v>
      </c>
      <c r="R1852" s="84">
        <v>2383592.0900000003</v>
      </c>
      <c r="S1852" s="201">
        <v>0.28981791109183308</v>
      </c>
      <c r="T1852" s="84">
        <v>78842.84</v>
      </c>
      <c r="U1852" s="201">
        <v>9.5863999923525567E-3</v>
      </c>
      <c r="V1852" s="84">
        <v>0</v>
      </c>
      <c r="W1852" s="201">
        <v>0</v>
      </c>
      <c r="X1852" s="84">
        <v>0</v>
      </c>
      <c r="Y1852" s="809">
        <v>0</v>
      </c>
      <c r="Z1852" s="810">
        <v>0</v>
      </c>
      <c r="AA1852" s="811">
        <v>0</v>
      </c>
      <c r="AB1852" s="808">
        <v>0</v>
      </c>
      <c r="AC1852" s="811">
        <v>0</v>
      </c>
      <c r="AD1852" s="810">
        <v>0</v>
      </c>
      <c r="AE1852" s="811">
        <v>0</v>
      </c>
      <c r="AF1852" s="808"/>
      <c r="AG1852" s="811"/>
      <c r="AH1852" s="810"/>
      <c r="AI1852" s="811"/>
      <c r="AJ1852" s="808">
        <v>0</v>
      </c>
      <c r="AK1852" s="811">
        <v>0</v>
      </c>
      <c r="AM1852" s="62"/>
      <c r="AN1852" s="62"/>
      <c r="AO1852" s="62"/>
      <c r="AP1852" s="62"/>
    </row>
    <row r="1853" spans="1:42" x14ac:dyDescent="0.2">
      <c r="A1853" s="62"/>
      <c r="B1853" s="807">
        <v>43677</v>
      </c>
      <c r="C1853" s="84" t="s">
        <v>47</v>
      </c>
      <c r="D1853" s="808">
        <v>259999360.31000003</v>
      </c>
      <c r="E1853" s="808">
        <v>259999360.31000003</v>
      </c>
      <c r="F1853" s="808">
        <v>13050750.949999999</v>
      </c>
      <c r="G1853" s="809">
        <v>5.0195319459399625E-2</v>
      </c>
      <c r="H1853" s="619"/>
      <c r="I1853" s="84"/>
      <c r="J1853" s="84">
        <v>159471449.47999999</v>
      </c>
      <c r="K1853" s="201">
        <v>0.61335323783051032</v>
      </c>
      <c r="L1853" s="84">
        <v>2176979.4900000002</v>
      </c>
      <c r="M1853" s="201">
        <v>8.3730186389857422E-3</v>
      </c>
      <c r="N1853" s="84">
        <v>3591030.3600000003</v>
      </c>
      <c r="O1853" s="201">
        <v>1.3811689212305661E-2</v>
      </c>
      <c r="P1853" s="84">
        <v>6538508.6699999999</v>
      </c>
      <c r="Q1853" s="201">
        <v>2.5148172142439373E-2</v>
      </c>
      <c r="R1853" s="84">
        <v>65233914.760000005</v>
      </c>
      <c r="S1853" s="201">
        <v>0.25090028945540832</v>
      </c>
      <c r="T1853" s="84">
        <v>9936726.5999999996</v>
      </c>
      <c r="U1853" s="201">
        <v>3.8218273260950848E-2</v>
      </c>
      <c r="V1853" s="84">
        <v>0</v>
      </c>
      <c r="W1853" s="201">
        <v>0</v>
      </c>
      <c r="X1853" s="84">
        <v>0</v>
      </c>
      <c r="Y1853" s="809">
        <v>0</v>
      </c>
      <c r="Z1853" s="810">
        <v>0</v>
      </c>
      <c r="AA1853" s="811">
        <v>0</v>
      </c>
      <c r="AB1853" s="808">
        <v>0</v>
      </c>
      <c r="AC1853" s="811">
        <v>0</v>
      </c>
      <c r="AD1853" s="810">
        <v>0</v>
      </c>
      <c r="AE1853" s="811">
        <v>0</v>
      </c>
      <c r="AF1853" s="808"/>
      <c r="AG1853" s="811"/>
      <c r="AH1853" s="810"/>
      <c r="AI1853" s="811"/>
      <c r="AJ1853" s="808">
        <v>0</v>
      </c>
      <c r="AK1853" s="811">
        <v>0</v>
      </c>
      <c r="AM1853" s="62"/>
      <c r="AN1853" s="62"/>
      <c r="AO1853" s="62"/>
      <c r="AP1853" s="62"/>
    </row>
    <row r="1854" spans="1:42" x14ac:dyDescent="0.2">
      <c r="A1854" s="62"/>
      <c r="B1854" s="807">
        <v>43677</v>
      </c>
      <c r="C1854" s="84" t="s">
        <v>48</v>
      </c>
      <c r="D1854" s="808">
        <v>99430562</v>
      </c>
      <c r="E1854" s="808">
        <v>99430562</v>
      </c>
      <c r="F1854" s="808">
        <v>2511104.86</v>
      </c>
      <c r="G1854" s="809">
        <v>2.5254859366077E-2</v>
      </c>
      <c r="H1854" s="619"/>
      <c r="I1854" s="84"/>
      <c r="J1854" s="84">
        <v>53467953.039999999</v>
      </c>
      <c r="K1854" s="201">
        <v>0.53774163561501342</v>
      </c>
      <c r="L1854" s="84">
        <v>582025.92000000004</v>
      </c>
      <c r="M1854" s="201">
        <v>5.8535917759370611E-3</v>
      </c>
      <c r="N1854" s="84">
        <v>590841.1</v>
      </c>
      <c r="O1854" s="201">
        <v>5.9422484205610745E-3</v>
      </c>
      <c r="P1854" s="84">
        <v>2508520.14</v>
      </c>
      <c r="Q1854" s="201">
        <v>2.5228864139377992E-2</v>
      </c>
      <c r="R1854" s="84">
        <v>35658999.449999996</v>
      </c>
      <c r="S1854" s="201">
        <v>0.35863218242696843</v>
      </c>
      <c r="T1854" s="84">
        <v>4111117.49</v>
      </c>
      <c r="U1854" s="201">
        <v>4.1346618256064976E-2</v>
      </c>
      <c r="V1854" s="84">
        <v>0</v>
      </c>
      <c r="W1854" s="201">
        <v>0</v>
      </c>
      <c r="X1854" s="84">
        <v>0</v>
      </c>
      <c r="Y1854" s="809">
        <v>0</v>
      </c>
      <c r="Z1854" s="810">
        <v>0</v>
      </c>
      <c r="AA1854" s="811">
        <v>0</v>
      </c>
      <c r="AB1854" s="808">
        <v>0</v>
      </c>
      <c r="AC1854" s="811">
        <v>0</v>
      </c>
      <c r="AD1854" s="810">
        <v>0</v>
      </c>
      <c r="AE1854" s="811">
        <v>0</v>
      </c>
      <c r="AF1854" s="808"/>
      <c r="AG1854" s="811"/>
      <c r="AH1854" s="810"/>
      <c r="AI1854" s="811"/>
      <c r="AJ1854" s="808">
        <v>0</v>
      </c>
      <c r="AK1854" s="811">
        <v>0</v>
      </c>
      <c r="AM1854" s="62"/>
      <c r="AN1854" s="62"/>
      <c r="AO1854" s="62"/>
      <c r="AP1854" s="62"/>
    </row>
    <row r="1855" spans="1:42" x14ac:dyDescent="0.2">
      <c r="A1855" s="62"/>
      <c r="B1855" s="807">
        <v>43677</v>
      </c>
      <c r="C1855" s="84" t="s">
        <v>49</v>
      </c>
      <c r="D1855" s="808">
        <v>419565541.93999982</v>
      </c>
      <c r="E1855" s="808">
        <v>419565541.93999982</v>
      </c>
      <c r="F1855" s="808">
        <v>1657413.05</v>
      </c>
      <c r="G1855" s="809">
        <v>3.9503078406687153E-3</v>
      </c>
      <c r="H1855" s="619"/>
      <c r="I1855" s="84"/>
      <c r="J1855" s="84">
        <v>249153924.72</v>
      </c>
      <c r="K1855" s="201">
        <v>0.59383791044410983</v>
      </c>
      <c r="L1855" s="84">
        <v>10074243.619999999</v>
      </c>
      <c r="M1855" s="201">
        <v>2.4011132023422151E-2</v>
      </c>
      <c r="N1855" s="84">
        <v>40297309.600000009</v>
      </c>
      <c r="O1855" s="201">
        <v>9.6045326824677008E-2</v>
      </c>
      <c r="P1855" s="84">
        <v>15428763.140000001</v>
      </c>
      <c r="Q1855" s="201">
        <v>3.677318940125545E-2</v>
      </c>
      <c r="R1855" s="84">
        <v>86622474.5</v>
      </c>
      <c r="S1855" s="201">
        <v>0.20645755154122616</v>
      </c>
      <c r="T1855" s="84">
        <v>9298080.8499999996</v>
      </c>
      <c r="U1855" s="201">
        <v>2.2161211826422285E-2</v>
      </c>
      <c r="V1855" s="84">
        <v>0</v>
      </c>
      <c r="W1855" s="201">
        <v>0</v>
      </c>
      <c r="X1855" s="84">
        <v>0</v>
      </c>
      <c r="Y1855" s="809">
        <v>0</v>
      </c>
      <c r="Z1855" s="810">
        <v>7033332.46</v>
      </c>
      <c r="AA1855" s="811">
        <v>1.6763370098218898E-2</v>
      </c>
      <c r="AB1855" s="808">
        <v>0</v>
      </c>
      <c r="AC1855" s="811">
        <v>0</v>
      </c>
      <c r="AD1855" s="810">
        <v>0</v>
      </c>
      <c r="AE1855" s="811">
        <v>0</v>
      </c>
      <c r="AF1855" s="808"/>
      <c r="AG1855" s="811"/>
      <c r="AH1855" s="810"/>
      <c r="AI1855" s="811"/>
      <c r="AJ1855" s="808">
        <v>0</v>
      </c>
      <c r="AK1855" s="811">
        <v>0</v>
      </c>
      <c r="AM1855" s="62"/>
      <c r="AN1855" s="62"/>
      <c r="AO1855" s="62"/>
      <c r="AP1855" s="62"/>
    </row>
    <row r="1856" spans="1:42" x14ac:dyDescent="0.2">
      <c r="A1856" s="62"/>
      <c r="B1856" s="807">
        <v>43677</v>
      </c>
      <c r="C1856" s="84" t="s">
        <v>50</v>
      </c>
      <c r="D1856" s="808">
        <v>123911128.84000003</v>
      </c>
      <c r="E1856" s="808">
        <v>123911128.84000003</v>
      </c>
      <c r="F1856" s="808">
        <v>6579017.5300000003</v>
      </c>
      <c r="G1856" s="809">
        <v>5.3094646070855685E-2</v>
      </c>
      <c r="H1856" s="619"/>
      <c r="I1856" s="84"/>
      <c r="J1856" s="84">
        <v>82572058.270000011</v>
      </c>
      <c r="K1856" s="201">
        <v>0.66638129313325034</v>
      </c>
      <c r="L1856" s="84">
        <v>2339839.5300000003</v>
      </c>
      <c r="M1856" s="201">
        <v>1.8883207278510977E-2</v>
      </c>
      <c r="N1856" s="84">
        <v>1003052.6799999999</v>
      </c>
      <c r="O1856" s="201">
        <v>8.094936180390944E-3</v>
      </c>
      <c r="P1856" s="84">
        <v>3031872.38</v>
      </c>
      <c r="Q1856" s="201">
        <v>2.4468120082376928E-2</v>
      </c>
      <c r="R1856" s="84">
        <v>23487475.130000003</v>
      </c>
      <c r="S1856" s="201">
        <v>0.18955097374932442</v>
      </c>
      <c r="T1856" s="84">
        <v>4897813.32</v>
      </c>
      <c r="U1856" s="201">
        <v>3.9526823505290562E-2</v>
      </c>
      <c r="V1856" s="84">
        <v>0</v>
      </c>
      <c r="W1856" s="201">
        <v>0</v>
      </c>
      <c r="X1856" s="84">
        <v>0</v>
      </c>
      <c r="Y1856" s="809">
        <v>0</v>
      </c>
      <c r="Z1856" s="810">
        <v>0</v>
      </c>
      <c r="AA1856" s="811">
        <v>0</v>
      </c>
      <c r="AB1856" s="808">
        <v>0</v>
      </c>
      <c r="AC1856" s="811">
        <v>0</v>
      </c>
      <c r="AD1856" s="810">
        <v>0</v>
      </c>
      <c r="AE1856" s="811">
        <v>0</v>
      </c>
      <c r="AF1856" s="808"/>
      <c r="AG1856" s="811"/>
      <c r="AH1856" s="810"/>
      <c r="AI1856" s="811"/>
      <c r="AJ1856" s="808">
        <v>5.1159076974727213E-13</v>
      </c>
      <c r="AK1856" s="811">
        <v>4.1286910589593818E-21</v>
      </c>
      <c r="AM1856" s="62"/>
      <c r="AN1856" s="62"/>
      <c r="AO1856" s="62"/>
      <c r="AP1856" s="62"/>
    </row>
    <row r="1857" spans="1:42" x14ac:dyDescent="0.2">
      <c r="A1857" s="62"/>
      <c r="B1857" s="807">
        <v>43677</v>
      </c>
      <c r="C1857" s="805" t="s">
        <v>51</v>
      </c>
      <c r="D1857" s="808"/>
      <c r="E1857" s="808"/>
      <c r="F1857" s="808"/>
      <c r="G1857" s="809"/>
      <c r="H1857" s="619"/>
      <c r="I1857" s="84"/>
      <c r="J1857" s="84"/>
      <c r="K1857" s="201"/>
      <c r="L1857" s="84"/>
      <c r="M1857" s="201"/>
      <c r="N1857" s="84"/>
      <c r="O1857" s="201"/>
      <c r="P1857" s="84"/>
      <c r="Q1857" s="201"/>
      <c r="R1857" s="84"/>
      <c r="S1857" s="201"/>
      <c r="T1857" s="84"/>
      <c r="U1857" s="201"/>
      <c r="V1857" s="84"/>
      <c r="W1857" s="201"/>
      <c r="X1857" s="84"/>
      <c r="Y1857" s="809"/>
      <c r="Z1857" s="810"/>
      <c r="AA1857" s="811"/>
      <c r="AB1857" s="808"/>
      <c r="AC1857" s="811"/>
      <c r="AD1857" s="810"/>
      <c r="AE1857" s="811"/>
      <c r="AF1857" s="808"/>
      <c r="AG1857" s="811"/>
      <c r="AH1857" s="810"/>
      <c r="AI1857" s="811"/>
      <c r="AJ1857" s="808"/>
      <c r="AK1857" s="811"/>
      <c r="AM1857" s="62"/>
      <c r="AN1857" s="62"/>
      <c r="AO1857" s="62"/>
      <c r="AP1857" s="62"/>
    </row>
    <row r="1858" spans="1:42" x14ac:dyDescent="0.2">
      <c r="A1858" s="62"/>
      <c r="B1858" s="807">
        <v>43677</v>
      </c>
      <c r="C1858" s="805" t="s">
        <v>52</v>
      </c>
      <c r="D1858" s="808"/>
      <c r="E1858" s="808"/>
      <c r="F1858" s="808"/>
      <c r="G1858" s="809"/>
      <c r="H1858" s="619"/>
      <c r="I1858" s="84"/>
      <c r="J1858" s="84"/>
      <c r="K1858" s="201"/>
      <c r="L1858" s="84"/>
      <c r="M1858" s="201"/>
      <c r="N1858" s="84"/>
      <c r="O1858" s="201"/>
      <c r="P1858" s="84"/>
      <c r="Q1858" s="201"/>
      <c r="R1858" s="84"/>
      <c r="S1858" s="201"/>
      <c r="T1858" s="84"/>
      <c r="U1858" s="201"/>
      <c r="V1858" s="84"/>
      <c r="W1858" s="201"/>
      <c r="X1858" s="84"/>
      <c r="Y1858" s="809"/>
      <c r="Z1858" s="810"/>
      <c r="AA1858" s="811"/>
      <c r="AB1858" s="808"/>
      <c r="AC1858" s="811"/>
      <c r="AD1858" s="810"/>
      <c r="AE1858" s="811"/>
      <c r="AF1858" s="808"/>
      <c r="AG1858" s="811"/>
      <c r="AH1858" s="810"/>
      <c r="AI1858" s="811"/>
      <c r="AJ1858" s="808"/>
      <c r="AK1858" s="811"/>
      <c r="AM1858" s="62"/>
      <c r="AN1858" s="62"/>
      <c r="AO1858" s="62"/>
      <c r="AP1858" s="62"/>
    </row>
    <row r="1859" spans="1:42" x14ac:dyDescent="0.2">
      <c r="A1859" s="62"/>
      <c r="B1859" s="807">
        <v>43677</v>
      </c>
      <c r="C1859" s="805" t="s">
        <v>54</v>
      </c>
      <c r="D1859" s="808"/>
      <c r="E1859" s="808"/>
      <c r="F1859" s="808"/>
      <c r="G1859" s="809"/>
      <c r="H1859" s="619"/>
      <c r="I1859" s="84"/>
      <c r="J1859" s="84"/>
      <c r="K1859" s="201"/>
      <c r="L1859" s="84"/>
      <c r="M1859" s="201"/>
      <c r="N1859" s="84"/>
      <c r="O1859" s="201"/>
      <c r="P1859" s="84"/>
      <c r="Q1859" s="201"/>
      <c r="R1859" s="84"/>
      <c r="S1859" s="201"/>
      <c r="T1859" s="84"/>
      <c r="U1859" s="201"/>
      <c r="V1859" s="84"/>
      <c r="W1859" s="201"/>
      <c r="X1859" s="84"/>
      <c r="Y1859" s="809"/>
      <c r="Z1859" s="810"/>
      <c r="AA1859" s="811"/>
      <c r="AB1859" s="808"/>
      <c r="AC1859" s="811"/>
      <c r="AD1859" s="810"/>
      <c r="AE1859" s="811"/>
      <c r="AF1859" s="808"/>
      <c r="AG1859" s="811"/>
      <c r="AH1859" s="810"/>
      <c r="AI1859" s="811"/>
      <c r="AJ1859" s="808"/>
      <c r="AK1859" s="811"/>
      <c r="AM1859" s="62"/>
      <c r="AN1859" s="62"/>
      <c r="AO1859" s="62"/>
      <c r="AP1859" s="62"/>
    </row>
    <row r="1860" spans="1:42" x14ac:dyDescent="0.2">
      <c r="A1860" s="62"/>
      <c r="B1860" s="807">
        <v>43677</v>
      </c>
      <c r="C1860" s="84" t="s">
        <v>55</v>
      </c>
      <c r="D1860" s="808">
        <v>265412991.8499999</v>
      </c>
      <c r="E1860" s="808">
        <v>265819237.14999992</v>
      </c>
      <c r="F1860" s="808">
        <v>6022016.2600000007</v>
      </c>
      <c r="G1860" s="809">
        <v>2.2689229408194862E-2</v>
      </c>
      <c r="H1860" s="619"/>
      <c r="I1860" s="84"/>
      <c r="J1860" s="84">
        <v>114348060.46999998</v>
      </c>
      <c r="K1860" s="201">
        <v>0.43083068267669666</v>
      </c>
      <c r="L1860" s="84">
        <v>5942192</v>
      </c>
      <c r="M1860" s="201">
        <v>2.2388474499990842E-2</v>
      </c>
      <c r="N1860" s="84">
        <v>30389251.300000001</v>
      </c>
      <c r="O1860" s="201">
        <v>0.11449797950047114</v>
      </c>
      <c r="P1860" s="84">
        <v>5000708.1999999993</v>
      </c>
      <c r="Q1860" s="201">
        <v>1.8841233675652873E-2</v>
      </c>
      <c r="R1860" s="84">
        <v>93404550.240000024</v>
      </c>
      <c r="S1860" s="201">
        <v>0.35192154532054065</v>
      </c>
      <c r="T1860" s="84">
        <v>10712458.68</v>
      </c>
      <c r="U1860" s="201">
        <v>4.0361470647428684E-2</v>
      </c>
      <c r="V1860" s="84">
        <v>0</v>
      </c>
      <c r="W1860" s="201">
        <v>0</v>
      </c>
      <c r="X1860" s="84">
        <v>0</v>
      </c>
      <c r="Y1860" s="809">
        <v>0</v>
      </c>
      <c r="Z1860" s="810">
        <v>0</v>
      </c>
      <c r="AA1860" s="811">
        <v>0</v>
      </c>
      <c r="AB1860" s="808">
        <v>0</v>
      </c>
      <c r="AC1860" s="811">
        <v>0</v>
      </c>
      <c r="AD1860" s="810">
        <v>0</v>
      </c>
      <c r="AE1860" s="811">
        <v>0</v>
      </c>
      <c r="AF1860" s="808"/>
      <c r="AG1860" s="811"/>
      <c r="AH1860" s="810"/>
      <c r="AI1860" s="811"/>
      <c r="AJ1860" s="808">
        <v>-406245.3</v>
      </c>
      <c r="AK1860" s="811">
        <v>-1.5306157289752887E-3</v>
      </c>
      <c r="AM1860" s="62"/>
      <c r="AN1860" s="62"/>
      <c r="AO1860" s="62"/>
      <c r="AP1860" s="62"/>
    </row>
    <row r="1861" spans="1:42" x14ac:dyDescent="0.2">
      <c r="A1861" s="62"/>
      <c r="B1861" s="807">
        <v>43677</v>
      </c>
      <c r="C1861" s="84" t="s">
        <v>56</v>
      </c>
      <c r="D1861" s="808">
        <v>968870645.97999966</v>
      </c>
      <c r="E1861" s="808">
        <v>968861775.11999965</v>
      </c>
      <c r="F1861" s="808">
        <v>21105698.890000001</v>
      </c>
      <c r="G1861" s="809">
        <v>2.1783814978367799E-2</v>
      </c>
      <c r="H1861" s="619"/>
      <c r="I1861" s="84"/>
      <c r="J1861" s="84">
        <v>524808916.58999991</v>
      </c>
      <c r="K1861" s="201">
        <v>0.54167077800067187</v>
      </c>
      <c r="L1861" s="84">
        <v>24277208.260000002</v>
      </c>
      <c r="M1861" s="201">
        <v>2.5057223439197016E-2</v>
      </c>
      <c r="N1861" s="84">
        <v>125938657.53000002</v>
      </c>
      <c r="O1861" s="201">
        <v>0.12998500682473949</v>
      </c>
      <c r="P1861" s="84">
        <v>19496139.640000001</v>
      </c>
      <c r="Q1861" s="201">
        <v>2.0122541353577616E-2</v>
      </c>
      <c r="R1861" s="84">
        <v>224125736.64000002</v>
      </c>
      <c r="S1861" s="201">
        <v>0.23132679018601068</v>
      </c>
      <c r="T1861" s="84">
        <v>29109417.57</v>
      </c>
      <c r="U1861" s="201">
        <v>3.0044689340914251E-2</v>
      </c>
      <c r="V1861" s="84">
        <v>0</v>
      </c>
      <c r="W1861" s="201">
        <v>0</v>
      </c>
      <c r="X1861" s="84">
        <v>0</v>
      </c>
      <c r="Y1861" s="809">
        <v>0</v>
      </c>
      <c r="Z1861" s="810">
        <v>0</v>
      </c>
      <c r="AA1861" s="811">
        <v>0</v>
      </c>
      <c r="AB1861" s="808">
        <v>0</v>
      </c>
      <c r="AC1861" s="811">
        <v>0</v>
      </c>
      <c r="AD1861" s="810">
        <v>0</v>
      </c>
      <c r="AE1861" s="811">
        <v>0</v>
      </c>
      <c r="AF1861" s="808"/>
      <c r="AG1861" s="811"/>
      <c r="AH1861" s="810"/>
      <c r="AI1861" s="811"/>
      <c r="AJ1861" s="808">
        <v>8870.86</v>
      </c>
      <c r="AK1861" s="811">
        <v>9.1558765216044348E-6</v>
      </c>
      <c r="AM1861" s="62"/>
      <c r="AN1861" s="62"/>
      <c r="AO1861" s="62"/>
      <c r="AP1861" s="62"/>
    </row>
    <row r="1862" spans="1:42" x14ac:dyDescent="0.2">
      <c r="A1862" s="62"/>
      <c r="B1862" s="807">
        <v>43677</v>
      </c>
      <c r="C1862" s="805" t="s">
        <v>57</v>
      </c>
      <c r="D1862" s="808"/>
      <c r="E1862" s="808"/>
      <c r="F1862" s="808"/>
      <c r="G1862" s="809"/>
      <c r="H1862" s="619"/>
      <c r="I1862" s="84"/>
      <c r="J1862" s="84"/>
      <c r="K1862" s="201"/>
      <c r="L1862" s="84"/>
      <c r="M1862" s="201"/>
      <c r="N1862" s="84"/>
      <c r="O1862" s="201"/>
      <c r="P1862" s="84"/>
      <c r="Q1862" s="201"/>
      <c r="R1862" s="84"/>
      <c r="S1862" s="201"/>
      <c r="T1862" s="84"/>
      <c r="U1862" s="201"/>
      <c r="V1862" s="84"/>
      <c r="W1862" s="201"/>
      <c r="X1862" s="84"/>
      <c r="Y1862" s="809"/>
      <c r="Z1862" s="810"/>
      <c r="AA1862" s="811"/>
      <c r="AB1862" s="808"/>
      <c r="AC1862" s="811"/>
      <c r="AD1862" s="810"/>
      <c r="AE1862" s="811"/>
      <c r="AF1862" s="808"/>
      <c r="AG1862" s="811"/>
      <c r="AH1862" s="810"/>
      <c r="AI1862" s="811"/>
      <c r="AJ1862" s="808"/>
      <c r="AK1862" s="811"/>
      <c r="AM1862" s="62"/>
      <c r="AN1862" s="62"/>
      <c r="AO1862" s="62"/>
      <c r="AP1862" s="62"/>
    </row>
    <row r="1863" spans="1:42" x14ac:dyDescent="0.2">
      <c r="A1863" s="62"/>
      <c r="B1863" s="807">
        <v>43677</v>
      </c>
      <c r="C1863" s="84" t="s">
        <v>58</v>
      </c>
      <c r="D1863" s="808">
        <v>73188370.389999986</v>
      </c>
      <c r="E1863" s="808">
        <v>73188370.389999986</v>
      </c>
      <c r="F1863" s="808">
        <v>6016565.1699999999</v>
      </c>
      <c r="G1863" s="809">
        <v>8.2206573775853151E-2</v>
      </c>
      <c r="H1863" s="619"/>
      <c r="I1863" s="84"/>
      <c r="J1863" s="84">
        <v>44686976.469999999</v>
      </c>
      <c r="K1863" s="201">
        <v>0.61057482537014862</v>
      </c>
      <c r="L1863" s="84">
        <v>633027.82999999996</v>
      </c>
      <c r="M1863" s="201">
        <v>8.6492953269320643E-3</v>
      </c>
      <c r="N1863" s="84">
        <v>2324018.81</v>
      </c>
      <c r="O1863" s="201">
        <v>3.1753935736182751E-2</v>
      </c>
      <c r="P1863" s="84">
        <v>1579207.9500000002</v>
      </c>
      <c r="Q1863" s="201">
        <v>2.1577307181248204E-2</v>
      </c>
      <c r="R1863" s="84">
        <v>13256692.860000001</v>
      </c>
      <c r="S1863" s="201">
        <v>0.18113113858607399</v>
      </c>
      <c r="T1863" s="84">
        <v>3328604.4999999995</v>
      </c>
      <c r="U1863" s="201">
        <v>4.5479964675573643E-2</v>
      </c>
      <c r="V1863" s="84">
        <v>0</v>
      </c>
      <c r="W1863" s="201">
        <v>0</v>
      </c>
      <c r="X1863" s="84">
        <v>0</v>
      </c>
      <c r="Y1863" s="809">
        <v>0</v>
      </c>
      <c r="Z1863" s="810">
        <v>0</v>
      </c>
      <c r="AA1863" s="811">
        <v>0</v>
      </c>
      <c r="AB1863" s="808">
        <v>0</v>
      </c>
      <c r="AC1863" s="811">
        <v>0</v>
      </c>
      <c r="AD1863" s="810">
        <v>1363276.8</v>
      </c>
      <c r="AE1863" s="811">
        <v>1.8626959347987748E-2</v>
      </c>
      <c r="AF1863" s="808"/>
      <c r="AG1863" s="811"/>
      <c r="AH1863" s="810"/>
      <c r="AI1863" s="811"/>
      <c r="AJ1863" s="808">
        <v>0</v>
      </c>
      <c r="AK1863" s="811">
        <v>0</v>
      </c>
      <c r="AM1863" s="62"/>
      <c r="AN1863" s="62"/>
      <c r="AO1863" s="62"/>
      <c r="AP1863" s="62"/>
    </row>
    <row r="1864" spans="1:42" x14ac:dyDescent="0.2">
      <c r="A1864" s="62"/>
      <c r="B1864" s="807">
        <v>43677</v>
      </c>
      <c r="C1864" s="84" t="s">
        <v>60</v>
      </c>
      <c r="D1864" s="808">
        <v>91140675.080000013</v>
      </c>
      <c r="E1864" s="808">
        <v>91140067.720000014</v>
      </c>
      <c r="F1864" s="808">
        <v>3945283.7399999998</v>
      </c>
      <c r="G1864" s="809">
        <v>4.3287848554303239E-2</v>
      </c>
      <c r="H1864" s="619"/>
      <c r="I1864" s="84"/>
      <c r="J1864" s="84">
        <v>58819653.690000005</v>
      </c>
      <c r="K1864" s="201">
        <v>0.64537215286555893</v>
      </c>
      <c r="L1864" s="84">
        <v>3065684.66</v>
      </c>
      <c r="M1864" s="201">
        <v>3.3636843893344572E-2</v>
      </c>
      <c r="N1864" s="84">
        <v>3525520.64</v>
      </c>
      <c r="O1864" s="201">
        <v>3.8682187035650378E-2</v>
      </c>
      <c r="P1864" s="84">
        <v>0</v>
      </c>
      <c r="Q1864" s="201">
        <v>0</v>
      </c>
      <c r="R1864" s="84">
        <v>21783924.990000002</v>
      </c>
      <c r="S1864" s="201">
        <v>0.23901430366714813</v>
      </c>
      <c r="T1864" s="84">
        <v>0</v>
      </c>
      <c r="U1864" s="201">
        <v>0</v>
      </c>
      <c r="V1864" s="84">
        <v>0</v>
      </c>
      <c r="W1864" s="201">
        <v>0</v>
      </c>
      <c r="X1864" s="84">
        <v>0</v>
      </c>
      <c r="Y1864" s="809">
        <v>0</v>
      </c>
      <c r="Z1864" s="810">
        <v>0</v>
      </c>
      <c r="AA1864" s="811">
        <v>0</v>
      </c>
      <c r="AB1864" s="808">
        <v>0</v>
      </c>
      <c r="AC1864" s="811">
        <v>0</v>
      </c>
      <c r="AD1864" s="810">
        <v>0</v>
      </c>
      <c r="AE1864" s="811">
        <v>0</v>
      </c>
      <c r="AF1864" s="808"/>
      <c r="AG1864" s="811"/>
      <c r="AH1864" s="810"/>
      <c r="AI1864" s="811"/>
      <c r="AJ1864" s="808">
        <v>607.35999999986961</v>
      </c>
      <c r="AK1864" s="811">
        <v>6.6639839947065435E-6</v>
      </c>
      <c r="AM1864" s="62"/>
      <c r="AN1864" s="62"/>
      <c r="AO1864" s="62"/>
      <c r="AP1864" s="62"/>
    </row>
    <row r="1865" spans="1:42" x14ac:dyDescent="0.2">
      <c r="A1865" s="62"/>
      <c r="B1865" s="807">
        <v>43677</v>
      </c>
      <c r="C1865" s="84" t="s">
        <v>61</v>
      </c>
      <c r="D1865" s="808">
        <v>22855912.629999995</v>
      </c>
      <c r="E1865" s="808">
        <v>22855912.629999995</v>
      </c>
      <c r="F1865" s="808">
        <v>76133.37</v>
      </c>
      <c r="G1865" s="809">
        <v>3.3310142208047115E-3</v>
      </c>
      <c r="H1865" s="619"/>
      <c r="I1865" s="84"/>
      <c r="J1865" s="84">
        <v>14648528.09</v>
      </c>
      <c r="K1865" s="201">
        <v>0.64090759914669848</v>
      </c>
      <c r="L1865" s="84">
        <v>200641.09</v>
      </c>
      <c r="M1865" s="201">
        <v>8.7785201688531326E-3</v>
      </c>
      <c r="N1865" s="84">
        <v>1433280.42</v>
      </c>
      <c r="O1865" s="201">
        <v>6.2709393547414879E-2</v>
      </c>
      <c r="P1865" s="84">
        <v>819966.69</v>
      </c>
      <c r="Q1865" s="201">
        <v>3.5875473592935241E-2</v>
      </c>
      <c r="R1865" s="84">
        <v>5677362.9699999997</v>
      </c>
      <c r="S1865" s="201">
        <v>0.24839799932329373</v>
      </c>
      <c r="T1865" s="84">
        <v>0</v>
      </c>
      <c r="U1865" s="201">
        <v>0</v>
      </c>
      <c r="V1865" s="84">
        <v>0</v>
      </c>
      <c r="W1865" s="201">
        <v>0</v>
      </c>
      <c r="X1865" s="84">
        <v>0</v>
      </c>
      <c r="Y1865" s="809">
        <v>0</v>
      </c>
      <c r="Z1865" s="810">
        <v>0</v>
      </c>
      <c r="AA1865" s="811">
        <v>0</v>
      </c>
      <c r="AB1865" s="808">
        <v>0</v>
      </c>
      <c r="AC1865" s="811">
        <v>0</v>
      </c>
      <c r="AD1865" s="810">
        <v>0</v>
      </c>
      <c r="AE1865" s="811">
        <v>0</v>
      </c>
      <c r="AF1865" s="808"/>
      <c r="AG1865" s="811"/>
      <c r="AH1865" s="810"/>
      <c r="AI1865" s="811"/>
      <c r="AJ1865" s="808">
        <v>0</v>
      </c>
      <c r="AK1865" s="811">
        <v>0</v>
      </c>
      <c r="AM1865" s="62"/>
      <c r="AN1865" s="62"/>
      <c r="AO1865" s="62"/>
      <c r="AP1865" s="62"/>
    </row>
    <row r="1866" spans="1:42" x14ac:dyDescent="0.2">
      <c r="A1866" s="62"/>
      <c r="B1866" s="812">
        <v>43677</v>
      </c>
      <c r="C1866" s="813" t="s">
        <v>110</v>
      </c>
      <c r="D1866" s="813">
        <v>2332599636.1599994</v>
      </c>
      <c r="E1866" s="813">
        <v>2332996403.2399993</v>
      </c>
      <c r="F1866" s="813">
        <v>61296136.439999998</v>
      </c>
      <c r="G1866" s="814">
        <v>2.6278035668781837E-2</v>
      </c>
      <c r="H1866" s="815"/>
      <c r="I1866" s="813"/>
      <c r="J1866" s="813">
        <v>1307035883.1999998</v>
      </c>
      <c r="K1866" s="814">
        <v>0.56033442813687662</v>
      </c>
      <c r="L1866" s="813">
        <v>49442386.370000005</v>
      </c>
      <c r="M1866" s="814">
        <v>2.1196259145180033E-2</v>
      </c>
      <c r="N1866" s="813">
        <v>209092962.44</v>
      </c>
      <c r="O1866" s="814">
        <v>8.9639455995206951E-2</v>
      </c>
      <c r="P1866" s="813">
        <v>54624640.049999997</v>
      </c>
      <c r="Q1866" s="814">
        <v>2.3417923591862014E-2</v>
      </c>
      <c r="R1866" s="813">
        <v>571634723.63000011</v>
      </c>
      <c r="S1866" s="814">
        <v>0.24506336825596167</v>
      </c>
      <c r="T1866" s="813">
        <v>71473061.849999994</v>
      </c>
      <c r="U1866" s="814">
        <v>3.0640947011233034E-2</v>
      </c>
      <c r="V1866" s="813">
        <v>0</v>
      </c>
      <c r="W1866" s="814">
        <v>0</v>
      </c>
      <c r="X1866" s="813">
        <v>0</v>
      </c>
      <c r="Y1866" s="814">
        <v>0</v>
      </c>
      <c r="Z1866" s="813">
        <v>7033332.46</v>
      </c>
      <c r="AA1866" s="817">
        <v>3.0152334549697945E-3</v>
      </c>
      <c r="AB1866" s="813">
        <v>0</v>
      </c>
      <c r="AC1866" s="817">
        <v>0</v>
      </c>
      <c r="AD1866" s="818">
        <v>1363276.8</v>
      </c>
      <c r="AE1866" s="817">
        <v>5.8444525964355812E-4</v>
      </c>
      <c r="AF1866" s="813"/>
      <c r="AG1866" s="817"/>
      <c r="AH1866" s="818"/>
      <c r="AI1866" s="817"/>
      <c r="AJ1866" s="813">
        <v>-396767.08000000013</v>
      </c>
      <c r="AK1866" s="817">
        <v>-1.7009651971530395E-4</v>
      </c>
      <c r="AM1866" s="62"/>
      <c r="AN1866" s="62"/>
      <c r="AO1866" s="62"/>
      <c r="AP1866" s="62"/>
    </row>
    <row r="1867" spans="1:42" x14ac:dyDescent="0.2">
      <c r="A1867" s="62"/>
      <c r="B1867" s="807">
        <v>43708</v>
      </c>
      <c r="C1867" s="84" t="s">
        <v>109</v>
      </c>
      <c r="D1867" s="808">
        <v>8318647.8900000006</v>
      </c>
      <c r="E1867" s="808">
        <v>8318647.8900000006</v>
      </c>
      <c r="F1867" s="808">
        <v>355776.89</v>
      </c>
      <c r="G1867" s="809">
        <v>4.2768595894975427E-2</v>
      </c>
      <c r="H1867" s="619"/>
      <c r="I1867" s="84"/>
      <c r="J1867" s="84">
        <v>5105114.0799999991</v>
      </c>
      <c r="K1867" s="201">
        <v>0.6136951758875322</v>
      </c>
      <c r="L1867" s="84">
        <v>153049.19</v>
      </c>
      <c r="M1867" s="201">
        <v>1.8398325307648043E-2</v>
      </c>
      <c r="N1867" s="84">
        <v>0</v>
      </c>
      <c r="O1867" s="201">
        <v>0</v>
      </c>
      <c r="P1867" s="84">
        <v>221656.71000000002</v>
      </c>
      <c r="Q1867" s="201">
        <v>2.6645761778961413E-2</v>
      </c>
      <c r="R1867" s="84">
        <v>2405119.9699999993</v>
      </c>
      <c r="S1867" s="201">
        <v>0.28912390592841875</v>
      </c>
      <c r="T1867" s="84">
        <v>77931.05</v>
      </c>
      <c r="U1867" s="201">
        <v>9.3682352024638937E-3</v>
      </c>
      <c r="V1867" s="84">
        <v>0</v>
      </c>
      <c r="W1867" s="201">
        <v>0</v>
      </c>
      <c r="X1867" s="84">
        <v>0</v>
      </c>
      <c r="Y1867" s="809">
        <v>0</v>
      </c>
      <c r="Z1867" s="810">
        <v>0</v>
      </c>
      <c r="AA1867" s="811">
        <v>0</v>
      </c>
      <c r="AB1867" s="808">
        <v>0</v>
      </c>
      <c r="AC1867" s="811">
        <v>0</v>
      </c>
      <c r="AD1867" s="810">
        <v>0</v>
      </c>
      <c r="AE1867" s="811">
        <v>0</v>
      </c>
      <c r="AF1867" s="808"/>
      <c r="AG1867" s="811"/>
      <c r="AH1867" s="810"/>
      <c r="AI1867" s="811"/>
      <c r="AJ1867" s="808">
        <v>0</v>
      </c>
      <c r="AK1867" s="811">
        <v>0</v>
      </c>
      <c r="AM1867" s="62"/>
      <c r="AN1867" s="62"/>
      <c r="AO1867" s="62"/>
      <c r="AP1867" s="62"/>
    </row>
    <row r="1868" spans="1:42" x14ac:dyDescent="0.2">
      <c r="A1868" s="62"/>
      <c r="B1868" s="807">
        <v>43708</v>
      </c>
      <c r="C1868" s="84" t="s">
        <v>47</v>
      </c>
      <c r="D1868" s="808">
        <v>262728553.86000007</v>
      </c>
      <c r="E1868" s="808">
        <v>262728553.86000007</v>
      </c>
      <c r="F1868" s="808">
        <v>13110132.940000001</v>
      </c>
      <c r="G1868" s="809">
        <v>4.9899916653086691E-2</v>
      </c>
      <c r="H1868" s="619"/>
      <c r="I1868" s="84"/>
      <c r="J1868" s="84">
        <v>162638249.75</v>
      </c>
      <c r="K1868" s="201">
        <v>0.6190353022559737</v>
      </c>
      <c r="L1868" s="84">
        <v>2258273.2800000003</v>
      </c>
      <c r="M1868" s="201">
        <v>8.5954619199988605E-3</v>
      </c>
      <c r="N1868" s="84">
        <v>3605218.2700000005</v>
      </c>
      <c r="O1868" s="201">
        <v>1.3722217159239988E-2</v>
      </c>
      <c r="P1868" s="84">
        <v>6554757</v>
      </c>
      <c r="Q1868" s="201">
        <v>2.4948780418792345E-2</v>
      </c>
      <c r="R1868" s="84">
        <v>64742980.040000007</v>
      </c>
      <c r="S1868" s="201">
        <v>0.24642536598629297</v>
      </c>
      <c r="T1868" s="84">
        <v>9818942.5800000001</v>
      </c>
      <c r="U1868" s="201">
        <v>3.7372955606615223E-2</v>
      </c>
      <c r="V1868" s="84">
        <v>0</v>
      </c>
      <c r="W1868" s="201">
        <v>0</v>
      </c>
      <c r="X1868" s="84">
        <v>0</v>
      </c>
      <c r="Y1868" s="809">
        <v>0</v>
      </c>
      <c r="Z1868" s="810">
        <v>0</v>
      </c>
      <c r="AA1868" s="811">
        <v>0</v>
      </c>
      <c r="AB1868" s="808">
        <v>0</v>
      </c>
      <c r="AC1868" s="811">
        <v>0</v>
      </c>
      <c r="AD1868" s="810">
        <v>0</v>
      </c>
      <c r="AE1868" s="811">
        <v>0</v>
      </c>
      <c r="AF1868" s="808"/>
      <c r="AG1868" s="811"/>
      <c r="AH1868" s="810"/>
      <c r="AI1868" s="811"/>
      <c r="AJ1868" s="808">
        <v>0</v>
      </c>
      <c r="AK1868" s="811">
        <v>0</v>
      </c>
      <c r="AM1868" s="62"/>
      <c r="AN1868" s="62"/>
      <c r="AO1868" s="62"/>
      <c r="AP1868" s="62"/>
    </row>
    <row r="1869" spans="1:42" x14ac:dyDescent="0.2">
      <c r="A1869" s="62"/>
      <c r="B1869" s="807">
        <v>43708</v>
      </c>
      <c r="C1869" s="84" t="s">
        <v>48</v>
      </c>
      <c r="D1869" s="808">
        <v>100250826.19999999</v>
      </c>
      <c r="E1869" s="808">
        <v>100250826.19999999</v>
      </c>
      <c r="F1869" s="808">
        <v>2385128.14</v>
      </c>
      <c r="G1869" s="809">
        <v>2.3791605819204715E-2</v>
      </c>
      <c r="H1869" s="619"/>
      <c r="I1869" s="84"/>
      <c r="J1869" s="84">
        <v>54717349.849999994</v>
      </c>
      <c r="K1869" s="201">
        <v>0.54580447786873199</v>
      </c>
      <c r="L1869" s="84">
        <v>600362.15</v>
      </c>
      <c r="M1869" s="201">
        <v>5.9886005208802965E-3</v>
      </c>
      <c r="N1869" s="84">
        <v>594684.25</v>
      </c>
      <c r="O1869" s="201">
        <v>5.9319635811639834E-3</v>
      </c>
      <c r="P1869" s="84">
        <v>2514595.2800000003</v>
      </c>
      <c r="Q1869" s="201">
        <v>2.5083037969017761E-2</v>
      </c>
      <c r="R1869" s="84">
        <v>35376319.770000003</v>
      </c>
      <c r="S1869" s="201">
        <v>0.35287808700373591</v>
      </c>
      <c r="T1869" s="84">
        <v>4062386.76</v>
      </c>
      <c r="U1869" s="201">
        <v>4.0522227237265403E-2</v>
      </c>
      <c r="V1869" s="84">
        <v>0</v>
      </c>
      <c r="W1869" s="201">
        <v>0</v>
      </c>
      <c r="X1869" s="84">
        <v>0</v>
      </c>
      <c r="Y1869" s="809">
        <v>0</v>
      </c>
      <c r="Z1869" s="810">
        <v>0</v>
      </c>
      <c r="AA1869" s="811">
        <v>0</v>
      </c>
      <c r="AB1869" s="808">
        <v>0</v>
      </c>
      <c r="AC1869" s="811">
        <v>0</v>
      </c>
      <c r="AD1869" s="810">
        <v>0</v>
      </c>
      <c r="AE1869" s="811">
        <v>0</v>
      </c>
      <c r="AF1869" s="808"/>
      <c r="AG1869" s="811"/>
      <c r="AH1869" s="810"/>
      <c r="AI1869" s="811"/>
      <c r="AJ1869" s="808">
        <v>0</v>
      </c>
      <c r="AK1869" s="811">
        <v>0</v>
      </c>
      <c r="AM1869" s="62"/>
      <c r="AN1869" s="62"/>
      <c r="AO1869" s="62"/>
      <c r="AP1869" s="62"/>
    </row>
    <row r="1870" spans="1:42" x14ac:dyDescent="0.2">
      <c r="A1870" s="62"/>
      <c r="B1870" s="807">
        <v>43708</v>
      </c>
      <c r="C1870" s="84" t="s">
        <v>49</v>
      </c>
      <c r="D1870" s="808">
        <v>427141618.35999984</v>
      </c>
      <c r="E1870" s="808">
        <v>430353703.91999984</v>
      </c>
      <c r="F1870" s="808">
        <v>4228114.0999999996</v>
      </c>
      <c r="G1870" s="809">
        <v>9.898623590540636E-3</v>
      </c>
      <c r="H1870" s="619"/>
      <c r="I1870" s="84"/>
      <c r="J1870" s="84">
        <v>253143544.83999997</v>
      </c>
      <c r="K1870" s="201">
        <v>0.59264546922853978</v>
      </c>
      <c r="L1870" s="84">
        <v>10188080.74</v>
      </c>
      <c r="M1870" s="201">
        <v>2.3851763214076154E-2</v>
      </c>
      <c r="N1870" s="84">
        <v>40451943.129999995</v>
      </c>
      <c r="O1870" s="201">
        <v>9.4703820445580261E-2</v>
      </c>
      <c r="P1870" s="84">
        <v>15484720.569999998</v>
      </c>
      <c r="Q1870" s="201">
        <v>3.6251959313759255E-2</v>
      </c>
      <c r="R1870" s="84">
        <v>86657094.790000007</v>
      </c>
      <c r="S1870" s="201">
        <v>0.20287673002391543</v>
      </c>
      <c r="T1870" s="84">
        <v>13863161.619999999</v>
      </c>
      <c r="U1870" s="201">
        <v>3.2455656447684215E-2</v>
      </c>
      <c r="V1870" s="84">
        <v>0</v>
      </c>
      <c r="W1870" s="201">
        <v>0</v>
      </c>
      <c r="X1870" s="84">
        <v>0</v>
      </c>
      <c r="Y1870" s="809">
        <v>0</v>
      </c>
      <c r="Z1870" s="810">
        <v>6337044.1299999999</v>
      </c>
      <c r="AA1870" s="811">
        <v>1.4835932294143876E-2</v>
      </c>
      <c r="AB1870" s="808">
        <v>0</v>
      </c>
      <c r="AC1870" s="811">
        <v>0</v>
      </c>
      <c r="AD1870" s="810">
        <v>0</v>
      </c>
      <c r="AE1870" s="811">
        <v>0</v>
      </c>
      <c r="AF1870" s="808"/>
      <c r="AG1870" s="811"/>
      <c r="AH1870" s="810"/>
      <c r="AI1870" s="811"/>
      <c r="AJ1870" s="808">
        <v>-3212085.5599999996</v>
      </c>
      <c r="AK1870" s="811">
        <v>-7.5199545582393173E-3</v>
      </c>
      <c r="AM1870" s="62"/>
      <c r="AN1870" s="62"/>
      <c r="AO1870" s="62"/>
      <c r="AP1870" s="62"/>
    </row>
    <row r="1871" spans="1:42" x14ac:dyDescent="0.2">
      <c r="A1871" s="62"/>
      <c r="B1871" s="807">
        <v>43708</v>
      </c>
      <c r="C1871" s="84" t="s">
        <v>50</v>
      </c>
      <c r="D1871" s="808">
        <v>125635576.86000001</v>
      </c>
      <c r="E1871" s="808">
        <v>125635576.86000001</v>
      </c>
      <c r="F1871" s="808">
        <v>5576885.04</v>
      </c>
      <c r="G1871" s="809">
        <v>4.4389377431000396E-2</v>
      </c>
      <c r="H1871" s="619"/>
      <c r="I1871" s="84"/>
      <c r="J1871" s="84">
        <v>85059305.819999993</v>
      </c>
      <c r="K1871" s="201">
        <v>0.67703199958069571</v>
      </c>
      <c r="L1871" s="84">
        <v>2337450.4</v>
      </c>
      <c r="M1871" s="201">
        <v>1.8605003920224763E-2</v>
      </c>
      <c r="N1871" s="84">
        <v>1003229.5700000001</v>
      </c>
      <c r="O1871" s="201">
        <v>7.9852347167389762E-3</v>
      </c>
      <c r="P1871" s="84">
        <v>3040350.08</v>
      </c>
      <c r="Q1871" s="201">
        <v>2.4199754209653253E-2</v>
      </c>
      <c r="R1871" s="84">
        <v>23776732.02</v>
      </c>
      <c r="S1871" s="201">
        <v>0.18925158473618678</v>
      </c>
      <c r="T1871" s="84">
        <v>4841623.93</v>
      </c>
      <c r="U1871" s="201">
        <v>3.8537045405499952E-2</v>
      </c>
      <c r="V1871" s="84">
        <v>0</v>
      </c>
      <c r="W1871" s="201">
        <v>0</v>
      </c>
      <c r="X1871" s="84">
        <v>0</v>
      </c>
      <c r="Y1871" s="809">
        <v>0</v>
      </c>
      <c r="Z1871" s="810">
        <v>0</v>
      </c>
      <c r="AA1871" s="811">
        <v>0</v>
      </c>
      <c r="AB1871" s="808">
        <v>0</v>
      </c>
      <c r="AC1871" s="811">
        <v>0</v>
      </c>
      <c r="AD1871" s="810">
        <v>0</v>
      </c>
      <c r="AE1871" s="811">
        <v>0</v>
      </c>
      <c r="AF1871" s="808"/>
      <c r="AG1871" s="811"/>
      <c r="AH1871" s="810"/>
      <c r="AI1871" s="811"/>
      <c r="AJ1871" s="808">
        <v>-2.2737367544323206E-13</v>
      </c>
      <c r="AK1871" s="811">
        <v>-1.8097873319481969E-21</v>
      </c>
      <c r="AM1871" s="62"/>
      <c r="AN1871" s="62"/>
      <c r="AO1871" s="62"/>
      <c r="AP1871" s="62"/>
    </row>
    <row r="1872" spans="1:42" x14ac:dyDescent="0.2">
      <c r="A1872" s="62"/>
      <c r="B1872" s="807">
        <v>43708</v>
      </c>
      <c r="C1872" s="805" t="s">
        <v>51</v>
      </c>
      <c r="D1872" s="808"/>
      <c r="E1872" s="808"/>
      <c r="F1872" s="808"/>
      <c r="G1872" s="809"/>
      <c r="H1872" s="619"/>
      <c r="I1872" s="84"/>
      <c r="J1872" s="84"/>
      <c r="K1872" s="201"/>
      <c r="L1872" s="84"/>
      <c r="M1872" s="201"/>
      <c r="N1872" s="84"/>
      <c r="O1872" s="201"/>
      <c r="P1872" s="84"/>
      <c r="Q1872" s="201"/>
      <c r="R1872" s="84"/>
      <c r="S1872" s="201"/>
      <c r="T1872" s="84"/>
      <c r="U1872" s="201"/>
      <c r="V1872" s="84"/>
      <c r="W1872" s="201"/>
      <c r="X1872" s="84"/>
      <c r="Y1872" s="809"/>
      <c r="Z1872" s="810"/>
      <c r="AA1872" s="811"/>
      <c r="AB1872" s="808"/>
      <c r="AC1872" s="811"/>
      <c r="AD1872" s="810"/>
      <c r="AE1872" s="811"/>
      <c r="AF1872" s="808"/>
      <c r="AG1872" s="811"/>
      <c r="AH1872" s="810"/>
      <c r="AI1872" s="811"/>
      <c r="AJ1872" s="808"/>
      <c r="AK1872" s="811"/>
      <c r="AM1872" s="62"/>
      <c r="AN1872" s="62"/>
      <c r="AO1872" s="62"/>
      <c r="AP1872" s="62"/>
    </row>
    <row r="1873" spans="1:42" x14ac:dyDescent="0.2">
      <c r="A1873" s="62"/>
      <c r="B1873" s="807">
        <v>43708</v>
      </c>
      <c r="C1873" s="805" t="s">
        <v>52</v>
      </c>
      <c r="D1873" s="808"/>
      <c r="E1873" s="808"/>
      <c r="F1873" s="808"/>
      <c r="G1873" s="809"/>
      <c r="H1873" s="619"/>
      <c r="I1873" s="84"/>
      <c r="J1873" s="84"/>
      <c r="K1873" s="201"/>
      <c r="L1873" s="84"/>
      <c r="M1873" s="201"/>
      <c r="N1873" s="84"/>
      <c r="O1873" s="201"/>
      <c r="P1873" s="84"/>
      <c r="Q1873" s="201"/>
      <c r="R1873" s="84"/>
      <c r="S1873" s="201"/>
      <c r="T1873" s="84"/>
      <c r="U1873" s="201"/>
      <c r="V1873" s="84"/>
      <c r="W1873" s="201"/>
      <c r="X1873" s="84"/>
      <c r="Y1873" s="809"/>
      <c r="Z1873" s="810"/>
      <c r="AA1873" s="811"/>
      <c r="AB1873" s="808"/>
      <c r="AC1873" s="811"/>
      <c r="AD1873" s="810"/>
      <c r="AE1873" s="811"/>
      <c r="AF1873" s="808"/>
      <c r="AG1873" s="811"/>
      <c r="AH1873" s="810"/>
      <c r="AI1873" s="811"/>
      <c r="AJ1873" s="808"/>
      <c r="AK1873" s="811"/>
      <c r="AM1873" s="62"/>
      <c r="AN1873" s="62"/>
      <c r="AO1873" s="62"/>
      <c r="AP1873" s="62"/>
    </row>
    <row r="1874" spans="1:42" x14ac:dyDescent="0.2">
      <c r="A1874" s="62"/>
      <c r="B1874" s="807">
        <v>43708</v>
      </c>
      <c r="C1874" s="805" t="s">
        <v>54</v>
      </c>
      <c r="D1874" s="808"/>
      <c r="E1874" s="808"/>
      <c r="F1874" s="808"/>
      <c r="G1874" s="809"/>
      <c r="H1874" s="619"/>
      <c r="I1874" s="84"/>
      <c r="J1874" s="84"/>
      <c r="K1874" s="201"/>
      <c r="L1874" s="84"/>
      <c r="M1874" s="201"/>
      <c r="N1874" s="84"/>
      <c r="O1874" s="201"/>
      <c r="P1874" s="84"/>
      <c r="Q1874" s="201"/>
      <c r="R1874" s="84"/>
      <c r="S1874" s="201"/>
      <c r="T1874" s="84"/>
      <c r="U1874" s="201"/>
      <c r="V1874" s="84"/>
      <c r="W1874" s="201"/>
      <c r="X1874" s="84"/>
      <c r="Y1874" s="809"/>
      <c r="Z1874" s="810"/>
      <c r="AA1874" s="811"/>
      <c r="AB1874" s="808"/>
      <c r="AC1874" s="811"/>
      <c r="AD1874" s="810"/>
      <c r="AE1874" s="811"/>
      <c r="AF1874" s="808"/>
      <c r="AG1874" s="811"/>
      <c r="AH1874" s="810"/>
      <c r="AI1874" s="811"/>
      <c r="AJ1874" s="808"/>
      <c r="AK1874" s="811"/>
      <c r="AM1874" s="62"/>
      <c r="AN1874" s="62"/>
      <c r="AO1874" s="62"/>
      <c r="AP1874" s="62"/>
    </row>
    <row r="1875" spans="1:42" x14ac:dyDescent="0.2">
      <c r="A1875" s="62"/>
      <c r="B1875" s="807">
        <v>43708</v>
      </c>
      <c r="C1875" s="84" t="s">
        <v>55</v>
      </c>
      <c r="D1875" s="808">
        <v>268037173.26999998</v>
      </c>
      <c r="E1875" s="808">
        <v>268342835.39999998</v>
      </c>
      <c r="F1875" s="808">
        <v>7038222.0099999998</v>
      </c>
      <c r="G1875" s="809">
        <v>2.6258380224411029E-2</v>
      </c>
      <c r="H1875" s="619"/>
      <c r="I1875" s="84"/>
      <c r="J1875" s="84">
        <v>112949975.44</v>
      </c>
      <c r="K1875" s="201">
        <v>0.42139668189316004</v>
      </c>
      <c r="L1875" s="84">
        <v>6005942.7199999997</v>
      </c>
      <c r="M1875" s="201">
        <v>2.2407126021845022E-2</v>
      </c>
      <c r="N1875" s="84">
        <v>30484054.91</v>
      </c>
      <c r="O1875" s="201">
        <v>0.11373069838821466</v>
      </c>
      <c r="P1875" s="84">
        <v>5017032.7799999993</v>
      </c>
      <c r="Q1875" s="201">
        <v>1.8717675308962563E-2</v>
      </c>
      <c r="R1875" s="84">
        <v>96258045.840000004</v>
      </c>
      <c r="S1875" s="201">
        <v>0.35912200037655623</v>
      </c>
      <c r="T1875" s="84">
        <v>10589561.699999999</v>
      </c>
      <c r="U1875" s="201">
        <v>3.9507809945946902E-2</v>
      </c>
      <c r="V1875" s="84">
        <v>0</v>
      </c>
      <c r="W1875" s="201">
        <v>0</v>
      </c>
      <c r="X1875" s="84">
        <v>0</v>
      </c>
      <c r="Y1875" s="809">
        <v>0</v>
      </c>
      <c r="Z1875" s="810">
        <v>0</v>
      </c>
      <c r="AA1875" s="811">
        <v>0</v>
      </c>
      <c r="AB1875" s="808">
        <v>0</v>
      </c>
      <c r="AC1875" s="811">
        <v>0</v>
      </c>
      <c r="AD1875" s="810">
        <v>0</v>
      </c>
      <c r="AE1875" s="811">
        <v>0</v>
      </c>
      <c r="AF1875" s="808"/>
      <c r="AG1875" s="811"/>
      <c r="AH1875" s="810"/>
      <c r="AI1875" s="811"/>
      <c r="AJ1875" s="808">
        <v>-305662.13</v>
      </c>
      <c r="AK1875" s="811">
        <v>-1.1403721590963786E-3</v>
      </c>
      <c r="AM1875" s="62"/>
      <c r="AN1875" s="62"/>
      <c r="AO1875" s="62"/>
      <c r="AP1875" s="62"/>
    </row>
    <row r="1876" spans="1:42" x14ac:dyDescent="0.2">
      <c r="A1876" s="62"/>
      <c r="B1876" s="807">
        <v>43708</v>
      </c>
      <c r="C1876" s="84" t="s">
        <v>56</v>
      </c>
      <c r="D1876" s="808">
        <v>982380501.7699995</v>
      </c>
      <c r="E1876" s="808">
        <v>983246900.0199995</v>
      </c>
      <c r="F1876" s="808">
        <v>27984266.34</v>
      </c>
      <c r="G1876" s="809">
        <v>2.848617851186936E-2</v>
      </c>
      <c r="H1876" s="619"/>
      <c r="I1876" s="84"/>
      <c r="J1876" s="84">
        <v>530124812.97000003</v>
      </c>
      <c r="K1876" s="201">
        <v>0.53963287342821864</v>
      </c>
      <c r="L1876" s="84">
        <v>24483703.100000001</v>
      </c>
      <c r="M1876" s="201">
        <v>2.4922830874479496E-2</v>
      </c>
      <c r="N1876" s="84">
        <v>126338119.77000003</v>
      </c>
      <c r="O1876" s="201">
        <v>0.12860405875561548</v>
      </c>
      <c r="P1876" s="84">
        <v>19559940.050000001</v>
      </c>
      <c r="Q1876" s="201">
        <v>1.9910757608439876E-2</v>
      </c>
      <c r="R1876" s="84">
        <v>225980593.37999997</v>
      </c>
      <c r="S1876" s="201">
        <v>0.230033671243312</v>
      </c>
      <c r="T1876" s="84">
        <v>28775464.41</v>
      </c>
      <c r="U1876" s="201">
        <v>2.9291567125114902E-2</v>
      </c>
      <c r="V1876" s="84">
        <v>0</v>
      </c>
      <c r="W1876" s="201">
        <v>0</v>
      </c>
      <c r="X1876" s="84">
        <v>0</v>
      </c>
      <c r="Y1876" s="809">
        <v>0</v>
      </c>
      <c r="Z1876" s="810">
        <v>0</v>
      </c>
      <c r="AA1876" s="811">
        <v>0</v>
      </c>
      <c r="AB1876" s="808">
        <v>0</v>
      </c>
      <c r="AC1876" s="811">
        <v>0</v>
      </c>
      <c r="AD1876" s="810">
        <v>0</v>
      </c>
      <c r="AE1876" s="811">
        <v>0</v>
      </c>
      <c r="AF1876" s="808"/>
      <c r="AG1876" s="811"/>
      <c r="AH1876" s="810"/>
      <c r="AI1876" s="811"/>
      <c r="AJ1876" s="808">
        <v>-866398.25</v>
      </c>
      <c r="AK1876" s="811">
        <v>-8.8193754704920439E-4</v>
      </c>
      <c r="AM1876" s="62"/>
      <c r="AN1876" s="62"/>
      <c r="AO1876" s="62"/>
      <c r="AP1876" s="62"/>
    </row>
    <row r="1877" spans="1:42" x14ac:dyDescent="0.2">
      <c r="A1877" s="62"/>
      <c r="B1877" s="807">
        <v>43708</v>
      </c>
      <c r="C1877" s="805" t="s">
        <v>57</v>
      </c>
      <c r="D1877" s="808"/>
      <c r="E1877" s="808"/>
      <c r="F1877" s="808"/>
      <c r="G1877" s="809"/>
      <c r="H1877" s="619"/>
      <c r="I1877" s="84"/>
      <c r="J1877" s="84"/>
      <c r="K1877" s="201"/>
      <c r="L1877" s="84"/>
      <c r="M1877" s="201"/>
      <c r="N1877" s="84"/>
      <c r="O1877" s="201"/>
      <c r="P1877" s="84"/>
      <c r="Q1877" s="201"/>
      <c r="R1877" s="84"/>
      <c r="S1877" s="201"/>
      <c r="T1877" s="84"/>
      <c r="U1877" s="201"/>
      <c r="V1877" s="84"/>
      <c r="W1877" s="201"/>
      <c r="X1877" s="84"/>
      <c r="Y1877" s="809"/>
      <c r="Z1877" s="810"/>
      <c r="AA1877" s="811"/>
      <c r="AB1877" s="808"/>
      <c r="AC1877" s="811"/>
      <c r="AD1877" s="810"/>
      <c r="AE1877" s="811"/>
      <c r="AF1877" s="808"/>
      <c r="AG1877" s="811"/>
      <c r="AH1877" s="810"/>
      <c r="AI1877" s="811"/>
      <c r="AJ1877" s="808"/>
      <c r="AK1877" s="811"/>
      <c r="AM1877" s="62"/>
      <c r="AN1877" s="62"/>
      <c r="AO1877" s="62"/>
      <c r="AP1877" s="62"/>
    </row>
    <row r="1878" spans="1:42" x14ac:dyDescent="0.2">
      <c r="A1878" s="62"/>
      <c r="B1878" s="807">
        <v>43708</v>
      </c>
      <c r="C1878" s="84" t="s">
        <v>58</v>
      </c>
      <c r="D1878" s="808">
        <v>74092999.110000014</v>
      </c>
      <c r="E1878" s="808">
        <v>74092999.110000014</v>
      </c>
      <c r="F1878" s="808">
        <v>5615435.6399999997</v>
      </c>
      <c r="G1878" s="809">
        <v>7.5789017956517143E-2</v>
      </c>
      <c r="H1878" s="619"/>
      <c r="I1878" s="84"/>
      <c r="J1878" s="84">
        <v>45969729.270000003</v>
      </c>
      <c r="K1878" s="201">
        <v>0.62043283201092159</v>
      </c>
      <c r="L1878" s="84">
        <v>637620.26</v>
      </c>
      <c r="M1878" s="201">
        <v>8.6056748634695656E-3</v>
      </c>
      <c r="N1878" s="84">
        <v>2334101.2400000002</v>
      </c>
      <c r="O1878" s="201">
        <v>3.1502318276180788E-2</v>
      </c>
      <c r="P1878" s="84">
        <v>1584740.03</v>
      </c>
      <c r="Q1878" s="201">
        <v>2.1388525893617314E-2</v>
      </c>
      <c r="R1878" s="84">
        <v>13250349.74</v>
      </c>
      <c r="S1878" s="201">
        <v>0.17883403154363145</v>
      </c>
      <c r="T1878" s="84">
        <v>3338955.7300000004</v>
      </c>
      <c r="U1878" s="201">
        <v>4.5064388945073162E-2</v>
      </c>
      <c r="V1878" s="84">
        <v>0</v>
      </c>
      <c r="W1878" s="201">
        <v>0</v>
      </c>
      <c r="X1878" s="84">
        <v>0</v>
      </c>
      <c r="Y1878" s="809">
        <v>0</v>
      </c>
      <c r="Z1878" s="810">
        <v>0</v>
      </c>
      <c r="AA1878" s="811">
        <v>0</v>
      </c>
      <c r="AB1878" s="808">
        <v>0</v>
      </c>
      <c r="AC1878" s="811">
        <v>0</v>
      </c>
      <c r="AD1878" s="810">
        <v>1362067.2</v>
      </c>
      <c r="AE1878" s="811">
        <v>1.8383210510588815E-2</v>
      </c>
      <c r="AF1878" s="808"/>
      <c r="AG1878" s="811"/>
      <c r="AH1878" s="810"/>
      <c r="AI1878" s="811"/>
      <c r="AJ1878" s="808">
        <v>0</v>
      </c>
      <c r="AK1878" s="811">
        <v>0</v>
      </c>
      <c r="AM1878" s="62"/>
      <c r="AN1878" s="62"/>
      <c r="AO1878" s="62"/>
      <c r="AP1878" s="62"/>
    </row>
    <row r="1879" spans="1:42" x14ac:dyDescent="0.2">
      <c r="A1879" s="62"/>
      <c r="B1879" s="807">
        <v>43708</v>
      </c>
      <c r="C1879" s="84" t="s">
        <v>60</v>
      </c>
      <c r="D1879" s="808">
        <v>92441325.259999976</v>
      </c>
      <c r="E1879" s="808">
        <v>92441325.259999976</v>
      </c>
      <c r="F1879" s="808">
        <v>3822094.38</v>
      </c>
      <c r="G1879" s="809">
        <v>4.134616600584206E-2</v>
      </c>
      <c r="H1879" s="619"/>
      <c r="I1879" s="84"/>
      <c r="J1879" s="84">
        <v>58760146.609999999</v>
      </c>
      <c r="K1879" s="201">
        <v>0.63564803343884924</v>
      </c>
      <c r="L1879" s="84">
        <v>3078499.1100000003</v>
      </c>
      <c r="M1879" s="201">
        <v>3.3302195758676441E-2</v>
      </c>
      <c r="N1879" s="84">
        <v>3545819.45</v>
      </c>
      <c r="O1879" s="201">
        <v>3.8357514239730418E-2</v>
      </c>
      <c r="P1879" s="84">
        <v>0</v>
      </c>
      <c r="Q1879" s="201">
        <v>0</v>
      </c>
      <c r="R1879" s="84">
        <v>23234765.710000001</v>
      </c>
      <c r="S1879" s="201">
        <v>0.25134609055690216</v>
      </c>
      <c r="T1879" s="84">
        <v>0</v>
      </c>
      <c r="U1879" s="201">
        <v>0</v>
      </c>
      <c r="V1879" s="84">
        <v>0</v>
      </c>
      <c r="W1879" s="201">
        <v>0</v>
      </c>
      <c r="X1879" s="84">
        <v>0</v>
      </c>
      <c r="Y1879" s="809">
        <v>0</v>
      </c>
      <c r="Z1879" s="810">
        <v>0</v>
      </c>
      <c r="AA1879" s="811">
        <v>0</v>
      </c>
      <c r="AB1879" s="808">
        <v>0</v>
      </c>
      <c r="AC1879" s="811">
        <v>0</v>
      </c>
      <c r="AD1879" s="810">
        <v>0</v>
      </c>
      <c r="AE1879" s="811">
        <v>0</v>
      </c>
      <c r="AF1879" s="808"/>
      <c r="AG1879" s="811"/>
      <c r="AH1879" s="810"/>
      <c r="AI1879" s="811"/>
      <c r="AJ1879" s="808">
        <v>0</v>
      </c>
      <c r="AK1879" s="811">
        <v>0</v>
      </c>
      <c r="AM1879" s="62"/>
      <c r="AN1879" s="62"/>
      <c r="AO1879" s="62"/>
      <c r="AP1879" s="62"/>
    </row>
    <row r="1880" spans="1:42" x14ac:dyDescent="0.2">
      <c r="A1880" s="62"/>
      <c r="B1880" s="807">
        <v>43708</v>
      </c>
      <c r="C1880" s="84" t="s">
        <v>61</v>
      </c>
      <c r="D1880" s="808">
        <v>23132262.469999999</v>
      </c>
      <c r="E1880" s="808">
        <v>23132262.469999999</v>
      </c>
      <c r="F1880" s="808">
        <v>173526.73</v>
      </c>
      <c r="G1880" s="809">
        <v>7.5015027269833678E-3</v>
      </c>
      <c r="H1880" s="619"/>
      <c r="I1880" s="84"/>
      <c r="J1880" s="84">
        <v>14834160.020000001</v>
      </c>
      <c r="K1880" s="201">
        <v>0.64127579562259751</v>
      </c>
      <c r="L1880" s="84">
        <v>201247.54</v>
      </c>
      <c r="M1880" s="201">
        <v>8.6998641080177925E-3</v>
      </c>
      <c r="N1880" s="84">
        <v>1438851.99</v>
      </c>
      <c r="O1880" s="201">
        <v>6.2201092170125288E-2</v>
      </c>
      <c r="P1880" s="84">
        <v>822897.51</v>
      </c>
      <c r="Q1880" s="201">
        <v>3.5573585206687311E-2</v>
      </c>
      <c r="R1880" s="84">
        <v>5661578.6800000006</v>
      </c>
      <c r="S1880" s="201">
        <v>0.2447481601655889</v>
      </c>
      <c r="T1880" s="84">
        <v>0</v>
      </c>
      <c r="U1880" s="201">
        <v>0</v>
      </c>
      <c r="V1880" s="84">
        <v>0</v>
      </c>
      <c r="W1880" s="201">
        <v>0</v>
      </c>
      <c r="X1880" s="84">
        <v>0</v>
      </c>
      <c r="Y1880" s="809">
        <v>0</v>
      </c>
      <c r="Z1880" s="810">
        <v>0</v>
      </c>
      <c r="AA1880" s="811">
        <v>0</v>
      </c>
      <c r="AB1880" s="808">
        <v>0</v>
      </c>
      <c r="AC1880" s="811">
        <v>0</v>
      </c>
      <c r="AD1880" s="810">
        <v>0</v>
      </c>
      <c r="AE1880" s="811">
        <v>0</v>
      </c>
      <c r="AF1880" s="808"/>
      <c r="AG1880" s="811"/>
      <c r="AH1880" s="810"/>
      <c r="AI1880" s="811"/>
      <c r="AJ1880" s="808">
        <v>0</v>
      </c>
      <c r="AK1880" s="811">
        <v>0</v>
      </c>
      <c r="AM1880" s="62"/>
      <c r="AN1880" s="62"/>
      <c r="AO1880" s="62"/>
      <c r="AP1880" s="62"/>
    </row>
    <row r="1881" spans="1:42" x14ac:dyDescent="0.2">
      <c r="A1881" s="62"/>
      <c r="B1881" s="812">
        <v>43708</v>
      </c>
      <c r="C1881" s="813" t="s">
        <v>110</v>
      </c>
      <c r="D1881" s="813">
        <v>2364159485.0499992</v>
      </c>
      <c r="E1881" s="813">
        <v>2368543630.9899993</v>
      </c>
      <c r="F1881" s="813">
        <v>70289582.209999993</v>
      </c>
      <c r="G1881" s="814">
        <v>2.9731320012242511E-2</v>
      </c>
      <c r="H1881" s="815"/>
      <c r="I1881" s="813"/>
      <c r="J1881" s="813">
        <v>1323302388.6499999</v>
      </c>
      <c r="K1881" s="814">
        <v>0.55973482204480529</v>
      </c>
      <c r="L1881" s="813">
        <v>49944228.489999995</v>
      </c>
      <c r="M1881" s="814">
        <v>2.1125574990108476E-2</v>
      </c>
      <c r="N1881" s="813">
        <v>209796022.58000004</v>
      </c>
      <c r="O1881" s="814">
        <v>8.874021566931771E-2</v>
      </c>
      <c r="P1881" s="813">
        <v>54800690.009999998</v>
      </c>
      <c r="Q1881" s="814">
        <v>2.3179777149781006E-2</v>
      </c>
      <c r="R1881" s="813">
        <v>577343579.93999994</v>
      </c>
      <c r="S1881" s="814">
        <v>0.24420669738691075</v>
      </c>
      <c r="T1881" s="813">
        <v>75368027.780000001</v>
      </c>
      <c r="U1881" s="814">
        <v>3.1879417719742398E-2</v>
      </c>
      <c r="V1881" s="813">
        <v>0</v>
      </c>
      <c r="W1881" s="814">
        <v>0</v>
      </c>
      <c r="X1881" s="813">
        <v>0</v>
      </c>
      <c r="Y1881" s="814">
        <v>0</v>
      </c>
      <c r="Z1881" s="813">
        <v>6337044.1299999999</v>
      </c>
      <c r="AA1881" s="817">
        <v>2.680463890051808E-3</v>
      </c>
      <c r="AB1881" s="813">
        <v>0</v>
      </c>
      <c r="AC1881" s="817">
        <v>0</v>
      </c>
      <c r="AD1881" s="818">
        <v>1362067.2</v>
      </c>
      <c r="AE1881" s="817">
        <v>5.7613169018975628E-4</v>
      </c>
      <c r="AF1881" s="813"/>
      <c r="AG1881" s="817"/>
      <c r="AH1881" s="818"/>
      <c r="AI1881" s="817"/>
      <c r="AJ1881" s="813">
        <v>-4384145.9399999995</v>
      </c>
      <c r="AK1881" s="817">
        <v>-1.8544205531494757E-3</v>
      </c>
      <c r="AM1881" s="62"/>
      <c r="AN1881" s="62"/>
      <c r="AO1881" s="62"/>
      <c r="AP1881" s="62"/>
    </row>
    <row r="1882" spans="1:42" x14ac:dyDescent="0.2">
      <c r="A1882" s="62"/>
      <c r="B1882" s="807">
        <v>43738</v>
      </c>
      <c r="C1882" s="84" t="s">
        <v>109</v>
      </c>
      <c r="D1882" s="808">
        <v>8472118.9600000009</v>
      </c>
      <c r="E1882" s="808">
        <v>8472118.9600000009</v>
      </c>
      <c r="F1882" s="808">
        <v>292413.31</v>
      </c>
      <c r="G1882" s="809">
        <v>3.4514778579076984E-2</v>
      </c>
      <c r="H1882" s="619"/>
      <c r="I1882" s="84"/>
      <c r="J1882" s="84">
        <v>5279430.8</v>
      </c>
      <c r="K1882" s="201">
        <v>0.6231535256912869</v>
      </c>
      <c r="L1882" s="84">
        <v>153586.47999999998</v>
      </c>
      <c r="M1882" s="201">
        <v>1.812846121792416E-2</v>
      </c>
      <c r="N1882" s="84">
        <v>0</v>
      </c>
      <c r="O1882" s="201">
        <v>0</v>
      </c>
      <c r="P1882" s="84">
        <v>169802.33000000002</v>
      </c>
      <c r="Q1882" s="201">
        <v>2.0042486513905135E-2</v>
      </c>
      <c r="R1882" s="84">
        <v>2495898.7900000005</v>
      </c>
      <c r="S1882" s="201">
        <v>0.29460148066665015</v>
      </c>
      <c r="T1882" s="84">
        <v>80987.25</v>
      </c>
      <c r="U1882" s="201">
        <v>9.5592673311565481E-3</v>
      </c>
      <c r="V1882" s="84">
        <v>0</v>
      </c>
      <c r="W1882" s="201">
        <v>0</v>
      </c>
      <c r="X1882" s="84">
        <v>0</v>
      </c>
      <c r="Y1882" s="809">
        <v>0</v>
      </c>
      <c r="Z1882" s="810">
        <v>0</v>
      </c>
      <c r="AA1882" s="811">
        <v>0</v>
      </c>
      <c r="AB1882" s="808">
        <v>0</v>
      </c>
      <c r="AC1882" s="811">
        <v>0</v>
      </c>
      <c r="AD1882" s="810">
        <v>0</v>
      </c>
      <c r="AE1882" s="811">
        <v>0</v>
      </c>
      <c r="AF1882" s="808"/>
      <c r="AG1882" s="811"/>
      <c r="AH1882" s="810"/>
      <c r="AI1882" s="811"/>
      <c r="AJ1882" s="808">
        <v>0</v>
      </c>
      <c r="AK1882" s="811">
        <v>0</v>
      </c>
      <c r="AM1882" s="62"/>
      <c r="AN1882" s="62"/>
      <c r="AO1882" s="62"/>
      <c r="AP1882" s="62"/>
    </row>
    <row r="1883" spans="1:42" x14ac:dyDescent="0.2">
      <c r="A1883" s="62"/>
      <c r="B1883" s="807">
        <v>43738</v>
      </c>
      <c r="C1883" s="84" t="s">
        <v>47</v>
      </c>
      <c r="D1883" s="808">
        <v>267241237.23999995</v>
      </c>
      <c r="E1883" s="808">
        <v>267241237.23999995</v>
      </c>
      <c r="F1883" s="808">
        <v>12434980.4</v>
      </c>
      <c r="G1883" s="809">
        <v>4.653091913667718E-2</v>
      </c>
      <c r="H1883" s="619"/>
      <c r="I1883" s="84"/>
      <c r="J1883" s="84">
        <v>164995692.56</v>
      </c>
      <c r="K1883" s="201">
        <v>0.61740356489901738</v>
      </c>
      <c r="L1883" s="84">
        <v>2267287.5399999996</v>
      </c>
      <c r="M1883" s="201">
        <v>8.4840482083378046E-3</v>
      </c>
      <c r="N1883" s="84">
        <v>3618948.5</v>
      </c>
      <c r="O1883" s="201">
        <v>1.3541879005559122E-2</v>
      </c>
      <c r="P1883" s="84">
        <v>6537476.1799999997</v>
      </c>
      <c r="Q1883" s="201">
        <v>2.4462827097784023E-2</v>
      </c>
      <c r="R1883" s="84">
        <v>67168140.560000002</v>
      </c>
      <c r="S1883" s="201">
        <v>0.25133898216344008</v>
      </c>
      <c r="T1883" s="84">
        <v>10218711.5</v>
      </c>
      <c r="U1883" s="201">
        <v>3.8237779489184651E-2</v>
      </c>
      <c r="V1883" s="84">
        <v>0</v>
      </c>
      <c r="W1883" s="201">
        <v>0</v>
      </c>
      <c r="X1883" s="84">
        <v>0</v>
      </c>
      <c r="Y1883" s="809">
        <v>0</v>
      </c>
      <c r="Z1883" s="810">
        <v>0</v>
      </c>
      <c r="AA1883" s="811">
        <v>0</v>
      </c>
      <c r="AB1883" s="808">
        <v>0</v>
      </c>
      <c r="AC1883" s="811">
        <v>0</v>
      </c>
      <c r="AD1883" s="810">
        <v>0</v>
      </c>
      <c r="AE1883" s="811">
        <v>0</v>
      </c>
      <c r="AF1883" s="808"/>
      <c r="AG1883" s="811"/>
      <c r="AH1883" s="810"/>
      <c r="AI1883" s="811"/>
      <c r="AJ1883" s="808">
        <v>0</v>
      </c>
      <c r="AK1883" s="811">
        <v>0</v>
      </c>
      <c r="AM1883" s="62"/>
      <c r="AN1883" s="62"/>
      <c r="AO1883" s="62"/>
      <c r="AP1883" s="62"/>
    </row>
    <row r="1884" spans="1:42" x14ac:dyDescent="0.2">
      <c r="A1884" s="62"/>
      <c r="B1884" s="807">
        <v>43738</v>
      </c>
      <c r="C1884" s="84" t="s">
        <v>48</v>
      </c>
      <c r="D1884" s="808">
        <v>102105408.08000001</v>
      </c>
      <c r="E1884" s="808">
        <v>102105408.08000001</v>
      </c>
      <c r="F1884" s="808">
        <v>2798045.8400000003</v>
      </c>
      <c r="G1884" s="809">
        <v>2.7403502837065396E-2</v>
      </c>
      <c r="H1884" s="619"/>
      <c r="I1884" s="84"/>
      <c r="J1884" s="84">
        <v>54671898.230000012</v>
      </c>
      <c r="K1884" s="201">
        <v>0.53544566598435561</v>
      </c>
      <c r="L1884" s="84">
        <v>602761.87</v>
      </c>
      <c r="M1884" s="201">
        <v>5.9033295232289121E-3</v>
      </c>
      <c r="N1884" s="84">
        <v>598403.42000000004</v>
      </c>
      <c r="O1884" s="201">
        <v>5.8606437332991068E-3</v>
      </c>
      <c r="P1884" s="84">
        <v>2502273.33</v>
      </c>
      <c r="Q1884" s="201">
        <v>2.4506765871201049E-2</v>
      </c>
      <c r="R1884" s="84">
        <v>36704242.410000004</v>
      </c>
      <c r="S1884" s="201">
        <v>0.35947402885106805</v>
      </c>
      <c r="T1884" s="84">
        <v>4227782.9800000004</v>
      </c>
      <c r="U1884" s="201">
        <v>4.1406063199781885E-2</v>
      </c>
      <c r="V1884" s="84">
        <v>0</v>
      </c>
      <c r="W1884" s="201">
        <v>0</v>
      </c>
      <c r="X1884" s="84">
        <v>0</v>
      </c>
      <c r="Y1884" s="809">
        <v>0</v>
      </c>
      <c r="Z1884" s="810">
        <v>0</v>
      </c>
      <c r="AA1884" s="811">
        <v>0</v>
      </c>
      <c r="AB1884" s="808">
        <v>0</v>
      </c>
      <c r="AC1884" s="811">
        <v>0</v>
      </c>
      <c r="AD1884" s="810">
        <v>0</v>
      </c>
      <c r="AE1884" s="811">
        <v>0</v>
      </c>
      <c r="AF1884" s="808"/>
      <c r="AG1884" s="811"/>
      <c r="AH1884" s="810"/>
      <c r="AI1884" s="811"/>
      <c r="AJ1884" s="808">
        <v>0</v>
      </c>
      <c r="AK1884" s="811">
        <v>0</v>
      </c>
      <c r="AM1884" s="62"/>
      <c r="AN1884" s="62"/>
      <c r="AO1884" s="62"/>
      <c r="AP1884" s="62"/>
    </row>
    <row r="1885" spans="1:42" x14ac:dyDescent="0.2">
      <c r="A1885" s="62"/>
      <c r="B1885" s="807">
        <v>43738</v>
      </c>
      <c r="C1885" s="84" t="s">
        <v>49</v>
      </c>
      <c r="D1885" s="808">
        <v>434429062.41999996</v>
      </c>
      <c r="E1885" s="808">
        <v>434038118.09999996</v>
      </c>
      <c r="F1885" s="808">
        <v>2811886.52</v>
      </c>
      <c r="G1885" s="809">
        <v>6.472602234151424E-3</v>
      </c>
      <c r="H1885" s="619"/>
      <c r="I1885" s="84"/>
      <c r="J1885" s="84">
        <v>259057631.39000002</v>
      </c>
      <c r="K1885" s="201">
        <v>0.59631745156945026</v>
      </c>
      <c r="L1885" s="84">
        <v>10227716.689999999</v>
      </c>
      <c r="M1885" s="201">
        <v>2.3542892441463747E-2</v>
      </c>
      <c r="N1885" s="84">
        <v>40734092.189999998</v>
      </c>
      <c r="O1885" s="201">
        <v>9.3764657371423379E-2</v>
      </c>
      <c r="P1885" s="84">
        <v>10907225.039999999</v>
      </c>
      <c r="Q1885" s="201">
        <v>2.5107033537859966E-2</v>
      </c>
      <c r="R1885" s="84">
        <v>89988112.370000005</v>
      </c>
      <c r="S1885" s="201">
        <v>0.20714109656641883</v>
      </c>
      <c r="T1885" s="84">
        <v>14150934.380000001</v>
      </c>
      <c r="U1885" s="201">
        <v>3.2573636536128138E-2</v>
      </c>
      <c r="V1885" s="84">
        <v>0</v>
      </c>
      <c r="W1885" s="201">
        <v>0</v>
      </c>
      <c r="X1885" s="84">
        <v>0</v>
      </c>
      <c r="Y1885" s="809">
        <v>0</v>
      </c>
      <c r="Z1885" s="810">
        <v>6160519.5199999996</v>
      </c>
      <c r="AA1885" s="811">
        <v>1.4180726044621976E-2</v>
      </c>
      <c r="AB1885" s="808">
        <v>0</v>
      </c>
      <c r="AC1885" s="811">
        <v>0</v>
      </c>
      <c r="AD1885" s="810">
        <v>0</v>
      </c>
      <c r="AE1885" s="811">
        <v>0</v>
      </c>
      <c r="AF1885" s="808"/>
      <c r="AG1885" s="811"/>
      <c r="AH1885" s="810"/>
      <c r="AI1885" s="811"/>
      <c r="AJ1885" s="808">
        <v>390944.32000000007</v>
      </c>
      <c r="AK1885" s="811">
        <v>8.9990369848240155E-4</v>
      </c>
      <c r="AM1885" s="62"/>
      <c r="AN1885" s="62"/>
      <c r="AO1885" s="62"/>
      <c r="AP1885" s="62"/>
    </row>
    <row r="1886" spans="1:42" x14ac:dyDescent="0.2">
      <c r="A1886" s="62"/>
      <c r="B1886" s="807">
        <v>43738</v>
      </c>
      <c r="C1886" s="84" t="s">
        <v>50</v>
      </c>
      <c r="D1886" s="808">
        <v>128001546.93000001</v>
      </c>
      <c r="E1886" s="808">
        <v>128001546.93000001</v>
      </c>
      <c r="F1886" s="808">
        <v>5297536.3100000005</v>
      </c>
      <c r="G1886" s="809">
        <v>4.1386502249828712E-2</v>
      </c>
      <c r="H1886" s="619"/>
      <c r="I1886" s="84"/>
      <c r="J1886" s="84">
        <v>86559251.13000001</v>
      </c>
      <c r="K1886" s="201">
        <v>0.67623597687718984</v>
      </c>
      <c r="L1886" s="84">
        <v>2346326.34</v>
      </c>
      <c r="M1886" s="201">
        <v>1.8330453000565152E-2</v>
      </c>
      <c r="N1886" s="84">
        <v>1005820.12</v>
      </c>
      <c r="O1886" s="201">
        <v>7.8578747220145011E-3</v>
      </c>
      <c r="P1886" s="84">
        <v>3038382.3</v>
      </c>
      <c r="Q1886" s="201">
        <v>2.3737074846928177E-2</v>
      </c>
      <c r="R1886" s="84">
        <v>24685923.539999999</v>
      </c>
      <c r="S1886" s="201">
        <v>0.19285644691075451</v>
      </c>
      <c r="T1886" s="84">
        <v>5068307.1900000004</v>
      </c>
      <c r="U1886" s="201">
        <v>3.9595671392719162E-2</v>
      </c>
      <c r="V1886" s="84">
        <v>0</v>
      </c>
      <c r="W1886" s="201">
        <v>0</v>
      </c>
      <c r="X1886" s="84">
        <v>0</v>
      </c>
      <c r="Y1886" s="809">
        <v>0</v>
      </c>
      <c r="Z1886" s="810">
        <v>0</v>
      </c>
      <c r="AA1886" s="811">
        <v>0</v>
      </c>
      <c r="AB1886" s="808">
        <v>0</v>
      </c>
      <c r="AC1886" s="811">
        <v>0</v>
      </c>
      <c r="AD1886" s="810">
        <v>0</v>
      </c>
      <c r="AE1886" s="811">
        <v>0</v>
      </c>
      <c r="AF1886" s="808"/>
      <c r="AG1886" s="811"/>
      <c r="AH1886" s="810"/>
      <c r="AI1886" s="811"/>
      <c r="AJ1886" s="808">
        <v>-5.6843418860808015E-14</v>
      </c>
      <c r="AK1886" s="811">
        <v>-4.4408384292335063E-22</v>
      </c>
      <c r="AM1886" s="62"/>
      <c r="AN1886" s="62"/>
      <c r="AO1886" s="62"/>
      <c r="AP1886" s="62"/>
    </row>
    <row r="1887" spans="1:42" x14ac:dyDescent="0.2">
      <c r="A1887" s="62"/>
      <c r="B1887" s="807">
        <v>43738</v>
      </c>
      <c r="C1887" s="805" t="s">
        <v>51</v>
      </c>
      <c r="D1887" s="808"/>
      <c r="E1887" s="808"/>
      <c r="F1887" s="808"/>
      <c r="G1887" s="809"/>
      <c r="H1887" s="619"/>
      <c r="I1887" s="84"/>
      <c r="J1887" s="84"/>
      <c r="K1887" s="201"/>
      <c r="L1887" s="84"/>
      <c r="M1887" s="201"/>
      <c r="N1887" s="84"/>
      <c r="O1887" s="201"/>
      <c r="P1887" s="84"/>
      <c r="Q1887" s="201"/>
      <c r="R1887" s="84"/>
      <c r="S1887" s="201"/>
      <c r="T1887" s="84"/>
      <c r="U1887" s="201"/>
      <c r="V1887" s="84"/>
      <c r="W1887" s="201"/>
      <c r="X1887" s="84"/>
      <c r="Y1887" s="809"/>
      <c r="Z1887" s="810"/>
      <c r="AA1887" s="811"/>
      <c r="AB1887" s="808"/>
      <c r="AC1887" s="811"/>
      <c r="AD1887" s="810"/>
      <c r="AE1887" s="811"/>
      <c r="AF1887" s="808"/>
      <c r="AG1887" s="811"/>
      <c r="AH1887" s="810"/>
      <c r="AI1887" s="811"/>
      <c r="AJ1887" s="808"/>
      <c r="AK1887" s="811"/>
      <c r="AM1887" s="62"/>
      <c r="AN1887" s="62"/>
      <c r="AO1887" s="62"/>
      <c r="AP1887" s="62"/>
    </row>
    <row r="1888" spans="1:42" x14ac:dyDescent="0.2">
      <c r="A1888" s="62"/>
      <c r="B1888" s="807">
        <v>43738</v>
      </c>
      <c r="C1888" s="805" t="s">
        <v>52</v>
      </c>
      <c r="D1888" s="808"/>
      <c r="E1888" s="808"/>
      <c r="F1888" s="808"/>
      <c r="G1888" s="809"/>
      <c r="H1888" s="619"/>
      <c r="I1888" s="84"/>
      <c r="J1888" s="84"/>
      <c r="K1888" s="201"/>
      <c r="L1888" s="84"/>
      <c r="M1888" s="201"/>
      <c r="N1888" s="84"/>
      <c r="O1888" s="201"/>
      <c r="P1888" s="84"/>
      <c r="Q1888" s="201"/>
      <c r="R1888" s="84"/>
      <c r="S1888" s="201"/>
      <c r="T1888" s="84"/>
      <c r="U1888" s="201"/>
      <c r="V1888" s="84"/>
      <c r="W1888" s="201"/>
      <c r="X1888" s="84"/>
      <c r="Y1888" s="809"/>
      <c r="Z1888" s="810"/>
      <c r="AA1888" s="811"/>
      <c r="AB1888" s="808"/>
      <c r="AC1888" s="811"/>
      <c r="AD1888" s="810"/>
      <c r="AE1888" s="811"/>
      <c r="AF1888" s="808"/>
      <c r="AG1888" s="811"/>
      <c r="AH1888" s="810"/>
      <c r="AI1888" s="811"/>
      <c r="AJ1888" s="808"/>
      <c r="AK1888" s="811"/>
      <c r="AM1888" s="62"/>
      <c r="AN1888" s="62"/>
      <c r="AO1888" s="62"/>
      <c r="AP1888" s="62"/>
    </row>
    <row r="1889" spans="1:42" x14ac:dyDescent="0.2">
      <c r="A1889" s="62"/>
      <c r="B1889" s="807">
        <v>43738</v>
      </c>
      <c r="C1889" s="805" t="s">
        <v>54</v>
      </c>
      <c r="D1889" s="808"/>
      <c r="E1889" s="808"/>
      <c r="F1889" s="808"/>
      <c r="G1889" s="809"/>
      <c r="H1889" s="619"/>
      <c r="I1889" s="84"/>
      <c r="J1889" s="84"/>
      <c r="K1889" s="201"/>
      <c r="L1889" s="84"/>
      <c r="M1889" s="201"/>
      <c r="N1889" s="84"/>
      <c r="O1889" s="201"/>
      <c r="P1889" s="84"/>
      <c r="Q1889" s="201"/>
      <c r="R1889" s="84"/>
      <c r="S1889" s="201"/>
      <c r="T1889" s="84"/>
      <c r="U1889" s="201"/>
      <c r="V1889" s="84"/>
      <c r="W1889" s="201"/>
      <c r="X1889" s="84"/>
      <c r="Y1889" s="809"/>
      <c r="Z1889" s="810"/>
      <c r="AA1889" s="811"/>
      <c r="AB1889" s="808"/>
      <c r="AC1889" s="811"/>
      <c r="AD1889" s="810"/>
      <c r="AE1889" s="811"/>
      <c r="AF1889" s="808"/>
      <c r="AG1889" s="811"/>
      <c r="AH1889" s="810"/>
      <c r="AI1889" s="811"/>
      <c r="AJ1889" s="808"/>
      <c r="AK1889" s="811"/>
      <c r="AM1889" s="62"/>
      <c r="AN1889" s="62"/>
      <c r="AO1889" s="62"/>
      <c r="AP1889" s="62"/>
    </row>
    <row r="1890" spans="1:42" x14ac:dyDescent="0.2">
      <c r="A1890" s="62"/>
      <c r="B1890" s="807">
        <v>43738</v>
      </c>
      <c r="C1890" s="84" t="s">
        <v>55</v>
      </c>
      <c r="D1890" s="808">
        <v>275013627.97999996</v>
      </c>
      <c r="E1890" s="808">
        <v>274274005.27999997</v>
      </c>
      <c r="F1890" s="808">
        <v>11272436.720000001</v>
      </c>
      <c r="G1890" s="809">
        <v>4.0988647736466995E-2</v>
      </c>
      <c r="H1890" s="619"/>
      <c r="I1890" s="84"/>
      <c r="J1890" s="84">
        <v>114501521.87000002</v>
      </c>
      <c r="K1890" s="201">
        <v>0.41634853774710762</v>
      </c>
      <c r="L1890" s="84">
        <v>6024263.6699999999</v>
      </c>
      <c r="M1890" s="201">
        <v>2.1905327798657698E-2</v>
      </c>
      <c r="N1890" s="84">
        <v>30584337.169999998</v>
      </c>
      <c r="O1890" s="201">
        <v>0.1112102603592583</v>
      </c>
      <c r="P1890" s="84">
        <v>3012477.2199999997</v>
      </c>
      <c r="Q1890" s="201">
        <v>1.095391978254648E-2</v>
      </c>
      <c r="R1890" s="84">
        <v>101039321.05000003</v>
      </c>
      <c r="S1890" s="201">
        <v>0.36739750605140192</v>
      </c>
      <c r="T1890" s="84">
        <v>7839647.5800000001</v>
      </c>
      <c r="U1890" s="201">
        <v>2.850639671053003E-2</v>
      </c>
      <c r="V1890" s="84">
        <v>0</v>
      </c>
      <c r="W1890" s="201">
        <v>0</v>
      </c>
      <c r="X1890" s="84">
        <v>0</v>
      </c>
      <c r="Y1890" s="809">
        <v>0</v>
      </c>
      <c r="Z1890" s="810">
        <v>0</v>
      </c>
      <c r="AA1890" s="811">
        <v>0</v>
      </c>
      <c r="AB1890" s="808">
        <v>0</v>
      </c>
      <c r="AC1890" s="811">
        <v>0</v>
      </c>
      <c r="AD1890" s="810">
        <v>0</v>
      </c>
      <c r="AE1890" s="811">
        <v>0</v>
      </c>
      <c r="AF1890" s="808"/>
      <c r="AG1890" s="811"/>
      <c r="AH1890" s="810"/>
      <c r="AI1890" s="811"/>
      <c r="AJ1890" s="808">
        <v>739622.7</v>
      </c>
      <c r="AK1890" s="811">
        <v>2.689403814031311E-3</v>
      </c>
      <c r="AM1890" s="62"/>
      <c r="AN1890" s="62"/>
      <c r="AO1890" s="62"/>
      <c r="AP1890" s="62"/>
    </row>
    <row r="1891" spans="1:42" x14ac:dyDescent="0.2">
      <c r="A1891" s="62"/>
      <c r="B1891" s="807">
        <v>43738</v>
      </c>
      <c r="C1891" s="84" t="s">
        <v>56</v>
      </c>
      <c r="D1891" s="808">
        <v>1004857014.3399998</v>
      </c>
      <c r="E1891" s="808">
        <v>1002131023.0599998</v>
      </c>
      <c r="F1891" s="808">
        <v>23501156.810000002</v>
      </c>
      <c r="G1891" s="809">
        <v>2.3387563080739204E-2</v>
      </c>
      <c r="H1891" s="619"/>
      <c r="I1891" s="84"/>
      <c r="J1891" s="84">
        <v>553700765.21999991</v>
      </c>
      <c r="K1891" s="201">
        <v>0.55102443165376735</v>
      </c>
      <c r="L1891" s="84">
        <v>24559095.340000004</v>
      </c>
      <c r="M1891" s="201">
        <v>2.4440388024887964E-2</v>
      </c>
      <c r="N1891" s="84">
        <v>126752158.15000002</v>
      </c>
      <c r="O1891" s="201">
        <v>0.12613949680517691</v>
      </c>
      <c r="P1891" s="84">
        <v>12550066.67</v>
      </c>
      <c r="Q1891" s="201">
        <v>1.2489405448637894E-2</v>
      </c>
      <c r="R1891" s="84">
        <v>241431211.38000005</v>
      </c>
      <c r="S1891" s="201">
        <v>0.24026424449907882</v>
      </c>
      <c r="T1891" s="84">
        <v>19636569.489999998</v>
      </c>
      <c r="U1891" s="201">
        <v>1.954165538954564E-2</v>
      </c>
      <c r="V1891" s="84">
        <v>0</v>
      </c>
      <c r="W1891" s="201">
        <v>0</v>
      </c>
      <c r="X1891" s="84">
        <v>0</v>
      </c>
      <c r="Y1891" s="809">
        <v>0</v>
      </c>
      <c r="Z1891" s="810">
        <v>0</v>
      </c>
      <c r="AA1891" s="811">
        <v>0</v>
      </c>
      <c r="AB1891" s="808">
        <v>0</v>
      </c>
      <c r="AC1891" s="811">
        <v>0</v>
      </c>
      <c r="AD1891" s="810">
        <v>0</v>
      </c>
      <c r="AE1891" s="811">
        <v>0</v>
      </c>
      <c r="AF1891" s="808"/>
      <c r="AG1891" s="811"/>
      <c r="AH1891" s="810"/>
      <c r="AI1891" s="811"/>
      <c r="AJ1891" s="808">
        <v>2725991.28</v>
      </c>
      <c r="AK1891" s="811">
        <v>2.7128150981664376E-3</v>
      </c>
      <c r="AM1891" s="62"/>
      <c r="AN1891" s="62"/>
      <c r="AO1891" s="62"/>
      <c r="AP1891" s="62"/>
    </row>
    <row r="1892" spans="1:42" x14ac:dyDescent="0.2">
      <c r="A1892" s="62"/>
      <c r="B1892" s="807">
        <v>43738</v>
      </c>
      <c r="C1892" s="805" t="s">
        <v>57</v>
      </c>
      <c r="D1892" s="808"/>
      <c r="E1892" s="808"/>
      <c r="F1892" s="808"/>
      <c r="G1892" s="809"/>
      <c r="H1892" s="619"/>
      <c r="I1892" s="84"/>
      <c r="J1892" s="84"/>
      <c r="K1892" s="201"/>
      <c r="L1892" s="84"/>
      <c r="M1892" s="201"/>
      <c r="N1892" s="84"/>
      <c r="O1892" s="201"/>
      <c r="P1892" s="84"/>
      <c r="Q1892" s="201"/>
      <c r="R1892" s="84"/>
      <c r="S1892" s="201"/>
      <c r="T1892" s="84"/>
      <c r="U1892" s="201"/>
      <c r="V1892" s="84"/>
      <c r="W1892" s="201"/>
      <c r="X1892" s="84"/>
      <c r="Y1892" s="809"/>
      <c r="Z1892" s="810"/>
      <c r="AA1892" s="811"/>
      <c r="AB1892" s="808"/>
      <c r="AC1892" s="811"/>
      <c r="AD1892" s="810"/>
      <c r="AE1892" s="811"/>
      <c r="AF1892" s="808"/>
      <c r="AG1892" s="811"/>
      <c r="AH1892" s="810"/>
      <c r="AI1892" s="811"/>
      <c r="AJ1892" s="808"/>
      <c r="AK1892" s="811"/>
      <c r="AM1892" s="62"/>
      <c r="AN1892" s="62"/>
      <c r="AO1892" s="62"/>
      <c r="AP1892" s="62"/>
    </row>
    <row r="1893" spans="1:42" x14ac:dyDescent="0.2">
      <c r="A1893" s="62"/>
      <c r="B1893" s="807">
        <v>43738</v>
      </c>
      <c r="C1893" s="84" t="s">
        <v>58</v>
      </c>
      <c r="D1893" s="808">
        <v>75136934.120000005</v>
      </c>
      <c r="E1893" s="808">
        <v>75136934.120000005</v>
      </c>
      <c r="F1893" s="808">
        <v>6440943.6500000004</v>
      </c>
      <c r="G1893" s="809">
        <v>8.5722737099084609E-2</v>
      </c>
      <c r="H1893" s="619"/>
      <c r="I1893" s="84"/>
      <c r="J1893" s="84">
        <v>46062951.539999999</v>
      </c>
      <c r="K1893" s="201">
        <v>0.61305338152916367</v>
      </c>
      <c r="L1893" s="84">
        <v>639554.69999999995</v>
      </c>
      <c r="M1893" s="201">
        <v>8.5118551547309247E-3</v>
      </c>
      <c r="N1893" s="84">
        <v>2346238.79</v>
      </c>
      <c r="O1893" s="201">
        <v>3.1226171489148857E-2</v>
      </c>
      <c r="P1893" s="84">
        <v>1047061.67</v>
      </c>
      <c r="Q1893" s="201">
        <v>1.3935379214804726E-2</v>
      </c>
      <c r="R1893" s="84">
        <v>13805004.369999999</v>
      </c>
      <c r="S1893" s="201">
        <v>0.18373127053537008</v>
      </c>
      <c r="T1893" s="84">
        <v>3426862.6</v>
      </c>
      <c r="U1893" s="201">
        <v>4.5608230361475918E-2</v>
      </c>
      <c r="V1893" s="84">
        <v>0</v>
      </c>
      <c r="W1893" s="201">
        <v>0</v>
      </c>
      <c r="X1893" s="84">
        <v>0</v>
      </c>
      <c r="Y1893" s="809">
        <v>0</v>
      </c>
      <c r="Z1893" s="810">
        <v>0</v>
      </c>
      <c r="AA1893" s="811">
        <v>0</v>
      </c>
      <c r="AB1893" s="808">
        <v>0</v>
      </c>
      <c r="AC1893" s="811">
        <v>0</v>
      </c>
      <c r="AD1893" s="810">
        <v>1368316.8</v>
      </c>
      <c r="AE1893" s="811">
        <v>1.8210974616221138E-2</v>
      </c>
      <c r="AF1893" s="808"/>
      <c r="AG1893" s="811"/>
      <c r="AH1893" s="810"/>
      <c r="AI1893" s="811"/>
      <c r="AJ1893" s="808">
        <v>0</v>
      </c>
      <c r="AK1893" s="811">
        <v>0</v>
      </c>
      <c r="AM1893" s="62"/>
      <c r="AN1893" s="62"/>
      <c r="AO1893" s="62"/>
      <c r="AP1893" s="62"/>
    </row>
    <row r="1894" spans="1:42" x14ac:dyDescent="0.2">
      <c r="A1894" s="62"/>
      <c r="B1894" s="807">
        <v>43738</v>
      </c>
      <c r="C1894" s="84" t="s">
        <v>60</v>
      </c>
      <c r="D1894" s="808">
        <v>94076022.720000014</v>
      </c>
      <c r="E1894" s="808">
        <v>94076022.720000014</v>
      </c>
      <c r="F1894" s="808">
        <v>3845224.79</v>
      </c>
      <c r="G1894" s="809">
        <v>4.0873590090480381E-2</v>
      </c>
      <c r="H1894" s="619"/>
      <c r="I1894" s="84"/>
      <c r="J1894" s="84">
        <v>59023228.75</v>
      </c>
      <c r="K1894" s="201">
        <v>0.6273992781951655</v>
      </c>
      <c r="L1894" s="84">
        <v>3070448.38</v>
      </c>
      <c r="M1894" s="201">
        <v>3.2637948450888757E-2</v>
      </c>
      <c r="N1894" s="84">
        <v>3558127.44</v>
      </c>
      <c r="O1894" s="201">
        <v>3.7821831080062901E-2</v>
      </c>
      <c r="P1894" s="84">
        <v>0</v>
      </c>
      <c r="Q1894" s="201">
        <v>0</v>
      </c>
      <c r="R1894" s="84">
        <v>24578993.359999999</v>
      </c>
      <c r="S1894" s="201">
        <v>0.2612673521834023</v>
      </c>
      <c r="T1894" s="84">
        <v>0</v>
      </c>
      <c r="U1894" s="201">
        <v>0</v>
      </c>
      <c r="V1894" s="84">
        <v>0</v>
      </c>
      <c r="W1894" s="201">
        <v>0</v>
      </c>
      <c r="X1894" s="84">
        <v>0</v>
      </c>
      <c r="Y1894" s="809">
        <v>0</v>
      </c>
      <c r="Z1894" s="810">
        <v>0</v>
      </c>
      <c r="AA1894" s="811">
        <v>0</v>
      </c>
      <c r="AB1894" s="808">
        <v>0</v>
      </c>
      <c r="AC1894" s="811">
        <v>0</v>
      </c>
      <c r="AD1894" s="810">
        <v>0</v>
      </c>
      <c r="AE1894" s="811">
        <v>0</v>
      </c>
      <c r="AF1894" s="808"/>
      <c r="AG1894" s="811"/>
      <c r="AH1894" s="810"/>
      <c r="AI1894" s="811"/>
      <c r="AJ1894" s="808">
        <v>0</v>
      </c>
      <c r="AK1894" s="811">
        <v>0</v>
      </c>
      <c r="AM1894" s="62"/>
      <c r="AN1894" s="62"/>
      <c r="AO1894" s="62"/>
      <c r="AP1894" s="62"/>
    </row>
    <row r="1895" spans="1:42" x14ac:dyDescent="0.2">
      <c r="A1895" s="62"/>
      <c r="B1895" s="807">
        <v>43738</v>
      </c>
      <c r="C1895" s="84" t="s">
        <v>61</v>
      </c>
      <c r="D1895" s="808">
        <v>23543916.829999994</v>
      </c>
      <c r="E1895" s="808">
        <v>23698069.179999996</v>
      </c>
      <c r="F1895" s="808">
        <v>371634.52</v>
      </c>
      <c r="G1895" s="809">
        <v>1.5784736358160169E-2</v>
      </c>
      <c r="H1895" s="619"/>
      <c r="I1895" s="84"/>
      <c r="J1895" s="84">
        <v>14965133.039999999</v>
      </c>
      <c r="K1895" s="201">
        <v>0.63562631265037484</v>
      </c>
      <c r="L1895" s="84">
        <v>201834.43</v>
      </c>
      <c r="M1895" s="201">
        <v>8.572678516380914E-3</v>
      </c>
      <c r="N1895" s="84">
        <v>1444243.8399999999</v>
      </c>
      <c r="O1895" s="201">
        <v>6.134254764949406E-2</v>
      </c>
      <c r="P1895" s="84">
        <v>515447.88</v>
      </c>
      <c r="Q1895" s="201">
        <v>2.1893038601937677E-2</v>
      </c>
      <c r="R1895" s="84">
        <v>6199775.4699999997</v>
      </c>
      <c r="S1895" s="201">
        <v>0.26332812483011142</v>
      </c>
      <c r="T1895" s="84">
        <v>0</v>
      </c>
      <c r="U1895" s="201">
        <v>0</v>
      </c>
      <c r="V1895" s="84">
        <v>0</v>
      </c>
      <c r="W1895" s="201">
        <v>0</v>
      </c>
      <c r="X1895" s="84">
        <v>0</v>
      </c>
      <c r="Y1895" s="809">
        <v>0</v>
      </c>
      <c r="Z1895" s="810">
        <v>0</v>
      </c>
      <c r="AA1895" s="811">
        <v>0</v>
      </c>
      <c r="AB1895" s="808">
        <v>0</v>
      </c>
      <c r="AC1895" s="811">
        <v>0</v>
      </c>
      <c r="AD1895" s="810">
        <v>0</v>
      </c>
      <c r="AE1895" s="811">
        <v>0</v>
      </c>
      <c r="AF1895" s="808"/>
      <c r="AG1895" s="811"/>
      <c r="AH1895" s="810"/>
      <c r="AI1895" s="811"/>
      <c r="AJ1895" s="808">
        <v>-154152.35</v>
      </c>
      <c r="AK1895" s="811">
        <v>-6.5474386064589257E-3</v>
      </c>
      <c r="AM1895" s="62"/>
      <c r="AN1895" s="62"/>
      <c r="AO1895" s="62"/>
      <c r="AP1895" s="62"/>
    </row>
    <row r="1896" spans="1:42" x14ac:dyDescent="0.2">
      <c r="A1896" s="62"/>
      <c r="B1896" s="812">
        <v>43738</v>
      </c>
      <c r="C1896" s="813" t="s">
        <v>110</v>
      </c>
      <c r="D1896" s="813">
        <v>2412876889.6199994</v>
      </c>
      <c r="E1896" s="813">
        <v>2409174483.6699991</v>
      </c>
      <c r="F1896" s="813">
        <v>69066258.870000005</v>
      </c>
      <c r="G1896" s="814">
        <v>2.8624029334906164E-2</v>
      </c>
      <c r="H1896" s="815"/>
      <c r="I1896" s="813"/>
      <c r="J1896" s="813">
        <v>1358817504.5299997</v>
      </c>
      <c r="K1896" s="814">
        <v>0.56315243864099418</v>
      </c>
      <c r="L1896" s="813">
        <v>50092875.440000005</v>
      </c>
      <c r="M1896" s="814">
        <v>2.0760642888783713E-2</v>
      </c>
      <c r="N1896" s="813">
        <v>210642369.62</v>
      </c>
      <c r="O1896" s="814">
        <v>8.7299261112809515E-2</v>
      </c>
      <c r="P1896" s="813">
        <v>40280212.620000005</v>
      </c>
      <c r="Q1896" s="814">
        <v>1.669385321451012E-2</v>
      </c>
      <c r="R1896" s="813">
        <v>608096623.30000019</v>
      </c>
      <c r="S1896" s="814">
        <v>0.25202140478695062</v>
      </c>
      <c r="T1896" s="813">
        <v>64649802.969999991</v>
      </c>
      <c r="U1896" s="814">
        <v>2.6793659986598651E-2</v>
      </c>
      <c r="V1896" s="813">
        <v>0</v>
      </c>
      <c r="W1896" s="814">
        <v>0</v>
      </c>
      <c r="X1896" s="813">
        <v>0</v>
      </c>
      <c r="Y1896" s="814">
        <v>0</v>
      </c>
      <c r="Z1896" s="813">
        <v>6160519.5199999996</v>
      </c>
      <c r="AA1896" s="817">
        <v>2.5531843528785307E-3</v>
      </c>
      <c r="AB1896" s="813">
        <v>0</v>
      </c>
      <c r="AC1896" s="817">
        <v>0</v>
      </c>
      <c r="AD1896" s="818">
        <v>1368316.8</v>
      </c>
      <c r="AE1896" s="817">
        <v>5.6708935540241941E-4</v>
      </c>
      <c r="AF1896" s="813"/>
      <c r="AG1896" s="817"/>
      <c r="AH1896" s="818"/>
      <c r="AI1896" s="817"/>
      <c r="AJ1896" s="813">
        <v>3702405.9499999997</v>
      </c>
      <c r="AK1896" s="817">
        <v>1.5344363261662664E-3</v>
      </c>
      <c r="AM1896" s="62"/>
      <c r="AN1896" s="62"/>
      <c r="AO1896" s="62"/>
      <c r="AP1896" s="62"/>
    </row>
    <row r="1897" spans="1:42" x14ac:dyDescent="0.2">
      <c r="A1897" s="62"/>
      <c r="B1897" s="807">
        <v>43769</v>
      </c>
      <c r="C1897" s="84" t="s">
        <v>109</v>
      </c>
      <c r="D1897" s="808">
        <v>8505008.0400000028</v>
      </c>
      <c r="E1897" s="808">
        <v>8505008.0400000028</v>
      </c>
      <c r="F1897" s="808">
        <v>32467.010000000002</v>
      </c>
      <c r="G1897" s="809">
        <v>3.817399095603911E-3</v>
      </c>
      <c r="H1897" s="619"/>
      <c r="I1897" s="84"/>
      <c r="J1897" s="84">
        <v>5534521.3700000001</v>
      </c>
      <c r="K1897" s="201">
        <v>0.65073675932703745</v>
      </c>
      <c r="L1897" s="84">
        <v>154491.69</v>
      </c>
      <c r="M1897" s="201">
        <v>1.8164790588487197E-2</v>
      </c>
      <c r="N1897" s="84">
        <v>0</v>
      </c>
      <c r="O1897" s="201">
        <v>0</v>
      </c>
      <c r="P1897" s="84">
        <v>169500.58000000002</v>
      </c>
      <c r="Q1897" s="201">
        <v>1.9929502618083354E-2</v>
      </c>
      <c r="R1897" s="84">
        <v>2531835.09</v>
      </c>
      <c r="S1897" s="201">
        <v>0.29768755985796796</v>
      </c>
      <c r="T1897" s="84">
        <v>82192.3</v>
      </c>
      <c r="U1897" s="201">
        <v>9.6639885128197919E-3</v>
      </c>
      <c r="V1897" s="84">
        <v>0</v>
      </c>
      <c r="W1897" s="201">
        <v>0</v>
      </c>
      <c r="X1897" s="84">
        <v>0</v>
      </c>
      <c r="Y1897" s="809">
        <v>0</v>
      </c>
      <c r="Z1897" s="810">
        <v>0</v>
      </c>
      <c r="AA1897" s="811">
        <v>0</v>
      </c>
      <c r="AB1897" s="808">
        <v>0</v>
      </c>
      <c r="AC1897" s="811">
        <v>0</v>
      </c>
      <c r="AD1897" s="810">
        <v>0</v>
      </c>
      <c r="AE1897" s="811">
        <v>0</v>
      </c>
      <c r="AF1897" s="808"/>
      <c r="AG1897" s="811"/>
      <c r="AH1897" s="810"/>
      <c r="AI1897" s="811"/>
      <c r="AJ1897" s="808">
        <v>0</v>
      </c>
      <c r="AK1897" s="811">
        <v>0</v>
      </c>
      <c r="AM1897" s="62"/>
      <c r="AN1897" s="62"/>
      <c r="AO1897" s="62"/>
      <c r="AP1897" s="62"/>
    </row>
    <row r="1898" spans="1:42" x14ac:dyDescent="0.2">
      <c r="A1898" s="62"/>
      <c r="B1898" s="807">
        <v>43769</v>
      </c>
      <c r="C1898" s="84" t="s">
        <v>47</v>
      </c>
      <c r="D1898" s="808">
        <v>268605794.11000001</v>
      </c>
      <c r="E1898" s="808">
        <v>268605794.04000002</v>
      </c>
      <c r="F1898" s="808">
        <v>14449932.849999998</v>
      </c>
      <c r="G1898" s="809">
        <v>5.3796057891746116E-2</v>
      </c>
      <c r="H1898" s="619"/>
      <c r="I1898" s="84"/>
      <c r="J1898" s="84">
        <v>164761083.37000003</v>
      </c>
      <c r="K1898" s="201">
        <v>0.61339363104924949</v>
      </c>
      <c r="L1898" s="84">
        <v>2287009.52</v>
      </c>
      <c r="M1898" s="201">
        <v>8.5143715070547556E-3</v>
      </c>
      <c r="N1898" s="84">
        <v>3633136.42</v>
      </c>
      <c r="O1898" s="201">
        <v>1.3525904874978796E-2</v>
      </c>
      <c r="P1898" s="84">
        <v>6553130.3200000003</v>
      </c>
      <c r="Q1898" s="201">
        <v>2.4396831578831647E-2</v>
      </c>
      <c r="R1898" s="84">
        <v>66501195.810000002</v>
      </c>
      <c r="S1898" s="201">
        <v>0.24757915602805758</v>
      </c>
      <c r="T1898" s="84">
        <v>10420305.75</v>
      </c>
      <c r="U1898" s="201">
        <v>3.8794046809476693E-2</v>
      </c>
      <c r="V1898" s="84">
        <v>0</v>
      </c>
      <c r="W1898" s="201">
        <v>0</v>
      </c>
      <c r="X1898" s="84">
        <v>0</v>
      </c>
      <c r="Y1898" s="809">
        <v>0</v>
      </c>
      <c r="Z1898" s="810">
        <v>0</v>
      </c>
      <c r="AA1898" s="811">
        <v>0</v>
      </c>
      <c r="AB1898" s="808">
        <v>0</v>
      </c>
      <c r="AC1898" s="811">
        <v>0</v>
      </c>
      <c r="AD1898" s="810">
        <v>0</v>
      </c>
      <c r="AE1898" s="811">
        <v>0</v>
      </c>
      <c r="AF1898" s="808"/>
      <c r="AG1898" s="811"/>
      <c r="AH1898" s="810"/>
      <c r="AI1898" s="811"/>
      <c r="AJ1898" s="808">
        <v>7.0000000000000007E-2</v>
      </c>
      <c r="AK1898" s="811">
        <v>2.6060495169859759E-10</v>
      </c>
      <c r="AM1898" s="62"/>
      <c r="AN1898" s="62"/>
      <c r="AO1898" s="62"/>
      <c r="AP1898" s="62"/>
    </row>
    <row r="1899" spans="1:42" x14ac:dyDescent="0.2">
      <c r="A1899" s="62"/>
      <c r="B1899" s="807">
        <v>43769</v>
      </c>
      <c r="C1899" s="84" t="s">
        <v>48</v>
      </c>
      <c r="D1899" s="808">
        <v>102181488.05</v>
      </c>
      <c r="E1899" s="808">
        <v>102181487.98</v>
      </c>
      <c r="F1899" s="808">
        <v>2882257.58</v>
      </c>
      <c r="G1899" s="809">
        <v>2.8207238267949655E-2</v>
      </c>
      <c r="H1899" s="619"/>
      <c r="I1899" s="84"/>
      <c r="J1899" s="84">
        <v>54575885.50999999</v>
      </c>
      <c r="K1899" s="201">
        <v>0.5341073667208156</v>
      </c>
      <c r="L1899" s="84">
        <v>608741.59000000008</v>
      </c>
      <c r="M1899" s="201">
        <v>5.9574547368318551E-3</v>
      </c>
      <c r="N1899" s="84">
        <v>602246.57999999996</v>
      </c>
      <c r="O1899" s="201">
        <v>5.8938912663446964E-3</v>
      </c>
      <c r="P1899" s="84">
        <v>2508008.34</v>
      </c>
      <c r="Q1899" s="201">
        <v>2.454464490449354E-2</v>
      </c>
      <c r="R1899" s="84">
        <v>36693159.899999999</v>
      </c>
      <c r="S1899" s="201">
        <v>0.35909792077059111</v>
      </c>
      <c r="T1899" s="84">
        <v>4311188.4800000004</v>
      </c>
      <c r="U1899" s="201">
        <v>4.2191482647917854E-2</v>
      </c>
      <c r="V1899" s="84">
        <v>0</v>
      </c>
      <c r="W1899" s="201">
        <v>0</v>
      </c>
      <c r="X1899" s="84">
        <v>0</v>
      </c>
      <c r="Y1899" s="809">
        <v>0</v>
      </c>
      <c r="Z1899" s="810">
        <v>0</v>
      </c>
      <c r="AA1899" s="811">
        <v>0</v>
      </c>
      <c r="AB1899" s="808">
        <v>0</v>
      </c>
      <c r="AC1899" s="811">
        <v>0</v>
      </c>
      <c r="AD1899" s="810">
        <v>0</v>
      </c>
      <c r="AE1899" s="811">
        <v>0</v>
      </c>
      <c r="AF1899" s="808"/>
      <c r="AG1899" s="811"/>
      <c r="AH1899" s="810"/>
      <c r="AI1899" s="811"/>
      <c r="AJ1899" s="808">
        <v>7.0000000000000007E-2</v>
      </c>
      <c r="AK1899" s="811">
        <v>6.8505559407930355E-10</v>
      </c>
      <c r="AM1899" s="62"/>
      <c r="AN1899" s="62"/>
      <c r="AO1899" s="62"/>
      <c r="AP1899" s="62"/>
    </row>
    <row r="1900" spans="1:42" x14ac:dyDescent="0.2">
      <c r="A1900" s="62"/>
      <c r="B1900" s="807">
        <v>43769</v>
      </c>
      <c r="C1900" s="84" t="s">
        <v>49</v>
      </c>
      <c r="D1900" s="808">
        <v>437896645.21999967</v>
      </c>
      <c r="E1900" s="808">
        <v>442872398.01999968</v>
      </c>
      <c r="F1900" s="808">
        <v>6951217.9500000002</v>
      </c>
      <c r="G1900" s="809">
        <v>1.5874106426432433E-2</v>
      </c>
      <c r="H1900" s="619"/>
      <c r="I1900" s="84"/>
      <c r="J1900" s="84">
        <v>257096192.88999999</v>
      </c>
      <c r="K1900" s="201">
        <v>0.58711615102882242</v>
      </c>
      <c r="L1900" s="84">
        <v>10281758.77</v>
      </c>
      <c r="M1900" s="201">
        <v>2.3479875633288842E-2</v>
      </c>
      <c r="N1900" s="84">
        <v>40841880.019999988</v>
      </c>
      <c r="O1900" s="201">
        <v>9.326830992158204E-2</v>
      </c>
      <c r="P1900" s="84">
        <v>15938264.41</v>
      </c>
      <c r="Q1900" s="201">
        <v>3.6397320198679764E-2</v>
      </c>
      <c r="R1900" s="84">
        <v>90471263.799999997</v>
      </c>
      <c r="S1900" s="201">
        <v>0.20660414914699141</v>
      </c>
      <c r="T1900" s="84">
        <v>15082918.110000001</v>
      </c>
      <c r="U1900" s="201">
        <v>3.4444013843545958E-2</v>
      </c>
      <c r="V1900" s="84">
        <v>0</v>
      </c>
      <c r="W1900" s="201">
        <v>0</v>
      </c>
      <c r="X1900" s="84">
        <v>0</v>
      </c>
      <c r="Y1900" s="809">
        <v>0</v>
      </c>
      <c r="Z1900" s="810">
        <v>6208902.0700000003</v>
      </c>
      <c r="AA1900" s="811">
        <v>1.4178921299752461E-2</v>
      </c>
      <c r="AB1900" s="808">
        <v>0</v>
      </c>
      <c r="AC1900" s="811">
        <v>0</v>
      </c>
      <c r="AD1900" s="810">
        <v>0</v>
      </c>
      <c r="AE1900" s="811">
        <v>0</v>
      </c>
      <c r="AF1900" s="808"/>
      <c r="AG1900" s="811"/>
      <c r="AH1900" s="810"/>
      <c r="AI1900" s="811"/>
      <c r="AJ1900" s="808">
        <v>-4975752.8</v>
      </c>
      <c r="AK1900" s="811">
        <v>-1.1362847499094626E-2</v>
      </c>
      <c r="AM1900" s="62"/>
      <c r="AN1900" s="62"/>
      <c r="AO1900" s="62"/>
      <c r="AP1900" s="62"/>
    </row>
    <row r="1901" spans="1:42" x14ac:dyDescent="0.2">
      <c r="A1901" s="62"/>
      <c r="B1901" s="807">
        <v>43769</v>
      </c>
      <c r="C1901" s="84" t="s">
        <v>50</v>
      </c>
      <c r="D1901" s="808">
        <v>128912524.63</v>
      </c>
      <c r="E1901" s="808">
        <v>130012524.63</v>
      </c>
      <c r="F1901" s="808">
        <v>5284153.09</v>
      </c>
      <c r="G1901" s="809">
        <v>4.0990222673602757E-2</v>
      </c>
      <c r="H1901" s="619"/>
      <c r="I1901" s="84"/>
      <c r="J1901" s="84">
        <v>86795609.189999998</v>
      </c>
      <c r="K1901" s="201">
        <v>0.6732907406717662</v>
      </c>
      <c r="L1901" s="84">
        <v>2354429.0000000005</v>
      </c>
      <c r="M1901" s="201">
        <v>1.8263772327456903E-2</v>
      </c>
      <c r="N1901" s="84">
        <v>1008497.01</v>
      </c>
      <c r="O1901" s="201">
        <v>7.8231111592496627E-3</v>
      </c>
      <c r="P1901" s="84">
        <v>4141270.13</v>
      </c>
      <c r="Q1901" s="201">
        <v>3.2124653069095663E-2</v>
      </c>
      <c r="R1901" s="84">
        <v>25294411.689999998</v>
      </c>
      <c r="S1901" s="201">
        <v>0.19621376404347904</v>
      </c>
      <c r="T1901" s="84">
        <v>5134154.5199999996</v>
      </c>
      <c r="U1901" s="201">
        <v>3.9826654041070574E-2</v>
      </c>
      <c r="V1901" s="84">
        <v>0</v>
      </c>
      <c r="W1901" s="201">
        <v>0</v>
      </c>
      <c r="X1901" s="84">
        <v>0</v>
      </c>
      <c r="Y1901" s="809">
        <v>0</v>
      </c>
      <c r="Z1901" s="810">
        <v>0</v>
      </c>
      <c r="AA1901" s="811">
        <v>0</v>
      </c>
      <c r="AB1901" s="808">
        <v>0</v>
      </c>
      <c r="AC1901" s="811">
        <v>0</v>
      </c>
      <c r="AD1901" s="810">
        <v>0</v>
      </c>
      <c r="AE1901" s="811">
        <v>0</v>
      </c>
      <c r="AF1901" s="808"/>
      <c r="AG1901" s="811"/>
      <c r="AH1901" s="810"/>
      <c r="AI1901" s="811"/>
      <c r="AJ1901" s="808">
        <v>-1100000</v>
      </c>
      <c r="AK1901" s="811">
        <v>-8.5329179857207803E-3</v>
      </c>
      <c r="AM1901" s="62"/>
      <c r="AN1901" s="62"/>
      <c r="AO1901" s="62"/>
      <c r="AP1901" s="62"/>
    </row>
    <row r="1902" spans="1:42" x14ac:dyDescent="0.2">
      <c r="A1902" s="62"/>
      <c r="B1902" s="807">
        <v>43769</v>
      </c>
      <c r="C1902" s="805" t="s">
        <v>51</v>
      </c>
      <c r="D1902" s="808"/>
      <c r="E1902" s="808"/>
      <c r="F1902" s="808"/>
      <c r="G1902" s="809"/>
      <c r="H1902" s="619"/>
      <c r="I1902" s="84"/>
      <c r="J1902" s="84"/>
      <c r="K1902" s="201"/>
      <c r="L1902" s="84"/>
      <c r="M1902" s="201"/>
      <c r="N1902" s="84"/>
      <c r="O1902" s="201"/>
      <c r="P1902" s="84"/>
      <c r="Q1902" s="201"/>
      <c r="R1902" s="84"/>
      <c r="S1902" s="201"/>
      <c r="T1902" s="84"/>
      <c r="U1902" s="201"/>
      <c r="V1902" s="84"/>
      <c r="W1902" s="201"/>
      <c r="X1902" s="84"/>
      <c r="Y1902" s="809"/>
      <c r="Z1902" s="810"/>
      <c r="AA1902" s="811"/>
      <c r="AB1902" s="808"/>
      <c r="AC1902" s="811"/>
      <c r="AD1902" s="810"/>
      <c r="AE1902" s="811"/>
      <c r="AF1902" s="808"/>
      <c r="AG1902" s="811"/>
      <c r="AH1902" s="810"/>
      <c r="AI1902" s="811"/>
      <c r="AJ1902" s="808"/>
      <c r="AK1902" s="811"/>
      <c r="AM1902" s="62"/>
      <c r="AN1902" s="62"/>
      <c r="AO1902" s="62"/>
      <c r="AP1902" s="62"/>
    </row>
    <row r="1903" spans="1:42" x14ac:dyDescent="0.2">
      <c r="A1903" s="62"/>
      <c r="B1903" s="807">
        <v>43769</v>
      </c>
      <c r="C1903" s="805" t="s">
        <v>52</v>
      </c>
      <c r="D1903" s="808"/>
      <c r="E1903" s="808"/>
      <c r="F1903" s="808"/>
      <c r="G1903" s="809"/>
      <c r="H1903" s="619"/>
      <c r="I1903" s="84"/>
      <c r="J1903" s="84"/>
      <c r="K1903" s="201"/>
      <c r="L1903" s="84"/>
      <c r="M1903" s="201"/>
      <c r="N1903" s="84"/>
      <c r="O1903" s="201"/>
      <c r="P1903" s="84"/>
      <c r="Q1903" s="201"/>
      <c r="R1903" s="84"/>
      <c r="S1903" s="201"/>
      <c r="T1903" s="84"/>
      <c r="U1903" s="201"/>
      <c r="V1903" s="84"/>
      <c r="W1903" s="201"/>
      <c r="X1903" s="84"/>
      <c r="Y1903" s="809"/>
      <c r="Z1903" s="810"/>
      <c r="AA1903" s="811"/>
      <c r="AB1903" s="808"/>
      <c r="AC1903" s="811"/>
      <c r="AD1903" s="810"/>
      <c r="AE1903" s="811"/>
      <c r="AF1903" s="808"/>
      <c r="AG1903" s="811"/>
      <c r="AH1903" s="810"/>
      <c r="AI1903" s="811"/>
      <c r="AJ1903" s="808"/>
      <c r="AK1903" s="811"/>
      <c r="AM1903" s="62"/>
      <c r="AN1903" s="62"/>
      <c r="AO1903" s="62"/>
      <c r="AP1903" s="62"/>
    </row>
    <row r="1904" spans="1:42" x14ac:dyDescent="0.2">
      <c r="A1904" s="62"/>
      <c r="B1904" s="807">
        <v>43769</v>
      </c>
      <c r="C1904" s="805" t="s">
        <v>54</v>
      </c>
      <c r="D1904" s="808"/>
      <c r="E1904" s="808"/>
      <c r="F1904" s="808"/>
      <c r="G1904" s="809"/>
      <c r="H1904" s="619"/>
      <c r="I1904" s="84"/>
      <c r="J1904" s="84"/>
      <c r="K1904" s="201"/>
      <c r="L1904" s="84"/>
      <c r="M1904" s="201"/>
      <c r="N1904" s="84"/>
      <c r="O1904" s="201"/>
      <c r="P1904" s="84"/>
      <c r="Q1904" s="201"/>
      <c r="R1904" s="84"/>
      <c r="S1904" s="201"/>
      <c r="T1904" s="84"/>
      <c r="U1904" s="201"/>
      <c r="V1904" s="84"/>
      <c r="W1904" s="201"/>
      <c r="X1904" s="84"/>
      <c r="Y1904" s="809"/>
      <c r="Z1904" s="810"/>
      <c r="AA1904" s="811"/>
      <c r="AB1904" s="808"/>
      <c r="AC1904" s="811"/>
      <c r="AD1904" s="810"/>
      <c r="AE1904" s="811"/>
      <c r="AF1904" s="808"/>
      <c r="AG1904" s="811"/>
      <c r="AH1904" s="810"/>
      <c r="AI1904" s="811"/>
      <c r="AJ1904" s="808"/>
      <c r="AK1904" s="811"/>
      <c r="AM1904" s="62"/>
      <c r="AN1904" s="62"/>
      <c r="AO1904" s="62"/>
      <c r="AP1904" s="62"/>
    </row>
    <row r="1905" spans="1:42" x14ac:dyDescent="0.2">
      <c r="A1905" s="62"/>
      <c r="B1905" s="807">
        <v>43769</v>
      </c>
      <c r="C1905" s="84" t="s">
        <v>55</v>
      </c>
      <c r="D1905" s="808">
        <v>277219651.37</v>
      </c>
      <c r="E1905" s="808">
        <v>276160855.60000002</v>
      </c>
      <c r="F1905" s="808">
        <v>11064247.459999999</v>
      </c>
      <c r="G1905" s="809">
        <v>3.9911483205902855E-2</v>
      </c>
      <c r="H1905" s="619"/>
      <c r="I1905" s="84"/>
      <c r="J1905" s="84">
        <v>119324671.58999999</v>
      </c>
      <c r="K1905" s="201">
        <v>0.43043366875438255</v>
      </c>
      <c r="L1905" s="84">
        <v>6047045.3200000003</v>
      </c>
      <c r="M1905" s="201">
        <v>2.1813191417404676E-2</v>
      </c>
      <c r="N1905" s="84">
        <v>30607489.289999992</v>
      </c>
      <c r="O1905" s="201">
        <v>0.11040880088673344</v>
      </c>
      <c r="P1905" s="84">
        <v>2994536.12</v>
      </c>
      <c r="Q1905" s="201">
        <v>1.0802034073707306E-2</v>
      </c>
      <c r="R1905" s="84">
        <v>98181365.719999999</v>
      </c>
      <c r="S1905" s="201">
        <v>0.35416452345565907</v>
      </c>
      <c r="T1905" s="84">
        <v>7941500.0999999996</v>
      </c>
      <c r="U1905" s="201">
        <v>2.8646959408374063E-2</v>
      </c>
      <c r="V1905" s="84">
        <v>0</v>
      </c>
      <c r="W1905" s="201">
        <v>0</v>
      </c>
      <c r="X1905" s="84">
        <v>0</v>
      </c>
      <c r="Y1905" s="809">
        <v>0</v>
      </c>
      <c r="Z1905" s="810">
        <v>0</v>
      </c>
      <c r="AA1905" s="811">
        <v>0</v>
      </c>
      <c r="AB1905" s="808">
        <v>0</v>
      </c>
      <c r="AC1905" s="811">
        <v>0</v>
      </c>
      <c r="AD1905" s="810">
        <v>0</v>
      </c>
      <c r="AE1905" s="811">
        <v>0</v>
      </c>
      <c r="AF1905" s="808"/>
      <c r="AG1905" s="811"/>
      <c r="AH1905" s="810"/>
      <c r="AI1905" s="811"/>
      <c r="AJ1905" s="808">
        <v>1058795.77</v>
      </c>
      <c r="AK1905" s="811">
        <v>3.8193387978359607E-3</v>
      </c>
      <c r="AM1905" s="62"/>
      <c r="AN1905" s="62"/>
      <c r="AO1905" s="62"/>
      <c r="AP1905" s="62"/>
    </row>
    <row r="1906" spans="1:42" x14ac:dyDescent="0.2">
      <c r="A1906" s="62"/>
      <c r="B1906" s="807">
        <v>43769</v>
      </c>
      <c r="C1906" s="84" t="s">
        <v>56</v>
      </c>
      <c r="D1906" s="808">
        <v>1017454752.5599997</v>
      </c>
      <c r="E1906" s="808">
        <v>1015470001.1199996</v>
      </c>
      <c r="F1906" s="808">
        <v>27442102.98</v>
      </c>
      <c r="G1906" s="809">
        <v>2.6971325172891882E-2</v>
      </c>
      <c r="H1906" s="619"/>
      <c r="I1906" s="84"/>
      <c r="J1906" s="84">
        <v>564820111.60000002</v>
      </c>
      <c r="K1906" s="201">
        <v>0.55513044700893699</v>
      </c>
      <c r="L1906" s="84">
        <v>24654500.640000001</v>
      </c>
      <c r="M1906" s="201">
        <v>2.4231545017571791E-2</v>
      </c>
      <c r="N1906" s="84">
        <v>126857984.62999997</v>
      </c>
      <c r="O1906" s="201">
        <v>0.12468169646936619</v>
      </c>
      <c r="P1906" s="84">
        <v>12479525</v>
      </c>
      <c r="Q1906" s="201">
        <v>1.2265434869315309E-2</v>
      </c>
      <c r="R1906" s="84">
        <v>236542034.73999998</v>
      </c>
      <c r="S1906" s="201">
        <v>0.23248408260400849</v>
      </c>
      <c r="T1906" s="84">
        <v>22673741.530000001</v>
      </c>
      <c r="U1906" s="201">
        <v>2.2284766445830644E-2</v>
      </c>
      <c r="V1906" s="84">
        <v>0</v>
      </c>
      <c r="W1906" s="201">
        <v>0</v>
      </c>
      <c r="X1906" s="84">
        <v>0</v>
      </c>
      <c r="Y1906" s="809">
        <v>0</v>
      </c>
      <c r="Z1906" s="810">
        <v>0</v>
      </c>
      <c r="AA1906" s="811">
        <v>0</v>
      </c>
      <c r="AB1906" s="808">
        <v>0</v>
      </c>
      <c r="AC1906" s="811">
        <v>0</v>
      </c>
      <c r="AD1906" s="810">
        <v>0</v>
      </c>
      <c r="AE1906" s="811">
        <v>0</v>
      </c>
      <c r="AF1906" s="808"/>
      <c r="AG1906" s="811"/>
      <c r="AH1906" s="810"/>
      <c r="AI1906" s="811"/>
      <c r="AJ1906" s="808">
        <v>1984751.44</v>
      </c>
      <c r="AK1906" s="811">
        <v>1.950702412078967E-3</v>
      </c>
      <c r="AM1906" s="62"/>
      <c r="AN1906" s="62"/>
      <c r="AO1906" s="62"/>
      <c r="AP1906" s="62"/>
    </row>
    <row r="1907" spans="1:42" x14ac:dyDescent="0.2">
      <c r="A1907" s="62"/>
      <c r="B1907" s="807">
        <v>43769</v>
      </c>
      <c r="C1907" s="805" t="s">
        <v>57</v>
      </c>
      <c r="D1907" s="808"/>
      <c r="E1907" s="808"/>
      <c r="F1907" s="808"/>
      <c r="G1907" s="809"/>
      <c r="H1907" s="619"/>
      <c r="I1907" s="84"/>
      <c r="J1907" s="84"/>
      <c r="K1907" s="201"/>
      <c r="L1907" s="84"/>
      <c r="M1907" s="201"/>
      <c r="N1907" s="84"/>
      <c r="O1907" s="201"/>
      <c r="P1907" s="84"/>
      <c r="Q1907" s="201"/>
      <c r="R1907" s="84"/>
      <c r="S1907" s="201"/>
      <c r="T1907" s="84"/>
      <c r="U1907" s="201"/>
      <c r="V1907" s="84"/>
      <c r="W1907" s="201"/>
      <c r="X1907" s="84"/>
      <c r="Y1907" s="809"/>
      <c r="Z1907" s="810"/>
      <c r="AA1907" s="811"/>
      <c r="AB1907" s="808"/>
      <c r="AC1907" s="811"/>
      <c r="AD1907" s="810"/>
      <c r="AE1907" s="811"/>
      <c r="AF1907" s="808"/>
      <c r="AG1907" s="811"/>
      <c r="AH1907" s="810"/>
      <c r="AI1907" s="811"/>
      <c r="AJ1907" s="808"/>
      <c r="AK1907" s="811"/>
      <c r="AM1907" s="62"/>
      <c r="AN1907" s="62"/>
      <c r="AO1907" s="62"/>
      <c r="AP1907" s="62"/>
    </row>
    <row r="1908" spans="1:42" x14ac:dyDescent="0.2">
      <c r="A1908" s="62"/>
      <c r="B1908" s="807">
        <v>43769</v>
      </c>
      <c r="C1908" s="84" t="s">
        <v>58</v>
      </c>
      <c r="D1908" s="808">
        <v>75400224.429999992</v>
      </c>
      <c r="E1908" s="808">
        <v>76900224.429999992</v>
      </c>
      <c r="F1908" s="808">
        <v>7059879</v>
      </c>
      <c r="G1908" s="809">
        <v>9.3632068781893951E-2</v>
      </c>
      <c r="H1908" s="619"/>
      <c r="I1908" s="84"/>
      <c r="J1908" s="84">
        <v>45802985.270000003</v>
      </c>
      <c r="K1908" s="201">
        <v>0.60746484000883239</v>
      </c>
      <c r="L1908" s="84">
        <v>631072.62</v>
      </c>
      <c r="M1908" s="201">
        <v>8.3696384827856157E-3</v>
      </c>
      <c r="N1908" s="84">
        <v>2358733.71</v>
      </c>
      <c r="O1908" s="201">
        <v>3.1282847336744996E-2</v>
      </c>
      <c r="P1908" s="84">
        <v>2544172.33</v>
      </c>
      <c r="Q1908" s="201">
        <v>3.3742238159542311E-2</v>
      </c>
      <c r="R1908" s="84">
        <v>13706131.359999999</v>
      </c>
      <c r="S1908" s="201">
        <v>0.18177838943602201</v>
      </c>
      <c r="T1908" s="84">
        <v>3412788.5400000005</v>
      </c>
      <c r="U1908" s="201">
        <v>4.5262312755691633E-2</v>
      </c>
      <c r="V1908" s="84">
        <v>0</v>
      </c>
      <c r="W1908" s="201">
        <v>0</v>
      </c>
      <c r="X1908" s="84">
        <v>0</v>
      </c>
      <c r="Y1908" s="809">
        <v>0</v>
      </c>
      <c r="Z1908" s="810">
        <v>0</v>
      </c>
      <c r="AA1908" s="811">
        <v>0</v>
      </c>
      <c r="AB1908" s="808">
        <v>0</v>
      </c>
      <c r="AC1908" s="811">
        <v>0</v>
      </c>
      <c r="AD1908" s="810">
        <v>1384461.6</v>
      </c>
      <c r="AE1908" s="811">
        <v>1.8361505028215208E-2</v>
      </c>
      <c r="AF1908" s="808"/>
      <c r="AG1908" s="811"/>
      <c r="AH1908" s="810"/>
      <c r="AI1908" s="811"/>
      <c r="AJ1908" s="808">
        <v>-1500000</v>
      </c>
      <c r="AK1908" s="811">
        <v>-1.9893839989728001E-2</v>
      </c>
      <c r="AM1908" s="62"/>
      <c r="AN1908" s="62"/>
      <c r="AO1908" s="62"/>
      <c r="AP1908" s="62"/>
    </row>
    <row r="1909" spans="1:42" x14ac:dyDescent="0.2">
      <c r="A1909" s="62"/>
      <c r="B1909" s="807">
        <v>43769</v>
      </c>
      <c r="C1909" s="84" t="s">
        <v>60</v>
      </c>
      <c r="D1909" s="808">
        <v>94569169.390000001</v>
      </c>
      <c r="E1909" s="808">
        <v>94569169.390000001</v>
      </c>
      <c r="F1909" s="808">
        <v>4453635.3899999997</v>
      </c>
      <c r="G1909" s="809">
        <v>4.7093946354052882E-2</v>
      </c>
      <c r="H1909" s="619"/>
      <c r="I1909" s="84"/>
      <c r="J1909" s="84">
        <v>59058023.850000001</v>
      </c>
      <c r="K1909" s="201">
        <v>0.62449553306793615</v>
      </c>
      <c r="L1909" s="84">
        <v>3083308.9000000004</v>
      </c>
      <c r="M1909" s="201">
        <v>3.2603743057999596E-2</v>
      </c>
      <c r="N1909" s="84">
        <v>3570751.26</v>
      </c>
      <c r="O1909" s="201">
        <v>3.7758090538728792E-2</v>
      </c>
      <c r="P1909" s="84">
        <v>0</v>
      </c>
      <c r="Q1909" s="201">
        <v>0</v>
      </c>
      <c r="R1909" s="84">
        <v>24403449.989999998</v>
      </c>
      <c r="S1909" s="201">
        <v>0.25804868698128258</v>
      </c>
      <c r="T1909" s="84">
        <v>0</v>
      </c>
      <c r="U1909" s="201">
        <v>0</v>
      </c>
      <c r="V1909" s="84">
        <v>0</v>
      </c>
      <c r="W1909" s="201">
        <v>0</v>
      </c>
      <c r="X1909" s="84">
        <v>0</v>
      </c>
      <c r="Y1909" s="809">
        <v>0</v>
      </c>
      <c r="Z1909" s="810">
        <v>0</v>
      </c>
      <c r="AA1909" s="811">
        <v>0</v>
      </c>
      <c r="AB1909" s="808">
        <v>0</v>
      </c>
      <c r="AC1909" s="811">
        <v>0</v>
      </c>
      <c r="AD1909" s="810">
        <v>0</v>
      </c>
      <c r="AE1909" s="811">
        <v>0</v>
      </c>
      <c r="AF1909" s="808"/>
      <c r="AG1909" s="811"/>
      <c r="AH1909" s="810"/>
      <c r="AI1909" s="811"/>
      <c r="AJ1909" s="808">
        <v>0</v>
      </c>
      <c r="AK1909" s="811">
        <v>0</v>
      </c>
      <c r="AM1909" s="62"/>
      <c r="AN1909" s="62"/>
      <c r="AO1909" s="62"/>
      <c r="AP1909" s="62"/>
    </row>
    <row r="1910" spans="1:42" x14ac:dyDescent="0.2">
      <c r="A1910" s="62"/>
      <c r="B1910" s="807">
        <v>43769</v>
      </c>
      <c r="C1910" s="84" t="s">
        <v>61</v>
      </c>
      <c r="D1910" s="808">
        <v>23698745.879999999</v>
      </c>
      <c r="E1910" s="808">
        <v>23698745.879999999</v>
      </c>
      <c r="F1910" s="808">
        <v>53796.480000000003</v>
      </c>
      <c r="G1910" s="809">
        <v>2.2700137919703287E-3</v>
      </c>
      <c r="H1910" s="619"/>
      <c r="I1910" s="84"/>
      <c r="J1910" s="84">
        <v>15290814.240000002</v>
      </c>
      <c r="K1910" s="201">
        <v>0.64521617799633546</v>
      </c>
      <c r="L1910" s="84">
        <v>202440.87</v>
      </c>
      <c r="M1910" s="201">
        <v>8.5422608869292621E-3</v>
      </c>
      <c r="N1910" s="84">
        <v>1449815.43</v>
      </c>
      <c r="O1910" s="201">
        <v>6.1176884099320109E-2</v>
      </c>
      <c r="P1910" s="84">
        <v>517528.7</v>
      </c>
      <c r="Q1910" s="201">
        <v>2.1837809587922381E-2</v>
      </c>
      <c r="R1910" s="84">
        <v>6184350.1600000001</v>
      </c>
      <c r="S1910" s="201">
        <v>0.26095685363752252</v>
      </c>
      <c r="T1910" s="84">
        <v>0</v>
      </c>
      <c r="U1910" s="201">
        <v>0</v>
      </c>
      <c r="V1910" s="84">
        <v>0</v>
      </c>
      <c r="W1910" s="201">
        <v>0</v>
      </c>
      <c r="X1910" s="84">
        <v>0</v>
      </c>
      <c r="Y1910" s="809">
        <v>0</v>
      </c>
      <c r="Z1910" s="810">
        <v>0</v>
      </c>
      <c r="AA1910" s="811">
        <v>0</v>
      </c>
      <c r="AB1910" s="808">
        <v>0</v>
      </c>
      <c r="AC1910" s="811">
        <v>0</v>
      </c>
      <c r="AD1910" s="810">
        <v>0</v>
      </c>
      <c r="AE1910" s="811">
        <v>0</v>
      </c>
      <c r="AF1910" s="808"/>
      <c r="AG1910" s="811"/>
      <c r="AH1910" s="810"/>
      <c r="AI1910" s="811"/>
      <c r="AJ1910" s="808">
        <v>0</v>
      </c>
      <c r="AK1910" s="811">
        <v>0</v>
      </c>
      <c r="AM1910" s="62"/>
      <c r="AN1910" s="62"/>
      <c r="AO1910" s="62"/>
      <c r="AP1910" s="62"/>
    </row>
    <row r="1911" spans="1:42" x14ac:dyDescent="0.2">
      <c r="A1911" s="62"/>
      <c r="B1911" s="812">
        <v>43769</v>
      </c>
      <c r="C1911" s="813" t="s">
        <v>110</v>
      </c>
      <c r="D1911" s="813">
        <v>2434444003.6799994</v>
      </c>
      <c r="E1911" s="813">
        <v>2438976209.1299992</v>
      </c>
      <c r="F1911" s="813">
        <v>79673689.790000007</v>
      </c>
      <c r="G1911" s="814">
        <v>3.2727674027236683E-2</v>
      </c>
      <c r="H1911" s="815"/>
      <c r="I1911" s="813"/>
      <c r="J1911" s="813">
        <v>1373059898.8799999</v>
      </c>
      <c r="K1911" s="814">
        <v>0.56401375295731992</v>
      </c>
      <c r="L1911" s="813">
        <v>50304798.919999994</v>
      </c>
      <c r="M1911" s="814">
        <v>2.066377326566449E-2</v>
      </c>
      <c r="N1911" s="813">
        <v>210930534.34999993</v>
      </c>
      <c r="O1911" s="814">
        <v>8.6644233357246747E-2</v>
      </c>
      <c r="P1911" s="813">
        <v>47845935.93</v>
      </c>
      <c r="Q1911" s="814">
        <v>1.9653742644182508E-2</v>
      </c>
      <c r="R1911" s="813">
        <v>600509198.25999999</v>
      </c>
      <c r="S1911" s="814">
        <v>0.24667201108435732</v>
      </c>
      <c r="T1911" s="813">
        <v>69058789.329999998</v>
      </c>
      <c r="U1911" s="814">
        <v>2.8367376380647111E-2</v>
      </c>
      <c r="V1911" s="813">
        <v>0</v>
      </c>
      <c r="W1911" s="814">
        <v>0</v>
      </c>
      <c r="X1911" s="813">
        <v>0</v>
      </c>
      <c r="Y1911" s="814">
        <v>0</v>
      </c>
      <c r="Z1911" s="813">
        <v>6208902.0700000003</v>
      </c>
      <c r="AA1911" s="817">
        <v>2.5504394681555151E-3</v>
      </c>
      <c r="AB1911" s="813">
        <v>0</v>
      </c>
      <c r="AC1911" s="817">
        <v>0</v>
      </c>
      <c r="AD1911" s="818">
        <v>1384461.6</v>
      </c>
      <c r="AE1911" s="817">
        <v>5.6869724582171309E-4</v>
      </c>
      <c r="AF1911" s="813"/>
      <c r="AG1911" s="817"/>
      <c r="AH1911" s="818"/>
      <c r="AI1911" s="817"/>
      <c r="AJ1911" s="813">
        <v>-4532205.4500000011</v>
      </c>
      <c r="AK1911" s="817">
        <v>-1.8617004306317765E-3</v>
      </c>
      <c r="AM1911" s="62"/>
      <c r="AN1911" s="62"/>
      <c r="AO1911" s="62"/>
      <c r="AP1911" s="62"/>
    </row>
    <row r="1912" spans="1:42" x14ac:dyDescent="0.2">
      <c r="A1912" s="62"/>
      <c r="B1912" s="807">
        <v>43799</v>
      </c>
      <c r="C1912" s="84" t="s">
        <v>109</v>
      </c>
      <c r="D1912" s="808">
        <v>8628701.2699999996</v>
      </c>
      <c r="E1912" s="808">
        <v>8628701.2699999996</v>
      </c>
      <c r="F1912" s="808">
        <v>59351.729999999996</v>
      </c>
      <c r="G1912" s="809">
        <v>6.8784082497272501E-3</v>
      </c>
      <c r="H1912" s="619"/>
      <c r="I1912" s="84"/>
      <c r="J1912" s="84">
        <v>5494465.5799999991</v>
      </c>
      <c r="K1912" s="201">
        <v>0.63676623029041302</v>
      </c>
      <c r="L1912" s="84">
        <v>155011.06</v>
      </c>
      <c r="M1912" s="201">
        <v>1.7964587618641711E-2</v>
      </c>
      <c r="N1912" s="84">
        <v>0</v>
      </c>
      <c r="O1912" s="201">
        <v>0</v>
      </c>
      <c r="P1912" s="84">
        <v>170016.3</v>
      </c>
      <c r="Q1912" s="201">
        <v>1.9703579331353999E-2</v>
      </c>
      <c r="R1912" s="84">
        <v>2664978.4299999997</v>
      </c>
      <c r="S1912" s="201">
        <v>0.3088504685247957</v>
      </c>
      <c r="T1912" s="84">
        <v>84878.17</v>
      </c>
      <c r="U1912" s="201">
        <v>9.8367259850682034E-3</v>
      </c>
      <c r="V1912" s="84">
        <v>0</v>
      </c>
      <c r="W1912" s="201">
        <v>0</v>
      </c>
      <c r="X1912" s="84">
        <v>0</v>
      </c>
      <c r="Y1912" s="809">
        <v>0</v>
      </c>
      <c r="Z1912" s="810">
        <v>0</v>
      </c>
      <c r="AA1912" s="811">
        <v>0</v>
      </c>
      <c r="AB1912" s="808">
        <v>0</v>
      </c>
      <c r="AC1912" s="811">
        <v>0</v>
      </c>
      <c r="AD1912" s="810">
        <v>0</v>
      </c>
      <c r="AE1912" s="811">
        <v>0</v>
      </c>
      <c r="AF1912" s="808"/>
      <c r="AG1912" s="811"/>
      <c r="AH1912" s="810"/>
      <c r="AI1912" s="811"/>
      <c r="AJ1912" s="808">
        <v>0</v>
      </c>
      <c r="AK1912" s="811">
        <v>0</v>
      </c>
      <c r="AM1912" s="62"/>
      <c r="AN1912" s="62"/>
      <c r="AO1912" s="62"/>
      <c r="AP1912" s="62"/>
    </row>
    <row r="1913" spans="1:42" x14ac:dyDescent="0.2">
      <c r="A1913" s="62"/>
      <c r="B1913" s="807">
        <v>43799</v>
      </c>
      <c r="C1913" s="84" t="s">
        <v>47</v>
      </c>
      <c r="D1913" s="808">
        <v>271904324.06999999</v>
      </c>
      <c r="E1913" s="808">
        <v>271904324.06999999</v>
      </c>
      <c r="F1913" s="808">
        <v>13307233.17</v>
      </c>
      <c r="G1913" s="809">
        <v>4.8940866297419158E-2</v>
      </c>
      <c r="H1913" s="619"/>
      <c r="I1913" s="84"/>
      <c r="J1913" s="84">
        <v>166168537.70999998</v>
      </c>
      <c r="K1913" s="201">
        <v>0.61112870594592295</v>
      </c>
      <c r="L1913" s="84">
        <v>2289665.52</v>
      </c>
      <c r="M1913" s="201">
        <v>8.4208499729873394E-3</v>
      </c>
      <c r="N1913" s="84">
        <v>3363142.2</v>
      </c>
      <c r="O1913" s="201">
        <v>1.2368844120089026E-2</v>
      </c>
      <c r="P1913" s="84">
        <v>6567774.54</v>
      </c>
      <c r="Q1913" s="201">
        <v>2.4154726345246239E-2</v>
      </c>
      <c r="R1913" s="84">
        <v>69477774.120000005</v>
      </c>
      <c r="S1913" s="201">
        <v>0.25552287319312145</v>
      </c>
      <c r="T1913" s="84">
        <v>10730196.810000001</v>
      </c>
      <c r="U1913" s="201">
        <v>3.9463134125213767E-2</v>
      </c>
      <c r="V1913" s="84">
        <v>0</v>
      </c>
      <c r="W1913" s="201">
        <v>0</v>
      </c>
      <c r="X1913" s="84">
        <v>0</v>
      </c>
      <c r="Y1913" s="809">
        <v>0</v>
      </c>
      <c r="Z1913" s="810">
        <v>0</v>
      </c>
      <c r="AA1913" s="811">
        <v>0</v>
      </c>
      <c r="AB1913" s="808">
        <v>0</v>
      </c>
      <c r="AC1913" s="811">
        <v>0</v>
      </c>
      <c r="AD1913" s="810">
        <v>0</v>
      </c>
      <c r="AE1913" s="811">
        <v>0</v>
      </c>
      <c r="AF1913" s="808"/>
      <c r="AG1913" s="811"/>
      <c r="AH1913" s="810"/>
      <c r="AI1913" s="811"/>
      <c r="AJ1913" s="808">
        <v>0</v>
      </c>
      <c r="AK1913" s="811">
        <v>0</v>
      </c>
      <c r="AM1913" s="62"/>
      <c r="AN1913" s="62"/>
      <c r="AO1913" s="62"/>
      <c r="AP1913" s="62"/>
    </row>
    <row r="1914" spans="1:42" x14ac:dyDescent="0.2">
      <c r="A1914" s="62"/>
      <c r="B1914" s="807">
        <v>43799</v>
      </c>
      <c r="C1914" s="84" t="s">
        <v>48</v>
      </c>
      <c r="D1914" s="808">
        <v>103861610.3</v>
      </c>
      <c r="E1914" s="808">
        <v>103861610.3</v>
      </c>
      <c r="F1914" s="808">
        <v>3181927.7300000004</v>
      </c>
      <c r="G1914" s="809">
        <v>3.0636225654591075E-2</v>
      </c>
      <c r="H1914" s="619"/>
      <c r="I1914" s="84"/>
      <c r="J1914" s="84">
        <v>54182389.93</v>
      </c>
      <c r="K1914" s="201">
        <v>0.52167870085488166</v>
      </c>
      <c r="L1914" s="84">
        <v>607418.29</v>
      </c>
      <c r="M1914" s="201">
        <v>5.848342696069291E-3</v>
      </c>
      <c r="N1914" s="84">
        <v>605841.78</v>
      </c>
      <c r="O1914" s="201">
        <v>5.833163747895405E-3</v>
      </c>
      <c r="P1914" s="84">
        <v>2513373.33</v>
      </c>
      <c r="Q1914" s="201">
        <v>2.4199252473943205E-2</v>
      </c>
      <c r="R1914" s="84">
        <v>38331259.670000002</v>
      </c>
      <c r="S1914" s="201">
        <v>0.3690609028618152</v>
      </c>
      <c r="T1914" s="84">
        <v>4439399.57</v>
      </c>
      <c r="U1914" s="201">
        <v>4.2743411710804181E-2</v>
      </c>
      <c r="V1914" s="84">
        <v>0</v>
      </c>
      <c r="W1914" s="201">
        <v>0</v>
      </c>
      <c r="X1914" s="84">
        <v>0</v>
      </c>
      <c r="Y1914" s="809">
        <v>0</v>
      </c>
      <c r="Z1914" s="810">
        <v>0</v>
      </c>
      <c r="AA1914" s="811">
        <v>0</v>
      </c>
      <c r="AB1914" s="808">
        <v>0</v>
      </c>
      <c r="AC1914" s="811">
        <v>0</v>
      </c>
      <c r="AD1914" s="810">
        <v>0</v>
      </c>
      <c r="AE1914" s="811">
        <v>0</v>
      </c>
      <c r="AF1914" s="808"/>
      <c r="AG1914" s="811"/>
      <c r="AH1914" s="810"/>
      <c r="AI1914" s="811"/>
      <c r="AJ1914" s="808">
        <v>0</v>
      </c>
      <c r="AK1914" s="811">
        <v>0</v>
      </c>
      <c r="AM1914" s="62"/>
      <c r="AN1914" s="62"/>
      <c r="AO1914" s="62"/>
      <c r="AP1914" s="62"/>
    </row>
    <row r="1915" spans="1:42" x14ac:dyDescent="0.2">
      <c r="A1915" s="62"/>
      <c r="B1915" s="807">
        <v>43799</v>
      </c>
      <c r="C1915" s="84" t="s">
        <v>49</v>
      </c>
      <c r="D1915" s="808">
        <v>442712100.54000008</v>
      </c>
      <c r="E1915" s="808">
        <v>442712100.54000008</v>
      </c>
      <c r="F1915" s="808">
        <v>1181536.1000000001</v>
      </c>
      <c r="G1915" s="809">
        <v>2.6688588329951139E-3</v>
      </c>
      <c r="H1915" s="619"/>
      <c r="I1915" s="84"/>
      <c r="J1915" s="84">
        <v>259772294.59999996</v>
      </c>
      <c r="K1915" s="201">
        <v>0.58677477819815982</v>
      </c>
      <c r="L1915" s="84">
        <v>10320024.350000001</v>
      </c>
      <c r="M1915" s="201">
        <v>2.3310915462694842E-2</v>
      </c>
      <c r="N1915" s="84">
        <v>40945215.010000005</v>
      </c>
      <c r="O1915" s="201">
        <v>9.2487228065501026E-2</v>
      </c>
      <c r="P1915" s="84">
        <v>15994913.199999999</v>
      </c>
      <c r="Q1915" s="201">
        <v>3.6129378845733223E-2</v>
      </c>
      <c r="R1915" s="84">
        <v>92990253.689999998</v>
      </c>
      <c r="S1915" s="201">
        <v>0.21004678565725834</v>
      </c>
      <c r="T1915" s="84">
        <v>15396364.07</v>
      </c>
      <c r="U1915" s="201">
        <v>3.4777373492209079E-2</v>
      </c>
      <c r="V1915" s="84">
        <v>0</v>
      </c>
      <c r="W1915" s="201">
        <v>0</v>
      </c>
      <c r="X1915" s="84">
        <v>0</v>
      </c>
      <c r="Y1915" s="809">
        <v>0</v>
      </c>
      <c r="Z1915" s="810">
        <v>6111499.5199999996</v>
      </c>
      <c r="AA1915" s="811">
        <v>1.3804681445448341E-2</v>
      </c>
      <c r="AB1915" s="808">
        <v>0</v>
      </c>
      <c r="AC1915" s="811">
        <v>0</v>
      </c>
      <c r="AD1915" s="810">
        <v>0</v>
      </c>
      <c r="AE1915" s="811">
        <v>0</v>
      </c>
      <c r="AF1915" s="808"/>
      <c r="AG1915" s="811"/>
      <c r="AH1915" s="810"/>
      <c r="AI1915" s="811"/>
      <c r="AJ1915" s="808">
        <v>0</v>
      </c>
      <c r="AK1915" s="811">
        <v>0</v>
      </c>
      <c r="AM1915" s="62"/>
      <c r="AN1915" s="62"/>
      <c r="AO1915" s="62"/>
      <c r="AP1915" s="62"/>
    </row>
    <row r="1916" spans="1:42" x14ac:dyDescent="0.2">
      <c r="A1916" s="62"/>
      <c r="B1916" s="807">
        <v>43799</v>
      </c>
      <c r="C1916" s="84" t="s">
        <v>50</v>
      </c>
      <c r="D1916" s="808">
        <v>130417391.72999999</v>
      </c>
      <c r="E1916" s="808">
        <v>130417391.72999999</v>
      </c>
      <c r="F1916" s="808">
        <v>3343223.09</v>
      </c>
      <c r="G1916" s="809">
        <v>2.563479491233343E-2</v>
      </c>
      <c r="H1916" s="619"/>
      <c r="I1916" s="84"/>
      <c r="J1916" s="84">
        <v>87921716.540000007</v>
      </c>
      <c r="K1916" s="201">
        <v>0.67415637879050849</v>
      </c>
      <c r="L1916" s="84">
        <v>2346282.9</v>
      </c>
      <c r="M1916" s="201">
        <v>1.7990567583635268E-2</v>
      </c>
      <c r="N1916" s="84">
        <v>1011001.21</v>
      </c>
      <c r="O1916" s="201">
        <v>7.7520428570834448E-3</v>
      </c>
      <c r="P1916" s="84">
        <v>4152410.8</v>
      </c>
      <c r="Q1916" s="201">
        <v>3.1839394615379497E-2</v>
      </c>
      <c r="R1916" s="84">
        <v>26342926.890000001</v>
      </c>
      <c r="S1916" s="201">
        <v>0.20198937074694095</v>
      </c>
      <c r="T1916" s="84">
        <v>5299830.3</v>
      </c>
      <c r="U1916" s="201">
        <v>4.0637450494119001E-2</v>
      </c>
      <c r="V1916" s="84">
        <v>0</v>
      </c>
      <c r="W1916" s="201">
        <v>0</v>
      </c>
      <c r="X1916" s="84">
        <v>0</v>
      </c>
      <c r="Y1916" s="809">
        <v>0</v>
      </c>
      <c r="Z1916" s="810">
        <v>0</v>
      </c>
      <c r="AA1916" s="811">
        <v>0</v>
      </c>
      <c r="AB1916" s="808">
        <v>0</v>
      </c>
      <c r="AC1916" s="811">
        <v>0</v>
      </c>
      <c r="AD1916" s="810">
        <v>0</v>
      </c>
      <c r="AE1916" s="811">
        <v>0</v>
      </c>
      <c r="AF1916" s="808"/>
      <c r="AG1916" s="811"/>
      <c r="AH1916" s="810"/>
      <c r="AI1916" s="811"/>
      <c r="AJ1916" s="808">
        <v>-1.7053025658242404E-12</v>
      </c>
      <c r="AK1916" s="811">
        <v>-1.3075729725945506E-20</v>
      </c>
      <c r="AM1916" s="62"/>
      <c r="AN1916" s="62"/>
      <c r="AO1916" s="62"/>
      <c r="AP1916" s="62"/>
    </row>
    <row r="1917" spans="1:42" x14ac:dyDescent="0.2">
      <c r="A1917" s="62"/>
      <c r="B1917" s="807">
        <v>43799</v>
      </c>
      <c r="C1917" s="805" t="s">
        <v>51</v>
      </c>
      <c r="D1917" s="808"/>
      <c r="E1917" s="808"/>
      <c r="F1917" s="808"/>
      <c r="G1917" s="809"/>
      <c r="H1917" s="619"/>
      <c r="I1917" s="84"/>
      <c r="J1917" s="84"/>
      <c r="K1917" s="201"/>
      <c r="L1917" s="84"/>
      <c r="M1917" s="201"/>
      <c r="N1917" s="84"/>
      <c r="O1917" s="201"/>
      <c r="P1917" s="84"/>
      <c r="Q1917" s="201"/>
      <c r="R1917" s="84"/>
      <c r="S1917" s="201"/>
      <c r="T1917" s="84"/>
      <c r="U1917" s="201"/>
      <c r="V1917" s="84"/>
      <c r="W1917" s="201"/>
      <c r="X1917" s="84"/>
      <c r="Y1917" s="809"/>
      <c r="Z1917" s="810"/>
      <c r="AA1917" s="811"/>
      <c r="AB1917" s="808"/>
      <c r="AC1917" s="811"/>
      <c r="AD1917" s="810"/>
      <c r="AE1917" s="811"/>
      <c r="AF1917" s="808"/>
      <c r="AG1917" s="811"/>
      <c r="AH1917" s="810"/>
      <c r="AI1917" s="811"/>
      <c r="AJ1917" s="808"/>
      <c r="AK1917" s="811"/>
      <c r="AM1917" s="62"/>
      <c r="AN1917" s="62"/>
      <c r="AO1917" s="62"/>
      <c r="AP1917" s="62"/>
    </row>
    <row r="1918" spans="1:42" x14ac:dyDescent="0.2">
      <c r="A1918" s="62"/>
      <c r="B1918" s="807">
        <v>43799</v>
      </c>
      <c r="C1918" s="805" t="s">
        <v>52</v>
      </c>
      <c r="D1918" s="808"/>
      <c r="E1918" s="808"/>
      <c r="F1918" s="808"/>
      <c r="G1918" s="809"/>
      <c r="H1918" s="619"/>
      <c r="I1918" s="84"/>
      <c r="J1918" s="84"/>
      <c r="K1918" s="201"/>
      <c r="L1918" s="84"/>
      <c r="M1918" s="201"/>
      <c r="N1918" s="84"/>
      <c r="O1918" s="201"/>
      <c r="P1918" s="84"/>
      <c r="Q1918" s="201"/>
      <c r="R1918" s="84"/>
      <c r="S1918" s="201"/>
      <c r="T1918" s="84"/>
      <c r="U1918" s="201"/>
      <c r="V1918" s="84"/>
      <c r="W1918" s="201"/>
      <c r="X1918" s="84"/>
      <c r="Y1918" s="809"/>
      <c r="Z1918" s="810"/>
      <c r="AA1918" s="811"/>
      <c r="AB1918" s="808"/>
      <c r="AC1918" s="811"/>
      <c r="AD1918" s="810"/>
      <c r="AE1918" s="811"/>
      <c r="AF1918" s="808"/>
      <c r="AG1918" s="811"/>
      <c r="AH1918" s="810"/>
      <c r="AI1918" s="811"/>
      <c r="AJ1918" s="808"/>
      <c r="AK1918" s="811"/>
      <c r="AM1918" s="62"/>
      <c r="AN1918" s="62"/>
      <c r="AO1918" s="62"/>
      <c r="AP1918" s="62"/>
    </row>
    <row r="1919" spans="1:42" x14ac:dyDescent="0.2">
      <c r="A1919" s="62"/>
      <c r="B1919" s="807">
        <v>43799</v>
      </c>
      <c r="C1919" s="805" t="s">
        <v>54</v>
      </c>
      <c r="D1919" s="808"/>
      <c r="E1919" s="808"/>
      <c r="F1919" s="808"/>
      <c r="G1919" s="809"/>
      <c r="H1919" s="619"/>
      <c r="I1919" s="84"/>
      <c r="J1919" s="84"/>
      <c r="K1919" s="201"/>
      <c r="L1919" s="84"/>
      <c r="M1919" s="201"/>
      <c r="N1919" s="84"/>
      <c r="O1919" s="201"/>
      <c r="P1919" s="84"/>
      <c r="Q1919" s="201"/>
      <c r="R1919" s="84"/>
      <c r="S1919" s="201"/>
      <c r="T1919" s="84"/>
      <c r="U1919" s="201"/>
      <c r="V1919" s="84"/>
      <c r="W1919" s="201"/>
      <c r="X1919" s="84"/>
      <c r="Y1919" s="809"/>
      <c r="Z1919" s="810"/>
      <c r="AA1919" s="811"/>
      <c r="AB1919" s="808"/>
      <c r="AC1919" s="811"/>
      <c r="AD1919" s="810"/>
      <c r="AE1919" s="811"/>
      <c r="AF1919" s="808"/>
      <c r="AG1919" s="811"/>
      <c r="AH1919" s="810"/>
      <c r="AI1919" s="811"/>
      <c r="AJ1919" s="808"/>
      <c r="AK1919" s="811"/>
      <c r="AM1919" s="62"/>
      <c r="AN1919" s="62"/>
      <c r="AO1919" s="62"/>
      <c r="AP1919" s="62"/>
    </row>
    <row r="1920" spans="1:42" x14ac:dyDescent="0.2">
      <c r="A1920" s="62"/>
      <c r="B1920" s="807">
        <v>43799</v>
      </c>
      <c r="C1920" s="84" t="s">
        <v>55</v>
      </c>
      <c r="D1920" s="808">
        <v>283765642.76000005</v>
      </c>
      <c r="E1920" s="808">
        <v>283765642.76000005</v>
      </c>
      <c r="F1920" s="808">
        <v>8997324.4299999997</v>
      </c>
      <c r="G1920" s="809">
        <v>3.1706884394068983E-2</v>
      </c>
      <c r="H1920" s="619"/>
      <c r="I1920" s="84"/>
      <c r="J1920" s="84">
        <v>123966754.68000002</v>
      </c>
      <c r="K1920" s="201">
        <v>0.43686315747832499</v>
      </c>
      <c r="L1920" s="84">
        <v>6047587.3200000003</v>
      </c>
      <c r="M1920" s="201">
        <v>2.1311908168935228E-2</v>
      </c>
      <c r="N1920" s="84">
        <v>30704429.129999995</v>
      </c>
      <c r="O1920" s="201">
        <v>0.10820347675412144</v>
      </c>
      <c r="P1920" s="84">
        <v>3004661.94</v>
      </c>
      <c r="Q1920" s="201">
        <v>1.0588533237412562E-2</v>
      </c>
      <c r="R1920" s="84">
        <v>102847118.2</v>
      </c>
      <c r="S1920" s="201">
        <v>0.36243682356917611</v>
      </c>
      <c r="T1920" s="84">
        <v>8197767.0599999996</v>
      </c>
      <c r="U1920" s="201">
        <v>2.8889216397960518E-2</v>
      </c>
      <c r="V1920" s="84">
        <v>0</v>
      </c>
      <c r="W1920" s="201">
        <v>0</v>
      </c>
      <c r="X1920" s="84">
        <v>0</v>
      </c>
      <c r="Y1920" s="809">
        <v>0</v>
      </c>
      <c r="Z1920" s="810">
        <v>0</v>
      </c>
      <c r="AA1920" s="811">
        <v>0</v>
      </c>
      <c r="AB1920" s="808">
        <v>0</v>
      </c>
      <c r="AC1920" s="811">
        <v>0</v>
      </c>
      <c r="AD1920" s="810">
        <v>0</v>
      </c>
      <c r="AE1920" s="811">
        <v>0</v>
      </c>
      <c r="AF1920" s="808"/>
      <c r="AG1920" s="811"/>
      <c r="AH1920" s="810"/>
      <c r="AI1920" s="811"/>
      <c r="AJ1920" s="808">
        <v>0</v>
      </c>
      <c r="AK1920" s="811">
        <v>0</v>
      </c>
      <c r="AM1920" s="62"/>
      <c r="AN1920" s="62"/>
      <c r="AO1920" s="62"/>
      <c r="AP1920" s="62"/>
    </row>
    <row r="1921" spans="1:42" x14ac:dyDescent="0.2">
      <c r="A1921" s="62"/>
      <c r="B1921" s="807">
        <v>43799</v>
      </c>
      <c r="C1921" s="84" t="s">
        <v>56</v>
      </c>
      <c r="D1921" s="808">
        <v>1033077549.1600001</v>
      </c>
      <c r="E1921" s="808">
        <v>1037390302.4400001</v>
      </c>
      <c r="F1921" s="808">
        <v>17885652.290000003</v>
      </c>
      <c r="G1921" s="809">
        <v>1.7312981299944914E-2</v>
      </c>
      <c r="H1921" s="619"/>
      <c r="I1921" s="84"/>
      <c r="J1921" s="84">
        <v>581090531.05999994</v>
      </c>
      <c r="K1921" s="201">
        <v>0.56248490883621194</v>
      </c>
      <c r="L1921" s="84">
        <v>24704457.489999998</v>
      </c>
      <c r="M1921" s="201">
        <v>2.3913458878365233E-2</v>
      </c>
      <c r="N1921" s="84">
        <v>124730102.58</v>
      </c>
      <c r="O1921" s="201">
        <v>0.12073643714493515</v>
      </c>
      <c r="P1921" s="84">
        <v>12521172.220000001</v>
      </c>
      <c r="Q1921" s="201">
        <v>1.2120263604780707E-2</v>
      </c>
      <c r="R1921" s="84">
        <v>253052978.62</v>
      </c>
      <c r="S1921" s="201">
        <v>0.24495061268707127</v>
      </c>
      <c r="T1921" s="84">
        <v>23405408.18</v>
      </c>
      <c r="U1921" s="201">
        <v>2.2656003122932099E-2</v>
      </c>
      <c r="V1921" s="84">
        <v>0</v>
      </c>
      <c r="W1921" s="201">
        <v>0</v>
      </c>
      <c r="X1921" s="84">
        <v>0</v>
      </c>
      <c r="Y1921" s="809">
        <v>0</v>
      </c>
      <c r="Z1921" s="810">
        <v>0</v>
      </c>
      <c r="AA1921" s="811">
        <v>0</v>
      </c>
      <c r="AB1921" s="808">
        <v>0</v>
      </c>
      <c r="AC1921" s="811">
        <v>0</v>
      </c>
      <c r="AD1921" s="810">
        <v>0</v>
      </c>
      <c r="AE1921" s="811">
        <v>0</v>
      </c>
      <c r="AF1921" s="808"/>
      <c r="AG1921" s="811"/>
      <c r="AH1921" s="810"/>
      <c r="AI1921" s="811"/>
      <c r="AJ1921" s="808">
        <v>-4312753.28</v>
      </c>
      <c r="AK1921" s="811">
        <v>-4.1746655742414679E-3</v>
      </c>
      <c r="AM1921" s="62"/>
      <c r="AN1921" s="62"/>
      <c r="AO1921" s="62"/>
      <c r="AP1921" s="62"/>
    </row>
    <row r="1922" spans="1:42" x14ac:dyDescent="0.2">
      <c r="A1922" s="62"/>
      <c r="B1922" s="807">
        <v>43799</v>
      </c>
      <c r="C1922" s="805" t="s">
        <v>57</v>
      </c>
      <c r="D1922" s="808"/>
      <c r="E1922" s="808"/>
      <c r="F1922" s="808"/>
      <c r="G1922" s="809"/>
      <c r="H1922" s="619"/>
      <c r="I1922" s="84"/>
      <c r="J1922" s="84"/>
      <c r="K1922" s="201"/>
      <c r="L1922" s="84"/>
      <c r="M1922" s="201"/>
      <c r="N1922" s="84"/>
      <c r="O1922" s="201"/>
      <c r="P1922" s="84"/>
      <c r="Q1922" s="201"/>
      <c r="R1922" s="84"/>
      <c r="S1922" s="201"/>
      <c r="T1922" s="84"/>
      <c r="U1922" s="201"/>
      <c r="V1922" s="84"/>
      <c r="W1922" s="201"/>
      <c r="X1922" s="84"/>
      <c r="Y1922" s="809"/>
      <c r="Z1922" s="810"/>
      <c r="AA1922" s="811"/>
      <c r="AB1922" s="808"/>
      <c r="AC1922" s="811"/>
      <c r="AD1922" s="810"/>
      <c r="AE1922" s="811"/>
      <c r="AF1922" s="808"/>
      <c r="AG1922" s="811"/>
      <c r="AH1922" s="810"/>
      <c r="AI1922" s="811"/>
      <c r="AJ1922" s="808"/>
      <c r="AK1922" s="811"/>
      <c r="AM1922" s="62"/>
      <c r="AN1922" s="62"/>
      <c r="AO1922" s="62"/>
      <c r="AP1922" s="62"/>
    </row>
    <row r="1923" spans="1:42" x14ac:dyDescent="0.2">
      <c r="A1923" s="62"/>
      <c r="B1923" s="807">
        <v>43799</v>
      </c>
      <c r="C1923" s="84" t="s">
        <v>58</v>
      </c>
      <c r="D1923" s="808">
        <v>76454687.909999996</v>
      </c>
      <c r="E1923" s="808">
        <v>76454687.909999996</v>
      </c>
      <c r="F1923" s="808">
        <v>6458959.6799999988</v>
      </c>
      <c r="G1923" s="809">
        <v>8.4480884777180423E-2</v>
      </c>
      <c r="H1923" s="619"/>
      <c r="I1923" s="84"/>
      <c r="J1923" s="84">
        <v>45653749.740000002</v>
      </c>
      <c r="K1923" s="201">
        <v>0.59713473415445928</v>
      </c>
      <c r="L1923" s="84">
        <v>635139.6</v>
      </c>
      <c r="M1923" s="201">
        <v>8.3073990276131392E-3</v>
      </c>
      <c r="N1923" s="84">
        <v>1813989.37</v>
      </c>
      <c r="O1923" s="201">
        <v>2.3726332806895636E-2</v>
      </c>
      <c r="P1923" s="84">
        <v>2552790.17</v>
      </c>
      <c r="Q1923" s="201">
        <v>3.3389583291544692E-2</v>
      </c>
      <c r="R1923" s="84">
        <v>14433131.67</v>
      </c>
      <c r="S1923" s="201">
        <v>0.18878020517185576</v>
      </c>
      <c r="T1923" s="84">
        <v>3516500.5799999996</v>
      </c>
      <c r="U1923" s="201">
        <v>4.5994571113016788E-2</v>
      </c>
      <c r="V1923" s="84">
        <v>0</v>
      </c>
      <c r="W1923" s="201">
        <v>0</v>
      </c>
      <c r="X1923" s="84">
        <v>0</v>
      </c>
      <c r="Y1923" s="809">
        <v>0</v>
      </c>
      <c r="Z1923" s="810">
        <v>0</v>
      </c>
      <c r="AA1923" s="811">
        <v>0</v>
      </c>
      <c r="AB1923" s="808">
        <v>0</v>
      </c>
      <c r="AC1923" s="811">
        <v>0</v>
      </c>
      <c r="AD1923" s="810">
        <v>1390427.1</v>
      </c>
      <c r="AE1923" s="811">
        <v>1.8186289657434299E-2</v>
      </c>
      <c r="AF1923" s="808"/>
      <c r="AG1923" s="811"/>
      <c r="AH1923" s="810"/>
      <c r="AI1923" s="811"/>
      <c r="AJ1923" s="808">
        <v>0</v>
      </c>
      <c r="AK1923" s="811">
        <v>0</v>
      </c>
      <c r="AM1923" s="62"/>
      <c r="AN1923" s="62"/>
      <c r="AO1923" s="62"/>
      <c r="AP1923" s="62"/>
    </row>
    <row r="1924" spans="1:42" x14ac:dyDescent="0.2">
      <c r="A1924" s="62"/>
      <c r="B1924" s="807">
        <v>43799</v>
      </c>
      <c r="C1924" s="84" t="s">
        <v>60</v>
      </c>
      <c r="D1924" s="808">
        <v>95573915.100000009</v>
      </c>
      <c r="E1924" s="808">
        <v>95573915.100000009</v>
      </c>
      <c r="F1924" s="808">
        <v>5066343.1499999994</v>
      </c>
      <c r="G1924" s="809">
        <v>5.3009685170886119E-2</v>
      </c>
      <c r="H1924" s="619"/>
      <c r="I1924" s="84"/>
      <c r="J1924" s="84">
        <v>58604460.170000009</v>
      </c>
      <c r="K1924" s="201">
        <v>0.61318467605602989</v>
      </c>
      <c r="L1924" s="84">
        <v>3095294.7800000003</v>
      </c>
      <c r="M1924" s="201">
        <v>3.2386397237796113E-2</v>
      </c>
      <c r="N1924" s="84">
        <v>3582461.48</v>
      </c>
      <c r="O1924" s="201">
        <v>3.7483674036494503E-2</v>
      </c>
      <c r="P1924" s="84">
        <v>0</v>
      </c>
      <c r="Q1924" s="201">
        <v>0</v>
      </c>
      <c r="R1924" s="84">
        <v>25225355.520000003</v>
      </c>
      <c r="S1924" s="201">
        <v>0.26393556749879343</v>
      </c>
      <c r="T1924" s="84">
        <v>0</v>
      </c>
      <c r="U1924" s="201">
        <v>0</v>
      </c>
      <c r="V1924" s="84">
        <v>0</v>
      </c>
      <c r="W1924" s="201">
        <v>0</v>
      </c>
      <c r="X1924" s="84">
        <v>0</v>
      </c>
      <c r="Y1924" s="809">
        <v>0</v>
      </c>
      <c r="Z1924" s="810">
        <v>0</v>
      </c>
      <c r="AA1924" s="811">
        <v>0</v>
      </c>
      <c r="AB1924" s="808">
        <v>0</v>
      </c>
      <c r="AC1924" s="811">
        <v>0</v>
      </c>
      <c r="AD1924" s="810">
        <v>0</v>
      </c>
      <c r="AE1924" s="811">
        <v>0</v>
      </c>
      <c r="AF1924" s="808"/>
      <c r="AG1924" s="811"/>
      <c r="AH1924" s="810"/>
      <c r="AI1924" s="811"/>
      <c r="AJ1924" s="808">
        <v>0</v>
      </c>
      <c r="AK1924" s="811">
        <v>0</v>
      </c>
      <c r="AM1924" s="62"/>
      <c r="AN1924" s="62"/>
      <c r="AO1924" s="62"/>
      <c r="AP1924" s="62"/>
    </row>
    <row r="1925" spans="1:42" x14ac:dyDescent="0.2">
      <c r="A1925" s="62"/>
      <c r="B1925" s="807">
        <v>43799</v>
      </c>
      <c r="C1925" s="84" t="s">
        <v>61</v>
      </c>
      <c r="D1925" s="808">
        <v>23872032.77</v>
      </c>
      <c r="E1925" s="808">
        <v>23872032.77</v>
      </c>
      <c r="F1925" s="808">
        <v>62362.1</v>
      </c>
      <c r="G1925" s="809">
        <v>2.6123497986468287E-3</v>
      </c>
      <c r="H1925" s="619"/>
      <c r="I1925" s="84"/>
      <c r="J1925" s="84">
        <v>15232150.77</v>
      </c>
      <c r="K1925" s="201">
        <v>0.6380751449513028</v>
      </c>
      <c r="L1925" s="84">
        <v>203008.2</v>
      </c>
      <c r="M1925" s="201">
        <v>8.5040181519489434E-3</v>
      </c>
      <c r="N1925" s="84">
        <v>1455027.54</v>
      </c>
      <c r="O1925" s="201">
        <v>6.0951137007005711E-2</v>
      </c>
      <c r="P1925" s="84">
        <v>519475.27</v>
      </c>
      <c r="Q1925" s="201">
        <v>2.1760830969234632E-2</v>
      </c>
      <c r="R1925" s="84">
        <v>6400008.8899999997</v>
      </c>
      <c r="S1925" s="201">
        <v>0.26809651912186111</v>
      </c>
      <c r="T1925" s="84">
        <v>0</v>
      </c>
      <c r="U1925" s="201">
        <v>0</v>
      </c>
      <c r="V1925" s="84">
        <v>0</v>
      </c>
      <c r="W1925" s="201">
        <v>0</v>
      </c>
      <c r="X1925" s="84">
        <v>0</v>
      </c>
      <c r="Y1925" s="809">
        <v>0</v>
      </c>
      <c r="Z1925" s="810">
        <v>0</v>
      </c>
      <c r="AA1925" s="811">
        <v>0</v>
      </c>
      <c r="AB1925" s="808">
        <v>0</v>
      </c>
      <c r="AC1925" s="811">
        <v>0</v>
      </c>
      <c r="AD1925" s="810">
        <v>0</v>
      </c>
      <c r="AE1925" s="811">
        <v>0</v>
      </c>
      <c r="AF1925" s="808"/>
      <c r="AG1925" s="811"/>
      <c r="AH1925" s="810"/>
      <c r="AI1925" s="811"/>
      <c r="AJ1925" s="808">
        <v>0</v>
      </c>
      <c r="AK1925" s="811">
        <v>0</v>
      </c>
      <c r="AM1925" s="62"/>
      <c r="AN1925" s="62"/>
      <c r="AO1925" s="62"/>
      <c r="AP1925" s="62"/>
    </row>
    <row r="1926" spans="1:42" x14ac:dyDescent="0.2">
      <c r="A1926" s="62"/>
      <c r="B1926" s="812">
        <v>43799</v>
      </c>
      <c r="C1926" s="813" t="s">
        <v>110</v>
      </c>
      <c r="D1926" s="813">
        <v>2470267955.6099997</v>
      </c>
      <c r="E1926" s="813">
        <v>2474580708.8899999</v>
      </c>
      <c r="F1926" s="813">
        <v>59543913.470000006</v>
      </c>
      <c r="G1926" s="814">
        <v>2.4104232633862764E-2</v>
      </c>
      <c r="H1926" s="815"/>
      <c r="I1926" s="813"/>
      <c r="J1926" s="813">
        <v>1398087050.78</v>
      </c>
      <c r="K1926" s="814">
        <v>0.56596574780680464</v>
      </c>
      <c r="L1926" s="813">
        <v>50403889.510000013</v>
      </c>
      <c r="M1926" s="814">
        <v>2.0404219467581381E-2</v>
      </c>
      <c r="N1926" s="813">
        <v>208211210.30000001</v>
      </c>
      <c r="O1926" s="814">
        <v>8.4286892774992517E-2</v>
      </c>
      <c r="P1926" s="813">
        <v>47996587.770000003</v>
      </c>
      <c r="Q1926" s="814">
        <v>1.9429709097346846E-2</v>
      </c>
      <c r="R1926" s="813">
        <v>631765785.69999993</v>
      </c>
      <c r="S1926" s="814">
        <v>0.25574787717472286</v>
      </c>
      <c r="T1926" s="813">
        <v>71070344.739999995</v>
      </c>
      <c r="U1926" s="814">
        <v>2.8770297804575667E-2</v>
      </c>
      <c r="V1926" s="813">
        <v>0</v>
      </c>
      <c r="W1926" s="814">
        <v>0</v>
      </c>
      <c r="X1926" s="813">
        <v>0</v>
      </c>
      <c r="Y1926" s="814">
        <v>0</v>
      </c>
      <c r="Z1926" s="813">
        <v>6111499.5199999996</v>
      </c>
      <c r="AA1926" s="817">
        <v>2.4740229116119697E-3</v>
      </c>
      <c r="AB1926" s="813">
        <v>0</v>
      </c>
      <c r="AC1926" s="817">
        <v>0</v>
      </c>
      <c r="AD1926" s="818">
        <v>1390427.1</v>
      </c>
      <c r="AE1926" s="817">
        <v>5.6286488955270141E-4</v>
      </c>
      <c r="AF1926" s="813"/>
      <c r="AG1926" s="817"/>
      <c r="AH1926" s="818"/>
      <c r="AI1926" s="817"/>
      <c r="AJ1926" s="813">
        <v>-4312753.28</v>
      </c>
      <c r="AK1926" s="817">
        <v>-1.7458645610512417E-3</v>
      </c>
      <c r="AM1926" s="62"/>
      <c r="AN1926" s="62"/>
      <c r="AO1926" s="62"/>
      <c r="AP1926" s="62"/>
    </row>
    <row r="1927" spans="1:42" x14ac:dyDescent="0.2">
      <c r="A1927" s="62"/>
      <c r="B1927" s="807">
        <v>43830</v>
      </c>
      <c r="C1927" s="84" t="s">
        <v>109</v>
      </c>
      <c r="D1927" s="808">
        <v>8671832.2200000007</v>
      </c>
      <c r="E1927" s="808">
        <v>8661132.2200000007</v>
      </c>
      <c r="F1927" s="808">
        <v>120563.01</v>
      </c>
      <c r="G1927" s="809">
        <v>1.3902830098804655E-2</v>
      </c>
      <c r="H1927" s="619"/>
      <c r="I1927" s="84"/>
      <c r="J1927" s="84">
        <v>5526726.2200000007</v>
      </c>
      <c r="K1927" s="201">
        <v>0.63731932073750386</v>
      </c>
      <c r="L1927" s="84">
        <v>102098.11</v>
      </c>
      <c r="M1927" s="201">
        <v>1.177353382881755E-2</v>
      </c>
      <c r="N1927" s="84">
        <v>0</v>
      </c>
      <c r="O1927" s="201">
        <v>0</v>
      </c>
      <c r="P1927" s="84">
        <v>169780.25</v>
      </c>
      <c r="Q1927" s="201">
        <v>1.9578359646815213E-2</v>
      </c>
      <c r="R1927" s="84">
        <v>2655492.7600000007</v>
      </c>
      <c r="S1927" s="201">
        <v>0.30622049558057529</v>
      </c>
      <c r="T1927" s="84">
        <v>86471.87</v>
      </c>
      <c r="U1927" s="201">
        <v>9.971580146646333E-3</v>
      </c>
      <c r="V1927" s="84">
        <v>0</v>
      </c>
      <c r="W1927" s="201">
        <v>0</v>
      </c>
      <c r="X1927" s="84">
        <v>0</v>
      </c>
      <c r="Y1927" s="809">
        <v>0</v>
      </c>
      <c r="Z1927" s="810">
        <v>0</v>
      </c>
      <c r="AA1927" s="811">
        <v>0</v>
      </c>
      <c r="AB1927" s="808">
        <v>0</v>
      </c>
      <c r="AC1927" s="811">
        <v>0</v>
      </c>
      <c r="AD1927" s="810">
        <v>0</v>
      </c>
      <c r="AE1927" s="811">
        <v>0</v>
      </c>
      <c r="AF1927" s="808"/>
      <c r="AG1927" s="811"/>
      <c r="AH1927" s="810"/>
      <c r="AI1927" s="811"/>
      <c r="AJ1927" s="808">
        <v>10700</v>
      </c>
      <c r="AK1927" s="811">
        <v>1.2338799608371572E-3</v>
      </c>
      <c r="AM1927" s="407"/>
      <c r="AN1927" s="62"/>
      <c r="AO1927" s="62"/>
      <c r="AP1927" s="62"/>
    </row>
    <row r="1928" spans="1:42" x14ac:dyDescent="0.2">
      <c r="A1928" s="62"/>
      <c r="B1928" s="807">
        <v>43830</v>
      </c>
      <c r="C1928" s="84" t="s">
        <v>47</v>
      </c>
      <c r="D1928" s="808">
        <v>275518391.03000009</v>
      </c>
      <c r="E1928" s="808">
        <v>275518391.03000009</v>
      </c>
      <c r="F1928" s="808">
        <v>8850644.5700000003</v>
      </c>
      <c r="G1928" s="809">
        <v>3.2123607200639788E-2</v>
      </c>
      <c r="H1928" s="619"/>
      <c r="I1928" s="84"/>
      <c r="J1928" s="84">
        <v>175084681.73000002</v>
      </c>
      <c r="K1928" s="201">
        <v>0.63547366502636027</v>
      </c>
      <c r="L1928" s="84">
        <v>2299180.02</v>
      </c>
      <c r="M1928" s="201">
        <v>8.344923950102669E-3</v>
      </c>
      <c r="N1928" s="84">
        <v>3375486.4200000004</v>
      </c>
      <c r="O1928" s="201">
        <v>1.2251401466816992E-2</v>
      </c>
      <c r="P1928" s="84">
        <v>5050542.83</v>
      </c>
      <c r="Q1928" s="201">
        <v>1.8331055183354591E-2</v>
      </c>
      <c r="R1928" s="84">
        <v>69962611.61999999</v>
      </c>
      <c r="S1928" s="201">
        <v>0.25393082239792131</v>
      </c>
      <c r="T1928" s="84">
        <v>10895243.84</v>
      </c>
      <c r="U1928" s="201">
        <v>3.9544524774804093E-2</v>
      </c>
      <c r="V1928" s="84">
        <v>0</v>
      </c>
      <c r="W1928" s="201">
        <v>0</v>
      </c>
      <c r="X1928" s="84">
        <v>0</v>
      </c>
      <c r="Y1928" s="809">
        <v>0</v>
      </c>
      <c r="Z1928" s="810">
        <v>0</v>
      </c>
      <c r="AA1928" s="811">
        <v>0</v>
      </c>
      <c r="AB1928" s="808">
        <v>0</v>
      </c>
      <c r="AC1928" s="811">
        <v>0</v>
      </c>
      <c r="AD1928" s="810">
        <v>0</v>
      </c>
      <c r="AE1928" s="811">
        <v>0</v>
      </c>
      <c r="AF1928" s="808"/>
      <c r="AG1928" s="811"/>
      <c r="AH1928" s="810"/>
      <c r="AI1928" s="811"/>
      <c r="AJ1928" s="808">
        <v>0</v>
      </c>
      <c r="AK1928" s="811">
        <v>0</v>
      </c>
      <c r="AM1928" s="407"/>
      <c r="AN1928" s="62"/>
      <c r="AO1928" s="62"/>
      <c r="AP1928" s="62"/>
    </row>
    <row r="1929" spans="1:42" x14ac:dyDescent="0.2">
      <c r="A1929" s="62"/>
      <c r="B1929" s="807">
        <v>43830</v>
      </c>
      <c r="C1929" s="84" t="s">
        <v>48</v>
      </c>
      <c r="D1929" s="808">
        <v>105015362.79999997</v>
      </c>
      <c r="E1929" s="808">
        <v>105015362.79999997</v>
      </c>
      <c r="F1929" s="808">
        <v>3026401.4299999997</v>
      </c>
      <c r="G1929" s="809">
        <v>2.8818654235987656E-2</v>
      </c>
      <c r="H1929" s="619"/>
      <c r="I1929" s="84"/>
      <c r="J1929" s="84">
        <v>56148422.00999999</v>
      </c>
      <c r="K1929" s="201">
        <v>0.53466864764285715</v>
      </c>
      <c r="L1929" s="84">
        <v>609942.37</v>
      </c>
      <c r="M1929" s="201">
        <v>5.8081251517611305E-3</v>
      </c>
      <c r="N1929" s="84">
        <v>609808.9</v>
      </c>
      <c r="O1929" s="201">
        <v>5.806854194860718E-3</v>
      </c>
      <c r="P1929" s="84">
        <v>1500614.58</v>
      </c>
      <c r="Q1929" s="201">
        <v>1.4289476701212715E-2</v>
      </c>
      <c r="R1929" s="84">
        <v>38612489.099999994</v>
      </c>
      <c r="S1929" s="201">
        <v>0.36768419467860952</v>
      </c>
      <c r="T1929" s="84">
        <v>4507684.41</v>
      </c>
      <c r="U1929" s="201">
        <v>4.2924047394711298E-2</v>
      </c>
      <c r="V1929" s="84">
        <v>0</v>
      </c>
      <c r="W1929" s="201">
        <v>0</v>
      </c>
      <c r="X1929" s="84">
        <v>0</v>
      </c>
      <c r="Y1929" s="809">
        <v>0</v>
      </c>
      <c r="Z1929" s="810">
        <v>0</v>
      </c>
      <c r="AA1929" s="811">
        <v>0</v>
      </c>
      <c r="AB1929" s="808">
        <v>0</v>
      </c>
      <c r="AC1929" s="811">
        <v>0</v>
      </c>
      <c r="AD1929" s="810">
        <v>0</v>
      </c>
      <c r="AE1929" s="811">
        <v>0</v>
      </c>
      <c r="AF1929" s="808"/>
      <c r="AG1929" s="811"/>
      <c r="AH1929" s="810"/>
      <c r="AI1929" s="811"/>
      <c r="AJ1929" s="808">
        <v>0</v>
      </c>
      <c r="AK1929" s="811">
        <v>0</v>
      </c>
      <c r="AM1929" s="407"/>
      <c r="AN1929" s="62"/>
      <c r="AO1929" s="62"/>
      <c r="AP1929" s="62"/>
    </row>
    <row r="1930" spans="1:42" x14ac:dyDescent="0.2">
      <c r="A1930" s="62"/>
      <c r="B1930" s="807">
        <v>43830</v>
      </c>
      <c r="C1930" s="84" t="s">
        <v>49</v>
      </c>
      <c r="D1930" s="808">
        <v>449651682.24999994</v>
      </c>
      <c r="E1930" s="808">
        <v>449930581.69999993</v>
      </c>
      <c r="F1930" s="808">
        <v>3303655.5</v>
      </c>
      <c r="G1930" s="809">
        <v>7.3471436456524018E-3</v>
      </c>
      <c r="H1930" s="619"/>
      <c r="I1930" s="84"/>
      <c r="J1930" s="84">
        <v>261856897.70999998</v>
      </c>
      <c r="K1930" s="201">
        <v>0.58235498286073639</v>
      </c>
      <c r="L1930" s="84">
        <v>10362302.549999999</v>
      </c>
      <c r="M1930" s="201">
        <v>2.304517687590615E-2</v>
      </c>
      <c r="N1930" s="84">
        <v>41067914.459999993</v>
      </c>
      <c r="O1930" s="201">
        <v>9.1332727266806524E-2</v>
      </c>
      <c r="P1930" s="84">
        <v>15977384.050000001</v>
      </c>
      <c r="Q1930" s="201">
        <v>3.553280167896003E-2</v>
      </c>
      <c r="R1930" s="84">
        <v>95645719.24000001</v>
      </c>
      <c r="S1930" s="201">
        <v>0.21271068921926628</v>
      </c>
      <c r="T1930" s="84">
        <v>15496957.760000002</v>
      </c>
      <c r="U1930" s="201">
        <v>3.4464360685709419E-2</v>
      </c>
      <c r="V1930" s="84">
        <v>0</v>
      </c>
      <c r="W1930" s="201">
        <v>0</v>
      </c>
      <c r="X1930" s="84">
        <v>0</v>
      </c>
      <c r="Y1930" s="809">
        <v>0</v>
      </c>
      <c r="Z1930" s="810">
        <v>6219750.4299999997</v>
      </c>
      <c r="AA1930" s="811">
        <v>1.3832374425637992E-2</v>
      </c>
      <c r="AB1930" s="808">
        <v>0</v>
      </c>
      <c r="AC1930" s="811">
        <v>0</v>
      </c>
      <c r="AD1930" s="810">
        <v>0</v>
      </c>
      <c r="AE1930" s="811">
        <v>0</v>
      </c>
      <c r="AF1930" s="808"/>
      <c r="AG1930" s="811"/>
      <c r="AH1930" s="810"/>
      <c r="AI1930" s="811"/>
      <c r="AJ1930" s="808">
        <v>-278899.45</v>
      </c>
      <c r="AK1930" s="811">
        <v>-6.2025665867504942E-4</v>
      </c>
      <c r="AM1930" s="407"/>
      <c r="AN1930" s="62"/>
      <c r="AO1930" s="62"/>
      <c r="AP1930" s="62"/>
    </row>
    <row r="1931" spans="1:42" x14ac:dyDescent="0.2">
      <c r="A1931" s="62"/>
      <c r="B1931" s="807">
        <v>43830</v>
      </c>
      <c r="C1931" s="84" t="s">
        <v>50</v>
      </c>
      <c r="D1931" s="808">
        <v>134834957.91</v>
      </c>
      <c r="E1931" s="808">
        <v>134834957.91</v>
      </c>
      <c r="F1931" s="808">
        <v>7896442.6200000001</v>
      </c>
      <c r="G1931" s="809">
        <v>5.856376374790534E-2</v>
      </c>
      <c r="H1931" s="619"/>
      <c r="I1931" s="84"/>
      <c r="J1931" s="84">
        <v>89691053.039999992</v>
      </c>
      <c r="K1931" s="201">
        <v>0.66519138975715197</v>
      </c>
      <c r="L1931" s="84">
        <v>2354526.9499999997</v>
      </c>
      <c r="M1931" s="201">
        <v>1.746228861191625E-2</v>
      </c>
      <c r="N1931" s="84">
        <v>1013764.46</v>
      </c>
      <c r="O1931" s="201">
        <v>7.5185580632336473E-3</v>
      </c>
      <c r="P1931" s="84">
        <v>2141988.9699999997</v>
      </c>
      <c r="Q1931" s="201">
        <v>1.5886006145600165E-2</v>
      </c>
      <c r="R1931" s="84">
        <v>26373733.84</v>
      </c>
      <c r="S1931" s="201">
        <v>0.19560011920353779</v>
      </c>
      <c r="T1931" s="84">
        <v>5363448.03</v>
      </c>
      <c r="U1931" s="201">
        <v>3.9777874470654777E-2</v>
      </c>
      <c r="V1931" s="84">
        <v>0</v>
      </c>
      <c r="W1931" s="201">
        <v>0</v>
      </c>
      <c r="X1931" s="84">
        <v>0</v>
      </c>
      <c r="Y1931" s="809">
        <v>0</v>
      </c>
      <c r="Z1931" s="810">
        <v>0</v>
      </c>
      <c r="AA1931" s="811">
        <v>0</v>
      </c>
      <c r="AB1931" s="808">
        <v>0</v>
      </c>
      <c r="AC1931" s="811">
        <v>0</v>
      </c>
      <c r="AD1931" s="810">
        <v>0</v>
      </c>
      <c r="AE1931" s="811">
        <v>0</v>
      </c>
      <c r="AF1931" s="808"/>
      <c r="AG1931" s="811"/>
      <c r="AH1931" s="810"/>
      <c r="AI1931" s="811"/>
      <c r="AJ1931" s="808">
        <v>-4.5474735088646412E-13</v>
      </c>
      <c r="AK1931" s="811">
        <v>-3.3726220405690349E-21</v>
      </c>
      <c r="AM1931" s="407"/>
      <c r="AN1931" s="62"/>
      <c r="AO1931" s="62"/>
      <c r="AP1931" s="62"/>
    </row>
    <row r="1932" spans="1:42" x14ac:dyDescent="0.2">
      <c r="A1932" s="62"/>
      <c r="B1932" s="807">
        <v>43830</v>
      </c>
      <c r="C1932" s="805" t="s">
        <v>51</v>
      </c>
      <c r="D1932" s="808"/>
      <c r="E1932" s="808"/>
      <c r="F1932" s="808"/>
      <c r="G1932" s="809"/>
      <c r="H1932" s="619"/>
      <c r="I1932" s="84"/>
      <c r="J1932" s="84"/>
      <c r="K1932" s="201"/>
      <c r="L1932" s="84"/>
      <c r="M1932" s="201"/>
      <c r="N1932" s="84"/>
      <c r="O1932" s="201"/>
      <c r="P1932" s="84"/>
      <c r="Q1932" s="201"/>
      <c r="R1932" s="84"/>
      <c r="S1932" s="201"/>
      <c r="T1932" s="84"/>
      <c r="U1932" s="201"/>
      <c r="V1932" s="84"/>
      <c r="W1932" s="201"/>
      <c r="X1932" s="84"/>
      <c r="Y1932" s="809"/>
      <c r="Z1932" s="810"/>
      <c r="AA1932" s="811"/>
      <c r="AB1932" s="808"/>
      <c r="AC1932" s="811"/>
      <c r="AD1932" s="810"/>
      <c r="AE1932" s="811"/>
      <c r="AF1932" s="808"/>
      <c r="AG1932" s="811"/>
      <c r="AH1932" s="810"/>
      <c r="AI1932" s="811"/>
      <c r="AJ1932" s="808"/>
      <c r="AK1932" s="811"/>
      <c r="AM1932" s="407"/>
      <c r="AN1932" s="62"/>
      <c r="AO1932" s="62"/>
      <c r="AP1932" s="62"/>
    </row>
    <row r="1933" spans="1:42" x14ac:dyDescent="0.2">
      <c r="A1933" s="62"/>
      <c r="B1933" s="807">
        <v>43830</v>
      </c>
      <c r="C1933" s="805" t="s">
        <v>52</v>
      </c>
      <c r="D1933" s="808"/>
      <c r="E1933" s="808"/>
      <c r="F1933" s="808"/>
      <c r="G1933" s="809"/>
      <c r="H1933" s="619"/>
      <c r="I1933" s="84"/>
      <c r="J1933" s="84"/>
      <c r="K1933" s="201"/>
      <c r="L1933" s="84"/>
      <c r="M1933" s="201"/>
      <c r="N1933" s="84"/>
      <c r="O1933" s="201"/>
      <c r="P1933" s="84"/>
      <c r="Q1933" s="201"/>
      <c r="R1933" s="84"/>
      <c r="S1933" s="201"/>
      <c r="T1933" s="84"/>
      <c r="U1933" s="201"/>
      <c r="V1933" s="84"/>
      <c r="W1933" s="201"/>
      <c r="X1933" s="84"/>
      <c r="Y1933" s="809"/>
      <c r="Z1933" s="810"/>
      <c r="AA1933" s="811"/>
      <c r="AB1933" s="808"/>
      <c r="AC1933" s="811"/>
      <c r="AD1933" s="810"/>
      <c r="AE1933" s="811"/>
      <c r="AF1933" s="808"/>
      <c r="AG1933" s="811"/>
      <c r="AH1933" s="810"/>
      <c r="AI1933" s="811"/>
      <c r="AJ1933" s="808"/>
      <c r="AK1933" s="811"/>
      <c r="AM1933" s="407"/>
      <c r="AN1933" s="62"/>
      <c r="AO1933" s="62"/>
      <c r="AP1933" s="62"/>
    </row>
    <row r="1934" spans="1:42" x14ac:dyDescent="0.2">
      <c r="A1934" s="62"/>
      <c r="B1934" s="807">
        <v>43830</v>
      </c>
      <c r="C1934" s="805" t="s">
        <v>54</v>
      </c>
      <c r="D1934" s="808"/>
      <c r="E1934" s="808"/>
      <c r="F1934" s="808"/>
      <c r="G1934" s="809"/>
      <c r="H1934" s="619"/>
      <c r="I1934" s="84"/>
      <c r="J1934" s="84"/>
      <c r="K1934" s="201"/>
      <c r="L1934" s="84"/>
      <c r="M1934" s="201"/>
      <c r="N1934" s="84"/>
      <c r="O1934" s="201"/>
      <c r="P1934" s="84"/>
      <c r="Q1934" s="201"/>
      <c r="R1934" s="84"/>
      <c r="S1934" s="201"/>
      <c r="T1934" s="84"/>
      <c r="U1934" s="201"/>
      <c r="V1934" s="84"/>
      <c r="W1934" s="201"/>
      <c r="X1934" s="84"/>
      <c r="Y1934" s="809"/>
      <c r="Z1934" s="810"/>
      <c r="AA1934" s="811"/>
      <c r="AB1934" s="808"/>
      <c r="AC1934" s="811"/>
      <c r="AD1934" s="810"/>
      <c r="AE1934" s="811"/>
      <c r="AF1934" s="808"/>
      <c r="AG1934" s="811"/>
      <c r="AH1934" s="810"/>
      <c r="AI1934" s="811"/>
      <c r="AJ1934" s="808"/>
      <c r="AK1934" s="811"/>
      <c r="AM1934" s="407"/>
      <c r="AN1934" s="62"/>
      <c r="AO1934" s="62"/>
      <c r="AP1934" s="62"/>
    </row>
    <row r="1935" spans="1:42" x14ac:dyDescent="0.2">
      <c r="A1935" s="62"/>
      <c r="B1935" s="807">
        <v>43830</v>
      </c>
      <c r="C1935" s="84" t="s">
        <v>55</v>
      </c>
      <c r="D1935" s="808">
        <v>287996097.41000003</v>
      </c>
      <c r="E1935" s="808">
        <v>287996097.41000003</v>
      </c>
      <c r="F1935" s="808">
        <v>8020482.8900000006</v>
      </c>
      <c r="G1935" s="809">
        <v>2.7849276299677758E-2</v>
      </c>
      <c r="H1935" s="619"/>
      <c r="I1935" s="84"/>
      <c r="J1935" s="84">
        <v>125737734.55999999</v>
      </c>
      <c r="K1935" s="201">
        <v>0.43659527226508182</v>
      </c>
      <c r="L1935" s="84">
        <v>6067057.9199999999</v>
      </c>
      <c r="M1935" s="201">
        <v>2.1066458797748051E-2</v>
      </c>
      <c r="N1935" s="84">
        <v>30811453.16</v>
      </c>
      <c r="O1935" s="201">
        <v>0.10698566208741321</v>
      </c>
      <c r="P1935" s="84">
        <v>3011943.75</v>
      </c>
      <c r="Q1935" s="201">
        <v>1.0458279737423333E-2</v>
      </c>
      <c r="R1935" s="84">
        <v>104663463.97000001</v>
      </c>
      <c r="S1935" s="201">
        <v>0.36341973002848688</v>
      </c>
      <c r="T1935" s="84">
        <v>9683961.1600000001</v>
      </c>
      <c r="U1935" s="201">
        <v>3.3625320784168883E-2</v>
      </c>
      <c r="V1935" s="84">
        <v>0</v>
      </c>
      <c r="W1935" s="201">
        <v>0</v>
      </c>
      <c r="X1935" s="84">
        <v>0</v>
      </c>
      <c r="Y1935" s="809">
        <v>0</v>
      </c>
      <c r="Z1935" s="810">
        <v>0</v>
      </c>
      <c r="AA1935" s="811">
        <v>0</v>
      </c>
      <c r="AB1935" s="808">
        <v>0</v>
      </c>
      <c r="AC1935" s="811">
        <v>0</v>
      </c>
      <c r="AD1935" s="810">
        <v>0</v>
      </c>
      <c r="AE1935" s="811">
        <v>0</v>
      </c>
      <c r="AF1935" s="808"/>
      <c r="AG1935" s="811"/>
      <c r="AH1935" s="810"/>
      <c r="AI1935" s="811"/>
      <c r="AJ1935" s="808">
        <v>0</v>
      </c>
      <c r="AK1935" s="811">
        <v>0</v>
      </c>
      <c r="AM1935" s="407"/>
      <c r="AN1935" s="62"/>
      <c r="AO1935" s="62"/>
      <c r="AP1935" s="62"/>
    </row>
    <row r="1936" spans="1:42" x14ac:dyDescent="0.2">
      <c r="A1936" s="62"/>
      <c r="B1936" s="807">
        <v>43830</v>
      </c>
      <c r="C1936" s="84" t="s">
        <v>56</v>
      </c>
      <c r="D1936" s="808">
        <v>1051771946.7399995</v>
      </c>
      <c r="E1936" s="808">
        <v>1051771946.7399995</v>
      </c>
      <c r="F1936" s="808">
        <v>20494283.239999998</v>
      </c>
      <c r="G1936" s="809">
        <v>1.9485481908433362E-2</v>
      </c>
      <c r="H1936" s="619"/>
      <c r="I1936" s="84"/>
      <c r="J1936" s="84">
        <v>582749374.34999979</v>
      </c>
      <c r="K1936" s="201">
        <v>0.5540643826413606</v>
      </c>
      <c r="L1936" s="84">
        <v>24784779.779999997</v>
      </c>
      <c r="M1936" s="201">
        <v>2.3564784986727597E-2</v>
      </c>
      <c r="N1936" s="84">
        <v>124602011.09</v>
      </c>
      <c r="O1936" s="201">
        <v>0.11846865803581079</v>
      </c>
      <c r="P1936" s="84">
        <v>12547979.870000001</v>
      </c>
      <c r="Q1936" s="201">
        <v>1.193032378253942E-2</v>
      </c>
      <c r="R1936" s="84">
        <v>259437682.31000003</v>
      </c>
      <c r="S1936" s="201">
        <v>0.2466672391426063</v>
      </c>
      <c r="T1936" s="84">
        <v>27155836.100000001</v>
      </c>
      <c r="U1936" s="201">
        <v>2.5819129502522267E-2</v>
      </c>
      <c r="V1936" s="84">
        <v>0</v>
      </c>
      <c r="W1936" s="201">
        <v>0</v>
      </c>
      <c r="X1936" s="84">
        <v>0</v>
      </c>
      <c r="Y1936" s="809">
        <v>0</v>
      </c>
      <c r="Z1936" s="810">
        <v>0</v>
      </c>
      <c r="AA1936" s="811">
        <v>0</v>
      </c>
      <c r="AB1936" s="808">
        <v>0</v>
      </c>
      <c r="AC1936" s="811">
        <v>0</v>
      </c>
      <c r="AD1936" s="810">
        <v>0</v>
      </c>
      <c r="AE1936" s="811">
        <v>0</v>
      </c>
      <c r="AF1936" s="808"/>
      <c r="AG1936" s="811"/>
      <c r="AH1936" s="810"/>
      <c r="AI1936" s="811"/>
      <c r="AJ1936" s="808">
        <v>0</v>
      </c>
      <c r="AK1936" s="811">
        <v>0</v>
      </c>
      <c r="AM1936" s="407"/>
      <c r="AN1936" s="62"/>
      <c r="AO1936" s="62"/>
      <c r="AP1936" s="62"/>
    </row>
    <row r="1937" spans="1:42" x14ac:dyDescent="0.2">
      <c r="A1937" s="62"/>
      <c r="B1937" s="807">
        <v>43830</v>
      </c>
      <c r="C1937" s="805" t="s">
        <v>57</v>
      </c>
      <c r="D1937" s="808"/>
      <c r="E1937" s="808"/>
      <c r="F1937" s="808"/>
      <c r="G1937" s="809"/>
      <c r="H1937" s="619"/>
      <c r="I1937" s="84"/>
      <c r="J1937" s="84"/>
      <c r="K1937" s="201"/>
      <c r="L1937" s="84"/>
      <c r="M1937" s="201"/>
      <c r="N1937" s="84"/>
      <c r="O1937" s="201"/>
      <c r="P1937" s="84"/>
      <c r="Q1937" s="201"/>
      <c r="R1937" s="84"/>
      <c r="S1937" s="201"/>
      <c r="T1937" s="84"/>
      <c r="U1937" s="201"/>
      <c r="V1937" s="84"/>
      <c r="W1937" s="201"/>
      <c r="X1937" s="84"/>
      <c r="Y1937" s="809"/>
      <c r="Z1937" s="810"/>
      <c r="AA1937" s="811"/>
      <c r="AB1937" s="808"/>
      <c r="AC1937" s="811"/>
      <c r="AD1937" s="810"/>
      <c r="AE1937" s="811"/>
      <c r="AF1937" s="808"/>
      <c r="AG1937" s="811"/>
      <c r="AH1937" s="810"/>
      <c r="AI1937" s="811"/>
      <c r="AJ1937" s="808"/>
      <c r="AK1937" s="811"/>
      <c r="AM1937" s="407"/>
      <c r="AN1937" s="62"/>
      <c r="AO1937" s="62"/>
      <c r="AP1937" s="62"/>
    </row>
    <row r="1938" spans="1:42" x14ac:dyDescent="0.2">
      <c r="A1938" s="62"/>
      <c r="B1938" s="807">
        <v>43830</v>
      </c>
      <c r="C1938" s="84" t="s">
        <v>58</v>
      </c>
      <c r="D1938" s="808">
        <v>77000816.88000001</v>
      </c>
      <c r="E1938" s="808">
        <v>77000816.88000001</v>
      </c>
      <c r="F1938" s="808">
        <v>5870248.3700000001</v>
      </c>
      <c r="G1938" s="809">
        <v>7.6236183041386962E-2</v>
      </c>
      <c r="H1938" s="619"/>
      <c r="I1938" s="84"/>
      <c r="J1938" s="84">
        <v>45661822.829999998</v>
      </c>
      <c r="K1938" s="201">
        <v>0.59300439502038682</v>
      </c>
      <c r="L1938" s="84">
        <v>637127.87</v>
      </c>
      <c r="M1938" s="201">
        <v>8.2743001414246811E-3</v>
      </c>
      <c r="N1938" s="84">
        <v>2824521.18</v>
      </c>
      <c r="O1938" s="201">
        <v>3.6681704096747494E-2</v>
      </c>
      <c r="P1938" s="84">
        <v>2556883.58</v>
      </c>
      <c r="Q1938" s="201">
        <v>3.3205927983656472E-2</v>
      </c>
      <c r="R1938" s="84">
        <v>14508952.390000001</v>
      </c>
      <c r="S1938" s="201">
        <v>0.18842595413774782</v>
      </c>
      <c r="T1938" s="84">
        <v>3550484.36</v>
      </c>
      <c r="U1938" s="201">
        <v>4.6109697323512333E-2</v>
      </c>
      <c r="V1938" s="84">
        <v>0</v>
      </c>
      <c r="W1938" s="201">
        <v>0</v>
      </c>
      <c r="X1938" s="84">
        <v>0</v>
      </c>
      <c r="Y1938" s="809">
        <v>0</v>
      </c>
      <c r="Z1938" s="810">
        <v>0</v>
      </c>
      <c r="AA1938" s="811">
        <v>0</v>
      </c>
      <c r="AB1938" s="808">
        <v>0</v>
      </c>
      <c r="AC1938" s="811">
        <v>0</v>
      </c>
      <c r="AD1938" s="810">
        <v>1390776.3</v>
      </c>
      <c r="AE1938" s="811">
        <v>1.8061838255137221E-2</v>
      </c>
      <c r="AF1938" s="808"/>
      <c r="AG1938" s="811"/>
      <c r="AH1938" s="810"/>
      <c r="AI1938" s="811"/>
      <c r="AJ1938" s="808">
        <v>0</v>
      </c>
      <c r="AK1938" s="811">
        <v>0</v>
      </c>
      <c r="AM1938" s="407"/>
      <c r="AN1938" s="62"/>
      <c r="AO1938" s="62"/>
      <c r="AP1938" s="62"/>
    </row>
    <row r="1939" spans="1:42" x14ac:dyDescent="0.2">
      <c r="A1939" s="62"/>
      <c r="B1939" s="807">
        <v>43830</v>
      </c>
      <c r="C1939" s="84" t="s">
        <v>60</v>
      </c>
      <c r="D1939" s="808">
        <v>96858898.269999996</v>
      </c>
      <c r="E1939" s="808">
        <v>96858898.269999996</v>
      </c>
      <c r="F1939" s="808">
        <v>4876652.5199999996</v>
      </c>
      <c r="G1939" s="809">
        <v>5.0348007329239261E-2</v>
      </c>
      <c r="H1939" s="619"/>
      <c r="I1939" s="84"/>
      <c r="J1939" s="84">
        <v>59623467.420000002</v>
      </c>
      <c r="K1939" s="201">
        <v>0.61557036560333367</v>
      </c>
      <c r="L1939" s="84">
        <v>3108568.0900000003</v>
      </c>
      <c r="M1939" s="201">
        <v>3.2093779152171237E-2</v>
      </c>
      <c r="N1939" s="84">
        <v>4597626.8599999994</v>
      </c>
      <c r="O1939" s="201">
        <v>4.7467263639359582E-2</v>
      </c>
      <c r="P1939" s="84">
        <v>0</v>
      </c>
      <c r="Q1939" s="201">
        <v>0</v>
      </c>
      <c r="R1939" s="84">
        <v>24652583.380000003</v>
      </c>
      <c r="S1939" s="201">
        <v>0.2545205842758963</v>
      </c>
      <c r="T1939" s="84">
        <v>0</v>
      </c>
      <c r="U1939" s="201">
        <v>0</v>
      </c>
      <c r="V1939" s="84">
        <v>0</v>
      </c>
      <c r="W1939" s="201">
        <v>0</v>
      </c>
      <c r="X1939" s="84">
        <v>0</v>
      </c>
      <c r="Y1939" s="809">
        <v>0</v>
      </c>
      <c r="Z1939" s="810">
        <v>0</v>
      </c>
      <c r="AA1939" s="811">
        <v>0</v>
      </c>
      <c r="AB1939" s="808">
        <v>0</v>
      </c>
      <c r="AC1939" s="811">
        <v>0</v>
      </c>
      <c r="AD1939" s="810">
        <v>0</v>
      </c>
      <c r="AE1939" s="811">
        <v>0</v>
      </c>
      <c r="AF1939" s="808"/>
      <c r="AG1939" s="811"/>
      <c r="AH1939" s="810"/>
      <c r="AI1939" s="811"/>
      <c r="AJ1939" s="808">
        <v>0</v>
      </c>
      <c r="AK1939" s="811">
        <v>0</v>
      </c>
      <c r="AM1939" s="407"/>
      <c r="AN1939" s="62"/>
      <c r="AO1939" s="62"/>
      <c r="AP1939" s="62"/>
    </row>
    <row r="1940" spans="1:42" x14ac:dyDescent="0.2">
      <c r="A1940" s="62"/>
      <c r="B1940" s="807">
        <v>43830</v>
      </c>
      <c r="C1940" s="84" t="s">
        <v>61</v>
      </c>
      <c r="D1940" s="808">
        <v>24270528.719999999</v>
      </c>
      <c r="E1940" s="808">
        <v>24270528.719999999</v>
      </c>
      <c r="F1940" s="808">
        <v>241414.61</v>
      </c>
      <c r="G1940" s="809">
        <v>9.9468212161799175E-3</v>
      </c>
      <c r="H1940" s="619"/>
      <c r="I1940" s="84"/>
      <c r="J1940" s="84">
        <v>14957873.65</v>
      </c>
      <c r="K1940" s="201">
        <v>0.61629780803555567</v>
      </c>
      <c r="L1940" s="84">
        <v>203634.21</v>
      </c>
      <c r="M1940" s="201">
        <v>8.3901843404093762E-3</v>
      </c>
      <c r="N1940" s="84">
        <v>1939944.6199999999</v>
      </c>
      <c r="O1940" s="201">
        <v>7.9930051890521811E-2</v>
      </c>
      <c r="P1940" s="84">
        <v>521623.22</v>
      </c>
      <c r="Q1940" s="201">
        <v>2.1492041892361379E-2</v>
      </c>
      <c r="R1940" s="84">
        <v>6406038.4100000001</v>
      </c>
      <c r="S1940" s="201">
        <v>0.2639430926249719</v>
      </c>
      <c r="T1940" s="84">
        <v>0</v>
      </c>
      <c r="U1940" s="201">
        <v>0</v>
      </c>
      <c r="V1940" s="84">
        <v>0</v>
      </c>
      <c r="W1940" s="201">
        <v>0</v>
      </c>
      <c r="X1940" s="84">
        <v>0</v>
      </c>
      <c r="Y1940" s="809">
        <v>0</v>
      </c>
      <c r="Z1940" s="810">
        <v>0</v>
      </c>
      <c r="AA1940" s="811">
        <v>0</v>
      </c>
      <c r="AB1940" s="808">
        <v>0</v>
      </c>
      <c r="AC1940" s="811">
        <v>0</v>
      </c>
      <c r="AD1940" s="810">
        <v>0</v>
      </c>
      <c r="AE1940" s="811">
        <v>0</v>
      </c>
      <c r="AF1940" s="808"/>
      <c r="AG1940" s="811"/>
      <c r="AH1940" s="810"/>
      <c r="AI1940" s="811"/>
      <c r="AJ1940" s="808">
        <v>0</v>
      </c>
      <c r="AK1940" s="811">
        <v>0</v>
      </c>
      <c r="AM1940" s="407"/>
      <c r="AN1940" s="62"/>
      <c r="AO1940" s="62"/>
      <c r="AP1940" s="62"/>
    </row>
    <row r="1941" spans="1:42" x14ac:dyDescent="0.2">
      <c r="A1941" s="62"/>
      <c r="B1941" s="812">
        <v>43830</v>
      </c>
      <c r="C1941" s="813" t="s">
        <v>110</v>
      </c>
      <c r="D1941" s="813">
        <v>2511590514.2299995</v>
      </c>
      <c r="E1941" s="813">
        <v>2511858713.6799994</v>
      </c>
      <c r="F1941" s="813">
        <v>62700788.75999999</v>
      </c>
      <c r="G1941" s="814">
        <v>2.4964574601135856E-2</v>
      </c>
      <c r="H1941" s="815"/>
      <c r="I1941" s="813"/>
      <c r="J1941" s="813">
        <v>1417038053.5199997</v>
      </c>
      <c r="K1941" s="814">
        <v>0.56419947658324132</v>
      </c>
      <c r="L1941" s="813">
        <v>50529217.869999997</v>
      </c>
      <c r="M1941" s="814">
        <v>2.0118414042303065E-2</v>
      </c>
      <c r="N1941" s="813">
        <v>210842531.15000004</v>
      </c>
      <c r="O1941" s="814">
        <v>8.3947813130931456E-2</v>
      </c>
      <c r="P1941" s="813">
        <v>43478741.099999994</v>
      </c>
      <c r="Q1941" s="814">
        <v>1.7311237979941829E-2</v>
      </c>
      <c r="R1941" s="813">
        <v>642918767.01999998</v>
      </c>
      <c r="S1941" s="814">
        <v>0.25598072750211243</v>
      </c>
      <c r="T1941" s="813">
        <v>76740087.530000016</v>
      </c>
      <c r="U1941" s="814">
        <v>3.0554378627889865E-2</v>
      </c>
      <c r="V1941" s="813">
        <v>0</v>
      </c>
      <c r="W1941" s="814">
        <v>0</v>
      </c>
      <c r="X1941" s="813">
        <v>0</v>
      </c>
      <c r="Y1941" s="814">
        <v>0</v>
      </c>
      <c r="Z1941" s="813">
        <v>6219750.4299999997</v>
      </c>
      <c r="AA1941" s="817">
        <v>2.4764189842096307E-3</v>
      </c>
      <c r="AB1941" s="813">
        <v>0</v>
      </c>
      <c r="AC1941" s="817">
        <v>0</v>
      </c>
      <c r="AD1941" s="818">
        <v>1390776.3</v>
      </c>
      <c r="AE1941" s="817">
        <v>5.5374325238140287E-4</v>
      </c>
      <c r="AF1941" s="813"/>
      <c r="AG1941" s="817"/>
      <c r="AH1941" s="818"/>
      <c r="AI1941" s="817"/>
      <c r="AJ1941" s="813">
        <v>-268199.45</v>
      </c>
      <c r="AK1941" s="817">
        <v>-1.0678470414681602E-4</v>
      </c>
      <c r="AM1941" s="407"/>
      <c r="AN1941" s="62"/>
      <c r="AO1941" s="62"/>
      <c r="AP1941" s="62"/>
    </row>
    <row r="1942" spans="1:42" x14ac:dyDescent="0.2">
      <c r="A1942" s="62"/>
      <c r="B1942" s="807">
        <v>43861</v>
      </c>
      <c r="C1942" s="84" t="s">
        <v>109</v>
      </c>
      <c r="D1942" s="808">
        <v>8783066.8800000008</v>
      </c>
      <c r="E1942" s="808">
        <v>8527901.4900000021</v>
      </c>
      <c r="F1942" s="808">
        <v>35784.85</v>
      </c>
      <c r="G1942" s="809">
        <v>4.0743000695447279E-3</v>
      </c>
      <c r="H1942" s="619"/>
      <c r="I1942" s="84"/>
      <c r="J1942" s="84">
        <v>5690070.0599999996</v>
      </c>
      <c r="K1942" s="809">
        <v>0.64784546648015495</v>
      </c>
      <c r="L1942" s="84">
        <v>102437.33</v>
      </c>
      <c r="M1942" s="809">
        <v>1.1663047930701855E-2</v>
      </c>
      <c r="N1942" s="84">
        <v>0</v>
      </c>
      <c r="O1942" s="809">
        <v>0</v>
      </c>
      <c r="P1942" s="356">
        <v>169516.75</v>
      </c>
      <c r="Q1942" s="809">
        <v>1.9300405236126358E-2</v>
      </c>
      <c r="R1942" s="84">
        <v>2699609.2499999995</v>
      </c>
      <c r="S1942" s="809">
        <v>0.30736521614645834</v>
      </c>
      <c r="T1942" s="356">
        <v>85648.639999999999</v>
      </c>
      <c r="U1942" s="809">
        <v>9.7515641370136061E-3</v>
      </c>
      <c r="V1942" s="84">
        <v>0</v>
      </c>
      <c r="W1942" s="809">
        <v>0</v>
      </c>
      <c r="X1942" s="84">
        <v>0</v>
      </c>
      <c r="Y1942" s="809">
        <v>0</v>
      </c>
      <c r="Z1942" s="810">
        <v>0</v>
      </c>
      <c r="AA1942" s="809">
        <v>0</v>
      </c>
      <c r="AB1942" s="808">
        <v>0</v>
      </c>
      <c r="AC1942" s="809">
        <v>0</v>
      </c>
      <c r="AD1942" s="810">
        <v>0</v>
      </c>
      <c r="AE1942" s="809">
        <v>0</v>
      </c>
      <c r="AF1942" s="808"/>
      <c r="AG1942" s="811"/>
      <c r="AH1942" s="810"/>
      <c r="AI1942" s="811"/>
      <c r="AJ1942" s="808">
        <v>0</v>
      </c>
      <c r="AK1942" s="809">
        <v>0</v>
      </c>
      <c r="AM1942" s="407"/>
      <c r="AN1942" s="407"/>
      <c r="AO1942" s="852"/>
      <c r="AP1942" s="62"/>
    </row>
    <row r="1943" spans="1:42" x14ac:dyDescent="0.2">
      <c r="A1943" s="62"/>
      <c r="B1943" s="807">
        <v>43861</v>
      </c>
      <c r="C1943" s="84" t="s">
        <v>47</v>
      </c>
      <c r="D1943" s="808">
        <v>278872139.75</v>
      </c>
      <c r="E1943" s="808">
        <v>279870903.5</v>
      </c>
      <c r="F1943" s="808">
        <v>13284204.32</v>
      </c>
      <c r="G1943" s="809">
        <v>4.7635465959091024E-2</v>
      </c>
      <c r="H1943" s="619"/>
      <c r="I1943" s="84"/>
      <c r="J1943" s="84">
        <v>174706100.02000001</v>
      </c>
      <c r="K1943" s="201">
        <v>0.6264738391458482</v>
      </c>
      <c r="L1943" s="84">
        <v>2308397.2000000002</v>
      </c>
      <c r="M1943" s="201">
        <v>8.2776185604965941E-3</v>
      </c>
      <c r="N1943" s="84">
        <v>4387972.2</v>
      </c>
      <c r="O1943" s="201">
        <v>1.5734709834885899E-2</v>
      </c>
      <c r="P1943" s="84">
        <v>5063381.1500000004</v>
      </c>
      <c r="Q1943" s="201">
        <v>1.8156640367657954E-2</v>
      </c>
      <c r="R1943" s="84">
        <v>69209743.160000011</v>
      </c>
      <c r="S1943" s="201">
        <v>0.24817733037815948</v>
      </c>
      <c r="T1943" s="84">
        <v>10911105.449999999</v>
      </c>
      <c r="U1943" s="201">
        <v>3.9125835444808001E-2</v>
      </c>
      <c r="V1943" s="84">
        <v>0</v>
      </c>
      <c r="W1943" s="201">
        <v>0</v>
      </c>
      <c r="X1943" s="84">
        <v>0</v>
      </c>
      <c r="Y1943" s="809">
        <v>0</v>
      </c>
      <c r="Z1943" s="810">
        <v>0</v>
      </c>
      <c r="AA1943" s="811">
        <v>0</v>
      </c>
      <c r="AB1943" s="808">
        <v>0</v>
      </c>
      <c r="AC1943" s="811">
        <v>0</v>
      </c>
      <c r="AD1943" s="810">
        <v>0</v>
      </c>
      <c r="AE1943" s="811">
        <v>0</v>
      </c>
      <c r="AF1943" s="808"/>
      <c r="AG1943" s="811"/>
      <c r="AH1943" s="810"/>
      <c r="AI1943" s="811"/>
      <c r="AJ1943" s="808">
        <v>-998763.75</v>
      </c>
      <c r="AK1943" s="811">
        <v>-3.5814396909471125E-3</v>
      </c>
      <c r="AM1943" s="407"/>
      <c r="AN1943" s="62"/>
      <c r="AO1943" s="62"/>
      <c r="AP1943" s="62"/>
    </row>
    <row r="1944" spans="1:42" x14ac:dyDescent="0.2">
      <c r="A1944" s="62"/>
      <c r="B1944" s="807">
        <v>43861</v>
      </c>
      <c r="C1944" s="84" t="s">
        <v>48</v>
      </c>
      <c r="D1944" s="808">
        <v>106114984.50999999</v>
      </c>
      <c r="E1944" s="808">
        <v>106206458.00999999</v>
      </c>
      <c r="F1944" s="808">
        <v>4773766.540000001</v>
      </c>
      <c r="G1944" s="809">
        <v>4.4986733608297649E-2</v>
      </c>
      <c r="H1944" s="619"/>
      <c r="I1944" s="84"/>
      <c r="J1944" s="84">
        <v>55626993.200000003</v>
      </c>
      <c r="K1944" s="201">
        <v>0.5242143082512335</v>
      </c>
      <c r="L1944" s="84">
        <v>612387.56999999995</v>
      </c>
      <c r="M1944" s="201">
        <v>5.7709810996795672E-3</v>
      </c>
      <c r="N1944" s="84">
        <v>1614179.37</v>
      </c>
      <c r="O1944" s="201">
        <v>1.5211606329244521E-2</v>
      </c>
      <c r="P1944" s="84">
        <v>1504425</v>
      </c>
      <c r="Q1944" s="201">
        <v>1.4177309707454436E-2</v>
      </c>
      <c r="R1944" s="84">
        <v>37560459.509999998</v>
      </c>
      <c r="S1944" s="201">
        <v>0.35395999616303392</v>
      </c>
      <c r="T1944" s="84">
        <v>4514246.82</v>
      </c>
      <c r="U1944" s="201">
        <v>4.2541087301149159E-2</v>
      </c>
      <c r="V1944" s="84">
        <v>0</v>
      </c>
      <c r="W1944" s="201">
        <v>0</v>
      </c>
      <c r="X1944" s="84">
        <v>0</v>
      </c>
      <c r="Y1944" s="809">
        <v>0</v>
      </c>
      <c r="Z1944" s="810">
        <v>0</v>
      </c>
      <c r="AA1944" s="811">
        <v>0</v>
      </c>
      <c r="AB1944" s="808">
        <v>0</v>
      </c>
      <c r="AC1944" s="811">
        <v>0</v>
      </c>
      <c r="AD1944" s="810">
        <v>0</v>
      </c>
      <c r="AE1944" s="811">
        <v>0</v>
      </c>
      <c r="AF1944" s="808"/>
      <c r="AG1944" s="811"/>
      <c r="AH1944" s="810"/>
      <c r="AI1944" s="811"/>
      <c r="AJ1944" s="808">
        <v>-91473.5</v>
      </c>
      <c r="AK1944" s="811">
        <v>-8.6202246009261575E-4</v>
      </c>
      <c r="AM1944" s="407"/>
      <c r="AN1944" s="62"/>
      <c r="AO1944" s="62"/>
      <c r="AP1944" s="62"/>
    </row>
    <row r="1945" spans="1:42" x14ac:dyDescent="0.2">
      <c r="A1945" s="62"/>
      <c r="B1945" s="807">
        <v>43861</v>
      </c>
      <c r="C1945" s="84" t="s">
        <v>49</v>
      </c>
      <c r="D1945" s="808">
        <v>456194161.1400001</v>
      </c>
      <c r="E1945" s="808">
        <v>456194161.1400001</v>
      </c>
      <c r="F1945" s="808">
        <v>4788992.83</v>
      </c>
      <c r="G1945" s="809">
        <v>1.0497707419210743E-2</v>
      </c>
      <c r="H1945" s="619"/>
      <c r="I1945" s="84"/>
      <c r="J1945" s="84">
        <v>267609295.59000003</v>
      </c>
      <c r="K1945" s="201">
        <v>0.58661271534309312</v>
      </c>
      <c r="L1945" s="84">
        <v>10403259.59</v>
      </c>
      <c r="M1945" s="201">
        <v>2.2804455813294319E-2</v>
      </c>
      <c r="N1945" s="84">
        <v>38723247.329999998</v>
      </c>
      <c r="O1945" s="201">
        <v>8.4883259428908675E-2</v>
      </c>
      <c r="P1945" s="84">
        <v>16026154.810000001</v>
      </c>
      <c r="Q1945" s="201">
        <v>3.5130118215348616E-2</v>
      </c>
      <c r="R1945" s="84">
        <v>96579973.349999979</v>
      </c>
      <c r="S1945" s="201">
        <v>0.21170804358532952</v>
      </c>
      <c r="T1945" s="84">
        <v>15482769.75</v>
      </c>
      <c r="U1945" s="201">
        <v>3.3938991484041676E-2</v>
      </c>
      <c r="V1945" s="84">
        <v>0</v>
      </c>
      <c r="W1945" s="201">
        <v>0</v>
      </c>
      <c r="X1945" s="84">
        <v>0</v>
      </c>
      <c r="Y1945" s="809">
        <v>0</v>
      </c>
      <c r="Z1945" s="810">
        <v>6580467.8899999997</v>
      </c>
      <c r="AA1945" s="811">
        <v>1.4424708710773127E-2</v>
      </c>
      <c r="AB1945" s="808">
        <v>0</v>
      </c>
      <c r="AC1945" s="811">
        <v>0</v>
      </c>
      <c r="AD1945" s="810">
        <v>0</v>
      </c>
      <c r="AE1945" s="811">
        <v>0</v>
      </c>
      <c r="AF1945" s="808"/>
      <c r="AG1945" s="811"/>
      <c r="AH1945" s="810"/>
      <c r="AI1945" s="811"/>
      <c r="AJ1945" s="808">
        <v>0</v>
      </c>
      <c r="AK1945" s="811">
        <v>0</v>
      </c>
      <c r="AM1945" s="407"/>
      <c r="AN1945" s="62"/>
      <c r="AO1945" s="62"/>
      <c r="AP1945" s="62"/>
    </row>
    <row r="1946" spans="1:42" x14ac:dyDescent="0.2">
      <c r="A1946" s="62"/>
      <c r="B1946" s="807">
        <v>43861</v>
      </c>
      <c r="C1946" s="84" t="s">
        <v>50</v>
      </c>
      <c r="D1946" s="808">
        <v>136332681.63000003</v>
      </c>
      <c r="E1946" s="808">
        <v>136332681.63000003</v>
      </c>
      <c r="F1946" s="808">
        <v>7093737.96</v>
      </c>
      <c r="G1946" s="809">
        <v>5.20325565021309E-2</v>
      </c>
      <c r="H1946" s="619"/>
      <c r="I1946" s="84"/>
      <c r="J1946" s="84">
        <v>91732187.359999999</v>
      </c>
      <c r="K1946" s="201">
        <v>0.67285544642154471</v>
      </c>
      <c r="L1946" s="84">
        <v>2362510.0699999998</v>
      </c>
      <c r="M1946" s="201">
        <v>1.7329007555295744E-2</v>
      </c>
      <c r="N1946" s="84">
        <v>1006363.25</v>
      </c>
      <c r="O1946" s="201">
        <v>7.3816728165827378E-3</v>
      </c>
      <c r="P1946" s="84">
        <v>2144592.7999999998</v>
      </c>
      <c r="Q1946" s="201">
        <v>1.5730584731108832E-2</v>
      </c>
      <c r="R1946" s="84">
        <v>26767395.170000002</v>
      </c>
      <c r="S1946" s="201">
        <v>0.1963</v>
      </c>
      <c r="T1946" s="84">
        <v>5225895.0199999996</v>
      </c>
      <c r="U1946" s="201">
        <v>3.8331931548026124E-2</v>
      </c>
      <c r="V1946" s="84">
        <v>0</v>
      </c>
      <c r="W1946" s="201">
        <v>0</v>
      </c>
      <c r="X1946" s="84">
        <v>0</v>
      </c>
      <c r="Y1946" s="809">
        <v>0</v>
      </c>
      <c r="Z1946" s="810">
        <v>0</v>
      </c>
      <c r="AA1946" s="811">
        <v>0</v>
      </c>
      <c r="AB1946" s="808">
        <v>0</v>
      </c>
      <c r="AC1946" s="811">
        <v>0</v>
      </c>
      <c r="AD1946" s="810">
        <v>0</v>
      </c>
      <c r="AE1946" s="811">
        <v>0</v>
      </c>
      <c r="AF1946" s="808"/>
      <c r="AG1946" s="811"/>
      <c r="AH1946" s="810"/>
      <c r="AI1946" s="811"/>
      <c r="AJ1946" s="808">
        <v>-7.9580786405131221E-13</v>
      </c>
      <c r="AK1946" s="811">
        <v>-5.8372494000455033E-21</v>
      </c>
      <c r="AM1946" s="407"/>
      <c r="AN1946" s="407"/>
      <c r="AO1946" s="62"/>
      <c r="AP1946" s="62"/>
    </row>
    <row r="1947" spans="1:42" x14ac:dyDescent="0.2">
      <c r="A1947" s="62"/>
      <c r="B1947" s="807">
        <v>43861</v>
      </c>
      <c r="C1947" s="805" t="s">
        <v>51</v>
      </c>
      <c r="D1947" s="808"/>
      <c r="E1947" s="808"/>
      <c r="F1947" s="808"/>
      <c r="G1947" s="809"/>
      <c r="H1947" s="619"/>
      <c r="I1947" s="84"/>
      <c r="J1947" s="84"/>
      <c r="K1947" s="201"/>
      <c r="L1947" s="84"/>
      <c r="M1947" s="201"/>
      <c r="N1947" s="84"/>
      <c r="O1947" s="201"/>
      <c r="P1947" s="84"/>
      <c r="Q1947" s="201"/>
      <c r="R1947" s="84"/>
      <c r="S1947" s="201"/>
      <c r="T1947" s="84"/>
      <c r="U1947" s="201"/>
      <c r="V1947" s="84"/>
      <c r="W1947" s="201"/>
      <c r="X1947" s="84"/>
      <c r="Y1947" s="809"/>
      <c r="Z1947" s="810"/>
      <c r="AA1947" s="811"/>
      <c r="AB1947" s="808"/>
      <c r="AC1947" s="811"/>
      <c r="AD1947" s="810"/>
      <c r="AE1947" s="811"/>
      <c r="AF1947" s="808"/>
      <c r="AG1947" s="811"/>
      <c r="AH1947" s="810"/>
      <c r="AI1947" s="811"/>
      <c r="AJ1947" s="808"/>
      <c r="AK1947" s="811"/>
      <c r="AM1947" s="407"/>
      <c r="AN1947" s="62"/>
      <c r="AO1947" s="62"/>
      <c r="AP1947" s="62"/>
    </row>
    <row r="1948" spans="1:42" x14ac:dyDescent="0.2">
      <c r="A1948" s="62"/>
      <c r="B1948" s="807">
        <v>43861</v>
      </c>
      <c r="C1948" s="805" t="s">
        <v>52</v>
      </c>
      <c r="D1948" s="808"/>
      <c r="E1948" s="808"/>
      <c r="F1948" s="808"/>
      <c r="G1948" s="809"/>
      <c r="H1948" s="619"/>
      <c r="I1948" s="84"/>
      <c r="J1948" s="84"/>
      <c r="K1948" s="201"/>
      <c r="L1948" s="84"/>
      <c r="M1948" s="201"/>
      <c r="N1948" s="84"/>
      <c r="O1948" s="201"/>
      <c r="P1948" s="84"/>
      <c r="Q1948" s="201"/>
      <c r="R1948" s="84"/>
      <c r="S1948" s="201"/>
      <c r="T1948" s="84"/>
      <c r="U1948" s="201"/>
      <c r="V1948" s="84"/>
      <c r="W1948" s="201"/>
      <c r="X1948" s="84"/>
      <c r="Y1948" s="809"/>
      <c r="Z1948" s="810"/>
      <c r="AA1948" s="811"/>
      <c r="AB1948" s="808"/>
      <c r="AC1948" s="811"/>
      <c r="AD1948" s="810"/>
      <c r="AE1948" s="811"/>
      <c r="AF1948" s="808"/>
      <c r="AG1948" s="811"/>
      <c r="AH1948" s="810"/>
      <c r="AI1948" s="811"/>
      <c r="AJ1948" s="808"/>
      <c r="AK1948" s="811"/>
      <c r="AM1948" s="407"/>
      <c r="AN1948" s="62"/>
      <c r="AO1948" s="62"/>
      <c r="AP1948" s="62"/>
    </row>
    <row r="1949" spans="1:42" x14ac:dyDescent="0.2">
      <c r="A1949" s="62"/>
      <c r="B1949" s="807">
        <v>43861</v>
      </c>
      <c r="C1949" s="805" t="s">
        <v>54</v>
      </c>
      <c r="D1949" s="808"/>
      <c r="E1949" s="808"/>
      <c r="F1949" s="808"/>
      <c r="G1949" s="809"/>
      <c r="H1949" s="619"/>
      <c r="I1949" s="84"/>
      <c r="J1949" s="84"/>
      <c r="K1949" s="201"/>
      <c r="L1949" s="84"/>
      <c r="M1949" s="201"/>
      <c r="N1949" s="84"/>
      <c r="O1949" s="201"/>
      <c r="P1949" s="84"/>
      <c r="Q1949" s="201"/>
      <c r="R1949" s="84"/>
      <c r="S1949" s="201"/>
      <c r="T1949" s="84"/>
      <c r="U1949" s="201"/>
      <c r="V1949" s="84"/>
      <c r="W1949" s="201"/>
      <c r="X1949" s="84"/>
      <c r="Y1949" s="809"/>
      <c r="Z1949" s="810"/>
      <c r="AA1949" s="811"/>
      <c r="AB1949" s="808"/>
      <c r="AC1949" s="811"/>
      <c r="AD1949" s="810"/>
      <c r="AE1949" s="811"/>
      <c r="AF1949" s="808"/>
      <c r="AG1949" s="811"/>
      <c r="AH1949" s="810"/>
      <c r="AI1949" s="811"/>
      <c r="AJ1949" s="808"/>
      <c r="AK1949" s="811"/>
      <c r="AM1949" s="407"/>
      <c r="AN1949" s="62"/>
      <c r="AO1949" s="62"/>
      <c r="AP1949" s="62"/>
    </row>
    <row r="1950" spans="1:42" x14ac:dyDescent="0.2">
      <c r="A1950" s="62"/>
      <c r="B1950" s="807">
        <v>43861</v>
      </c>
      <c r="C1950" s="84" t="s">
        <v>55</v>
      </c>
      <c r="D1950" s="808">
        <v>291761286.83999991</v>
      </c>
      <c r="E1950" s="808">
        <v>295232757.0399999</v>
      </c>
      <c r="F1950" s="808">
        <v>2974033.25</v>
      </c>
      <c r="G1950" s="809">
        <v>1.019337857400849E-2</v>
      </c>
      <c r="H1950" s="619"/>
      <c r="I1950" s="84"/>
      <c r="J1950" s="84">
        <v>129610987.13999999</v>
      </c>
      <c r="K1950" s="201">
        <v>0.4442364117041952</v>
      </c>
      <c r="L1950" s="84">
        <v>6085920.0600000005</v>
      </c>
      <c r="M1950" s="201">
        <v>2.0859244644535316E-2</v>
      </c>
      <c r="N1950" s="84">
        <v>30841692.879999999</v>
      </c>
      <c r="O1950" s="201">
        <v>0.10570865385891101</v>
      </c>
      <c r="P1950" s="84">
        <v>2994763.89</v>
      </c>
      <c r="Q1950" s="201">
        <v>1.0264432003421722E-2</v>
      </c>
      <c r="R1950" s="84">
        <v>113265347.5</v>
      </c>
      <c r="S1950" s="201">
        <v>0.38821239351783504</v>
      </c>
      <c r="T1950" s="84">
        <v>9460012.3200000003</v>
      </c>
      <c r="U1950" s="201">
        <v>3.242380928072823E-2</v>
      </c>
      <c r="V1950" s="84">
        <v>0</v>
      </c>
      <c r="W1950" s="201">
        <v>0</v>
      </c>
      <c r="X1950" s="84">
        <v>0</v>
      </c>
      <c r="Y1950" s="809">
        <v>0</v>
      </c>
      <c r="Z1950" s="810">
        <v>0</v>
      </c>
      <c r="AA1950" s="811">
        <v>0</v>
      </c>
      <c r="AB1950" s="808">
        <v>0</v>
      </c>
      <c r="AC1950" s="811">
        <v>0</v>
      </c>
      <c r="AD1950" s="810">
        <v>0</v>
      </c>
      <c r="AE1950" s="811">
        <v>0</v>
      </c>
      <c r="AF1950" s="808"/>
      <c r="AG1950" s="811"/>
      <c r="AH1950" s="810"/>
      <c r="AI1950" s="811"/>
      <c r="AJ1950" s="808">
        <v>-3471470.2</v>
      </c>
      <c r="AK1950" s="811">
        <v>-1.1898323583634771E-2</v>
      </c>
      <c r="AM1950" s="407"/>
      <c r="AN1950" s="62"/>
      <c r="AO1950" s="62"/>
      <c r="AP1950" s="62"/>
    </row>
    <row r="1951" spans="1:42" x14ac:dyDescent="0.2">
      <c r="A1951" s="62"/>
      <c r="B1951" s="807">
        <v>43861</v>
      </c>
      <c r="C1951" s="84" t="s">
        <v>56</v>
      </c>
      <c r="D1951" s="808">
        <v>1067425872.8999997</v>
      </c>
      <c r="E1951" s="808">
        <v>1070358272.5599997</v>
      </c>
      <c r="F1951" s="808">
        <v>4674355.0299999993</v>
      </c>
      <c r="G1951" s="809">
        <v>4.3790909970175601E-3</v>
      </c>
      <c r="H1951" s="619"/>
      <c r="I1951" s="84"/>
      <c r="J1951" s="84">
        <v>605491000.21999991</v>
      </c>
      <c r="K1951" s="201">
        <v>0.56724407342215932</v>
      </c>
      <c r="L1951" s="84">
        <v>24862592.039999999</v>
      </c>
      <c r="M1951" s="201">
        <v>2.329210174796767E-2</v>
      </c>
      <c r="N1951" s="84">
        <v>124774752.36999997</v>
      </c>
      <c r="O1951" s="201">
        <v>0.11689313097780732</v>
      </c>
      <c r="P1951" s="84">
        <v>12480530.560000001</v>
      </c>
      <c r="Q1951" s="201">
        <v>1.169217542581453E-2</v>
      </c>
      <c r="R1951" s="84">
        <v>271554630.82999998</v>
      </c>
      <c r="S1951" s="201">
        <v>0.25440139472377227</v>
      </c>
      <c r="T1951" s="84">
        <v>26520411.509999998</v>
      </c>
      <c r="U1951" s="201">
        <v>2.4845202072860496E-2</v>
      </c>
      <c r="V1951" s="84">
        <v>0</v>
      </c>
      <c r="W1951" s="201">
        <v>0</v>
      </c>
      <c r="X1951" s="84">
        <v>0</v>
      </c>
      <c r="Y1951" s="809">
        <v>0</v>
      </c>
      <c r="Z1951" s="810">
        <v>0</v>
      </c>
      <c r="AA1951" s="811">
        <v>0</v>
      </c>
      <c r="AB1951" s="808">
        <v>0</v>
      </c>
      <c r="AC1951" s="811">
        <v>0</v>
      </c>
      <c r="AD1951" s="810">
        <v>0</v>
      </c>
      <c r="AE1951" s="811">
        <v>0</v>
      </c>
      <c r="AF1951" s="808"/>
      <c r="AG1951" s="811"/>
      <c r="AH1951" s="810"/>
      <c r="AI1951" s="811"/>
      <c r="AJ1951" s="808">
        <v>-2932399.66</v>
      </c>
      <c r="AK1951" s="811">
        <v>-2.7471693673989835E-3</v>
      </c>
      <c r="AM1951" s="407"/>
      <c r="AN1951" s="62"/>
      <c r="AO1951" s="62"/>
      <c r="AP1951" s="62"/>
    </row>
    <row r="1952" spans="1:42" x14ac:dyDescent="0.2">
      <c r="A1952" s="62"/>
      <c r="B1952" s="807">
        <v>43861</v>
      </c>
      <c r="C1952" s="805" t="s">
        <v>57</v>
      </c>
      <c r="D1952" s="808"/>
      <c r="E1952" s="808"/>
      <c r="F1952" s="808"/>
      <c r="G1952" s="809"/>
      <c r="H1952" s="619"/>
      <c r="I1952" s="84"/>
      <c r="J1952" s="84"/>
      <c r="K1952" s="201"/>
      <c r="L1952" s="84"/>
      <c r="M1952" s="201"/>
      <c r="N1952" s="84"/>
      <c r="O1952" s="201"/>
      <c r="P1952" s="84"/>
      <c r="Q1952" s="201"/>
      <c r="R1952" s="84"/>
      <c r="S1952" s="201"/>
      <c r="T1952" s="84"/>
      <c r="U1952" s="201"/>
      <c r="V1952" s="84"/>
      <c r="W1952" s="201"/>
      <c r="X1952" s="84"/>
      <c r="Y1952" s="809"/>
      <c r="Z1952" s="810"/>
      <c r="AA1952" s="811"/>
      <c r="AB1952" s="808"/>
      <c r="AC1952" s="811"/>
      <c r="AD1952" s="810"/>
      <c r="AE1952" s="811"/>
      <c r="AF1952" s="808"/>
      <c r="AG1952" s="811"/>
      <c r="AH1952" s="810"/>
      <c r="AI1952" s="811"/>
      <c r="AJ1952" s="808"/>
      <c r="AK1952" s="811"/>
      <c r="AM1952" s="407"/>
      <c r="AN1952" s="62"/>
      <c r="AO1952" s="62"/>
      <c r="AP1952" s="62"/>
    </row>
    <row r="1953" spans="1:42" x14ac:dyDescent="0.2">
      <c r="A1953" s="62"/>
      <c r="B1953" s="807">
        <v>43861</v>
      </c>
      <c r="C1953" s="84" t="s">
        <v>58</v>
      </c>
      <c r="D1953" s="808">
        <v>78340690.579999998</v>
      </c>
      <c r="E1953" s="808">
        <v>78340690.579999998</v>
      </c>
      <c r="F1953" s="808">
        <v>5489574.6499999994</v>
      </c>
      <c r="G1953" s="809">
        <v>7.007309495688134E-2</v>
      </c>
      <c r="H1953" s="619"/>
      <c r="I1953" s="84"/>
      <c r="J1953" s="84">
        <v>47290218.619999997</v>
      </c>
      <c r="K1953" s="201">
        <v>0.60364822252502537</v>
      </c>
      <c r="L1953" s="84">
        <v>639624.67000000004</v>
      </c>
      <c r="M1953" s="201">
        <v>8.1646544760392136E-3</v>
      </c>
      <c r="N1953" s="84">
        <v>2816448.17</v>
      </c>
      <c r="O1953" s="201">
        <v>3.5951280862451647E-2</v>
      </c>
      <c r="P1953" s="84">
        <v>2559196.83</v>
      </c>
      <c r="Q1953" s="201">
        <v>3.2667529620339482E-2</v>
      </c>
      <c r="R1953" s="84">
        <v>14555146.66</v>
      </c>
      <c r="S1953" s="201">
        <v>0.18579293279444054</v>
      </c>
      <c r="T1953" s="84">
        <v>3590556.28</v>
      </c>
      <c r="U1953" s="201">
        <v>4.5832583979246305E-2</v>
      </c>
      <c r="V1953" s="84">
        <v>0</v>
      </c>
      <c r="W1953" s="201">
        <v>0</v>
      </c>
      <c r="X1953" s="84">
        <v>0</v>
      </c>
      <c r="Y1953" s="809">
        <v>0</v>
      </c>
      <c r="Z1953" s="810">
        <v>0</v>
      </c>
      <c r="AA1953" s="811">
        <v>0</v>
      </c>
      <c r="AB1953" s="808">
        <v>0</v>
      </c>
      <c r="AC1953" s="811">
        <v>0</v>
      </c>
      <c r="AD1953" s="810">
        <v>1399924.7</v>
      </c>
      <c r="AE1953" s="811">
        <v>1.7869700785576096E-2</v>
      </c>
      <c r="AF1953" s="808"/>
      <c r="AG1953" s="811"/>
      <c r="AH1953" s="810"/>
      <c r="AI1953" s="811"/>
      <c r="AJ1953" s="808">
        <v>0</v>
      </c>
      <c r="AK1953" s="811">
        <v>0</v>
      </c>
      <c r="AM1953" s="407"/>
      <c r="AN1953" s="62"/>
      <c r="AO1953" s="62"/>
      <c r="AP1953" s="62"/>
    </row>
    <row r="1954" spans="1:42" x14ac:dyDescent="0.2">
      <c r="A1954" s="62"/>
      <c r="B1954" s="807">
        <v>43861</v>
      </c>
      <c r="C1954" s="84" t="s">
        <v>60</v>
      </c>
      <c r="D1954" s="808">
        <v>98060753.200000018</v>
      </c>
      <c r="E1954" s="808">
        <v>98060753.200000018</v>
      </c>
      <c r="F1954" s="808">
        <v>4893611.88</v>
      </c>
      <c r="G1954" s="809">
        <v>4.9903878160299495E-2</v>
      </c>
      <c r="H1954" s="619"/>
      <c r="I1954" s="84"/>
      <c r="J1954" s="84">
        <v>60319196.239999995</v>
      </c>
      <c r="K1954" s="201">
        <v>0.61512067031522644</v>
      </c>
      <c r="L1954" s="84">
        <v>3121421.73</v>
      </c>
      <c r="M1954" s="201">
        <v>3.1831508816108085E-2</v>
      </c>
      <c r="N1954" s="84">
        <v>4548302.6300000008</v>
      </c>
      <c r="O1954" s="201">
        <v>4.6382497396522136E-2</v>
      </c>
      <c r="P1954" s="84">
        <v>0</v>
      </c>
      <c r="Q1954" s="201">
        <v>0</v>
      </c>
      <c r="R1954" s="84">
        <v>25178220.719999999</v>
      </c>
      <c r="S1954" s="201">
        <v>0.25676144531184364</v>
      </c>
      <c r="T1954" s="84">
        <v>0</v>
      </c>
      <c r="U1954" s="201">
        <v>0</v>
      </c>
      <c r="V1954" s="84">
        <v>0</v>
      </c>
      <c r="W1954" s="201">
        <v>0</v>
      </c>
      <c r="X1954" s="84">
        <v>0</v>
      </c>
      <c r="Y1954" s="809">
        <v>0</v>
      </c>
      <c r="Z1954" s="810">
        <v>0</v>
      </c>
      <c r="AA1954" s="811">
        <v>0</v>
      </c>
      <c r="AB1954" s="808">
        <v>0</v>
      </c>
      <c r="AC1954" s="811">
        <v>0</v>
      </c>
      <c r="AD1954" s="810">
        <v>0</v>
      </c>
      <c r="AE1954" s="811">
        <v>0</v>
      </c>
      <c r="AF1954" s="808"/>
      <c r="AG1954" s="811"/>
      <c r="AH1954" s="810"/>
      <c r="AI1954" s="811"/>
      <c r="AJ1954" s="808">
        <v>0</v>
      </c>
      <c r="AK1954" s="811">
        <v>0</v>
      </c>
      <c r="AM1954" s="407"/>
      <c r="AN1954" s="62"/>
      <c r="AO1954" s="62"/>
      <c r="AP1954" s="62"/>
    </row>
    <row r="1955" spans="1:42" x14ac:dyDescent="0.2">
      <c r="A1955" s="62"/>
      <c r="B1955" s="807">
        <v>43861</v>
      </c>
      <c r="C1955" s="84" t="s">
        <v>61</v>
      </c>
      <c r="D1955" s="808">
        <v>24558612.659999993</v>
      </c>
      <c r="E1955" s="808">
        <v>24558612.659999993</v>
      </c>
      <c r="F1955" s="808">
        <v>167893.74</v>
      </c>
      <c r="G1955" s="809">
        <v>6.8364505081941404E-3</v>
      </c>
      <c r="H1955" s="619"/>
      <c r="I1955" s="84"/>
      <c r="J1955" s="84">
        <v>15324949.539999999</v>
      </c>
      <c r="K1955" s="201">
        <v>0.62401527937124135</v>
      </c>
      <c r="L1955" s="84">
        <v>204240.66</v>
      </c>
      <c r="M1955" s="201">
        <v>8.3164575632832215E-3</v>
      </c>
      <c r="N1955" s="84">
        <v>1922126.23</v>
      </c>
      <c r="O1955" s="201">
        <v>7.8266889771451797E-2</v>
      </c>
      <c r="P1955" s="84">
        <v>523704.04</v>
      </c>
      <c r="Q1955" s="201">
        <v>2.1324658980146158E-2</v>
      </c>
      <c r="R1955" s="84">
        <v>6415698.4500000002</v>
      </c>
      <c r="S1955" s="201">
        <v>0.26119999999999999</v>
      </c>
      <c r="T1955" s="84">
        <v>0</v>
      </c>
      <c r="U1955" s="201">
        <v>0</v>
      </c>
      <c r="V1955" s="84">
        <v>0</v>
      </c>
      <c r="W1955" s="201">
        <v>0</v>
      </c>
      <c r="X1955" s="84">
        <v>0</v>
      </c>
      <c r="Y1955" s="809">
        <v>0</v>
      </c>
      <c r="Z1955" s="810">
        <v>0</v>
      </c>
      <c r="AA1955" s="811">
        <v>0</v>
      </c>
      <c r="AB1955" s="808">
        <v>0</v>
      </c>
      <c r="AC1955" s="811">
        <v>0</v>
      </c>
      <c r="AD1955" s="810">
        <v>0</v>
      </c>
      <c r="AE1955" s="811">
        <v>0</v>
      </c>
      <c r="AF1955" s="808"/>
      <c r="AG1955" s="811"/>
      <c r="AH1955" s="810"/>
      <c r="AI1955" s="811"/>
      <c r="AJ1955" s="808">
        <v>0</v>
      </c>
      <c r="AK1955" s="811">
        <v>0</v>
      </c>
      <c r="AM1955" s="407"/>
      <c r="AN1955" s="407"/>
      <c r="AO1955" s="62"/>
      <c r="AP1955" s="62"/>
    </row>
    <row r="1956" spans="1:42" x14ac:dyDescent="0.2">
      <c r="A1956" s="62"/>
      <c r="B1956" s="812">
        <v>43861</v>
      </c>
      <c r="C1956" s="813" t="s">
        <v>110</v>
      </c>
      <c r="D1956" s="813">
        <v>2546444250.0899992</v>
      </c>
      <c r="E1956" s="813">
        <v>2553683191.8099995</v>
      </c>
      <c r="F1956" s="813">
        <v>48175955.050000004</v>
      </c>
      <c r="G1956" s="814">
        <v>1.8918912145159793E-2</v>
      </c>
      <c r="H1956" s="815"/>
      <c r="I1956" s="813"/>
      <c r="J1956" s="813">
        <v>1453400997.9899998</v>
      </c>
      <c r="K1956" s="814">
        <v>0.57075704600194255</v>
      </c>
      <c r="L1956" s="813">
        <v>50702790.919999994</v>
      </c>
      <c r="M1956" s="814">
        <v>1.9911211846954043E-2</v>
      </c>
      <c r="N1956" s="813">
        <v>210635084.42999995</v>
      </c>
      <c r="O1956" s="814">
        <v>8.2717335917546778E-2</v>
      </c>
      <c r="P1956" s="813">
        <v>43466265.829999998</v>
      </c>
      <c r="Q1956" s="814">
        <v>1.7069396209425658E-2</v>
      </c>
      <c r="R1956" s="813">
        <v>663786224.60000002</v>
      </c>
      <c r="S1956" s="814">
        <v>0.26067180719803301</v>
      </c>
      <c r="T1956" s="813">
        <v>75790645.789999992</v>
      </c>
      <c r="U1956" s="814">
        <v>2.9763324206811641E-2</v>
      </c>
      <c r="V1956" s="813">
        <v>0</v>
      </c>
      <c r="W1956" s="814">
        <v>0</v>
      </c>
      <c r="X1956" s="813">
        <v>0</v>
      </c>
      <c r="Y1956" s="814">
        <v>0</v>
      </c>
      <c r="Z1956" s="813">
        <v>6580467.8899999997</v>
      </c>
      <c r="AA1956" s="814">
        <v>2.5841790527192676E-3</v>
      </c>
      <c r="AB1956" s="813">
        <v>0</v>
      </c>
      <c r="AC1956" s="814">
        <v>0</v>
      </c>
      <c r="AD1956" s="813">
        <v>1399924.7</v>
      </c>
      <c r="AE1956" s="814">
        <v>5.4975666557417161E-4</v>
      </c>
      <c r="AF1956" s="813"/>
      <c r="AG1956" s="817"/>
      <c r="AH1956" s="818"/>
      <c r="AI1956" s="817"/>
      <c r="AJ1956" s="813">
        <v>-7494107.1100000003</v>
      </c>
      <c r="AK1956" s="814">
        <v>-2.9429692441666987E-3</v>
      </c>
      <c r="AM1956" s="407"/>
      <c r="AN1956" s="62"/>
      <c r="AO1956" s="62"/>
      <c r="AP1956" s="62"/>
    </row>
    <row r="1957" spans="1:42" x14ac:dyDescent="0.2">
      <c r="A1957" s="62"/>
      <c r="B1957" s="807">
        <v>43889</v>
      </c>
      <c r="C1957" s="84" t="s">
        <v>109</v>
      </c>
      <c r="D1957" s="808">
        <v>8489575.4199999999</v>
      </c>
      <c r="E1957" s="808">
        <v>8489575.4199999999</v>
      </c>
      <c r="F1957" s="808">
        <v>77412.14</v>
      </c>
      <c r="G1957" s="809">
        <v>9.1184937020089511E-3</v>
      </c>
      <c r="H1957" s="619"/>
      <c r="I1957" s="84"/>
      <c r="J1957" s="84">
        <v>5713266.6100000003</v>
      </c>
      <c r="K1957" s="809">
        <v>0.67297436295112156</v>
      </c>
      <c r="L1957" s="84">
        <v>103068.73</v>
      </c>
      <c r="M1957" s="809">
        <v>1.2140622457654071E-2</v>
      </c>
      <c r="N1957" s="84">
        <v>0</v>
      </c>
      <c r="O1957" s="809">
        <v>0</v>
      </c>
      <c r="P1957" s="356">
        <v>170032.18</v>
      </c>
      <c r="Q1957" s="809">
        <v>2.0028349073786776E-2</v>
      </c>
      <c r="R1957" s="84">
        <v>2346665.35</v>
      </c>
      <c r="S1957" s="809">
        <v>0.27641728047690756</v>
      </c>
      <c r="T1957" s="356">
        <v>79130.41</v>
      </c>
      <c r="U1957" s="809">
        <v>9.3208913385211447E-3</v>
      </c>
      <c r="V1957" s="84">
        <v>0</v>
      </c>
      <c r="W1957" s="809">
        <v>0</v>
      </c>
      <c r="X1957" s="84">
        <v>0</v>
      </c>
      <c r="Y1957" s="809">
        <v>0</v>
      </c>
      <c r="Z1957" s="810">
        <v>0</v>
      </c>
      <c r="AA1957" s="809">
        <v>0</v>
      </c>
      <c r="AB1957" s="808">
        <v>0</v>
      </c>
      <c r="AC1957" s="809">
        <v>0</v>
      </c>
      <c r="AD1957" s="810">
        <v>0</v>
      </c>
      <c r="AE1957" s="809">
        <v>0</v>
      </c>
      <c r="AF1957" s="808"/>
      <c r="AG1957" s="811"/>
      <c r="AH1957" s="810"/>
      <c r="AI1957" s="811"/>
      <c r="AJ1957" s="808">
        <v>0</v>
      </c>
      <c r="AK1957" s="809">
        <v>0</v>
      </c>
      <c r="AL1957" s="333"/>
      <c r="AM1957" s="407"/>
      <c r="AN1957" s="407"/>
      <c r="AO1957" s="852"/>
      <c r="AP1957" s="62"/>
    </row>
    <row r="1958" spans="1:42" x14ac:dyDescent="0.2">
      <c r="A1958" s="62"/>
      <c r="B1958" s="807">
        <v>43889</v>
      </c>
      <c r="C1958" s="84" t="s">
        <v>47</v>
      </c>
      <c r="D1958" s="808">
        <v>274962419.74000001</v>
      </c>
      <c r="E1958" s="808">
        <v>276462419.74000001</v>
      </c>
      <c r="F1958" s="808">
        <v>13639973.790000001</v>
      </c>
      <c r="G1958" s="809">
        <v>4.9606683716624758E-2</v>
      </c>
      <c r="H1958" s="619"/>
      <c r="I1958" s="84"/>
      <c r="J1958" s="84">
        <v>176903394.97000003</v>
      </c>
      <c r="K1958" s="201">
        <v>0.64337299307038753</v>
      </c>
      <c r="L1958" s="84">
        <v>2310909.2200000002</v>
      </c>
      <c r="M1958" s="201">
        <v>8.4044547694377952E-3</v>
      </c>
      <c r="N1958" s="84">
        <v>5593164.7599999998</v>
      </c>
      <c r="O1958" s="201">
        <v>2.0341560731422154E-2</v>
      </c>
      <c r="P1958" s="84">
        <v>5074977.05</v>
      </c>
      <c r="Q1958" s="201">
        <v>1.8456984248243144E-2</v>
      </c>
      <c r="R1958" s="84">
        <v>62543306.600000001</v>
      </c>
      <c r="S1958" s="201">
        <v>0.22746128965238208</v>
      </c>
      <c r="T1958" s="84">
        <v>10396693.35</v>
      </c>
      <c r="U1958" s="201">
        <v>3.7811324761510841E-2</v>
      </c>
      <c r="V1958" s="84">
        <v>0</v>
      </c>
      <c r="W1958" s="201">
        <v>0</v>
      </c>
      <c r="X1958" s="84">
        <v>0</v>
      </c>
      <c r="Y1958" s="809">
        <v>0</v>
      </c>
      <c r="Z1958" s="810">
        <v>0</v>
      </c>
      <c r="AA1958" s="811">
        <v>0</v>
      </c>
      <c r="AB1958" s="808">
        <v>0</v>
      </c>
      <c r="AC1958" s="811">
        <v>0</v>
      </c>
      <c r="AD1958" s="810">
        <v>0</v>
      </c>
      <c r="AE1958" s="811">
        <v>0</v>
      </c>
      <c r="AF1958" s="808"/>
      <c r="AG1958" s="811"/>
      <c r="AH1958" s="810"/>
      <c r="AI1958" s="811"/>
      <c r="AJ1958" s="808">
        <v>-1500000</v>
      </c>
      <c r="AK1958" s="811">
        <v>-5.4552909500082793E-3</v>
      </c>
      <c r="AL1958" s="333"/>
      <c r="AM1958" s="407"/>
      <c r="AN1958" s="407"/>
      <c r="AO1958" s="62"/>
      <c r="AP1958" s="62"/>
    </row>
    <row r="1959" spans="1:42" x14ac:dyDescent="0.2">
      <c r="A1959" s="62"/>
      <c r="B1959" s="807">
        <v>43889</v>
      </c>
      <c r="C1959" s="84" t="s">
        <v>48</v>
      </c>
      <c r="D1959" s="808">
        <v>103244646.56999999</v>
      </c>
      <c r="E1959" s="808">
        <v>103244646.56999999</v>
      </c>
      <c r="F1959" s="808">
        <v>4971490.8800000008</v>
      </c>
      <c r="G1959" s="809">
        <v>4.8152529406251823E-2</v>
      </c>
      <c r="H1959" s="619"/>
      <c r="I1959" s="84"/>
      <c r="J1959" s="84">
        <v>57100152.539999999</v>
      </c>
      <c r="K1959" s="201">
        <v>0.55305678732006724</v>
      </c>
      <c r="L1959" s="84">
        <v>1638136.79</v>
      </c>
      <c r="M1959" s="201">
        <v>1.5866554290438113E-2</v>
      </c>
      <c r="N1959" s="84">
        <v>1003480.33</v>
      </c>
      <c r="O1959" s="201">
        <v>9.7194417661126773E-3</v>
      </c>
      <c r="P1959" s="84">
        <v>1507866.67</v>
      </c>
      <c r="Q1959" s="201">
        <v>1.4604792791630745E-2</v>
      </c>
      <c r="R1959" s="84">
        <v>32722100.029999997</v>
      </c>
      <c r="S1959" s="201">
        <v>0.31693749862192006</v>
      </c>
      <c r="T1959" s="84">
        <v>4301419.33</v>
      </c>
      <c r="U1959" s="201">
        <v>4.166239580357934E-2</v>
      </c>
      <c r="V1959" s="84">
        <v>0</v>
      </c>
      <c r="W1959" s="201">
        <v>0</v>
      </c>
      <c r="X1959" s="84">
        <v>0</v>
      </c>
      <c r="Y1959" s="809">
        <v>0</v>
      </c>
      <c r="Z1959" s="810">
        <v>0</v>
      </c>
      <c r="AA1959" s="811">
        <v>0</v>
      </c>
      <c r="AB1959" s="808">
        <v>0</v>
      </c>
      <c r="AC1959" s="811">
        <v>0</v>
      </c>
      <c r="AD1959" s="810">
        <v>0</v>
      </c>
      <c r="AE1959" s="811">
        <v>0</v>
      </c>
      <c r="AF1959" s="808"/>
      <c r="AG1959" s="811"/>
      <c r="AH1959" s="810"/>
      <c r="AI1959" s="811"/>
      <c r="AJ1959" s="808">
        <v>0</v>
      </c>
      <c r="AK1959" s="811">
        <v>0</v>
      </c>
      <c r="AL1959" s="333"/>
      <c r="AM1959" s="407"/>
      <c r="AN1959" s="407"/>
      <c r="AO1959" s="62"/>
      <c r="AP1959" s="62"/>
    </row>
    <row r="1960" spans="1:42" x14ac:dyDescent="0.2">
      <c r="A1960" s="62"/>
      <c r="B1960" s="807">
        <v>43889</v>
      </c>
      <c r="C1960" s="84" t="s">
        <v>49</v>
      </c>
      <c r="D1960" s="808">
        <v>453199956.42999989</v>
      </c>
      <c r="E1960" s="808">
        <v>453211396.42999989</v>
      </c>
      <c r="F1960" s="808">
        <v>6356671.3599999994</v>
      </c>
      <c r="G1960" s="809">
        <v>1.4026195876260713E-2</v>
      </c>
      <c r="H1960" s="619"/>
      <c r="I1960" s="84"/>
      <c r="J1960" s="84">
        <v>272333373.50999993</v>
      </c>
      <c r="K1960" s="201">
        <v>0.60091217937277952</v>
      </c>
      <c r="L1960" s="84">
        <v>10623364.220000001</v>
      </c>
      <c r="M1960" s="201">
        <v>2.3440788264155226E-2</v>
      </c>
      <c r="N1960" s="84">
        <v>34606769.009999998</v>
      </c>
      <c r="O1960" s="201">
        <v>7.6360927486861463E-2</v>
      </c>
      <c r="P1960" s="84">
        <v>15934744.119999999</v>
      </c>
      <c r="Q1960" s="201">
        <v>3.5160515560334657E-2</v>
      </c>
      <c r="R1960" s="84">
        <v>89613830.450000003</v>
      </c>
      <c r="S1960" s="201">
        <v>0.19773574374524797</v>
      </c>
      <c r="T1960" s="84">
        <v>17054334.470000003</v>
      </c>
      <c r="U1960" s="201">
        <v>3.7630926984950346E-2</v>
      </c>
      <c r="V1960" s="84">
        <v>0</v>
      </c>
      <c r="W1960" s="201">
        <v>0</v>
      </c>
      <c r="X1960" s="84">
        <v>0</v>
      </c>
      <c r="Y1960" s="809">
        <v>0</v>
      </c>
      <c r="Z1960" s="810">
        <v>6688309.29</v>
      </c>
      <c r="AA1960" s="811">
        <v>1.4757965430283662E-2</v>
      </c>
      <c r="AB1960" s="808">
        <v>0</v>
      </c>
      <c r="AC1960" s="811">
        <v>0</v>
      </c>
      <c r="AD1960" s="810">
        <v>0</v>
      </c>
      <c r="AE1960" s="811">
        <v>0</v>
      </c>
      <c r="AF1960" s="808"/>
      <c r="AG1960" s="811"/>
      <c r="AH1960" s="810"/>
      <c r="AI1960" s="811"/>
      <c r="AJ1960" s="808">
        <v>-11440</v>
      </c>
      <c r="AK1960" s="811">
        <v>-2.5242720873401038E-5</v>
      </c>
      <c r="AL1960" s="333"/>
      <c r="AM1960" s="407"/>
      <c r="AN1960" s="407"/>
      <c r="AO1960" s="62"/>
      <c r="AP1960" s="62"/>
    </row>
    <row r="1961" spans="1:42" x14ac:dyDescent="0.2">
      <c r="A1961" s="62"/>
      <c r="B1961" s="807">
        <v>43889</v>
      </c>
      <c r="C1961" s="84" t="s">
        <v>50</v>
      </c>
      <c r="D1961" s="808">
        <v>135237631.67000002</v>
      </c>
      <c r="E1961" s="808">
        <v>136247179.69000003</v>
      </c>
      <c r="F1961" s="808">
        <v>7775452.7999999998</v>
      </c>
      <c r="G1961" s="809">
        <v>5.7494742432145397E-2</v>
      </c>
      <c r="H1961" s="619"/>
      <c r="I1961" s="84"/>
      <c r="J1961" s="84">
        <v>91470619.230000019</v>
      </c>
      <c r="K1961" s="201">
        <v>0.6763695733241023</v>
      </c>
      <c r="L1961" s="84">
        <v>2379671.8800000004</v>
      </c>
      <c r="M1961" s="201">
        <v>1.7596225626065047E-2</v>
      </c>
      <c r="N1961" s="84">
        <v>1008746.31</v>
      </c>
      <c r="O1961" s="201">
        <v>7.4590651843230403E-3</v>
      </c>
      <c r="P1961" s="84">
        <v>2141562.84</v>
      </c>
      <c r="Q1961" s="201">
        <v>1.5835554154229294E-2</v>
      </c>
      <c r="R1961" s="84">
        <v>26651693.659999996</v>
      </c>
      <c r="S1961" s="201">
        <v>0.19707305822268539</v>
      </c>
      <c r="T1961" s="84">
        <v>4819432.97</v>
      </c>
      <c r="U1961" s="201">
        <v>3.5636774398416962E-2</v>
      </c>
      <c r="V1961" s="84">
        <v>0</v>
      </c>
      <c r="W1961" s="201">
        <v>0</v>
      </c>
      <c r="X1961" s="84">
        <v>0</v>
      </c>
      <c r="Y1961" s="809">
        <v>0</v>
      </c>
      <c r="Z1961" s="810">
        <v>0</v>
      </c>
      <c r="AA1961" s="811">
        <v>0</v>
      </c>
      <c r="AB1961" s="808">
        <v>0</v>
      </c>
      <c r="AC1961" s="811">
        <v>0</v>
      </c>
      <c r="AD1961" s="810">
        <v>0</v>
      </c>
      <c r="AE1961" s="811">
        <v>0</v>
      </c>
      <c r="AF1961" s="808"/>
      <c r="AG1961" s="811"/>
      <c r="AH1961" s="810"/>
      <c r="AI1961" s="811"/>
      <c r="AJ1961" s="808">
        <v>-1009548.02</v>
      </c>
      <c r="AK1961" s="811">
        <v>-7.4649933419674765E-3</v>
      </c>
      <c r="AL1961" s="333"/>
      <c r="AM1961" s="407"/>
      <c r="AN1961" s="407"/>
      <c r="AO1961" s="62"/>
      <c r="AP1961" s="62"/>
    </row>
    <row r="1962" spans="1:42" x14ac:dyDescent="0.2">
      <c r="A1962" s="62"/>
      <c r="B1962" s="807">
        <v>43889</v>
      </c>
      <c r="C1962" s="805" t="s">
        <v>51</v>
      </c>
      <c r="D1962" s="808"/>
      <c r="E1962" s="808"/>
      <c r="F1962" s="808"/>
      <c r="G1962" s="809"/>
      <c r="H1962" s="619"/>
      <c r="I1962" s="84"/>
      <c r="J1962" s="84"/>
      <c r="K1962" s="201"/>
      <c r="L1962" s="84"/>
      <c r="M1962" s="201"/>
      <c r="N1962" s="84"/>
      <c r="O1962" s="201"/>
      <c r="P1962" s="84"/>
      <c r="Q1962" s="201"/>
      <c r="R1962" s="84"/>
      <c r="S1962" s="201"/>
      <c r="T1962" s="84"/>
      <c r="U1962" s="201"/>
      <c r="V1962" s="84"/>
      <c r="W1962" s="201"/>
      <c r="X1962" s="84"/>
      <c r="Y1962" s="809"/>
      <c r="Z1962" s="810"/>
      <c r="AA1962" s="811"/>
      <c r="AB1962" s="808"/>
      <c r="AC1962" s="811"/>
      <c r="AD1962" s="810"/>
      <c r="AE1962" s="811"/>
      <c r="AF1962" s="808"/>
      <c r="AG1962" s="811"/>
      <c r="AH1962" s="810"/>
      <c r="AI1962" s="811"/>
      <c r="AJ1962" s="808"/>
      <c r="AK1962" s="811"/>
      <c r="AL1962" s="333"/>
      <c r="AM1962" s="407"/>
      <c r="AN1962" s="407"/>
      <c r="AO1962" s="62"/>
      <c r="AP1962" s="62"/>
    </row>
    <row r="1963" spans="1:42" x14ac:dyDescent="0.2">
      <c r="A1963" s="62"/>
      <c r="B1963" s="807">
        <v>43889</v>
      </c>
      <c r="C1963" s="805" t="s">
        <v>52</v>
      </c>
      <c r="D1963" s="808"/>
      <c r="E1963" s="808"/>
      <c r="F1963" s="808"/>
      <c r="G1963" s="809"/>
      <c r="H1963" s="619"/>
      <c r="I1963" s="84"/>
      <c r="J1963" s="84"/>
      <c r="K1963" s="201"/>
      <c r="L1963" s="84"/>
      <c r="M1963" s="201"/>
      <c r="N1963" s="84"/>
      <c r="O1963" s="201"/>
      <c r="P1963" s="84"/>
      <c r="Q1963" s="201"/>
      <c r="R1963" s="84"/>
      <c r="S1963" s="201"/>
      <c r="T1963" s="84"/>
      <c r="U1963" s="201"/>
      <c r="V1963" s="84"/>
      <c r="W1963" s="201"/>
      <c r="X1963" s="84"/>
      <c r="Y1963" s="809"/>
      <c r="Z1963" s="810"/>
      <c r="AA1963" s="811"/>
      <c r="AB1963" s="808"/>
      <c r="AC1963" s="811"/>
      <c r="AD1963" s="810"/>
      <c r="AE1963" s="811"/>
      <c r="AF1963" s="808"/>
      <c r="AG1963" s="811"/>
      <c r="AH1963" s="810"/>
      <c r="AI1963" s="811"/>
      <c r="AJ1963" s="808"/>
      <c r="AK1963" s="811"/>
      <c r="AL1963" s="333"/>
      <c r="AM1963" s="407"/>
      <c r="AN1963" s="407"/>
      <c r="AO1963" s="62"/>
      <c r="AP1963" s="62"/>
    </row>
    <row r="1964" spans="1:42" x14ac:dyDescent="0.2">
      <c r="A1964" s="62"/>
      <c r="B1964" s="807">
        <v>43889</v>
      </c>
      <c r="C1964" s="805" t="s">
        <v>54</v>
      </c>
      <c r="D1964" s="808"/>
      <c r="E1964" s="808"/>
      <c r="F1964" s="808"/>
      <c r="G1964" s="809"/>
      <c r="H1964" s="619"/>
      <c r="I1964" s="84"/>
      <c r="J1964" s="84"/>
      <c r="K1964" s="201"/>
      <c r="L1964" s="84"/>
      <c r="M1964" s="201"/>
      <c r="N1964" s="84"/>
      <c r="O1964" s="201"/>
      <c r="P1964" s="84"/>
      <c r="Q1964" s="201"/>
      <c r="R1964" s="84"/>
      <c r="S1964" s="201"/>
      <c r="T1964" s="84"/>
      <c r="U1964" s="201"/>
      <c r="V1964" s="84"/>
      <c r="W1964" s="201"/>
      <c r="X1964" s="84"/>
      <c r="Y1964" s="809"/>
      <c r="Z1964" s="810"/>
      <c r="AA1964" s="811"/>
      <c r="AB1964" s="808"/>
      <c r="AC1964" s="811"/>
      <c r="AD1964" s="810"/>
      <c r="AE1964" s="811"/>
      <c r="AF1964" s="808"/>
      <c r="AG1964" s="811"/>
      <c r="AH1964" s="810"/>
      <c r="AI1964" s="811"/>
      <c r="AJ1964" s="808"/>
      <c r="AK1964" s="811"/>
      <c r="AL1964" s="333"/>
      <c r="AM1964" s="407"/>
      <c r="AN1964" s="407"/>
      <c r="AO1964" s="62"/>
      <c r="AP1964" s="62"/>
    </row>
    <row r="1965" spans="1:42" x14ac:dyDescent="0.2">
      <c r="A1965" s="62"/>
      <c r="B1965" s="807">
        <v>43889</v>
      </c>
      <c r="C1965" s="84" t="s">
        <v>55</v>
      </c>
      <c r="D1965" s="808">
        <v>284261319.15000004</v>
      </c>
      <c r="E1965" s="808">
        <v>283511048.88000005</v>
      </c>
      <c r="F1965" s="808">
        <v>5527310.46</v>
      </c>
      <c r="G1965" s="809">
        <v>1.9444469182538792E-2</v>
      </c>
      <c r="H1965" s="619"/>
      <c r="I1965" s="84"/>
      <c r="J1965" s="84">
        <v>127354566.42000003</v>
      </c>
      <c r="K1965" s="201">
        <v>0.44801933235523023</v>
      </c>
      <c r="L1965" s="84">
        <v>6070976.5600000005</v>
      </c>
      <c r="M1965" s="201">
        <v>2.135702661956777E-2</v>
      </c>
      <c r="N1965" s="84">
        <v>28205441.299999997</v>
      </c>
      <c r="O1965" s="201">
        <v>9.9223634732787711E-2</v>
      </c>
      <c r="P1965" s="84">
        <v>3004816.66</v>
      </c>
      <c r="Q1965" s="201">
        <v>1.0570613930115507E-2</v>
      </c>
      <c r="R1965" s="84">
        <v>104609785.15999998</v>
      </c>
      <c r="S1965" s="201">
        <v>0.36800569797116545</v>
      </c>
      <c r="T1965" s="84">
        <v>8738152.3200000003</v>
      </c>
      <c r="U1965" s="201">
        <v>3.0739857065776231E-2</v>
      </c>
      <c r="V1965" s="84">
        <v>0</v>
      </c>
      <c r="W1965" s="201">
        <v>0</v>
      </c>
      <c r="X1965" s="84">
        <v>0</v>
      </c>
      <c r="Y1965" s="809">
        <v>0</v>
      </c>
      <c r="Z1965" s="810">
        <v>0</v>
      </c>
      <c r="AA1965" s="811">
        <v>0</v>
      </c>
      <c r="AB1965" s="808">
        <v>0</v>
      </c>
      <c r="AC1965" s="811">
        <v>0</v>
      </c>
      <c r="AD1965" s="810">
        <v>0</v>
      </c>
      <c r="AE1965" s="811">
        <v>0</v>
      </c>
      <c r="AF1965" s="808"/>
      <c r="AG1965" s="811"/>
      <c r="AH1965" s="810"/>
      <c r="AI1965" s="811"/>
      <c r="AJ1965" s="808">
        <v>750270.27</v>
      </c>
      <c r="AK1965" s="811">
        <v>2.6393681428182451E-3</v>
      </c>
      <c r="AL1965" s="333"/>
      <c r="AM1965" s="407"/>
      <c r="AN1965" s="407"/>
      <c r="AO1965" s="62"/>
      <c r="AP1965" s="62"/>
    </row>
    <row r="1966" spans="1:42" x14ac:dyDescent="0.2">
      <c r="A1966" s="62"/>
      <c r="B1966" s="807">
        <v>43889</v>
      </c>
      <c r="C1966" s="84" t="s">
        <v>56</v>
      </c>
      <c r="D1966" s="808">
        <v>1056228550.8399998</v>
      </c>
      <c r="E1966" s="808">
        <v>1056228550.8399998</v>
      </c>
      <c r="F1966" s="808">
        <v>15639099.82</v>
      </c>
      <c r="G1966" s="809">
        <v>1.4806549025362457E-2</v>
      </c>
      <c r="H1966" s="619"/>
      <c r="I1966" s="84"/>
      <c r="J1966" s="84">
        <v>615166410.25999999</v>
      </c>
      <c r="K1966" s="201">
        <v>0.58241789598545601</v>
      </c>
      <c r="L1966" s="84">
        <v>24898887.610000003</v>
      </c>
      <c r="M1966" s="201">
        <v>2.3573390049150215E-2</v>
      </c>
      <c r="N1966" s="84">
        <v>112858993.39</v>
      </c>
      <c r="O1966" s="201">
        <v>0.10685092094911205</v>
      </c>
      <c r="P1966" s="84">
        <v>12521888.889999999</v>
      </c>
      <c r="Q1966" s="201">
        <v>1.1855283480115704E-2</v>
      </c>
      <c r="R1966" s="84">
        <v>250650763.14999998</v>
      </c>
      <c r="S1966" s="201">
        <v>0.23730731663205079</v>
      </c>
      <c r="T1966" s="84">
        <v>24492507.719999999</v>
      </c>
      <c r="U1966" s="201">
        <v>2.3188643878752892E-2</v>
      </c>
      <c r="V1966" s="84">
        <v>0</v>
      </c>
      <c r="W1966" s="201">
        <v>0</v>
      </c>
      <c r="X1966" s="84">
        <v>0</v>
      </c>
      <c r="Y1966" s="809">
        <v>0</v>
      </c>
      <c r="Z1966" s="810">
        <v>0</v>
      </c>
      <c r="AA1966" s="811">
        <v>0</v>
      </c>
      <c r="AB1966" s="808">
        <v>0</v>
      </c>
      <c r="AC1966" s="811">
        <v>0</v>
      </c>
      <c r="AD1966" s="810">
        <v>0</v>
      </c>
      <c r="AE1966" s="811">
        <v>0</v>
      </c>
      <c r="AF1966" s="808"/>
      <c r="AG1966" s="811"/>
      <c r="AH1966" s="810"/>
      <c r="AI1966" s="811"/>
      <c r="AJ1966" s="808">
        <v>0</v>
      </c>
      <c r="AK1966" s="811">
        <v>0</v>
      </c>
      <c r="AL1966" s="333"/>
      <c r="AM1966" s="407"/>
      <c r="AN1966" s="407"/>
      <c r="AO1966" s="62"/>
      <c r="AP1966" s="62"/>
    </row>
    <row r="1967" spans="1:42" x14ac:dyDescent="0.2">
      <c r="A1967" s="62"/>
      <c r="B1967" s="807">
        <v>43889</v>
      </c>
      <c r="C1967" s="805" t="s">
        <v>57</v>
      </c>
      <c r="D1967" s="808"/>
      <c r="E1967" s="808"/>
      <c r="F1967" s="808"/>
      <c r="G1967" s="809"/>
      <c r="H1967" s="619"/>
      <c r="I1967" s="84"/>
      <c r="J1967" s="84"/>
      <c r="K1967" s="201"/>
      <c r="L1967" s="84"/>
      <c r="M1967" s="201"/>
      <c r="N1967" s="84"/>
      <c r="O1967" s="201"/>
      <c r="P1967" s="84"/>
      <c r="Q1967" s="201"/>
      <c r="R1967" s="84"/>
      <c r="S1967" s="201"/>
      <c r="T1967" s="84"/>
      <c r="U1967" s="201"/>
      <c r="V1967" s="84"/>
      <c r="W1967" s="201"/>
      <c r="X1967" s="84"/>
      <c r="Y1967" s="809"/>
      <c r="Z1967" s="810"/>
      <c r="AA1967" s="811"/>
      <c r="AB1967" s="808"/>
      <c r="AC1967" s="811"/>
      <c r="AD1967" s="810"/>
      <c r="AE1967" s="811"/>
      <c r="AF1967" s="808"/>
      <c r="AG1967" s="811"/>
      <c r="AH1967" s="810"/>
      <c r="AI1967" s="811"/>
      <c r="AJ1967" s="808"/>
      <c r="AK1967" s="811"/>
      <c r="AL1967" s="333"/>
      <c r="AM1967" s="407"/>
      <c r="AN1967" s="407"/>
      <c r="AO1967" s="62"/>
      <c r="AP1967" s="62"/>
    </row>
    <row r="1968" spans="1:42" x14ac:dyDescent="0.2">
      <c r="A1968" s="62"/>
      <c r="B1968" s="807">
        <v>43889</v>
      </c>
      <c r="C1968" s="84" t="s">
        <v>58</v>
      </c>
      <c r="D1968" s="808">
        <v>77873794.290000007</v>
      </c>
      <c r="E1968" s="808">
        <v>77873794.290000007</v>
      </c>
      <c r="F1968" s="808">
        <v>6339494.2300000004</v>
      </c>
      <c r="G1968" s="809">
        <v>8.1407285824444189E-2</v>
      </c>
      <c r="H1968" s="619"/>
      <c r="I1968" s="84"/>
      <c r="J1968" s="84">
        <v>48410279.670000002</v>
      </c>
      <c r="K1968" s="201">
        <v>0.62165045521888107</v>
      </c>
      <c r="L1968" s="84">
        <v>637459.23</v>
      </c>
      <c r="M1968" s="201">
        <v>8.1857990330626278E-3</v>
      </c>
      <c r="N1968" s="84">
        <v>2279214</v>
      </c>
      <c r="O1968" s="201">
        <v>2.9268048652057014E-2</v>
      </c>
      <c r="P1968" s="84">
        <v>2567626</v>
      </c>
      <c r="Q1968" s="201">
        <v>3.2971630872873955E-2</v>
      </c>
      <c r="R1968" s="84">
        <v>12288032.17</v>
      </c>
      <c r="S1968" s="201">
        <v>0.15779418843057377</v>
      </c>
      <c r="T1968" s="84">
        <v>3467134.3400000003</v>
      </c>
      <c r="U1968" s="201">
        <v>4.4522478602859406E-2</v>
      </c>
      <c r="V1968" s="84">
        <v>0</v>
      </c>
      <c r="W1968" s="201">
        <v>0</v>
      </c>
      <c r="X1968" s="84">
        <v>0</v>
      </c>
      <c r="Y1968" s="809">
        <v>0</v>
      </c>
      <c r="Z1968" s="810">
        <v>0</v>
      </c>
      <c r="AA1968" s="811">
        <v>0</v>
      </c>
      <c r="AB1968" s="808">
        <v>0</v>
      </c>
      <c r="AC1968" s="811">
        <v>0</v>
      </c>
      <c r="AD1968" s="810">
        <v>1884554.65</v>
      </c>
      <c r="AE1968" s="811">
        <v>2.4200113365247966E-2</v>
      </c>
      <c r="AF1968" s="808"/>
      <c r="AG1968" s="811"/>
      <c r="AH1968" s="810"/>
      <c r="AI1968" s="811"/>
      <c r="AJ1968" s="808">
        <v>0</v>
      </c>
      <c r="AK1968" s="811">
        <v>0</v>
      </c>
      <c r="AL1968" s="333"/>
      <c r="AM1968" s="407"/>
      <c r="AN1968" s="407"/>
      <c r="AO1968" s="62"/>
      <c r="AP1968" s="62"/>
    </row>
    <row r="1969" spans="1:42" x14ac:dyDescent="0.2">
      <c r="A1969" s="62"/>
      <c r="B1969" s="807">
        <v>43889</v>
      </c>
      <c r="C1969" s="84" t="s">
        <v>60</v>
      </c>
      <c r="D1969" s="808">
        <v>97181376.860000044</v>
      </c>
      <c r="E1969" s="808">
        <v>97181376.860000044</v>
      </c>
      <c r="F1969" s="808">
        <v>5272479.67</v>
      </c>
      <c r="G1969" s="809">
        <v>5.4254012860875181E-2</v>
      </c>
      <c r="H1969" s="619"/>
      <c r="I1969" s="84"/>
      <c r="J1969" s="84">
        <v>61062487.75</v>
      </c>
      <c r="K1969" s="201">
        <v>0.62833528113073467</v>
      </c>
      <c r="L1969" s="84">
        <v>3227242.93</v>
      </c>
      <c r="M1969" s="201">
        <v>3.3208450366464574E-2</v>
      </c>
      <c r="N1969" s="84">
        <v>4563501.76</v>
      </c>
      <c r="O1969" s="201">
        <v>4.6958603669242122E-2</v>
      </c>
      <c r="P1969" s="84">
        <v>0</v>
      </c>
      <c r="Q1969" s="201">
        <v>0</v>
      </c>
      <c r="R1969" s="84">
        <v>23055664.75</v>
      </c>
      <c r="S1969" s="201">
        <v>0.23724365197268302</v>
      </c>
      <c r="T1969" s="84">
        <v>0</v>
      </c>
      <c r="U1969" s="201">
        <v>0</v>
      </c>
      <c r="V1969" s="84">
        <v>0</v>
      </c>
      <c r="W1969" s="201">
        <v>0</v>
      </c>
      <c r="X1969" s="84">
        <v>0</v>
      </c>
      <c r="Y1969" s="809">
        <v>0</v>
      </c>
      <c r="Z1969" s="810">
        <v>0</v>
      </c>
      <c r="AA1969" s="811">
        <v>0</v>
      </c>
      <c r="AB1969" s="808">
        <v>0</v>
      </c>
      <c r="AC1969" s="811">
        <v>0</v>
      </c>
      <c r="AD1969" s="810">
        <v>0</v>
      </c>
      <c r="AE1969" s="811">
        <v>0</v>
      </c>
      <c r="AF1969" s="808"/>
      <c r="AG1969" s="811"/>
      <c r="AH1969" s="810"/>
      <c r="AI1969" s="811"/>
      <c r="AJ1969" s="808">
        <v>0</v>
      </c>
      <c r="AK1969" s="811">
        <v>0</v>
      </c>
      <c r="AL1969" s="333"/>
      <c r="AM1969" s="407"/>
      <c r="AN1969" s="407"/>
      <c r="AO1969" s="62"/>
      <c r="AP1969" s="62"/>
    </row>
    <row r="1970" spans="1:42" x14ac:dyDescent="0.2">
      <c r="A1970" s="62"/>
      <c r="B1970" s="807">
        <v>43889</v>
      </c>
      <c r="C1970" s="84" t="s">
        <v>61</v>
      </c>
      <c r="D1970" s="808">
        <v>24372734.660000008</v>
      </c>
      <c r="E1970" s="808">
        <v>24372734.660000008</v>
      </c>
      <c r="F1970" s="808">
        <v>62824.59</v>
      </c>
      <c r="G1970" s="809">
        <v>2.5776586368499027E-3</v>
      </c>
      <c r="H1970" s="619"/>
      <c r="I1970" s="84"/>
      <c r="J1970" s="84">
        <v>15738384.65</v>
      </c>
      <c r="K1970" s="201">
        <v>0.6457373318813292</v>
      </c>
      <c r="L1970" s="84">
        <v>204788.42</v>
      </c>
      <c r="M1970" s="201">
        <v>8.4023570952050045E-3</v>
      </c>
      <c r="N1970" s="84">
        <v>1929195.08</v>
      </c>
      <c r="O1970" s="201">
        <v>7.9153821141217787E-2</v>
      </c>
      <c r="P1970" s="84">
        <v>501082.76</v>
      </c>
      <c r="Q1970" s="201">
        <v>2.0559152142347242E-2</v>
      </c>
      <c r="R1970" s="84">
        <v>5936459.1600000001</v>
      </c>
      <c r="S1970" s="201">
        <v>0.24356967910305058</v>
      </c>
      <c r="T1970" s="84">
        <v>0</v>
      </c>
      <c r="U1970" s="201">
        <v>0</v>
      </c>
      <c r="V1970" s="84">
        <v>0</v>
      </c>
      <c r="W1970" s="201">
        <v>0</v>
      </c>
      <c r="X1970" s="84">
        <v>0</v>
      </c>
      <c r="Y1970" s="809">
        <v>0</v>
      </c>
      <c r="Z1970" s="810">
        <v>0</v>
      </c>
      <c r="AA1970" s="811">
        <v>0</v>
      </c>
      <c r="AB1970" s="808">
        <v>0</v>
      </c>
      <c r="AC1970" s="811">
        <v>0</v>
      </c>
      <c r="AD1970" s="810">
        <v>0</v>
      </c>
      <c r="AE1970" s="811">
        <v>0</v>
      </c>
      <c r="AF1970" s="808"/>
      <c r="AG1970" s="811"/>
      <c r="AH1970" s="810"/>
      <c r="AI1970" s="811"/>
      <c r="AJ1970" s="808">
        <v>0</v>
      </c>
      <c r="AK1970" s="811">
        <v>0</v>
      </c>
      <c r="AL1970" s="333"/>
      <c r="AM1970" s="407"/>
      <c r="AN1970" s="407"/>
      <c r="AO1970" s="62"/>
      <c r="AP1970" s="62"/>
    </row>
    <row r="1971" spans="1:42" x14ac:dyDescent="0.2">
      <c r="A1971" s="62"/>
      <c r="B1971" s="812">
        <v>43889</v>
      </c>
      <c r="C1971" s="813" t="s">
        <v>110</v>
      </c>
      <c r="D1971" s="813">
        <v>2515052005.6299996</v>
      </c>
      <c r="E1971" s="813">
        <v>2516822723.3799996</v>
      </c>
      <c r="F1971" s="813">
        <v>65662209.74000001</v>
      </c>
      <c r="G1971" s="814">
        <v>2.6107694629380902E-2</v>
      </c>
      <c r="H1971" s="815"/>
      <c r="I1971" s="813"/>
      <c r="J1971" s="813">
        <v>1471252935.6100001</v>
      </c>
      <c r="K1971" s="814">
        <v>0.5849791305772476</v>
      </c>
      <c r="L1971" s="813">
        <v>52094505.590000004</v>
      </c>
      <c r="M1971" s="814">
        <v>2.071309280022254E-2</v>
      </c>
      <c r="N1971" s="813">
        <v>192048505.94</v>
      </c>
      <c r="O1971" s="814">
        <v>7.6359655987269903E-2</v>
      </c>
      <c r="P1971" s="813">
        <v>43424597.169999994</v>
      </c>
      <c r="Q1971" s="814">
        <v>1.7265884392367661E-2</v>
      </c>
      <c r="R1971" s="813">
        <v>610418300.4799999</v>
      </c>
      <c r="S1971" s="814">
        <v>0.24270603514900091</v>
      </c>
      <c r="T1971" s="813">
        <v>73348804.909999996</v>
      </c>
      <c r="U1971" s="814">
        <v>2.9163931698353383E-2</v>
      </c>
      <c r="V1971" s="813">
        <v>0</v>
      </c>
      <c r="W1971" s="814">
        <v>0</v>
      </c>
      <c r="X1971" s="813">
        <v>0</v>
      </c>
      <c r="Y1971" s="814">
        <v>0</v>
      </c>
      <c r="Z1971" s="813">
        <v>6688309.29</v>
      </c>
      <c r="AA1971" s="814">
        <v>2.6593125211836857E-3</v>
      </c>
      <c r="AB1971" s="813">
        <v>0</v>
      </c>
      <c r="AC1971" s="814">
        <v>0</v>
      </c>
      <c r="AD1971" s="813">
        <v>1884554.65</v>
      </c>
      <c r="AE1971" s="814">
        <v>7.4931041019485182E-4</v>
      </c>
      <c r="AF1971" s="813"/>
      <c r="AG1971" s="817"/>
      <c r="AH1971" s="818"/>
      <c r="AI1971" s="817"/>
      <c r="AJ1971" s="813">
        <v>-1770717.75</v>
      </c>
      <c r="AK1971" s="814">
        <v>-7.0404816522131913E-4</v>
      </c>
      <c r="AL1971" s="333"/>
      <c r="AM1971" s="407"/>
      <c r="AN1971" s="407"/>
      <c r="AO1971" s="62"/>
      <c r="AP1971" s="62"/>
    </row>
    <row r="1972" spans="1:42" x14ac:dyDescent="0.2">
      <c r="A1972" s="62"/>
      <c r="B1972" s="807">
        <v>43921</v>
      </c>
      <c r="C1972" s="84" t="s">
        <v>109</v>
      </c>
      <c r="D1972" s="808">
        <v>7996853.7699999996</v>
      </c>
      <c r="E1972" s="808">
        <v>7996853.7699999996</v>
      </c>
      <c r="F1972" s="808">
        <v>68810.92</v>
      </c>
      <c r="G1972" s="809">
        <v>8.6047490649563303E-3</v>
      </c>
      <c r="H1972" s="619"/>
      <c r="I1972" s="84"/>
      <c r="J1972" s="84">
        <v>5466614.5599999977</v>
      </c>
      <c r="K1972" s="809">
        <v>0.68359566364810476</v>
      </c>
      <c r="L1972" s="84">
        <v>103418.9</v>
      </c>
      <c r="M1972" s="809">
        <v>1.2932448557203016E-2</v>
      </c>
      <c r="N1972" s="84">
        <v>0</v>
      </c>
      <c r="O1972" s="809">
        <v>0</v>
      </c>
      <c r="P1972" s="356">
        <v>169790</v>
      </c>
      <c r="Q1972" s="809">
        <v>2.1232100133800499E-2</v>
      </c>
      <c r="R1972" s="84">
        <v>2120470.7699999996</v>
      </c>
      <c r="S1972" s="809">
        <v>0.26516312927402691</v>
      </c>
      <c r="T1972" s="356">
        <v>67748.62</v>
      </c>
      <c r="U1972" s="809">
        <v>8.4719093219082341E-3</v>
      </c>
      <c r="V1972" s="84">
        <v>0</v>
      </c>
      <c r="W1972" s="809">
        <v>0</v>
      </c>
      <c r="X1972" s="84">
        <v>0</v>
      </c>
      <c r="Y1972" s="809">
        <v>0</v>
      </c>
      <c r="Z1972" s="810">
        <v>0</v>
      </c>
      <c r="AA1972" s="809">
        <v>0</v>
      </c>
      <c r="AB1972" s="808">
        <v>0</v>
      </c>
      <c r="AC1972" s="809">
        <v>0</v>
      </c>
      <c r="AD1972" s="810">
        <v>0</v>
      </c>
      <c r="AE1972" s="809">
        <v>0</v>
      </c>
      <c r="AF1972" s="808"/>
      <c r="AG1972" s="811"/>
      <c r="AH1972" s="810"/>
      <c r="AI1972" s="811"/>
      <c r="AJ1972" s="808">
        <v>0</v>
      </c>
      <c r="AK1972" s="809">
        <v>0</v>
      </c>
      <c r="AL1972" s="333"/>
      <c r="AM1972" s="852"/>
      <c r="AN1972" s="407"/>
      <c r="AO1972" s="852"/>
      <c r="AP1972" s="62"/>
    </row>
    <row r="1973" spans="1:42" x14ac:dyDescent="0.2">
      <c r="A1973" s="62"/>
      <c r="B1973" s="807">
        <v>43921</v>
      </c>
      <c r="C1973" s="84" t="s">
        <v>47</v>
      </c>
      <c r="D1973" s="808">
        <v>259230629.76000005</v>
      </c>
      <c r="E1973" s="808">
        <v>259230629.76000005</v>
      </c>
      <c r="F1973" s="808">
        <v>16025854.060000001</v>
      </c>
      <c r="G1973" s="809">
        <v>6.182083527257947E-2</v>
      </c>
      <c r="H1973" s="619"/>
      <c r="I1973" s="84"/>
      <c r="J1973" s="84">
        <v>171401379.99000001</v>
      </c>
      <c r="K1973" s="201">
        <v>0.66119262275714175</v>
      </c>
      <c r="L1973" s="84">
        <v>2320406.3899999997</v>
      </c>
      <c r="M1973" s="201">
        <v>8.9511273885661963E-3</v>
      </c>
      <c r="N1973" s="84">
        <v>5610164.1100000003</v>
      </c>
      <c r="O1973" s="201">
        <v>2.1641594263741064E-2</v>
      </c>
      <c r="P1973" s="84">
        <v>3000975</v>
      </c>
      <c r="Q1973" s="201">
        <v>1.1576467652678049E-2</v>
      </c>
      <c r="R1973" s="84">
        <v>52308193.140000008</v>
      </c>
      <c r="S1973" s="201">
        <v>0.20178245598688621</v>
      </c>
      <c r="T1973" s="84">
        <v>8563657.0700000003</v>
      </c>
      <c r="U1973" s="201">
        <v>3.3034896678407075E-2</v>
      </c>
      <c r="V1973" s="84">
        <v>0</v>
      </c>
      <c r="W1973" s="201">
        <v>0</v>
      </c>
      <c r="X1973" s="84">
        <v>0</v>
      </c>
      <c r="Y1973" s="809">
        <v>0</v>
      </c>
      <c r="Z1973" s="810">
        <v>0</v>
      </c>
      <c r="AA1973" s="811">
        <v>0</v>
      </c>
      <c r="AB1973" s="808">
        <v>0</v>
      </c>
      <c r="AC1973" s="811">
        <v>0</v>
      </c>
      <c r="AD1973" s="810">
        <v>0</v>
      </c>
      <c r="AE1973" s="811">
        <v>0</v>
      </c>
      <c r="AF1973" s="808"/>
      <c r="AG1973" s="811"/>
      <c r="AH1973" s="810"/>
      <c r="AI1973" s="811"/>
      <c r="AJ1973" s="808">
        <v>0</v>
      </c>
      <c r="AK1973" s="811">
        <v>0</v>
      </c>
      <c r="AL1973" s="333"/>
      <c r="AM1973" s="852"/>
      <c r="AN1973" s="407"/>
      <c r="AO1973" s="852"/>
      <c r="AP1973" s="62"/>
    </row>
    <row r="1974" spans="1:42" x14ac:dyDescent="0.2">
      <c r="A1974" s="62"/>
      <c r="B1974" s="807">
        <v>43921</v>
      </c>
      <c r="C1974" s="84" t="s">
        <v>48</v>
      </c>
      <c r="D1974" s="808">
        <v>95715012.350000009</v>
      </c>
      <c r="E1974" s="808">
        <v>95715012.350000009</v>
      </c>
      <c r="F1974" s="808">
        <v>4935252.5999999996</v>
      </c>
      <c r="G1974" s="809">
        <v>5.1561949153318992E-2</v>
      </c>
      <c r="H1974" s="619"/>
      <c r="I1974" s="84"/>
      <c r="J1974" s="84">
        <v>55351040.859999999</v>
      </c>
      <c r="K1974" s="201">
        <v>0.57829006653207615</v>
      </c>
      <c r="L1974" s="84">
        <v>1644484.85</v>
      </c>
      <c r="M1974" s="201">
        <v>1.7181054566305972E-2</v>
      </c>
      <c r="N1974" s="84">
        <v>1006855.19</v>
      </c>
      <c r="O1974" s="201">
        <v>1.0519302722526366E-2</v>
      </c>
      <c r="P1974" s="84">
        <v>1500487.5</v>
      </c>
      <c r="Q1974" s="201">
        <v>1.5676616062203327E-2</v>
      </c>
      <c r="R1974" s="84">
        <v>27733853.300000001</v>
      </c>
      <c r="S1974" s="201">
        <v>0.28975447653484004</v>
      </c>
      <c r="T1974" s="84">
        <v>3543038.05</v>
      </c>
      <c r="U1974" s="201">
        <v>3.7016534428729035E-2</v>
      </c>
      <c r="V1974" s="84">
        <v>0</v>
      </c>
      <c r="W1974" s="201">
        <v>0</v>
      </c>
      <c r="X1974" s="84">
        <v>0</v>
      </c>
      <c r="Y1974" s="809">
        <v>0</v>
      </c>
      <c r="Z1974" s="810">
        <v>0</v>
      </c>
      <c r="AA1974" s="811">
        <v>0</v>
      </c>
      <c r="AB1974" s="808">
        <v>0</v>
      </c>
      <c r="AC1974" s="811">
        <v>0</v>
      </c>
      <c r="AD1974" s="810">
        <v>0</v>
      </c>
      <c r="AE1974" s="811">
        <v>0</v>
      </c>
      <c r="AF1974" s="808"/>
      <c r="AG1974" s="811"/>
      <c r="AH1974" s="810"/>
      <c r="AI1974" s="811"/>
      <c r="AJ1974" s="808">
        <v>0</v>
      </c>
      <c r="AK1974" s="811">
        <v>0</v>
      </c>
      <c r="AL1974" s="333"/>
      <c r="AM1974" s="852"/>
      <c r="AN1974" s="407"/>
      <c r="AO1974" s="852"/>
      <c r="AP1974" s="62"/>
    </row>
    <row r="1975" spans="1:42" x14ac:dyDescent="0.2">
      <c r="A1975" s="62"/>
      <c r="B1975" s="807">
        <v>43921</v>
      </c>
      <c r="C1975" s="84" t="s">
        <v>49</v>
      </c>
      <c r="D1975" s="808">
        <v>430157950.58999985</v>
      </c>
      <c r="E1975" s="808">
        <v>432157950.58999985</v>
      </c>
      <c r="F1975" s="808">
        <v>4194679.09</v>
      </c>
      <c r="G1975" s="809">
        <v>9.751485667640513E-3</v>
      </c>
      <c r="H1975" s="619"/>
      <c r="I1975" s="84"/>
      <c r="J1975" s="84">
        <v>262312444.21999997</v>
      </c>
      <c r="K1975" s="201">
        <v>0.60980494225485116</v>
      </c>
      <c r="L1975" s="84">
        <v>10665642.379999999</v>
      </c>
      <c r="M1975" s="201">
        <v>2.4794711722452466E-2</v>
      </c>
      <c r="N1975" s="84">
        <v>36346985.730000004</v>
      </c>
      <c r="O1975" s="201">
        <v>8.4496835825414562E-2</v>
      </c>
      <c r="P1975" s="84">
        <v>15916307.08</v>
      </c>
      <c r="Q1975" s="201">
        <v>3.7001076135334404E-2</v>
      </c>
      <c r="R1975" s="84">
        <v>77329059.140000001</v>
      </c>
      <c r="S1975" s="201">
        <v>0.17976898726139159</v>
      </c>
      <c r="T1975" s="84">
        <v>18593908.050000001</v>
      </c>
      <c r="U1975" s="201">
        <v>4.3225768638001004E-2</v>
      </c>
      <c r="V1975" s="84">
        <v>0</v>
      </c>
      <c r="W1975" s="201">
        <v>0</v>
      </c>
      <c r="X1975" s="84">
        <v>0</v>
      </c>
      <c r="Y1975" s="809">
        <v>0</v>
      </c>
      <c r="Z1975" s="810">
        <v>6798924.9000000004</v>
      </c>
      <c r="AA1975" s="811">
        <v>1.5805647415500914E-2</v>
      </c>
      <c r="AB1975" s="808">
        <v>0</v>
      </c>
      <c r="AC1975" s="811">
        <v>0</v>
      </c>
      <c r="AD1975" s="810">
        <v>0</v>
      </c>
      <c r="AE1975" s="811">
        <v>0</v>
      </c>
      <c r="AF1975" s="808"/>
      <c r="AG1975" s="811"/>
      <c r="AH1975" s="810"/>
      <c r="AI1975" s="811"/>
      <c r="AJ1975" s="808">
        <v>-2000000</v>
      </c>
      <c r="AK1975" s="811">
        <v>-4.6494549205863154E-3</v>
      </c>
      <c r="AL1975" s="333"/>
      <c r="AM1975" s="852"/>
      <c r="AN1975" s="407"/>
      <c r="AO1975" s="852"/>
      <c r="AP1975" s="62"/>
    </row>
    <row r="1976" spans="1:42" x14ac:dyDescent="0.2">
      <c r="A1976" s="62"/>
      <c r="B1976" s="807">
        <v>43921</v>
      </c>
      <c r="C1976" s="84" t="s">
        <v>50</v>
      </c>
      <c r="D1976" s="808">
        <v>129042977.56999998</v>
      </c>
      <c r="E1976" s="808">
        <v>129042978.56999998</v>
      </c>
      <c r="F1976" s="808">
        <v>6185730.7200000007</v>
      </c>
      <c r="G1976" s="809">
        <v>4.7935430788122672E-2</v>
      </c>
      <c r="H1976" s="619"/>
      <c r="I1976" s="84"/>
      <c r="J1976" s="84">
        <v>89884091.010000005</v>
      </c>
      <c r="K1976" s="201">
        <v>0.69654383913484907</v>
      </c>
      <c r="L1976" s="84">
        <v>2387904.4899999998</v>
      </c>
      <c r="M1976" s="201">
        <v>1.8504722496074377E-2</v>
      </c>
      <c r="N1976" s="84">
        <v>1011469.81</v>
      </c>
      <c r="O1976" s="201">
        <v>7.8382398565727714E-3</v>
      </c>
      <c r="P1976" s="84">
        <v>2142827.17</v>
      </c>
      <c r="Q1976" s="201">
        <v>1.6605531043621596E-2</v>
      </c>
      <c r="R1976" s="84">
        <v>23388816.710000001</v>
      </c>
      <c r="S1976" s="201">
        <v>0.18124827209068875</v>
      </c>
      <c r="T1976" s="84">
        <v>4042138.66</v>
      </c>
      <c r="U1976" s="201">
        <v>3.1323972339427172E-2</v>
      </c>
      <c r="V1976" s="84">
        <v>0</v>
      </c>
      <c r="W1976" s="201">
        <v>0</v>
      </c>
      <c r="X1976" s="84">
        <v>0</v>
      </c>
      <c r="Y1976" s="809">
        <v>0</v>
      </c>
      <c r="Z1976" s="810">
        <v>0</v>
      </c>
      <c r="AA1976" s="811">
        <v>0</v>
      </c>
      <c r="AB1976" s="808">
        <v>0</v>
      </c>
      <c r="AC1976" s="811">
        <v>0</v>
      </c>
      <c r="AD1976" s="810">
        <v>0</v>
      </c>
      <c r="AE1976" s="811">
        <v>0</v>
      </c>
      <c r="AF1976" s="808"/>
      <c r="AG1976" s="811"/>
      <c r="AH1976" s="810"/>
      <c r="AI1976" s="811"/>
      <c r="AJ1976" s="808">
        <v>-1.0000000000003411</v>
      </c>
      <c r="AK1976" s="811">
        <v>-7.7493562131878611E-9</v>
      </c>
      <c r="AL1976" s="333"/>
      <c r="AM1976" s="852"/>
      <c r="AN1976" s="407"/>
      <c r="AO1976" s="852"/>
      <c r="AP1976" s="62"/>
    </row>
    <row r="1977" spans="1:42" x14ac:dyDescent="0.2">
      <c r="A1977" s="62"/>
      <c r="B1977" s="807">
        <v>43921</v>
      </c>
      <c r="C1977" s="805" t="s">
        <v>51</v>
      </c>
      <c r="D1977" s="808"/>
      <c r="E1977" s="808"/>
      <c r="F1977" s="808"/>
      <c r="G1977" s="809"/>
      <c r="H1977" s="619"/>
      <c r="I1977" s="84"/>
      <c r="J1977" s="84"/>
      <c r="K1977" s="201"/>
      <c r="L1977" s="84"/>
      <c r="M1977" s="201"/>
      <c r="N1977" s="84"/>
      <c r="O1977" s="201"/>
      <c r="P1977" s="84"/>
      <c r="Q1977" s="201"/>
      <c r="R1977" s="84"/>
      <c r="S1977" s="201"/>
      <c r="T1977" s="84"/>
      <c r="U1977" s="201"/>
      <c r="V1977" s="84"/>
      <c r="W1977" s="201"/>
      <c r="X1977" s="84"/>
      <c r="Y1977" s="809"/>
      <c r="Z1977" s="810"/>
      <c r="AA1977" s="811"/>
      <c r="AB1977" s="808"/>
      <c r="AC1977" s="811"/>
      <c r="AD1977" s="810"/>
      <c r="AE1977" s="811"/>
      <c r="AF1977" s="808"/>
      <c r="AG1977" s="811"/>
      <c r="AH1977" s="810"/>
      <c r="AI1977" s="811"/>
      <c r="AJ1977" s="808"/>
      <c r="AK1977" s="811"/>
      <c r="AL1977" s="333"/>
      <c r="AM1977" s="852"/>
      <c r="AN1977" s="407"/>
      <c r="AO1977" s="852"/>
      <c r="AP1977" s="62"/>
    </row>
    <row r="1978" spans="1:42" x14ac:dyDescent="0.2">
      <c r="A1978" s="62"/>
      <c r="B1978" s="807">
        <v>43921</v>
      </c>
      <c r="C1978" s="805" t="s">
        <v>52</v>
      </c>
      <c r="D1978" s="808"/>
      <c r="E1978" s="808"/>
      <c r="F1978" s="808"/>
      <c r="G1978" s="809"/>
      <c r="H1978" s="619"/>
      <c r="I1978" s="84"/>
      <c r="J1978" s="84"/>
      <c r="K1978" s="201"/>
      <c r="L1978" s="84"/>
      <c r="M1978" s="201"/>
      <c r="N1978" s="84"/>
      <c r="O1978" s="201"/>
      <c r="P1978" s="84"/>
      <c r="Q1978" s="201"/>
      <c r="R1978" s="84"/>
      <c r="S1978" s="201"/>
      <c r="T1978" s="84"/>
      <c r="U1978" s="201"/>
      <c r="V1978" s="84"/>
      <c r="W1978" s="201"/>
      <c r="X1978" s="84"/>
      <c r="Y1978" s="809"/>
      <c r="Z1978" s="810"/>
      <c r="AA1978" s="811"/>
      <c r="AB1978" s="808"/>
      <c r="AC1978" s="811"/>
      <c r="AD1978" s="810"/>
      <c r="AE1978" s="811"/>
      <c r="AF1978" s="808"/>
      <c r="AG1978" s="811"/>
      <c r="AH1978" s="810"/>
      <c r="AI1978" s="811"/>
      <c r="AJ1978" s="808"/>
      <c r="AK1978" s="811"/>
      <c r="AL1978" s="333"/>
      <c r="AM1978" s="852"/>
      <c r="AN1978" s="407"/>
      <c r="AO1978" s="852"/>
      <c r="AP1978" s="62"/>
    </row>
    <row r="1979" spans="1:42" x14ac:dyDescent="0.2">
      <c r="A1979" s="62"/>
      <c r="B1979" s="807">
        <v>43921</v>
      </c>
      <c r="C1979" s="805" t="s">
        <v>54</v>
      </c>
      <c r="D1979" s="808"/>
      <c r="E1979" s="808"/>
      <c r="F1979" s="808"/>
      <c r="G1979" s="809"/>
      <c r="H1979" s="619"/>
      <c r="I1979" s="84"/>
      <c r="J1979" s="84"/>
      <c r="K1979" s="201"/>
      <c r="L1979" s="84"/>
      <c r="M1979" s="201"/>
      <c r="N1979" s="84"/>
      <c r="O1979" s="201"/>
      <c r="P1979" s="84"/>
      <c r="Q1979" s="201"/>
      <c r="R1979" s="84"/>
      <c r="S1979" s="201"/>
      <c r="T1979" s="84"/>
      <c r="U1979" s="201"/>
      <c r="V1979" s="84"/>
      <c r="W1979" s="201"/>
      <c r="X1979" s="84"/>
      <c r="Y1979" s="809"/>
      <c r="Z1979" s="810"/>
      <c r="AA1979" s="811"/>
      <c r="AB1979" s="808"/>
      <c r="AC1979" s="811"/>
      <c r="AD1979" s="810"/>
      <c r="AE1979" s="811"/>
      <c r="AF1979" s="808"/>
      <c r="AG1979" s="811"/>
      <c r="AH1979" s="810"/>
      <c r="AI1979" s="811"/>
      <c r="AJ1979" s="808"/>
      <c r="AK1979" s="811"/>
      <c r="AL1979" s="333"/>
      <c r="AM1979" s="852"/>
      <c r="AN1979" s="407"/>
      <c r="AO1979" s="852"/>
      <c r="AP1979" s="62"/>
    </row>
    <row r="1980" spans="1:42" x14ac:dyDescent="0.2">
      <c r="A1980" s="62"/>
      <c r="B1980" s="807">
        <v>43921</v>
      </c>
      <c r="C1980" s="84" t="s">
        <v>55</v>
      </c>
      <c r="D1980" s="808">
        <v>264603776.10999998</v>
      </c>
      <c r="E1980" s="808">
        <v>264603776.10999998</v>
      </c>
      <c r="F1980" s="808">
        <v>5468343.2199999997</v>
      </c>
      <c r="G1980" s="809">
        <v>2.0666157151614961E-2</v>
      </c>
      <c r="H1980" s="619"/>
      <c r="I1980" s="84"/>
      <c r="J1980" s="84">
        <v>121060223.31</v>
      </c>
      <c r="K1980" s="201">
        <v>0.45751510084146851</v>
      </c>
      <c r="L1980" s="84">
        <v>6090473.2200000007</v>
      </c>
      <c r="M1980" s="201">
        <v>2.3017332970592583E-2</v>
      </c>
      <c r="N1980" s="84">
        <v>28220713.310000002</v>
      </c>
      <c r="O1980" s="201">
        <v>0.1066527232712968</v>
      </c>
      <c r="P1980" s="84">
        <v>3012534.72</v>
      </c>
      <c r="Q1980" s="201">
        <v>1.1385078339727253E-2</v>
      </c>
      <c r="R1980" s="84">
        <v>93510897.040000007</v>
      </c>
      <c r="S1980" s="201">
        <v>0.3533997073463005</v>
      </c>
      <c r="T1980" s="84">
        <v>7240591.29</v>
      </c>
      <c r="U1980" s="201">
        <v>2.7363900078999522E-2</v>
      </c>
      <c r="V1980" s="84">
        <v>0</v>
      </c>
      <c r="W1980" s="201">
        <v>0</v>
      </c>
      <c r="X1980" s="84">
        <v>0</v>
      </c>
      <c r="Y1980" s="809">
        <v>0</v>
      </c>
      <c r="Z1980" s="810">
        <v>0</v>
      </c>
      <c r="AA1980" s="811">
        <v>0</v>
      </c>
      <c r="AB1980" s="808">
        <v>0</v>
      </c>
      <c r="AC1980" s="811">
        <v>0</v>
      </c>
      <c r="AD1980" s="810">
        <v>0</v>
      </c>
      <c r="AE1980" s="811">
        <v>0</v>
      </c>
      <c r="AF1980" s="808"/>
      <c r="AG1980" s="811"/>
      <c r="AH1980" s="810"/>
      <c r="AI1980" s="811"/>
      <c r="AJ1980" s="808">
        <v>0</v>
      </c>
      <c r="AK1980" s="811">
        <v>0</v>
      </c>
      <c r="AL1980" s="333"/>
      <c r="AM1980" s="852"/>
      <c r="AN1980" s="407"/>
      <c r="AO1980" s="852"/>
      <c r="AP1980" s="62"/>
    </row>
    <row r="1981" spans="1:42" x14ac:dyDescent="0.2">
      <c r="A1981" s="62"/>
      <c r="B1981" s="807">
        <v>43921</v>
      </c>
      <c r="C1981" s="84" t="s">
        <v>56</v>
      </c>
      <c r="D1981" s="808">
        <v>1003718357.6400001</v>
      </c>
      <c r="E1981" s="808">
        <v>1003718357.6400001</v>
      </c>
      <c r="F1981" s="808">
        <v>3258768.33</v>
      </c>
      <c r="G1981" s="809">
        <v>3.2466959532972996E-3</v>
      </c>
      <c r="H1981" s="619"/>
      <c r="I1981" s="84"/>
      <c r="J1981" s="84">
        <v>603265535.78999996</v>
      </c>
      <c r="K1981" s="201">
        <v>0.60103068873666143</v>
      </c>
      <c r="L1981" s="84">
        <v>24979244.500000004</v>
      </c>
      <c r="M1981" s="201">
        <v>2.4886706823548221E-2</v>
      </c>
      <c r="N1981" s="84">
        <v>112898906.10000001</v>
      </c>
      <c r="O1981" s="201">
        <v>0.11248066276824344</v>
      </c>
      <c r="P1981" s="84">
        <v>12550301.390000001</v>
      </c>
      <c r="Q1981" s="201">
        <v>1.2503807760883228E-2</v>
      </c>
      <c r="R1981" s="84">
        <v>226443933.89000002</v>
      </c>
      <c r="S1981" s="201">
        <v>0.22560505361526706</v>
      </c>
      <c r="T1981" s="84">
        <v>20321667.639999997</v>
      </c>
      <c r="U1981" s="201">
        <v>2.0246384342099175E-2</v>
      </c>
      <c r="V1981" s="84">
        <v>0</v>
      </c>
      <c r="W1981" s="201">
        <v>0</v>
      </c>
      <c r="X1981" s="84">
        <v>0</v>
      </c>
      <c r="Y1981" s="809">
        <v>0</v>
      </c>
      <c r="Z1981" s="810">
        <v>0</v>
      </c>
      <c r="AA1981" s="811">
        <v>0</v>
      </c>
      <c r="AB1981" s="808">
        <v>0</v>
      </c>
      <c r="AC1981" s="811">
        <v>0</v>
      </c>
      <c r="AD1981" s="810">
        <v>0</v>
      </c>
      <c r="AE1981" s="811">
        <v>0</v>
      </c>
      <c r="AF1981" s="808"/>
      <c r="AG1981" s="811"/>
      <c r="AH1981" s="810"/>
      <c r="AI1981" s="811"/>
      <c r="AJ1981" s="808">
        <v>0</v>
      </c>
      <c r="AK1981" s="811">
        <v>0</v>
      </c>
      <c r="AL1981" s="333"/>
      <c r="AM1981" s="852"/>
      <c r="AN1981" s="407"/>
      <c r="AO1981" s="852"/>
      <c r="AP1981" s="62"/>
    </row>
    <row r="1982" spans="1:42" x14ac:dyDescent="0.2">
      <c r="A1982" s="62"/>
      <c r="B1982" s="807">
        <v>43921</v>
      </c>
      <c r="C1982" s="805" t="s">
        <v>57</v>
      </c>
      <c r="D1982" s="808"/>
      <c r="E1982" s="808"/>
      <c r="F1982" s="808"/>
      <c r="G1982" s="809"/>
      <c r="H1982" s="619"/>
      <c r="I1982" s="84"/>
      <c r="J1982" s="84"/>
      <c r="K1982" s="201"/>
      <c r="L1982" s="84"/>
      <c r="M1982" s="201"/>
      <c r="N1982" s="84"/>
      <c r="O1982" s="201"/>
      <c r="P1982" s="84"/>
      <c r="Q1982" s="201"/>
      <c r="R1982" s="84"/>
      <c r="S1982" s="201"/>
      <c r="T1982" s="84"/>
      <c r="U1982" s="201"/>
      <c r="V1982" s="84"/>
      <c r="W1982" s="201"/>
      <c r="X1982" s="84"/>
      <c r="Y1982" s="809"/>
      <c r="Z1982" s="810"/>
      <c r="AA1982" s="811"/>
      <c r="AB1982" s="808"/>
      <c r="AC1982" s="811"/>
      <c r="AD1982" s="810"/>
      <c r="AE1982" s="811"/>
      <c r="AF1982" s="808"/>
      <c r="AG1982" s="811"/>
      <c r="AH1982" s="810"/>
      <c r="AI1982" s="811"/>
      <c r="AJ1982" s="808"/>
      <c r="AK1982" s="811"/>
      <c r="AL1982" s="333"/>
      <c r="AM1982" s="852"/>
      <c r="AN1982" s="407"/>
      <c r="AO1982" s="852"/>
      <c r="AP1982" s="62"/>
    </row>
    <row r="1983" spans="1:42" x14ac:dyDescent="0.2">
      <c r="A1983" s="62"/>
      <c r="B1983" s="807">
        <v>43921</v>
      </c>
      <c r="C1983" s="84" t="s">
        <v>58</v>
      </c>
      <c r="D1983" s="808">
        <v>75416229.210000008</v>
      </c>
      <c r="E1983" s="808">
        <v>75416229.210000008</v>
      </c>
      <c r="F1983" s="808">
        <v>5784544.4699999997</v>
      </c>
      <c r="G1983" s="809">
        <v>7.6701587053532819E-2</v>
      </c>
      <c r="H1983" s="619"/>
      <c r="I1983" s="84"/>
      <c r="J1983" s="84">
        <v>48753132.25</v>
      </c>
      <c r="K1983" s="201">
        <v>0.64645412215246967</v>
      </c>
      <c r="L1983" s="84">
        <v>637260.11</v>
      </c>
      <c r="M1983" s="201">
        <v>8.4499068260960042E-3</v>
      </c>
      <c r="N1983" s="84">
        <v>2288178.7199999997</v>
      </c>
      <c r="O1983" s="201">
        <v>3.0340667306879787E-2</v>
      </c>
      <c r="P1983" s="84">
        <v>2571915.58</v>
      </c>
      <c r="Q1983" s="201">
        <v>3.4102945837273052E-2</v>
      </c>
      <c r="R1983" s="84">
        <v>10514877.26</v>
      </c>
      <c r="S1983" s="201">
        <v>0.13942459560953166</v>
      </c>
      <c r="T1983" s="84">
        <v>2950997.5100000002</v>
      </c>
      <c r="U1983" s="201">
        <v>3.9129475723094165E-2</v>
      </c>
      <c r="V1983" s="84">
        <v>0</v>
      </c>
      <c r="W1983" s="201">
        <v>0</v>
      </c>
      <c r="X1983" s="84">
        <v>0</v>
      </c>
      <c r="Y1983" s="809">
        <v>0</v>
      </c>
      <c r="Z1983" s="810">
        <v>0</v>
      </c>
      <c r="AA1983" s="811">
        <v>0</v>
      </c>
      <c r="AB1983" s="808">
        <v>0</v>
      </c>
      <c r="AC1983" s="811">
        <v>0</v>
      </c>
      <c r="AD1983" s="810">
        <v>1915323.31</v>
      </c>
      <c r="AE1983" s="811">
        <v>2.53966994911227E-2</v>
      </c>
      <c r="AF1983" s="808"/>
      <c r="AG1983" s="811"/>
      <c r="AH1983" s="810"/>
      <c r="AI1983" s="811"/>
      <c r="AJ1983" s="808">
        <v>0</v>
      </c>
      <c r="AK1983" s="811">
        <v>0</v>
      </c>
      <c r="AL1983" s="333"/>
      <c r="AM1983" s="852"/>
      <c r="AN1983" s="407"/>
      <c r="AO1983" s="852"/>
      <c r="AP1983" s="62"/>
    </row>
    <row r="1984" spans="1:42" x14ac:dyDescent="0.2">
      <c r="A1984" s="62"/>
      <c r="B1984" s="807">
        <v>43921</v>
      </c>
      <c r="C1984" s="84" t="s">
        <v>60</v>
      </c>
      <c r="D1984" s="808">
        <v>92532004.579999983</v>
      </c>
      <c r="E1984" s="808">
        <v>92532004.579999983</v>
      </c>
      <c r="F1984" s="808">
        <v>4520793.5599999996</v>
      </c>
      <c r="G1984" s="809">
        <v>4.8856539750973156E-2</v>
      </c>
      <c r="H1984" s="619"/>
      <c r="I1984" s="84"/>
      <c r="J1984" s="84">
        <v>60620982.5</v>
      </c>
      <c r="K1984" s="201">
        <v>0.65513529913414104</v>
      </c>
      <c r="L1984" s="84">
        <v>3240526.5700000003</v>
      </c>
      <c r="M1984" s="201">
        <v>3.5020602706151822E-2</v>
      </c>
      <c r="N1984" s="84">
        <v>4581046.5</v>
      </c>
      <c r="O1984" s="201">
        <v>4.9507697588453137E-2</v>
      </c>
      <c r="P1984" s="84">
        <v>0</v>
      </c>
      <c r="Q1984" s="201">
        <v>0</v>
      </c>
      <c r="R1984" s="84">
        <v>19568655.450000003</v>
      </c>
      <c r="S1984" s="201">
        <v>0.21147986082028103</v>
      </c>
      <c r="T1984" s="84">
        <v>0</v>
      </c>
      <c r="U1984" s="201">
        <v>0</v>
      </c>
      <c r="V1984" s="84">
        <v>0</v>
      </c>
      <c r="W1984" s="201">
        <v>0</v>
      </c>
      <c r="X1984" s="84">
        <v>0</v>
      </c>
      <c r="Y1984" s="809">
        <v>0</v>
      </c>
      <c r="Z1984" s="810">
        <v>0</v>
      </c>
      <c r="AA1984" s="811">
        <v>0</v>
      </c>
      <c r="AB1984" s="808">
        <v>0</v>
      </c>
      <c r="AC1984" s="811">
        <v>0</v>
      </c>
      <c r="AD1984" s="810">
        <v>0</v>
      </c>
      <c r="AE1984" s="811">
        <v>0</v>
      </c>
      <c r="AF1984" s="808"/>
      <c r="AG1984" s="811"/>
      <c r="AH1984" s="810"/>
      <c r="AI1984" s="811"/>
      <c r="AJ1984" s="808">
        <v>0</v>
      </c>
      <c r="AK1984" s="811">
        <v>0</v>
      </c>
      <c r="AL1984" s="333"/>
      <c r="AM1984" s="852"/>
      <c r="AN1984" s="407"/>
      <c r="AO1984" s="852"/>
      <c r="AP1984" s="62"/>
    </row>
    <row r="1985" spans="1:46" x14ac:dyDescent="0.2">
      <c r="A1985" s="62"/>
      <c r="B1985" s="807">
        <v>43921</v>
      </c>
      <c r="C1985" s="84" t="s">
        <v>61</v>
      </c>
      <c r="D1985" s="808">
        <v>23005901.549999993</v>
      </c>
      <c r="E1985" s="808">
        <v>23005901.549999993</v>
      </c>
      <c r="F1985" s="808">
        <v>83317.210000000006</v>
      </c>
      <c r="G1985" s="809">
        <v>3.6215581388506827E-3</v>
      </c>
      <c r="H1985" s="619"/>
      <c r="I1985" s="84"/>
      <c r="J1985" s="84">
        <v>15254229.689999998</v>
      </c>
      <c r="K1985" s="201">
        <v>0.66305724454428094</v>
      </c>
      <c r="L1985" s="84">
        <v>205414.43</v>
      </c>
      <c r="M1985" s="201">
        <v>8.9287711482882552E-3</v>
      </c>
      <c r="N1985" s="84">
        <v>1919274.4500000002</v>
      </c>
      <c r="O1985" s="201">
        <v>8.3425309189850055E-2</v>
      </c>
      <c r="P1985" s="84">
        <v>503224.84</v>
      </c>
      <c r="Q1985" s="201">
        <v>2.1873728308639144E-2</v>
      </c>
      <c r="R1985" s="84">
        <v>5040440.93</v>
      </c>
      <c r="S1985" s="201">
        <v>0.21909338867009109</v>
      </c>
      <c r="T1985" s="84">
        <v>0</v>
      </c>
      <c r="U1985" s="201">
        <v>0</v>
      </c>
      <c r="V1985" s="84">
        <v>0</v>
      </c>
      <c r="W1985" s="201">
        <v>0</v>
      </c>
      <c r="X1985" s="84">
        <v>0</v>
      </c>
      <c r="Y1985" s="809">
        <v>0</v>
      </c>
      <c r="Z1985" s="810">
        <v>0</v>
      </c>
      <c r="AA1985" s="811">
        <v>0</v>
      </c>
      <c r="AB1985" s="808">
        <v>0</v>
      </c>
      <c r="AC1985" s="811">
        <v>0</v>
      </c>
      <c r="AD1985" s="810">
        <v>0</v>
      </c>
      <c r="AE1985" s="811">
        <v>0</v>
      </c>
      <c r="AF1985" s="808"/>
      <c r="AG1985" s="811"/>
      <c r="AH1985" s="810"/>
      <c r="AI1985" s="811"/>
      <c r="AJ1985" s="808">
        <v>0</v>
      </c>
      <c r="AK1985" s="811">
        <v>0</v>
      </c>
      <c r="AL1985" s="333"/>
      <c r="AM1985" s="852"/>
      <c r="AN1985" s="407"/>
      <c r="AO1985" s="852"/>
      <c r="AP1985" s="62"/>
    </row>
    <row r="1986" spans="1:46" x14ac:dyDescent="0.2">
      <c r="A1986" s="62"/>
      <c r="B1986" s="812">
        <v>43921</v>
      </c>
      <c r="C1986" s="813" t="s">
        <v>110</v>
      </c>
      <c r="D1986" s="813">
        <v>2381419693.1300001</v>
      </c>
      <c r="E1986" s="813">
        <v>2383419694.1300001</v>
      </c>
      <c r="F1986" s="813">
        <v>50526094.18</v>
      </c>
      <c r="G1986" s="814">
        <v>2.1216795311535964E-2</v>
      </c>
      <c r="H1986" s="815"/>
      <c r="I1986" s="813"/>
      <c r="J1986" s="813">
        <v>1433369674.1800001</v>
      </c>
      <c r="K1986" s="814">
        <v>0.60189712813538632</v>
      </c>
      <c r="L1986" s="813">
        <v>52274775.840000004</v>
      </c>
      <c r="M1986" s="814">
        <v>2.1951097486429646E-2</v>
      </c>
      <c r="N1986" s="813">
        <v>193883593.91999999</v>
      </c>
      <c r="O1986" s="814">
        <v>8.1415130008088005E-2</v>
      </c>
      <c r="P1986" s="813">
        <v>41368363.280000001</v>
      </c>
      <c r="Q1986" s="814">
        <v>1.7371303092579966E-2</v>
      </c>
      <c r="R1986" s="813">
        <v>537959197.63</v>
      </c>
      <c r="S1986" s="814">
        <v>0.22589852564918433</v>
      </c>
      <c r="T1986" s="813">
        <v>65323746.889999993</v>
      </c>
      <c r="U1986" s="814">
        <v>2.7430589861353771E-2</v>
      </c>
      <c r="V1986" s="813">
        <v>0</v>
      </c>
      <c r="W1986" s="814">
        <v>0</v>
      </c>
      <c r="X1986" s="813">
        <v>0</v>
      </c>
      <c r="Y1986" s="814">
        <v>0</v>
      </c>
      <c r="Z1986" s="813">
        <v>6798924.9000000004</v>
      </c>
      <c r="AA1986" s="814">
        <v>2.8549881063022063E-3</v>
      </c>
      <c r="AB1986" s="813">
        <v>0</v>
      </c>
      <c r="AC1986" s="814">
        <v>0</v>
      </c>
      <c r="AD1986" s="813">
        <v>1915323.31</v>
      </c>
      <c r="AE1986" s="814">
        <v>8.0427793367350965E-4</v>
      </c>
      <c r="AF1986" s="813"/>
      <c r="AG1986" s="817"/>
      <c r="AH1986" s="818"/>
      <c r="AI1986" s="817"/>
      <c r="AJ1986" s="813">
        <v>-2000001</v>
      </c>
      <c r="AK1986" s="814">
        <v>-8.3983558453374274E-4</v>
      </c>
      <c r="AL1986" s="333"/>
      <c r="AM1986" s="852"/>
      <c r="AN1986" s="407"/>
      <c r="AO1986" s="852"/>
      <c r="AP1986" s="62"/>
    </row>
    <row r="1987" spans="1:46" x14ac:dyDescent="0.2">
      <c r="A1987" s="62"/>
      <c r="B1987" s="807">
        <v>43951</v>
      </c>
      <c r="C1987" s="84" t="s">
        <v>109</v>
      </c>
      <c r="D1987" s="808">
        <v>8199763.2500000009</v>
      </c>
      <c r="E1987" s="808">
        <v>8199763.2500000009</v>
      </c>
      <c r="F1987" s="808">
        <v>163117.66999999998</v>
      </c>
      <c r="G1987" s="809">
        <v>1.9892973129437604E-2</v>
      </c>
      <c r="H1987" s="619"/>
      <c r="I1987" s="84"/>
      <c r="J1987" s="84">
        <v>5475127.8100000015</v>
      </c>
      <c r="K1987" s="809">
        <v>0.66771779173014545</v>
      </c>
      <c r="L1987" s="84">
        <v>103747.17</v>
      </c>
      <c r="M1987" s="809">
        <v>1.2652459203623956E-2</v>
      </c>
      <c r="N1987" s="84">
        <v>0</v>
      </c>
      <c r="O1987" s="809">
        <v>0</v>
      </c>
      <c r="P1987" s="356">
        <v>169436.16999999998</v>
      </c>
      <c r="Q1987" s="809">
        <v>2.0663544157814552E-2</v>
      </c>
      <c r="R1987" s="84">
        <v>2215974.0900000003</v>
      </c>
      <c r="S1987" s="809">
        <v>0.27024854528574349</v>
      </c>
      <c r="T1987" s="356">
        <v>72360.34</v>
      </c>
      <c r="U1987" s="809">
        <v>8.8246864932350327E-3</v>
      </c>
      <c r="V1987" s="84">
        <v>0</v>
      </c>
      <c r="W1987" s="809">
        <v>0</v>
      </c>
      <c r="X1987" s="84">
        <v>0</v>
      </c>
      <c r="Y1987" s="809">
        <v>0</v>
      </c>
      <c r="Z1987" s="810">
        <v>0</v>
      </c>
      <c r="AA1987" s="809">
        <v>0</v>
      </c>
      <c r="AB1987" s="808">
        <v>0</v>
      </c>
      <c r="AC1987" s="809">
        <v>0</v>
      </c>
      <c r="AD1987" s="810">
        <v>0</v>
      </c>
      <c r="AE1987" s="809">
        <v>0</v>
      </c>
      <c r="AF1987" s="808"/>
      <c r="AG1987" s="811"/>
      <c r="AH1987" s="810"/>
      <c r="AI1987" s="811"/>
      <c r="AJ1987" s="808">
        <v>0</v>
      </c>
      <c r="AK1987" s="809">
        <v>0</v>
      </c>
      <c r="AL1987" s="333"/>
      <c r="AM1987" s="852"/>
      <c r="AN1987" s="407"/>
      <c r="AO1987" s="852"/>
      <c r="AP1987" s="62"/>
    </row>
    <row r="1988" spans="1:46" x14ac:dyDescent="0.2">
      <c r="A1988" s="62"/>
      <c r="B1988" s="807">
        <v>43951</v>
      </c>
      <c r="C1988" s="84" t="s">
        <v>47</v>
      </c>
      <c r="D1988" s="808">
        <v>266232329.60999998</v>
      </c>
      <c r="E1988" s="808">
        <v>266232329.60999998</v>
      </c>
      <c r="F1988" s="808">
        <v>13079177.4</v>
      </c>
      <c r="G1988" s="809">
        <v>4.9126931425494055E-2</v>
      </c>
      <c r="H1988" s="619"/>
      <c r="I1988" s="84"/>
      <c r="J1988" s="84">
        <v>172073608.09999999</v>
      </c>
      <c r="K1988" s="201">
        <v>0.64632874734660595</v>
      </c>
      <c r="L1988" s="84">
        <v>2325979.52</v>
      </c>
      <c r="M1988" s="201">
        <v>8.7366531457967363E-3</v>
      </c>
      <c r="N1988" s="84">
        <v>12129297.41</v>
      </c>
      <c r="O1988" s="201">
        <v>4.5559070259303364E-2</v>
      </c>
      <c r="P1988" s="84">
        <v>3006825</v>
      </c>
      <c r="Q1988" s="201">
        <v>1.1293988992263471E-2</v>
      </c>
      <c r="R1988" s="84">
        <v>54349757</v>
      </c>
      <c r="S1988" s="201">
        <v>0.20414409128904892</v>
      </c>
      <c r="T1988" s="84">
        <v>9267685.1799999997</v>
      </c>
      <c r="U1988" s="201">
        <v>3.4810517541487548E-2</v>
      </c>
      <c r="V1988" s="84">
        <v>0</v>
      </c>
      <c r="W1988" s="201">
        <v>0</v>
      </c>
      <c r="X1988" s="84">
        <v>0</v>
      </c>
      <c r="Y1988" s="809">
        <v>0</v>
      </c>
      <c r="Z1988" s="810">
        <v>0</v>
      </c>
      <c r="AA1988" s="811">
        <v>0</v>
      </c>
      <c r="AB1988" s="808">
        <v>0</v>
      </c>
      <c r="AC1988" s="811">
        <v>0</v>
      </c>
      <c r="AD1988" s="810">
        <v>0</v>
      </c>
      <c r="AE1988" s="811">
        <v>0</v>
      </c>
      <c r="AF1988" s="808"/>
      <c r="AG1988" s="811"/>
      <c r="AH1988" s="810"/>
      <c r="AI1988" s="811"/>
      <c r="AJ1988" s="808">
        <v>0</v>
      </c>
      <c r="AK1988" s="811">
        <v>0</v>
      </c>
      <c r="AL1988" s="333"/>
      <c r="AM1988" s="852"/>
      <c r="AN1988" s="407"/>
      <c r="AO1988" s="852"/>
      <c r="AP1988" s="62"/>
    </row>
    <row r="1989" spans="1:46" s="853" customFormat="1" ht="15" x14ac:dyDescent="0.25">
      <c r="A1989"/>
      <c r="B1989" s="807">
        <v>43951</v>
      </c>
      <c r="C1989" s="84" t="s">
        <v>48</v>
      </c>
      <c r="D1989" s="808">
        <v>98221010.859999985</v>
      </c>
      <c r="E1989" s="808">
        <v>98221010.859999985</v>
      </c>
      <c r="F1989" s="808">
        <v>5005521.6899999995</v>
      </c>
      <c r="G1989" s="809">
        <v>5.0961822182166862E-2</v>
      </c>
      <c r="H1989" s="619"/>
      <c r="I1989" s="84"/>
      <c r="J1989" s="84">
        <v>55792499.270000011</v>
      </c>
      <c r="K1989" s="201">
        <v>0.56803018805746408</v>
      </c>
      <c r="L1989" s="84">
        <v>1650436.15</v>
      </c>
      <c r="M1989" s="201">
        <v>1.6803290207962333E-2</v>
      </c>
      <c r="N1989" s="84">
        <v>1510158.02</v>
      </c>
      <c r="O1989" s="201">
        <v>1.5375101587505697E-2</v>
      </c>
      <c r="P1989" s="84">
        <v>1503412.5</v>
      </c>
      <c r="Q1989" s="201">
        <v>1.5306424631924219E-2</v>
      </c>
      <c r="R1989" s="84">
        <v>28924667.950000003</v>
      </c>
      <c r="S1989" s="201">
        <v>0.29448554537102029</v>
      </c>
      <c r="T1989" s="84">
        <v>3834315.28</v>
      </c>
      <c r="U1989" s="201">
        <v>3.9037627961956818E-2</v>
      </c>
      <c r="V1989" s="84">
        <v>0</v>
      </c>
      <c r="W1989" s="201">
        <v>0</v>
      </c>
      <c r="X1989" s="84">
        <v>0</v>
      </c>
      <c r="Y1989" s="809">
        <v>0</v>
      </c>
      <c r="Z1989" s="810">
        <v>0</v>
      </c>
      <c r="AA1989" s="811">
        <v>0</v>
      </c>
      <c r="AB1989" s="808">
        <v>0</v>
      </c>
      <c r="AC1989" s="811">
        <v>0</v>
      </c>
      <c r="AD1989" s="810">
        <v>0</v>
      </c>
      <c r="AE1989" s="811">
        <v>0</v>
      </c>
      <c r="AF1989" s="808"/>
      <c r="AG1989" s="811"/>
      <c r="AH1989" s="810"/>
      <c r="AI1989" s="811"/>
      <c r="AJ1989" s="808">
        <v>0</v>
      </c>
      <c r="AK1989" s="811">
        <v>0</v>
      </c>
      <c r="AL1989" s="333"/>
      <c r="AM1989" s="852"/>
      <c r="AN1989" s="407"/>
      <c r="AO1989" s="852"/>
      <c r="AP1989" s="62"/>
      <c r="AQ1989" s="221"/>
      <c r="AR1989" s="221"/>
      <c r="AS1989" s="221"/>
      <c r="AT1989" s="221"/>
    </row>
    <row r="1990" spans="1:46" s="853" customFormat="1" ht="15" x14ac:dyDescent="0.25">
      <c r="A1990"/>
      <c r="B1990" s="807">
        <v>43951</v>
      </c>
      <c r="C1990" s="84" t="s">
        <v>49</v>
      </c>
      <c r="D1990" s="808">
        <v>443140744.34000015</v>
      </c>
      <c r="E1990" s="808">
        <v>444255738.23000014</v>
      </c>
      <c r="F1990" s="808">
        <v>7556307.8300000001</v>
      </c>
      <c r="G1990" s="809">
        <v>1.7051710831181021E-2</v>
      </c>
      <c r="H1990" s="619"/>
      <c r="I1990" s="84"/>
      <c r="J1990" s="84">
        <v>263171013.33000001</v>
      </c>
      <c r="K1990" s="201">
        <v>0.5938768138370093</v>
      </c>
      <c r="L1990" s="84">
        <v>10481291.550000001</v>
      </c>
      <c r="M1990" s="201">
        <v>2.3652285834403482E-2</v>
      </c>
      <c r="N1990" s="84">
        <v>36395096.159999989</v>
      </c>
      <c r="O1990" s="201">
        <v>8.2129880009579576E-2</v>
      </c>
      <c r="P1990" s="84">
        <v>17961144.049999997</v>
      </c>
      <c r="Q1990" s="201">
        <v>4.0531466084778006E-2</v>
      </c>
      <c r="R1990" s="84">
        <v>81699642.75</v>
      </c>
      <c r="S1990" s="201">
        <v>0.18436499869060985</v>
      </c>
      <c r="T1990" s="84">
        <v>19750666.43</v>
      </c>
      <c r="U1990" s="201">
        <v>4.4569737001764573E-2</v>
      </c>
      <c r="V1990" s="84">
        <v>0</v>
      </c>
      <c r="W1990" s="201">
        <v>0</v>
      </c>
      <c r="X1990" s="84">
        <v>0</v>
      </c>
      <c r="Y1990" s="809">
        <v>0</v>
      </c>
      <c r="Z1990" s="810">
        <v>7240576.1299999999</v>
      </c>
      <c r="AA1990" s="811">
        <v>1.6339224552199293E-2</v>
      </c>
      <c r="AB1990" s="808">
        <v>0</v>
      </c>
      <c r="AC1990" s="811">
        <v>0</v>
      </c>
      <c r="AD1990" s="810">
        <v>0</v>
      </c>
      <c r="AE1990" s="811">
        <v>0</v>
      </c>
      <c r="AF1990" s="808"/>
      <c r="AG1990" s="811"/>
      <c r="AH1990" s="810"/>
      <c r="AI1990" s="811"/>
      <c r="AJ1990" s="808">
        <v>-1114993.8899999999</v>
      </c>
      <c r="AK1990" s="811">
        <v>-2.516116841525454E-3</v>
      </c>
      <c r="AL1990" s="333"/>
      <c r="AM1990" s="852"/>
      <c r="AN1990" s="407"/>
      <c r="AO1990" s="852"/>
      <c r="AP1990" s="62"/>
      <c r="AQ1990" s="221"/>
      <c r="AR1990" s="221"/>
      <c r="AS1990" s="221"/>
      <c r="AT1990" s="221"/>
    </row>
    <row r="1991" spans="1:46" s="853" customFormat="1" ht="15" x14ac:dyDescent="0.25">
      <c r="A1991"/>
      <c r="B1991" s="807">
        <v>43951</v>
      </c>
      <c r="C1991" s="84" t="s">
        <v>50</v>
      </c>
      <c r="D1991" s="808">
        <v>132573125.33999997</v>
      </c>
      <c r="E1991" s="808">
        <v>135556774.76999998</v>
      </c>
      <c r="F1991" s="808">
        <v>9853850.6099999994</v>
      </c>
      <c r="G1991" s="809">
        <v>7.4327663202693572E-2</v>
      </c>
      <c r="H1991" s="619"/>
      <c r="I1991" s="84"/>
      <c r="J1991" s="84">
        <v>91688944.359999985</v>
      </c>
      <c r="K1991" s="201">
        <v>0.69161034051850623</v>
      </c>
      <c r="L1991" s="84">
        <v>2367606.4200000004</v>
      </c>
      <c r="M1991" s="201">
        <v>1.7858871576935255E-2</v>
      </c>
      <c r="N1991" s="84">
        <v>1016173.0900000001</v>
      </c>
      <c r="O1991" s="201">
        <v>7.6650006356408966E-3</v>
      </c>
      <c r="P1991" s="84">
        <v>2144895</v>
      </c>
      <c r="Q1991" s="201">
        <v>1.6178957797812754E-2</v>
      </c>
      <c r="R1991" s="84">
        <v>24208505.940000001</v>
      </c>
      <c r="S1991" s="201">
        <v>0.18260492749125684</v>
      </c>
      <c r="T1991" s="84">
        <v>4276799.3499999996</v>
      </c>
      <c r="U1991" s="201">
        <v>3.2259927032961058E-2</v>
      </c>
      <c r="V1991" s="84">
        <v>0</v>
      </c>
      <c r="W1991" s="201">
        <v>0</v>
      </c>
      <c r="X1991" s="84">
        <v>0</v>
      </c>
      <c r="Y1991" s="809">
        <v>0</v>
      </c>
      <c r="Z1991" s="810">
        <v>0</v>
      </c>
      <c r="AA1991" s="811">
        <v>0</v>
      </c>
      <c r="AB1991" s="808">
        <v>0</v>
      </c>
      <c r="AC1991" s="811">
        <v>0</v>
      </c>
      <c r="AD1991" s="810">
        <v>0</v>
      </c>
      <c r="AE1991" s="811">
        <v>0</v>
      </c>
      <c r="AF1991" s="808"/>
      <c r="AG1991" s="811"/>
      <c r="AH1991" s="810"/>
      <c r="AI1991" s="811"/>
      <c r="AJ1991" s="808">
        <v>-2983649.43</v>
      </c>
      <c r="AK1991" s="811">
        <v>-2.2505688255806497E-2</v>
      </c>
      <c r="AL1991" s="333"/>
      <c r="AM1991" s="852"/>
      <c r="AN1991" s="407"/>
      <c r="AO1991" s="852"/>
      <c r="AP1991" s="62"/>
      <c r="AQ1991" s="221"/>
      <c r="AR1991" s="221"/>
      <c r="AS1991" s="221"/>
      <c r="AT1991" s="221"/>
    </row>
    <row r="1992" spans="1:46" x14ac:dyDescent="0.2">
      <c r="A1992" s="62"/>
      <c r="B1992" s="807">
        <v>43951</v>
      </c>
      <c r="C1992" s="805" t="s">
        <v>51</v>
      </c>
      <c r="D1992" s="808"/>
      <c r="E1992" s="808"/>
      <c r="F1992" s="808"/>
      <c r="G1992" s="809"/>
      <c r="H1992" s="619"/>
      <c r="I1992" s="84"/>
      <c r="J1992" s="84"/>
      <c r="K1992" s="201"/>
      <c r="L1992" s="84"/>
      <c r="M1992" s="201"/>
      <c r="N1992" s="84"/>
      <c r="O1992" s="201"/>
      <c r="P1992" s="84"/>
      <c r="Q1992" s="201"/>
      <c r="R1992" s="84"/>
      <c r="S1992" s="201"/>
      <c r="T1992" s="84"/>
      <c r="U1992" s="201"/>
      <c r="V1992" s="84"/>
      <c r="W1992" s="201"/>
      <c r="X1992" s="84"/>
      <c r="Y1992" s="809"/>
      <c r="Z1992" s="810"/>
      <c r="AA1992" s="811"/>
      <c r="AB1992" s="808"/>
      <c r="AC1992" s="811"/>
      <c r="AD1992" s="810"/>
      <c r="AE1992" s="811"/>
      <c r="AF1992" s="808"/>
      <c r="AG1992" s="811"/>
      <c r="AH1992" s="810"/>
      <c r="AI1992" s="811"/>
      <c r="AJ1992" s="808"/>
      <c r="AK1992" s="811"/>
      <c r="AL1992" s="333"/>
      <c r="AM1992" s="852"/>
      <c r="AN1992" s="407"/>
      <c r="AO1992" s="852"/>
      <c r="AP1992" s="62"/>
    </row>
    <row r="1993" spans="1:46" x14ac:dyDescent="0.2">
      <c r="A1993" s="62"/>
      <c r="B1993" s="807">
        <v>43951</v>
      </c>
      <c r="C1993" s="805" t="s">
        <v>52</v>
      </c>
      <c r="D1993" s="808"/>
      <c r="E1993" s="808"/>
      <c r="F1993" s="808"/>
      <c r="G1993" s="809"/>
      <c r="H1993" s="619"/>
      <c r="I1993" s="84"/>
      <c r="J1993" s="84"/>
      <c r="K1993" s="201"/>
      <c r="L1993" s="84"/>
      <c r="M1993" s="201"/>
      <c r="N1993" s="84"/>
      <c r="O1993" s="201"/>
      <c r="P1993" s="84"/>
      <c r="Q1993" s="201"/>
      <c r="R1993" s="84"/>
      <c r="S1993" s="201"/>
      <c r="T1993" s="84"/>
      <c r="U1993" s="201"/>
      <c r="V1993" s="84"/>
      <c r="W1993" s="201"/>
      <c r="X1993" s="84"/>
      <c r="Y1993" s="809"/>
      <c r="Z1993" s="810"/>
      <c r="AA1993" s="811"/>
      <c r="AB1993" s="808"/>
      <c r="AC1993" s="811"/>
      <c r="AD1993" s="810"/>
      <c r="AE1993" s="811"/>
      <c r="AF1993" s="808"/>
      <c r="AG1993" s="811"/>
      <c r="AH1993" s="810"/>
      <c r="AI1993" s="811"/>
      <c r="AJ1993" s="808"/>
      <c r="AK1993" s="811"/>
      <c r="AL1993" s="333"/>
      <c r="AM1993" s="852"/>
      <c r="AN1993" s="407"/>
      <c r="AO1993" s="852"/>
      <c r="AP1993" s="62"/>
    </row>
    <row r="1994" spans="1:46" x14ac:dyDescent="0.2">
      <c r="A1994" s="62"/>
      <c r="B1994" s="807">
        <v>43951</v>
      </c>
      <c r="C1994" s="805" t="s">
        <v>54</v>
      </c>
      <c r="D1994" s="808"/>
      <c r="E1994" s="808"/>
      <c r="F1994" s="808"/>
      <c r="G1994" s="809"/>
      <c r="H1994" s="619"/>
      <c r="I1994" s="84"/>
      <c r="J1994" s="84"/>
      <c r="K1994" s="201"/>
      <c r="L1994" s="84"/>
      <c r="M1994" s="201"/>
      <c r="N1994" s="84"/>
      <c r="O1994" s="201"/>
      <c r="P1994" s="84"/>
      <c r="Q1994" s="201"/>
      <c r="R1994" s="84"/>
      <c r="S1994" s="201"/>
      <c r="T1994" s="84"/>
      <c r="U1994" s="201"/>
      <c r="V1994" s="84"/>
      <c r="W1994" s="201"/>
      <c r="X1994" s="84"/>
      <c r="Y1994" s="809"/>
      <c r="Z1994" s="810"/>
      <c r="AA1994" s="811"/>
      <c r="AB1994" s="808"/>
      <c r="AC1994" s="811"/>
      <c r="AD1994" s="810"/>
      <c r="AE1994" s="811"/>
      <c r="AF1994" s="808"/>
      <c r="AG1994" s="811"/>
      <c r="AH1994" s="810"/>
      <c r="AI1994" s="811"/>
      <c r="AJ1994" s="808"/>
      <c r="AK1994" s="811"/>
      <c r="AL1994" s="333"/>
      <c r="AM1994" s="852"/>
      <c r="AN1994" s="407"/>
      <c r="AO1994" s="852"/>
      <c r="AP1994" s="62"/>
    </row>
    <row r="1995" spans="1:46" x14ac:dyDescent="0.2">
      <c r="A1995" s="62"/>
      <c r="B1995" s="807">
        <v>43951</v>
      </c>
      <c r="C1995" s="84" t="s">
        <v>55</v>
      </c>
      <c r="D1995" s="808">
        <v>274007420.74000001</v>
      </c>
      <c r="E1995" s="808">
        <v>281102516.67000002</v>
      </c>
      <c r="F1995" s="808">
        <v>15329639.09</v>
      </c>
      <c r="G1995" s="809">
        <v>5.5946072732628575E-2</v>
      </c>
      <c r="H1995" s="619"/>
      <c r="I1995" s="84"/>
      <c r="J1995" s="84">
        <v>127865110.54000001</v>
      </c>
      <c r="K1995" s="201">
        <v>0.46664834913842923</v>
      </c>
      <c r="L1995" s="84">
        <v>6104688.6600000001</v>
      </c>
      <c r="M1995" s="201">
        <v>2.2279282230799922E-2</v>
      </c>
      <c r="N1995" s="84">
        <v>26151426.149999999</v>
      </c>
      <c r="O1995" s="201">
        <v>9.5440576314955158E-2</v>
      </c>
      <c r="P1995" s="84">
        <v>2993693.06</v>
      </c>
      <c r="Q1995" s="201">
        <v>1.0925591182585721E-2</v>
      </c>
      <c r="R1995" s="84">
        <v>94922044.389999986</v>
      </c>
      <c r="S1995" s="201">
        <v>0.34642143681236121</v>
      </c>
      <c r="T1995" s="84">
        <v>7735914.7799999993</v>
      </c>
      <c r="U1995" s="201">
        <v>2.823250099981945E-2</v>
      </c>
      <c r="V1995" s="84">
        <v>0</v>
      </c>
      <c r="W1995" s="201">
        <v>0</v>
      </c>
      <c r="X1995" s="84">
        <v>0</v>
      </c>
      <c r="Y1995" s="809">
        <v>0</v>
      </c>
      <c r="Z1995" s="810">
        <v>0</v>
      </c>
      <c r="AA1995" s="811">
        <v>0</v>
      </c>
      <c r="AB1995" s="808">
        <v>0</v>
      </c>
      <c r="AC1995" s="811">
        <v>0</v>
      </c>
      <c r="AD1995" s="810">
        <v>0</v>
      </c>
      <c r="AE1995" s="811">
        <v>0</v>
      </c>
      <c r="AF1995" s="808"/>
      <c r="AG1995" s="811"/>
      <c r="AH1995" s="810"/>
      <c r="AI1995" s="811"/>
      <c r="AJ1995" s="808">
        <v>-7095095.9299999997</v>
      </c>
      <c r="AK1995" s="811">
        <v>-2.5893809411579368E-2</v>
      </c>
      <c r="AL1995" s="333"/>
      <c r="AM1995" s="852"/>
      <c r="AN1995" s="407"/>
      <c r="AO1995" s="852"/>
      <c r="AP1995" s="62"/>
    </row>
    <row r="1996" spans="1:46" x14ac:dyDescent="0.2">
      <c r="A1996" s="62"/>
      <c r="B1996" s="807">
        <v>43951</v>
      </c>
      <c r="C1996" s="84" t="s">
        <v>56</v>
      </c>
      <c r="D1996" s="808">
        <v>1031369565.2700005</v>
      </c>
      <c r="E1996" s="808">
        <v>1051365715.2700005</v>
      </c>
      <c r="F1996" s="808">
        <v>31356057.289999999</v>
      </c>
      <c r="G1996" s="809">
        <v>3.0402348824197997E-2</v>
      </c>
      <c r="H1996" s="619"/>
      <c r="I1996" s="84"/>
      <c r="J1996" s="84">
        <v>625716536.25</v>
      </c>
      <c r="K1996" s="201">
        <v>0.60668508875981297</v>
      </c>
      <c r="L1996" s="84">
        <v>25049165.969999995</v>
      </c>
      <c r="M1996" s="201">
        <v>2.4287284416272665E-2</v>
      </c>
      <c r="N1996" s="84">
        <v>105074127.8</v>
      </c>
      <c r="O1996" s="201">
        <v>0.10187825134484439</v>
      </c>
      <c r="P1996" s="84">
        <v>12475909.720000001</v>
      </c>
      <c r="Q1996" s="201">
        <v>1.2096449362197297E-2</v>
      </c>
      <c r="R1996" s="84">
        <v>230005051.87999997</v>
      </c>
      <c r="S1996" s="201">
        <v>0.2230093456556354</v>
      </c>
      <c r="T1996" s="84">
        <v>21688866.359999999</v>
      </c>
      <c r="U1996" s="201">
        <v>2.1029189817446385E-2</v>
      </c>
      <c r="V1996" s="84">
        <v>0</v>
      </c>
      <c r="W1996" s="201">
        <v>0</v>
      </c>
      <c r="X1996" s="84">
        <v>0</v>
      </c>
      <c r="Y1996" s="809">
        <v>0</v>
      </c>
      <c r="Z1996" s="810">
        <v>0</v>
      </c>
      <c r="AA1996" s="811">
        <v>0</v>
      </c>
      <c r="AB1996" s="808">
        <v>0</v>
      </c>
      <c r="AC1996" s="811">
        <v>0</v>
      </c>
      <c r="AD1996" s="810">
        <v>0</v>
      </c>
      <c r="AE1996" s="811">
        <v>0</v>
      </c>
      <c r="AF1996" s="808"/>
      <c r="AG1996" s="811"/>
      <c r="AH1996" s="810"/>
      <c r="AI1996" s="811"/>
      <c r="AJ1996" s="808">
        <v>-19996150</v>
      </c>
      <c r="AK1996" s="811">
        <v>-1.9387958180407661E-2</v>
      </c>
      <c r="AL1996" s="333"/>
      <c r="AM1996" s="852"/>
      <c r="AN1996" s="407"/>
      <c r="AO1996" s="852"/>
      <c r="AP1996" s="62"/>
    </row>
    <row r="1997" spans="1:46" x14ac:dyDescent="0.2">
      <c r="A1997" s="62"/>
      <c r="B1997" s="807">
        <v>43951</v>
      </c>
      <c r="C1997" s="805" t="s">
        <v>57</v>
      </c>
      <c r="D1997" s="808"/>
      <c r="E1997" s="808"/>
      <c r="F1997" s="808"/>
      <c r="G1997" s="809"/>
      <c r="H1997" s="619"/>
      <c r="I1997" s="84"/>
      <c r="J1997" s="84"/>
      <c r="K1997" s="201"/>
      <c r="L1997" s="84"/>
      <c r="M1997" s="201"/>
      <c r="N1997" s="84"/>
      <c r="O1997" s="201"/>
      <c r="P1997" s="84"/>
      <c r="Q1997" s="201"/>
      <c r="R1997" s="84"/>
      <c r="S1997" s="201"/>
      <c r="T1997" s="84"/>
      <c r="U1997" s="201"/>
      <c r="V1997" s="84"/>
      <c r="W1997" s="201"/>
      <c r="X1997" s="84"/>
      <c r="Y1997" s="809"/>
      <c r="Z1997" s="810"/>
      <c r="AA1997" s="811"/>
      <c r="AB1997" s="808"/>
      <c r="AC1997" s="811"/>
      <c r="AD1997" s="810"/>
      <c r="AE1997" s="811"/>
      <c r="AF1997" s="808"/>
      <c r="AG1997" s="811"/>
      <c r="AH1997" s="810"/>
      <c r="AI1997" s="811"/>
      <c r="AJ1997" s="808"/>
      <c r="AK1997" s="811"/>
      <c r="AL1997" s="333"/>
      <c r="AM1997" s="852"/>
      <c r="AN1997" s="407"/>
      <c r="AO1997" s="852"/>
      <c r="AP1997" s="62"/>
    </row>
    <row r="1998" spans="1:46" x14ac:dyDescent="0.2">
      <c r="A1998" s="62"/>
      <c r="B1998" s="807">
        <v>43951</v>
      </c>
      <c r="C1998" s="84" t="s">
        <v>58</v>
      </c>
      <c r="D1998" s="808">
        <v>78353124.649999976</v>
      </c>
      <c r="E1998" s="808">
        <v>78558419.649999976</v>
      </c>
      <c r="F1998" s="808">
        <v>6815962.5999999996</v>
      </c>
      <c r="G1998" s="809">
        <v>8.6990309964619913E-2</v>
      </c>
      <c r="H1998" s="619"/>
      <c r="I1998" s="84"/>
      <c r="J1998" s="84">
        <v>48993041.030000001</v>
      </c>
      <c r="K1998" s="201">
        <v>0.62528509550639877</v>
      </c>
      <c r="L1998" s="84">
        <v>630867.11</v>
      </c>
      <c r="M1998" s="201">
        <v>8.0515884059258157E-3</v>
      </c>
      <c r="N1998" s="84">
        <v>2028899.19</v>
      </c>
      <c r="O1998" s="201">
        <v>2.5894298396688133E-2</v>
      </c>
      <c r="P1998" s="84">
        <v>2573675.83</v>
      </c>
      <c r="Q1998" s="201">
        <v>3.2847137130733443E-2</v>
      </c>
      <c r="R1998" s="84">
        <v>12459886.309999999</v>
      </c>
      <c r="S1998" s="201">
        <v>0.15902220065450834</v>
      </c>
      <c r="T1998" s="84">
        <v>3134135.6199999996</v>
      </c>
      <c r="U1998" s="201">
        <v>4.0000135718901424E-2</v>
      </c>
      <c r="V1998" s="84">
        <v>0</v>
      </c>
      <c r="W1998" s="201">
        <v>0</v>
      </c>
      <c r="X1998" s="84">
        <v>0</v>
      </c>
      <c r="Y1998" s="809">
        <v>0</v>
      </c>
      <c r="Z1998" s="810">
        <v>0</v>
      </c>
      <c r="AA1998" s="811">
        <v>0</v>
      </c>
      <c r="AB1998" s="808">
        <v>0</v>
      </c>
      <c r="AC1998" s="811">
        <v>0</v>
      </c>
      <c r="AD1998" s="810">
        <v>1921951.96</v>
      </c>
      <c r="AE1998" s="811">
        <v>2.4529359468244263E-2</v>
      </c>
      <c r="AF1998" s="808"/>
      <c r="AG1998" s="811"/>
      <c r="AH1998" s="810"/>
      <c r="AI1998" s="811"/>
      <c r="AJ1998" s="808">
        <v>-205295</v>
      </c>
      <c r="AK1998" s="811">
        <v>-2.620125246019784E-3</v>
      </c>
      <c r="AL1998" s="333"/>
      <c r="AM1998" s="852"/>
      <c r="AN1998" s="407"/>
      <c r="AO1998" s="852"/>
      <c r="AP1998" s="62"/>
    </row>
    <row r="1999" spans="1:46" x14ac:dyDescent="0.2">
      <c r="A1999" s="62"/>
      <c r="B1999" s="807">
        <v>43951</v>
      </c>
      <c r="C1999" s="84" t="s">
        <v>60</v>
      </c>
      <c r="D1999" s="808">
        <v>94985242.310000002</v>
      </c>
      <c r="E1999" s="808">
        <v>94981392.310000002</v>
      </c>
      <c r="F1999" s="808">
        <v>4404024.6399999997</v>
      </c>
      <c r="G1999" s="809">
        <v>4.6365356690113387E-2</v>
      </c>
      <c r="H1999" s="619"/>
      <c r="I1999" s="84"/>
      <c r="J1999" s="84">
        <v>62913994.400000006</v>
      </c>
      <c r="K1999" s="201">
        <v>0.66235546564875636</v>
      </c>
      <c r="L1999" s="84">
        <v>3168958.81</v>
      </c>
      <c r="M1999" s="201">
        <v>3.3362643847952511E-2</v>
      </c>
      <c r="N1999" s="84">
        <v>4057826.78</v>
      </c>
      <c r="O1999" s="201">
        <v>4.2720602499034671E-2</v>
      </c>
      <c r="P1999" s="84">
        <v>0</v>
      </c>
      <c r="Q1999" s="201">
        <v>0</v>
      </c>
      <c r="R1999" s="84">
        <v>20436587.68</v>
      </c>
      <c r="S1999" s="201">
        <v>0.21515539870185124</v>
      </c>
      <c r="T1999" s="84">
        <v>0</v>
      </c>
      <c r="U1999" s="201">
        <v>0</v>
      </c>
      <c r="V1999" s="84">
        <v>0</v>
      </c>
      <c r="W1999" s="201">
        <v>0</v>
      </c>
      <c r="X1999" s="84">
        <v>0</v>
      </c>
      <c r="Y1999" s="809">
        <v>0</v>
      </c>
      <c r="Z1999" s="810">
        <v>0</v>
      </c>
      <c r="AA1999" s="811">
        <v>0</v>
      </c>
      <c r="AB1999" s="808">
        <v>0</v>
      </c>
      <c r="AC1999" s="811">
        <v>0</v>
      </c>
      <c r="AD1999" s="810">
        <v>0</v>
      </c>
      <c r="AE1999" s="811">
        <v>0</v>
      </c>
      <c r="AF1999" s="808"/>
      <c r="AG1999" s="811"/>
      <c r="AH1999" s="810"/>
      <c r="AI1999" s="811"/>
      <c r="AJ1999" s="808">
        <v>3850</v>
      </c>
      <c r="AK1999" s="811">
        <v>4.053261229186414E-5</v>
      </c>
      <c r="AL1999" s="333"/>
      <c r="AM1999" s="852"/>
      <c r="AN1999" s="407"/>
      <c r="AO1999" s="852"/>
      <c r="AP1999" s="62"/>
    </row>
    <row r="2000" spans="1:46" x14ac:dyDescent="0.2">
      <c r="A2000" s="62"/>
      <c r="B2000" s="807">
        <v>43951</v>
      </c>
      <c r="C2000" s="84" t="s">
        <v>61</v>
      </c>
      <c r="D2000" s="808">
        <v>23837085.930000003</v>
      </c>
      <c r="E2000" s="808">
        <v>23837085.930000003</v>
      </c>
      <c r="F2000" s="808">
        <v>502949.54</v>
      </c>
      <c r="G2000" s="809">
        <v>2.109945575885248E-2</v>
      </c>
      <c r="H2000" s="619"/>
      <c r="I2000" s="84"/>
      <c r="J2000" s="84">
        <v>15349100.049999999</v>
      </c>
      <c r="K2000" s="201">
        <v>0.64391679818053993</v>
      </c>
      <c r="L2000" s="84">
        <v>206001.31</v>
      </c>
      <c r="M2000" s="201">
        <v>8.6420509035770362E-3</v>
      </c>
      <c r="N2000" s="84">
        <v>1926852.26</v>
      </c>
      <c r="O2000" s="201">
        <v>8.0834220493998105E-2</v>
      </c>
      <c r="P2000" s="84">
        <v>505233.03</v>
      </c>
      <c r="Q2000" s="201">
        <v>2.1195251444898405E-2</v>
      </c>
      <c r="R2000" s="84">
        <v>5346949.74</v>
      </c>
      <c r="S2000" s="201">
        <v>0.22431222321813393</v>
      </c>
      <c r="T2000" s="84">
        <v>0</v>
      </c>
      <c r="U2000" s="201">
        <v>0</v>
      </c>
      <c r="V2000" s="84">
        <v>0</v>
      </c>
      <c r="W2000" s="201">
        <v>0</v>
      </c>
      <c r="X2000" s="84">
        <v>0</v>
      </c>
      <c r="Y2000" s="809">
        <v>0</v>
      </c>
      <c r="Z2000" s="810">
        <v>0</v>
      </c>
      <c r="AA2000" s="811">
        <v>0</v>
      </c>
      <c r="AB2000" s="808">
        <v>0</v>
      </c>
      <c r="AC2000" s="811">
        <v>0</v>
      </c>
      <c r="AD2000" s="810">
        <v>0</v>
      </c>
      <c r="AE2000" s="811">
        <v>0</v>
      </c>
      <c r="AF2000" s="808"/>
      <c r="AG2000" s="811"/>
      <c r="AH2000" s="810"/>
      <c r="AI2000" s="811"/>
      <c r="AJ2000" s="808">
        <v>0</v>
      </c>
      <c r="AK2000" s="811">
        <v>0</v>
      </c>
      <c r="AL2000" s="333"/>
      <c r="AM2000" s="852"/>
      <c r="AN2000" s="407"/>
      <c r="AO2000" s="852"/>
      <c r="AP2000" s="62"/>
    </row>
    <row r="2001" spans="1:42" x14ac:dyDescent="0.2">
      <c r="A2001" s="62"/>
      <c r="B2001" s="812">
        <v>43951</v>
      </c>
      <c r="C2001" s="813" t="s">
        <v>110</v>
      </c>
      <c r="D2001" s="813">
        <v>2450919412.3000007</v>
      </c>
      <c r="E2001" s="813">
        <v>2482310746.5500007</v>
      </c>
      <c r="F2001" s="813">
        <v>94066608.359999985</v>
      </c>
      <c r="G2001" s="814">
        <v>3.8380131100159531E-2</v>
      </c>
      <c r="H2001" s="815"/>
      <c r="I2001" s="813"/>
      <c r="J2001" s="813">
        <v>1469038975.1399999</v>
      </c>
      <c r="K2001" s="814">
        <v>0.59938281437063612</v>
      </c>
      <c r="L2001" s="813">
        <v>52088742.670000002</v>
      </c>
      <c r="M2001" s="814">
        <v>2.1252735772784425E-2</v>
      </c>
      <c r="N2001" s="813">
        <v>190289856.85999998</v>
      </c>
      <c r="O2001" s="814">
        <v>7.7640193269931906E-2</v>
      </c>
      <c r="P2001" s="813">
        <v>43334224.359999999</v>
      </c>
      <c r="Q2001" s="814">
        <v>1.7680803433407929E-2</v>
      </c>
      <c r="R2001" s="813">
        <v>554569067.73000002</v>
      </c>
      <c r="S2001" s="814">
        <v>0.22626980917727496</v>
      </c>
      <c r="T2001" s="813">
        <v>69760743.340000004</v>
      </c>
      <c r="U2001" s="814">
        <v>2.8463091438218638E-2</v>
      </c>
      <c r="V2001" s="813">
        <v>0</v>
      </c>
      <c r="W2001" s="814">
        <v>0</v>
      </c>
      <c r="X2001" s="813">
        <v>0</v>
      </c>
      <c r="Y2001" s="814">
        <v>0</v>
      </c>
      <c r="Z2001" s="813">
        <v>7240576.1299999999</v>
      </c>
      <c r="AA2001" s="814">
        <v>2.9542285616014083E-3</v>
      </c>
      <c r="AB2001" s="813">
        <v>0</v>
      </c>
      <c r="AC2001" s="814">
        <v>0</v>
      </c>
      <c r="AD2001" s="813">
        <v>1921951.96</v>
      </c>
      <c r="AE2001" s="814">
        <v>7.8417590980537169E-4</v>
      </c>
      <c r="AF2001" s="813"/>
      <c r="AG2001" s="817"/>
      <c r="AH2001" s="818"/>
      <c r="AI2001" s="817"/>
      <c r="AJ2001" s="813">
        <v>-31391334.25</v>
      </c>
      <c r="AK2001" s="814">
        <v>-1.2807983033820615E-2</v>
      </c>
      <c r="AL2001" s="333"/>
      <c r="AM2001" s="852"/>
      <c r="AN2001" s="407"/>
      <c r="AO2001" s="852"/>
      <c r="AP2001" s="62"/>
    </row>
    <row r="2002" spans="1:42" x14ac:dyDescent="0.2">
      <c r="A2002" s="62"/>
      <c r="B2002" s="807">
        <v>43980</v>
      </c>
      <c r="C2002" s="84" t="s">
        <v>109</v>
      </c>
      <c r="D2002" s="808">
        <v>8557052.7300000004</v>
      </c>
      <c r="E2002" s="808">
        <v>8524853.7300000004</v>
      </c>
      <c r="F2002" s="808">
        <v>91373.08</v>
      </c>
      <c r="G2002" s="809">
        <v>1.0678101781429597E-2</v>
      </c>
      <c r="H2002" s="619"/>
      <c r="I2002" s="84"/>
      <c r="J2002" s="84">
        <v>5718055.5499999998</v>
      </c>
      <c r="K2002" s="809">
        <v>0.66822721916311012</v>
      </c>
      <c r="L2002" s="84">
        <v>50207.78</v>
      </c>
      <c r="M2002" s="809">
        <v>5.8674150533135723E-3</v>
      </c>
      <c r="N2002" s="84">
        <v>0</v>
      </c>
      <c r="O2002" s="809">
        <v>0</v>
      </c>
      <c r="P2002" s="356">
        <v>169883.01</v>
      </c>
      <c r="Q2002" s="809">
        <v>1.9852981553381173E-2</v>
      </c>
      <c r="R2002" s="84">
        <v>2420516.14</v>
      </c>
      <c r="S2002" s="809">
        <v>0.2828679705938893</v>
      </c>
      <c r="T2002" s="356">
        <v>74818.17</v>
      </c>
      <c r="U2002" s="809">
        <v>8.7434508540185189E-3</v>
      </c>
      <c r="V2002" s="84">
        <v>0</v>
      </c>
      <c r="W2002" s="809">
        <v>0</v>
      </c>
      <c r="X2002" s="84">
        <v>0</v>
      </c>
      <c r="Y2002" s="809">
        <v>0</v>
      </c>
      <c r="Z2002" s="810">
        <v>0</v>
      </c>
      <c r="AA2002" s="809">
        <v>0</v>
      </c>
      <c r="AB2002" s="808">
        <v>0</v>
      </c>
      <c r="AC2002" s="809">
        <v>0</v>
      </c>
      <c r="AD2002" s="810">
        <v>0</v>
      </c>
      <c r="AE2002" s="809">
        <v>0</v>
      </c>
      <c r="AF2002" s="808"/>
      <c r="AG2002" s="811"/>
      <c r="AH2002" s="810"/>
      <c r="AI2002" s="811"/>
      <c r="AJ2002" s="808">
        <v>32199</v>
      </c>
      <c r="AK2002" s="809">
        <v>3.7628610008577099E-3</v>
      </c>
      <c r="AL2002" s="333"/>
      <c r="AM2002" s="852"/>
      <c r="AN2002" s="852"/>
      <c r="AO2002" s="854"/>
      <c r="AP2002" s="62"/>
    </row>
    <row r="2003" spans="1:42" x14ac:dyDescent="0.2">
      <c r="A2003" s="62"/>
      <c r="B2003" s="807">
        <v>43980</v>
      </c>
      <c r="C2003" s="84" t="s">
        <v>47</v>
      </c>
      <c r="D2003" s="808">
        <v>277316601.5200001</v>
      </c>
      <c r="E2003" s="808">
        <v>276392273.04000008</v>
      </c>
      <c r="F2003" s="808">
        <v>9907238.9900000002</v>
      </c>
      <c r="G2003" s="809">
        <v>3.5725372861550406E-2</v>
      </c>
      <c r="H2003" s="619"/>
      <c r="I2003" s="84"/>
      <c r="J2003" s="84">
        <v>175419369.33000001</v>
      </c>
      <c r="K2003" s="201">
        <v>0.63255992742053258</v>
      </c>
      <c r="L2003" s="84">
        <v>2226808.08</v>
      </c>
      <c r="M2003" s="201">
        <v>8.0298405064631612E-3</v>
      </c>
      <c r="N2003" s="84">
        <v>9053080.5600000005</v>
      </c>
      <c r="O2003" s="201">
        <v>3.2645288851728162E-2</v>
      </c>
      <c r="P2003" s="84">
        <v>9020206.0300000012</v>
      </c>
      <c r="Q2003" s="201">
        <v>3.2526743731025647E-2</v>
      </c>
      <c r="R2003" s="84">
        <v>61113565.570000008</v>
      </c>
      <c r="S2003" s="201">
        <v>0.2203747097542319</v>
      </c>
      <c r="T2003" s="84">
        <v>9652004.4800000004</v>
      </c>
      <c r="U2003" s="201">
        <v>3.4805000591729439E-2</v>
      </c>
      <c r="V2003" s="84">
        <v>0</v>
      </c>
      <c r="W2003" s="201">
        <v>0</v>
      </c>
      <c r="X2003" s="84">
        <v>0</v>
      </c>
      <c r="Y2003" s="809">
        <v>0</v>
      </c>
      <c r="Z2003" s="810">
        <v>0</v>
      </c>
      <c r="AA2003" s="811">
        <v>0</v>
      </c>
      <c r="AB2003" s="808">
        <v>0</v>
      </c>
      <c r="AC2003" s="811">
        <v>0</v>
      </c>
      <c r="AD2003" s="810">
        <v>0</v>
      </c>
      <c r="AE2003" s="811">
        <v>0</v>
      </c>
      <c r="AF2003" s="808"/>
      <c r="AG2003" s="811"/>
      <c r="AH2003" s="810"/>
      <c r="AI2003" s="811"/>
      <c r="AJ2003" s="808">
        <v>924328.4800000001</v>
      </c>
      <c r="AK2003" s="811">
        <v>3.3331162827384404E-3</v>
      </c>
      <c r="AL2003" s="333"/>
      <c r="AM2003" s="852"/>
      <c r="AN2003" s="852"/>
      <c r="AO2003" s="854"/>
      <c r="AP2003" s="62"/>
    </row>
    <row r="2004" spans="1:42" x14ac:dyDescent="0.2">
      <c r="A2004" s="62"/>
      <c r="B2004" s="807">
        <v>43980</v>
      </c>
      <c r="C2004" s="84" t="s">
        <v>48</v>
      </c>
      <c r="D2004" s="808">
        <v>102848282.07000001</v>
      </c>
      <c r="E2004" s="808">
        <v>102406886.33000001</v>
      </c>
      <c r="F2004" s="808">
        <v>2841432.27</v>
      </c>
      <c r="G2004" s="809">
        <v>2.7627415964673874E-2</v>
      </c>
      <c r="H2004" s="619"/>
      <c r="I2004" s="84"/>
      <c r="J2004" s="84">
        <v>56884390.780000009</v>
      </c>
      <c r="K2004" s="201">
        <v>0.55309033495847482</v>
      </c>
      <c r="L2004" s="84">
        <v>1583341.66</v>
      </c>
      <c r="M2004" s="201">
        <v>1.5394925691829786E-2</v>
      </c>
      <c r="N2004" s="84">
        <v>1515230.38</v>
      </c>
      <c r="O2004" s="201">
        <v>1.4732675641278213E-2</v>
      </c>
      <c r="P2004" s="84">
        <v>3508815.34</v>
      </c>
      <c r="Q2004" s="201">
        <v>3.4116421483947106E-2</v>
      </c>
      <c r="R2004" s="84">
        <v>32080356.359999999</v>
      </c>
      <c r="S2004" s="201">
        <v>0.31191922426244956</v>
      </c>
      <c r="T2004" s="84">
        <v>3993319.54</v>
      </c>
      <c r="U2004" s="201">
        <v>3.8827284808530781E-2</v>
      </c>
      <c r="V2004" s="84">
        <v>0</v>
      </c>
      <c r="W2004" s="201">
        <v>0</v>
      </c>
      <c r="X2004" s="84">
        <v>0</v>
      </c>
      <c r="Y2004" s="809">
        <v>0</v>
      </c>
      <c r="Z2004" s="810">
        <v>0</v>
      </c>
      <c r="AA2004" s="811">
        <v>0</v>
      </c>
      <c r="AB2004" s="808">
        <v>0</v>
      </c>
      <c r="AC2004" s="811">
        <v>0</v>
      </c>
      <c r="AD2004" s="810">
        <v>0</v>
      </c>
      <c r="AE2004" s="811">
        <v>0</v>
      </c>
      <c r="AF2004" s="808"/>
      <c r="AG2004" s="811"/>
      <c r="AH2004" s="810"/>
      <c r="AI2004" s="811"/>
      <c r="AJ2004" s="808">
        <v>441395.74</v>
      </c>
      <c r="AK2004" s="811">
        <v>4.2917171888158497E-3</v>
      </c>
      <c r="AL2004" s="333"/>
      <c r="AM2004" s="852"/>
      <c r="AN2004" s="852"/>
      <c r="AO2004" s="854"/>
      <c r="AP2004" s="62"/>
    </row>
    <row r="2005" spans="1:42" x14ac:dyDescent="0.2">
      <c r="A2005" s="62"/>
      <c r="B2005" s="807">
        <v>43980</v>
      </c>
      <c r="C2005" s="84" t="s">
        <v>49</v>
      </c>
      <c r="D2005" s="808">
        <v>461030808.45000011</v>
      </c>
      <c r="E2005" s="808">
        <v>459999365.2700001</v>
      </c>
      <c r="F2005" s="808">
        <v>1695078.3399999999</v>
      </c>
      <c r="G2005" s="809">
        <v>3.6767138094282808E-3</v>
      </c>
      <c r="H2005" s="619"/>
      <c r="I2005" s="84"/>
      <c r="J2005" s="84">
        <v>274753775.35999995</v>
      </c>
      <c r="K2005" s="201">
        <v>0.59595534685356644</v>
      </c>
      <c r="L2005" s="84">
        <v>8046373.0899999999</v>
      </c>
      <c r="M2005" s="201">
        <v>1.7453005184300277E-2</v>
      </c>
      <c r="N2005" s="84">
        <v>36502692.50999999</v>
      </c>
      <c r="O2005" s="201">
        <v>7.9176254256680109E-2</v>
      </c>
      <c r="P2005" s="84">
        <v>20029350.16</v>
      </c>
      <c r="Q2005" s="201">
        <v>4.3444710836872916E-2</v>
      </c>
      <c r="R2005" s="84">
        <v>91074227.299999997</v>
      </c>
      <c r="S2005" s="201">
        <v>0.19754477494941039</v>
      </c>
      <c r="T2005" s="84">
        <v>20638842.100000001</v>
      </c>
      <c r="U2005" s="201">
        <v>4.476673081651187E-2</v>
      </c>
      <c r="V2005" s="84">
        <v>0</v>
      </c>
      <c r="W2005" s="201">
        <v>0</v>
      </c>
      <c r="X2005" s="84">
        <v>0</v>
      </c>
      <c r="Y2005" s="809">
        <v>0</v>
      </c>
      <c r="Z2005" s="810">
        <v>7259026.4100000001</v>
      </c>
      <c r="AA2005" s="811">
        <v>1.5745208946892447E-2</v>
      </c>
      <c r="AB2005" s="808">
        <v>0</v>
      </c>
      <c r="AC2005" s="811">
        <v>0</v>
      </c>
      <c r="AD2005" s="810">
        <v>0</v>
      </c>
      <c r="AE2005" s="811">
        <v>0</v>
      </c>
      <c r="AF2005" s="808"/>
      <c r="AG2005" s="811"/>
      <c r="AH2005" s="810"/>
      <c r="AI2005" s="811"/>
      <c r="AJ2005" s="808">
        <v>1031443.18</v>
      </c>
      <c r="AK2005" s="811">
        <v>2.2372543463369489E-3</v>
      </c>
      <c r="AL2005" s="333"/>
      <c r="AM2005" s="852"/>
      <c r="AN2005" s="852"/>
      <c r="AO2005" s="854"/>
      <c r="AP2005" s="62"/>
    </row>
    <row r="2006" spans="1:42" x14ac:dyDescent="0.2">
      <c r="A2006" s="62"/>
      <c r="B2006" s="807">
        <v>43980</v>
      </c>
      <c r="C2006" s="84" t="s">
        <v>50</v>
      </c>
      <c r="D2006" s="808">
        <v>138285863.96000004</v>
      </c>
      <c r="E2006" s="808">
        <v>138922644.03000003</v>
      </c>
      <c r="F2006" s="808">
        <v>9352466.6600000001</v>
      </c>
      <c r="G2006" s="809">
        <v>6.7631400579781994E-2</v>
      </c>
      <c r="H2006" s="619"/>
      <c r="I2006" s="84"/>
      <c r="J2006" s="84">
        <v>94218360.610000014</v>
      </c>
      <c r="K2006" s="201">
        <v>0.68133038267203661</v>
      </c>
      <c r="L2006" s="84">
        <v>797095.74</v>
      </c>
      <c r="M2006" s="201">
        <v>5.7641158479551056E-3</v>
      </c>
      <c r="N2006" s="84">
        <v>1506914.48</v>
      </c>
      <c r="O2006" s="201">
        <v>1.0897097048443674E-2</v>
      </c>
      <c r="P2006" s="84">
        <v>2153887</v>
      </c>
      <c r="Q2006" s="201">
        <v>1.5575612273883785E-2</v>
      </c>
      <c r="R2006" s="84">
        <v>26402865.670000002</v>
      </c>
      <c r="S2006" s="201">
        <v>0.19092960707565293</v>
      </c>
      <c r="T2006" s="84">
        <v>4491053.87</v>
      </c>
      <c r="U2006" s="201">
        <v>3.2476594073990547E-2</v>
      </c>
      <c r="V2006" s="84">
        <v>0</v>
      </c>
      <c r="W2006" s="201">
        <v>0</v>
      </c>
      <c r="X2006" s="84">
        <v>0</v>
      </c>
      <c r="Y2006" s="809">
        <v>0</v>
      </c>
      <c r="Z2006" s="810">
        <v>0</v>
      </c>
      <c r="AA2006" s="811">
        <v>0</v>
      </c>
      <c r="AB2006" s="808">
        <v>0</v>
      </c>
      <c r="AC2006" s="811">
        <v>0</v>
      </c>
      <c r="AD2006" s="810">
        <v>0</v>
      </c>
      <c r="AE2006" s="811">
        <v>0</v>
      </c>
      <c r="AF2006" s="808"/>
      <c r="AG2006" s="811"/>
      <c r="AH2006" s="810"/>
      <c r="AI2006" s="811"/>
      <c r="AJ2006" s="808">
        <v>-636780.07000000007</v>
      </c>
      <c r="AK2006" s="811">
        <v>-4.6048095717447467E-3</v>
      </c>
      <c r="AL2006" s="333"/>
      <c r="AM2006" s="852"/>
      <c r="AN2006" s="852"/>
      <c r="AO2006" s="854"/>
      <c r="AP2006" s="62"/>
    </row>
    <row r="2007" spans="1:42" x14ac:dyDescent="0.2">
      <c r="A2007" s="62"/>
      <c r="B2007" s="807">
        <v>43980</v>
      </c>
      <c r="C2007" s="805" t="s">
        <v>51</v>
      </c>
      <c r="D2007" s="808"/>
      <c r="E2007" s="808"/>
      <c r="F2007" s="808"/>
      <c r="G2007" s="809"/>
      <c r="H2007" s="619"/>
      <c r="I2007" s="84"/>
      <c r="J2007" s="84"/>
      <c r="K2007" s="201"/>
      <c r="L2007" s="84"/>
      <c r="M2007" s="201"/>
      <c r="N2007" s="84"/>
      <c r="O2007" s="201"/>
      <c r="P2007" s="84"/>
      <c r="Q2007" s="201"/>
      <c r="R2007" s="84"/>
      <c r="S2007" s="201"/>
      <c r="T2007" s="84"/>
      <c r="U2007" s="201"/>
      <c r="V2007" s="84"/>
      <c r="W2007" s="201"/>
      <c r="X2007" s="84"/>
      <c r="Y2007" s="809"/>
      <c r="Z2007" s="810"/>
      <c r="AA2007" s="811"/>
      <c r="AB2007" s="808"/>
      <c r="AC2007" s="811"/>
      <c r="AD2007" s="810"/>
      <c r="AE2007" s="811"/>
      <c r="AF2007" s="808"/>
      <c r="AG2007" s="811"/>
      <c r="AH2007" s="810"/>
      <c r="AI2007" s="811"/>
      <c r="AJ2007" s="808"/>
      <c r="AK2007" s="811"/>
      <c r="AL2007" s="333"/>
      <c r="AM2007" s="852"/>
      <c r="AN2007" s="852"/>
      <c r="AO2007" s="854"/>
      <c r="AP2007" s="62"/>
    </row>
    <row r="2008" spans="1:42" x14ac:dyDescent="0.2">
      <c r="A2008" s="62"/>
      <c r="B2008" s="807">
        <v>43980</v>
      </c>
      <c r="C2008" s="805" t="s">
        <v>52</v>
      </c>
      <c r="D2008" s="808"/>
      <c r="E2008" s="808"/>
      <c r="F2008" s="808"/>
      <c r="G2008" s="809"/>
      <c r="H2008" s="619"/>
      <c r="I2008" s="84"/>
      <c r="J2008" s="84"/>
      <c r="K2008" s="201"/>
      <c r="L2008" s="84"/>
      <c r="M2008" s="201"/>
      <c r="N2008" s="84"/>
      <c r="O2008" s="201"/>
      <c r="P2008" s="84"/>
      <c r="Q2008" s="201"/>
      <c r="R2008" s="84"/>
      <c r="S2008" s="201"/>
      <c r="T2008" s="84"/>
      <c r="U2008" s="201"/>
      <c r="V2008" s="84"/>
      <c r="W2008" s="201"/>
      <c r="X2008" s="84"/>
      <c r="Y2008" s="809"/>
      <c r="Z2008" s="810"/>
      <c r="AA2008" s="811"/>
      <c r="AB2008" s="808"/>
      <c r="AC2008" s="811"/>
      <c r="AD2008" s="810"/>
      <c r="AE2008" s="811"/>
      <c r="AF2008" s="808"/>
      <c r="AG2008" s="811"/>
      <c r="AH2008" s="810"/>
      <c r="AI2008" s="811"/>
      <c r="AJ2008" s="808"/>
      <c r="AK2008" s="811"/>
      <c r="AL2008" s="333"/>
      <c r="AM2008" s="852"/>
      <c r="AN2008" s="852"/>
      <c r="AO2008" s="854"/>
      <c r="AP2008" s="62"/>
    </row>
    <row r="2009" spans="1:42" x14ac:dyDescent="0.2">
      <c r="A2009" s="62"/>
      <c r="B2009" s="807">
        <v>43980</v>
      </c>
      <c r="C2009" s="805" t="s">
        <v>54</v>
      </c>
      <c r="D2009" s="808"/>
      <c r="E2009" s="808"/>
      <c r="F2009" s="808"/>
      <c r="G2009" s="809"/>
      <c r="H2009" s="619"/>
      <c r="I2009" s="84"/>
      <c r="J2009" s="84"/>
      <c r="K2009" s="201"/>
      <c r="L2009" s="84"/>
      <c r="M2009" s="201"/>
      <c r="N2009" s="84"/>
      <c r="O2009" s="201"/>
      <c r="P2009" s="84"/>
      <c r="Q2009" s="201"/>
      <c r="R2009" s="84"/>
      <c r="S2009" s="201"/>
      <c r="T2009" s="84"/>
      <c r="U2009" s="201"/>
      <c r="V2009" s="84"/>
      <c r="W2009" s="201"/>
      <c r="X2009" s="84"/>
      <c r="Y2009" s="809"/>
      <c r="Z2009" s="810"/>
      <c r="AA2009" s="811"/>
      <c r="AB2009" s="808"/>
      <c r="AC2009" s="811"/>
      <c r="AD2009" s="810"/>
      <c r="AE2009" s="811"/>
      <c r="AF2009" s="808"/>
      <c r="AG2009" s="811"/>
      <c r="AH2009" s="810"/>
      <c r="AI2009" s="811"/>
      <c r="AJ2009" s="808"/>
      <c r="AK2009" s="811"/>
      <c r="AL2009" s="333"/>
      <c r="AM2009" s="852"/>
      <c r="AN2009" s="852"/>
      <c r="AO2009" s="854"/>
      <c r="AP2009" s="62"/>
    </row>
    <row r="2010" spans="1:42" x14ac:dyDescent="0.2">
      <c r="A2010" s="62"/>
      <c r="B2010" s="807">
        <v>43980</v>
      </c>
      <c r="C2010" s="84" t="s">
        <v>55</v>
      </c>
      <c r="D2010" s="808">
        <v>290217676.71999991</v>
      </c>
      <c r="E2010" s="808">
        <v>290070412.50999993</v>
      </c>
      <c r="F2010" s="808">
        <v>14698194.59</v>
      </c>
      <c r="G2010" s="809">
        <v>5.0645414697398743E-2</v>
      </c>
      <c r="H2010" s="619"/>
      <c r="I2010" s="84"/>
      <c r="J2010" s="84">
        <v>145240956.11999997</v>
      </c>
      <c r="K2010" s="201">
        <v>0.50045523677776349</v>
      </c>
      <c r="L2010" s="84">
        <v>1429885.23</v>
      </c>
      <c r="M2010" s="201">
        <v>4.9269405163750377E-3</v>
      </c>
      <c r="N2010" s="84">
        <v>15631080.640000001</v>
      </c>
      <c r="O2010" s="201">
        <v>5.3859850360116979E-2</v>
      </c>
      <c r="P2010" s="84">
        <v>3014330</v>
      </c>
      <c r="Q2010" s="201">
        <v>1.0386445216113441E-2</v>
      </c>
      <c r="R2010" s="84">
        <v>104454310.91000001</v>
      </c>
      <c r="S2010" s="201">
        <v>0.35991712183257824</v>
      </c>
      <c r="T2010" s="84">
        <v>5601655.0199999996</v>
      </c>
      <c r="U2010" s="201">
        <v>1.9301563858236104E-2</v>
      </c>
      <c r="V2010" s="84">
        <v>0</v>
      </c>
      <c r="W2010" s="201">
        <v>0</v>
      </c>
      <c r="X2010" s="84">
        <v>0</v>
      </c>
      <c r="Y2010" s="809">
        <v>0</v>
      </c>
      <c r="Z2010" s="810">
        <v>0</v>
      </c>
      <c r="AA2010" s="811">
        <v>0</v>
      </c>
      <c r="AB2010" s="808">
        <v>0</v>
      </c>
      <c r="AC2010" s="811">
        <v>0</v>
      </c>
      <c r="AD2010" s="810">
        <v>0</v>
      </c>
      <c r="AE2010" s="811">
        <v>0</v>
      </c>
      <c r="AF2010" s="808"/>
      <c r="AG2010" s="811"/>
      <c r="AH2010" s="810"/>
      <c r="AI2010" s="811"/>
      <c r="AJ2010" s="808">
        <v>147264.20999999996</v>
      </c>
      <c r="AK2010" s="811">
        <v>5.0742674141823383E-4</v>
      </c>
      <c r="AL2010" s="333"/>
      <c r="AM2010" s="852"/>
      <c r="AN2010" s="852"/>
      <c r="AO2010" s="854"/>
      <c r="AP2010" s="62"/>
    </row>
    <row r="2011" spans="1:42" x14ac:dyDescent="0.2">
      <c r="A2011" s="62"/>
      <c r="B2011" s="807">
        <v>43980</v>
      </c>
      <c r="C2011" s="84" t="s">
        <v>56</v>
      </c>
      <c r="D2011" s="808">
        <v>1079149798.5499995</v>
      </c>
      <c r="E2011" s="808">
        <v>1075829416.8299994</v>
      </c>
      <c r="F2011" s="808">
        <v>39196331.07</v>
      </c>
      <c r="G2011" s="809">
        <v>3.632149227351586E-2</v>
      </c>
      <c r="H2011" s="619"/>
      <c r="I2011" s="84"/>
      <c r="J2011" s="84">
        <v>679081244.38999975</v>
      </c>
      <c r="K2011" s="201">
        <v>0.62927430955595587</v>
      </c>
      <c r="L2011" s="84">
        <v>5082641.55</v>
      </c>
      <c r="M2011" s="201">
        <v>4.7098572939820726E-3</v>
      </c>
      <c r="N2011" s="84">
        <v>58564531.020000003</v>
      </c>
      <c r="O2011" s="201">
        <v>5.4269139556612327E-2</v>
      </c>
      <c r="P2011" s="84">
        <v>12559400</v>
      </c>
      <c r="Q2011" s="201">
        <v>1.1638235967680714E-2</v>
      </c>
      <c r="R2011" s="84">
        <v>251722725.92999998</v>
      </c>
      <c r="S2011" s="201">
        <v>0.23326022602999827</v>
      </c>
      <c r="T2011" s="84">
        <v>29622542.869999997</v>
      </c>
      <c r="U2011" s="201">
        <v>2.7449889635157557E-2</v>
      </c>
      <c r="V2011" s="84">
        <v>0</v>
      </c>
      <c r="W2011" s="201">
        <v>0</v>
      </c>
      <c r="X2011" s="84">
        <v>0</v>
      </c>
      <c r="Y2011" s="809">
        <v>0</v>
      </c>
      <c r="Z2011" s="810">
        <v>0</v>
      </c>
      <c r="AA2011" s="811">
        <v>0</v>
      </c>
      <c r="AB2011" s="808">
        <v>0</v>
      </c>
      <c r="AC2011" s="811">
        <v>0</v>
      </c>
      <c r="AD2011" s="810">
        <v>0</v>
      </c>
      <c r="AE2011" s="811">
        <v>0</v>
      </c>
      <c r="AF2011" s="808"/>
      <c r="AG2011" s="811"/>
      <c r="AH2011" s="810"/>
      <c r="AI2011" s="811"/>
      <c r="AJ2011" s="808">
        <v>3320381.72</v>
      </c>
      <c r="AK2011" s="811">
        <v>3.0768496870975967E-3</v>
      </c>
      <c r="AL2011" s="333"/>
      <c r="AM2011" s="852"/>
      <c r="AN2011" s="852"/>
      <c r="AO2011" s="854"/>
      <c r="AP2011" s="62"/>
    </row>
    <row r="2012" spans="1:42" x14ac:dyDescent="0.2">
      <c r="A2012" s="62"/>
      <c r="B2012" s="807">
        <v>43980</v>
      </c>
      <c r="C2012" s="805" t="s">
        <v>57</v>
      </c>
      <c r="D2012" s="808"/>
      <c r="E2012" s="808"/>
      <c r="F2012" s="808"/>
      <c r="G2012" s="809"/>
      <c r="H2012" s="619"/>
      <c r="I2012" s="84"/>
      <c r="J2012" s="84"/>
      <c r="K2012" s="201"/>
      <c r="L2012" s="84"/>
      <c r="M2012" s="201"/>
      <c r="N2012" s="84"/>
      <c r="O2012" s="201"/>
      <c r="P2012" s="84"/>
      <c r="Q2012" s="201"/>
      <c r="R2012" s="84"/>
      <c r="S2012" s="201"/>
      <c r="T2012" s="84"/>
      <c r="U2012" s="201"/>
      <c r="V2012" s="84"/>
      <c r="W2012" s="201"/>
      <c r="X2012" s="84"/>
      <c r="Y2012" s="809"/>
      <c r="Z2012" s="810"/>
      <c r="AA2012" s="811"/>
      <c r="AB2012" s="808"/>
      <c r="AC2012" s="811"/>
      <c r="AD2012" s="810"/>
      <c r="AE2012" s="811"/>
      <c r="AF2012" s="808"/>
      <c r="AG2012" s="811"/>
      <c r="AH2012" s="810"/>
      <c r="AI2012" s="811"/>
      <c r="AJ2012" s="808"/>
      <c r="AK2012" s="811"/>
      <c r="AL2012" s="333"/>
      <c r="AM2012" s="852"/>
      <c r="AN2012" s="852"/>
      <c r="AO2012" s="854"/>
      <c r="AP2012" s="62"/>
    </row>
    <row r="2013" spans="1:42" x14ac:dyDescent="0.2">
      <c r="A2013" s="62"/>
      <c r="B2013" s="807">
        <v>43980</v>
      </c>
      <c r="C2013" s="84" t="s">
        <v>58</v>
      </c>
      <c r="D2013" s="808">
        <v>81475414.759999976</v>
      </c>
      <c r="E2013" s="808">
        <v>81262512.709999979</v>
      </c>
      <c r="F2013" s="808">
        <v>6564987.4100000001</v>
      </c>
      <c r="G2013" s="809">
        <v>8.0576299357767167E-2</v>
      </c>
      <c r="H2013" s="619"/>
      <c r="I2013" s="84"/>
      <c r="J2013" s="84">
        <v>50586963.839999996</v>
      </c>
      <c r="K2013" s="201">
        <v>0.62088623898402617</v>
      </c>
      <c r="L2013" s="84">
        <v>116820.98000000001</v>
      </c>
      <c r="M2013" s="201">
        <v>1.4338187825630167E-3</v>
      </c>
      <c r="N2013" s="84">
        <v>2055215.58</v>
      </c>
      <c r="O2013" s="201">
        <v>2.5224978431272742E-2</v>
      </c>
      <c r="P2013" s="84">
        <v>2584701.5499999998</v>
      </c>
      <c r="Q2013" s="201">
        <v>3.1723699199490897E-2</v>
      </c>
      <c r="R2013" s="84">
        <v>14121122.030000001</v>
      </c>
      <c r="S2013" s="201">
        <v>0.17331758385761184</v>
      </c>
      <c r="T2013" s="84">
        <v>3310550.89</v>
      </c>
      <c r="U2013" s="201">
        <v>4.0632513498112338E-2</v>
      </c>
      <c r="V2013" s="84">
        <v>0</v>
      </c>
      <c r="W2013" s="201">
        <v>0</v>
      </c>
      <c r="X2013" s="84">
        <v>0</v>
      </c>
      <c r="Y2013" s="809">
        <v>0</v>
      </c>
      <c r="Z2013" s="810">
        <v>0</v>
      </c>
      <c r="AA2013" s="811">
        <v>0</v>
      </c>
      <c r="AB2013" s="808">
        <v>0</v>
      </c>
      <c r="AC2013" s="811">
        <v>0</v>
      </c>
      <c r="AD2013" s="810">
        <v>1922150.43</v>
      </c>
      <c r="AE2013" s="811">
        <v>2.3591784536010386E-2</v>
      </c>
      <c r="AF2013" s="808"/>
      <c r="AG2013" s="811"/>
      <c r="AH2013" s="810"/>
      <c r="AI2013" s="811"/>
      <c r="AJ2013" s="808">
        <v>212902.05</v>
      </c>
      <c r="AK2013" s="811">
        <v>2.6130833531457318E-3</v>
      </c>
      <c r="AL2013" s="333"/>
      <c r="AM2013" s="852"/>
      <c r="AN2013" s="852"/>
      <c r="AO2013" s="854"/>
      <c r="AP2013" s="62"/>
    </row>
    <row r="2014" spans="1:42" x14ac:dyDescent="0.2">
      <c r="A2014" s="62"/>
      <c r="B2014" s="807">
        <v>43980</v>
      </c>
      <c r="C2014" s="84" t="s">
        <v>60</v>
      </c>
      <c r="D2014" s="808">
        <v>99147146.640000001</v>
      </c>
      <c r="E2014" s="808">
        <v>98873759.549999997</v>
      </c>
      <c r="F2014" s="808">
        <v>2670897.56</v>
      </c>
      <c r="G2014" s="809">
        <v>2.693872340772388E-2</v>
      </c>
      <c r="H2014" s="619"/>
      <c r="I2014" s="84"/>
      <c r="J2014" s="84">
        <v>65031568.729999997</v>
      </c>
      <c r="K2014" s="201">
        <v>0.65590963465774221</v>
      </c>
      <c r="L2014" s="84">
        <v>3583543.9499999997</v>
      </c>
      <c r="M2014" s="201">
        <v>3.6143692193298604E-2</v>
      </c>
      <c r="N2014" s="84">
        <v>5134375.95</v>
      </c>
      <c r="O2014" s="201">
        <v>5.178541313591957E-2</v>
      </c>
      <c r="P2014" s="84">
        <v>0</v>
      </c>
      <c r="Q2014" s="201">
        <v>0</v>
      </c>
      <c r="R2014" s="84">
        <v>22453373.359999999</v>
      </c>
      <c r="S2014" s="201">
        <v>0.22646514923447522</v>
      </c>
      <c r="T2014" s="84">
        <v>0</v>
      </c>
      <c r="U2014" s="201">
        <v>0</v>
      </c>
      <c r="V2014" s="84">
        <v>0</v>
      </c>
      <c r="W2014" s="201">
        <v>0</v>
      </c>
      <c r="X2014" s="84">
        <v>0</v>
      </c>
      <c r="Y2014" s="809">
        <v>0</v>
      </c>
      <c r="Z2014" s="810">
        <v>0</v>
      </c>
      <c r="AA2014" s="811">
        <v>0</v>
      </c>
      <c r="AB2014" s="808">
        <v>0</v>
      </c>
      <c r="AC2014" s="811">
        <v>0</v>
      </c>
      <c r="AD2014" s="810">
        <v>0</v>
      </c>
      <c r="AE2014" s="811">
        <v>0</v>
      </c>
      <c r="AF2014" s="808"/>
      <c r="AG2014" s="811"/>
      <c r="AH2014" s="810"/>
      <c r="AI2014" s="811"/>
      <c r="AJ2014" s="808">
        <v>273387.08999999997</v>
      </c>
      <c r="AK2014" s="811">
        <v>2.7573873708404278E-3</v>
      </c>
      <c r="AL2014" s="333"/>
      <c r="AM2014" s="852"/>
      <c r="AN2014" s="852"/>
      <c r="AO2014" s="854"/>
      <c r="AP2014" s="62"/>
    </row>
    <row r="2015" spans="1:42" x14ac:dyDescent="0.2">
      <c r="A2015" s="62"/>
      <c r="B2015" s="807">
        <v>43980</v>
      </c>
      <c r="C2015" s="84" t="s">
        <v>61</v>
      </c>
      <c r="D2015" s="808">
        <v>24991079.120000001</v>
      </c>
      <c r="E2015" s="808">
        <v>24920154.810000002</v>
      </c>
      <c r="F2015" s="808">
        <v>88807.03</v>
      </c>
      <c r="G2015" s="809">
        <v>3.5535492314507145E-3</v>
      </c>
      <c r="H2015" s="619"/>
      <c r="I2015" s="84"/>
      <c r="J2015" s="84">
        <v>16110038.970000003</v>
      </c>
      <c r="K2015" s="201">
        <v>0.64463158604093129</v>
      </c>
      <c r="L2015" s="84">
        <v>0</v>
      </c>
      <c r="M2015" s="201">
        <v>0</v>
      </c>
      <c r="N2015" s="84">
        <v>1943627.47</v>
      </c>
      <c r="O2015" s="201">
        <v>7.7772850890802186E-2</v>
      </c>
      <c r="P2015" s="84">
        <v>507174.29</v>
      </c>
      <c r="Q2015" s="201">
        <v>2.0294213289658056E-2</v>
      </c>
      <c r="R2015" s="84">
        <v>6270507.0500000007</v>
      </c>
      <c r="S2015" s="201">
        <v>0.25090981545417956</v>
      </c>
      <c r="T2015" s="84">
        <v>0</v>
      </c>
      <c r="U2015" s="201">
        <v>0</v>
      </c>
      <c r="V2015" s="84">
        <v>0</v>
      </c>
      <c r="W2015" s="201">
        <v>0</v>
      </c>
      <c r="X2015" s="84">
        <v>0</v>
      </c>
      <c r="Y2015" s="809">
        <v>0</v>
      </c>
      <c r="Z2015" s="810">
        <v>0</v>
      </c>
      <c r="AA2015" s="811">
        <v>0</v>
      </c>
      <c r="AB2015" s="808">
        <v>0</v>
      </c>
      <c r="AC2015" s="811">
        <v>0</v>
      </c>
      <c r="AD2015" s="810">
        <v>0</v>
      </c>
      <c r="AE2015" s="811">
        <v>0</v>
      </c>
      <c r="AF2015" s="808"/>
      <c r="AG2015" s="811"/>
      <c r="AH2015" s="810"/>
      <c r="AI2015" s="811"/>
      <c r="AJ2015" s="808">
        <v>70924.31</v>
      </c>
      <c r="AK2015" s="811">
        <v>2.8379850929782496E-3</v>
      </c>
      <c r="AL2015" s="333"/>
      <c r="AM2015" s="852"/>
      <c r="AN2015" s="852"/>
      <c r="AO2015" s="854"/>
      <c r="AP2015" s="62"/>
    </row>
    <row r="2016" spans="1:42" x14ac:dyDescent="0.2">
      <c r="A2016" s="62"/>
      <c r="B2016" s="812">
        <v>43980</v>
      </c>
      <c r="C2016" s="813" t="s">
        <v>110</v>
      </c>
      <c r="D2016" s="813">
        <v>2563019724.5199995</v>
      </c>
      <c r="E2016" s="813">
        <v>2557202278.8099999</v>
      </c>
      <c r="F2016" s="813">
        <v>87106807</v>
      </c>
      <c r="G2016" s="814">
        <v>3.3986007273632393E-2</v>
      </c>
      <c r="H2016" s="815"/>
      <c r="I2016" s="813"/>
      <c r="J2016" s="813">
        <v>1563044723.6799998</v>
      </c>
      <c r="K2016" s="814">
        <v>0.60984498430761225</v>
      </c>
      <c r="L2016" s="813">
        <v>22916718.059999999</v>
      </c>
      <c r="M2016" s="814">
        <v>8.9412960192071199E-3</v>
      </c>
      <c r="N2016" s="813">
        <v>131906748.58999999</v>
      </c>
      <c r="O2016" s="814">
        <v>5.1465366156986325E-2</v>
      </c>
      <c r="P2016" s="813">
        <v>53547747.379999995</v>
      </c>
      <c r="Q2016" s="814">
        <v>2.0892444512899087E-2</v>
      </c>
      <c r="R2016" s="813">
        <v>612113570.31999993</v>
      </c>
      <c r="S2016" s="814">
        <v>0.23882515006186156</v>
      </c>
      <c r="T2016" s="813">
        <v>77384786.940000013</v>
      </c>
      <c r="U2016" s="814">
        <v>3.0192817558004778E-2</v>
      </c>
      <c r="V2016" s="813">
        <v>0</v>
      </c>
      <c r="W2016" s="814">
        <v>0</v>
      </c>
      <c r="X2016" s="813">
        <v>0</v>
      </c>
      <c r="Y2016" s="814">
        <v>0</v>
      </c>
      <c r="Z2016" s="813">
        <v>7259026.4100000001</v>
      </c>
      <c r="AA2016" s="814">
        <v>2.8322163659350945E-3</v>
      </c>
      <c r="AB2016" s="813">
        <v>0</v>
      </c>
      <c r="AC2016" s="814">
        <v>0</v>
      </c>
      <c r="AD2016" s="813">
        <v>1922150.43</v>
      </c>
      <c r="AE2016" s="814">
        <v>7.4995537943430338E-4</v>
      </c>
      <c r="AF2016" s="813"/>
      <c r="AG2016" s="817"/>
      <c r="AH2016" s="818"/>
      <c r="AI2016" s="817"/>
      <c r="AJ2016" s="813">
        <v>5817445.71</v>
      </c>
      <c r="AK2016" s="814">
        <v>2.2697623644271749E-3</v>
      </c>
      <c r="AL2016" s="333"/>
      <c r="AM2016" s="852"/>
      <c r="AN2016" s="852"/>
      <c r="AO2016" s="854"/>
      <c r="AP2016" s="62"/>
    </row>
    <row r="2017" spans="1:43" ht="15" x14ac:dyDescent="0.25">
      <c r="A2017" s="62"/>
      <c r="B2017" s="807">
        <v>44012</v>
      </c>
      <c r="C2017" s="84" t="s">
        <v>109</v>
      </c>
      <c r="D2017" s="808">
        <v>8666665.5000000037</v>
      </c>
      <c r="E2017" s="808">
        <v>8636871.2300000042</v>
      </c>
      <c r="F2017" s="808">
        <v>112285.41</v>
      </c>
      <c r="G2017" s="809">
        <v>1.295601059023219E-2</v>
      </c>
      <c r="H2017" s="619"/>
      <c r="I2017" s="84"/>
      <c r="J2017" s="84">
        <v>5838689.4600000018</v>
      </c>
      <c r="K2017" s="809">
        <v>0.673695028382023</v>
      </c>
      <c r="L2017" s="84">
        <v>50401.97</v>
      </c>
      <c r="M2017" s="809">
        <v>5.8156127059478622E-3</v>
      </c>
      <c r="N2017" s="84">
        <v>0</v>
      </c>
      <c r="O2017" s="809">
        <v>0</v>
      </c>
      <c r="P2017" s="356">
        <v>169644.05</v>
      </c>
      <c r="Q2017" s="809">
        <v>1.9574316096542543E-2</v>
      </c>
      <c r="R2017" s="84">
        <v>2388906.19</v>
      </c>
      <c r="S2017" s="809">
        <v>0.27564305902887321</v>
      </c>
      <c r="T2017" s="356">
        <v>76944.149999999994</v>
      </c>
      <c r="U2017" s="809">
        <v>8.8781723489847354E-3</v>
      </c>
      <c r="V2017" s="84">
        <v>0</v>
      </c>
      <c r="W2017" s="809">
        <v>0</v>
      </c>
      <c r="X2017" s="84">
        <v>0</v>
      </c>
      <c r="Y2017" s="809">
        <v>0</v>
      </c>
      <c r="Z2017" s="810">
        <v>0</v>
      </c>
      <c r="AA2017" s="809">
        <v>0</v>
      </c>
      <c r="AB2017" s="808">
        <v>0</v>
      </c>
      <c r="AC2017" s="809">
        <v>0</v>
      </c>
      <c r="AD2017" s="810">
        <v>0</v>
      </c>
      <c r="AE2017" s="809">
        <v>0</v>
      </c>
      <c r="AF2017" s="808"/>
      <c r="AG2017" s="811"/>
      <c r="AH2017" s="810"/>
      <c r="AI2017" s="811"/>
      <c r="AJ2017" s="808">
        <v>29794.27</v>
      </c>
      <c r="AK2017" s="809">
        <v>3.4378008473962664E-3</v>
      </c>
      <c r="AL2017" s="333"/>
      <c r="AM2017"/>
      <c r="AN2017"/>
      <c r="AO2017"/>
      <c r="AP2017"/>
      <c r="AQ2017" s="853"/>
    </row>
    <row r="2018" spans="1:43" ht="15" x14ac:dyDescent="0.25">
      <c r="A2018" s="62"/>
      <c r="B2018" s="807">
        <v>44012</v>
      </c>
      <c r="C2018" s="84" t="s">
        <v>47</v>
      </c>
      <c r="D2018" s="808">
        <v>280849667.20999998</v>
      </c>
      <c r="E2018" s="808">
        <v>280060557.22999996</v>
      </c>
      <c r="F2018" s="808">
        <v>12751691.840000002</v>
      </c>
      <c r="G2018" s="809">
        <v>4.5403977033966599E-2</v>
      </c>
      <c r="H2018" s="619"/>
      <c r="I2018" s="84"/>
      <c r="J2018" s="84">
        <v>176094139.52999997</v>
      </c>
      <c r="K2018" s="201">
        <v>0.62700497842615899</v>
      </c>
      <c r="L2018" s="84">
        <v>2164242.21</v>
      </c>
      <c r="M2018" s="201">
        <v>7.7060522503013297E-3</v>
      </c>
      <c r="N2018" s="84">
        <v>9089188.9299999997</v>
      </c>
      <c r="O2018" s="201">
        <v>3.2363182126200395E-2</v>
      </c>
      <c r="P2018" s="84">
        <v>9032772.6500000004</v>
      </c>
      <c r="Q2018" s="201">
        <v>3.2162304978791079E-2</v>
      </c>
      <c r="R2018" s="84">
        <v>60913802.119999997</v>
      </c>
      <c r="S2018" s="201">
        <v>0.21689113156204265</v>
      </c>
      <c r="T2018" s="84">
        <v>10014719.949999999</v>
      </c>
      <c r="U2018" s="201">
        <v>3.5658649873035755E-2</v>
      </c>
      <c r="V2018" s="84">
        <v>0</v>
      </c>
      <c r="W2018" s="201">
        <v>0</v>
      </c>
      <c r="X2018" s="84">
        <v>0</v>
      </c>
      <c r="Y2018" s="809">
        <v>0</v>
      </c>
      <c r="Z2018" s="810">
        <v>0</v>
      </c>
      <c r="AA2018" s="811">
        <v>0</v>
      </c>
      <c r="AB2018" s="808">
        <v>0</v>
      </c>
      <c r="AC2018" s="811">
        <v>0</v>
      </c>
      <c r="AD2018" s="810">
        <v>0</v>
      </c>
      <c r="AE2018" s="811">
        <v>0</v>
      </c>
      <c r="AF2018" s="808"/>
      <c r="AG2018" s="811"/>
      <c r="AH2018" s="810"/>
      <c r="AI2018" s="811"/>
      <c r="AJ2018" s="808">
        <v>789109.98</v>
      </c>
      <c r="AK2018" s="811">
        <v>2.8097237495031749E-3</v>
      </c>
      <c r="AL2018" s="333"/>
      <c r="AM2018"/>
      <c r="AN2018"/>
      <c r="AO2018"/>
      <c r="AP2018"/>
      <c r="AQ2018" s="853"/>
    </row>
    <row r="2019" spans="1:43" ht="15" x14ac:dyDescent="0.25">
      <c r="A2019" s="62"/>
      <c r="B2019" s="807">
        <v>44012</v>
      </c>
      <c r="C2019" s="84" t="s">
        <v>48</v>
      </c>
      <c r="D2019" s="808">
        <v>104116497.64000002</v>
      </c>
      <c r="E2019" s="808">
        <v>103714425.50000001</v>
      </c>
      <c r="F2019" s="808">
        <v>4319893.82</v>
      </c>
      <c r="G2019" s="809">
        <v>4.149096366011798E-2</v>
      </c>
      <c r="H2019" s="619"/>
      <c r="I2019" s="84"/>
      <c r="J2019" s="84">
        <v>57092928.080000006</v>
      </c>
      <c r="K2019" s="201">
        <v>0.54835621034245918</v>
      </c>
      <c r="L2019" s="84">
        <v>1571658.25</v>
      </c>
      <c r="M2019" s="201">
        <v>1.5095189385204523E-2</v>
      </c>
      <c r="N2019" s="84">
        <v>1520758.02</v>
      </c>
      <c r="O2019" s="201">
        <v>1.4606311722646223E-2</v>
      </c>
      <c r="P2019" s="84">
        <v>3510978.11</v>
      </c>
      <c r="Q2019" s="201">
        <v>3.3721630957466379E-2</v>
      </c>
      <c r="R2019" s="84">
        <v>31554823.57</v>
      </c>
      <c r="S2019" s="201">
        <v>0.30307227274495935</v>
      </c>
      <c r="T2019" s="84">
        <v>4143385.65</v>
      </c>
      <c r="U2019" s="201">
        <v>3.9795668735673764E-2</v>
      </c>
      <c r="V2019" s="84">
        <v>0</v>
      </c>
      <c r="W2019" s="201">
        <v>0</v>
      </c>
      <c r="X2019" s="84">
        <v>0</v>
      </c>
      <c r="Y2019" s="809">
        <v>0</v>
      </c>
      <c r="Z2019" s="810">
        <v>0</v>
      </c>
      <c r="AA2019" s="811">
        <v>0</v>
      </c>
      <c r="AB2019" s="808">
        <v>0</v>
      </c>
      <c r="AC2019" s="811">
        <v>0</v>
      </c>
      <c r="AD2019" s="810">
        <v>0</v>
      </c>
      <c r="AE2019" s="811">
        <v>0</v>
      </c>
      <c r="AF2019" s="808"/>
      <c r="AG2019" s="811"/>
      <c r="AH2019" s="810"/>
      <c r="AI2019" s="811"/>
      <c r="AJ2019" s="808">
        <v>402072.14</v>
      </c>
      <c r="AK2019" s="811">
        <v>3.8617524514724922E-3</v>
      </c>
      <c r="AL2019" s="333"/>
      <c r="AM2019"/>
      <c r="AN2019"/>
      <c r="AO2019"/>
      <c r="AP2019"/>
      <c r="AQ2019" s="853"/>
    </row>
    <row r="2020" spans="1:43" ht="15" x14ac:dyDescent="0.25">
      <c r="A2020" s="62"/>
      <c r="B2020" s="807">
        <v>44012</v>
      </c>
      <c r="C2020" s="84" t="s">
        <v>49</v>
      </c>
      <c r="D2020" s="808">
        <v>470026803.01000017</v>
      </c>
      <c r="E2020" s="808">
        <v>469683906.72000015</v>
      </c>
      <c r="F2020" s="808">
        <v>5828178.1000000006</v>
      </c>
      <c r="G2020" s="809">
        <v>1.2399671811643477E-2</v>
      </c>
      <c r="H2020" s="619"/>
      <c r="I2020" s="84"/>
      <c r="J2020" s="84">
        <v>278266366.41000003</v>
      </c>
      <c r="K2020" s="201">
        <v>0.59202233708378482</v>
      </c>
      <c r="L2020" s="84">
        <v>8014724.4199999999</v>
      </c>
      <c r="M2020" s="201">
        <v>1.7051632733866628E-2</v>
      </c>
      <c r="N2020" s="84">
        <v>36594297.239999995</v>
      </c>
      <c r="O2020" s="201">
        <v>7.7855766959786382E-2</v>
      </c>
      <c r="P2020" s="84">
        <v>20025984.720000003</v>
      </c>
      <c r="Q2020" s="201">
        <v>4.2606048403528884E-2</v>
      </c>
      <c r="R2020" s="84">
        <v>91749447.670000002</v>
      </c>
      <c r="S2020" s="201">
        <v>0.19520045895775856</v>
      </c>
      <c r="T2020" s="84">
        <v>20955651.099999998</v>
      </c>
      <c r="U2020" s="201">
        <v>4.4583949182902559E-2</v>
      </c>
      <c r="V2020" s="84">
        <v>0</v>
      </c>
      <c r="W2020" s="201">
        <v>0</v>
      </c>
      <c r="X2020" s="84">
        <v>0</v>
      </c>
      <c r="Y2020" s="809">
        <v>0</v>
      </c>
      <c r="Z2020" s="810">
        <v>8249257.0599999996</v>
      </c>
      <c r="AA2020" s="811">
        <v>1.7550609895377583E-2</v>
      </c>
      <c r="AB2020" s="808">
        <v>0</v>
      </c>
      <c r="AC2020" s="811">
        <v>0</v>
      </c>
      <c r="AD2020" s="810">
        <v>0</v>
      </c>
      <c r="AE2020" s="811">
        <v>0</v>
      </c>
      <c r="AF2020" s="808"/>
      <c r="AG2020" s="811"/>
      <c r="AH2020" s="810"/>
      <c r="AI2020" s="811"/>
      <c r="AJ2020" s="808">
        <v>342896.29000000004</v>
      </c>
      <c r="AK2020" s="811">
        <v>7.2952497135084584E-4</v>
      </c>
      <c r="AL2020" s="333"/>
      <c r="AM2020"/>
      <c r="AN2020"/>
      <c r="AO2020"/>
      <c r="AP2020"/>
      <c r="AQ2020" s="853"/>
    </row>
    <row r="2021" spans="1:43" ht="15" x14ac:dyDescent="0.25">
      <c r="A2021" s="62"/>
      <c r="B2021" s="807">
        <v>44012</v>
      </c>
      <c r="C2021" s="84" t="s">
        <v>50</v>
      </c>
      <c r="D2021" s="808">
        <v>140340655.03000003</v>
      </c>
      <c r="E2021" s="808">
        <v>139981954.31000003</v>
      </c>
      <c r="F2021" s="808">
        <v>8374382.7599999998</v>
      </c>
      <c r="G2021" s="809">
        <v>5.9671823237605975E-2</v>
      </c>
      <c r="H2021" s="619"/>
      <c r="I2021" s="84"/>
      <c r="J2021" s="84">
        <v>95706697.460000023</v>
      </c>
      <c r="K2021" s="201">
        <v>0.68195988852653711</v>
      </c>
      <c r="L2021" s="84">
        <v>800610.83</v>
      </c>
      <c r="M2021" s="201">
        <v>5.704767658586578E-3</v>
      </c>
      <c r="N2021" s="84">
        <v>1512874.4500000002</v>
      </c>
      <c r="O2021" s="201">
        <v>1.0780015596169189E-2</v>
      </c>
      <c r="P2021" s="84">
        <v>2152529.54</v>
      </c>
      <c r="Q2021" s="201">
        <v>1.5337890075686641E-2</v>
      </c>
      <c r="R2021" s="84">
        <v>26662457.870000005</v>
      </c>
      <c r="S2021" s="201">
        <v>0.18998384940059232</v>
      </c>
      <c r="T2021" s="84">
        <v>4772401.4000000004</v>
      </c>
      <c r="U2021" s="201">
        <v>3.4005836719087738E-2</v>
      </c>
      <c r="V2021" s="84">
        <v>0</v>
      </c>
      <c r="W2021" s="201">
        <v>0</v>
      </c>
      <c r="X2021" s="84">
        <v>0</v>
      </c>
      <c r="Y2021" s="809">
        <v>0</v>
      </c>
      <c r="Z2021" s="810">
        <v>0</v>
      </c>
      <c r="AA2021" s="811">
        <v>0</v>
      </c>
      <c r="AB2021" s="808">
        <v>0</v>
      </c>
      <c r="AC2021" s="811">
        <v>0</v>
      </c>
      <c r="AD2021" s="810">
        <v>0</v>
      </c>
      <c r="AE2021" s="811">
        <v>0</v>
      </c>
      <c r="AF2021" s="808"/>
      <c r="AG2021" s="811"/>
      <c r="AH2021" s="810"/>
      <c r="AI2021" s="811"/>
      <c r="AJ2021" s="808">
        <v>358700.72</v>
      </c>
      <c r="AK2021" s="811">
        <v>2.5559287857344118E-3</v>
      </c>
      <c r="AL2021" s="333"/>
      <c r="AM2021"/>
      <c r="AN2021"/>
      <c r="AO2021"/>
      <c r="AP2021"/>
      <c r="AQ2021" s="853"/>
    </row>
    <row r="2022" spans="1:43" ht="15" x14ac:dyDescent="0.25">
      <c r="A2022" s="62"/>
      <c r="B2022" s="807">
        <v>44012</v>
      </c>
      <c r="C2022" s="805" t="s">
        <v>51</v>
      </c>
      <c r="D2022" s="808"/>
      <c r="E2022" s="808"/>
      <c r="F2022" s="808"/>
      <c r="G2022" s="809"/>
      <c r="H2022" s="619"/>
      <c r="I2022" s="84"/>
      <c r="J2022" s="84"/>
      <c r="K2022" s="201"/>
      <c r="L2022" s="84"/>
      <c r="M2022" s="201"/>
      <c r="N2022" s="84"/>
      <c r="O2022" s="201"/>
      <c r="P2022" s="84"/>
      <c r="Q2022" s="201"/>
      <c r="R2022" s="84"/>
      <c r="S2022" s="201"/>
      <c r="T2022" s="84"/>
      <c r="U2022" s="201"/>
      <c r="V2022" s="84"/>
      <c r="W2022" s="201"/>
      <c r="X2022" s="84"/>
      <c r="Y2022" s="809"/>
      <c r="Z2022" s="810"/>
      <c r="AA2022" s="811"/>
      <c r="AB2022" s="808"/>
      <c r="AC2022" s="811"/>
      <c r="AD2022" s="810"/>
      <c r="AE2022" s="811"/>
      <c r="AF2022" s="808"/>
      <c r="AG2022" s="811"/>
      <c r="AH2022" s="810"/>
      <c r="AI2022" s="811"/>
      <c r="AJ2022" s="808"/>
      <c r="AK2022" s="811"/>
      <c r="AL2022" s="333"/>
      <c r="AM2022"/>
      <c r="AN2022"/>
      <c r="AO2022"/>
      <c r="AP2022"/>
      <c r="AQ2022" s="853"/>
    </row>
    <row r="2023" spans="1:43" ht="15" x14ac:dyDescent="0.25">
      <c r="A2023" s="62"/>
      <c r="B2023" s="807">
        <v>44012</v>
      </c>
      <c r="C2023" s="805" t="s">
        <v>52</v>
      </c>
      <c r="D2023" s="808"/>
      <c r="E2023" s="808"/>
      <c r="F2023" s="808"/>
      <c r="G2023" s="809"/>
      <c r="H2023" s="619"/>
      <c r="I2023" s="84"/>
      <c r="J2023" s="84"/>
      <c r="K2023" s="201"/>
      <c r="L2023" s="84"/>
      <c r="M2023" s="201"/>
      <c r="N2023" s="84"/>
      <c r="O2023" s="201"/>
      <c r="P2023" s="84"/>
      <c r="Q2023" s="201"/>
      <c r="R2023" s="84"/>
      <c r="S2023" s="201"/>
      <c r="T2023" s="84"/>
      <c r="U2023" s="201"/>
      <c r="V2023" s="84"/>
      <c r="W2023" s="201"/>
      <c r="X2023" s="84"/>
      <c r="Y2023" s="809"/>
      <c r="Z2023" s="810"/>
      <c r="AA2023" s="811"/>
      <c r="AB2023" s="808"/>
      <c r="AC2023" s="811"/>
      <c r="AD2023" s="810"/>
      <c r="AE2023" s="811"/>
      <c r="AF2023" s="808"/>
      <c r="AG2023" s="811"/>
      <c r="AH2023" s="810"/>
      <c r="AI2023" s="811"/>
      <c r="AJ2023" s="808"/>
      <c r="AK2023" s="811"/>
      <c r="AL2023" s="333"/>
      <c r="AM2023"/>
      <c r="AN2023"/>
      <c r="AO2023"/>
      <c r="AP2023"/>
      <c r="AQ2023" s="853"/>
    </row>
    <row r="2024" spans="1:43" ht="15" x14ac:dyDescent="0.25">
      <c r="A2024" s="62"/>
      <c r="B2024" s="807">
        <v>44012</v>
      </c>
      <c r="C2024" s="805" t="s">
        <v>54</v>
      </c>
      <c r="D2024" s="808"/>
      <c r="E2024" s="808"/>
      <c r="F2024" s="808"/>
      <c r="G2024" s="809"/>
      <c r="H2024" s="619"/>
      <c r="I2024" s="84"/>
      <c r="J2024" s="84"/>
      <c r="K2024" s="201"/>
      <c r="L2024" s="84"/>
      <c r="M2024" s="201"/>
      <c r="N2024" s="84"/>
      <c r="O2024" s="201"/>
      <c r="P2024" s="84"/>
      <c r="Q2024" s="201"/>
      <c r="R2024" s="84"/>
      <c r="S2024" s="201"/>
      <c r="T2024" s="84"/>
      <c r="U2024" s="201"/>
      <c r="V2024" s="84"/>
      <c r="W2024" s="201"/>
      <c r="X2024" s="84"/>
      <c r="Y2024" s="809"/>
      <c r="Z2024" s="810"/>
      <c r="AA2024" s="811"/>
      <c r="AB2024" s="808"/>
      <c r="AC2024" s="811"/>
      <c r="AD2024" s="810"/>
      <c r="AE2024" s="811"/>
      <c r="AF2024" s="808"/>
      <c r="AG2024" s="811"/>
      <c r="AH2024" s="810"/>
      <c r="AI2024" s="811"/>
      <c r="AJ2024" s="808"/>
      <c r="AK2024" s="811"/>
      <c r="AL2024" s="333"/>
      <c r="AM2024"/>
      <c r="AN2024"/>
      <c r="AO2024"/>
      <c r="AP2024"/>
      <c r="AQ2024" s="853"/>
    </row>
    <row r="2025" spans="1:43" ht="15" x14ac:dyDescent="0.25">
      <c r="A2025" s="62"/>
      <c r="B2025" s="807">
        <v>44012</v>
      </c>
      <c r="C2025" s="84" t="s">
        <v>55</v>
      </c>
      <c r="D2025" s="808">
        <v>295205800.24999988</v>
      </c>
      <c r="E2025" s="808">
        <v>295457019.76999986</v>
      </c>
      <c r="F2025" s="808">
        <v>5399247.4000000004</v>
      </c>
      <c r="G2025" s="809">
        <v>1.8289774101415211E-2</v>
      </c>
      <c r="H2025" s="619"/>
      <c r="I2025" s="84"/>
      <c r="J2025" s="84">
        <v>161936896.71000001</v>
      </c>
      <c r="K2025" s="201">
        <v>0.54855594494708804</v>
      </c>
      <c r="L2025" s="84">
        <v>1414935.19</v>
      </c>
      <c r="M2025" s="201">
        <v>4.7930467111477445E-3</v>
      </c>
      <c r="N2025" s="84">
        <v>15605169.229999999</v>
      </c>
      <c r="O2025" s="201">
        <v>5.2862000735705413E-2</v>
      </c>
      <c r="P2025" s="84">
        <v>3005742.7800000003</v>
      </c>
      <c r="Q2025" s="201">
        <v>1.0181855429176993E-2</v>
      </c>
      <c r="R2025" s="84">
        <v>102175055.77999999</v>
      </c>
      <c r="S2025" s="201">
        <v>0.3461146620204324</v>
      </c>
      <c r="T2025" s="84">
        <v>5919972.6800000006</v>
      </c>
      <c r="U2025" s="201">
        <v>2.0053713968311512E-2</v>
      </c>
      <c r="V2025" s="84">
        <v>0</v>
      </c>
      <c r="W2025" s="201">
        <v>0</v>
      </c>
      <c r="X2025" s="84">
        <v>0</v>
      </c>
      <c r="Y2025" s="809">
        <v>0</v>
      </c>
      <c r="Z2025" s="810">
        <v>0</v>
      </c>
      <c r="AA2025" s="811">
        <v>0</v>
      </c>
      <c r="AB2025" s="808">
        <v>0</v>
      </c>
      <c r="AC2025" s="811">
        <v>0</v>
      </c>
      <c r="AD2025" s="810">
        <v>0</v>
      </c>
      <c r="AE2025" s="811">
        <v>0</v>
      </c>
      <c r="AF2025" s="808"/>
      <c r="AG2025" s="811"/>
      <c r="AH2025" s="810"/>
      <c r="AI2025" s="811"/>
      <c r="AJ2025" s="808">
        <v>-251219.52000000002</v>
      </c>
      <c r="AK2025" s="811">
        <v>-8.5099791327694326E-4</v>
      </c>
      <c r="AL2025" s="333"/>
      <c r="AM2025"/>
      <c r="AN2025"/>
      <c r="AO2025"/>
      <c r="AP2025"/>
      <c r="AQ2025" s="853"/>
    </row>
    <row r="2026" spans="1:43" ht="15" x14ac:dyDescent="0.25">
      <c r="A2026" s="62"/>
      <c r="B2026" s="807">
        <v>44012</v>
      </c>
      <c r="C2026" s="84" t="s">
        <v>56</v>
      </c>
      <c r="D2026" s="808">
        <v>1100756140.6099999</v>
      </c>
      <c r="E2026" s="808">
        <v>1102351534.1999998</v>
      </c>
      <c r="F2026" s="808">
        <v>11431223.600000001</v>
      </c>
      <c r="G2026" s="809">
        <v>1.0384882880294653E-2</v>
      </c>
      <c r="H2026" s="619"/>
      <c r="I2026" s="84"/>
      <c r="J2026" s="84">
        <v>733590125.88</v>
      </c>
      <c r="K2026" s="201">
        <v>0.66644200183473012</v>
      </c>
      <c r="L2026" s="84">
        <v>5012188.4399999995</v>
      </c>
      <c r="M2026" s="201">
        <v>4.5534049323789584E-3</v>
      </c>
      <c r="N2026" s="84">
        <v>58576328.5</v>
      </c>
      <c r="O2026" s="201">
        <v>5.3214627962501378E-2</v>
      </c>
      <c r="P2026" s="84">
        <v>12523025</v>
      </c>
      <c r="Q2026" s="201">
        <v>1.1376747799072178E-2</v>
      </c>
      <c r="R2026" s="84">
        <v>249995490.71999997</v>
      </c>
      <c r="S2026" s="201">
        <v>0.22711251066149979</v>
      </c>
      <c r="T2026" s="84">
        <v>31223152.060000002</v>
      </c>
      <c r="U2026" s="201">
        <v>2.8365185446703248E-2</v>
      </c>
      <c r="V2026" s="84">
        <v>0</v>
      </c>
      <c r="W2026" s="201">
        <v>0</v>
      </c>
      <c r="X2026" s="84">
        <v>0</v>
      </c>
      <c r="Y2026" s="809">
        <v>0</v>
      </c>
      <c r="Z2026" s="810">
        <v>0</v>
      </c>
      <c r="AA2026" s="811">
        <v>0</v>
      </c>
      <c r="AB2026" s="808">
        <v>0</v>
      </c>
      <c r="AC2026" s="811">
        <v>0</v>
      </c>
      <c r="AD2026" s="810">
        <v>0</v>
      </c>
      <c r="AE2026" s="811">
        <v>0</v>
      </c>
      <c r="AF2026" s="808"/>
      <c r="AG2026" s="811"/>
      <c r="AH2026" s="810"/>
      <c r="AI2026" s="811"/>
      <c r="AJ2026" s="808">
        <v>-1595393.5899999994</v>
      </c>
      <c r="AK2026" s="811">
        <v>-1.4493615171802621E-3</v>
      </c>
      <c r="AL2026" s="333"/>
      <c r="AM2026"/>
      <c r="AN2026"/>
      <c r="AO2026"/>
      <c r="AP2026"/>
      <c r="AQ2026" s="853"/>
    </row>
    <row r="2027" spans="1:43" ht="15" x14ac:dyDescent="0.25">
      <c r="A2027" s="62"/>
      <c r="B2027" s="807">
        <v>44012</v>
      </c>
      <c r="C2027" s="805" t="s">
        <v>57</v>
      </c>
      <c r="D2027" s="808"/>
      <c r="E2027" s="808"/>
      <c r="F2027" s="808"/>
      <c r="G2027" s="809"/>
      <c r="H2027" s="619"/>
      <c r="I2027" s="84"/>
      <c r="J2027" s="84"/>
      <c r="K2027" s="201"/>
      <c r="L2027" s="84"/>
      <c r="M2027" s="201"/>
      <c r="N2027" s="84"/>
      <c r="O2027" s="201"/>
      <c r="P2027" s="84"/>
      <c r="Q2027" s="201"/>
      <c r="R2027" s="84"/>
      <c r="S2027" s="201"/>
      <c r="T2027" s="84"/>
      <c r="U2027" s="201"/>
      <c r="V2027" s="84"/>
      <c r="W2027" s="201"/>
      <c r="X2027" s="84"/>
      <c r="Y2027" s="809"/>
      <c r="Z2027" s="810"/>
      <c r="AA2027" s="811"/>
      <c r="AB2027" s="808"/>
      <c r="AC2027" s="811"/>
      <c r="AD2027" s="810"/>
      <c r="AE2027" s="811"/>
      <c r="AF2027" s="808"/>
      <c r="AG2027" s="811"/>
      <c r="AH2027" s="810"/>
      <c r="AI2027" s="811"/>
      <c r="AJ2027" s="808"/>
      <c r="AK2027" s="811"/>
      <c r="AL2027" s="333"/>
      <c r="AM2027"/>
      <c r="AN2027"/>
      <c r="AO2027"/>
      <c r="AP2027"/>
      <c r="AQ2027" s="853"/>
    </row>
    <row r="2028" spans="1:43" ht="15" x14ac:dyDescent="0.25">
      <c r="A2028" s="62"/>
      <c r="B2028" s="807">
        <v>44012</v>
      </c>
      <c r="C2028" s="84" t="s">
        <v>58</v>
      </c>
      <c r="D2028" s="808">
        <v>82684099.449999958</v>
      </c>
      <c r="E2028" s="808">
        <v>82476257.739999965</v>
      </c>
      <c r="F2028" s="808">
        <v>6096165.040000001</v>
      </c>
      <c r="G2028" s="809">
        <v>7.3728384061150995E-2</v>
      </c>
      <c r="H2028" s="619"/>
      <c r="I2028" s="84"/>
      <c r="J2028" s="84">
        <v>51314969.31000001</v>
      </c>
      <c r="K2028" s="201">
        <v>0.62061472098430204</v>
      </c>
      <c r="L2028" s="84">
        <v>118730.5</v>
      </c>
      <c r="M2028" s="201">
        <v>1.4359532339322111E-3</v>
      </c>
      <c r="N2028" s="84">
        <v>2063399.1800000002</v>
      </c>
      <c r="O2028" s="201">
        <v>2.4955211385567087E-2</v>
      </c>
      <c r="P2028" s="84">
        <v>2585205.83</v>
      </c>
      <c r="Q2028" s="201">
        <v>3.1266057769224469E-2</v>
      </c>
      <c r="R2028" s="84">
        <v>15102846.48</v>
      </c>
      <c r="S2028" s="201">
        <v>0.18265720471603936</v>
      </c>
      <c r="T2028" s="84">
        <v>3272910.05</v>
      </c>
      <c r="U2028" s="201">
        <v>3.9583306485416421E-2</v>
      </c>
      <c r="V2028" s="84">
        <v>0</v>
      </c>
      <c r="W2028" s="201">
        <v>0</v>
      </c>
      <c r="X2028" s="84">
        <v>0</v>
      </c>
      <c r="Y2028" s="809">
        <v>0</v>
      </c>
      <c r="Z2028" s="810">
        <v>0</v>
      </c>
      <c r="AA2028" s="811">
        <v>0</v>
      </c>
      <c r="AB2028" s="808">
        <v>0</v>
      </c>
      <c r="AC2028" s="811">
        <v>0</v>
      </c>
      <c r="AD2028" s="810">
        <v>1922031.35</v>
      </c>
      <c r="AE2028" s="811">
        <v>2.3245477217324898E-2</v>
      </c>
      <c r="AF2028" s="808"/>
      <c r="AG2028" s="811"/>
      <c r="AH2028" s="810"/>
      <c r="AI2028" s="811"/>
      <c r="AJ2028" s="808">
        <v>207841.71</v>
      </c>
      <c r="AK2028" s="811">
        <v>2.5136841470430999E-3</v>
      </c>
      <c r="AL2028" s="333"/>
      <c r="AM2028"/>
      <c r="AN2028"/>
      <c r="AO2028"/>
      <c r="AP2028"/>
      <c r="AQ2028" s="853"/>
    </row>
    <row r="2029" spans="1:43" ht="15" x14ac:dyDescent="0.25">
      <c r="A2029" s="62"/>
      <c r="B2029" s="807">
        <v>44012</v>
      </c>
      <c r="C2029" s="84" t="s">
        <v>60</v>
      </c>
      <c r="D2029" s="808">
        <v>100431475.20999999</v>
      </c>
      <c r="E2029" s="808">
        <v>100989408.05</v>
      </c>
      <c r="F2029" s="808">
        <v>3358074.38</v>
      </c>
      <c r="G2029" s="809">
        <v>3.3436473704865341E-2</v>
      </c>
      <c r="H2029" s="619"/>
      <c r="I2029" s="84"/>
      <c r="J2029" s="84">
        <v>64459053.460000008</v>
      </c>
      <c r="K2029" s="201">
        <v>0.64182123507812217</v>
      </c>
      <c r="L2029" s="84">
        <v>3599340.33</v>
      </c>
      <c r="M2029" s="201">
        <v>3.5838767900938019E-2</v>
      </c>
      <c r="N2029" s="84">
        <v>5155036.07</v>
      </c>
      <c r="O2029" s="201">
        <v>5.1328889267243501E-2</v>
      </c>
      <c r="P2029" s="84">
        <v>0</v>
      </c>
      <c r="Q2029" s="201">
        <v>0</v>
      </c>
      <c r="R2029" s="84">
        <v>24417903.810000002</v>
      </c>
      <c r="S2029" s="201">
        <v>0.24312999245448408</v>
      </c>
      <c r="T2029" s="84">
        <v>0</v>
      </c>
      <c r="U2029" s="201">
        <v>0</v>
      </c>
      <c r="V2029" s="84">
        <v>0</v>
      </c>
      <c r="W2029" s="201">
        <v>0</v>
      </c>
      <c r="X2029" s="84">
        <v>0</v>
      </c>
      <c r="Y2029" s="809">
        <v>0</v>
      </c>
      <c r="Z2029" s="810">
        <v>0</v>
      </c>
      <c r="AA2029" s="811">
        <v>0</v>
      </c>
      <c r="AB2029" s="808">
        <v>0</v>
      </c>
      <c r="AC2029" s="811">
        <v>0</v>
      </c>
      <c r="AD2029" s="810">
        <v>0</v>
      </c>
      <c r="AE2029" s="811">
        <v>0</v>
      </c>
      <c r="AF2029" s="808"/>
      <c r="AG2029" s="811"/>
      <c r="AH2029" s="810"/>
      <c r="AI2029" s="811"/>
      <c r="AJ2029" s="808">
        <v>-557932.84000000008</v>
      </c>
      <c r="AK2029" s="811">
        <v>-5.5553584056529572E-3</v>
      </c>
      <c r="AL2029" s="333"/>
      <c r="AM2029"/>
      <c r="AN2029"/>
      <c r="AO2029"/>
      <c r="AP2029"/>
      <c r="AQ2029" s="853"/>
    </row>
    <row r="2030" spans="1:43" ht="15" x14ac:dyDescent="0.25">
      <c r="A2030" s="62"/>
      <c r="B2030" s="807">
        <v>44012</v>
      </c>
      <c r="C2030" s="84" t="s">
        <v>61</v>
      </c>
      <c r="D2030" s="808">
        <v>25555568.240000002</v>
      </c>
      <c r="E2030" s="808">
        <v>25706950.670000002</v>
      </c>
      <c r="F2030" s="808">
        <v>418595.81</v>
      </c>
      <c r="G2030" s="809">
        <v>1.6379827913386283E-2</v>
      </c>
      <c r="H2030" s="619"/>
      <c r="I2030" s="84"/>
      <c r="J2030" s="84">
        <v>16368975.43</v>
      </c>
      <c r="K2030" s="201">
        <v>0.64052480759864328</v>
      </c>
      <c r="L2030" s="84">
        <v>0</v>
      </c>
      <c r="M2030" s="201">
        <v>0</v>
      </c>
      <c r="N2030" s="84">
        <v>1951710.48</v>
      </c>
      <c r="O2030" s="201">
        <v>7.6371241745474092E-2</v>
      </c>
      <c r="P2030" s="84">
        <v>509316.37</v>
      </c>
      <c r="Q2030" s="201">
        <v>1.9929761107906396E-2</v>
      </c>
      <c r="R2030" s="84">
        <v>6458352.5800000001</v>
      </c>
      <c r="S2030" s="201">
        <v>0.25271801899874324</v>
      </c>
      <c r="T2030" s="84">
        <v>0</v>
      </c>
      <c r="U2030" s="201">
        <v>0</v>
      </c>
      <c r="V2030" s="84">
        <v>0</v>
      </c>
      <c r="W2030" s="201">
        <v>0</v>
      </c>
      <c r="X2030" s="84">
        <v>0</v>
      </c>
      <c r="Y2030" s="809">
        <v>0</v>
      </c>
      <c r="Z2030" s="810">
        <v>0</v>
      </c>
      <c r="AA2030" s="811">
        <v>0</v>
      </c>
      <c r="AB2030" s="808">
        <v>0</v>
      </c>
      <c r="AC2030" s="811">
        <v>0</v>
      </c>
      <c r="AD2030" s="810">
        <v>0</v>
      </c>
      <c r="AE2030" s="811">
        <v>0</v>
      </c>
      <c r="AF2030" s="808"/>
      <c r="AG2030" s="811"/>
      <c r="AH2030" s="810"/>
      <c r="AI2030" s="811"/>
      <c r="AJ2030" s="808">
        <v>-151382.43</v>
      </c>
      <c r="AK2030" s="811">
        <v>-5.9236573641533704E-3</v>
      </c>
      <c r="AL2030" s="333"/>
      <c r="AM2030"/>
      <c r="AN2030"/>
      <c r="AO2030"/>
      <c r="AP2030"/>
      <c r="AQ2030" s="853"/>
    </row>
    <row r="2031" spans="1:43" ht="15" x14ac:dyDescent="0.25">
      <c r="A2031" s="62"/>
      <c r="B2031" s="812">
        <v>44012</v>
      </c>
      <c r="C2031" s="813" t="s">
        <v>110</v>
      </c>
      <c r="D2031" s="813">
        <v>2608633372.1499996</v>
      </c>
      <c r="E2031" s="813">
        <v>2609058885.4200001</v>
      </c>
      <c r="F2031" s="813">
        <v>58089738.160000004</v>
      </c>
      <c r="G2031" s="814">
        <v>2.2268264594086384E-2</v>
      </c>
      <c r="H2031" s="815"/>
      <c r="I2031" s="813"/>
      <c r="J2031" s="813">
        <v>1640668841.7300003</v>
      </c>
      <c r="K2031" s="814">
        <v>0.62893807126977896</v>
      </c>
      <c r="L2031" s="813">
        <v>22746832.140000001</v>
      </c>
      <c r="M2031" s="814">
        <v>8.7198271642336522E-3</v>
      </c>
      <c r="N2031" s="813">
        <v>132068762.10000001</v>
      </c>
      <c r="O2031" s="814">
        <v>5.0627567488010304E-2</v>
      </c>
      <c r="P2031" s="813">
        <v>53515199.049999997</v>
      </c>
      <c r="Q2031" s="814">
        <v>2.0514649402761227E-2</v>
      </c>
      <c r="R2031" s="813">
        <v>611419086.79000008</v>
      </c>
      <c r="S2031" s="814">
        <v>0.23438291226262928</v>
      </c>
      <c r="T2031" s="813">
        <v>80379137.039999992</v>
      </c>
      <c r="U2031" s="814">
        <v>3.0812738155593176E-2</v>
      </c>
      <c r="V2031" s="813">
        <v>0</v>
      </c>
      <c r="W2031" s="814">
        <v>0</v>
      </c>
      <c r="X2031" s="813">
        <v>0</v>
      </c>
      <c r="Y2031" s="814">
        <v>0</v>
      </c>
      <c r="Z2031" s="813">
        <v>8249257.0599999996</v>
      </c>
      <c r="AA2031" s="814">
        <v>3.1622907028905621E-3</v>
      </c>
      <c r="AB2031" s="813">
        <v>0</v>
      </c>
      <c r="AC2031" s="814">
        <v>0</v>
      </c>
      <c r="AD2031" s="813">
        <v>1922031.35</v>
      </c>
      <c r="AE2031" s="814">
        <v>7.3679627444767689E-4</v>
      </c>
      <c r="AF2031" s="813"/>
      <c r="AG2031" s="817"/>
      <c r="AH2031" s="818"/>
      <c r="AI2031" s="817"/>
      <c r="AJ2031" s="813">
        <v>-425513.26999999938</v>
      </c>
      <c r="AK2031" s="814">
        <v>-1.6311731443092642E-4</v>
      </c>
      <c r="AL2031" s="333"/>
      <c r="AM2031"/>
      <c r="AN2031"/>
      <c r="AO2031"/>
      <c r="AP2031"/>
      <c r="AQ2031" s="853"/>
    </row>
    <row r="2032" spans="1:43" ht="15" x14ac:dyDescent="0.25">
      <c r="A2032" s="62"/>
      <c r="B2032" s="807">
        <v>44043</v>
      </c>
      <c r="C2032" s="84" t="s">
        <v>109</v>
      </c>
      <c r="D2032" s="808">
        <v>8673575.9399999995</v>
      </c>
      <c r="E2032" s="808">
        <v>8673328.3699999992</v>
      </c>
      <c r="F2032" s="808">
        <v>145366.28</v>
      </c>
      <c r="G2032" s="809">
        <v>1.6759671098239098E-2</v>
      </c>
      <c r="H2032" s="619"/>
      <c r="I2032" s="84"/>
      <c r="J2032" s="84">
        <v>5908948.4500000011</v>
      </c>
      <c r="K2032" s="809">
        <v>0.6812586286066461</v>
      </c>
      <c r="L2032" s="84">
        <v>50590.1</v>
      </c>
      <c r="M2032" s="809">
        <v>5.8326692877263267E-3</v>
      </c>
      <c r="N2032" s="84">
        <v>0</v>
      </c>
      <c r="O2032" s="809">
        <v>0</v>
      </c>
      <c r="P2032" s="356">
        <v>169397.41</v>
      </c>
      <c r="Q2032" s="809">
        <v>1.9530284991082929E-2</v>
      </c>
      <c r="R2032" s="84">
        <v>2322986.41</v>
      </c>
      <c r="S2032" s="809">
        <v>0.26782337827781794</v>
      </c>
      <c r="T2032" s="356">
        <v>76039.72</v>
      </c>
      <c r="U2032" s="809">
        <v>8.7668247244284819E-3</v>
      </c>
      <c r="V2032" s="84">
        <v>0</v>
      </c>
      <c r="W2032" s="809">
        <v>0</v>
      </c>
      <c r="X2032" s="84">
        <v>0</v>
      </c>
      <c r="Y2032" s="809">
        <v>0</v>
      </c>
      <c r="Z2032" s="810">
        <v>0</v>
      </c>
      <c r="AA2032" s="809">
        <v>0</v>
      </c>
      <c r="AB2032" s="808">
        <v>0</v>
      </c>
      <c r="AC2032" s="809">
        <v>0</v>
      </c>
      <c r="AD2032" s="810">
        <v>0</v>
      </c>
      <c r="AE2032" s="809">
        <v>0</v>
      </c>
      <c r="AF2032" s="808"/>
      <c r="AG2032" s="811"/>
      <c r="AH2032" s="810"/>
      <c r="AI2032" s="811"/>
      <c r="AJ2032" s="808">
        <v>247.57</v>
      </c>
      <c r="AK2032" s="809">
        <v>2.8543014059320037E-5</v>
      </c>
      <c r="AL2032" s="333"/>
      <c r="AM2032"/>
      <c r="AN2032"/>
      <c r="AO2032"/>
      <c r="AP2032"/>
      <c r="AQ2032" s="853"/>
    </row>
    <row r="2033" spans="1:46" ht="15" x14ac:dyDescent="0.25">
      <c r="A2033" s="62"/>
      <c r="B2033" s="807">
        <v>44043</v>
      </c>
      <c r="C2033" s="84" t="s">
        <v>47</v>
      </c>
      <c r="D2033" s="808">
        <v>280264743.01000005</v>
      </c>
      <c r="E2033" s="808">
        <v>280264743.01000005</v>
      </c>
      <c r="F2033" s="808">
        <v>20433827.82</v>
      </c>
      <c r="G2033" s="809">
        <v>7.290902023759338E-2</v>
      </c>
      <c r="H2033" s="619"/>
      <c r="I2033" s="84"/>
      <c r="J2033" s="84">
        <v>175383057.14999998</v>
      </c>
      <c r="K2033" s="201">
        <v>0.62577638295282179</v>
      </c>
      <c r="L2033" s="84">
        <v>2173381.5099999998</v>
      </c>
      <c r="M2033" s="201">
        <v>7.754744627020217E-3</v>
      </c>
      <c r="N2033" s="84">
        <v>2541085.15</v>
      </c>
      <c r="O2033" s="201">
        <v>9.0667314151224934E-3</v>
      </c>
      <c r="P2033" s="84">
        <v>9061735</v>
      </c>
      <c r="Q2033" s="201">
        <v>3.2332768305703981E-2</v>
      </c>
      <c r="R2033" s="84">
        <v>60636963.280000001</v>
      </c>
      <c r="S2033" s="201">
        <v>0.21635601620370934</v>
      </c>
      <c r="T2033" s="84">
        <v>10034693.1</v>
      </c>
      <c r="U2033" s="201">
        <v>3.5804336258028556E-2</v>
      </c>
      <c r="V2033" s="84">
        <v>0</v>
      </c>
      <c r="W2033" s="201">
        <v>0</v>
      </c>
      <c r="X2033" s="84">
        <v>0</v>
      </c>
      <c r="Y2033" s="809">
        <v>0</v>
      </c>
      <c r="Z2033" s="810">
        <v>0</v>
      </c>
      <c r="AA2033" s="811">
        <v>0</v>
      </c>
      <c r="AB2033" s="808">
        <v>0</v>
      </c>
      <c r="AC2033" s="811">
        <v>0</v>
      </c>
      <c r="AD2033" s="810">
        <v>0</v>
      </c>
      <c r="AE2033" s="811">
        <v>0</v>
      </c>
      <c r="AF2033" s="808"/>
      <c r="AG2033" s="811"/>
      <c r="AH2033" s="810"/>
      <c r="AI2033" s="811"/>
      <c r="AJ2033" s="808">
        <v>0</v>
      </c>
      <c r="AK2033" s="811">
        <v>0</v>
      </c>
      <c r="AL2033" s="333"/>
      <c r="AM2033"/>
      <c r="AN2033"/>
      <c r="AO2033"/>
      <c r="AP2033"/>
      <c r="AQ2033" s="853"/>
    </row>
    <row r="2034" spans="1:46" ht="15" x14ac:dyDescent="0.25">
      <c r="A2034" s="62"/>
      <c r="B2034" s="807">
        <v>44043</v>
      </c>
      <c r="C2034" s="84" t="s">
        <v>48</v>
      </c>
      <c r="D2034" s="808">
        <v>103632209.2</v>
      </c>
      <c r="E2034" s="808">
        <v>103632209.2</v>
      </c>
      <c r="F2034" s="808">
        <v>5096622.51</v>
      </c>
      <c r="G2034" s="809">
        <v>4.9179907958577032E-2</v>
      </c>
      <c r="H2034" s="619"/>
      <c r="I2034" s="84"/>
      <c r="J2034" s="84">
        <v>57336523.969999999</v>
      </c>
      <c r="K2034" s="201">
        <v>0.55326933983763804</v>
      </c>
      <c r="L2034" s="84">
        <v>1577777.4500000002</v>
      </c>
      <c r="M2034" s="201">
        <v>1.5224778687821317E-2</v>
      </c>
      <c r="N2034" s="84">
        <v>1019721.86</v>
      </c>
      <c r="O2034" s="201">
        <v>9.8398159015604583E-3</v>
      </c>
      <c r="P2034" s="84">
        <v>3521467.5</v>
      </c>
      <c r="Q2034" s="201">
        <v>3.3980434530773276E-2</v>
      </c>
      <c r="R2034" s="84">
        <v>30928446.780000001</v>
      </c>
      <c r="S2034" s="201">
        <v>0.29844434484949683</v>
      </c>
      <c r="T2034" s="84">
        <v>4151649.13</v>
      </c>
      <c r="U2034" s="201">
        <v>4.006137823413302E-2</v>
      </c>
      <c r="V2034" s="84">
        <v>0</v>
      </c>
      <c r="W2034" s="201">
        <v>0</v>
      </c>
      <c r="X2034" s="84">
        <v>0</v>
      </c>
      <c r="Y2034" s="809">
        <v>0</v>
      </c>
      <c r="Z2034" s="810">
        <v>0</v>
      </c>
      <c r="AA2034" s="811">
        <v>0</v>
      </c>
      <c r="AB2034" s="808">
        <v>0</v>
      </c>
      <c r="AC2034" s="811">
        <v>0</v>
      </c>
      <c r="AD2034" s="810">
        <v>0</v>
      </c>
      <c r="AE2034" s="811">
        <v>0</v>
      </c>
      <c r="AF2034" s="808"/>
      <c r="AG2034" s="811"/>
      <c r="AH2034" s="810"/>
      <c r="AI2034" s="811"/>
      <c r="AJ2034" s="808">
        <v>0</v>
      </c>
      <c r="AK2034" s="811">
        <v>0</v>
      </c>
      <c r="AL2034" s="333"/>
      <c r="AM2034"/>
      <c r="AN2034"/>
      <c r="AO2034"/>
      <c r="AP2034"/>
      <c r="AQ2034" s="853"/>
    </row>
    <row r="2035" spans="1:46" s="853" customFormat="1" ht="15" x14ac:dyDescent="0.25">
      <c r="A2035"/>
      <c r="B2035" s="807">
        <v>44043</v>
      </c>
      <c r="C2035" s="84" t="s">
        <v>49</v>
      </c>
      <c r="D2035" s="808">
        <v>472007799.52000016</v>
      </c>
      <c r="E2035" s="808">
        <v>472898135.44000018</v>
      </c>
      <c r="F2035" s="808">
        <v>5967675.5199999996</v>
      </c>
      <c r="G2035" s="809">
        <v>1.2643171418075548E-2</v>
      </c>
      <c r="H2035" s="619"/>
      <c r="I2035" s="84"/>
      <c r="J2035" s="84">
        <v>283737182.17999995</v>
      </c>
      <c r="K2035" s="201">
        <v>0.60112816455266493</v>
      </c>
      <c r="L2035" s="84">
        <v>8049377.9100000001</v>
      </c>
      <c r="M2035" s="201">
        <v>1.7053484959752084E-2</v>
      </c>
      <c r="N2035" s="84">
        <v>34566815.710000001</v>
      </c>
      <c r="O2035" s="201">
        <v>7.3233568905327631E-2</v>
      </c>
      <c r="P2035" s="84">
        <v>20081308.419999998</v>
      </c>
      <c r="Q2035" s="201">
        <v>4.2544441935962338E-2</v>
      </c>
      <c r="R2035" s="84">
        <v>90379830.279999986</v>
      </c>
      <c r="S2035" s="201">
        <v>0.19147952718558917</v>
      </c>
      <c r="T2035" s="84">
        <v>20558500.449999999</v>
      </c>
      <c r="U2035" s="201">
        <v>4.3555425293621414E-2</v>
      </c>
      <c r="V2035" s="84">
        <v>0</v>
      </c>
      <c r="W2035" s="201">
        <v>0</v>
      </c>
      <c r="X2035" s="84">
        <v>0</v>
      </c>
      <c r="Y2035" s="809">
        <v>0</v>
      </c>
      <c r="Z2035" s="810">
        <v>9557444.9700000007</v>
      </c>
      <c r="AA2035" s="811">
        <v>2.0248489494705962E-2</v>
      </c>
      <c r="AB2035" s="808">
        <v>0</v>
      </c>
      <c r="AC2035" s="811">
        <v>0</v>
      </c>
      <c r="AD2035" s="810">
        <v>0</v>
      </c>
      <c r="AE2035" s="811">
        <v>0</v>
      </c>
      <c r="AF2035" s="808"/>
      <c r="AG2035" s="811"/>
      <c r="AH2035" s="810"/>
      <c r="AI2035" s="811"/>
      <c r="AJ2035" s="808">
        <v>-890335.91999999993</v>
      </c>
      <c r="AK2035" s="811">
        <v>-1.8862737456995648E-3</v>
      </c>
      <c r="AL2035" s="333"/>
      <c r="AM2035"/>
      <c r="AN2035"/>
      <c r="AO2035"/>
      <c r="AP2035"/>
      <c r="AR2035" s="221"/>
      <c r="AS2035" s="221"/>
      <c r="AT2035" s="221"/>
    </row>
    <row r="2036" spans="1:46" s="853" customFormat="1" ht="15" x14ac:dyDescent="0.25">
      <c r="A2036"/>
      <c r="B2036" s="807">
        <v>44043</v>
      </c>
      <c r="C2036" s="84" t="s">
        <v>50</v>
      </c>
      <c r="D2036" s="808">
        <v>140543662.04000002</v>
      </c>
      <c r="E2036" s="808">
        <v>140543662.04000002</v>
      </c>
      <c r="F2036" s="808">
        <v>9059789.620000001</v>
      </c>
      <c r="G2036" s="809">
        <v>6.4462455926482837E-2</v>
      </c>
      <c r="H2036" s="619"/>
      <c r="I2036" s="84"/>
      <c r="J2036" s="84">
        <v>96806065.140000001</v>
      </c>
      <c r="K2036" s="201">
        <v>0.68879708792878969</v>
      </c>
      <c r="L2036" s="84">
        <v>804002.55</v>
      </c>
      <c r="M2036" s="201">
        <v>5.7206603153059548E-3</v>
      </c>
      <c r="N2036" s="84">
        <v>1008794.52</v>
      </c>
      <c r="O2036" s="201">
        <v>7.177801583915522E-3</v>
      </c>
      <c r="P2036" s="84">
        <v>2153152.2000000002</v>
      </c>
      <c r="Q2036" s="201">
        <v>1.5320165767327119E-2</v>
      </c>
      <c r="R2036" s="84">
        <v>26024544.079999998</v>
      </c>
      <c r="S2036" s="201">
        <v>0.18517052780788629</v>
      </c>
      <c r="T2036" s="84">
        <v>4687313.93</v>
      </c>
      <c r="U2036" s="201">
        <v>3.3351300670292391E-2</v>
      </c>
      <c r="V2036" s="84">
        <v>0</v>
      </c>
      <c r="W2036" s="201">
        <v>0</v>
      </c>
      <c r="X2036" s="84">
        <v>0</v>
      </c>
      <c r="Y2036" s="809">
        <v>0</v>
      </c>
      <c r="Z2036" s="810">
        <v>0</v>
      </c>
      <c r="AA2036" s="811">
        <v>0</v>
      </c>
      <c r="AB2036" s="808">
        <v>0</v>
      </c>
      <c r="AC2036" s="811">
        <v>0</v>
      </c>
      <c r="AD2036" s="810">
        <v>0</v>
      </c>
      <c r="AE2036" s="811">
        <v>0</v>
      </c>
      <c r="AF2036" s="808"/>
      <c r="AG2036" s="811"/>
      <c r="AH2036" s="810"/>
      <c r="AI2036" s="811"/>
      <c r="AJ2036" s="808">
        <v>-4.5474735088646412E-13</v>
      </c>
      <c r="AK2036" s="811">
        <v>-3.2356304388670251E-21</v>
      </c>
      <c r="AL2036" s="333"/>
      <c r="AM2036"/>
      <c r="AN2036"/>
      <c r="AO2036"/>
      <c r="AP2036"/>
      <c r="AR2036" s="221"/>
      <c r="AS2036" s="221"/>
      <c r="AT2036" s="221"/>
    </row>
    <row r="2037" spans="1:46" ht="15" x14ac:dyDescent="0.25">
      <c r="A2037" s="62"/>
      <c r="B2037" s="807">
        <v>44043</v>
      </c>
      <c r="C2037" s="805" t="s">
        <v>51</v>
      </c>
      <c r="D2037" s="808"/>
      <c r="E2037" s="808"/>
      <c r="F2037" s="808"/>
      <c r="G2037" s="809"/>
      <c r="H2037" s="619"/>
      <c r="I2037" s="84"/>
      <c r="J2037" s="84"/>
      <c r="K2037" s="201"/>
      <c r="L2037" s="84"/>
      <c r="M2037" s="201"/>
      <c r="N2037" s="84"/>
      <c r="O2037" s="201"/>
      <c r="P2037" s="84"/>
      <c r="Q2037" s="201"/>
      <c r="R2037" s="84"/>
      <c r="S2037" s="201"/>
      <c r="T2037" s="84"/>
      <c r="U2037" s="201"/>
      <c r="V2037" s="84"/>
      <c r="W2037" s="201"/>
      <c r="X2037" s="84"/>
      <c r="Y2037" s="809"/>
      <c r="Z2037" s="810"/>
      <c r="AA2037" s="811"/>
      <c r="AB2037" s="808"/>
      <c r="AC2037" s="811"/>
      <c r="AD2037" s="810"/>
      <c r="AE2037" s="811"/>
      <c r="AF2037" s="808"/>
      <c r="AG2037" s="811"/>
      <c r="AH2037" s="810"/>
      <c r="AI2037" s="811"/>
      <c r="AJ2037" s="808"/>
      <c r="AK2037" s="811"/>
      <c r="AL2037" s="333"/>
      <c r="AM2037"/>
      <c r="AN2037"/>
      <c r="AO2037"/>
      <c r="AP2037"/>
      <c r="AQ2037" s="853"/>
    </row>
    <row r="2038" spans="1:46" ht="15" x14ac:dyDescent="0.25">
      <c r="A2038" s="62"/>
      <c r="B2038" s="807">
        <v>44043</v>
      </c>
      <c r="C2038" s="805" t="s">
        <v>52</v>
      </c>
      <c r="D2038" s="808"/>
      <c r="E2038" s="808"/>
      <c r="F2038" s="808"/>
      <c r="G2038" s="809"/>
      <c r="H2038" s="619"/>
      <c r="I2038" s="84"/>
      <c r="J2038" s="84"/>
      <c r="K2038" s="201"/>
      <c r="L2038" s="84"/>
      <c r="M2038" s="201"/>
      <c r="N2038" s="84"/>
      <c r="O2038" s="201"/>
      <c r="P2038" s="84"/>
      <c r="Q2038" s="201"/>
      <c r="R2038" s="84"/>
      <c r="S2038" s="201"/>
      <c r="T2038" s="84"/>
      <c r="U2038" s="201"/>
      <c r="V2038" s="84"/>
      <c r="W2038" s="201"/>
      <c r="X2038" s="84"/>
      <c r="Y2038" s="809"/>
      <c r="Z2038" s="810"/>
      <c r="AA2038" s="811"/>
      <c r="AB2038" s="808"/>
      <c r="AC2038" s="811"/>
      <c r="AD2038" s="810"/>
      <c r="AE2038" s="811"/>
      <c r="AF2038" s="808"/>
      <c r="AG2038" s="811"/>
      <c r="AH2038" s="810"/>
      <c r="AI2038" s="811"/>
      <c r="AJ2038" s="808"/>
      <c r="AK2038" s="811"/>
      <c r="AL2038" s="333"/>
      <c r="AM2038"/>
      <c r="AN2038"/>
      <c r="AO2038"/>
      <c r="AP2038"/>
      <c r="AQ2038" s="853"/>
    </row>
    <row r="2039" spans="1:46" ht="15" x14ac:dyDescent="0.25">
      <c r="A2039" s="62"/>
      <c r="B2039" s="807">
        <v>44043</v>
      </c>
      <c r="C2039" s="805" t="s">
        <v>54</v>
      </c>
      <c r="D2039" s="808"/>
      <c r="E2039" s="808"/>
      <c r="F2039" s="808"/>
      <c r="G2039" s="809"/>
      <c r="H2039" s="619"/>
      <c r="I2039" s="84"/>
      <c r="J2039" s="84"/>
      <c r="K2039" s="201"/>
      <c r="L2039" s="84"/>
      <c r="M2039" s="201"/>
      <c r="N2039" s="84"/>
      <c r="O2039" s="201"/>
      <c r="P2039" s="84"/>
      <c r="Q2039" s="201"/>
      <c r="R2039" s="84"/>
      <c r="S2039" s="201"/>
      <c r="T2039" s="84"/>
      <c r="U2039" s="201"/>
      <c r="V2039" s="84"/>
      <c r="W2039" s="201"/>
      <c r="X2039" s="84"/>
      <c r="Y2039" s="809"/>
      <c r="Z2039" s="810"/>
      <c r="AA2039" s="811"/>
      <c r="AB2039" s="808"/>
      <c r="AC2039" s="811"/>
      <c r="AD2039" s="810"/>
      <c r="AE2039" s="811"/>
      <c r="AF2039" s="808"/>
      <c r="AG2039" s="811"/>
      <c r="AH2039" s="810"/>
      <c r="AI2039" s="811"/>
      <c r="AJ2039" s="808"/>
      <c r="AK2039" s="811"/>
      <c r="AL2039" s="333"/>
      <c r="AM2039"/>
      <c r="AN2039"/>
      <c r="AO2039"/>
      <c r="AP2039"/>
      <c r="AQ2039" s="853"/>
    </row>
    <row r="2040" spans="1:46" ht="15" x14ac:dyDescent="0.25">
      <c r="A2040" s="62"/>
      <c r="B2040" s="807">
        <v>44043</v>
      </c>
      <c r="C2040" s="84" t="s">
        <v>55</v>
      </c>
      <c r="D2040" s="808">
        <v>295381000.81000006</v>
      </c>
      <c r="E2040" s="808">
        <v>295381000.81000006</v>
      </c>
      <c r="F2040" s="808">
        <v>5943691.6600000001</v>
      </c>
      <c r="G2040" s="809">
        <v>2.0122119038465853E-2</v>
      </c>
      <c r="H2040" s="619"/>
      <c r="I2040" s="84"/>
      <c r="J2040" s="84">
        <v>166975254.94</v>
      </c>
      <c r="K2040" s="201">
        <v>0.56528772833092478</v>
      </c>
      <c r="L2040" s="84">
        <v>1419943.42</v>
      </c>
      <c r="M2040" s="201">
        <v>4.8071589442320291E-3</v>
      </c>
      <c r="N2040" s="84">
        <v>13789107.640000002</v>
      </c>
      <c r="O2040" s="201">
        <v>4.6682446068593508E-2</v>
      </c>
      <c r="P2040" s="84">
        <v>2979833.61</v>
      </c>
      <c r="Q2040" s="201">
        <v>1.0088101813686854E-2</v>
      </c>
      <c r="R2040" s="84">
        <v>98458975.219999999</v>
      </c>
      <c r="S2040" s="201">
        <v>0.33332873458348272</v>
      </c>
      <c r="T2040" s="84">
        <v>5814194.3200000003</v>
      </c>
      <c r="U2040" s="201">
        <v>1.968371122061403E-2</v>
      </c>
      <c r="V2040" s="84">
        <v>0</v>
      </c>
      <c r="W2040" s="201">
        <v>0</v>
      </c>
      <c r="X2040" s="84">
        <v>0</v>
      </c>
      <c r="Y2040" s="809">
        <v>0</v>
      </c>
      <c r="Z2040" s="810">
        <v>0</v>
      </c>
      <c r="AA2040" s="811">
        <v>0</v>
      </c>
      <c r="AB2040" s="808">
        <v>0</v>
      </c>
      <c r="AC2040" s="811">
        <v>0</v>
      </c>
      <c r="AD2040" s="810">
        <v>0</v>
      </c>
      <c r="AE2040" s="811">
        <v>0</v>
      </c>
      <c r="AF2040" s="808"/>
      <c r="AG2040" s="811"/>
      <c r="AH2040" s="810"/>
      <c r="AI2040" s="811"/>
      <c r="AJ2040" s="808">
        <v>0</v>
      </c>
      <c r="AK2040" s="811">
        <v>0</v>
      </c>
      <c r="AL2040" s="333"/>
      <c r="AM2040"/>
      <c r="AN2040"/>
      <c r="AO2040"/>
      <c r="AP2040"/>
      <c r="AQ2040" s="853"/>
    </row>
    <row r="2041" spans="1:46" ht="15" x14ac:dyDescent="0.25">
      <c r="A2041" s="62"/>
      <c r="B2041" s="807">
        <v>44043</v>
      </c>
      <c r="C2041" s="84" t="s">
        <v>56</v>
      </c>
      <c r="D2041" s="808">
        <v>1105386789.5699999</v>
      </c>
      <c r="E2041" s="808">
        <v>1105386789.5699999</v>
      </c>
      <c r="F2041" s="808">
        <v>16650327.010000002</v>
      </c>
      <c r="G2041" s="809">
        <v>1.5062896686577057E-2</v>
      </c>
      <c r="H2041" s="619"/>
      <c r="I2041" s="84"/>
      <c r="J2041" s="84">
        <v>744596836.11000001</v>
      </c>
      <c r="K2041" s="201">
        <v>0.67360750384908374</v>
      </c>
      <c r="L2041" s="84">
        <v>5031537.3</v>
      </c>
      <c r="M2041" s="201">
        <v>4.5518341158729504E-3</v>
      </c>
      <c r="N2041" s="84">
        <v>52756405.929999992</v>
      </c>
      <c r="O2041" s="201">
        <v>4.7726647747004879E-2</v>
      </c>
      <c r="P2041" s="84">
        <v>12420223.609999999</v>
      </c>
      <c r="Q2041" s="201">
        <v>1.1236088333235391E-2</v>
      </c>
      <c r="R2041" s="84">
        <v>243124575.77999997</v>
      </c>
      <c r="S2041" s="201">
        <v>0.21994525181052366</v>
      </c>
      <c r="T2041" s="84">
        <v>30806883.829999998</v>
      </c>
      <c r="U2041" s="201">
        <v>2.7869777457702388E-2</v>
      </c>
      <c r="V2041" s="84">
        <v>0</v>
      </c>
      <c r="W2041" s="201">
        <v>0</v>
      </c>
      <c r="X2041" s="84">
        <v>0</v>
      </c>
      <c r="Y2041" s="809">
        <v>0</v>
      </c>
      <c r="Z2041" s="810">
        <v>0</v>
      </c>
      <c r="AA2041" s="811">
        <v>0</v>
      </c>
      <c r="AB2041" s="808">
        <v>0</v>
      </c>
      <c r="AC2041" s="811">
        <v>0</v>
      </c>
      <c r="AD2041" s="810">
        <v>0</v>
      </c>
      <c r="AE2041" s="811">
        <v>0</v>
      </c>
      <c r="AF2041" s="808"/>
      <c r="AG2041" s="811"/>
      <c r="AH2041" s="810"/>
      <c r="AI2041" s="811"/>
      <c r="AJ2041" s="808">
        <v>0</v>
      </c>
      <c r="AK2041" s="811">
        <v>0</v>
      </c>
      <c r="AL2041" s="333"/>
      <c r="AM2041"/>
      <c r="AN2041"/>
      <c r="AO2041"/>
      <c r="AP2041"/>
      <c r="AQ2041" s="853"/>
    </row>
    <row r="2042" spans="1:46" ht="15" x14ac:dyDescent="0.25">
      <c r="A2042" s="62"/>
      <c r="B2042" s="807">
        <v>44043</v>
      </c>
      <c r="C2042" s="805" t="s">
        <v>57</v>
      </c>
      <c r="D2042" s="808"/>
      <c r="E2042" s="808"/>
      <c r="F2042" s="808"/>
      <c r="G2042" s="809"/>
      <c r="H2042" s="619"/>
      <c r="I2042" s="84"/>
      <c r="J2042" s="84"/>
      <c r="K2042" s="201"/>
      <c r="L2042" s="84"/>
      <c r="M2042" s="201"/>
      <c r="N2042" s="84"/>
      <c r="O2042" s="201"/>
      <c r="P2042" s="84"/>
      <c r="Q2042" s="201"/>
      <c r="R2042" s="84"/>
      <c r="S2042" s="201"/>
      <c r="T2042" s="84"/>
      <c r="U2042" s="201"/>
      <c r="V2042" s="84"/>
      <c r="W2042" s="201"/>
      <c r="X2042" s="84"/>
      <c r="Y2042" s="809"/>
      <c r="Z2042" s="810"/>
      <c r="AA2042" s="811"/>
      <c r="AB2042" s="808"/>
      <c r="AC2042" s="811"/>
      <c r="AD2042" s="810"/>
      <c r="AE2042" s="811"/>
      <c r="AF2042" s="808"/>
      <c r="AG2042" s="811"/>
      <c r="AH2042" s="810"/>
      <c r="AI2042" s="811"/>
      <c r="AJ2042" s="808"/>
      <c r="AK2042" s="811"/>
      <c r="AL2042" s="333"/>
      <c r="AM2042"/>
      <c r="AN2042"/>
      <c r="AO2042"/>
      <c r="AP2042"/>
      <c r="AQ2042" s="853"/>
    </row>
    <row r="2043" spans="1:46" ht="15" x14ac:dyDescent="0.25">
      <c r="A2043" s="62"/>
      <c r="B2043" s="807">
        <v>44043</v>
      </c>
      <c r="C2043" s="84" t="s">
        <v>58</v>
      </c>
      <c r="D2043" s="808">
        <v>83175375.700000003</v>
      </c>
      <c r="E2043" s="808">
        <v>83175375.700000003</v>
      </c>
      <c r="F2043" s="808">
        <v>5633542.6600000001</v>
      </c>
      <c r="G2043" s="809">
        <v>6.7730895263031554E-2</v>
      </c>
      <c r="H2043" s="619"/>
      <c r="I2043" s="84"/>
      <c r="J2043" s="84">
        <v>53433310.969999999</v>
      </c>
      <c r="K2043" s="201">
        <v>0.64241742847937622</v>
      </c>
      <c r="L2043" s="84">
        <v>117733.57</v>
      </c>
      <c r="M2043" s="201">
        <v>1.4154858815984886E-3</v>
      </c>
      <c r="N2043" s="84">
        <v>1550589.34</v>
      </c>
      <c r="O2043" s="201">
        <v>1.8642408608921978E-2</v>
      </c>
      <c r="P2043" s="84">
        <v>2585149.67</v>
      </c>
      <c r="Q2043" s="201">
        <v>3.1080709263330685E-2</v>
      </c>
      <c r="R2043" s="84">
        <v>14681311.09</v>
      </c>
      <c r="S2043" s="201">
        <v>0.17651030688401206</v>
      </c>
      <c r="T2043" s="84">
        <v>3255954.15</v>
      </c>
      <c r="U2043" s="201">
        <v>3.914565005084792E-2</v>
      </c>
      <c r="V2043" s="84">
        <v>0</v>
      </c>
      <c r="W2043" s="201">
        <v>0</v>
      </c>
      <c r="X2043" s="84">
        <v>0</v>
      </c>
      <c r="Y2043" s="809">
        <v>0</v>
      </c>
      <c r="Z2043" s="810">
        <v>0</v>
      </c>
      <c r="AA2043" s="811">
        <v>0</v>
      </c>
      <c r="AB2043" s="808">
        <v>0</v>
      </c>
      <c r="AC2043" s="811">
        <v>0</v>
      </c>
      <c r="AD2043" s="810">
        <v>1917784.25</v>
      </c>
      <c r="AE2043" s="811">
        <v>2.3057115568881043E-2</v>
      </c>
      <c r="AF2043" s="808"/>
      <c r="AG2043" s="811"/>
      <c r="AH2043" s="810"/>
      <c r="AI2043" s="811"/>
      <c r="AJ2043" s="808">
        <v>0</v>
      </c>
      <c r="AK2043" s="811">
        <v>0</v>
      </c>
      <c r="AL2043" s="333"/>
      <c r="AM2043"/>
      <c r="AN2043"/>
      <c r="AO2043"/>
      <c r="AP2043"/>
      <c r="AQ2043" s="853"/>
    </row>
    <row r="2044" spans="1:46" ht="15" x14ac:dyDescent="0.25">
      <c r="A2044" s="62"/>
      <c r="B2044" s="807">
        <v>44043</v>
      </c>
      <c r="C2044" s="84" t="s">
        <v>60</v>
      </c>
      <c r="D2044" s="808">
        <v>100387894.49000001</v>
      </c>
      <c r="E2044" s="808">
        <v>100080355.63000001</v>
      </c>
      <c r="F2044" s="808">
        <v>2313386.7400000002</v>
      </c>
      <c r="G2044" s="809">
        <v>2.3044479135185415E-2</v>
      </c>
      <c r="H2044" s="619"/>
      <c r="I2044" s="84"/>
      <c r="J2044" s="84">
        <v>64402790.150000006</v>
      </c>
      <c r="K2044" s="201">
        <v>0.64153940549490651</v>
      </c>
      <c r="L2044" s="84">
        <v>3614623.17</v>
      </c>
      <c r="M2044" s="201">
        <v>3.6006564221347077E-2</v>
      </c>
      <c r="N2044" s="84">
        <v>5109318.58</v>
      </c>
      <c r="O2044" s="201">
        <v>5.0895763936048659E-2</v>
      </c>
      <c r="P2044" s="84">
        <v>0</v>
      </c>
      <c r="Q2044" s="201">
        <v>0</v>
      </c>
      <c r="R2044" s="84">
        <v>24640236.989999998</v>
      </c>
      <c r="S2044" s="201">
        <v>0.24545028178128089</v>
      </c>
      <c r="T2044" s="84">
        <v>0</v>
      </c>
      <c r="U2044" s="201">
        <v>0</v>
      </c>
      <c r="V2044" s="84">
        <v>0</v>
      </c>
      <c r="W2044" s="201">
        <v>0</v>
      </c>
      <c r="X2044" s="84">
        <v>0</v>
      </c>
      <c r="Y2044" s="809">
        <v>0</v>
      </c>
      <c r="Z2044" s="810">
        <v>0</v>
      </c>
      <c r="AA2044" s="811">
        <v>0</v>
      </c>
      <c r="AB2044" s="808">
        <v>0</v>
      </c>
      <c r="AC2044" s="811">
        <v>0</v>
      </c>
      <c r="AD2044" s="810">
        <v>0</v>
      </c>
      <c r="AE2044" s="811">
        <v>0</v>
      </c>
      <c r="AF2044" s="808"/>
      <c r="AG2044" s="811"/>
      <c r="AH2044" s="810"/>
      <c r="AI2044" s="811"/>
      <c r="AJ2044" s="808">
        <v>307538.86</v>
      </c>
      <c r="AK2044" s="811">
        <v>3.0635054312314024E-3</v>
      </c>
      <c r="AL2044" s="333"/>
      <c r="AM2044"/>
      <c r="AN2044"/>
      <c r="AO2044"/>
      <c r="AP2044"/>
      <c r="AQ2044" s="853"/>
    </row>
    <row r="2045" spans="1:46" ht="15" x14ac:dyDescent="0.25">
      <c r="A2045" s="62"/>
      <c r="B2045" s="807">
        <v>44043</v>
      </c>
      <c r="C2045" s="84" t="s">
        <v>61</v>
      </c>
      <c r="D2045" s="808">
        <v>25667759.419999994</v>
      </c>
      <c r="E2045" s="808">
        <v>25667759.419999994</v>
      </c>
      <c r="F2045" s="808">
        <v>159689.19</v>
      </c>
      <c r="G2045" s="809">
        <v>6.2213918786994784E-3</v>
      </c>
      <c r="H2045" s="619"/>
      <c r="I2045" s="84"/>
      <c r="J2045" s="84">
        <v>16677849.059999999</v>
      </c>
      <c r="K2045" s="201">
        <v>0.649758663664458</v>
      </c>
      <c r="L2045" s="84">
        <v>0</v>
      </c>
      <c r="M2045" s="201">
        <v>0</v>
      </c>
      <c r="N2045" s="84">
        <v>1959540.8699999999</v>
      </c>
      <c r="O2045" s="201">
        <v>7.6342497914841378E-2</v>
      </c>
      <c r="P2045" s="84">
        <v>511391.5</v>
      </c>
      <c r="Q2045" s="201">
        <v>1.9923495916886698E-2</v>
      </c>
      <c r="R2045" s="84">
        <v>6359288.8000000007</v>
      </c>
      <c r="S2045" s="201">
        <v>0.24775395062511468</v>
      </c>
      <c r="T2045" s="84">
        <v>0</v>
      </c>
      <c r="U2045" s="201">
        <v>0</v>
      </c>
      <c r="V2045" s="84">
        <v>0</v>
      </c>
      <c r="W2045" s="201">
        <v>0</v>
      </c>
      <c r="X2045" s="84">
        <v>0</v>
      </c>
      <c r="Y2045" s="809">
        <v>0</v>
      </c>
      <c r="Z2045" s="810">
        <v>0</v>
      </c>
      <c r="AA2045" s="811">
        <v>0</v>
      </c>
      <c r="AB2045" s="808">
        <v>0</v>
      </c>
      <c r="AC2045" s="811">
        <v>0</v>
      </c>
      <c r="AD2045" s="810">
        <v>0</v>
      </c>
      <c r="AE2045" s="811">
        <v>0</v>
      </c>
      <c r="AF2045" s="808"/>
      <c r="AG2045" s="811"/>
      <c r="AH2045" s="810"/>
      <c r="AI2045" s="811"/>
      <c r="AJ2045" s="808">
        <v>0</v>
      </c>
      <c r="AK2045" s="811">
        <v>0</v>
      </c>
      <c r="AL2045" s="333"/>
      <c r="AM2045"/>
      <c r="AN2045"/>
      <c r="AO2045"/>
      <c r="AP2045"/>
      <c r="AQ2045" s="853"/>
    </row>
    <row r="2046" spans="1:46" ht="15" x14ac:dyDescent="0.25">
      <c r="A2046" s="62"/>
      <c r="B2046" s="812">
        <v>44043</v>
      </c>
      <c r="C2046" s="813" t="s">
        <v>110</v>
      </c>
      <c r="D2046" s="813">
        <v>2615120809.6999998</v>
      </c>
      <c r="E2046" s="813">
        <v>2615703359.1900005</v>
      </c>
      <c r="F2046" s="813">
        <v>71403919.00999999</v>
      </c>
      <c r="G2046" s="814">
        <v>2.7304252539748355E-2</v>
      </c>
      <c r="H2046" s="815"/>
      <c r="I2046" s="813"/>
      <c r="J2046" s="813">
        <v>1665257818.1200001</v>
      </c>
      <c r="K2046" s="814">
        <v>0.63678045463262345</v>
      </c>
      <c r="L2046" s="813">
        <v>22838966.980000004</v>
      </c>
      <c r="M2046" s="814">
        <v>8.7334271117746314E-3</v>
      </c>
      <c r="N2046" s="813">
        <v>114301379.60000001</v>
      </c>
      <c r="O2046" s="814">
        <v>4.3707877347782025E-2</v>
      </c>
      <c r="P2046" s="813">
        <v>53483658.920000002</v>
      </c>
      <c r="Q2046" s="814">
        <v>2.0451697191815593E-2</v>
      </c>
      <c r="R2046" s="813">
        <v>597557158.70999992</v>
      </c>
      <c r="S2046" s="814">
        <v>0.22850078531498139</v>
      </c>
      <c r="T2046" s="813">
        <v>79385228.629999995</v>
      </c>
      <c r="U2046" s="814">
        <v>3.0356237591603608E-2</v>
      </c>
      <c r="V2046" s="813">
        <v>0</v>
      </c>
      <c r="W2046" s="814">
        <v>0</v>
      </c>
      <c r="X2046" s="813">
        <v>0</v>
      </c>
      <c r="Y2046" s="814">
        <v>0</v>
      </c>
      <c r="Z2046" s="813">
        <v>9557444.9700000007</v>
      </c>
      <c r="AA2046" s="814">
        <v>3.6546858311667855E-3</v>
      </c>
      <c r="AB2046" s="813">
        <v>0</v>
      </c>
      <c r="AC2046" s="814">
        <v>0</v>
      </c>
      <c r="AD2046" s="813">
        <v>1917784.25</v>
      </c>
      <c r="AE2046" s="814">
        <v>7.3334441869245932E-4</v>
      </c>
      <c r="AF2046" s="813"/>
      <c r="AG2046" s="817"/>
      <c r="AH2046" s="818"/>
      <c r="AI2046" s="817"/>
      <c r="AJ2046" s="813">
        <v>-582549.49</v>
      </c>
      <c r="AK2046" s="814">
        <v>-2.2276198018814612E-4</v>
      </c>
      <c r="AL2046" s="333"/>
      <c r="AM2046"/>
      <c r="AN2046"/>
      <c r="AO2046"/>
      <c r="AP2046"/>
      <c r="AQ2046" s="853"/>
    </row>
    <row r="2047" spans="1:46" ht="15" x14ac:dyDescent="0.25">
      <c r="A2047" s="62"/>
      <c r="B2047" s="807">
        <v>44074</v>
      </c>
      <c r="C2047" s="84" t="s">
        <v>109</v>
      </c>
      <c r="D2047" s="808">
        <v>8910204.3900000006</v>
      </c>
      <c r="E2047" s="808">
        <v>8909628.7200000007</v>
      </c>
      <c r="F2047" s="808">
        <v>195384.64</v>
      </c>
      <c r="G2047" s="809">
        <v>2.1928188338674014E-2</v>
      </c>
      <c r="H2047" s="619"/>
      <c r="I2047" s="84"/>
      <c r="J2047" s="84">
        <v>5956013.6699999999</v>
      </c>
      <c r="K2047" s="809">
        <v>0.66844860222112135</v>
      </c>
      <c r="L2047" s="84">
        <v>50778.22</v>
      </c>
      <c r="M2047" s="809">
        <v>5.6988838614060117E-3</v>
      </c>
      <c r="N2047" s="84">
        <v>0</v>
      </c>
      <c r="O2047" s="809">
        <v>0</v>
      </c>
      <c r="P2047" s="356">
        <v>169811.3</v>
      </c>
      <c r="Q2047" s="809">
        <v>1.9058070114595874E-2</v>
      </c>
      <c r="R2047" s="84">
        <v>2459023.11</v>
      </c>
      <c r="S2047" s="809">
        <v>0.27597830558856573</v>
      </c>
      <c r="T2047" s="356">
        <v>78617.78</v>
      </c>
      <c r="U2047" s="809">
        <v>8.8233419300946022E-3</v>
      </c>
      <c r="V2047" s="84">
        <v>0</v>
      </c>
      <c r="W2047" s="809">
        <v>0</v>
      </c>
      <c r="X2047" s="84">
        <v>0</v>
      </c>
      <c r="Y2047" s="809">
        <v>0</v>
      </c>
      <c r="Z2047" s="810">
        <v>0</v>
      </c>
      <c r="AA2047" s="809">
        <v>0</v>
      </c>
      <c r="AB2047" s="808">
        <v>0</v>
      </c>
      <c r="AC2047" s="809">
        <v>0</v>
      </c>
      <c r="AD2047" s="810">
        <v>0</v>
      </c>
      <c r="AE2047" s="809">
        <v>0</v>
      </c>
      <c r="AF2047" s="808"/>
      <c r="AG2047" s="811"/>
      <c r="AH2047" s="810"/>
      <c r="AI2047" s="811"/>
      <c r="AJ2047" s="808">
        <v>575.66999999999996</v>
      </c>
      <c r="AK2047" s="809">
        <v>6.4607945542313188E-5</v>
      </c>
      <c r="AL2047" s="333"/>
      <c r="AM2047"/>
      <c r="AN2047"/>
      <c r="AO2047"/>
      <c r="AP2047"/>
      <c r="AQ2047" s="853"/>
    </row>
    <row r="2048" spans="1:46" ht="15" x14ac:dyDescent="0.25">
      <c r="A2048" s="62"/>
      <c r="B2048" s="807">
        <v>44074</v>
      </c>
      <c r="C2048" s="84" t="s">
        <v>47</v>
      </c>
      <c r="D2048" s="808">
        <v>286790029.42000008</v>
      </c>
      <c r="E2048" s="808">
        <v>286383719.38000005</v>
      </c>
      <c r="F2048" s="808">
        <v>15350405.540000001</v>
      </c>
      <c r="G2048" s="809">
        <v>5.3524892657685605E-2</v>
      </c>
      <c r="H2048" s="619"/>
      <c r="I2048" s="84"/>
      <c r="J2048" s="84">
        <v>180373071.18000007</v>
      </c>
      <c r="K2048" s="201">
        <v>0.62893773380052265</v>
      </c>
      <c r="L2048" s="84">
        <v>2176985.0499999998</v>
      </c>
      <c r="M2048" s="201">
        <v>7.5908672780664738E-3</v>
      </c>
      <c r="N2048" s="84">
        <v>2548953.59</v>
      </c>
      <c r="O2048" s="201">
        <v>8.8878738049400323E-3</v>
      </c>
      <c r="P2048" s="84">
        <v>9090697.3499999996</v>
      </c>
      <c r="Q2048" s="201">
        <v>3.1698094136622855E-2</v>
      </c>
      <c r="R2048" s="84">
        <v>66013363.420000002</v>
      </c>
      <c r="S2048" s="201">
        <v>0.2301801201161158</v>
      </c>
      <c r="T2048" s="84">
        <v>10830243.25</v>
      </c>
      <c r="U2048" s="201">
        <v>3.7763667279169098E-2</v>
      </c>
      <c r="V2048" s="84">
        <v>0</v>
      </c>
      <c r="W2048" s="201">
        <v>0</v>
      </c>
      <c r="X2048" s="84">
        <v>0</v>
      </c>
      <c r="Y2048" s="809">
        <v>0</v>
      </c>
      <c r="Z2048" s="810">
        <v>0</v>
      </c>
      <c r="AA2048" s="811">
        <v>0</v>
      </c>
      <c r="AB2048" s="808">
        <v>0</v>
      </c>
      <c r="AC2048" s="811">
        <v>0</v>
      </c>
      <c r="AD2048" s="810">
        <v>0</v>
      </c>
      <c r="AE2048" s="811">
        <v>0</v>
      </c>
      <c r="AF2048" s="808"/>
      <c r="AG2048" s="811"/>
      <c r="AH2048" s="810"/>
      <c r="AI2048" s="811"/>
      <c r="AJ2048" s="808">
        <v>406310.04</v>
      </c>
      <c r="AK2048" s="811">
        <v>1.4167509268774631E-3</v>
      </c>
      <c r="AL2048" s="333"/>
      <c r="AM2048"/>
      <c r="AN2048"/>
      <c r="AO2048"/>
      <c r="AP2048"/>
      <c r="AQ2048" s="853"/>
    </row>
    <row r="2049" spans="1:43" ht="15" x14ac:dyDescent="0.25">
      <c r="A2049" s="62"/>
      <c r="B2049" s="807">
        <v>44074</v>
      </c>
      <c r="C2049" s="84" t="s">
        <v>48</v>
      </c>
      <c r="D2049" s="808">
        <v>106617271.94</v>
      </c>
      <c r="E2049" s="808">
        <v>106495378.69</v>
      </c>
      <c r="F2049" s="808">
        <v>3908489.58</v>
      </c>
      <c r="G2049" s="809">
        <v>3.6659065729983641E-2</v>
      </c>
      <c r="H2049" s="619"/>
      <c r="I2049" s="84"/>
      <c r="J2049" s="84">
        <v>58250912.219999999</v>
      </c>
      <c r="K2049" s="201">
        <v>0.54635530585308278</v>
      </c>
      <c r="L2049" s="84">
        <v>1580547.98</v>
      </c>
      <c r="M2049" s="201">
        <v>1.4824502177184482E-2</v>
      </c>
      <c r="N2049" s="84">
        <v>1022991.26</v>
      </c>
      <c r="O2049" s="201">
        <v>9.5949862661623836E-3</v>
      </c>
      <c r="P2049" s="84">
        <v>3531956.89</v>
      </c>
      <c r="Q2049" s="201">
        <v>3.312743634997195E-2</v>
      </c>
      <c r="R2049" s="84">
        <v>33678228.010000005</v>
      </c>
      <c r="S2049" s="201">
        <v>0.31587966374672188</v>
      </c>
      <c r="T2049" s="84">
        <v>4522252.75</v>
      </c>
      <c r="U2049" s="201">
        <v>4.2415761233742182E-2</v>
      </c>
      <c r="V2049" s="84">
        <v>0</v>
      </c>
      <c r="W2049" s="201">
        <v>0</v>
      </c>
      <c r="X2049" s="84">
        <v>0</v>
      </c>
      <c r="Y2049" s="809">
        <v>0</v>
      </c>
      <c r="Z2049" s="810">
        <v>0</v>
      </c>
      <c r="AA2049" s="811">
        <v>0</v>
      </c>
      <c r="AB2049" s="808">
        <v>0</v>
      </c>
      <c r="AC2049" s="811">
        <v>0</v>
      </c>
      <c r="AD2049" s="810">
        <v>0</v>
      </c>
      <c r="AE2049" s="811">
        <v>0</v>
      </c>
      <c r="AF2049" s="808"/>
      <c r="AG2049" s="811"/>
      <c r="AH2049" s="810"/>
      <c r="AI2049" s="811"/>
      <c r="AJ2049" s="808">
        <v>121893.25</v>
      </c>
      <c r="AK2049" s="811">
        <v>1.1432786431507713E-3</v>
      </c>
      <c r="AL2049" s="333"/>
      <c r="AM2049"/>
      <c r="AN2049"/>
      <c r="AO2049"/>
      <c r="AP2049"/>
      <c r="AQ2049" s="853"/>
    </row>
    <row r="2050" spans="1:43" ht="15" x14ac:dyDescent="0.25">
      <c r="A2050" s="62"/>
      <c r="B2050" s="807">
        <v>44074</v>
      </c>
      <c r="C2050" s="84" t="s">
        <v>49</v>
      </c>
      <c r="D2050" s="808">
        <v>483626624.22999996</v>
      </c>
      <c r="E2050" s="808">
        <v>483601515.76999998</v>
      </c>
      <c r="F2050" s="808">
        <v>4107804.73</v>
      </c>
      <c r="G2050" s="809">
        <v>8.4937522547278901E-3</v>
      </c>
      <c r="H2050" s="619"/>
      <c r="I2050" s="84"/>
      <c r="J2050" s="84">
        <v>290258794.37000006</v>
      </c>
      <c r="K2050" s="201">
        <v>0.60017124746209316</v>
      </c>
      <c r="L2050" s="84">
        <v>8081982.4499999993</v>
      </c>
      <c r="M2050" s="201">
        <v>1.6711202496073548E-2</v>
      </c>
      <c r="N2050" s="84">
        <v>34680476.519999996</v>
      </c>
      <c r="O2050" s="201">
        <v>7.1709196273501447E-2</v>
      </c>
      <c r="P2050" s="84">
        <v>20150288.219999999</v>
      </c>
      <c r="Q2050" s="201">
        <v>4.1664968821933712E-2</v>
      </c>
      <c r="R2050" s="84">
        <v>95402123.910000011</v>
      </c>
      <c r="S2050" s="201">
        <v>0.19726400311788728</v>
      </c>
      <c r="T2050" s="84">
        <v>20399402.770000003</v>
      </c>
      <c r="U2050" s="201">
        <v>4.2180065670451156E-2</v>
      </c>
      <c r="V2050" s="84">
        <v>0</v>
      </c>
      <c r="W2050" s="201">
        <v>0</v>
      </c>
      <c r="X2050" s="84">
        <v>0</v>
      </c>
      <c r="Y2050" s="809">
        <v>0</v>
      </c>
      <c r="Z2050" s="810">
        <v>10520642.800000001</v>
      </c>
      <c r="AA2050" s="811">
        <v>2.1753646869111704E-2</v>
      </c>
      <c r="AB2050" s="808">
        <v>0</v>
      </c>
      <c r="AC2050" s="811">
        <v>0</v>
      </c>
      <c r="AD2050" s="810">
        <v>0</v>
      </c>
      <c r="AE2050" s="811">
        <v>0</v>
      </c>
      <c r="AF2050" s="808"/>
      <c r="AG2050" s="811"/>
      <c r="AH2050" s="810"/>
      <c r="AI2050" s="811"/>
      <c r="AJ2050" s="808">
        <v>25108.46</v>
      </c>
      <c r="AK2050" s="811">
        <v>5.1917034220306044E-5</v>
      </c>
      <c r="AL2050" s="333"/>
      <c r="AM2050"/>
      <c r="AN2050"/>
      <c r="AO2050"/>
      <c r="AP2050"/>
      <c r="AQ2050" s="853"/>
    </row>
    <row r="2051" spans="1:43" ht="15" x14ac:dyDescent="0.25">
      <c r="A2051" s="62"/>
      <c r="B2051" s="807">
        <v>44074</v>
      </c>
      <c r="C2051" s="84" t="s">
        <v>50</v>
      </c>
      <c r="D2051" s="808">
        <v>144641334.10999998</v>
      </c>
      <c r="E2051" s="808">
        <v>144641334.10999998</v>
      </c>
      <c r="F2051" s="808">
        <v>4260020.5299999993</v>
      </c>
      <c r="G2051" s="809">
        <v>2.9452303908924445E-2</v>
      </c>
      <c r="H2051" s="619"/>
      <c r="I2051" s="84"/>
      <c r="J2051" s="84">
        <v>102624239.76000001</v>
      </c>
      <c r="K2051" s="201">
        <v>0.70950838770578606</v>
      </c>
      <c r="L2051" s="84">
        <v>797049.45000000007</v>
      </c>
      <c r="M2051" s="201">
        <v>5.5105233569944989E-3</v>
      </c>
      <c r="N2051" s="84">
        <v>1013338.36</v>
      </c>
      <c r="O2051" s="201">
        <v>7.0058698382120454E-3</v>
      </c>
      <c r="P2051" s="84">
        <v>2159920.1100000003</v>
      </c>
      <c r="Q2051" s="201">
        <v>1.4932938245421447E-2</v>
      </c>
      <c r="R2051" s="84">
        <v>28930259.470000003</v>
      </c>
      <c r="S2051" s="201">
        <v>0.20001377647691282</v>
      </c>
      <c r="T2051" s="84">
        <v>4856506.43</v>
      </c>
      <c r="U2051" s="201">
        <v>3.3576200467748854E-2</v>
      </c>
      <c r="V2051" s="84">
        <v>0</v>
      </c>
      <c r="W2051" s="201">
        <v>0</v>
      </c>
      <c r="X2051" s="84">
        <v>0</v>
      </c>
      <c r="Y2051" s="809">
        <v>0</v>
      </c>
      <c r="Z2051" s="810">
        <v>0</v>
      </c>
      <c r="AA2051" s="811">
        <v>0</v>
      </c>
      <c r="AB2051" s="808">
        <v>0</v>
      </c>
      <c r="AC2051" s="811">
        <v>0</v>
      </c>
      <c r="AD2051" s="810">
        <v>0</v>
      </c>
      <c r="AE2051" s="811">
        <v>0</v>
      </c>
      <c r="AF2051" s="808"/>
      <c r="AG2051" s="811"/>
      <c r="AH2051" s="810"/>
      <c r="AI2051" s="811"/>
      <c r="AJ2051" s="808">
        <v>-1.3642420526593924E-12</v>
      </c>
      <c r="AK2051" s="811">
        <v>-9.4318962214624203E-21</v>
      </c>
      <c r="AL2051" s="333"/>
      <c r="AM2051"/>
      <c r="AN2051"/>
      <c r="AO2051"/>
      <c r="AP2051"/>
      <c r="AQ2051" s="853"/>
    </row>
    <row r="2052" spans="1:43" ht="15" x14ac:dyDescent="0.25">
      <c r="A2052" s="62"/>
      <c r="B2052" s="807">
        <v>44074</v>
      </c>
      <c r="C2052" s="805" t="s">
        <v>51</v>
      </c>
      <c r="D2052" s="808"/>
      <c r="E2052" s="808"/>
      <c r="F2052" s="808"/>
      <c r="G2052" s="809"/>
      <c r="H2052" s="619"/>
      <c r="I2052" s="84"/>
      <c r="J2052" s="84"/>
      <c r="K2052" s="201"/>
      <c r="L2052" s="84"/>
      <c r="M2052" s="201"/>
      <c r="N2052" s="84"/>
      <c r="O2052" s="201"/>
      <c r="P2052" s="84"/>
      <c r="Q2052" s="201"/>
      <c r="R2052" s="84"/>
      <c r="S2052" s="201"/>
      <c r="T2052" s="84"/>
      <c r="U2052" s="201"/>
      <c r="V2052" s="84"/>
      <c r="W2052" s="201"/>
      <c r="X2052" s="84"/>
      <c r="Y2052" s="809"/>
      <c r="Z2052" s="810"/>
      <c r="AA2052" s="811"/>
      <c r="AB2052" s="808"/>
      <c r="AC2052" s="811"/>
      <c r="AD2052" s="810"/>
      <c r="AE2052" s="811"/>
      <c r="AF2052" s="808"/>
      <c r="AG2052" s="811"/>
      <c r="AH2052" s="810"/>
      <c r="AI2052" s="811"/>
      <c r="AJ2052" s="808"/>
      <c r="AK2052" s="811"/>
      <c r="AL2052" s="333"/>
      <c r="AM2052"/>
      <c r="AN2052"/>
      <c r="AO2052"/>
      <c r="AP2052"/>
      <c r="AQ2052" s="853"/>
    </row>
    <row r="2053" spans="1:43" ht="15" x14ac:dyDescent="0.25">
      <c r="A2053" s="62"/>
      <c r="B2053" s="807">
        <v>44074</v>
      </c>
      <c r="C2053" s="805" t="s">
        <v>52</v>
      </c>
      <c r="D2053" s="808"/>
      <c r="E2053" s="808"/>
      <c r="F2053" s="808"/>
      <c r="G2053" s="809"/>
      <c r="H2053" s="619"/>
      <c r="I2053" s="84"/>
      <c r="J2053" s="84"/>
      <c r="K2053" s="201"/>
      <c r="L2053" s="84"/>
      <c r="M2053" s="201"/>
      <c r="N2053" s="84"/>
      <c r="O2053" s="201"/>
      <c r="P2053" s="84"/>
      <c r="Q2053" s="201"/>
      <c r="R2053" s="84"/>
      <c r="S2053" s="201"/>
      <c r="T2053" s="84"/>
      <c r="U2053" s="201"/>
      <c r="V2053" s="84"/>
      <c r="W2053" s="201"/>
      <c r="X2053" s="84"/>
      <c r="Y2053" s="809"/>
      <c r="Z2053" s="810"/>
      <c r="AA2053" s="811"/>
      <c r="AB2053" s="808"/>
      <c r="AC2053" s="811"/>
      <c r="AD2053" s="810"/>
      <c r="AE2053" s="811"/>
      <c r="AF2053" s="808"/>
      <c r="AG2053" s="811"/>
      <c r="AH2053" s="810"/>
      <c r="AI2053" s="811"/>
      <c r="AJ2053" s="808"/>
      <c r="AK2053" s="811"/>
      <c r="AL2053" s="333"/>
      <c r="AM2053"/>
      <c r="AN2053"/>
      <c r="AO2053"/>
      <c r="AP2053"/>
      <c r="AQ2053" s="853"/>
    </row>
    <row r="2054" spans="1:43" ht="15" x14ac:dyDescent="0.25">
      <c r="A2054" s="62"/>
      <c r="B2054" s="807">
        <v>44074</v>
      </c>
      <c r="C2054" s="805" t="s">
        <v>54</v>
      </c>
      <c r="D2054" s="808"/>
      <c r="E2054" s="808"/>
      <c r="F2054" s="808"/>
      <c r="G2054" s="809"/>
      <c r="H2054" s="619"/>
      <c r="I2054" s="84"/>
      <c r="J2054" s="84"/>
      <c r="K2054" s="201"/>
      <c r="L2054" s="84"/>
      <c r="M2054" s="201"/>
      <c r="N2054" s="84"/>
      <c r="O2054" s="201"/>
      <c r="P2054" s="84"/>
      <c r="Q2054" s="201"/>
      <c r="R2054" s="84"/>
      <c r="S2054" s="201"/>
      <c r="T2054" s="84"/>
      <c r="U2054" s="201"/>
      <c r="V2054" s="84"/>
      <c r="W2054" s="201"/>
      <c r="X2054" s="84"/>
      <c r="Y2054" s="809"/>
      <c r="Z2054" s="810"/>
      <c r="AA2054" s="811"/>
      <c r="AB2054" s="808"/>
      <c r="AC2054" s="811"/>
      <c r="AD2054" s="810"/>
      <c r="AE2054" s="811"/>
      <c r="AF2054" s="808"/>
      <c r="AG2054" s="811"/>
      <c r="AH2054" s="810"/>
      <c r="AI2054" s="811"/>
      <c r="AJ2054" s="808"/>
      <c r="AK2054" s="811"/>
      <c r="AL2054" s="333"/>
      <c r="AM2054"/>
      <c r="AN2054"/>
      <c r="AO2054"/>
      <c r="AP2054"/>
      <c r="AQ2054" s="853"/>
    </row>
    <row r="2055" spans="1:43" ht="15" x14ac:dyDescent="0.25">
      <c r="A2055" s="62"/>
      <c r="B2055" s="807">
        <v>44074</v>
      </c>
      <c r="C2055" s="84" t="s">
        <v>55</v>
      </c>
      <c r="D2055" s="808">
        <v>306135229.68000007</v>
      </c>
      <c r="E2055" s="808">
        <v>306199783.51000005</v>
      </c>
      <c r="F2055" s="808">
        <v>12470991.370000001</v>
      </c>
      <c r="G2055" s="809">
        <v>4.073687103256883E-2</v>
      </c>
      <c r="H2055" s="619"/>
      <c r="I2055" s="84"/>
      <c r="J2055" s="84">
        <v>167973050.19000003</v>
      </c>
      <c r="K2055" s="201">
        <v>0.54868905602788831</v>
      </c>
      <c r="L2055" s="84">
        <v>1408186.18</v>
      </c>
      <c r="M2055" s="201">
        <v>4.599882808234655E-3</v>
      </c>
      <c r="N2055" s="84">
        <v>8758628.6400000006</v>
      </c>
      <c r="O2055" s="201">
        <v>2.86103257346608E-2</v>
      </c>
      <c r="P2055" s="84">
        <v>2988064.7199999997</v>
      </c>
      <c r="Q2055" s="201">
        <v>9.7606039106423407E-3</v>
      </c>
      <c r="R2055" s="84">
        <v>106583045.63999999</v>
      </c>
      <c r="S2055" s="201">
        <v>0.34815674677955266</v>
      </c>
      <c r="T2055" s="84">
        <v>6017816.7700000005</v>
      </c>
      <c r="U2055" s="201">
        <v>1.9657380747359135E-2</v>
      </c>
      <c r="V2055" s="84">
        <v>0</v>
      </c>
      <c r="W2055" s="201">
        <v>0</v>
      </c>
      <c r="X2055" s="84">
        <v>0</v>
      </c>
      <c r="Y2055" s="809">
        <v>0</v>
      </c>
      <c r="Z2055" s="810">
        <v>0</v>
      </c>
      <c r="AA2055" s="811">
        <v>0</v>
      </c>
      <c r="AB2055" s="808">
        <v>0</v>
      </c>
      <c r="AC2055" s="811">
        <v>0</v>
      </c>
      <c r="AD2055" s="810">
        <v>0</v>
      </c>
      <c r="AE2055" s="811">
        <v>0</v>
      </c>
      <c r="AF2055" s="808"/>
      <c r="AG2055" s="811"/>
      <c r="AH2055" s="810"/>
      <c r="AI2055" s="811"/>
      <c r="AJ2055" s="808">
        <v>-64553.83</v>
      </c>
      <c r="AK2055" s="811">
        <v>-2.1086704090697906E-4</v>
      </c>
      <c r="AL2055" s="333"/>
      <c r="AM2055"/>
      <c r="AN2055"/>
      <c r="AO2055"/>
      <c r="AP2055"/>
      <c r="AQ2055" s="853"/>
    </row>
    <row r="2056" spans="1:43" ht="15" x14ac:dyDescent="0.25">
      <c r="A2056" s="62"/>
      <c r="B2056" s="807">
        <v>44074</v>
      </c>
      <c r="C2056" s="84" t="s">
        <v>56</v>
      </c>
      <c r="D2056" s="808">
        <v>1140939710.8499997</v>
      </c>
      <c r="E2056" s="808">
        <v>1140973779.9399996</v>
      </c>
      <c r="F2056" s="808">
        <v>44670280.189999998</v>
      </c>
      <c r="G2056" s="809">
        <v>3.9152182858742515E-2</v>
      </c>
      <c r="H2056" s="619"/>
      <c r="I2056" s="84"/>
      <c r="J2056" s="84">
        <v>749364815.37</v>
      </c>
      <c r="K2056" s="201">
        <v>0.65679615517258449</v>
      </c>
      <c r="L2056" s="84">
        <v>5027170.58</v>
      </c>
      <c r="M2056" s="201">
        <v>4.4061667169554121E-3</v>
      </c>
      <c r="N2056" s="84">
        <v>32626606.010000002</v>
      </c>
      <c r="O2056" s="201">
        <v>2.8596257716100696E-2</v>
      </c>
      <c r="P2056" s="84">
        <v>12453983.33</v>
      </c>
      <c r="Q2056" s="201">
        <v>1.0915549008914579E-2</v>
      </c>
      <c r="R2056" s="84">
        <v>264962295.05000001</v>
      </c>
      <c r="S2056" s="201">
        <v>0.23223163549334538</v>
      </c>
      <c r="T2056" s="84">
        <v>31868629.41</v>
      </c>
      <c r="U2056" s="201">
        <v>2.7931913585738797E-2</v>
      </c>
      <c r="V2056" s="84">
        <v>0</v>
      </c>
      <c r="W2056" s="201">
        <v>0</v>
      </c>
      <c r="X2056" s="84">
        <v>0</v>
      </c>
      <c r="Y2056" s="809">
        <v>0</v>
      </c>
      <c r="Z2056" s="810">
        <v>0</v>
      </c>
      <c r="AA2056" s="811">
        <v>0</v>
      </c>
      <c r="AB2056" s="808">
        <v>0</v>
      </c>
      <c r="AC2056" s="811">
        <v>0</v>
      </c>
      <c r="AD2056" s="810">
        <v>0</v>
      </c>
      <c r="AE2056" s="811">
        <v>0</v>
      </c>
      <c r="AF2056" s="808"/>
      <c r="AG2056" s="811"/>
      <c r="AH2056" s="810"/>
      <c r="AI2056" s="811"/>
      <c r="AJ2056" s="808">
        <v>-34069.089999999997</v>
      </c>
      <c r="AK2056" s="811">
        <v>-2.9860552381526396E-5</v>
      </c>
      <c r="AL2056" s="333"/>
      <c r="AM2056"/>
      <c r="AN2056"/>
      <c r="AO2056"/>
      <c r="AP2056"/>
      <c r="AQ2056" s="853"/>
    </row>
    <row r="2057" spans="1:43" ht="15" x14ac:dyDescent="0.25">
      <c r="A2057" s="62"/>
      <c r="B2057" s="807">
        <v>44074</v>
      </c>
      <c r="C2057" s="805" t="s">
        <v>57</v>
      </c>
      <c r="D2057" s="808"/>
      <c r="E2057" s="808"/>
      <c r="F2057" s="808"/>
      <c r="G2057" s="809"/>
      <c r="H2057" s="619"/>
      <c r="I2057" s="84"/>
      <c r="J2057" s="84"/>
      <c r="K2057" s="201"/>
      <c r="L2057" s="84"/>
      <c r="M2057" s="201"/>
      <c r="N2057" s="84"/>
      <c r="O2057" s="201"/>
      <c r="P2057" s="84"/>
      <c r="Q2057" s="201"/>
      <c r="R2057" s="84"/>
      <c r="S2057" s="201"/>
      <c r="T2057" s="84"/>
      <c r="U2057" s="201"/>
      <c r="V2057" s="84"/>
      <c r="W2057" s="201"/>
      <c r="X2057" s="84"/>
      <c r="Y2057" s="809"/>
      <c r="Z2057" s="810"/>
      <c r="AA2057" s="811"/>
      <c r="AB2057" s="808"/>
      <c r="AC2057" s="811"/>
      <c r="AD2057" s="810"/>
      <c r="AE2057" s="811"/>
      <c r="AF2057" s="808"/>
      <c r="AG2057" s="811"/>
      <c r="AH2057" s="810"/>
      <c r="AI2057" s="811"/>
      <c r="AJ2057" s="808"/>
      <c r="AK2057" s="811"/>
      <c r="AL2057" s="333"/>
      <c r="AM2057"/>
      <c r="AN2057"/>
      <c r="AO2057"/>
      <c r="AP2057"/>
      <c r="AQ2057" s="853"/>
    </row>
    <row r="2058" spans="1:43" ht="15" x14ac:dyDescent="0.25">
      <c r="A2058" s="62"/>
      <c r="B2058" s="807">
        <v>44074</v>
      </c>
      <c r="C2058" s="84" t="s">
        <v>58</v>
      </c>
      <c r="D2058" s="808">
        <v>85271590.75999999</v>
      </c>
      <c r="E2058" s="808">
        <v>85271590.75999999</v>
      </c>
      <c r="F2058" s="808">
        <v>5632337.1099999994</v>
      </c>
      <c r="G2058" s="809">
        <v>6.6051741967056973E-2</v>
      </c>
      <c r="H2058" s="619"/>
      <c r="I2058" s="84"/>
      <c r="J2058" s="84">
        <v>54679044.469999999</v>
      </c>
      <c r="K2058" s="201">
        <v>0.64123401454883333</v>
      </c>
      <c r="L2058" s="84">
        <v>116271.98999999999</v>
      </c>
      <c r="M2058" s="201">
        <v>1.3635489729193835E-3</v>
      </c>
      <c r="N2058" s="84">
        <v>1556425.13</v>
      </c>
      <c r="O2058" s="201">
        <v>1.825256355754656E-2</v>
      </c>
      <c r="P2058" s="84">
        <v>2593287.17</v>
      </c>
      <c r="Q2058" s="201">
        <v>3.0412088561815407E-2</v>
      </c>
      <c r="R2058" s="84">
        <v>15427781.399999999</v>
      </c>
      <c r="S2058" s="201">
        <v>0.18092522096159849</v>
      </c>
      <c r="T2058" s="84">
        <v>3345166.3</v>
      </c>
      <c r="U2058" s="201">
        <v>3.9229551954942328E-2</v>
      </c>
      <c r="V2058" s="84">
        <v>0</v>
      </c>
      <c r="W2058" s="201">
        <v>0</v>
      </c>
      <c r="X2058" s="84">
        <v>0</v>
      </c>
      <c r="Y2058" s="809">
        <v>0</v>
      </c>
      <c r="Z2058" s="810">
        <v>0</v>
      </c>
      <c r="AA2058" s="811">
        <v>0</v>
      </c>
      <c r="AB2058" s="808">
        <v>0</v>
      </c>
      <c r="AC2058" s="811">
        <v>0</v>
      </c>
      <c r="AD2058" s="810">
        <v>1921277.19</v>
      </c>
      <c r="AE2058" s="811">
        <v>2.2531269475287552E-2</v>
      </c>
      <c r="AF2058" s="808"/>
      <c r="AG2058" s="811"/>
      <c r="AH2058" s="810"/>
      <c r="AI2058" s="811"/>
      <c r="AJ2058" s="808">
        <v>0</v>
      </c>
      <c r="AK2058" s="811">
        <v>0</v>
      </c>
      <c r="AL2058" s="333"/>
      <c r="AM2058"/>
      <c r="AN2058"/>
      <c r="AO2058"/>
      <c r="AP2058"/>
      <c r="AQ2058" s="853"/>
    </row>
    <row r="2059" spans="1:43" ht="15" x14ac:dyDescent="0.25">
      <c r="A2059" s="62"/>
      <c r="B2059" s="807">
        <v>44074</v>
      </c>
      <c r="C2059" s="84" t="s">
        <v>60</v>
      </c>
      <c r="D2059" s="808">
        <v>103403513.98000002</v>
      </c>
      <c r="E2059" s="808">
        <v>103403513.98000002</v>
      </c>
      <c r="F2059" s="808">
        <v>3293402.47</v>
      </c>
      <c r="G2059" s="809">
        <v>3.1850005316424734E-2</v>
      </c>
      <c r="H2059" s="619"/>
      <c r="I2059" s="84"/>
      <c r="J2059" s="84">
        <v>65125799.849999987</v>
      </c>
      <c r="K2059" s="201">
        <v>0.62982192135749282</v>
      </c>
      <c r="L2059" s="84">
        <v>3629818.1</v>
      </c>
      <c r="M2059" s="201">
        <v>3.5103430824430862E-2</v>
      </c>
      <c r="N2059" s="84">
        <v>5126715.8499999996</v>
      </c>
      <c r="O2059" s="201">
        <v>4.957970626599395E-2</v>
      </c>
      <c r="P2059" s="84">
        <v>0</v>
      </c>
      <c r="Q2059" s="201">
        <v>0</v>
      </c>
      <c r="R2059" s="84">
        <v>26227777.710000001</v>
      </c>
      <c r="S2059" s="201">
        <v>0.25364493623565726</v>
      </c>
      <c r="T2059" s="84">
        <v>0</v>
      </c>
      <c r="U2059" s="201">
        <v>0</v>
      </c>
      <c r="V2059" s="84">
        <v>0</v>
      </c>
      <c r="W2059" s="201">
        <v>0</v>
      </c>
      <c r="X2059" s="84">
        <v>0</v>
      </c>
      <c r="Y2059" s="809">
        <v>0</v>
      </c>
      <c r="Z2059" s="810">
        <v>0</v>
      </c>
      <c r="AA2059" s="811">
        <v>0</v>
      </c>
      <c r="AB2059" s="808">
        <v>0</v>
      </c>
      <c r="AC2059" s="811">
        <v>0</v>
      </c>
      <c r="AD2059" s="810">
        <v>0</v>
      </c>
      <c r="AE2059" s="811">
        <v>0</v>
      </c>
      <c r="AF2059" s="808"/>
      <c r="AG2059" s="811"/>
      <c r="AH2059" s="810"/>
      <c r="AI2059" s="811"/>
      <c r="AJ2059" s="808">
        <v>0</v>
      </c>
      <c r="AK2059" s="811">
        <v>0</v>
      </c>
      <c r="AL2059" s="333"/>
      <c r="AM2059"/>
      <c r="AN2059"/>
      <c r="AO2059"/>
      <c r="AP2059"/>
      <c r="AQ2059" s="853"/>
    </row>
    <row r="2060" spans="1:43" ht="15" x14ac:dyDescent="0.25">
      <c r="A2060" s="62"/>
      <c r="B2060" s="807">
        <v>44074</v>
      </c>
      <c r="C2060" s="84" t="s">
        <v>61</v>
      </c>
      <c r="D2060" s="808">
        <v>26328428.82</v>
      </c>
      <c r="E2060" s="808">
        <v>26328428.82</v>
      </c>
      <c r="F2060" s="808">
        <v>129975.41</v>
      </c>
      <c r="G2060" s="809">
        <v>4.9366945095206784E-3</v>
      </c>
      <c r="H2060" s="619"/>
      <c r="I2060" s="84"/>
      <c r="J2060" s="84">
        <v>16939701.710000001</v>
      </c>
      <c r="K2060" s="201">
        <v>0.64339964324540355</v>
      </c>
      <c r="L2060" s="84">
        <v>0</v>
      </c>
      <c r="M2060" s="201">
        <v>0</v>
      </c>
      <c r="N2060" s="84">
        <v>1967371.28</v>
      </c>
      <c r="O2060" s="201">
        <v>7.4724218959299066E-2</v>
      </c>
      <c r="P2060" s="84">
        <v>513466.64</v>
      </c>
      <c r="Q2060" s="201">
        <v>1.9502365428276248E-2</v>
      </c>
      <c r="R2060" s="84">
        <v>6777913.7800000003</v>
      </c>
      <c r="S2060" s="201">
        <v>0.25743707785750053</v>
      </c>
      <c r="T2060" s="84">
        <v>0</v>
      </c>
      <c r="U2060" s="201">
        <v>0</v>
      </c>
      <c r="V2060" s="84">
        <v>0</v>
      </c>
      <c r="W2060" s="201">
        <v>0</v>
      </c>
      <c r="X2060" s="84">
        <v>0</v>
      </c>
      <c r="Y2060" s="809">
        <v>0</v>
      </c>
      <c r="Z2060" s="810">
        <v>0</v>
      </c>
      <c r="AA2060" s="811">
        <v>0</v>
      </c>
      <c r="AB2060" s="808">
        <v>0</v>
      </c>
      <c r="AC2060" s="811">
        <v>0</v>
      </c>
      <c r="AD2060" s="810">
        <v>0</v>
      </c>
      <c r="AE2060" s="811">
        <v>0</v>
      </c>
      <c r="AF2060" s="808"/>
      <c r="AG2060" s="811"/>
      <c r="AH2060" s="810"/>
      <c r="AI2060" s="811"/>
      <c r="AJ2060" s="808">
        <v>0</v>
      </c>
      <c r="AK2060" s="811">
        <v>0</v>
      </c>
      <c r="AL2060" s="333"/>
      <c r="AM2060"/>
      <c r="AN2060"/>
      <c r="AO2060"/>
      <c r="AP2060"/>
      <c r="AQ2060" s="853"/>
    </row>
    <row r="2061" spans="1:43" ht="15" x14ac:dyDescent="0.25">
      <c r="A2061" s="62"/>
      <c r="B2061" s="812">
        <v>44074</v>
      </c>
      <c r="C2061" s="813" t="s">
        <v>110</v>
      </c>
      <c r="D2061" s="813">
        <v>2692663938.1800003</v>
      </c>
      <c r="E2061" s="813">
        <v>2692208673.6800003</v>
      </c>
      <c r="F2061" s="813">
        <v>94019091.569999993</v>
      </c>
      <c r="G2061" s="814">
        <v>3.4916756687263573E-2</v>
      </c>
      <c r="H2061" s="815"/>
      <c r="I2061" s="813"/>
      <c r="J2061" s="813">
        <v>1691545442.7900002</v>
      </c>
      <c r="K2061" s="814">
        <v>0.62820518327784103</v>
      </c>
      <c r="L2061" s="813">
        <v>22868789.999999996</v>
      </c>
      <c r="M2061" s="814">
        <v>8.4929982073653244E-3</v>
      </c>
      <c r="N2061" s="813">
        <v>89301506.639999986</v>
      </c>
      <c r="O2061" s="814">
        <v>3.3164742682430623E-2</v>
      </c>
      <c r="P2061" s="813">
        <v>53651475.729999997</v>
      </c>
      <c r="Q2061" s="814">
        <v>1.9925054504300151E-2</v>
      </c>
      <c r="R2061" s="813">
        <v>646461811.5</v>
      </c>
      <c r="S2061" s="814">
        <v>0.24008261942147532</v>
      </c>
      <c r="T2061" s="813">
        <v>81918635.460000008</v>
      </c>
      <c r="U2061" s="814">
        <v>3.0422896187843503E-2</v>
      </c>
      <c r="V2061" s="813">
        <v>0</v>
      </c>
      <c r="W2061" s="814">
        <v>0</v>
      </c>
      <c r="X2061" s="813">
        <v>0</v>
      </c>
      <c r="Y2061" s="814">
        <v>0</v>
      </c>
      <c r="Z2061" s="813">
        <v>10520642.800000001</v>
      </c>
      <c r="AA2061" s="814">
        <v>3.9071503319909329E-3</v>
      </c>
      <c r="AB2061" s="813">
        <v>0</v>
      </c>
      <c r="AC2061" s="814">
        <v>0</v>
      </c>
      <c r="AD2061" s="813">
        <v>1921277.19</v>
      </c>
      <c r="AE2061" s="814">
        <v>7.1352282873391598E-4</v>
      </c>
      <c r="AF2061" s="813"/>
      <c r="AG2061" s="817"/>
      <c r="AH2061" s="818"/>
      <c r="AI2061" s="817"/>
      <c r="AJ2061" s="813">
        <v>455264.49999999988</v>
      </c>
      <c r="AK2061" s="814">
        <v>1.6907587075560491E-4</v>
      </c>
      <c r="AL2061" s="333"/>
      <c r="AM2061"/>
      <c r="AN2061"/>
      <c r="AO2061"/>
      <c r="AP2061"/>
      <c r="AQ2061" s="853"/>
    </row>
    <row r="2062" spans="1:43" ht="15" x14ac:dyDescent="0.25">
      <c r="A2062" s="62"/>
      <c r="B2062" s="807">
        <v>44104</v>
      </c>
      <c r="C2062" s="84" t="s">
        <v>109</v>
      </c>
      <c r="D2062" s="808">
        <v>8993880.7499999981</v>
      </c>
      <c r="E2062" s="808">
        <v>8993880.7499999981</v>
      </c>
      <c r="F2062" s="808">
        <v>148433.01</v>
      </c>
      <c r="G2062" s="809">
        <v>1.6503777860296852E-2</v>
      </c>
      <c r="H2062" s="619"/>
      <c r="I2062" s="84"/>
      <c r="J2062" s="84">
        <v>6166056.0299999984</v>
      </c>
      <c r="K2062" s="809">
        <v>0.68558347629859329</v>
      </c>
      <c r="L2062" s="84">
        <v>50960.27</v>
      </c>
      <c r="M2062" s="809">
        <v>5.6661047012436768E-3</v>
      </c>
      <c r="N2062" s="84">
        <v>0</v>
      </c>
      <c r="O2062" s="809">
        <v>0</v>
      </c>
      <c r="P2062" s="356">
        <v>100498.33</v>
      </c>
      <c r="Q2062" s="809">
        <v>1.1174078553354182E-2</v>
      </c>
      <c r="R2062" s="84">
        <v>2449938.3899999997</v>
      </c>
      <c r="S2062" s="809">
        <v>0.27240058636534625</v>
      </c>
      <c r="T2062" s="356">
        <v>77994.720000000001</v>
      </c>
      <c r="U2062" s="809">
        <v>8.6719762211657087E-3</v>
      </c>
      <c r="V2062" s="84">
        <v>0</v>
      </c>
      <c r="W2062" s="809">
        <v>0</v>
      </c>
      <c r="X2062" s="84">
        <v>0</v>
      </c>
      <c r="Y2062" s="809">
        <v>0</v>
      </c>
      <c r="Z2062" s="810">
        <v>0</v>
      </c>
      <c r="AA2062" s="809">
        <v>0</v>
      </c>
      <c r="AB2062" s="808">
        <v>0</v>
      </c>
      <c r="AC2062" s="809">
        <v>0</v>
      </c>
      <c r="AD2062" s="810">
        <v>0</v>
      </c>
      <c r="AE2062" s="809">
        <v>0</v>
      </c>
      <c r="AF2062" s="808"/>
      <c r="AG2062" s="811"/>
      <c r="AH2062" s="810"/>
      <c r="AI2062" s="811"/>
      <c r="AJ2062" s="808">
        <v>0</v>
      </c>
      <c r="AK2062" s="809">
        <v>0</v>
      </c>
      <c r="AL2062" s="333"/>
      <c r="AM2062"/>
      <c r="AN2062"/>
      <c r="AO2062"/>
      <c r="AP2062"/>
      <c r="AQ2062" s="853"/>
    </row>
    <row r="2063" spans="1:43" ht="15" x14ac:dyDescent="0.25">
      <c r="A2063" s="62"/>
      <c r="B2063" s="807">
        <v>44104</v>
      </c>
      <c r="C2063" s="84" t="s">
        <v>47</v>
      </c>
      <c r="D2063" s="808">
        <v>290033005.19</v>
      </c>
      <c r="E2063" s="808">
        <v>290033005.19</v>
      </c>
      <c r="F2063" s="808">
        <v>15188381.209999999</v>
      </c>
      <c r="G2063" s="809">
        <v>5.2367768282268849E-2</v>
      </c>
      <c r="H2063" s="619"/>
      <c r="I2063" s="84"/>
      <c r="J2063" s="84">
        <v>182562597.43000001</v>
      </c>
      <c r="K2063" s="201">
        <v>0.62945455918164772</v>
      </c>
      <c r="L2063" s="84">
        <v>2185814.7000000002</v>
      </c>
      <c r="M2063" s="201">
        <v>7.5364343398368668E-3</v>
      </c>
      <c r="N2063" s="84">
        <v>2556568.2000000002</v>
      </c>
      <c r="O2063" s="201">
        <v>8.814749198372088E-3</v>
      </c>
      <c r="P2063" s="84">
        <v>9103968.7699999996</v>
      </c>
      <c r="Q2063" s="201">
        <v>3.138942329696584E-2</v>
      </c>
      <c r="R2063" s="84">
        <v>67311926.930000007</v>
      </c>
      <c r="S2063" s="201">
        <v>0.23208367918645711</v>
      </c>
      <c r="T2063" s="84">
        <v>11123747.949999999</v>
      </c>
      <c r="U2063" s="201">
        <v>3.835338651445154E-2</v>
      </c>
      <c r="V2063" s="84">
        <v>0</v>
      </c>
      <c r="W2063" s="201">
        <v>0</v>
      </c>
      <c r="X2063" s="84">
        <v>0</v>
      </c>
      <c r="Y2063" s="809">
        <v>0</v>
      </c>
      <c r="Z2063" s="810">
        <v>0</v>
      </c>
      <c r="AA2063" s="811">
        <v>0</v>
      </c>
      <c r="AB2063" s="808">
        <v>0</v>
      </c>
      <c r="AC2063" s="811">
        <v>0</v>
      </c>
      <c r="AD2063" s="810">
        <v>0</v>
      </c>
      <c r="AE2063" s="811">
        <v>0</v>
      </c>
      <c r="AF2063" s="808"/>
      <c r="AG2063" s="811"/>
      <c r="AH2063" s="810"/>
      <c r="AI2063" s="811"/>
      <c r="AJ2063" s="808">
        <v>0</v>
      </c>
      <c r="AK2063" s="811">
        <v>0</v>
      </c>
      <c r="AL2063" s="333"/>
      <c r="AM2063"/>
      <c r="AN2063"/>
      <c r="AO2063"/>
      <c r="AP2063"/>
      <c r="AQ2063" s="853"/>
    </row>
    <row r="2064" spans="1:43" ht="15" x14ac:dyDescent="0.25">
      <c r="A2064" s="62"/>
      <c r="B2064" s="807">
        <v>44104</v>
      </c>
      <c r="C2064" s="84" t="s">
        <v>48</v>
      </c>
      <c r="D2064" s="808">
        <v>107219126.84999999</v>
      </c>
      <c r="E2064" s="808">
        <v>107219126.84999999</v>
      </c>
      <c r="F2064" s="808">
        <v>3662619.45</v>
      </c>
      <c r="G2064" s="809">
        <v>3.4160131290045109E-2</v>
      </c>
      <c r="H2064" s="619"/>
      <c r="I2064" s="84"/>
      <c r="J2064" s="84">
        <v>59080961.140000001</v>
      </c>
      <c r="K2064" s="201">
        <v>0.55103005289955875</v>
      </c>
      <c r="L2064" s="84">
        <v>1586461.27</v>
      </c>
      <c r="M2064" s="201">
        <v>1.4796438999353781E-2</v>
      </c>
      <c r="N2064" s="84">
        <v>1026155.19</v>
      </c>
      <c r="O2064" s="201">
        <v>9.5706355773219013E-3</v>
      </c>
      <c r="P2064" s="84">
        <v>3534729.59</v>
      </c>
      <c r="Q2064" s="201">
        <v>3.2967341684708003E-2</v>
      </c>
      <c r="R2064" s="84">
        <v>33730479.07</v>
      </c>
      <c r="S2064" s="201">
        <v>0.31459386082474894</v>
      </c>
      <c r="T2064" s="84">
        <v>4597721.1400000006</v>
      </c>
      <c r="U2064" s="201">
        <v>4.2881538724263549E-2</v>
      </c>
      <c r="V2064" s="84">
        <v>0</v>
      </c>
      <c r="W2064" s="201">
        <v>0</v>
      </c>
      <c r="X2064" s="84">
        <v>0</v>
      </c>
      <c r="Y2064" s="809">
        <v>0</v>
      </c>
      <c r="Z2064" s="810">
        <v>0</v>
      </c>
      <c r="AA2064" s="811">
        <v>0</v>
      </c>
      <c r="AB2064" s="808">
        <v>0</v>
      </c>
      <c r="AC2064" s="811">
        <v>0</v>
      </c>
      <c r="AD2064" s="810">
        <v>0</v>
      </c>
      <c r="AE2064" s="811">
        <v>0</v>
      </c>
      <c r="AF2064" s="808"/>
      <c r="AG2064" s="811"/>
      <c r="AH2064" s="810"/>
      <c r="AI2064" s="811"/>
      <c r="AJ2064" s="808">
        <v>0</v>
      </c>
      <c r="AK2064" s="811">
        <v>0</v>
      </c>
      <c r="AL2064" s="333"/>
      <c r="AM2064"/>
      <c r="AN2064"/>
      <c r="AO2064"/>
      <c r="AP2064"/>
      <c r="AQ2064" s="853"/>
    </row>
    <row r="2065" spans="1:46" ht="15" x14ac:dyDescent="0.25">
      <c r="A2065" s="62"/>
      <c r="B2065" s="807">
        <v>44104</v>
      </c>
      <c r="C2065" s="84" t="s">
        <v>49</v>
      </c>
      <c r="D2065" s="808">
        <v>492306389.8299998</v>
      </c>
      <c r="E2065" s="808">
        <v>497306389.8299998</v>
      </c>
      <c r="F2065" s="808">
        <v>9931971.3499999996</v>
      </c>
      <c r="G2065" s="809">
        <v>2.0174370179167584E-2</v>
      </c>
      <c r="H2065" s="619"/>
      <c r="I2065" s="84"/>
      <c r="J2065" s="84">
        <v>297645835.56</v>
      </c>
      <c r="K2065" s="201">
        <v>0.60459470303194973</v>
      </c>
      <c r="L2065" s="84">
        <v>8115516.8200000003</v>
      </c>
      <c r="M2065" s="201">
        <v>1.6484687153466362E-2</v>
      </c>
      <c r="N2065" s="84">
        <v>34793595.840000004</v>
      </c>
      <c r="O2065" s="201">
        <v>7.0674678531015431E-2</v>
      </c>
      <c r="P2065" s="84">
        <v>18345913.559999999</v>
      </c>
      <c r="Q2065" s="201">
        <v>3.7265235509811472E-2</v>
      </c>
      <c r="R2065" s="84">
        <v>97614513.390000001</v>
      </c>
      <c r="S2065" s="201">
        <v>0.19828000490448161</v>
      </c>
      <c r="T2065" s="84">
        <v>20475392.289999999</v>
      </c>
      <c r="U2065" s="201">
        <v>4.1590750623956833E-2</v>
      </c>
      <c r="V2065" s="84">
        <v>0</v>
      </c>
      <c r="W2065" s="201">
        <v>0</v>
      </c>
      <c r="X2065" s="84">
        <v>0</v>
      </c>
      <c r="Y2065" s="809">
        <v>0</v>
      </c>
      <c r="Z2065" s="810">
        <v>10383651.02</v>
      </c>
      <c r="AA2065" s="811">
        <v>2.1091846936184634E-2</v>
      </c>
      <c r="AB2065" s="808">
        <v>0</v>
      </c>
      <c r="AC2065" s="811">
        <v>0</v>
      </c>
      <c r="AD2065" s="810">
        <v>0</v>
      </c>
      <c r="AE2065" s="811">
        <v>0</v>
      </c>
      <c r="AF2065" s="808"/>
      <c r="AG2065" s="811"/>
      <c r="AH2065" s="810"/>
      <c r="AI2065" s="811"/>
      <c r="AJ2065" s="808">
        <v>-5000000</v>
      </c>
      <c r="AK2065" s="811">
        <v>-1.0156276870033251E-2</v>
      </c>
      <c r="AL2065" s="333"/>
      <c r="AM2065"/>
      <c r="AN2065"/>
      <c r="AO2065"/>
      <c r="AP2065"/>
      <c r="AQ2065" s="853"/>
    </row>
    <row r="2066" spans="1:46" ht="15" x14ac:dyDescent="0.25">
      <c r="A2066" s="62"/>
      <c r="B2066" s="807">
        <v>44104</v>
      </c>
      <c r="C2066" s="84" t="s">
        <v>50</v>
      </c>
      <c r="D2066" s="808">
        <v>146847207.09</v>
      </c>
      <c r="E2066" s="808">
        <v>147847207.09</v>
      </c>
      <c r="F2066" s="808">
        <v>5204276.49</v>
      </c>
      <c r="G2066" s="809">
        <v>3.5440078113371222E-2</v>
      </c>
      <c r="H2066" s="619"/>
      <c r="I2066" s="84"/>
      <c r="J2066" s="84">
        <v>103829338.56</v>
      </c>
      <c r="K2066" s="201">
        <v>0.70705695135464763</v>
      </c>
      <c r="L2066" s="84">
        <v>800070.36999999988</v>
      </c>
      <c r="M2066" s="201">
        <v>5.4483186017262909E-3</v>
      </c>
      <c r="N2066" s="84">
        <v>1017735.62</v>
      </c>
      <c r="O2066" s="201">
        <v>6.9305752568807671E-3</v>
      </c>
      <c r="P2066" s="84">
        <v>2589004.17</v>
      </c>
      <c r="Q2066" s="201">
        <v>1.7630598642664318E-2</v>
      </c>
      <c r="R2066" s="84">
        <v>29633968.819999997</v>
      </c>
      <c r="S2066" s="201">
        <v>0.2018013785024721</v>
      </c>
      <c r="T2066" s="84">
        <v>4772813.0599999996</v>
      </c>
      <c r="U2066" s="201">
        <v>3.250189877342937E-2</v>
      </c>
      <c r="V2066" s="84">
        <v>0</v>
      </c>
      <c r="W2066" s="201">
        <v>0</v>
      </c>
      <c r="X2066" s="84">
        <v>0</v>
      </c>
      <c r="Y2066" s="809">
        <v>0</v>
      </c>
      <c r="Z2066" s="810">
        <v>0</v>
      </c>
      <c r="AA2066" s="811">
        <v>0</v>
      </c>
      <c r="AB2066" s="808">
        <v>0</v>
      </c>
      <c r="AC2066" s="811">
        <v>0</v>
      </c>
      <c r="AD2066" s="810">
        <v>0</v>
      </c>
      <c r="AE2066" s="811">
        <v>0</v>
      </c>
      <c r="AF2066" s="808"/>
      <c r="AG2066" s="811"/>
      <c r="AH2066" s="810"/>
      <c r="AI2066" s="811"/>
      <c r="AJ2066" s="808">
        <v>-1000000</v>
      </c>
      <c r="AK2066" s="811">
        <v>-6.8097992451917593E-3</v>
      </c>
      <c r="AL2066" s="333"/>
      <c r="AM2066"/>
      <c r="AN2066"/>
      <c r="AO2066"/>
      <c r="AP2066"/>
      <c r="AQ2066" s="853"/>
    </row>
    <row r="2067" spans="1:46" ht="15" x14ac:dyDescent="0.25">
      <c r="A2067" s="62"/>
      <c r="B2067" s="807">
        <v>44104</v>
      </c>
      <c r="C2067" s="805" t="s">
        <v>51</v>
      </c>
      <c r="D2067" s="808"/>
      <c r="E2067" s="808"/>
      <c r="F2067" s="808"/>
      <c r="G2067" s="809"/>
      <c r="H2067" s="619"/>
      <c r="I2067" s="84"/>
      <c r="J2067" s="84"/>
      <c r="K2067" s="201"/>
      <c r="L2067" s="84"/>
      <c r="M2067" s="201"/>
      <c r="N2067" s="84"/>
      <c r="O2067" s="201"/>
      <c r="P2067" s="84"/>
      <c r="Q2067" s="201"/>
      <c r="R2067" s="84"/>
      <c r="S2067" s="201"/>
      <c r="T2067" s="84"/>
      <c r="U2067" s="201"/>
      <c r="V2067" s="84"/>
      <c r="W2067" s="201"/>
      <c r="X2067" s="84"/>
      <c r="Y2067" s="809"/>
      <c r="Z2067" s="810"/>
      <c r="AA2067" s="811"/>
      <c r="AB2067" s="808"/>
      <c r="AC2067" s="811"/>
      <c r="AD2067" s="810"/>
      <c r="AE2067" s="811"/>
      <c r="AF2067" s="808"/>
      <c r="AG2067" s="811"/>
      <c r="AH2067" s="810"/>
      <c r="AI2067" s="811"/>
      <c r="AJ2067" s="808"/>
      <c r="AK2067" s="811"/>
      <c r="AL2067" s="333"/>
      <c r="AM2067"/>
      <c r="AN2067"/>
      <c r="AO2067"/>
      <c r="AP2067"/>
      <c r="AQ2067" s="853"/>
    </row>
    <row r="2068" spans="1:46" ht="15" x14ac:dyDescent="0.25">
      <c r="A2068" s="62"/>
      <c r="B2068" s="807">
        <v>44104</v>
      </c>
      <c r="C2068" s="805" t="s">
        <v>52</v>
      </c>
      <c r="D2068" s="808"/>
      <c r="E2068" s="808"/>
      <c r="F2068" s="808"/>
      <c r="G2068" s="809"/>
      <c r="H2068" s="619"/>
      <c r="I2068" s="84"/>
      <c r="J2068" s="84"/>
      <c r="K2068" s="201"/>
      <c r="L2068" s="84"/>
      <c r="M2068" s="201"/>
      <c r="N2068" s="84"/>
      <c r="O2068" s="201"/>
      <c r="P2068" s="84"/>
      <c r="Q2068" s="201"/>
      <c r="R2068" s="84"/>
      <c r="S2068" s="201"/>
      <c r="T2068" s="84"/>
      <c r="U2068" s="201"/>
      <c r="V2068" s="84"/>
      <c r="W2068" s="201"/>
      <c r="X2068" s="84"/>
      <c r="Y2068" s="809"/>
      <c r="Z2068" s="810"/>
      <c r="AA2068" s="811"/>
      <c r="AB2068" s="808"/>
      <c r="AC2068" s="811"/>
      <c r="AD2068" s="810"/>
      <c r="AE2068" s="811"/>
      <c r="AF2068" s="808"/>
      <c r="AG2068" s="811"/>
      <c r="AH2068" s="810"/>
      <c r="AI2068" s="811"/>
      <c r="AJ2068" s="808"/>
      <c r="AK2068" s="811"/>
      <c r="AL2068" s="333"/>
      <c r="AM2068"/>
      <c r="AN2068"/>
      <c r="AO2068"/>
      <c r="AP2068"/>
      <c r="AQ2068" s="853"/>
    </row>
    <row r="2069" spans="1:46" ht="15" x14ac:dyDescent="0.25">
      <c r="A2069" s="62"/>
      <c r="B2069" s="807">
        <v>44104</v>
      </c>
      <c r="C2069" s="805" t="s">
        <v>54</v>
      </c>
      <c r="D2069" s="808"/>
      <c r="E2069" s="808"/>
      <c r="F2069" s="808"/>
      <c r="G2069" s="809"/>
      <c r="H2069" s="619"/>
      <c r="I2069" s="84"/>
      <c r="J2069" s="84"/>
      <c r="K2069" s="201"/>
      <c r="L2069" s="84"/>
      <c r="M2069" s="201"/>
      <c r="N2069" s="84"/>
      <c r="O2069" s="201"/>
      <c r="P2069" s="84"/>
      <c r="Q2069" s="201"/>
      <c r="R2069" s="84"/>
      <c r="S2069" s="201"/>
      <c r="T2069" s="84"/>
      <c r="U2069" s="201"/>
      <c r="V2069" s="84"/>
      <c r="W2069" s="201"/>
      <c r="X2069" s="84"/>
      <c r="Y2069" s="809"/>
      <c r="Z2069" s="810"/>
      <c r="AA2069" s="811"/>
      <c r="AB2069" s="808"/>
      <c r="AC2069" s="811"/>
      <c r="AD2069" s="810"/>
      <c r="AE2069" s="811"/>
      <c r="AF2069" s="808"/>
      <c r="AG2069" s="811"/>
      <c r="AH2069" s="810"/>
      <c r="AI2069" s="811"/>
      <c r="AJ2069" s="808"/>
      <c r="AK2069" s="811"/>
      <c r="AL2069" s="333"/>
      <c r="AM2069"/>
      <c r="AN2069"/>
      <c r="AO2069"/>
      <c r="AP2069"/>
      <c r="AQ2069" s="853"/>
    </row>
    <row r="2070" spans="1:46" ht="15" x14ac:dyDescent="0.25">
      <c r="A2070" s="62"/>
      <c r="B2070" s="807">
        <v>44104</v>
      </c>
      <c r="C2070" s="84" t="s">
        <v>55</v>
      </c>
      <c r="D2070" s="808">
        <v>309250301.37000012</v>
      </c>
      <c r="E2070" s="808">
        <v>309250301.37000012</v>
      </c>
      <c r="F2070" s="808">
        <v>3321474.41</v>
      </c>
      <c r="G2070" s="809">
        <v>1.074040799729423E-2</v>
      </c>
      <c r="H2070" s="619"/>
      <c r="I2070" s="84"/>
      <c r="J2070" s="84">
        <v>174396499.97</v>
      </c>
      <c r="K2070" s="201">
        <v>0.56393316092954959</v>
      </c>
      <c r="L2070" s="84">
        <v>1385918.5</v>
      </c>
      <c r="M2070" s="201">
        <v>4.4815429244863649E-3</v>
      </c>
      <c r="N2070" s="84">
        <v>8787278</v>
      </c>
      <c r="O2070" s="201">
        <v>2.8414775866253818E-2</v>
      </c>
      <c r="P2070" s="84">
        <v>2993809.44</v>
      </c>
      <c r="Q2070" s="201">
        <v>9.6808618350159008E-3</v>
      </c>
      <c r="R2070" s="84">
        <v>110955452.21000001</v>
      </c>
      <c r="S2070" s="201">
        <v>0.35878850147747543</v>
      </c>
      <c r="T2070" s="84">
        <v>7409868.8399999999</v>
      </c>
      <c r="U2070" s="201">
        <v>2.3960748969924266E-2</v>
      </c>
      <c r="V2070" s="84">
        <v>0</v>
      </c>
      <c r="W2070" s="201">
        <v>0</v>
      </c>
      <c r="X2070" s="84">
        <v>0</v>
      </c>
      <c r="Y2070" s="809">
        <v>0</v>
      </c>
      <c r="Z2070" s="810">
        <v>0</v>
      </c>
      <c r="AA2070" s="811">
        <v>0</v>
      </c>
      <c r="AB2070" s="808">
        <v>0</v>
      </c>
      <c r="AC2070" s="811">
        <v>0</v>
      </c>
      <c r="AD2070" s="810">
        <v>0</v>
      </c>
      <c r="AE2070" s="811">
        <v>0</v>
      </c>
      <c r="AF2070" s="808"/>
      <c r="AG2070" s="811"/>
      <c r="AH2070" s="810"/>
      <c r="AI2070" s="811"/>
      <c r="AJ2070" s="808">
        <v>0</v>
      </c>
      <c r="AK2070" s="811">
        <v>0</v>
      </c>
      <c r="AL2070" s="333"/>
      <c r="AM2070"/>
      <c r="AN2070"/>
      <c r="AO2070"/>
      <c r="AP2070"/>
      <c r="AQ2070" s="853"/>
    </row>
    <row r="2071" spans="1:46" ht="15" x14ac:dyDescent="0.25">
      <c r="A2071" s="62"/>
      <c r="B2071" s="807">
        <v>44104</v>
      </c>
      <c r="C2071" s="84" t="s">
        <v>56</v>
      </c>
      <c r="D2071" s="808">
        <v>1158892879.8699999</v>
      </c>
      <c r="E2071" s="808">
        <v>1158892879.8699999</v>
      </c>
      <c r="F2071" s="808">
        <v>29992536.600000001</v>
      </c>
      <c r="G2071" s="809">
        <v>2.5880335552121478E-2</v>
      </c>
      <c r="H2071" s="619"/>
      <c r="I2071" s="84"/>
      <c r="J2071" s="84">
        <v>773048201.75000024</v>
      </c>
      <c r="K2071" s="201">
        <v>0.6670575125431073</v>
      </c>
      <c r="L2071" s="84">
        <v>5009768.05</v>
      </c>
      <c r="M2071" s="201">
        <v>4.3228913879960812E-3</v>
      </c>
      <c r="N2071" s="84">
        <v>32733573.810000002</v>
      </c>
      <c r="O2071" s="201">
        <v>2.8245556063535335E-2</v>
      </c>
      <c r="P2071" s="84">
        <v>12475311.109999999</v>
      </c>
      <c r="Q2071" s="201">
        <v>1.076485266817709E-2</v>
      </c>
      <c r="R2071" s="84">
        <v>277235872.61000001</v>
      </c>
      <c r="S2071" s="201">
        <v>0.23922476134386059</v>
      </c>
      <c r="T2071" s="84">
        <v>28397615.939999998</v>
      </c>
      <c r="U2071" s="201">
        <v>2.4504090441202411E-2</v>
      </c>
      <c r="V2071" s="84">
        <v>0</v>
      </c>
      <c r="W2071" s="201">
        <v>0</v>
      </c>
      <c r="X2071" s="84">
        <v>0</v>
      </c>
      <c r="Y2071" s="809">
        <v>0</v>
      </c>
      <c r="Z2071" s="810">
        <v>0</v>
      </c>
      <c r="AA2071" s="811">
        <v>0</v>
      </c>
      <c r="AB2071" s="808">
        <v>0</v>
      </c>
      <c r="AC2071" s="811">
        <v>0</v>
      </c>
      <c r="AD2071" s="810">
        <v>0</v>
      </c>
      <c r="AE2071" s="811">
        <v>0</v>
      </c>
      <c r="AF2071" s="808"/>
      <c r="AG2071" s="811"/>
      <c r="AH2071" s="810"/>
      <c r="AI2071" s="811"/>
      <c r="AJ2071" s="808">
        <v>0</v>
      </c>
      <c r="AK2071" s="811">
        <v>0</v>
      </c>
      <c r="AL2071" s="333"/>
      <c r="AM2071"/>
      <c r="AN2071"/>
      <c r="AO2071"/>
      <c r="AP2071"/>
      <c r="AQ2071" s="853"/>
    </row>
    <row r="2072" spans="1:46" ht="15" x14ac:dyDescent="0.25">
      <c r="A2072" s="62"/>
      <c r="B2072" s="807">
        <v>44104</v>
      </c>
      <c r="C2072" s="805" t="s">
        <v>57</v>
      </c>
      <c r="D2072" s="808"/>
      <c r="E2072" s="808"/>
      <c r="F2072" s="808"/>
      <c r="G2072" s="809"/>
      <c r="H2072" s="619"/>
      <c r="I2072" s="84"/>
      <c r="J2072" s="84"/>
      <c r="K2072" s="201"/>
      <c r="L2072" s="84"/>
      <c r="M2072" s="201"/>
      <c r="N2072" s="84"/>
      <c r="O2072" s="201"/>
      <c r="P2072" s="84"/>
      <c r="Q2072" s="201"/>
      <c r="R2072" s="84"/>
      <c r="S2072" s="201"/>
      <c r="T2072" s="84"/>
      <c r="U2072" s="201"/>
      <c r="V2072" s="84"/>
      <c r="W2072" s="201"/>
      <c r="X2072" s="84"/>
      <c r="Y2072" s="809"/>
      <c r="Z2072" s="810"/>
      <c r="AA2072" s="811"/>
      <c r="AB2072" s="808"/>
      <c r="AC2072" s="811"/>
      <c r="AD2072" s="810"/>
      <c r="AE2072" s="811"/>
      <c r="AF2072" s="808"/>
      <c r="AG2072" s="811"/>
      <c r="AH2072" s="810"/>
      <c r="AI2072" s="811"/>
      <c r="AJ2072" s="808"/>
      <c r="AK2072" s="811"/>
      <c r="AL2072" s="333"/>
      <c r="AM2072"/>
      <c r="AN2072"/>
      <c r="AO2072"/>
      <c r="AP2072"/>
      <c r="AQ2072" s="853"/>
    </row>
    <row r="2073" spans="1:46" ht="15" x14ac:dyDescent="0.25">
      <c r="A2073" s="62"/>
      <c r="B2073" s="807">
        <v>44104</v>
      </c>
      <c r="C2073" s="84" t="s">
        <v>58</v>
      </c>
      <c r="D2073" s="808">
        <v>86192985.570000038</v>
      </c>
      <c r="E2073" s="808">
        <v>87192985.570000038</v>
      </c>
      <c r="F2073" s="808">
        <v>6460491.5999999996</v>
      </c>
      <c r="G2073" s="809">
        <v>7.4953797658548801E-2</v>
      </c>
      <c r="H2073" s="619"/>
      <c r="I2073" s="84"/>
      <c r="J2073" s="84">
        <v>54828344.780000001</v>
      </c>
      <c r="K2073" s="201">
        <v>0.63611144709069367</v>
      </c>
      <c r="L2073" s="84">
        <v>113915.54000000001</v>
      </c>
      <c r="M2073" s="201">
        <v>1.3216335325510404E-3</v>
      </c>
      <c r="N2073" s="84">
        <v>1562072.68</v>
      </c>
      <c r="O2073" s="201">
        <v>1.8122967543935366E-2</v>
      </c>
      <c r="P2073" s="84">
        <v>3153221.67</v>
      </c>
      <c r="Q2073" s="201">
        <v>3.6583274719485956E-2</v>
      </c>
      <c r="R2073" s="84">
        <v>15656632.209999999</v>
      </c>
      <c r="S2073" s="201">
        <v>0.18164624541616273</v>
      </c>
      <c r="T2073" s="84">
        <v>3386471.77</v>
      </c>
      <c r="U2073" s="201">
        <v>3.9289412561881149E-2</v>
      </c>
      <c r="V2073" s="84">
        <v>0</v>
      </c>
      <c r="W2073" s="201">
        <v>0</v>
      </c>
      <c r="X2073" s="84">
        <v>0</v>
      </c>
      <c r="Y2073" s="809">
        <v>0</v>
      </c>
      <c r="Z2073" s="810">
        <v>0</v>
      </c>
      <c r="AA2073" s="811">
        <v>0</v>
      </c>
      <c r="AB2073" s="808">
        <v>0</v>
      </c>
      <c r="AC2073" s="811">
        <v>0</v>
      </c>
      <c r="AD2073" s="810">
        <v>2031835.32</v>
      </c>
      <c r="AE2073" s="811">
        <v>2.3573093640547844E-2</v>
      </c>
      <c r="AF2073" s="808"/>
      <c r="AG2073" s="811"/>
      <c r="AH2073" s="810"/>
      <c r="AI2073" s="811"/>
      <c r="AJ2073" s="808">
        <v>-1000000</v>
      </c>
      <c r="AK2073" s="811">
        <v>-1.1601872163806978E-2</v>
      </c>
      <c r="AL2073" s="333"/>
      <c r="AM2073"/>
      <c r="AN2073"/>
      <c r="AO2073"/>
      <c r="AP2073"/>
      <c r="AQ2073" s="853"/>
    </row>
    <row r="2074" spans="1:46" ht="15" x14ac:dyDescent="0.25">
      <c r="A2074" s="62"/>
      <c r="B2074" s="807">
        <v>44104</v>
      </c>
      <c r="C2074" s="84" t="s">
        <v>60</v>
      </c>
      <c r="D2074" s="808">
        <v>104777561.82000001</v>
      </c>
      <c r="E2074" s="808">
        <v>104777561.82000001</v>
      </c>
      <c r="F2074" s="808">
        <v>2563090.9500000002</v>
      </c>
      <c r="G2074" s="809">
        <v>2.4462212190079383E-2</v>
      </c>
      <c r="H2074" s="619"/>
      <c r="I2074" s="84"/>
      <c r="J2074" s="84">
        <v>67164363.210000008</v>
      </c>
      <c r="K2074" s="201">
        <v>0.64101857347457036</v>
      </c>
      <c r="L2074" s="84">
        <v>3644572.16</v>
      </c>
      <c r="M2074" s="201">
        <v>3.4783899307192334E-2</v>
      </c>
      <c r="N2074" s="84">
        <v>5143551.91</v>
      </c>
      <c r="O2074" s="201">
        <v>4.9090204244647689E-2</v>
      </c>
      <c r="P2074" s="84">
        <v>0</v>
      </c>
      <c r="Q2074" s="201">
        <v>0</v>
      </c>
      <c r="R2074" s="84">
        <v>26261983.589999992</v>
      </c>
      <c r="S2074" s="201">
        <v>0.25064511078351021</v>
      </c>
      <c r="T2074" s="84">
        <v>0</v>
      </c>
      <c r="U2074" s="201">
        <v>0</v>
      </c>
      <c r="V2074" s="84">
        <v>0</v>
      </c>
      <c r="W2074" s="201">
        <v>0</v>
      </c>
      <c r="X2074" s="84">
        <v>0</v>
      </c>
      <c r="Y2074" s="809">
        <v>0</v>
      </c>
      <c r="Z2074" s="810">
        <v>0</v>
      </c>
      <c r="AA2074" s="811">
        <v>0</v>
      </c>
      <c r="AB2074" s="808">
        <v>0</v>
      </c>
      <c r="AC2074" s="811">
        <v>0</v>
      </c>
      <c r="AD2074" s="810">
        <v>0</v>
      </c>
      <c r="AE2074" s="811">
        <v>0</v>
      </c>
      <c r="AF2074" s="808"/>
      <c r="AG2074" s="811"/>
      <c r="AH2074" s="810"/>
      <c r="AI2074" s="811"/>
      <c r="AJ2074" s="808">
        <v>0</v>
      </c>
      <c r="AK2074" s="811">
        <v>0</v>
      </c>
      <c r="AL2074" s="333"/>
      <c r="AM2074"/>
      <c r="AN2074"/>
      <c r="AO2074"/>
      <c r="AP2074"/>
      <c r="AQ2074" s="853"/>
    </row>
    <row r="2075" spans="1:46" ht="15" x14ac:dyDescent="0.25">
      <c r="A2075" s="62"/>
      <c r="B2075" s="807">
        <v>44104</v>
      </c>
      <c r="C2075" s="84" t="s">
        <v>61</v>
      </c>
      <c r="D2075" s="808">
        <v>26849737.91</v>
      </c>
      <c r="E2075" s="808">
        <v>26849737.91</v>
      </c>
      <c r="F2075" s="808">
        <v>348187.97</v>
      </c>
      <c r="G2075" s="809">
        <v>1.2968021183935644E-2</v>
      </c>
      <c r="H2075" s="619"/>
      <c r="I2075" s="84"/>
      <c r="J2075" s="84">
        <v>17193891.100000001</v>
      </c>
      <c r="K2075" s="201">
        <v>0.64037463447999821</v>
      </c>
      <c r="L2075" s="84">
        <v>0</v>
      </c>
      <c r="M2075" s="201">
        <v>0</v>
      </c>
      <c r="N2075" s="84">
        <v>1974949.1</v>
      </c>
      <c r="O2075" s="201">
        <v>7.3555619299525601E-2</v>
      </c>
      <c r="P2075" s="84">
        <v>515474.84</v>
      </c>
      <c r="Q2075" s="201">
        <v>1.9198505465039008E-2</v>
      </c>
      <c r="R2075" s="84">
        <v>6817234.9000000004</v>
      </c>
      <c r="S2075" s="201">
        <v>0.25390321957150158</v>
      </c>
      <c r="T2075" s="84">
        <v>0</v>
      </c>
      <c r="U2075" s="201">
        <v>0</v>
      </c>
      <c r="V2075" s="84">
        <v>0</v>
      </c>
      <c r="W2075" s="201">
        <v>0</v>
      </c>
      <c r="X2075" s="84">
        <v>0</v>
      </c>
      <c r="Y2075" s="809">
        <v>0</v>
      </c>
      <c r="Z2075" s="810">
        <v>0</v>
      </c>
      <c r="AA2075" s="811">
        <v>0</v>
      </c>
      <c r="AB2075" s="808">
        <v>0</v>
      </c>
      <c r="AC2075" s="811">
        <v>0</v>
      </c>
      <c r="AD2075" s="810">
        <v>0</v>
      </c>
      <c r="AE2075" s="811">
        <v>0</v>
      </c>
      <c r="AF2075" s="808"/>
      <c r="AG2075" s="811"/>
      <c r="AH2075" s="810"/>
      <c r="AI2075" s="811"/>
      <c r="AJ2075" s="808">
        <v>0</v>
      </c>
      <c r="AK2075" s="811">
        <v>0</v>
      </c>
      <c r="AL2075" s="333"/>
      <c r="AM2075"/>
      <c r="AN2075"/>
      <c r="AO2075"/>
      <c r="AP2075"/>
      <c r="AQ2075" s="853"/>
    </row>
    <row r="2076" spans="1:46" ht="15" x14ac:dyDescent="0.25">
      <c r="A2076" s="62"/>
      <c r="B2076" s="812">
        <v>44104</v>
      </c>
      <c r="C2076" s="813" t="s">
        <v>110</v>
      </c>
      <c r="D2076" s="813">
        <v>2731363076.25</v>
      </c>
      <c r="E2076" s="813">
        <v>2738363076.25</v>
      </c>
      <c r="F2076" s="813">
        <v>76821463.040000007</v>
      </c>
      <c r="G2076" s="814">
        <v>2.8125687027105651E-2</v>
      </c>
      <c r="H2076" s="815"/>
      <c r="I2076" s="813"/>
      <c r="J2076" s="813">
        <v>1735916089.5300002</v>
      </c>
      <c r="K2076" s="814">
        <v>0.63554937262801048</v>
      </c>
      <c r="L2076" s="813">
        <v>22892997.68</v>
      </c>
      <c r="M2076" s="814">
        <v>8.3815285778230299E-3</v>
      </c>
      <c r="N2076" s="813">
        <v>89595480.349999994</v>
      </c>
      <c r="O2076" s="814">
        <v>3.2802479146422849E-2</v>
      </c>
      <c r="P2076" s="813">
        <v>52811931.480000004</v>
      </c>
      <c r="Q2076" s="814">
        <v>1.9335375783327811E-2</v>
      </c>
      <c r="R2076" s="813">
        <v>667668002.12000012</v>
      </c>
      <c r="S2076" s="814">
        <v>0.24444498350496441</v>
      </c>
      <c r="T2076" s="813">
        <v>80241625.709999993</v>
      </c>
      <c r="U2076" s="814">
        <v>2.9377868657493533E-2</v>
      </c>
      <c r="V2076" s="813">
        <v>0</v>
      </c>
      <c r="W2076" s="814">
        <v>0</v>
      </c>
      <c r="X2076" s="813">
        <v>0</v>
      </c>
      <c r="Y2076" s="814">
        <v>0</v>
      </c>
      <c r="Z2076" s="813">
        <v>10383651.02</v>
      </c>
      <c r="AA2076" s="814">
        <v>3.8016370325457201E-3</v>
      </c>
      <c r="AB2076" s="813">
        <v>0</v>
      </c>
      <c r="AC2076" s="814">
        <v>0</v>
      </c>
      <c r="AD2076" s="813">
        <v>2031835.32</v>
      </c>
      <c r="AE2076" s="814">
        <v>7.4389060087521935E-4</v>
      </c>
      <c r="AF2076" s="813"/>
      <c r="AG2076" s="817"/>
      <c r="AH2076" s="818"/>
      <c r="AI2076" s="817"/>
      <c r="AJ2076" s="813">
        <v>-7000000</v>
      </c>
      <c r="AK2076" s="814">
        <v>-2.5628229585685789E-3</v>
      </c>
      <c r="AL2076" s="333"/>
      <c r="AM2076"/>
      <c r="AN2076"/>
      <c r="AO2076"/>
      <c r="AP2076"/>
      <c r="AQ2076" s="853"/>
    </row>
    <row r="2077" spans="1:46" ht="15" x14ac:dyDescent="0.25">
      <c r="B2077" s="807">
        <v>44134</v>
      </c>
      <c r="C2077" s="84" t="s">
        <v>109</v>
      </c>
      <c r="D2077" s="808">
        <v>8984992.2700000014</v>
      </c>
      <c r="E2077" s="808">
        <v>8984992.2700000014</v>
      </c>
      <c r="F2077" s="808">
        <v>79958.070000000007</v>
      </c>
      <c r="G2077" s="809">
        <v>8.8990694256879978E-3</v>
      </c>
      <c r="H2077" s="619"/>
      <c r="I2077" s="84"/>
      <c r="J2077" s="84">
        <v>6204301.9900000021</v>
      </c>
      <c r="K2077" s="809">
        <v>0.69051834476425222</v>
      </c>
      <c r="L2077" s="84">
        <v>51142.33</v>
      </c>
      <c r="M2077" s="809">
        <v>5.6919726209180141E-3</v>
      </c>
      <c r="N2077" s="84">
        <v>0</v>
      </c>
      <c r="O2077" s="809">
        <v>0</v>
      </c>
      <c r="P2077" s="356">
        <v>100100</v>
      </c>
      <c r="Q2077" s="809">
        <v>1.1140799790582344E-2</v>
      </c>
      <c r="R2077" s="84">
        <v>2475400.52</v>
      </c>
      <c r="S2077" s="809">
        <v>0.27550391203619806</v>
      </c>
      <c r="T2077" s="356">
        <v>74089.36</v>
      </c>
      <c r="U2077" s="809">
        <v>8.2459013623614377E-3</v>
      </c>
      <c r="V2077" s="84">
        <v>0</v>
      </c>
      <c r="W2077" s="809">
        <v>0</v>
      </c>
      <c r="X2077" s="84">
        <v>0</v>
      </c>
      <c r="Y2077" s="809">
        <v>0</v>
      </c>
      <c r="Z2077" s="810">
        <v>0</v>
      </c>
      <c r="AA2077" s="809">
        <v>0</v>
      </c>
      <c r="AB2077" s="808">
        <v>0</v>
      </c>
      <c r="AC2077" s="809">
        <v>0</v>
      </c>
      <c r="AD2077" s="810">
        <v>0</v>
      </c>
      <c r="AE2077" s="809">
        <v>0</v>
      </c>
      <c r="AF2077" s="808"/>
      <c r="AG2077" s="811"/>
      <c r="AH2077" s="810"/>
      <c r="AI2077" s="811"/>
      <c r="AJ2077" s="808">
        <v>0</v>
      </c>
      <c r="AK2077" s="809">
        <v>0</v>
      </c>
      <c r="AL2077" s="333"/>
      <c r="AM2077" s="855"/>
      <c r="AN2077" s="856"/>
      <c r="AO2077"/>
      <c r="AP2077"/>
      <c r="AQ2077" s="853"/>
    </row>
    <row r="2078" spans="1:46" ht="15" x14ac:dyDescent="0.25">
      <c r="B2078" s="807">
        <v>44134</v>
      </c>
      <c r="C2078" s="84" t="s">
        <v>47</v>
      </c>
      <c r="D2078" s="808">
        <v>289329387.17999989</v>
      </c>
      <c r="E2078" s="808">
        <v>289329387.17999989</v>
      </c>
      <c r="F2078" s="808">
        <v>8831383.3100000005</v>
      </c>
      <c r="G2078" s="809">
        <v>3.0523630510113895E-2</v>
      </c>
      <c r="H2078" s="619"/>
      <c r="I2078" s="84"/>
      <c r="J2078" s="84">
        <v>189447778.59999996</v>
      </c>
      <c r="K2078" s="201">
        <v>0.65478235877276858</v>
      </c>
      <c r="L2078" s="84">
        <v>2191348.6800000002</v>
      </c>
      <c r="M2078" s="201">
        <v>7.5738890589662124E-3</v>
      </c>
      <c r="N2078" s="84">
        <v>2564182.83</v>
      </c>
      <c r="O2078" s="201">
        <v>8.862503926726082E-3</v>
      </c>
      <c r="P2078" s="84">
        <v>9131546.8499999996</v>
      </c>
      <c r="Q2078" s="201">
        <v>3.1561076249468599E-2</v>
      </c>
      <c r="R2078" s="84">
        <v>66573367.07</v>
      </c>
      <c r="S2078" s="201">
        <v>0.23009542072054662</v>
      </c>
      <c r="T2078" s="84">
        <v>10589779.840000002</v>
      </c>
      <c r="U2078" s="201">
        <v>3.6601120761410262E-2</v>
      </c>
      <c r="V2078" s="84">
        <v>0</v>
      </c>
      <c r="W2078" s="201">
        <v>0</v>
      </c>
      <c r="X2078" s="84">
        <v>0</v>
      </c>
      <c r="Y2078" s="809">
        <v>0</v>
      </c>
      <c r="Z2078" s="810">
        <v>0</v>
      </c>
      <c r="AA2078" s="811">
        <v>0</v>
      </c>
      <c r="AB2078" s="808">
        <v>0</v>
      </c>
      <c r="AC2078" s="811">
        <v>0</v>
      </c>
      <c r="AD2078" s="810">
        <v>0</v>
      </c>
      <c r="AE2078" s="811">
        <v>0</v>
      </c>
      <c r="AF2078" s="808"/>
      <c r="AG2078" s="811"/>
      <c r="AH2078" s="810"/>
      <c r="AI2078" s="811"/>
      <c r="AJ2078" s="808">
        <v>0</v>
      </c>
      <c r="AK2078" s="811">
        <v>0</v>
      </c>
      <c r="AL2078" s="333"/>
      <c r="AM2078" s="855"/>
      <c r="AN2078" s="856"/>
      <c r="AO2078"/>
      <c r="AP2078"/>
      <c r="AQ2078" s="853"/>
    </row>
    <row r="2079" spans="1:46" s="853" customFormat="1" ht="15" x14ac:dyDescent="0.25">
      <c r="B2079" s="807">
        <v>44134</v>
      </c>
      <c r="C2079" s="84" t="s">
        <v>48</v>
      </c>
      <c r="D2079" s="808">
        <v>106641399.70999999</v>
      </c>
      <c r="E2079" s="808">
        <v>106641399.70999999</v>
      </c>
      <c r="F2079" s="808">
        <v>2977976.7800000003</v>
      </c>
      <c r="G2079" s="809">
        <v>2.7925147157654467E-2</v>
      </c>
      <c r="H2079" s="619"/>
      <c r="I2079" s="84"/>
      <c r="J2079" s="84">
        <v>60013036.969999999</v>
      </c>
      <c r="K2079" s="201">
        <v>0.56275552583892474</v>
      </c>
      <c r="L2079" s="84">
        <v>1592374.57</v>
      </c>
      <c r="M2079" s="201">
        <v>1.4932048663373646E-2</v>
      </c>
      <c r="N2079" s="84">
        <v>1029319.13</v>
      </c>
      <c r="O2079" s="201">
        <v>9.6521532237866768E-3</v>
      </c>
      <c r="P2079" s="84">
        <v>3544655.62</v>
      </c>
      <c r="Q2079" s="201">
        <v>3.3239020020735997E-2</v>
      </c>
      <c r="R2079" s="84">
        <v>33104692.160000004</v>
      </c>
      <c r="S2079" s="201">
        <v>0.31043002295566929</v>
      </c>
      <c r="T2079" s="84">
        <v>4379344.4799999995</v>
      </c>
      <c r="U2079" s="201">
        <v>4.1066082139855284E-2</v>
      </c>
      <c r="V2079" s="84">
        <v>0</v>
      </c>
      <c r="W2079" s="201">
        <v>0</v>
      </c>
      <c r="X2079" s="84">
        <v>0</v>
      </c>
      <c r="Y2079" s="809">
        <v>0</v>
      </c>
      <c r="Z2079" s="810">
        <v>0</v>
      </c>
      <c r="AA2079" s="811">
        <v>0</v>
      </c>
      <c r="AB2079" s="808">
        <v>0</v>
      </c>
      <c r="AC2079" s="811">
        <v>0</v>
      </c>
      <c r="AD2079" s="810">
        <v>0</v>
      </c>
      <c r="AE2079" s="811">
        <v>0</v>
      </c>
      <c r="AF2079" s="808"/>
      <c r="AG2079" s="811"/>
      <c r="AH2079" s="810"/>
      <c r="AI2079" s="811"/>
      <c r="AJ2079" s="808">
        <v>0</v>
      </c>
      <c r="AK2079" s="811">
        <v>0</v>
      </c>
      <c r="AL2079" s="333"/>
      <c r="AM2079" s="855"/>
      <c r="AN2079" s="856"/>
      <c r="AO2079"/>
      <c r="AP2079"/>
      <c r="AR2079" s="221"/>
      <c r="AS2079" s="221"/>
      <c r="AT2079" s="221"/>
    </row>
    <row r="2080" spans="1:46" s="853" customFormat="1" ht="15" x14ac:dyDescent="0.25">
      <c r="B2080" s="807">
        <v>44134</v>
      </c>
      <c r="C2080" s="84" t="s">
        <v>49</v>
      </c>
      <c r="D2080" s="808">
        <v>494280127.20000017</v>
      </c>
      <c r="E2080" s="808">
        <v>494923313.60000014</v>
      </c>
      <c r="F2080" s="808">
        <v>6936240.8900000015</v>
      </c>
      <c r="G2080" s="809">
        <v>1.4033015912034425E-2</v>
      </c>
      <c r="H2080" s="619"/>
      <c r="I2080" s="84"/>
      <c r="J2080" s="84">
        <v>299684056.35999995</v>
      </c>
      <c r="K2080" s="201">
        <v>0.60630407711847789</v>
      </c>
      <c r="L2080" s="84">
        <v>8151051.1899999995</v>
      </c>
      <c r="M2080" s="201">
        <v>1.6490752392118418E-2</v>
      </c>
      <c r="N2080" s="84">
        <v>34888269.809999995</v>
      </c>
      <c r="O2080" s="201">
        <v>7.0584002653789044E-2</v>
      </c>
      <c r="P2080" s="84">
        <v>18394967.740000002</v>
      </c>
      <c r="Q2080" s="201">
        <v>3.721567331505695E-2</v>
      </c>
      <c r="R2080" s="84">
        <v>95247061.139999986</v>
      </c>
      <c r="S2080" s="201">
        <v>0.19269854460780342</v>
      </c>
      <c r="T2080" s="84">
        <v>20484537.300000001</v>
      </c>
      <c r="U2080" s="201">
        <v>4.1443173967039462E-2</v>
      </c>
      <c r="V2080" s="84">
        <v>0</v>
      </c>
      <c r="W2080" s="201">
        <v>0</v>
      </c>
      <c r="X2080" s="84">
        <v>0</v>
      </c>
      <c r="Y2080" s="809">
        <v>0</v>
      </c>
      <c r="Z2080" s="810">
        <v>11137129.17</v>
      </c>
      <c r="AA2080" s="811">
        <v>2.2532018904117487E-2</v>
      </c>
      <c r="AB2080" s="808">
        <v>0</v>
      </c>
      <c r="AC2080" s="811">
        <v>0</v>
      </c>
      <c r="AD2080" s="810">
        <v>0</v>
      </c>
      <c r="AE2080" s="811">
        <v>0</v>
      </c>
      <c r="AF2080" s="808"/>
      <c r="AG2080" s="811"/>
      <c r="AH2080" s="810"/>
      <c r="AI2080" s="811"/>
      <c r="AJ2080" s="808">
        <v>-643186.39999999991</v>
      </c>
      <c r="AK2080" s="811">
        <v>-1.3012588704375482E-3</v>
      </c>
      <c r="AL2080" s="333"/>
      <c r="AM2080" s="855"/>
      <c r="AN2080" s="856"/>
      <c r="AO2080"/>
      <c r="AP2080"/>
      <c r="AR2080" s="221"/>
      <c r="AS2080" s="221"/>
      <c r="AT2080" s="221"/>
    </row>
    <row r="2081" spans="2:46" s="853" customFormat="1" ht="15" x14ac:dyDescent="0.25">
      <c r="B2081" s="807">
        <v>44134</v>
      </c>
      <c r="C2081" s="84" t="s">
        <v>50</v>
      </c>
      <c r="D2081" s="808">
        <v>147298876.88999999</v>
      </c>
      <c r="E2081" s="808">
        <v>146987765.57999998</v>
      </c>
      <c r="F2081" s="808">
        <v>5715815.7599999998</v>
      </c>
      <c r="G2081" s="809">
        <v>3.8804204625867332E-2</v>
      </c>
      <c r="H2081" s="619"/>
      <c r="I2081" s="84"/>
      <c r="J2081" s="84">
        <v>104877775.99999999</v>
      </c>
      <c r="K2081" s="201">
        <v>0.71200662363719669</v>
      </c>
      <c r="L2081" s="84">
        <v>803098.90999999992</v>
      </c>
      <c r="M2081" s="201">
        <v>5.4521726638807914E-3</v>
      </c>
      <c r="N2081" s="84">
        <v>1022132.88</v>
      </c>
      <c r="O2081" s="201">
        <v>6.9391763303348845E-3</v>
      </c>
      <c r="P2081" s="84">
        <v>2592211.0099999998</v>
      </c>
      <c r="Q2081" s="201">
        <v>1.7598308043691425E-2</v>
      </c>
      <c r="R2081" s="84">
        <v>27556710.910000004</v>
      </c>
      <c r="S2081" s="201">
        <v>0.18708025133537734</v>
      </c>
      <c r="T2081" s="84">
        <v>4420020.1100000003</v>
      </c>
      <c r="U2081" s="201">
        <v>3.0007154184215457E-2</v>
      </c>
      <c r="V2081" s="84">
        <v>0</v>
      </c>
      <c r="W2081" s="201">
        <v>0</v>
      </c>
      <c r="X2081" s="84">
        <v>0</v>
      </c>
      <c r="Y2081" s="809">
        <v>0</v>
      </c>
      <c r="Z2081" s="810">
        <v>0</v>
      </c>
      <c r="AA2081" s="811">
        <v>0</v>
      </c>
      <c r="AB2081" s="808">
        <v>0</v>
      </c>
      <c r="AC2081" s="811">
        <v>0</v>
      </c>
      <c r="AD2081" s="810">
        <v>0</v>
      </c>
      <c r="AE2081" s="811">
        <v>0</v>
      </c>
      <c r="AF2081" s="808"/>
      <c r="AG2081" s="811"/>
      <c r="AH2081" s="810"/>
      <c r="AI2081" s="811"/>
      <c r="AJ2081" s="808">
        <v>311111.31</v>
      </c>
      <c r="AK2081" s="811">
        <v>2.1121091794361205E-3</v>
      </c>
      <c r="AL2081" s="333"/>
      <c r="AM2081" s="855"/>
      <c r="AN2081" s="856"/>
      <c r="AO2081"/>
      <c r="AP2081"/>
      <c r="AR2081" s="221"/>
      <c r="AS2081" s="221"/>
      <c r="AT2081" s="221"/>
    </row>
    <row r="2082" spans="2:46" s="853" customFormat="1" ht="15" x14ac:dyDescent="0.25">
      <c r="B2082" s="807">
        <v>44134</v>
      </c>
      <c r="C2082" s="805" t="s">
        <v>51</v>
      </c>
      <c r="D2082" s="808"/>
      <c r="E2082" s="808"/>
      <c r="F2082" s="808"/>
      <c r="G2082" s="809"/>
      <c r="H2082" s="619"/>
      <c r="I2082" s="84"/>
      <c r="J2082" s="84"/>
      <c r="K2082" s="201"/>
      <c r="L2082" s="84"/>
      <c r="M2082" s="201"/>
      <c r="N2082" s="84"/>
      <c r="O2082" s="201"/>
      <c r="P2082" s="84"/>
      <c r="Q2082" s="201"/>
      <c r="R2082" s="84"/>
      <c r="S2082" s="201"/>
      <c r="T2082" s="84"/>
      <c r="U2082" s="201"/>
      <c r="V2082" s="84"/>
      <c r="W2082" s="201"/>
      <c r="X2082" s="84"/>
      <c r="Y2082" s="809"/>
      <c r="Z2082" s="810"/>
      <c r="AA2082" s="811"/>
      <c r="AB2082" s="808"/>
      <c r="AC2082" s="811"/>
      <c r="AD2082" s="810"/>
      <c r="AE2082" s="811"/>
      <c r="AF2082" s="808"/>
      <c r="AG2082" s="811"/>
      <c r="AH2082" s="810"/>
      <c r="AI2082" s="811"/>
      <c r="AJ2082" s="808"/>
      <c r="AK2082" s="811"/>
      <c r="AL2082" s="333"/>
      <c r="AM2082" s="855"/>
      <c r="AN2082" s="856"/>
      <c r="AO2082"/>
      <c r="AP2082"/>
      <c r="AR2082" s="221"/>
      <c r="AS2082" s="221"/>
      <c r="AT2082" s="221"/>
    </row>
    <row r="2083" spans="2:46" s="853" customFormat="1" ht="15" x14ac:dyDescent="0.25">
      <c r="B2083" s="807">
        <v>44134</v>
      </c>
      <c r="C2083" s="805" t="s">
        <v>52</v>
      </c>
      <c r="D2083" s="808"/>
      <c r="E2083" s="808"/>
      <c r="F2083" s="808"/>
      <c r="G2083" s="809"/>
      <c r="H2083" s="619"/>
      <c r="I2083" s="84"/>
      <c r="J2083" s="84"/>
      <c r="K2083" s="201"/>
      <c r="L2083" s="84"/>
      <c r="M2083" s="201"/>
      <c r="N2083" s="84"/>
      <c r="O2083" s="201"/>
      <c r="P2083" s="84"/>
      <c r="Q2083" s="201"/>
      <c r="R2083" s="84"/>
      <c r="S2083" s="201"/>
      <c r="T2083" s="84"/>
      <c r="U2083" s="201"/>
      <c r="V2083" s="84"/>
      <c r="W2083" s="201"/>
      <c r="X2083" s="84"/>
      <c r="Y2083" s="809"/>
      <c r="Z2083" s="810"/>
      <c r="AA2083" s="811"/>
      <c r="AB2083" s="808"/>
      <c r="AC2083" s="811"/>
      <c r="AD2083" s="810"/>
      <c r="AE2083" s="811"/>
      <c r="AF2083" s="808"/>
      <c r="AG2083" s="811"/>
      <c r="AH2083" s="810"/>
      <c r="AI2083" s="811"/>
      <c r="AJ2083" s="808"/>
      <c r="AK2083" s="811"/>
      <c r="AL2083" s="333"/>
      <c r="AM2083" s="855"/>
      <c r="AN2083" s="856"/>
      <c r="AO2083"/>
      <c r="AP2083"/>
      <c r="AR2083" s="221"/>
      <c r="AS2083" s="221"/>
      <c r="AT2083" s="221"/>
    </row>
    <row r="2084" spans="2:46" ht="15" x14ac:dyDescent="0.25">
      <c r="B2084" s="807">
        <v>44134</v>
      </c>
      <c r="C2084" s="805" t="s">
        <v>54</v>
      </c>
      <c r="D2084" s="808"/>
      <c r="E2084" s="808"/>
      <c r="F2084" s="808"/>
      <c r="G2084" s="809"/>
      <c r="H2084" s="619"/>
      <c r="I2084" s="84"/>
      <c r="J2084" s="84"/>
      <c r="K2084" s="201"/>
      <c r="L2084" s="84"/>
      <c r="M2084" s="201"/>
      <c r="N2084" s="84"/>
      <c r="O2084" s="201"/>
      <c r="P2084" s="84"/>
      <c r="Q2084" s="201"/>
      <c r="R2084" s="84"/>
      <c r="S2084" s="201"/>
      <c r="T2084" s="84"/>
      <c r="U2084" s="201"/>
      <c r="V2084" s="84"/>
      <c r="W2084" s="201"/>
      <c r="X2084" s="84"/>
      <c r="Y2084" s="809"/>
      <c r="Z2084" s="810"/>
      <c r="AA2084" s="811"/>
      <c r="AB2084" s="808"/>
      <c r="AC2084" s="811"/>
      <c r="AD2084" s="810"/>
      <c r="AE2084" s="811"/>
      <c r="AF2084" s="808"/>
      <c r="AG2084" s="811"/>
      <c r="AH2084" s="810"/>
      <c r="AI2084" s="811"/>
      <c r="AJ2084" s="808"/>
      <c r="AK2084" s="811"/>
      <c r="AL2084" s="333"/>
      <c r="AM2084" s="855"/>
      <c r="AN2084" s="856"/>
      <c r="AO2084"/>
      <c r="AP2084"/>
      <c r="AQ2084" s="853"/>
    </row>
    <row r="2085" spans="2:46" ht="15" x14ac:dyDescent="0.25">
      <c r="B2085" s="807">
        <v>44134</v>
      </c>
      <c r="C2085" s="84" t="s">
        <v>55</v>
      </c>
      <c r="D2085" s="808">
        <v>308994504.5</v>
      </c>
      <c r="E2085" s="808">
        <v>308991514.80000001</v>
      </c>
      <c r="F2085" s="808">
        <v>4404283.9800000004</v>
      </c>
      <c r="G2085" s="809">
        <v>1.4253599710864762E-2</v>
      </c>
      <c r="H2085" s="619"/>
      <c r="I2085" s="84"/>
      <c r="J2085" s="84">
        <v>176581769.88999999</v>
      </c>
      <c r="K2085" s="201">
        <v>0.57147220199186421</v>
      </c>
      <c r="L2085" s="84">
        <v>1401361.7200000002</v>
      </c>
      <c r="M2085" s="201">
        <v>4.535231855555542E-3</v>
      </c>
      <c r="N2085" s="84">
        <v>8734940.7000000011</v>
      </c>
      <c r="O2085" s="201">
        <v>2.8268919261636903E-2</v>
      </c>
      <c r="P2085" s="84">
        <v>2979695.56</v>
      </c>
      <c r="Q2085" s="201">
        <v>9.6431992045347206E-3</v>
      </c>
      <c r="R2085" s="84">
        <v>107965280.66999999</v>
      </c>
      <c r="S2085" s="201">
        <v>0.34940841697072961</v>
      </c>
      <c r="T2085" s="84">
        <v>6924182.2800000003</v>
      </c>
      <c r="U2085" s="201">
        <v>2.2408755428205359E-2</v>
      </c>
      <c r="V2085" s="84">
        <v>0</v>
      </c>
      <c r="W2085" s="201">
        <v>0</v>
      </c>
      <c r="X2085" s="84">
        <v>0</v>
      </c>
      <c r="Y2085" s="809">
        <v>0</v>
      </c>
      <c r="Z2085" s="810">
        <v>0</v>
      </c>
      <c r="AA2085" s="811">
        <v>0</v>
      </c>
      <c r="AB2085" s="808">
        <v>0</v>
      </c>
      <c r="AC2085" s="811">
        <v>0</v>
      </c>
      <c r="AD2085" s="810">
        <v>0</v>
      </c>
      <c r="AE2085" s="811">
        <v>0</v>
      </c>
      <c r="AF2085" s="808"/>
      <c r="AG2085" s="811"/>
      <c r="AH2085" s="810"/>
      <c r="AI2085" s="811"/>
      <c r="AJ2085" s="808">
        <v>2989.7</v>
      </c>
      <c r="AK2085" s="811">
        <v>9.675576608839009E-6</v>
      </c>
      <c r="AL2085" s="333"/>
      <c r="AM2085" s="855"/>
      <c r="AN2085" s="856"/>
      <c r="AO2085"/>
      <c r="AP2085"/>
      <c r="AQ2085" s="853"/>
    </row>
    <row r="2086" spans="2:46" ht="15" x14ac:dyDescent="0.25">
      <c r="B2086" s="807">
        <v>44134</v>
      </c>
      <c r="C2086" s="84" t="s">
        <v>56</v>
      </c>
      <c r="D2086" s="808">
        <v>1163826476.3</v>
      </c>
      <c r="E2086" s="808">
        <v>1163818382.23</v>
      </c>
      <c r="F2086" s="808">
        <v>30694337.460000001</v>
      </c>
      <c r="G2086" s="809">
        <v>2.6373637380705122E-2</v>
      </c>
      <c r="H2086" s="619"/>
      <c r="I2086" s="84"/>
      <c r="J2086" s="84">
        <v>790985097.81000006</v>
      </c>
      <c r="K2086" s="201">
        <v>0.67964177986797025</v>
      </c>
      <c r="L2086" s="84">
        <v>5043945.2699999996</v>
      </c>
      <c r="M2086" s="201">
        <v>4.3339323968943806E-3</v>
      </c>
      <c r="N2086" s="84">
        <v>32516594.980000004</v>
      </c>
      <c r="O2086" s="201">
        <v>2.7939384128272907E-2</v>
      </c>
      <c r="P2086" s="84">
        <v>12419588.890000001</v>
      </c>
      <c r="Q2086" s="201">
        <v>1.067134073928612E-2</v>
      </c>
      <c r="R2086" s="84">
        <v>265718741.61000004</v>
      </c>
      <c r="S2086" s="201">
        <v>0.22831474194913026</v>
      </c>
      <c r="T2086" s="84">
        <v>26440076.210000001</v>
      </c>
      <c r="U2086" s="201">
        <v>2.2718228832581167E-2</v>
      </c>
      <c r="V2086" s="84">
        <v>0</v>
      </c>
      <c r="W2086" s="201">
        <v>0</v>
      </c>
      <c r="X2086" s="84">
        <v>0</v>
      </c>
      <c r="Y2086" s="809">
        <v>0</v>
      </c>
      <c r="Z2086" s="810">
        <v>0</v>
      </c>
      <c r="AA2086" s="811">
        <v>0</v>
      </c>
      <c r="AB2086" s="808">
        <v>0</v>
      </c>
      <c r="AC2086" s="811">
        <v>0</v>
      </c>
      <c r="AD2086" s="810">
        <v>0</v>
      </c>
      <c r="AE2086" s="811">
        <v>0</v>
      </c>
      <c r="AF2086" s="808"/>
      <c r="AG2086" s="811"/>
      <c r="AH2086" s="810"/>
      <c r="AI2086" s="811"/>
      <c r="AJ2086" s="808">
        <v>8094.07</v>
      </c>
      <c r="AK2086" s="811">
        <v>6.9547051599413766E-6</v>
      </c>
      <c r="AL2086" s="333"/>
      <c r="AM2086" s="855"/>
      <c r="AN2086" s="856"/>
      <c r="AO2086"/>
      <c r="AP2086"/>
      <c r="AQ2086" s="853"/>
    </row>
    <row r="2087" spans="2:46" ht="15" x14ac:dyDescent="0.25">
      <c r="B2087" s="807">
        <v>44134</v>
      </c>
      <c r="C2087" s="805" t="s">
        <v>57</v>
      </c>
      <c r="D2087" s="808"/>
      <c r="E2087" s="808"/>
      <c r="F2087" s="808"/>
      <c r="G2087" s="809"/>
      <c r="H2087" s="619"/>
      <c r="I2087" s="84"/>
      <c r="J2087" s="84"/>
      <c r="K2087" s="201"/>
      <c r="L2087" s="84"/>
      <c r="M2087" s="201"/>
      <c r="N2087" s="84"/>
      <c r="O2087" s="201"/>
      <c r="P2087" s="84"/>
      <c r="Q2087" s="201"/>
      <c r="R2087" s="84"/>
      <c r="S2087" s="201"/>
      <c r="T2087" s="84"/>
      <c r="U2087" s="201"/>
      <c r="V2087" s="84"/>
      <c r="W2087" s="201"/>
      <c r="X2087" s="84"/>
      <c r="Y2087" s="809"/>
      <c r="Z2087" s="810"/>
      <c r="AA2087" s="811"/>
      <c r="AB2087" s="808"/>
      <c r="AC2087" s="811"/>
      <c r="AD2087" s="810"/>
      <c r="AE2087" s="811"/>
      <c r="AF2087" s="808"/>
      <c r="AG2087" s="811"/>
      <c r="AH2087" s="810"/>
      <c r="AI2087" s="811"/>
      <c r="AJ2087" s="808"/>
      <c r="AK2087" s="811"/>
      <c r="AL2087" s="333"/>
      <c r="AM2087" s="855"/>
      <c r="AN2087" s="856"/>
      <c r="AO2087"/>
      <c r="AP2087"/>
      <c r="AQ2087" s="853"/>
    </row>
    <row r="2088" spans="2:46" ht="15" x14ac:dyDescent="0.25">
      <c r="B2088" s="807">
        <v>44134</v>
      </c>
      <c r="C2088" s="84" t="s">
        <v>58</v>
      </c>
      <c r="D2088" s="808">
        <v>87063187.590000048</v>
      </c>
      <c r="E2088" s="808">
        <v>87063187.590000048</v>
      </c>
      <c r="F2088" s="808">
        <v>6509201.7299999995</v>
      </c>
      <c r="G2088" s="809">
        <v>7.4764109954867278E-2</v>
      </c>
      <c r="H2088" s="619"/>
      <c r="I2088" s="84"/>
      <c r="J2088" s="84">
        <v>55383256.130000003</v>
      </c>
      <c r="K2088" s="201">
        <v>0.63612713551004008</v>
      </c>
      <c r="L2088" s="84">
        <v>105174.77</v>
      </c>
      <c r="M2088" s="201">
        <v>1.2080280186304623E-3</v>
      </c>
      <c r="N2088" s="84">
        <v>1567720.22</v>
      </c>
      <c r="O2088" s="201">
        <v>1.8006694487028706E-2</v>
      </c>
      <c r="P2088" s="84">
        <v>3156864.34</v>
      </c>
      <c r="Q2088" s="201">
        <v>3.6259461976815933E-2</v>
      </c>
      <c r="R2088" s="84">
        <v>15011962.970000003</v>
      </c>
      <c r="S2088" s="201">
        <v>0.17242606646444741</v>
      </c>
      <c r="T2088" s="84">
        <v>3295294.5599999996</v>
      </c>
      <c r="U2088" s="201">
        <v>3.7849459125230703E-2</v>
      </c>
      <c r="V2088" s="84">
        <v>0</v>
      </c>
      <c r="W2088" s="201">
        <v>0</v>
      </c>
      <c r="X2088" s="84">
        <v>0</v>
      </c>
      <c r="Y2088" s="809">
        <v>0</v>
      </c>
      <c r="Z2088" s="810">
        <v>0</v>
      </c>
      <c r="AA2088" s="811">
        <v>0</v>
      </c>
      <c r="AB2088" s="808">
        <v>0</v>
      </c>
      <c r="AC2088" s="811">
        <v>0</v>
      </c>
      <c r="AD2088" s="810">
        <v>2033712.87</v>
      </c>
      <c r="AE2088" s="811">
        <v>2.3359044462938884E-2</v>
      </c>
      <c r="AF2088" s="808"/>
      <c r="AG2088" s="811"/>
      <c r="AH2088" s="810"/>
      <c r="AI2088" s="811"/>
      <c r="AJ2088" s="808">
        <v>0</v>
      </c>
      <c r="AK2088" s="811">
        <v>0</v>
      </c>
      <c r="AL2088" s="333"/>
      <c r="AM2088" s="855"/>
      <c r="AN2088" s="856"/>
      <c r="AO2088"/>
      <c r="AP2088"/>
      <c r="AQ2088" s="853"/>
    </row>
    <row r="2089" spans="2:46" ht="15" x14ac:dyDescent="0.25">
      <c r="B2089" s="807">
        <v>44134</v>
      </c>
      <c r="C2089" s="84" t="s">
        <v>60</v>
      </c>
      <c r="D2089" s="808">
        <v>104740918.44999997</v>
      </c>
      <c r="E2089" s="808">
        <v>104740918.44999997</v>
      </c>
      <c r="F2089" s="808">
        <v>2684169.06</v>
      </c>
      <c r="G2089" s="809">
        <v>2.5626747404180326E-2</v>
      </c>
      <c r="H2089" s="619"/>
      <c r="I2089" s="84"/>
      <c r="J2089" s="84">
        <v>68639073.030000001</v>
      </c>
      <c r="K2089" s="201">
        <v>0.65532242838567567</v>
      </c>
      <c r="L2089" s="84">
        <v>3659337.42</v>
      </c>
      <c r="M2089" s="201">
        <v>3.493703773226748E-2</v>
      </c>
      <c r="N2089" s="84">
        <v>5160387.9800000004</v>
      </c>
      <c r="O2089" s="201">
        <v>4.9268118480967946E-2</v>
      </c>
      <c r="P2089" s="84">
        <v>0</v>
      </c>
      <c r="Q2089" s="201">
        <v>0</v>
      </c>
      <c r="R2089" s="84">
        <v>24597950.960000001</v>
      </c>
      <c r="S2089" s="201">
        <v>0.23484566799690887</v>
      </c>
      <c r="T2089" s="84">
        <v>0</v>
      </c>
      <c r="U2089" s="201">
        <v>0</v>
      </c>
      <c r="V2089" s="84">
        <v>0</v>
      </c>
      <c r="W2089" s="201">
        <v>0</v>
      </c>
      <c r="X2089" s="84">
        <v>0</v>
      </c>
      <c r="Y2089" s="809">
        <v>0</v>
      </c>
      <c r="Z2089" s="810">
        <v>0</v>
      </c>
      <c r="AA2089" s="811">
        <v>0</v>
      </c>
      <c r="AB2089" s="808">
        <v>0</v>
      </c>
      <c r="AC2089" s="811">
        <v>0</v>
      </c>
      <c r="AD2089" s="810">
        <v>0</v>
      </c>
      <c r="AE2089" s="811">
        <v>0</v>
      </c>
      <c r="AF2089" s="808"/>
      <c r="AG2089" s="811"/>
      <c r="AH2089" s="810"/>
      <c r="AI2089" s="811"/>
      <c r="AJ2089" s="808">
        <v>0</v>
      </c>
      <c r="AK2089" s="811">
        <v>0</v>
      </c>
      <c r="AL2089" s="333"/>
      <c r="AM2089" s="855"/>
      <c r="AN2089" s="856"/>
      <c r="AO2089"/>
      <c r="AP2089"/>
      <c r="AQ2089" s="853"/>
    </row>
    <row r="2090" spans="2:46" ht="15" x14ac:dyDescent="0.25">
      <c r="B2090" s="807">
        <v>44134</v>
      </c>
      <c r="C2090" s="84" t="s">
        <v>61</v>
      </c>
      <c r="D2090" s="808">
        <v>26935514.880000003</v>
      </c>
      <c r="E2090" s="808">
        <v>26935514.880000003</v>
      </c>
      <c r="F2090" s="808">
        <v>58452.37</v>
      </c>
      <c r="G2090" s="809">
        <v>2.1700854897487667E-3</v>
      </c>
      <c r="H2090" s="619"/>
      <c r="I2090" s="84"/>
      <c r="J2090" s="84">
        <v>17854784.860000003</v>
      </c>
      <c r="K2090" s="201">
        <v>0.6628714891675388</v>
      </c>
      <c r="L2090" s="84">
        <v>0</v>
      </c>
      <c r="M2090" s="201">
        <v>0</v>
      </c>
      <c r="N2090" s="84">
        <v>1982526.91</v>
      </c>
      <c r="O2090" s="201">
        <v>7.3602710727169132E-2</v>
      </c>
      <c r="P2090" s="84">
        <v>517483.03</v>
      </c>
      <c r="Q2090" s="201">
        <v>1.9211922708937651E-2</v>
      </c>
      <c r="R2090" s="84">
        <v>6522267.71</v>
      </c>
      <c r="S2090" s="201">
        <v>0.24214379190660562</v>
      </c>
      <c r="T2090" s="84">
        <v>0</v>
      </c>
      <c r="U2090" s="201">
        <v>0</v>
      </c>
      <c r="V2090" s="84">
        <v>0</v>
      </c>
      <c r="W2090" s="201">
        <v>0</v>
      </c>
      <c r="X2090" s="84">
        <v>0</v>
      </c>
      <c r="Y2090" s="809">
        <v>0</v>
      </c>
      <c r="Z2090" s="810">
        <v>0</v>
      </c>
      <c r="AA2090" s="811">
        <v>0</v>
      </c>
      <c r="AB2090" s="808">
        <v>0</v>
      </c>
      <c r="AC2090" s="811">
        <v>0</v>
      </c>
      <c r="AD2090" s="810">
        <v>0</v>
      </c>
      <c r="AE2090" s="811">
        <v>0</v>
      </c>
      <c r="AF2090" s="808"/>
      <c r="AG2090" s="811"/>
      <c r="AH2090" s="810"/>
      <c r="AI2090" s="811"/>
      <c r="AJ2090" s="808">
        <v>0</v>
      </c>
      <c r="AK2090" s="811">
        <v>0</v>
      </c>
      <c r="AL2090" s="333"/>
      <c r="AM2090" s="855"/>
      <c r="AN2090" s="856"/>
      <c r="AO2090"/>
      <c r="AP2090"/>
      <c r="AQ2090" s="853"/>
    </row>
    <row r="2091" spans="2:46" ht="15" x14ac:dyDescent="0.25">
      <c r="B2091" s="812">
        <v>44134</v>
      </c>
      <c r="C2091" s="813" t="s">
        <v>110</v>
      </c>
      <c r="D2091" s="813">
        <v>2738095384.9700003</v>
      </c>
      <c r="E2091" s="813">
        <v>2738416376.29</v>
      </c>
      <c r="F2091" s="813">
        <v>68891819.409999996</v>
      </c>
      <c r="G2091" s="814">
        <v>2.5160489217491158E-2</v>
      </c>
      <c r="H2091" s="815"/>
      <c r="I2091" s="813"/>
      <c r="J2091" s="813">
        <v>1769670931.6399999</v>
      </c>
      <c r="K2091" s="814">
        <v>0.64631456645159535</v>
      </c>
      <c r="L2091" s="813">
        <v>22998834.859999999</v>
      </c>
      <c r="M2091" s="814">
        <v>8.3995740200453178E-3</v>
      </c>
      <c r="N2091" s="813">
        <v>89466075.440000013</v>
      </c>
      <c r="O2091" s="814">
        <v>3.2674564929731344E-2</v>
      </c>
      <c r="P2091" s="813">
        <v>52837113.040000007</v>
      </c>
      <c r="Q2091" s="814">
        <v>1.9297031553405473E-2</v>
      </c>
      <c r="R2091" s="813">
        <v>644773435.72000015</v>
      </c>
      <c r="S2091" s="814">
        <v>0.23548245954443423</v>
      </c>
      <c r="T2091" s="813">
        <v>76607324.140000015</v>
      </c>
      <c r="U2091" s="814">
        <v>2.797832557642595E-2</v>
      </c>
      <c r="V2091" s="813">
        <v>0</v>
      </c>
      <c r="W2091" s="814">
        <v>0</v>
      </c>
      <c r="X2091" s="813">
        <v>0</v>
      </c>
      <c r="Y2091" s="814">
        <v>0</v>
      </c>
      <c r="Z2091" s="813">
        <v>11137129.17</v>
      </c>
      <c r="AA2091" s="814">
        <v>4.0674730439027506E-3</v>
      </c>
      <c r="AB2091" s="813">
        <v>0</v>
      </c>
      <c r="AC2091" s="814">
        <v>0</v>
      </c>
      <c r="AD2091" s="813">
        <v>2033712.87</v>
      </c>
      <c r="AE2091" s="814">
        <v>7.4274726920161053E-4</v>
      </c>
      <c r="AF2091" s="813"/>
      <c r="AG2091" s="817"/>
      <c r="AH2091" s="818"/>
      <c r="AI2091" s="817"/>
      <c r="AJ2091" s="813">
        <v>-320991.31999999989</v>
      </c>
      <c r="AK2091" s="814">
        <v>-1.1723160623329301E-4</v>
      </c>
      <c r="AL2091" s="333"/>
      <c r="AM2091" s="855"/>
      <c r="AN2091" s="856"/>
      <c r="AO2091"/>
      <c r="AP2091"/>
      <c r="AQ2091" s="853"/>
    </row>
    <row r="2092" spans="2:46" ht="15" x14ac:dyDescent="0.25">
      <c r="B2092" s="807">
        <v>44162</v>
      </c>
      <c r="C2092" s="84" t="s">
        <v>109</v>
      </c>
      <c r="D2092" s="808">
        <v>9273559.5499999989</v>
      </c>
      <c r="E2092" s="808">
        <v>9273559.5499999989</v>
      </c>
      <c r="F2092" s="808">
        <v>98361.040000000008</v>
      </c>
      <c r="G2092" s="809">
        <v>1.0606611136712874E-2</v>
      </c>
      <c r="H2092" s="619"/>
      <c r="I2092" s="84"/>
      <c r="J2092" s="84">
        <v>6257067.1499999994</v>
      </c>
      <c r="K2092" s="809">
        <v>0.6747211916054392</v>
      </c>
      <c r="L2092" s="84">
        <v>51312.25</v>
      </c>
      <c r="M2092" s="809">
        <v>5.5331773871015906E-3</v>
      </c>
      <c r="N2092" s="84">
        <v>0</v>
      </c>
      <c r="O2092" s="809">
        <v>0</v>
      </c>
      <c r="P2092" s="356">
        <v>100275</v>
      </c>
      <c r="Q2092" s="809">
        <v>1.0813000063174233E-2</v>
      </c>
      <c r="R2092" s="84">
        <v>2681220.2800000003</v>
      </c>
      <c r="S2092" s="809">
        <v>0.2891252561159216</v>
      </c>
      <c r="T2092" s="356">
        <v>85179.03</v>
      </c>
      <c r="U2092" s="809">
        <v>9.1851494068423828E-3</v>
      </c>
      <c r="V2092" s="84">
        <v>0</v>
      </c>
      <c r="W2092" s="809">
        <v>0</v>
      </c>
      <c r="X2092" s="84">
        <v>0</v>
      </c>
      <c r="Y2092" s="809">
        <v>0</v>
      </c>
      <c r="Z2092" s="810">
        <v>0</v>
      </c>
      <c r="AA2092" s="809">
        <v>0</v>
      </c>
      <c r="AB2092" s="808">
        <v>0</v>
      </c>
      <c r="AC2092" s="809">
        <v>0</v>
      </c>
      <c r="AD2092" s="810">
        <v>0</v>
      </c>
      <c r="AE2092" s="809">
        <v>0</v>
      </c>
      <c r="AF2092" s="808"/>
      <c r="AG2092" s="811"/>
      <c r="AH2092" s="810">
        <v>144.80000000000001</v>
      </c>
      <c r="AI2092" s="811">
        <v>1.5614284808253594E-5</v>
      </c>
      <c r="AJ2092" s="808">
        <v>0</v>
      </c>
      <c r="AK2092" s="809">
        <v>0</v>
      </c>
      <c r="AL2092" s="333"/>
      <c r="AM2092" s="855"/>
      <c r="AN2092" s="856"/>
      <c r="AO2092"/>
      <c r="AP2092"/>
      <c r="AQ2092" s="853"/>
    </row>
    <row r="2093" spans="2:46" ht="15" x14ac:dyDescent="0.25">
      <c r="B2093" s="807">
        <v>44162</v>
      </c>
      <c r="C2093" s="84" t="s">
        <v>47</v>
      </c>
      <c r="D2093" s="808">
        <v>300335256.88000005</v>
      </c>
      <c r="E2093" s="808">
        <v>304184343.09000003</v>
      </c>
      <c r="F2093" s="808">
        <v>12624794.84</v>
      </c>
      <c r="G2093" s="809">
        <v>4.2035673637358793E-2</v>
      </c>
      <c r="H2093" s="619"/>
      <c r="I2093" s="84"/>
      <c r="J2093" s="84">
        <v>192297560.75000003</v>
      </c>
      <c r="K2093" s="201">
        <v>0.64027634566671321</v>
      </c>
      <c r="L2093" s="84">
        <v>2194033.62</v>
      </c>
      <c r="M2093" s="201">
        <v>7.3052815802995569E-3</v>
      </c>
      <c r="N2093" s="84">
        <v>2571289.7999999998</v>
      </c>
      <c r="O2093" s="201">
        <v>8.5613984409008866E-3</v>
      </c>
      <c r="P2093" s="84">
        <v>9157286.4000000004</v>
      </c>
      <c r="Q2093" s="201">
        <v>3.0490214486069561E-2</v>
      </c>
      <c r="R2093" s="84">
        <v>73213050.489999995</v>
      </c>
      <c r="S2093" s="201">
        <v>0.2437710818588725</v>
      </c>
      <c r="T2093" s="84">
        <v>12126327.189999999</v>
      </c>
      <c r="U2093" s="201">
        <v>4.0375969561392902E-2</v>
      </c>
      <c r="V2093" s="84">
        <v>0</v>
      </c>
      <c r="W2093" s="201">
        <v>0</v>
      </c>
      <c r="X2093" s="84">
        <v>0</v>
      </c>
      <c r="Y2093" s="809">
        <v>0</v>
      </c>
      <c r="Z2093" s="810">
        <v>0</v>
      </c>
      <c r="AA2093" s="811">
        <v>0</v>
      </c>
      <c r="AB2093" s="808">
        <v>0</v>
      </c>
      <c r="AC2093" s="811">
        <v>0</v>
      </c>
      <c r="AD2093" s="810">
        <v>0</v>
      </c>
      <c r="AE2093" s="811">
        <v>0</v>
      </c>
      <c r="AF2093" s="808"/>
      <c r="AG2093" s="811"/>
      <c r="AH2093" s="810">
        <v>0</v>
      </c>
      <c r="AI2093" s="811">
        <v>0</v>
      </c>
      <c r="AJ2093" s="808">
        <v>-3849086.21</v>
      </c>
      <c r="AK2093" s="811">
        <v>-1.2815965231607541E-2</v>
      </c>
      <c r="AL2093" s="333"/>
      <c r="AM2093" s="855"/>
      <c r="AN2093" s="856"/>
      <c r="AO2093"/>
      <c r="AP2093"/>
      <c r="AQ2093" s="853"/>
    </row>
    <row r="2094" spans="2:46" ht="15" x14ac:dyDescent="0.25">
      <c r="B2094" s="807">
        <v>44162</v>
      </c>
      <c r="C2094" s="84" t="s">
        <v>48</v>
      </c>
      <c r="D2094" s="808">
        <v>110986093.83999997</v>
      </c>
      <c r="E2094" s="808">
        <v>111754943.96999997</v>
      </c>
      <c r="F2094" s="808">
        <v>3138641.48</v>
      </c>
      <c r="G2094" s="809">
        <v>2.8279592257069028E-2</v>
      </c>
      <c r="H2094" s="619"/>
      <c r="I2094" s="84"/>
      <c r="J2094" s="84">
        <v>61104067.68</v>
      </c>
      <c r="K2094" s="201">
        <v>0.55055607027749787</v>
      </c>
      <c r="L2094" s="84">
        <v>1594549.34</v>
      </c>
      <c r="M2094" s="201">
        <v>1.4367109291176046E-2</v>
      </c>
      <c r="N2094" s="84">
        <v>1032272.13</v>
      </c>
      <c r="O2094" s="201">
        <v>9.3009141441462613E-3</v>
      </c>
      <c r="P2094" s="84">
        <v>3553919.91</v>
      </c>
      <c r="Q2094" s="201">
        <v>3.2021308139048577E-2</v>
      </c>
      <c r="R2094" s="84">
        <v>36316799.93</v>
      </c>
      <c r="S2094" s="201">
        <v>0.32721937202650908</v>
      </c>
      <c r="T2094" s="84">
        <v>5014693.5</v>
      </c>
      <c r="U2094" s="201">
        <v>4.5183079487681528E-2</v>
      </c>
      <c r="V2094" s="84">
        <v>0</v>
      </c>
      <c r="W2094" s="201">
        <v>0</v>
      </c>
      <c r="X2094" s="84">
        <v>0</v>
      </c>
      <c r="Y2094" s="809">
        <v>0</v>
      </c>
      <c r="Z2094" s="810">
        <v>0</v>
      </c>
      <c r="AA2094" s="811">
        <v>0</v>
      </c>
      <c r="AB2094" s="808">
        <v>0</v>
      </c>
      <c r="AC2094" s="811">
        <v>0</v>
      </c>
      <c r="AD2094" s="810">
        <v>0</v>
      </c>
      <c r="AE2094" s="811">
        <v>0</v>
      </c>
      <c r="AF2094" s="808"/>
      <c r="AG2094" s="811"/>
      <c r="AH2094" s="810">
        <v>0</v>
      </c>
      <c r="AI2094" s="811">
        <v>0</v>
      </c>
      <c r="AJ2094" s="808">
        <v>-768850.13</v>
      </c>
      <c r="AK2094" s="811">
        <v>-6.9274456231281688E-3</v>
      </c>
      <c r="AL2094" s="333"/>
      <c r="AM2094" s="855"/>
      <c r="AN2094" s="856"/>
      <c r="AO2094"/>
      <c r="AP2094"/>
      <c r="AQ2094" s="853"/>
    </row>
    <row r="2095" spans="2:46" ht="15" x14ac:dyDescent="0.25">
      <c r="B2095" s="807">
        <v>44162</v>
      </c>
      <c r="C2095" s="84" t="s">
        <v>49</v>
      </c>
      <c r="D2095" s="808">
        <v>510709906.93000001</v>
      </c>
      <c r="E2095" s="808">
        <v>510709906.93000001</v>
      </c>
      <c r="F2095" s="808">
        <v>5656482.54</v>
      </c>
      <c r="G2095" s="809">
        <v>1.1075725109783901E-2</v>
      </c>
      <c r="H2095" s="619"/>
      <c r="I2095" s="84"/>
      <c r="J2095" s="84">
        <v>305082189.69999999</v>
      </c>
      <c r="K2095" s="201">
        <v>0.59736884983086069</v>
      </c>
      <c r="L2095" s="84">
        <v>8147309.5300000003</v>
      </c>
      <c r="M2095" s="201">
        <v>1.595291068265238E-2</v>
      </c>
      <c r="N2095" s="84">
        <v>34944511.329999998</v>
      </c>
      <c r="O2095" s="201">
        <v>6.8423406038977883E-2</v>
      </c>
      <c r="P2095" s="84">
        <v>18251969.670000002</v>
      </c>
      <c r="Q2095" s="201">
        <v>3.5738428846459974E-2</v>
      </c>
      <c r="R2095" s="84">
        <v>106050632.12000002</v>
      </c>
      <c r="S2095" s="201">
        <v>0.20765336775527982</v>
      </c>
      <c r="T2095" s="84">
        <v>21504108.920000002</v>
      </c>
      <c r="U2095" s="201">
        <v>4.2106308548558159E-2</v>
      </c>
      <c r="V2095" s="84">
        <v>0</v>
      </c>
      <c r="W2095" s="201">
        <v>0</v>
      </c>
      <c r="X2095" s="84">
        <v>0</v>
      </c>
      <c r="Y2095" s="809">
        <v>0</v>
      </c>
      <c r="Z2095" s="810">
        <v>11072703.119999999</v>
      </c>
      <c r="AA2095" s="811">
        <v>2.1681003187427241E-2</v>
      </c>
      <c r="AB2095" s="808">
        <v>0</v>
      </c>
      <c r="AC2095" s="811">
        <v>0</v>
      </c>
      <c r="AD2095" s="810">
        <v>0</v>
      </c>
      <c r="AE2095" s="811">
        <v>0</v>
      </c>
      <c r="AF2095" s="808"/>
      <c r="AG2095" s="811"/>
      <c r="AH2095" s="810">
        <v>0</v>
      </c>
      <c r="AI2095" s="811">
        <v>0</v>
      </c>
      <c r="AJ2095" s="808">
        <v>0</v>
      </c>
      <c r="AK2095" s="811">
        <v>0</v>
      </c>
      <c r="AL2095" s="333"/>
      <c r="AM2095" s="855"/>
      <c r="AN2095" s="856"/>
      <c r="AO2095"/>
      <c r="AP2095"/>
      <c r="AQ2095" s="853"/>
    </row>
    <row r="2096" spans="2:46" ht="15" x14ac:dyDescent="0.25">
      <c r="B2096" s="807">
        <v>44162</v>
      </c>
      <c r="C2096" s="84" t="s">
        <v>50</v>
      </c>
      <c r="D2096" s="808">
        <v>152439135.86000001</v>
      </c>
      <c r="E2096" s="808">
        <v>152439135.86000001</v>
      </c>
      <c r="F2096" s="808">
        <v>2417539.1800000002</v>
      </c>
      <c r="G2096" s="809">
        <v>1.5859045424006249E-2</v>
      </c>
      <c r="H2096" s="619"/>
      <c r="I2096" s="84"/>
      <c r="J2096" s="84">
        <v>108107014.23000002</v>
      </c>
      <c r="K2096" s="201">
        <v>0.70918149476578918</v>
      </c>
      <c r="L2096" s="84">
        <v>785337.47</v>
      </c>
      <c r="M2096" s="201">
        <v>5.1518100359821857E-3</v>
      </c>
      <c r="N2096" s="84">
        <v>1026236.99</v>
      </c>
      <c r="O2096" s="201">
        <v>6.7321097316013082E-3</v>
      </c>
      <c r="P2096" s="84">
        <v>2555498.61</v>
      </c>
      <c r="Q2096" s="201">
        <v>1.6764058623022948E-2</v>
      </c>
      <c r="R2096" s="84">
        <v>31335112.719999999</v>
      </c>
      <c r="S2096" s="201">
        <v>0.20555818913050086</v>
      </c>
      <c r="T2096" s="84">
        <v>6212396.6600000001</v>
      </c>
      <c r="U2096" s="201">
        <v>4.075329228909734E-2</v>
      </c>
      <c r="V2096" s="84">
        <v>0</v>
      </c>
      <c r="W2096" s="201">
        <v>0</v>
      </c>
      <c r="X2096" s="84">
        <v>0</v>
      </c>
      <c r="Y2096" s="809">
        <v>0</v>
      </c>
      <c r="Z2096" s="810">
        <v>0</v>
      </c>
      <c r="AA2096" s="811">
        <v>0</v>
      </c>
      <c r="AB2096" s="808">
        <v>0</v>
      </c>
      <c r="AC2096" s="811">
        <v>0</v>
      </c>
      <c r="AD2096" s="810">
        <v>0</v>
      </c>
      <c r="AE2096" s="811">
        <v>0</v>
      </c>
      <c r="AF2096" s="808"/>
      <c r="AG2096" s="811"/>
      <c r="AH2096" s="810">
        <v>0</v>
      </c>
      <c r="AI2096" s="811">
        <v>0</v>
      </c>
      <c r="AJ2096" s="808">
        <v>0</v>
      </c>
      <c r="AK2096" s="811">
        <v>0</v>
      </c>
      <c r="AL2096" s="333"/>
      <c r="AM2096" s="855"/>
      <c r="AN2096" s="856"/>
      <c r="AO2096"/>
      <c r="AP2096"/>
      <c r="AQ2096" s="853"/>
    </row>
    <row r="2097" spans="2:43" ht="15" x14ac:dyDescent="0.25">
      <c r="B2097" s="807">
        <v>44162</v>
      </c>
      <c r="C2097" s="805" t="s">
        <v>51</v>
      </c>
      <c r="D2097" s="808"/>
      <c r="E2097" s="808"/>
      <c r="F2097" s="808"/>
      <c r="G2097" s="809"/>
      <c r="H2097" s="619"/>
      <c r="I2097" s="84"/>
      <c r="J2097" s="84"/>
      <c r="K2097" s="201"/>
      <c r="L2097" s="84"/>
      <c r="M2097" s="201"/>
      <c r="N2097" s="84"/>
      <c r="O2097" s="201"/>
      <c r="P2097" s="84"/>
      <c r="Q2097" s="201"/>
      <c r="R2097" s="84"/>
      <c r="S2097" s="201"/>
      <c r="T2097" s="84"/>
      <c r="U2097" s="201"/>
      <c r="V2097" s="84"/>
      <c r="W2097" s="201"/>
      <c r="X2097" s="84"/>
      <c r="Y2097" s="809"/>
      <c r="Z2097" s="810"/>
      <c r="AA2097" s="811"/>
      <c r="AB2097" s="808"/>
      <c r="AC2097" s="811"/>
      <c r="AD2097" s="810"/>
      <c r="AE2097" s="811"/>
      <c r="AF2097" s="808"/>
      <c r="AG2097" s="811"/>
      <c r="AH2097" s="810"/>
      <c r="AI2097" s="811"/>
      <c r="AJ2097" s="808"/>
      <c r="AK2097" s="811"/>
      <c r="AL2097" s="333"/>
      <c r="AM2097" s="855"/>
      <c r="AN2097" s="856"/>
      <c r="AO2097"/>
      <c r="AP2097"/>
      <c r="AQ2097" s="853"/>
    </row>
    <row r="2098" spans="2:43" ht="15" x14ac:dyDescent="0.25">
      <c r="B2098" s="807">
        <v>44162</v>
      </c>
      <c r="C2098" s="805" t="s">
        <v>52</v>
      </c>
      <c r="D2098" s="808"/>
      <c r="E2098" s="808"/>
      <c r="F2098" s="808"/>
      <c r="G2098" s="809"/>
      <c r="H2098" s="619"/>
      <c r="I2098" s="84"/>
      <c r="J2098" s="84"/>
      <c r="K2098" s="201"/>
      <c r="L2098" s="84"/>
      <c r="M2098" s="201"/>
      <c r="N2098" s="84"/>
      <c r="O2098" s="201"/>
      <c r="P2098" s="84"/>
      <c r="Q2098" s="201"/>
      <c r="R2098" s="84"/>
      <c r="S2098" s="201"/>
      <c r="T2098" s="84"/>
      <c r="U2098" s="201"/>
      <c r="V2098" s="84"/>
      <c r="W2098" s="201"/>
      <c r="X2098" s="84"/>
      <c r="Y2098" s="809"/>
      <c r="Z2098" s="810"/>
      <c r="AA2098" s="811"/>
      <c r="AB2098" s="808"/>
      <c r="AC2098" s="811"/>
      <c r="AD2098" s="810"/>
      <c r="AE2098" s="811"/>
      <c r="AF2098" s="808"/>
      <c r="AG2098" s="811"/>
      <c r="AH2098" s="810"/>
      <c r="AI2098" s="811"/>
      <c r="AJ2098" s="808"/>
      <c r="AK2098" s="811"/>
      <c r="AL2098" s="333"/>
      <c r="AM2098" s="855"/>
      <c r="AN2098" s="856"/>
      <c r="AO2098"/>
      <c r="AP2098"/>
      <c r="AQ2098" s="853"/>
    </row>
    <row r="2099" spans="2:43" ht="15" x14ac:dyDescent="0.25">
      <c r="B2099" s="807">
        <v>44162</v>
      </c>
      <c r="C2099" s="805" t="s">
        <v>54</v>
      </c>
      <c r="D2099" s="808"/>
      <c r="E2099" s="808"/>
      <c r="F2099" s="808"/>
      <c r="G2099" s="809"/>
      <c r="H2099" s="619"/>
      <c r="I2099" s="84"/>
      <c r="J2099" s="84"/>
      <c r="K2099" s="201"/>
      <c r="L2099" s="84"/>
      <c r="M2099" s="201"/>
      <c r="N2099" s="84"/>
      <c r="O2099" s="201"/>
      <c r="P2099" s="84"/>
      <c r="Q2099" s="201"/>
      <c r="R2099" s="84"/>
      <c r="S2099" s="201"/>
      <c r="T2099" s="84"/>
      <c r="U2099" s="201"/>
      <c r="V2099" s="84"/>
      <c r="W2099" s="201"/>
      <c r="X2099" s="84"/>
      <c r="Y2099" s="809"/>
      <c r="Z2099" s="810"/>
      <c r="AA2099" s="811"/>
      <c r="AB2099" s="808"/>
      <c r="AC2099" s="811"/>
      <c r="AD2099" s="810"/>
      <c r="AE2099" s="811"/>
      <c r="AF2099" s="808"/>
      <c r="AG2099" s="811"/>
      <c r="AH2099" s="810"/>
      <c r="AI2099" s="811"/>
      <c r="AJ2099" s="808"/>
      <c r="AK2099" s="811"/>
      <c r="AL2099" s="333"/>
      <c r="AM2099" s="855"/>
      <c r="AN2099" s="856"/>
      <c r="AO2099"/>
      <c r="AP2099"/>
      <c r="AQ2099" s="853"/>
    </row>
    <row r="2100" spans="2:43" ht="15" x14ac:dyDescent="0.25">
      <c r="B2100" s="807">
        <v>44162</v>
      </c>
      <c r="C2100" s="84" t="s">
        <v>55</v>
      </c>
      <c r="D2100" s="808">
        <v>325035253.99000007</v>
      </c>
      <c r="E2100" s="808">
        <v>326291094.61000007</v>
      </c>
      <c r="F2100" s="808">
        <v>3655329.77</v>
      </c>
      <c r="G2100" s="809">
        <v>1.1245948632121175E-2</v>
      </c>
      <c r="H2100" s="619"/>
      <c r="I2100" s="84"/>
      <c r="J2100" s="84">
        <v>182021492.08000004</v>
      </c>
      <c r="K2100" s="201">
        <v>0.56000538355633278</v>
      </c>
      <c r="L2100" s="84">
        <v>1387415.17</v>
      </c>
      <c r="M2100" s="201">
        <v>4.2685067326348686E-3</v>
      </c>
      <c r="N2100" s="84">
        <v>8761697.0899999999</v>
      </c>
      <c r="O2100" s="201">
        <v>2.6956143933450246E-2</v>
      </c>
      <c r="P2100" s="84">
        <v>2986942.5</v>
      </c>
      <c r="Q2100" s="201">
        <v>9.1895954772090518E-3</v>
      </c>
      <c r="R2100" s="84">
        <v>119483687.00999999</v>
      </c>
      <c r="S2100" s="201">
        <v>0.36760223865955166</v>
      </c>
      <c r="T2100" s="84">
        <v>7994530.9900000002</v>
      </c>
      <c r="U2100" s="201">
        <v>2.4595888882397839E-2</v>
      </c>
      <c r="V2100" s="84">
        <v>0</v>
      </c>
      <c r="W2100" s="201">
        <v>0</v>
      </c>
      <c r="X2100" s="84">
        <v>0</v>
      </c>
      <c r="Y2100" s="809">
        <v>0</v>
      </c>
      <c r="Z2100" s="810">
        <v>0</v>
      </c>
      <c r="AA2100" s="811">
        <v>0</v>
      </c>
      <c r="AB2100" s="808">
        <v>0</v>
      </c>
      <c r="AC2100" s="811">
        <v>0</v>
      </c>
      <c r="AD2100" s="810">
        <v>0</v>
      </c>
      <c r="AE2100" s="811">
        <v>0</v>
      </c>
      <c r="AF2100" s="808"/>
      <c r="AG2100" s="811"/>
      <c r="AH2100" s="810">
        <v>0</v>
      </c>
      <c r="AI2100" s="811">
        <v>0</v>
      </c>
      <c r="AJ2100" s="808">
        <v>-1255840.6199999994</v>
      </c>
      <c r="AK2100" s="811">
        <v>-3.8637058736977381E-3</v>
      </c>
      <c r="AL2100" s="333"/>
      <c r="AM2100" s="855"/>
      <c r="AN2100" s="856"/>
      <c r="AO2100"/>
      <c r="AP2100"/>
      <c r="AQ2100" s="853"/>
    </row>
    <row r="2101" spans="2:43" ht="15" x14ac:dyDescent="0.25">
      <c r="B2101" s="807">
        <v>44162</v>
      </c>
      <c r="C2101" s="84" t="s">
        <v>56</v>
      </c>
      <c r="D2101" s="808">
        <v>1212035151.0699995</v>
      </c>
      <c r="E2101" s="808">
        <v>1217620010.9399993</v>
      </c>
      <c r="F2101" s="808">
        <v>12437674.630000001</v>
      </c>
      <c r="G2101" s="809">
        <v>1.026181016204016E-2</v>
      </c>
      <c r="H2101" s="619"/>
      <c r="I2101" s="84"/>
      <c r="J2101" s="84">
        <v>825011026.82000017</v>
      </c>
      <c r="K2101" s="201">
        <v>0.68068242582871485</v>
      </c>
      <c r="L2101" s="84">
        <v>5036768.54</v>
      </c>
      <c r="M2101" s="201">
        <v>4.1556290966920217E-3</v>
      </c>
      <c r="N2101" s="84">
        <v>32616499.510000002</v>
      </c>
      <c r="O2101" s="201">
        <v>2.6910522752748349E-2</v>
      </c>
      <c r="P2101" s="84">
        <v>12449261.120000001</v>
      </c>
      <c r="Q2101" s="201">
        <v>1.0271369695020512E-2</v>
      </c>
      <c r="R2101" s="84">
        <v>292116693.69999999</v>
      </c>
      <c r="S2101" s="201">
        <v>0.24101338434130049</v>
      </c>
      <c r="T2101" s="84">
        <v>37952086.620000005</v>
      </c>
      <c r="U2101" s="201">
        <v>3.1312694674321483E-2</v>
      </c>
      <c r="V2101" s="84">
        <v>0</v>
      </c>
      <c r="W2101" s="201">
        <v>0</v>
      </c>
      <c r="X2101" s="84">
        <v>0</v>
      </c>
      <c r="Y2101" s="809">
        <v>0</v>
      </c>
      <c r="Z2101" s="810">
        <v>0</v>
      </c>
      <c r="AA2101" s="811">
        <v>0</v>
      </c>
      <c r="AB2101" s="808">
        <v>0</v>
      </c>
      <c r="AC2101" s="811">
        <v>0</v>
      </c>
      <c r="AD2101" s="810">
        <v>0</v>
      </c>
      <c r="AE2101" s="811">
        <v>0</v>
      </c>
      <c r="AF2101" s="808"/>
      <c r="AG2101" s="811"/>
      <c r="AH2101" s="810">
        <v>0</v>
      </c>
      <c r="AI2101" s="811">
        <v>0</v>
      </c>
      <c r="AJ2101" s="808">
        <v>-5584859.8699999973</v>
      </c>
      <c r="AK2101" s="811">
        <v>-4.6078365508373373E-3</v>
      </c>
      <c r="AL2101" s="333"/>
      <c r="AM2101" s="855"/>
      <c r="AN2101" s="856"/>
      <c r="AO2101"/>
      <c r="AP2101"/>
      <c r="AQ2101" s="853"/>
    </row>
    <row r="2102" spans="2:43" ht="15" x14ac:dyDescent="0.25">
      <c r="B2102" s="807">
        <v>44162</v>
      </c>
      <c r="C2102" s="805" t="s">
        <v>57</v>
      </c>
      <c r="D2102" s="808"/>
      <c r="E2102" s="808"/>
      <c r="F2102" s="808"/>
      <c r="G2102" s="809"/>
      <c r="H2102" s="619"/>
      <c r="I2102" s="84"/>
      <c r="J2102" s="84"/>
      <c r="K2102" s="201"/>
      <c r="L2102" s="84"/>
      <c r="M2102" s="201"/>
      <c r="N2102" s="84"/>
      <c r="O2102" s="201"/>
      <c r="P2102" s="84"/>
      <c r="Q2102" s="201"/>
      <c r="R2102" s="84"/>
      <c r="S2102" s="201"/>
      <c r="T2102" s="84"/>
      <c r="U2102" s="201"/>
      <c r="V2102" s="84"/>
      <c r="W2102" s="201"/>
      <c r="X2102" s="84"/>
      <c r="Y2102" s="809"/>
      <c r="Z2102" s="810"/>
      <c r="AA2102" s="811"/>
      <c r="AB2102" s="808"/>
      <c r="AC2102" s="811"/>
      <c r="AD2102" s="810"/>
      <c r="AE2102" s="811"/>
      <c r="AF2102" s="808"/>
      <c r="AG2102" s="811"/>
      <c r="AH2102" s="810"/>
      <c r="AI2102" s="811"/>
      <c r="AJ2102" s="808"/>
      <c r="AK2102" s="811"/>
      <c r="AL2102" s="333"/>
      <c r="AM2102" s="855"/>
      <c r="AN2102" s="856"/>
      <c r="AO2102"/>
      <c r="AP2102"/>
      <c r="AQ2102" s="853"/>
    </row>
    <row r="2103" spans="2:43" ht="15" x14ac:dyDescent="0.25">
      <c r="B2103" s="807">
        <v>44162</v>
      </c>
      <c r="C2103" s="84" t="s">
        <v>58</v>
      </c>
      <c r="D2103" s="808">
        <v>90039744.510000005</v>
      </c>
      <c r="E2103" s="808">
        <v>90130584.120000005</v>
      </c>
      <c r="F2103" s="808">
        <v>5904445.04</v>
      </c>
      <c r="G2103" s="809">
        <v>6.5575986161802574E-2</v>
      </c>
      <c r="H2103" s="619"/>
      <c r="I2103" s="84"/>
      <c r="J2103" s="84">
        <v>57338827.070000008</v>
      </c>
      <c r="K2103" s="201">
        <v>0.63681685662304199</v>
      </c>
      <c r="L2103" s="84">
        <v>105375.54999999999</v>
      </c>
      <c r="M2103" s="201">
        <v>1.1703226233421482E-3</v>
      </c>
      <c r="N2103" s="84">
        <v>1554091.25</v>
      </c>
      <c r="O2103" s="201">
        <v>1.7260058415952073E-2</v>
      </c>
      <c r="P2103" s="84">
        <v>3105819.69</v>
      </c>
      <c r="Q2103" s="201">
        <v>3.4493874976011966E-2</v>
      </c>
      <c r="R2103" s="84">
        <v>17421779.780000001</v>
      </c>
      <c r="S2103" s="201">
        <v>0.19348988465938063</v>
      </c>
      <c r="T2103" s="84">
        <v>2666866.66</v>
      </c>
      <c r="U2103" s="201">
        <v>2.9618771960240427E-2</v>
      </c>
      <c r="V2103" s="84">
        <v>0</v>
      </c>
      <c r="W2103" s="201">
        <v>0</v>
      </c>
      <c r="X2103" s="84">
        <v>0</v>
      </c>
      <c r="Y2103" s="809">
        <v>0</v>
      </c>
      <c r="Z2103" s="810">
        <v>0</v>
      </c>
      <c r="AA2103" s="811">
        <v>0</v>
      </c>
      <c r="AB2103" s="808">
        <v>0</v>
      </c>
      <c r="AC2103" s="811">
        <v>0</v>
      </c>
      <c r="AD2103" s="810">
        <v>2033379.08</v>
      </c>
      <c r="AE2103" s="811">
        <v>2.2583128051570256E-2</v>
      </c>
      <c r="AF2103" s="808"/>
      <c r="AG2103" s="811"/>
      <c r="AH2103" s="810">
        <v>0</v>
      </c>
      <c r="AI2103" s="811">
        <v>0</v>
      </c>
      <c r="AJ2103" s="808">
        <v>-90839.609999999986</v>
      </c>
      <c r="AK2103" s="811">
        <v>-1.0088834713420489E-3</v>
      </c>
      <c r="AL2103" s="333"/>
      <c r="AM2103" s="855"/>
      <c r="AN2103" s="856"/>
      <c r="AO2103"/>
      <c r="AP2103"/>
      <c r="AQ2103" s="853"/>
    </row>
    <row r="2104" spans="2:43" ht="15" x14ac:dyDescent="0.25">
      <c r="B2104" s="807">
        <v>44162</v>
      </c>
      <c r="C2104" s="84" t="s">
        <v>60</v>
      </c>
      <c r="D2104" s="808">
        <v>108395351.52000003</v>
      </c>
      <c r="E2104" s="808">
        <v>108395351.52000003</v>
      </c>
      <c r="F2104" s="808">
        <v>2813198.5</v>
      </c>
      <c r="G2104" s="809">
        <v>2.5953128621765083E-2</v>
      </c>
      <c r="H2104" s="619"/>
      <c r="I2104" s="84"/>
      <c r="J2104" s="84">
        <v>70027854.829999983</v>
      </c>
      <c r="K2104" s="201">
        <v>0.64604112490081411</v>
      </c>
      <c r="L2104" s="84">
        <v>3630079.39</v>
      </c>
      <c r="M2104" s="201">
        <v>3.3489253359081678E-2</v>
      </c>
      <c r="N2104" s="84">
        <v>5157201.6300000008</v>
      </c>
      <c r="O2104" s="201">
        <v>4.7577701051584723E-2</v>
      </c>
      <c r="P2104" s="84">
        <v>0</v>
      </c>
      <c r="Q2104" s="201">
        <v>0</v>
      </c>
      <c r="R2104" s="84">
        <v>26767017.169999998</v>
      </c>
      <c r="S2104" s="201">
        <v>0.24693879206675404</v>
      </c>
      <c r="T2104" s="84">
        <v>0</v>
      </c>
      <c r="U2104" s="201">
        <v>0</v>
      </c>
      <c r="V2104" s="84">
        <v>0</v>
      </c>
      <c r="W2104" s="201">
        <v>0</v>
      </c>
      <c r="X2104" s="84">
        <v>0</v>
      </c>
      <c r="Y2104" s="809">
        <v>0</v>
      </c>
      <c r="Z2104" s="810">
        <v>0</v>
      </c>
      <c r="AA2104" s="811">
        <v>0</v>
      </c>
      <c r="AB2104" s="808">
        <v>0</v>
      </c>
      <c r="AC2104" s="811">
        <v>0</v>
      </c>
      <c r="AD2104" s="810">
        <v>0</v>
      </c>
      <c r="AE2104" s="811">
        <v>0</v>
      </c>
      <c r="AF2104" s="808"/>
      <c r="AG2104" s="811"/>
      <c r="AH2104" s="810">
        <v>0</v>
      </c>
      <c r="AI2104" s="811">
        <v>0</v>
      </c>
      <c r="AJ2104" s="808">
        <v>0</v>
      </c>
      <c r="AK2104" s="811">
        <v>0</v>
      </c>
      <c r="AL2104" s="333"/>
      <c r="AM2104" s="855"/>
      <c r="AN2104" s="856"/>
      <c r="AO2104"/>
      <c r="AP2104"/>
      <c r="AQ2104" s="853"/>
    </row>
    <row r="2105" spans="2:43" ht="15" x14ac:dyDescent="0.25">
      <c r="B2105" s="807">
        <v>44162</v>
      </c>
      <c r="C2105" s="84" t="s">
        <v>61</v>
      </c>
      <c r="D2105" s="808">
        <v>28090811.440000009</v>
      </c>
      <c r="E2105" s="808">
        <v>28090811.440000009</v>
      </c>
      <c r="F2105" s="808">
        <v>342942.16</v>
      </c>
      <c r="G2105" s="809">
        <v>1.2208339397119241E-2</v>
      </c>
      <c r="H2105" s="619"/>
      <c r="I2105" s="84"/>
      <c r="J2105" s="84">
        <v>17815190.870000001</v>
      </c>
      <c r="K2105" s="201">
        <v>0.63419993787121431</v>
      </c>
      <c r="L2105" s="84">
        <v>0</v>
      </c>
      <c r="M2105" s="201">
        <v>0</v>
      </c>
      <c r="N2105" s="84">
        <v>1980149.55</v>
      </c>
      <c r="O2105" s="201">
        <v>7.0491005723685121E-2</v>
      </c>
      <c r="P2105" s="84">
        <v>519357.35</v>
      </c>
      <c r="Q2105" s="201">
        <v>1.8488513623371495E-2</v>
      </c>
      <c r="R2105" s="84">
        <v>7433171.5100000016</v>
      </c>
      <c r="S2105" s="201">
        <v>0.26461220338460967</v>
      </c>
      <c r="T2105" s="84">
        <v>0</v>
      </c>
      <c r="U2105" s="201">
        <v>0</v>
      </c>
      <c r="V2105" s="84">
        <v>0</v>
      </c>
      <c r="W2105" s="201">
        <v>0</v>
      </c>
      <c r="X2105" s="84">
        <v>0</v>
      </c>
      <c r="Y2105" s="809">
        <v>0</v>
      </c>
      <c r="Z2105" s="810">
        <v>0</v>
      </c>
      <c r="AA2105" s="811">
        <v>0</v>
      </c>
      <c r="AB2105" s="808">
        <v>0</v>
      </c>
      <c r="AC2105" s="811">
        <v>0</v>
      </c>
      <c r="AD2105" s="810">
        <v>0</v>
      </c>
      <c r="AE2105" s="811">
        <v>0</v>
      </c>
      <c r="AF2105" s="808"/>
      <c r="AG2105" s="811"/>
      <c r="AH2105" s="810">
        <v>0</v>
      </c>
      <c r="AI2105" s="811">
        <v>0</v>
      </c>
      <c r="AJ2105" s="808">
        <v>0</v>
      </c>
      <c r="AK2105" s="811">
        <v>0</v>
      </c>
      <c r="AL2105" s="333"/>
      <c r="AM2105" s="855"/>
      <c r="AN2105" s="856"/>
      <c r="AO2105"/>
      <c r="AP2105"/>
      <c r="AQ2105" s="853"/>
    </row>
    <row r="2106" spans="2:43" ht="15" x14ac:dyDescent="0.25">
      <c r="B2106" s="812">
        <v>44162</v>
      </c>
      <c r="C2106" s="813" t="s">
        <v>110</v>
      </c>
      <c r="D2106" s="813">
        <v>2847340265.5899997</v>
      </c>
      <c r="E2106" s="813">
        <v>2858889742.0299997</v>
      </c>
      <c r="F2106" s="813">
        <v>49089409.179999992</v>
      </c>
      <c r="G2106" s="814">
        <v>1.7240443572285217E-2</v>
      </c>
      <c r="H2106" s="815"/>
      <c r="I2106" s="813"/>
      <c r="J2106" s="813">
        <v>1825062291.1800001</v>
      </c>
      <c r="K2106" s="814">
        <v>0.64097091353492575</v>
      </c>
      <c r="L2106" s="813">
        <v>22932180.860000003</v>
      </c>
      <c r="M2106" s="814">
        <v>8.0538954676877047E-3</v>
      </c>
      <c r="N2106" s="813">
        <v>89643949.280000001</v>
      </c>
      <c r="O2106" s="814">
        <v>3.1483398862912092E-2</v>
      </c>
      <c r="P2106" s="813">
        <v>52680330.250000007</v>
      </c>
      <c r="Q2106" s="814">
        <v>1.8501592832665566E-2</v>
      </c>
      <c r="R2106" s="813">
        <v>712819164.70999992</v>
      </c>
      <c r="S2106" s="814">
        <v>0.25034562020015411</v>
      </c>
      <c r="T2106" s="813">
        <v>93556189.569999993</v>
      </c>
      <c r="U2106" s="814">
        <v>3.2857397024382028E-2</v>
      </c>
      <c r="V2106" s="813">
        <v>0</v>
      </c>
      <c r="W2106" s="814">
        <v>0</v>
      </c>
      <c r="X2106" s="813">
        <v>0</v>
      </c>
      <c r="Y2106" s="814">
        <v>0</v>
      </c>
      <c r="Z2106" s="813">
        <v>11072703.119999999</v>
      </c>
      <c r="AA2106" s="814">
        <v>3.8887881626980805E-3</v>
      </c>
      <c r="AB2106" s="813">
        <v>0</v>
      </c>
      <c r="AC2106" s="814">
        <v>0</v>
      </c>
      <c r="AD2106" s="813">
        <v>2033379.08</v>
      </c>
      <c r="AE2106" s="814">
        <v>7.1413280125782997E-4</v>
      </c>
      <c r="AF2106" s="813"/>
      <c r="AG2106" s="817"/>
      <c r="AH2106" s="818">
        <v>144.80000000000001</v>
      </c>
      <c r="AI2106" s="817">
        <v>5.0854476983275437E-8</v>
      </c>
      <c r="AJ2106" s="813">
        <v>-11549476.439999996</v>
      </c>
      <c r="AK2106" s="814">
        <v>-4.0562333134451772E-3</v>
      </c>
      <c r="AL2106" s="333"/>
      <c r="AM2106"/>
      <c r="AN2106"/>
      <c r="AO2106"/>
      <c r="AP2106"/>
      <c r="AQ2106" s="853"/>
    </row>
    <row r="2107" spans="2:43" ht="15" x14ac:dyDescent="0.25">
      <c r="B2107" s="807">
        <v>44196</v>
      </c>
      <c r="C2107" s="84" t="s">
        <v>109</v>
      </c>
      <c r="D2107" s="808">
        <v>9500121.7000000011</v>
      </c>
      <c r="E2107" s="808">
        <v>9500121.7000000011</v>
      </c>
      <c r="F2107" s="808">
        <v>81343.09</v>
      </c>
      <c r="G2107" s="809">
        <v>8.5623208384793623E-3</v>
      </c>
      <c r="H2107" s="619"/>
      <c r="I2107" s="84"/>
      <c r="J2107" s="84">
        <v>6297201.6099999994</v>
      </c>
      <c r="K2107" s="809">
        <v>0.66285483584910276</v>
      </c>
      <c r="L2107" s="84">
        <v>51518.58</v>
      </c>
      <c r="M2107" s="809">
        <v>5.4229389503504984E-3</v>
      </c>
      <c r="N2107" s="84">
        <v>0</v>
      </c>
      <c r="O2107" s="809">
        <v>0</v>
      </c>
      <c r="P2107" s="356">
        <v>100487.5</v>
      </c>
      <c r="Q2107" s="809">
        <v>1.0577496075655534E-2</v>
      </c>
      <c r="R2107" s="84">
        <v>2882257.56</v>
      </c>
      <c r="S2107" s="809">
        <v>0.30339164602491353</v>
      </c>
      <c r="T2107" s="356">
        <v>87162.26</v>
      </c>
      <c r="U2107" s="809">
        <v>9.1748572020924728E-3</v>
      </c>
      <c r="V2107" s="84">
        <v>0</v>
      </c>
      <c r="W2107" s="809">
        <v>0</v>
      </c>
      <c r="X2107" s="84">
        <v>0</v>
      </c>
      <c r="Y2107" s="809">
        <v>0</v>
      </c>
      <c r="Z2107" s="810">
        <v>0</v>
      </c>
      <c r="AA2107" s="809">
        <v>0</v>
      </c>
      <c r="AB2107" s="808">
        <v>0</v>
      </c>
      <c r="AC2107" s="809">
        <v>0</v>
      </c>
      <c r="AD2107" s="810">
        <v>0</v>
      </c>
      <c r="AE2107" s="809">
        <v>0</v>
      </c>
      <c r="AF2107" s="808"/>
      <c r="AG2107" s="811"/>
      <c r="AH2107" s="810">
        <v>151.1</v>
      </c>
      <c r="AI2107" s="811">
        <v>1.5905059405712663E-5</v>
      </c>
      <c r="AJ2107" s="808">
        <v>0</v>
      </c>
      <c r="AK2107" s="809">
        <v>0</v>
      </c>
      <c r="AL2107" s="333"/>
      <c r="AM2107"/>
      <c r="AN2107"/>
      <c r="AO2107"/>
      <c r="AP2107"/>
      <c r="AQ2107" s="853"/>
    </row>
    <row r="2108" spans="2:43" ht="15" x14ac:dyDescent="0.25">
      <c r="B2108" s="807">
        <v>44196</v>
      </c>
      <c r="C2108" s="84" t="s">
        <v>47</v>
      </c>
      <c r="D2108" s="808">
        <v>308245424.79000002</v>
      </c>
      <c r="E2108" s="808">
        <v>308245424.79000002</v>
      </c>
      <c r="F2108" s="808">
        <v>8269044.2599999998</v>
      </c>
      <c r="G2108" s="809">
        <v>2.6826170301257495E-2</v>
      </c>
      <c r="H2108" s="619"/>
      <c r="I2108" s="84"/>
      <c r="J2108" s="84">
        <v>195565188.33999997</v>
      </c>
      <c r="K2108" s="201">
        <v>0.63444636193135295</v>
      </c>
      <c r="L2108" s="84">
        <v>2203940.2399999998</v>
      </c>
      <c r="M2108" s="201">
        <v>7.1499528062792484E-3</v>
      </c>
      <c r="N2108" s="84">
        <v>2579919.7000000002</v>
      </c>
      <c r="O2108" s="201">
        <v>8.3696934082886573E-3</v>
      </c>
      <c r="P2108" s="84">
        <v>9175053.2199999988</v>
      </c>
      <c r="Q2108" s="201">
        <v>2.9765415743804584E-2</v>
      </c>
      <c r="R2108" s="84">
        <v>77558673.769999996</v>
      </c>
      <c r="S2108" s="201">
        <v>0.25161338184610138</v>
      </c>
      <c r="T2108" s="84">
        <v>12893605.26</v>
      </c>
      <c r="U2108" s="201">
        <v>4.1829023962915567E-2</v>
      </c>
      <c r="V2108" s="84">
        <v>0</v>
      </c>
      <c r="W2108" s="201">
        <v>0</v>
      </c>
      <c r="X2108" s="84">
        <v>0</v>
      </c>
      <c r="Y2108" s="809">
        <v>0</v>
      </c>
      <c r="Z2108" s="810">
        <v>0</v>
      </c>
      <c r="AA2108" s="811">
        <v>0</v>
      </c>
      <c r="AB2108" s="808">
        <v>0</v>
      </c>
      <c r="AC2108" s="811">
        <v>0</v>
      </c>
      <c r="AD2108" s="810">
        <v>0</v>
      </c>
      <c r="AE2108" s="811">
        <v>0</v>
      </c>
      <c r="AF2108" s="808"/>
      <c r="AG2108" s="811"/>
      <c r="AH2108" s="810">
        <v>0</v>
      </c>
      <c r="AI2108" s="811">
        <v>0</v>
      </c>
      <c r="AJ2108" s="808">
        <v>0</v>
      </c>
      <c r="AK2108" s="811">
        <v>0</v>
      </c>
      <c r="AL2108" s="333"/>
      <c r="AM2108"/>
      <c r="AN2108"/>
      <c r="AO2108"/>
      <c r="AP2108"/>
      <c r="AQ2108" s="853"/>
    </row>
    <row r="2109" spans="2:43" ht="15" x14ac:dyDescent="0.25">
      <c r="B2109" s="807">
        <v>44196</v>
      </c>
      <c r="C2109" s="84" t="s">
        <v>48</v>
      </c>
      <c r="D2109" s="808">
        <v>114162624.95</v>
      </c>
      <c r="E2109" s="808">
        <v>114162624.95</v>
      </c>
      <c r="F2109" s="808">
        <v>2643147.91</v>
      </c>
      <c r="G2109" s="809">
        <v>2.315248016728438E-2</v>
      </c>
      <c r="H2109" s="619"/>
      <c r="I2109" s="84"/>
      <c r="J2109" s="84">
        <v>61791270.370000012</v>
      </c>
      <c r="K2109" s="201">
        <v>0.5412565662103761</v>
      </c>
      <c r="L2109" s="84">
        <v>1601212.6099999999</v>
      </c>
      <c r="M2109" s="201">
        <v>1.4025716478587328E-2</v>
      </c>
      <c r="N2109" s="84">
        <v>1035857.92</v>
      </c>
      <c r="O2109" s="201">
        <v>9.0735292785504573E-3</v>
      </c>
      <c r="P2109" s="84">
        <v>3558425.24</v>
      </c>
      <c r="Q2109" s="201">
        <v>3.1169791703357291E-2</v>
      </c>
      <c r="R2109" s="84">
        <v>38445820.780000001</v>
      </c>
      <c r="S2109" s="201">
        <v>0.33676363693317479</v>
      </c>
      <c r="T2109" s="84">
        <v>5086890.12</v>
      </c>
      <c r="U2109" s="201">
        <v>4.4558279228669749E-2</v>
      </c>
      <c r="V2109" s="84">
        <v>0</v>
      </c>
      <c r="W2109" s="201">
        <v>0</v>
      </c>
      <c r="X2109" s="84">
        <v>0</v>
      </c>
      <c r="Y2109" s="809">
        <v>0</v>
      </c>
      <c r="Z2109" s="810">
        <v>0</v>
      </c>
      <c r="AA2109" s="811">
        <v>0</v>
      </c>
      <c r="AB2109" s="808">
        <v>0</v>
      </c>
      <c r="AC2109" s="811">
        <v>0</v>
      </c>
      <c r="AD2109" s="810">
        <v>0</v>
      </c>
      <c r="AE2109" s="811">
        <v>0</v>
      </c>
      <c r="AF2109" s="808"/>
      <c r="AG2109" s="811"/>
      <c r="AH2109" s="810">
        <v>0</v>
      </c>
      <c r="AI2109" s="811">
        <v>0</v>
      </c>
      <c r="AJ2109" s="808">
        <v>0</v>
      </c>
      <c r="AK2109" s="811">
        <v>0</v>
      </c>
      <c r="AL2109" s="333"/>
      <c r="AM2109"/>
      <c r="AN2109"/>
      <c r="AO2109"/>
      <c r="AP2109"/>
      <c r="AQ2109" s="853"/>
    </row>
    <row r="2110" spans="2:43" ht="15" x14ac:dyDescent="0.25">
      <c r="B2110" s="807">
        <v>44196</v>
      </c>
      <c r="C2110" s="84" t="s">
        <v>49</v>
      </c>
      <c r="D2110" s="808">
        <v>522611951.66000009</v>
      </c>
      <c r="E2110" s="808">
        <v>522611951.66000009</v>
      </c>
      <c r="F2110" s="808">
        <v>8995958.709999999</v>
      </c>
      <c r="G2110" s="809">
        <v>1.7213457674333046E-2</v>
      </c>
      <c r="H2110" s="619"/>
      <c r="I2110" s="84"/>
      <c r="J2110" s="84">
        <v>309610677.07000005</v>
      </c>
      <c r="K2110" s="201">
        <v>0.59242938491277752</v>
      </c>
      <c r="L2110" s="84">
        <v>8185315.0499999998</v>
      </c>
      <c r="M2110" s="201">
        <v>1.5662318904113365E-2</v>
      </c>
      <c r="N2110" s="84">
        <v>35052900.07</v>
      </c>
      <c r="O2110" s="201">
        <v>6.7072519024219818E-2</v>
      </c>
      <c r="P2110" s="84">
        <v>18320111.289999999</v>
      </c>
      <c r="Q2110" s="201">
        <v>3.5054903034285489E-2</v>
      </c>
      <c r="R2110" s="84">
        <v>109283872.22999999</v>
      </c>
      <c r="S2110" s="201">
        <v>0.20911093189291946</v>
      </c>
      <c r="T2110" s="84">
        <v>21843840.500000004</v>
      </c>
      <c r="U2110" s="201">
        <v>4.1797437717634001E-2</v>
      </c>
      <c r="V2110" s="84">
        <v>0</v>
      </c>
      <c r="W2110" s="201">
        <v>0</v>
      </c>
      <c r="X2110" s="84">
        <v>0</v>
      </c>
      <c r="Y2110" s="809">
        <v>0</v>
      </c>
      <c r="Z2110" s="810">
        <v>11319276.74</v>
      </c>
      <c r="AA2110" s="811">
        <v>2.1659046839717273E-2</v>
      </c>
      <c r="AB2110" s="808">
        <v>0</v>
      </c>
      <c r="AC2110" s="811">
        <v>0</v>
      </c>
      <c r="AD2110" s="810">
        <v>0</v>
      </c>
      <c r="AE2110" s="811">
        <v>0</v>
      </c>
      <c r="AF2110" s="808"/>
      <c r="AG2110" s="811"/>
      <c r="AH2110" s="810">
        <v>0</v>
      </c>
      <c r="AI2110" s="811">
        <v>0</v>
      </c>
      <c r="AJ2110" s="808">
        <v>0</v>
      </c>
      <c r="AK2110" s="811">
        <v>0</v>
      </c>
      <c r="AL2110" s="333"/>
      <c r="AM2110"/>
      <c r="AN2110"/>
      <c r="AO2110"/>
      <c r="AP2110"/>
      <c r="AQ2110" s="853"/>
    </row>
    <row r="2111" spans="2:43" ht="15" x14ac:dyDescent="0.25">
      <c r="B2111" s="807">
        <v>44196</v>
      </c>
      <c r="C2111" s="84" t="s">
        <v>50</v>
      </c>
      <c r="D2111" s="808">
        <v>158878737.55999991</v>
      </c>
      <c r="E2111" s="808">
        <v>158878737.55999991</v>
      </c>
      <c r="F2111" s="808">
        <v>3884166.8</v>
      </c>
      <c r="G2111" s="809">
        <v>2.444736696458933E-2</v>
      </c>
      <c r="H2111" s="619"/>
      <c r="I2111" s="84"/>
      <c r="J2111" s="84">
        <v>111092768.47999997</v>
      </c>
      <c r="K2111" s="201">
        <v>0.69922992960619568</v>
      </c>
      <c r="L2111" s="84">
        <v>788652.92999999993</v>
      </c>
      <c r="M2111" s="201">
        <v>4.9638670479878926E-3</v>
      </c>
      <c r="N2111" s="84">
        <v>1031220.55</v>
      </c>
      <c r="O2111" s="201">
        <v>6.4906139477006091E-3</v>
      </c>
      <c r="P2111" s="84">
        <v>2564116.1399999997</v>
      </c>
      <c r="Q2111" s="201">
        <v>1.61388249892889E-2</v>
      </c>
      <c r="R2111" s="84">
        <v>33087178.329999998</v>
      </c>
      <c r="S2111" s="201">
        <v>0.20825428775518032</v>
      </c>
      <c r="T2111" s="84">
        <v>6430634.3300000001</v>
      </c>
      <c r="U2111" s="201">
        <v>4.0475109689057653E-2</v>
      </c>
      <c r="V2111" s="84">
        <v>0</v>
      </c>
      <c r="W2111" s="201">
        <v>0</v>
      </c>
      <c r="X2111" s="84">
        <v>0</v>
      </c>
      <c r="Y2111" s="809">
        <v>0</v>
      </c>
      <c r="Z2111" s="810">
        <v>0</v>
      </c>
      <c r="AA2111" s="811">
        <v>0</v>
      </c>
      <c r="AB2111" s="808">
        <v>0</v>
      </c>
      <c r="AC2111" s="811">
        <v>0</v>
      </c>
      <c r="AD2111" s="810">
        <v>0</v>
      </c>
      <c r="AE2111" s="811">
        <v>0</v>
      </c>
      <c r="AF2111" s="808"/>
      <c r="AG2111" s="811"/>
      <c r="AH2111" s="810">
        <v>0</v>
      </c>
      <c r="AI2111" s="811">
        <v>0</v>
      </c>
      <c r="AJ2111" s="808">
        <v>-4.5474735088646412E-13</v>
      </c>
      <c r="AK2111" s="811">
        <v>-2.8622291306584093E-21</v>
      </c>
      <c r="AL2111" s="333"/>
      <c r="AM2111"/>
      <c r="AN2111"/>
      <c r="AO2111"/>
      <c r="AP2111"/>
      <c r="AQ2111" s="853"/>
    </row>
    <row r="2112" spans="2:43" ht="15" x14ac:dyDescent="0.25">
      <c r="B2112" s="807">
        <v>44196</v>
      </c>
      <c r="C2112" s="805" t="s">
        <v>51</v>
      </c>
      <c r="D2112" s="808"/>
      <c r="E2112" s="808"/>
      <c r="F2112" s="808"/>
      <c r="G2112" s="809"/>
      <c r="H2112" s="619"/>
      <c r="I2112" s="84"/>
      <c r="J2112" s="84"/>
      <c r="K2112" s="201"/>
      <c r="L2112" s="84"/>
      <c r="M2112" s="201"/>
      <c r="N2112" s="84"/>
      <c r="O2112" s="201"/>
      <c r="P2112" s="84"/>
      <c r="Q2112" s="201"/>
      <c r="R2112" s="84"/>
      <c r="S2112" s="201"/>
      <c r="T2112" s="84"/>
      <c r="U2112" s="201"/>
      <c r="V2112" s="84"/>
      <c r="W2112" s="201"/>
      <c r="X2112" s="84"/>
      <c r="Y2112" s="809"/>
      <c r="Z2112" s="810"/>
      <c r="AA2112" s="811"/>
      <c r="AB2112" s="808"/>
      <c r="AC2112" s="811"/>
      <c r="AD2112" s="810"/>
      <c r="AE2112" s="811"/>
      <c r="AF2112" s="808"/>
      <c r="AG2112" s="811"/>
      <c r="AH2112" s="810"/>
      <c r="AI2112" s="811"/>
      <c r="AJ2112" s="808"/>
      <c r="AK2112" s="811"/>
      <c r="AL2112" s="333"/>
      <c r="AM2112"/>
      <c r="AN2112"/>
      <c r="AO2112"/>
      <c r="AP2112"/>
      <c r="AQ2112" s="853"/>
    </row>
    <row r="2113" spans="2:46" ht="15" x14ac:dyDescent="0.25">
      <c r="B2113" s="807">
        <v>44196</v>
      </c>
      <c r="C2113" s="805" t="s">
        <v>52</v>
      </c>
      <c r="D2113" s="808"/>
      <c r="E2113" s="808"/>
      <c r="F2113" s="808"/>
      <c r="G2113" s="809"/>
      <c r="H2113" s="619"/>
      <c r="I2113" s="84"/>
      <c r="J2113" s="84"/>
      <c r="K2113" s="201"/>
      <c r="L2113" s="84"/>
      <c r="M2113" s="201"/>
      <c r="N2113" s="84"/>
      <c r="O2113" s="201"/>
      <c r="P2113" s="84"/>
      <c r="Q2113" s="201"/>
      <c r="R2113" s="84"/>
      <c r="S2113" s="201"/>
      <c r="T2113" s="84"/>
      <c r="U2113" s="201"/>
      <c r="V2113" s="84"/>
      <c r="W2113" s="201"/>
      <c r="X2113" s="84"/>
      <c r="Y2113" s="809"/>
      <c r="Z2113" s="810"/>
      <c r="AA2113" s="811"/>
      <c r="AB2113" s="808"/>
      <c r="AC2113" s="811"/>
      <c r="AD2113" s="810"/>
      <c r="AE2113" s="811"/>
      <c r="AF2113" s="808"/>
      <c r="AG2113" s="811"/>
      <c r="AH2113" s="810"/>
      <c r="AI2113" s="811"/>
      <c r="AJ2113" s="808"/>
      <c r="AK2113" s="811"/>
      <c r="AL2113" s="333"/>
      <c r="AM2113"/>
      <c r="AN2113"/>
      <c r="AO2113"/>
      <c r="AP2113"/>
      <c r="AQ2113" s="853"/>
    </row>
    <row r="2114" spans="2:46" ht="15" x14ac:dyDescent="0.25">
      <c r="B2114" s="807">
        <v>44196</v>
      </c>
      <c r="C2114" s="805" t="s">
        <v>54</v>
      </c>
      <c r="D2114" s="808"/>
      <c r="E2114" s="808"/>
      <c r="F2114" s="808"/>
      <c r="G2114" s="809"/>
      <c r="H2114" s="619"/>
      <c r="I2114" s="84"/>
      <c r="J2114" s="84"/>
      <c r="K2114" s="201"/>
      <c r="L2114" s="84"/>
      <c r="M2114" s="201"/>
      <c r="N2114" s="84"/>
      <c r="O2114" s="201"/>
      <c r="P2114" s="84"/>
      <c r="Q2114" s="201"/>
      <c r="R2114" s="84"/>
      <c r="S2114" s="201"/>
      <c r="T2114" s="84"/>
      <c r="U2114" s="201"/>
      <c r="V2114" s="84"/>
      <c r="W2114" s="201"/>
      <c r="X2114" s="84"/>
      <c r="Y2114" s="809"/>
      <c r="Z2114" s="810"/>
      <c r="AA2114" s="811"/>
      <c r="AB2114" s="808"/>
      <c r="AC2114" s="811"/>
      <c r="AD2114" s="810"/>
      <c r="AE2114" s="811"/>
      <c r="AF2114" s="808"/>
      <c r="AG2114" s="811"/>
      <c r="AH2114" s="810"/>
      <c r="AI2114" s="811"/>
      <c r="AJ2114" s="808"/>
      <c r="AK2114" s="811"/>
      <c r="AL2114" s="333"/>
      <c r="AM2114"/>
      <c r="AN2114"/>
      <c r="AO2114"/>
      <c r="AP2114"/>
      <c r="AQ2114" s="853"/>
    </row>
    <row r="2115" spans="2:46" ht="15" x14ac:dyDescent="0.25">
      <c r="B2115" s="807">
        <v>44196</v>
      </c>
      <c r="C2115" s="84" t="s">
        <v>55</v>
      </c>
      <c r="D2115" s="808">
        <v>336095166.22000009</v>
      </c>
      <c r="E2115" s="808">
        <v>336095166.22000009</v>
      </c>
      <c r="F2115" s="808">
        <v>4049768.25</v>
      </c>
      <c r="G2115" s="809">
        <v>1.2049468891644564E-2</v>
      </c>
      <c r="H2115" s="619"/>
      <c r="I2115" s="84"/>
      <c r="J2115" s="84">
        <v>184853354.33000004</v>
      </c>
      <c r="K2115" s="201">
        <v>0.55000301375652438</v>
      </c>
      <c r="L2115" s="84">
        <v>1392726.1700000002</v>
      </c>
      <c r="M2115" s="201">
        <v>4.1438446903706849E-3</v>
      </c>
      <c r="N2115" s="84">
        <v>8794186.9900000002</v>
      </c>
      <c r="O2115" s="201">
        <v>2.6165764562777229E-2</v>
      </c>
      <c r="P2115" s="84">
        <v>2993546.39</v>
      </c>
      <c r="Q2115" s="201">
        <v>8.9068415463032704E-3</v>
      </c>
      <c r="R2115" s="84">
        <v>125877605.53000002</v>
      </c>
      <c r="S2115" s="201">
        <v>0.37452965166301577</v>
      </c>
      <c r="T2115" s="84">
        <v>8133978.5600000005</v>
      </c>
      <c r="U2115" s="201">
        <v>2.4201414889364066E-2</v>
      </c>
      <c r="V2115" s="84">
        <v>0</v>
      </c>
      <c r="W2115" s="201">
        <v>0</v>
      </c>
      <c r="X2115" s="84">
        <v>0</v>
      </c>
      <c r="Y2115" s="809">
        <v>0</v>
      </c>
      <c r="Z2115" s="810">
        <v>0</v>
      </c>
      <c r="AA2115" s="811">
        <v>0</v>
      </c>
      <c r="AB2115" s="808">
        <v>0</v>
      </c>
      <c r="AC2115" s="811">
        <v>0</v>
      </c>
      <c r="AD2115" s="810">
        <v>0</v>
      </c>
      <c r="AE2115" s="811">
        <v>0</v>
      </c>
      <c r="AF2115" s="808"/>
      <c r="AG2115" s="811"/>
      <c r="AH2115" s="810">
        <v>0</v>
      </c>
      <c r="AI2115" s="811">
        <v>0</v>
      </c>
      <c r="AJ2115" s="808">
        <v>0</v>
      </c>
      <c r="AK2115" s="811">
        <v>0</v>
      </c>
      <c r="AL2115" s="333"/>
      <c r="AM2115"/>
      <c r="AN2115"/>
      <c r="AO2115"/>
      <c r="AP2115"/>
      <c r="AQ2115" s="853"/>
    </row>
    <row r="2116" spans="2:46" ht="15" x14ac:dyDescent="0.25">
      <c r="B2116" s="807">
        <v>44196</v>
      </c>
      <c r="C2116" s="84" t="s">
        <v>56</v>
      </c>
      <c r="D2116" s="808">
        <v>1248491914.8900003</v>
      </c>
      <c r="E2116" s="808">
        <v>1248491914.8900003</v>
      </c>
      <c r="F2116" s="808">
        <v>14738607.869999999</v>
      </c>
      <c r="G2116" s="809">
        <v>1.180512880718059E-2</v>
      </c>
      <c r="H2116" s="619"/>
      <c r="I2116" s="84"/>
      <c r="J2116" s="84">
        <v>829737592.58000016</v>
      </c>
      <c r="K2116" s="201">
        <v>0.66459188296233784</v>
      </c>
      <c r="L2116" s="84">
        <v>5057746.92</v>
      </c>
      <c r="M2116" s="201">
        <v>4.0510850408235263E-3</v>
      </c>
      <c r="N2116" s="84">
        <v>32737812.149999999</v>
      </c>
      <c r="O2116" s="201">
        <v>2.6221885588169305E-2</v>
      </c>
      <c r="P2116" s="84">
        <v>12474259.720000001</v>
      </c>
      <c r="Q2116" s="201">
        <v>9.9914621562439652E-3</v>
      </c>
      <c r="R2116" s="84">
        <v>315210362.16999996</v>
      </c>
      <c r="S2116" s="201">
        <v>0.25247289022113684</v>
      </c>
      <c r="T2116" s="84">
        <v>38535533.480000004</v>
      </c>
      <c r="U2116" s="201">
        <v>3.0865665224107771E-2</v>
      </c>
      <c r="V2116" s="84">
        <v>0</v>
      </c>
      <c r="W2116" s="201">
        <v>0</v>
      </c>
      <c r="X2116" s="84">
        <v>0</v>
      </c>
      <c r="Y2116" s="809">
        <v>0</v>
      </c>
      <c r="Z2116" s="810">
        <v>0</v>
      </c>
      <c r="AA2116" s="811">
        <v>0</v>
      </c>
      <c r="AB2116" s="808">
        <v>0</v>
      </c>
      <c r="AC2116" s="811">
        <v>0</v>
      </c>
      <c r="AD2116" s="810">
        <v>0</v>
      </c>
      <c r="AE2116" s="811">
        <v>0</v>
      </c>
      <c r="AF2116" s="808"/>
      <c r="AG2116" s="811"/>
      <c r="AH2116" s="810">
        <v>0</v>
      </c>
      <c r="AI2116" s="811">
        <v>0</v>
      </c>
      <c r="AJ2116" s="808">
        <v>0</v>
      </c>
      <c r="AK2116" s="811">
        <v>0</v>
      </c>
      <c r="AL2116" s="333"/>
      <c r="AM2116"/>
      <c r="AN2116"/>
      <c r="AO2116"/>
      <c r="AP2116"/>
      <c r="AQ2116" s="853"/>
    </row>
    <row r="2117" spans="2:46" ht="15" x14ac:dyDescent="0.25">
      <c r="B2117" s="807">
        <v>44196</v>
      </c>
      <c r="C2117" s="805" t="s">
        <v>57</v>
      </c>
      <c r="D2117" s="808"/>
      <c r="E2117" s="808"/>
      <c r="F2117" s="808"/>
      <c r="G2117" s="809"/>
      <c r="H2117" s="619"/>
      <c r="I2117" s="84"/>
      <c r="J2117" s="84"/>
      <c r="K2117" s="201"/>
      <c r="L2117" s="84"/>
      <c r="M2117" s="201"/>
      <c r="N2117" s="84"/>
      <c r="O2117" s="201"/>
      <c r="P2117" s="84"/>
      <c r="Q2117" s="201"/>
      <c r="R2117" s="84"/>
      <c r="S2117" s="201"/>
      <c r="T2117" s="84"/>
      <c r="U2117" s="201"/>
      <c r="V2117" s="84"/>
      <c r="W2117" s="201"/>
      <c r="X2117" s="84"/>
      <c r="Y2117" s="809"/>
      <c r="Z2117" s="810"/>
      <c r="AA2117" s="811"/>
      <c r="AB2117" s="808"/>
      <c r="AC2117" s="811"/>
      <c r="AD2117" s="810"/>
      <c r="AE2117" s="811"/>
      <c r="AF2117" s="808"/>
      <c r="AG2117" s="811"/>
      <c r="AH2117" s="810"/>
      <c r="AI2117" s="811"/>
      <c r="AJ2117" s="808"/>
      <c r="AK2117" s="811"/>
      <c r="AL2117" s="333"/>
      <c r="AM2117"/>
      <c r="AN2117"/>
      <c r="AO2117"/>
      <c r="AP2117"/>
      <c r="AQ2117" s="853"/>
    </row>
    <row r="2118" spans="2:46" ht="15" x14ac:dyDescent="0.25">
      <c r="B2118" s="807">
        <v>44196</v>
      </c>
      <c r="C2118" s="84" t="s">
        <v>58</v>
      </c>
      <c r="D2118" s="808">
        <v>92841032.339999989</v>
      </c>
      <c r="E2118" s="808">
        <v>92841032.339999989</v>
      </c>
      <c r="F2118" s="808">
        <v>5568724.2200000007</v>
      </c>
      <c r="G2118" s="809">
        <v>5.9981282840612597E-2</v>
      </c>
      <c r="H2118" s="619"/>
      <c r="I2118" s="84"/>
      <c r="J2118" s="84">
        <v>58520668.219999984</v>
      </c>
      <c r="K2118" s="201">
        <v>0.63033194208447763</v>
      </c>
      <c r="L2118" s="84">
        <v>106248.31999999999</v>
      </c>
      <c r="M2118" s="201">
        <v>1.1444112298417814E-3</v>
      </c>
      <c r="N2118" s="84">
        <v>1580698.22</v>
      </c>
      <c r="O2118" s="201">
        <v>1.7025857857883447E-2</v>
      </c>
      <c r="P2118" s="84">
        <v>3116377.8</v>
      </c>
      <c r="Q2118" s="201">
        <v>3.3566815463525683E-2</v>
      </c>
      <c r="R2118" s="84">
        <v>19146362.93</v>
      </c>
      <c r="S2118" s="201">
        <v>0.20622738079734715</v>
      </c>
      <c r="T2118" s="84">
        <v>2770284.2</v>
      </c>
      <c r="U2118" s="201">
        <v>2.9839006850491904E-2</v>
      </c>
      <c r="V2118" s="84">
        <v>0</v>
      </c>
      <c r="W2118" s="201">
        <v>0</v>
      </c>
      <c r="X2118" s="84">
        <v>0</v>
      </c>
      <c r="Y2118" s="809">
        <v>0</v>
      </c>
      <c r="Z2118" s="810">
        <v>0</v>
      </c>
      <c r="AA2118" s="811">
        <v>0</v>
      </c>
      <c r="AB2118" s="808">
        <v>0</v>
      </c>
      <c r="AC2118" s="811">
        <v>0</v>
      </c>
      <c r="AD2118" s="810">
        <v>2031668.43</v>
      </c>
      <c r="AE2118" s="811">
        <v>2.1883302875819792E-2</v>
      </c>
      <c r="AF2118" s="808"/>
      <c r="AG2118" s="811"/>
      <c r="AH2118" s="810">
        <v>0</v>
      </c>
      <c r="AI2118" s="811">
        <v>0</v>
      </c>
      <c r="AJ2118" s="808">
        <v>0</v>
      </c>
      <c r="AK2118" s="811">
        <v>0</v>
      </c>
      <c r="AL2118" s="333"/>
      <c r="AM2118"/>
      <c r="AN2118"/>
      <c r="AO2118"/>
      <c r="AP2118"/>
      <c r="AQ2118" s="853"/>
    </row>
    <row r="2119" spans="2:46" ht="15" x14ac:dyDescent="0.25">
      <c r="B2119" s="807">
        <v>44196</v>
      </c>
      <c r="C2119" s="84" t="s">
        <v>60</v>
      </c>
      <c r="D2119" s="808">
        <v>111187314.19999999</v>
      </c>
      <c r="E2119" s="808">
        <v>111187314.19999999</v>
      </c>
      <c r="F2119" s="808">
        <v>2708586.18</v>
      </c>
      <c r="G2119" s="809">
        <v>2.4360568464922957E-2</v>
      </c>
      <c r="H2119" s="619"/>
      <c r="I2119" s="84"/>
      <c r="J2119" s="84">
        <v>71023402.069999993</v>
      </c>
      <c r="K2119" s="201">
        <v>0.63877253067058981</v>
      </c>
      <c r="L2119" s="84">
        <v>3646791.89</v>
      </c>
      <c r="M2119" s="201">
        <v>3.2798632795826635E-2</v>
      </c>
      <c r="N2119" s="84">
        <v>5197795.33</v>
      </c>
      <c r="O2119" s="201">
        <v>4.6748096825599918E-2</v>
      </c>
      <c r="P2119" s="84">
        <v>0</v>
      </c>
      <c r="Q2119" s="201">
        <v>0</v>
      </c>
      <c r="R2119" s="84">
        <v>28610738.73</v>
      </c>
      <c r="S2119" s="201">
        <v>0.25732017124306078</v>
      </c>
      <c r="T2119" s="84">
        <v>0</v>
      </c>
      <c r="U2119" s="201">
        <v>0</v>
      </c>
      <c r="V2119" s="84">
        <v>0</v>
      </c>
      <c r="W2119" s="201">
        <v>0</v>
      </c>
      <c r="X2119" s="84">
        <v>0</v>
      </c>
      <c r="Y2119" s="809">
        <v>0</v>
      </c>
      <c r="Z2119" s="810">
        <v>0</v>
      </c>
      <c r="AA2119" s="811">
        <v>0</v>
      </c>
      <c r="AB2119" s="808">
        <v>0</v>
      </c>
      <c r="AC2119" s="811">
        <v>0</v>
      </c>
      <c r="AD2119" s="810">
        <v>0</v>
      </c>
      <c r="AE2119" s="811">
        <v>0</v>
      </c>
      <c r="AF2119" s="808"/>
      <c r="AG2119" s="811"/>
      <c r="AH2119" s="810">
        <v>0</v>
      </c>
      <c r="AI2119" s="811">
        <v>0</v>
      </c>
      <c r="AJ2119" s="808">
        <v>0</v>
      </c>
      <c r="AK2119" s="811">
        <v>0</v>
      </c>
      <c r="AL2119" s="333"/>
      <c r="AM2119"/>
      <c r="AN2119"/>
      <c r="AO2119"/>
      <c r="AP2119"/>
      <c r="AQ2119" s="853"/>
    </row>
    <row r="2120" spans="2:46" ht="15" x14ac:dyDescent="0.25">
      <c r="B2120" s="807">
        <v>44196</v>
      </c>
      <c r="C2120" s="84" t="s">
        <v>61</v>
      </c>
      <c r="D2120" s="808">
        <v>29106410.039999999</v>
      </c>
      <c r="E2120" s="808">
        <v>29106410.039999999</v>
      </c>
      <c r="F2120" s="808">
        <v>102010.16</v>
      </c>
      <c r="G2120" s="809">
        <v>3.5047317707615172E-3</v>
      </c>
      <c r="H2120" s="619"/>
      <c r="I2120" s="84"/>
      <c r="J2120" s="84">
        <v>18552563.93</v>
      </c>
      <c r="K2120" s="201">
        <v>0.63740474708161576</v>
      </c>
      <c r="L2120" s="84">
        <v>0</v>
      </c>
      <c r="M2120" s="201">
        <v>0</v>
      </c>
      <c r="N2120" s="84">
        <v>1976844.55</v>
      </c>
      <c r="O2120" s="201">
        <v>6.7917841715391433E-2</v>
      </c>
      <c r="P2120" s="84">
        <v>521633.31</v>
      </c>
      <c r="Q2120" s="201">
        <v>1.7921595596404234E-2</v>
      </c>
      <c r="R2120" s="84">
        <v>7953358.0900000008</v>
      </c>
      <c r="S2120" s="201">
        <v>0.27325108383582714</v>
      </c>
      <c r="T2120" s="84">
        <v>0</v>
      </c>
      <c r="U2120" s="201">
        <v>0</v>
      </c>
      <c r="V2120" s="84">
        <v>0</v>
      </c>
      <c r="W2120" s="201">
        <v>0</v>
      </c>
      <c r="X2120" s="84">
        <v>0</v>
      </c>
      <c r="Y2120" s="809">
        <v>0</v>
      </c>
      <c r="Z2120" s="810">
        <v>0</v>
      </c>
      <c r="AA2120" s="811">
        <v>0</v>
      </c>
      <c r="AB2120" s="808">
        <v>0</v>
      </c>
      <c r="AC2120" s="811">
        <v>0</v>
      </c>
      <c r="AD2120" s="810">
        <v>0</v>
      </c>
      <c r="AE2120" s="811">
        <v>0</v>
      </c>
      <c r="AF2120" s="808"/>
      <c r="AG2120" s="811"/>
      <c r="AH2120" s="810">
        <v>0</v>
      </c>
      <c r="AI2120" s="811">
        <v>0</v>
      </c>
      <c r="AJ2120" s="808">
        <v>0</v>
      </c>
      <c r="AK2120" s="811">
        <v>0</v>
      </c>
      <c r="AL2120" s="333"/>
      <c r="AM2120"/>
      <c r="AN2120"/>
      <c r="AO2120"/>
      <c r="AP2120"/>
      <c r="AQ2120" s="853"/>
    </row>
    <row r="2121" spans="2:46" ht="15" x14ac:dyDescent="0.25">
      <c r="B2121" s="812">
        <v>44196</v>
      </c>
      <c r="C2121" s="813" t="s">
        <v>110</v>
      </c>
      <c r="D2121" s="813">
        <v>2931120698.3500004</v>
      </c>
      <c r="E2121" s="813">
        <v>2931120698.3500004</v>
      </c>
      <c r="F2121" s="813">
        <v>51041357.449999996</v>
      </c>
      <c r="G2121" s="814">
        <v>1.7413597972520348E-2</v>
      </c>
      <c r="H2121" s="815"/>
      <c r="I2121" s="813"/>
      <c r="J2121" s="813">
        <v>1847044687.0000002</v>
      </c>
      <c r="K2121" s="814">
        <v>0.63014965164680758</v>
      </c>
      <c r="L2121" s="813">
        <v>23034152.710000001</v>
      </c>
      <c r="M2121" s="814">
        <v>7.8584797695183586E-3</v>
      </c>
      <c r="N2121" s="813">
        <v>89987235.479999989</v>
      </c>
      <c r="O2121" s="814">
        <v>3.0700624348446656E-2</v>
      </c>
      <c r="P2121" s="813">
        <v>52824010.609999999</v>
      </c>
      <c r="Q2121" s="814">
        <v>1.8021779396439022E-2</v>
      </c>
      <c r="R2121" s="813">
        <v>758056230.11999989</v>
      </c>
      <c r="S2121" s="814">
        <v>0.25862334176369067</v>
      </c>
      <c r="T2121" s="813">
        <v>95781928.710000008</v>
      </c>
      <c r="U2121" s="814">
        <v>3.2677579181204654E-2</v>
      </c>
      <c r="V2121" s="813">
        <v>0</v>
      </c>
      <c r="W2121" s="814">
        <v>0</v>
      </c>
      <c r="X2121" s="813">
        <v>0</v>
      </c>
      <c r="Y2121" s="814">
        <v>0</v>
      </c>
      <c r="Z2121" s="813">
        <v>11319276.74</v>
      </c>
      <c r="AA2121" s="814">
        <v>3.861757295211998E-3</v>
      </c>
      <c r="AB2121" s="813">
        <v>0</v>
      </c>
      <c r="AC2121" s="814">
        <v>0</v>
      </c>
      <c r="AD2121" s="813">
        <v>2031668.43</v>
      </c>
      <c r="AE2121" s="814">
        <v>6.9313707591218466E-4</v>
      </c>
      <c r="AF2121" s="813"/>
      <c r="AG2121" s="817"/>
      <c r="AH2121" s="818">
        <v>151.1</v>
      </c>
      <c r="AI2121" s="817">
        <v>5.1550248369184486E-8</v>
      </c>
      <c r="AJ2121" s="813">
        <v>-4.5474735088646412E-13</v>
      </c>
      <c r="AK2121" s="814">
        <v>-1.5514453265007222E-22</v>
      </c>
      <c r="AL2121" s="333"/>
      <c r="AM2121"/>
      <c r="AN2121"/>
      <c r="AO2121"/>
      <c r="AP2121"/>
      <c r="AQ2121" s="853"/>
    </row>
    <row r="2122" spans="2:46" ht="15" x14ac:dyDescent="0.25">
      <c r="B2122" s="807">
        <v>44225</v>
      </c>
      <c r="C2122" s="84" t="s">
        <v>109</v>
      </c>
      <c r="D2122" s="808">
        <v>9799667.6000000034</v>
      </c>
      <c r="E2122" s="808">
        <v>9799667.6000000034</v>
      </c>
      <c r="F2122" s="808">
        <v>127550.89</v>
      </c>
      <c r="G2122" s="809">
        <v>1.3015838414764187E-2</v>
      </c>
      <c r="H2122" s="619"/>
      <c r="I2122" s="84"/>
      <c r="J2122" s="84">
        <v>6397744.5100000016</v>
      </c>
      <c r="K2122" s="809">
        <v>0.65285321616418901</v>
      </c>
      <c r="L2122" s="84">
        <v>51694.559999999998</v>
      </c>
      <c r="M2122" s="809">
        <v>5.2751340259745115E-3</v>
      </c>
      <c r="N2122" s="84">
        <v>0</v>
      </c>
      <c r="O2122" s="809">
        <v>0</v>
      </c>
      <c r="P2122" s="356">
        <v>100080.42</v>
      </c>
      <c r="Q2122" s="809">
        <v>1.021263415097875E-2</v>
      </c>
      <c r="R2122" s="84">
        <v>3036530.2900000005</v>
      </c>
      <c r="S2122" s="809">
        <v>0.30986053955544363</v>
      </c>
      <c r="T2122" s="356">
        <v>85875.42</v>
      </c>
      <c r="U2122" s="809">
        <v>8.7630951890653886E-3</v>
      </c>
      <c r="V2122" s="84">
        <v>0</v>
      </c>
      <c r="W2122" s="809">
        <v>0</v>
      </c>
      <c r="X2122" s="84">
        <v>0</v>
      </c>
      <c r="Y2122" s="809">
        <v>0</v>
      </c>
      <c r="Z2122" s="810">
        <v>0</v>
      </c>
      <c r="AA2122" s="809">
        <v>0</v>
      </c>
      <c r="AB2122" s="808">
        <v>0</v>
      </c>
      <c r="AC2122" s="809">
        <v>0</v>
      </c>
      <c r="AD2122" s="810">
        <v>0</v>
      </c>
      <c r="AE2122" s="809">
        <v>0</v>
      </c>
      <c r="AF2122" s="808"/>
      <c r="AG2122" s="811"/>
      <c r="AH2122" s="810">
        <v>191.51</v>
      </c>
      <c r="AI2122" s="811">
        <v>1.954249958437365E-5</v>
      </c>
      <c r="AJ2122" s="808">
        <v>0</v>
      </c>
      <c r="AK2122" s="809">
        <v>0</v>
      </c>
      <c r="AL2122" s="333"/>
      <c r="AM2122" s="855"/>
      <c r="AN2122" s="856"/>
      <c r="AO2122"/>
      <c r="AP2122"/>
      <c r="AQ2122" s="853"/>
    </row>
    <row r="2123" spans="2:46" ht="15" x14ac:dyDescent="0.25">
      <c r="B2123" s="807">
        <v>44225</v>
      </c>
      <c r="C2123" s="84" t="s">
        <v>47</v>
      </c>
      <c r="D2123" s="808">
        <v>316745035.81999999</v>
      </c>
      <c r="E2123" s="808">
        <v>316745035.81999999</v>
      </c>
      <c r="F2123" s="808">
        <v>5822669.5899999999</v>
      </c>
      <c r="G2123" s="809">
        <v>1.8382828242046734E-2</v>
      </c>
      <c r="H2123" s="619"/>
      <c r="I2123" s="84"/>
      <c r="J2123" s="84">
        <v>203810524.53999993</v>
      </c>
      <c r="K2123" s="201">
        <v>0.64345294003540898</v>
      </c>
      <c r="L2123" s="84">
        <v>2212284.92</v>
      </c>
      <c r="M2123" s="201">
        <v>6.9844343867071623E-3</v>
      </c>
      <c r="N2123" s="84">
        <v>2548681.37</v>
      </c>
      <c r="O2123" s="201">
        <v>8.0464761299317289E-3</v>
      </c>
      <c r="P2123" s="84">
        <v>9201760.370000001</v>
      </c>
      <c r="Q2123" s="201">
        <v>2.9051001055717198E-2</v>
      </c>
      <c r="R2123" s="84">
        <v>80105915.229999989</v>
      </c>
      <c r="S2123" s="201">
        <v>0.25290345915799173</v>
      </c>
      <c r="T2123" s="84">
        <v>13043199.799999999</v>
      </c>
      <c r="U2123" s="201">
        <v>4.117886099219624E-2</v>
      </c>
      <c r="V2123" s="84">
        <v>0</v>
      </c>
      <c r="W2123" s="201">
        <v>0</v>
      </c>
      <c r="X2123" s="84">
        <v>0</v>
      </c>
      <c r="Y2123" s="809">
        <v>0</v>
      </c>
      <c r="Z2123" s="810">
        <v>0</v>
      </c>
      <c r="AA2123" s="811">
        <v>0</v>
      </c>
      <c r="AB2123" s="808">
        <v>0</v>
      </c>
      <c r="AC2123" s="811">
        <v>0</v>
      </c>
      <c r="AD2123" s="810">
        <v>0</v>
      </c>
      <c r="AE2123" s="811">
        <v>0</v>
      </c>
      <c r="AF2123" s="808"/>
      <c r="AG2123" s="811"/>
      <c r="AH2123" s="810">
        <v>0</v>
      </c>
      <c r="AI2123" s="811">
        <v>0</v>
      </c>
      <c r="AJ2123" s="808">
        <v>0</v>
      </c>
      <c r="AK2123" s="811">
        <v>0</v>
      </c>
      <c r="AL2123" s="333"/>
      <c r="AM2123" s="855"/>
      <c r="AN2123" s="856"/>
      <c r="AO2123"/>
      <c r="AP2123"/>
      <c r="AQ2123" s="853"/>
    </row>
    <row r="2124" spans="2:46" customFormat="1" ht="15" x14ac:dyDescent="0.25">
      <c r="B2124" s="807">
        <v>44225</v>
      </c>
      <c r="C2124" s="84" t="s">
        <v>48</v>
      </c>
      <c r="D2124" s="808">
        <v>117594133.27999999</v>
      </c>
      <c r="E2124" s="808">
        <v>117594133.27999999</v>
      </c>
      <c r="F2124" s="808">
        <v>1704851.54</v>
      </c>
      <c r="G2124" s="809">
        <v>1.4497760155607655E-2</v>
      </c>
      <c r="H2124" s="619"/>
      <c r="I2124" s="84"/>
      <c r="J2124" s="84">
        <v>64427640.270000003</v>
      </c>
      <c r="K2124" s="201">
        <v>0.54788141612977592</v>
      </c>
      <c r="L2124" s="84">
        <v>1606896</v>
      </c>
      <c r="M2124" s="201">
        <v>1.3664763327723727E-2</v>
      </c>
      <c r="N2124" s="84">
        <v>1000317.26</v>
      </c>
      <c r="O2124" s="201">
        <v>8.5065235152350129E-3</v>
      </c>
      <c r="P2124" s="84">
        <v>3568044.56</v>
      </c>
      <c r="Q2124" s="201">
        <v>3.0342028641039707E-2</v>
      </c>
      <c r="R2124" s="84">
        <v>40147824.75</v>
      </c>
      <c r="S2124" s="201">
        <v>0.34141009955322499</v>
      </c>
      <c r="T2124" s="84">
        <v>5138558.9000000004</v>
      </c>
      <c r="U2124" s="201">
        <v>4.3697408677393169E-2</v>
      </c>
      <c r="V2124" s="84">
        <v>0</v>
      </c>
      <c r="W2124" s="201">
        <v>0</v>
      </c>
      <c r="X2124" s="84">
        <v>0</v>
      </c>
      <c r="Y2124" s="809">
        <v>0</v>
      </c>
      <c r="Z2124" s="810">
        <v>0</v>
      </c>
      <c r="AA2124" s="811">
        <v>0</v>
      </c>
      <c r="AB2124" s="808">
        <v>0</v>
      </c>
      <c r="AC2124" s="811">
        <v>0</v>
      </c>
      <c r="AD2124" s="810">
        <v>0</v>
      </c>
      <c r="AE2124" s="811">
        <v>0</v>
      </c>
      <c r="AF2124" s="808"/>
      <c r="AG2124" s="811"/>
      <c r="AH2124" s="810">
        <v>0</v>
      </c>
      <c r="AI2124" s="811">
        <v>0</v>
      </c>
      <c r="AJ2124" s="808">
        <v>0</v>
      </c>
      <c r="AK2124" s="811">
        <v>0</v>
      </c>
      <c r="AL2124" s="333"/>
      <c r="AM2124" s="855"/>
      <c r="AN2124" s="856"/>
      <c r="AQ2124" s="853"/>
      <c r="AR2124" s="221"/>
      <c r="AS2124" s="221"/>
      <c r="AT2124" s="221"/>
    </row>
    <row r="2125" spans="2:46" customFormat="1" ht="15" x14ac:dyDescent="0.25">
      <c r="B2125" s="807">
        <v>44225</v>
      </c>
      <c r="C2125" s="84" t="s">
        <v>49</v>
      </c>
      <c r="D2125" s="808">
        <v>537504834.45000005</v>
      </c>
      <c r="E2125" s="808">
        <v>537504834.45000005</v>
      </c>
      <c r="F2125" s="808">
        <v>2419333.31</v>
      </c>
      <c r="G2125" s="809">
        <v>4.5010447440450921E-3</v>
      </c>
      <c r="H2125" s="619"/>
      <c r="I2125" s="84"/>
      <c r="J2125" s="84">
        <v>318457281.43000001</v>
      </c>
      <c r="K2125" s="201">
        <v>0.59247333422751502</v>
      </c>
      <c r="L2125" s="84">
        <v>8724973.0099999998</v>
      </c>
      <c r="M2125" s="201">
        <v>1.6232361926433271E-2</v>
      </c>
      <c r="N2125" s="84">
        <v>34638711.18</v>
      </c>
      <c r="O2125" s="201">
        <v>6.4443534197127617E-2</v>
      </c>
      <c r="P2125" s="84">
        <v>18369903.16</v>
      </c>
      <c r="Q2125" s="201">
        <v>3.41762566262254E-2</v>
      </c>
      <c r="R2125" s="84">
        <v>121443453.88</v>
      </c>
      <c r="S2125" s="201">
        <v>0.2259392773727637</v>
      </c>
      <c r="T2125" s="84">
        <v>22119748.989999998</v>
      </c>
      <c r="U2125" s="201">
        <v>4.1152651236400418E-2</v>
      </c>
      <c r="V2125" s="84">
        <v>0</v>
      </c>
      <c r="W2125" s="201">
        <v>0</v>
      </c>
      <c r="X2125" s="84">
        <v>0</v>
      </c>
      <c r="Y2125" s="809">
        <v>0</v>
      </c>
      <c r="Z2125" s="810">
        <v>11331429.49</v>
      </c>
      <c r="AA2125" s="811">
        <v>2.1081539669489384E-2</v>
      </c>
      <c r="AB2125" s="808">
        <v>0</v>
      </c>
      <c r="AC2125" s="811">
        <v>0</v>
      </c>
      <c r="AD2125" s="810">
        <v>0</v>
      </c>
      <c r="AE2125" s="811">
        <v>0</v>
      </c>
      <c r="AF2125" s="808"/>
      <c r="AG2125" s="811"/>
      <c r="AH2125" s="810">
        <v>0</v>
      </c>
      <c r="AI2125" s="811">
        <v>0</v>
      </c>
      <c r="AJ2125" s="808">
        <v>0</v>
      </c>
      <c r="AK2125" s="811">
        <v>0</v>
      </c>
      <c r="AL2125" s="333"/>
      <c r="AM2125" s="855"/>
      <c r="AN2125" s="856"/>
      <c r="AQ2125" s="853"/>
      <c r="AR2125" s="221"/>
      <c r="AS2125" s="221"/>
      <c r="AT2125" s="221"/>
    </row>
    <row r="2126" spans="2:46" ht="15" x14ac:dyDescent="0.25">
      <c r="B2126" s="807">
        <v>44225</v>
      </c>
      <c r="C2126" s="84" t="s">
        <v>50</v>
      </c>
      <c r="D2126" s="808">
        <v>163248883.34</v>
      </c>
      <c r="E2126" s="808">
        <v>163248883.34</v>
      </c>
      <c r="F2126" s="808">
        <v>1212207.96</v>
      </c>
      <c r="G2126" s="809">
        <v>7.425520684728501E-3</v>
      </c>
      <c r="H2126" s="619"/>
      <c r="I2126" s="84"/>
      <c r="J2126" s="84">
        <v>115428017.15000001</v>
      </c>
      <c r="K2126" s="201">
        <v>0.70706772866309275</v>
      </c>
      <c r="L2126" s="84">
        <v>836525.17999999993</v>
      </c>
      <c r="M2126" s="201">
        <v>5.1242321716698114E-3</v>
      </c>
      <c r="N2126" s="84">
        <v>1035471.23</v>
      </c>
      <c r="O2126" s="201">
        <v>6.3428993130900269E-3</v>
      </c>
      <c r="P2126" s="84">
        <v>2567609.91</v>
      </c>
      <c r="Q2126" s="201">
        <v>1.5728192790467145E-2</v>
      </c>
      <c r="R2126" s="84">
        <v>35868256.329999998</v>
      </c>
      <c r="S2126" s="201">
        <v>0.21971517106978819</v>
      </c>
      <c r="T2126" s="84">
        <v>6300795.5800000001</v>
      </c>
      <c r="U2126" s="201">
        <v>3.8596255307163561E-2</v>
      </c>
      <c r="V2126" s="84">
        <v>0</v>
      </c>
      <c r="W2126" s="201">
        <v>0</v>
      </c>
      <c r="X2126" s="84">
        <v>0</v>
      </c>
      <c r="Y2126" s="809">
        <v>0</v>
      </c>
      <c r="Z2126" s="810">
        <v>0</v>
      </c>
      <c r="AA2126" s="811">
        <v>0</v>
      </c>
      <c r="AB2126" s="808">
        <v>0</v>
      </c>
      <c r="AC2126" s="811">
        <v>0</v>
      </c>
      <c r="AD2126" s="810">
        <v>0</v>
      </c>
      <c r="AE2126" s="811">
        <v>0</v>
      </c>
      <c r="AF2126" s="808"/>
      <c r="AG2126" s="811"/>
      <c r="AH2126" s="810">
        <v>0</v>
      </c>
      <c r="AI2126" s="811">
        <v>0</v>
      </c>
      <c r="AJ2126" s="808">
        <v>-4.5474735088646412E-13</v>
      </c>
      <c r="AK2126" s="811">
        <v>-2.7856077271864548E-21</v>
      </c>
      <c r="AL2126" s="333"/>
      <c r="AM2126" s="855"/>
      <c r="AN2126" s="856"/>
      <c r="AO2126"/>
      <c r="AP2126"/>
      <c r="AQ2126" s="853"/>
    </row>
    <row r="2127" spans="2:46" ht="15" x14ac:dyDescent="0.25">
      <c r="B2127" s="807">
        <v>44225</v>
      </c>
      <c r="C2127" s="805" t="s">
        <v>51</v>
      </c>
      <c r="D2127" s="808"/>
      <c r="E2127" s="808"/>
      <c r="F2127" s="808"/>
      <c r="G2127" s="809"/>
      <c r="H2127" s="619"/>
      <c r="I2127" s="84"/>
      <c r="J2127" s="84"/>
      <c r="K2127" s="201"/>
      <c r="L2127" s="84"/>
      <c r="M2127" s="201"/>
      <c r="N2127" s="84"/>
      <c r="O2127" s="201"/>
      <c r="P2127" s="84"/>
      <c r="Q2127" s="201"/>
      <c r="R2127" s="84"/>
      <c r="S2127" s="201"/>
      <c r="T2127" s="84"/>
      <c r="U2127" s="201"/>
      <c r="V2127" s="84"/>
      <c r="W2127" s="201"/>
      <c r="X2127" s="84"/>
      <c r="Y2127" s="809"/>
      <c r="Z2127" s="810"/>
      <c r="AA2127" s="811"/>
      <c r="AB2127" s="808"/>
      <c r="AC2127" s="811"/>
      <c r="AD2127" s="810"/>
      <c r="AE2127" s="811"/>
      <c r="AF2127" s="808"/>
      <c r="AG2127" s="811"/>
      <c r="AH2127" s="810"/>
      <c r="AI2127" s="811"/>
      <c r="AJ2127" s="808"/>
      <c r="AK2127" s="811"/>
      <c r="AL2127" s="333"/>
      <c r="AM2127" s="855"/>
      <c r="AN2127" s="856"/>
      <c r="AO2127"/>
      <c r="AP2127"/>
      <c r="AQ2127" s="853"/>
    </row>
    <row r="2128" spans="2:46" ht="15" x14ac:dyDescent="0.25">
      <c r="B2128" s="807">
        <v>44225</v>
      </c>
      <c r="C2128" s="805" t="s">
        <v>52</v>
      </c>
      <c r="D2128" s="808"/>
      <c r="E2128" s="808"/>
      <c r="F2128" s="808"/>
      <c r="G2128" s="809"/>
      <c r="H2128" s="619"/>
      <c r="I2128" s="84"/>
      <c r="J2128" s="84"/>
      <c r="K2128" s="201"/>
      <c r="L2128" s="84"/>
      <c r="M2128" s="201"/>
      <c r="N2128" s="84"/>
      <c r="O2128" s="201"/>
      <c r="P2128" s="84"/>
      <c r="Q2128" s="201"/>
      <c r="R2128" s="84"/>
      <c r="S2128" s="201"/>
      <c r="T2128" s="84"/>
      <c r="U2128" s="201"/>
      <c r="V2128" s="84"/>
      <c r="W2128" s="201"/>
      <c r="X2128" s="84"/>
      <c r="Y2128" s="809"/>
      <c r="Z2128" s="810"/>
      <c r="AA2128" s="811"/>
      <c r="AB2128" s="808"/>
      <c r="AC2128" s="811"/>
      <c r="AD2128" s="810"/>
      <c r="AE2128" s="811"/>
      <c r="AF2128" s="808"/>
      <c r="AG2128" s="811"/>
      <c r="AH2128" s="810"/>
      <c r="AI2128" s="811"/>
      <c r="AJ2128" s="808"/>
      <c r="AK2128" s="811"/>
      <c r="AL2128" s="333"/>
      <c r="AM2128" s="855"/>
      <c r="AN2128" s="856"/>
      <c r="AO2128"/>
      <c r="AP2128"/>
      <c r="AQ2128" s="853"/>
    </row>
    <row r="2129" spans="2:43" ht="15" x14ac:dyDescent="0.25">
      <c r="B2129" s="807">
        <v>44225</v>
      </c>
      <c r="C2129" s="805" t="s">
        <v>54</v>
      </c>
      <c r="D2129" s="808"/>
      <c r="E2129" s="808"/>
      <c r="F2129" s="808"/>
      <c r="G2129" s="809"/>
      <c r="H2129" s="619"/>
      <c r="I2129" s="84"/>
      <c r="J2129" s="84"/>
      <c r="K2129" s="201"/>
      <c r="L2129" s="84"/>
      <c r="M2129" s="201"/>
      <c r="N2129" s="84"/>
      <c r="O2129" s="201"/>
      <c r="P2129" s="84"/>
      <c r="Q2129" s="201"/>
      <c r="R2129" s="84"/>
      <c r="S2129" s="201"/>
      <c r="T2129" s="84"/>
      <c r="U2129" s="201"/>
      <c r="V2129" s="84"/>
      <c r="W2129" s="201"/>
      <c r="X2129" s="84"/>
      <c r="Y2129" s="809"/>
      <c r="Z2129" s="810"/>
      <c r="AA2129" s="811"/>
      <c r="AB2129" s="808"/>
      <c r="AC2129" s="811"/>
      <c r="AD2129" s="810"/>
      <c r="AE2129" s="811"/>
      <c r="AF2129" s="808"/>
      <c r="AG2129" s="811"/>
      <c r="AH2129" s="810"/>
      <c r="AI2129" s="811"/>
      <c r="AJ2129" s="808"/>
      <c r="AK2129" s="811"/>
      <c r="AL2129" s="333"/>
      <c r="AM2129" s="855"/>
      <c r="AN2129" s="856"/>
      <c r="AO2129"/>
      <c r="AP2129"/>
      <c r="AQ2129" s="853"/>
    </row>
    <row r="2130" spans="2:43" ht="15" x14ac:dyDescent="0.25">
      <c r="B2130" s="807">
        <v>44225</v>
      </c>
      <c r="C2130" s="84" t="s">
        <v>55</v>
      </c>
      <c r="D2130" s="808">
        <v>347196262.8500002</v>
      </c>
      <c r="E2130" s="808">
        <v>347196262.8500002</v>
      </c>
      <c r="F2130" s="808">
        <v>3819086.0700000003</v>
      </c>
      <c r="G2130" s="809">
        <v>1.0999790258831117E-2</v>
      </c>
      <c r="H2130" s="619"/>
      <c r="I2130" s="84"/>
      <c r="J2130" s="84">
        <v>192716670.85999998</v>
      </c>
      <c r="K2130" s="201">
        <v>0.55506551043511576</v>
      </c>
      <c r="L2130" s="84">
        <v>1407078.4500000002</v>
      </c>
      <c r="M2130" s="201">
        <v>4.0526889271498374E-3</v>
      </c>
      <c r="N2130" s="84">
        <v>8802811.7699999996</v>
      </c>
      <c r="O2130" s="201">
        <v>2.5353993438008558E-2</v>
      </c>
      <c r="P2130" s="84">
        <v>2979103.61</v>
      </c>
      <c r="Q2130" s="201">
        <v>8.5804598976546801E-3</v>
      </c>
      <c r="R2130" s="84">
        <v>129438514.58999997</v>
      </c>
      <c r="S2130" s="201">
        <v>0.37281079446964416</v>
      </c>
      <c r="T2130" s="84">
        <v>8032997.5</v>
      </c>
      <c r="U2130" s="201">
        <v>2.3136762573595183E-2</v>
      </c>
      <c r="V2130" s="84">
        <v>0</v>
      </c>
      <c r="W2130" s="201">
        <v>0</v>
      </c>
      <c r="X2130" s="84">
        <v>0</v>
      </c>
      <c r="Y2130" s="809">
        <v>0</v>
      </c>
      <c r="Z2130" s="810">
        <v>0</v>
      </c>
      <c r="AA2130" s="811">
        <v>0</v>
      </c>
      <c r="AB2130" s="808">
        <v>0</v>
      </c>
      <c r="AC2130" s="811">
        <v>0</v>
      </c>
      <c r="AD2130" s="810">
        <v>0</v>
      </c>
      <c r="AE2130" s="811">
        <v>0</v>
      </c>
      <c r="AF2130" s="808"/>
      <c r="AG2130" s="811"/>
      <c r="AH2130" s="810">
        <v>0</v>
      </c>
      <c r="AI2130" s="811">
        <v>0</v>
      </c>
      <c r="AJ2130" s="808">
        <v>0</v>
      </c>
      <c r="AK2130" s="811">
        <v>0</v>
      </c>
      <c r="AL2130" s="333"/>
      <c r="AM2130" s="855"/>
      <c r="AN2130" s="856"/>
      <c r="AO2130"/>
      <c r="AP2130"/>
      <c r="AQ2130" s="853"/>
    </row>
    <row r="2131" spans="2:43" ht="15" x14ac:dyDescent="0.25">
      <c r="B2131" s="807">
        <v>44225</v>
      </c>
      <c r="C2131" s="84" t="s">
        <v>56</v>
      </c>
      <c r="D2131" s="808">
        <v>1285848917.3300002</v>
      </c>
      <c r="E2131" s="808">
        <v>1285848917.3300002</v>
      </c>
      <c r="F2131" s="808">
        <v>14282363.710000001</v>
      </c>
      <c r="G2131" s="809">
        <v>1.1107342019353721E-2</v>
      </c>
      <c r="H2131" s="619"/>
      <c r="I2131" s="84"/>
      <c r="J2131" s="84">
        <v>863738679.51000011</v>
      </c>
      <c r="K2131" s="201">
        <v>0.67172641192054627</v>
      </c>
      <c r="L2131" s="84">
        <v>5088727.43</v>
      </c>
      <c r="M2131" s="201">
        <v>3.9574847102305634E-3</v>
      </c>
      <c r="N2131" s="84">
        <v>32779781.609999999</v>
      </c>
      <c r="O2131" s="201">
        <v>2.5492716265660159E-2</v>
      </c>
      <c r="P2131" s="84">
        <v>12417205.560000001</v>
      </c>
      <c r="Q2131" s="201">
        <v>9.6568153479365954E-3</v>
      </c>
      <c r="R2131" s="84">
        <v>327596257.27000004</v>
      </c>
      <c r="S2131" s="201">
        <v>0.25477041109171439</v>
      </c>
      <c r="T2131" s="84">
        <v>29945902.240000002</v>
      </c>
      <c r="U2131" s="201">
        <v>2.3288818644558291E-2</v>
      </c>
      <c r="V2131" s="84">
        <v>0</v>
      </c>
      <c r="W2131" s="201">
        <v>0</v>
      </c>
      <c r="X2131" s="84">
        <v>0</v>
      </c>
      <c r="Y2131" s="809">
        <v>0</v>
      </c>
      <c r="Z2131" s="810">
        <v>0</v>
      </c>
      <c r="AA2131" s="811">
        <v>0</v>
      </c>
      <c r="AB2131" s="808">
        <v>0</v>
      </c>
      <c r="AC2131" s="811">
        <v>0</v>
      </c>
      <c r="AD2131" s="810">
        <v>0</v>
      </c>
      <c r="AE2131" s="811">
        <v>0</v>
      </c>
      <c r="AF2131" s="808"/>
      <c r="AG2131" s="811"/>
      <c r="AH2131" s="810">
        <v>0</v>
      </c>
      <c r="AI2131" s="811">
        <v>0</v>
      </c>
      <c r="AJ2131" s="808">
        <v>0</v>
      </c>
      <c r="AK2131" s="811">
        <v>0</v>
      </c>
      <c r="AL2131" s="333"/>
      <c r="AM2131" s="855"/>
      <c r="AN2131" s="856"/>
      <c r="AO2131"/>
      <c r="AP2131"/>
      <c r="AQ2131" s="853"/>
    </row>
    <row r="2132" spans="2:43" ht="15" x14ac:dyDescent="0.25">
      <c r="B2132" s="807">
        <v>44225</v>
      </c>
      <c r="C2132" s="805" t="s">
        <v>57</v>
      </c>
      <c r="D2132" s="808"/>
      <c r="E2132" s="808"/>
      <c r="F2132" s="808"/>
      <c r="G2132" s="809"/>
      <c r="H2132" s="619"/>
      <c r="I2132" s="84"/>
      <c r="J2132" s="84"/>
      <c r="K2132" s="201"/>
      <c r="L2132" s="84"/>
      <c r="M2132" s="201"/>
      <c r="N2132" s="84"/>
      <c r="O2132" s="201"/>
      <c r="P2132" s="84"/>
      <c r="Q2132" s="201"/>
      <c r="R2132" s="84"/>
      <c r="S2132" s="201"/>
      <c r="T2132" s="84"/>
      <c r="U2132" s="201"/>
      <c r="V2132" s="84"/>
      <c r="W2132" s="201"/>
      <c r="X2132" s="84"/>
      <c r="Y2132" s="809"/>
      <c r="Z2132" s="810"/>
      <c r="AA2132" s="811"/>
      <c r="AB2132" s="808"/>
      <c r="AC2132" s="811"/>
      <c r="AD2132" s="810"/>
      <c r="AE2132" s="811"/>
      <c r="AF2132" s="808"/>
      <c r="AG2132" s="811"/>
      <c r="AH2132" s="810"/>
      <c r="AI2132" s="811"/>
      <c r="AJ2132" s="808"/>
      <c r="AK2132" s="811"/>
      <c r="AL2132" s="333"/>
      <c r="AM2132" s="855"/>
      <c r="AN2132" s="856"/>
      <c r="AO2132"/>
      <c r="AP2132"/>
      <c r="AQ2132" s="853"/>
    </row>
    <row r="2133" spans="2:43" ht="15" x14ac:dyDescent="0.25">
      <c r="B2133" s="807">
        <v>44225</v>
      </c>
      <c r="C2133" s="84" t="s">
        <v>58</v>
      </c>
      <c r="D2133" s="808">
        <v>96313179.920000002</v>
      </c>
      <c r="E2133" s="808">
        <v>96384622.159999996</v>
      </c>
      <c r="F2133" s="808">
        <v>5376700.7599999998</v>
      </c>
      <c r="G2133" s="809">
        <v>5.5825181605113801E-2</v>
      </c>
      <c r="H2133" s="619"/>
      <c r="I2133" s="84"/>
      <c r="J2133" s="84">
        <v>61152328.990000002</v>
      </c>
      <c r="K2133" s="201">
        <v>0.63493209382967697</v>
      </c>
      <c r="L2133" s="84">
        <v>104993.06</v>
      </c>
      <c r="M2133" s="201">
        <v>1.0901214152331978E-3</v>
      </c>
      <c r="N2133" s="84">
        <v>1580867.1199999999</v>
      </c>
      <c r="O2133" s="201">
        <v>1.6413819181477607E-2</v>
      </c>
      <c r="P2133" s="84">
        <v>3120244.44</v>
      </c>
      <c r="Q2133" s="201">
        <v>3.2396858276216696E-2</v>
      </c>
      <c r="R2133" s="84">
        <v>20159611.399999999</v>
      </c>
      <c r="S2133" s="201">
        <v>0.20931311183729004</v>
      </c>
      <c r="T2133" s="84">
        <v>2856163.52</v>
      </c>
      <c r="U2133" s="201">
        <v>2.9654960228417303E-2</v>
      </c>
      <c r="V2133" s="84">
        <v>0</v>
      </c>
      <c r="W2133" s="201">
        <v>0</v>
      </c>
      <c r="X2133" s="84">
        <v>0</v>
      </c>
      <c r="Y2133" s="809">
        <v>0</v>
      </c>
      <c r="Z2133" s="810">
        <v>0</v>
      </c>
      <c r="AA2133" s="811">
        <v>0</v>
      </c>
      <c r="AB2133" s="808">
        <v>0</v>
      </c>
      <c r="AC2133" s="811">
        <v>0</v>
      </c>
      <c r="AD2133" s="810">
        <v>2033712.87</v>
      </c>
      <c r="AE2133" s="811">
        <v>2.1115623756678473E-2</v>
      </c>
      <c r="AF2133" s="808"/>
      <c r="AG2133" s="811"/>
      <c r="AH2133" s="810">
        <v>0</v>
      </c>
      <c r="AI2133" s="811">
        <v>0</v>
      </c>
      <c r="AJ2133" s="808">
        <v>-71442.240000000224</v>
      </c>
      <c r="AK2133" s="811">
        <v>-7.4177013010412311E-4</v>
      </c>
      <c r="AL2133" s="333"/>
      <c r="AM2133" s="855"/>
      <c r="AN2133" s="856"/>
      <c r="AO2133"/>
      <c r="AP2133"/>
      <c r="AQ2133" s="853"/>
    </row>
    <row r="2134" spans="2:43" ht="15" x14ac:dyDescent="0.25">
      <c r="B2134" s="807">
        <v>44225</v>
      </c>
      <c r="C2134" s="84" t="s">
        <v>60</v>
      </c>
      <c r="D2134" s="808">
        <v>115389983.66000003</v>
      </c>
      <c r="E2134" s="808">
        <v>115389983.66000003</v>
      </c>
      <c r="F2134" s="808">
        <v>2633921.29</v>
      </c>
      <c r="G2134" s="809">
        <v>2.2826255853895659E-2</v>
      </c>
      <c r="H2134" s="619"/>
      <c r="I2134" s="84"/>
      <c r="J2134" s="84">
        <v>73220993.520000011</v>
      </c>
      <c r="K2134" s="201">
        <v>0.6345524212547583</v>
      </c>
      <c r="L2134" s="84">
        <v>3940359.2899999996</v>
      </c>
      <c r="M2134" s="201">
        <v>3.4148191766890129E-2</v>
      </c>
      <c r="N2134" s="84">
        <v>5164265.75</v>
      </c>
      <c r="O2134" s="201">
        <v>4.4754887609800349E-2</v>
      </c>
      <c r="P2134" s="84">
        <v>0</v>
      </c>
      <c r="Q2134" s="201">
        <v>0</v>
      </c>
      <c r="R2134" s="84">
        <v>30430443.809999999</v>
      </c>
      <c r="S2134" s="201">
        <v>0.26371824351465545</v>
      </c>
      <c r="T2134" s="84">
        <v>0</v>
      </c>
      <c r="U2134" s="201">
        <v>0</v>
      </c>
      <c r="V2134" s="84">
        <v>0</v>
      </c>
      <c r="W2134" s="201">
        <v>0</v>
      </c>
      <c r="X2134" s="84">
        <v>0</v>
      </c>
      <c r="Y2134" s="809">
        <v>0</v>
      </c>
      <c r="Z2134" s="810">
        <v>0</v>
      </c>
      <c r="AA2134" s="811">
        <v>0</v>
      </c>
      <c r="AB2134" s="808">
        <v>0</v>
      </c>
      <c r="AC2134" s="811">
        <v>0</v>
      </c>
      <c r="AD2134" s="810">
        <v>0</v>
      </c>
      <c r="AE2134" s="811">
        <v>0</v>
      </c>
      <c r="AF2134" s="808"/>
      <c r="AG2134" s="811"/>
      <c r="AH2134" s="810">
        <v>0</v>
      </c>
      <c r="AI2134" s="811">
        <v>0</v>
      </c>
      <c r="AJ2134" s="808">
        <v>0</v>
      </c>
      <c r="AK2134" s="811">
        <v>0</v>
      </c>
      <c r="AL2134" s="333"/>
      <c r="AM2134" s="855"/>
      <c r="AN2134" s="856"/>
      <c r="AO2134"/>
      <c r="AP2134"/>
      <c r="AQ2134" s="853"/>
    </row>
    <row r="2135" spans="2:43" ht="15" x14ac:dyDescent="0.25">
      <c r="B2135" s="807">
        <v>44225</v>
      </c>
      <c r="C2135" s="84" t="s">
        <v>61</v>
      </c>
      <c r="D2135" s="808">
        <v>30040860.749999993</v>
      </c>
      <c r="E2135" s="808">
        <v>30040866.149999991</v>
      </c>
      <c r="F2135" s="808">
        <v>106515.27</v>
      </c>
      <c r="G2135" s="809">
        <v>3.5456796956125844E-3</v>
      </c>
      <c r="H2135" s="619"/>
      <c r="I2135" s="84"/>
      <c r="J2135" s="84">
        <v>19107773.509999994</v>
      </c>
      <c r="K2135" s="201">
        <v>0.63605945478775938</v>
      </c>
      <c r="L2135" s="84">
        <v>0</v>
      </c>
      <c r="M2135" s="201">
        <v>0</v>
      </c>
      <c r="N2135" s="84">
        <v>1958530.55</v>
      </c>
      <c r="O2135" s="201">
        <v>6.5195553692648456E-2</v>
      </c>
      <c r="P2135" s="84">
        <v>523574.56</v>
      </c>
      <c r="Q2135" s="201">
        <v>1.7428746944276558E-2</v>
      </c>
      <c r="R2135" s="84">
        <v>8344472.2599999998</v>
      </c>
      <c r="S2135" s="201">
        <v>0.27777074463487206</v>
      </c>
      <c r="T2135" s="84">
        <v>0</v>
      </c>
      <c r="U2135" s="201">
        <v>0</v>
      </c>
      <c r="V2135" s="84">
        <v>0</v>
      </c>
      <c r="W2135" s="201">
        <v>0</v>
      </c>
      <c r="X2135" s="84">
        <v>0</v>
      </c>
      <c r="Y2135" s="809">
        <v>0</v>
      </c>
      <c r="Z2135" s="810">
        <v>0</v>
      </c>
      <c r="AA2135" s="811">
        <v>0</v>
      </c>
      <c r="AB2135" s="808">
        <v>0</v>
      </c>
      <c r="AC2135" s="811">
        <v>0</v>
      </c>
      <c r="AD2135" s="810">
        <v>0</v>
      </c>
      <c r="AE2135" s="811">
        <v>0</v>
      </c>
      <c r="AF2135" s="808"/>
      <c r="AG2135" s="811"/>
      <c r="AH2135" s="810">
        <v>0</v>
      </c>
      <c r="AI2135" s="811">
        <v>0</v>
      </c>
      <c r="AJ2135" s="808">
        <v>-5.4000000000014552</v>
      </c>
      <c r="AK2135" s="811">
        <v>-1.7975516896603759E-7</v>
      </c>
      <c r="AL2135" s="333"/>
      <c r="AM2135" s="855"/>
      <c r="AN2135" s="856"/>
      <c r="AO2135"/>
      <c r="AP2135"/>
      <c r="AQ2135" s="853"/>
    </row>
    <row r="2136" spans="2:43" ht="15" x14ac:dyDescent="0.25">
      <c r="B2136" s="812">
        <v>44225</v>
      </c>
      <c r="C2136" s="813" t="s">
        <v>110</v>
      </c>
      <c r="D2136" s="813">
        <v>3019681759</v>
      </c>
      <c r="E2136" s="813">
        <v>3019753206.6399999</v>
      </c>
      <c r="F2136" s="813">
        <v>37505200.390000001</v>
      </c>
      <c r="G2136" s="814">
        <v>1.2420249345222475E-2</v>
      </c>
      <c r="H2136" s="815"/>
      <c r="I2136" s="813"/>
      <c r="J2136" s="813">
        <v>1918457654.29</v>
      </c>
      <c r="K2136" s="814">
        <v>0.63531782730817232</v>
      </c>
      <c r="L2136" s="813">
        <v>23973531.899999999</v>
      </c>
      <c r="M2136" s="814">
        <v>7.9390922002122132E-3</v>
      </c>
      <c r="N2136" s="813">
        <v>89509437.840000004</v>
      </c>
      <c r="O2136" s="814">
        <v>2.9642010312252907E-2</v>
      </c>
      <c r="P2136" s="813">
        <v>52847526.590000004</v>
      </c>
      <c r="Q2136" s="814">
        <v>1.7501025209855567E-2</v>
      </c>
      <c r="R2136" s="813">
        <v>796571279.80999982</v>
      </c>
      <c r="S2136" s="814">
        <v>0.26379312238313252</v>
      </c>
      <c r="T2136" s="813">
        <v>87523241.950000003</v>
      </c>
      <c r="U2136" s="814">
        <v>2.8984260241709796E-2</v>
      </c>
      <c r="V2136" s="813">
        <v>0</v>
      </c>
      <c r="W2136" s="814">
        <v>0</v>
      </c>
      <c r="X2136" s="813">
        <v>0</v>
      </c>
      <c r="Y2136" s="814">
        <v>0</v>
      </c>
      <c r="Z2136" s="813">
        <v>11331429.49</v>
      </c>
      <c r="AA2136" s="814">
        <v>3.7525244030193845E-3</v>
      </c>
      <c r="AB2136" s="813">
        <v>0</v>
      </c>
      <c r="AC2136" s="814">
        <v>0</v>
      </c>
      <c r="AD2136" s="813">
        <v>2033712.87</v>
      </c>
      <c r="AE2136" s="814">
        <v>6.7348582808060076E-4</v>
      </c>
      <c r="AF2136" s="813"/>
      <c r="AG2136" s="817"/>
      <c r="AH2136" s="818">
        <v>191.51</v>
      </c>
      <c r="AI2136" s="817">
        <v>6.3420590407984117E-8</v>
      </c>
      <c r="AJ2136" s="813">
        <v>-71447.640000000218</v>
      </c>
      <c r="AK2136" s="814">
        <v>-2.366065224822263E-5</v>
      </c>
      <c r="AL2136" s="333"/>
      <c r="AM2136" s="855"/>
      <c r="AN2136" s="856"/>
      <c r="AO2136"/>
      <c r="AP2136"/>
      <c r="AQ2136" s="853"/>
    </row>
    <row r="2137" spans="2:43" ht="15" x14ac:dyDescent="0.25">
      <c r="B2137" s="807">
        <v>44253</v>
      </c>
      <c r="C2137" s="84" t="s">
        <v>109</v>
      </c>
      <c r="D2137" s="808">
        <v>9761499.5000000019</v>
      </c>
      <c r="E2137" s="808">
        <v>9761499.5000000019</v>
      </c>
      <c r="F2137" s="808">
        <v>307292.57999999996</v>
      </c>
      <c r="G2137" s="809">
        <v>3.1480058980692456E-2</v>
      </c>
      <c r="H2137" s="619"/>
      <c r="I2137" s="84"/>
      <c r="J2137" s="84">
        <v>6230499.6100000013</v>
      </c>
      <c r="K2137" s="809">
        <v>0.63827279917393842</v>
      </c>
      <c r="L2137" s="84">
        <v>51864.480000000003</v>
      </c>
      <c r="M2137" s="809">
        <v>5.3131673059041793E-3</v>
      </c>
      <c r="N2137" s="84">
        <v>0</v>
      </c>
      <c r="O2137" s="809">
        <v>0</v>
      </c>
      <c r="P2137" s="356">
        <v>100230.53</v>
      </c>
      <c r="Q2137" s="809">
        <v>1.0267943977254721E-2</v>
      </c>
      <c r="R2137" s="84">
        <v>2983234.88</v>
      </c>
      <c r="S2137" s="809">
        <v>0.30561235801938003</v>
      </c>
      <c r="T2137" s="356">
        <v>88169.96</v>
      </c>
      <c r="U2137" s="809">
        <v>9.0324196605244909E-3</v>
      </c>
      <c r="V2137" s="84">
        <v>0</v>
      </c>
      <c r="W2137" s="809">
        <v>0</v>
      </c>
      <c r="X2137" s="84">
        <v>0</v>
      </c>
      <c r="Y2137" s="809">
        <v>0</v>
      </c>
      <c r="Z2137" s="810">
        <v>0</v>
      </c>
      <c r="AA2137" s="809">
        <v>0</v>
      </c>
      <c r="AB2137" s="808">
        <v>0</v>
      </c>
      <c r="AC2137" s="809">
        <v>0</v>
      </c>
      <c r="AD2137" s="810">
        <v>0</v>
      </c>
      <c r="AE2137" s="809">
        <v>0</v>
      </c>
      <c r="AF2137" s="808"/>
      <c r="AG2137" s="811"/>
      <c r="AH2137" s="810">
        <v>207.46</v>
      </c>
      <c r="AI2137" s="811">
        <v>2.125288230563347E-5</v>
      </c>
      <c r="AJ2137" s="808">
        <v>0</v>
      </c>
      <c r="AK2137" s="809">
        <v>0</v>
      </c>
      <c r="AL2137" s="333"/>
      <c r="AM2137" s="855"/>
      <c r="AN2137" s="856"/>
      <c r="AO2137"/>
      <c r="AP2137"/>
      <c r="AQ2137" s="853"/>
    </row>
    <row r="2138" spans="2:43" ht="15" x14ac:dyDescent="0.25">
      <c r="B2138" s="807">
        <v>44253</v>
      </c>
      <c r="C2138" s="84" t="s">
        <v>47</v>
      </c>
      <c r="D2138" s="808">
        <v>310764770.32000005</v>
      </c>
      <c r="E2138" s="808">
        <v>310764770.32000005</v>
      </c>
      <c r="F2138" s="808">
        <v>6521863.7300000004</v>
      </c>
      <c r="G2138" s="809">
        <v>2.098649638852023E-2</v>
      </c>
      <c r="H2138" s="619"/>
      <c r="I2138" s="84"/>
      <c r="J2138" s="84">
        <v>196853000.54999998</v>
      </c>
      <c r="K2138" s="201">
        <v>0.63344696487731511</v>
      </c>
      <c r="L2138" s="84">
        <v>2215131.65</v>
      </c>
      <c r="M2138" s="201">
        <v>7.1280011814693128E-3</v>
      </c>
      <c r="N2138" s="84">
        <v>2555796.44</v>
      </c>
      <c r="O2138" s="201">
        <v>8.2242154970405771E-3</v>
      </c>
      <c r="P2138" s="84">
        <v>9227546.5800000001</v>
      </c>
      <c r="Q2138" s="201">
        <v>2.9693026563140441E-2</v>
      </c>
      <c r="R2138" s="84">
        <v>80136224.560000017</v>
      </c>
      <c r="S2138" s="201">
        <v>0.25786779008921223</v>
      </c>
      <c r="T2138" s="84">
        <v>13255206.809999999</v>
      </c>
      <c r="U2138" s="201">
        <v>4.2653505403301907E-2</v>
      </c>
      <c r="V2138" s="84">
        <v>0</v>
      </c>
      <c r="W2138" s="201">
        <v>0</v>
      </c>
      <c r="X2138" s="84">
        <v>0</v>
      </c>
      <c r="Y2138" s="809">
        <v>0</v>
      </c>
      <c r="Z2138" s="810">
        <v>0</v>
      </c>
      <c r="AA2138" s="811">
        <v>0</v>
      </c>
      <c r="AB2138" s="808">
        <v>0</v>
      </c>
      <c r="AC2138" s="811">
        <v>0</v>
      </c>
      <c r="AD2138" s="810">
        <v>0</v>
      </c>
      <c r="AE2138" s="811">
        <v>0</v>
      </c>
      <c r="AF2138" s="808"/>
      <c r="AG2138" s="811"/>
      <c r="AH2138" s="810">
        <v>0</v>
      </c>
      <c r="AI2138" s="811">
        <v>0</v>
      </c>
      <c r="AJ2138" s="808">
        <v>0</v>
      </c>
      <c r="AK2138" s="811">
        <v>0</v>
      </c>
      <c r="AL2138" s="333"/>
      <c r="AM2138" s="855"/>
      <c r="AN2138" s="856"/>
      <c r="AO2138"/>
      <c r="AP2138"/>
      <c r="AQ2138" s="853"/>
    </row>
    <row r="2139" spans="2:43" ht="15" x14ac:dyDescent="0.25">
      <c r="B2139" s="807">
        <v>44253</v>
      </c>
      <c r="C2139" s="84" t="s">
        <v>48</v>
      </c>
      <c r="D2139" s="808">
        <v>115908403.33999997</v>
      </c>
      <c r="E2139" s="808">
        <v>115908403.33999997</v>
      </c>
      <c r="F2139" s="808">
        <v>2084484.35</v>
      </c>
      <c r="G2139" s="809">
        <v>1.7983893228910044E-2</v>
      </c>
      <c r="H2139" s="619"/>
      <c r="I2139" s="84"/>
      <c r="J2139" s="84">
        <v>62328231.18</v>
      </c>
      <c r="K2139" s="201">
        <v>0.53773694903871161</v>
      </c>
      <c r="L2139" s="84">
        <v>1609167.23</v>
      </c>
      <c r="M2139" s="201">
        <v>1.3883093750155012E-2</v>
      </c>
      <c r="N2139" s="84">
        <v>1003278.36</v>
      </c>
      <c r="O2139" s="201">
        <v>8.6557862164405187E-3</v>
      </c>
      <c r="P2139" s="84">
        <v>3577332.19</v>
      </c>
      <c r="Q2139" s="201">
        <v>3.0863441190768805E-2</v>
      </c>
      <c r="R2139" s="84">
        <v>40083293.699999996</v>
      </c>
      <c r="S2139" s="201">
        <v>0.3458187029151083</v>
      </c>
      <c r="T2139" s="84">
        <v>5222616.33</v>
      </c>
      <c r="U2139" s="201">
        <v>4.505813365990588E-2</v>
      </c>
      <c r="V2139" s="84">
        <v>0</v>
      </c>
      <c r="W2139" s="201">
        <v>0</v>
      </c>
      <c r="X2139" s="84">
        <v>0</v>
      </c>
      <c r="Y2139" s="809">
        <v>0</v>
      </c>
      <c r="Z2139" s="810">
        <v>0</v>
      </c>
      <c r="AA2139" s="811">
        <v>0</v>
      </c>
      <c r="AB2139" s="808">
        <v>0</v>
      </c>
      <c r="AC2139" s="811">
        <v>0</v>
      </c>
      <c r="AD2139" s="810">
        <v>0</v>
      </c>
      <c r="AE2139" s="811">
        <v>0</v>
      </c>
      <c r="AF2139" s="808"/>
      <c r="AG2139" s="811"/>
      <c r="AH2139" s="810">
        <v>0</v>
      </c>
      <c r="AI2139" s="811">
        <v>0</v>
      </c>
      <c r="AJ2139" s="808">
        <v>0</v>
      </c>
      <c r="AK2139" s="811">
        <v>0</v>
      </c>
      <c r="AL2139" s="333"/>
      <c r="AM2139" s="855"/>
      <c r="AN2139" s="856"/>
      <c r="AO2139"/>
      <c r="AP2139"/>
      <c r="AQ2139" s="853"/>
    </row>
    <row r="2140" spans="2:43" ht="15" x14ac:dyDescent="0.25">
      <c r="B2140" s="807">
        <v>44253</v>
      </c>
      <c r="C2140" s="84" t="s">
        <v>49</v>
      </c>
      <c r="D2140" s="808">
        <v>529170010.24000007</v>
      </c>
      <c r="E2140" s="808">
        <v>528462070.14000005</v>
      </c>
      <c r="F2140" s="808">
        <v>6232611.1500000004</v>
      </c>
      <c r="G2140" s="809">
        <v>1.177808838254696E-2</v>
      </c>
      <c r="H2140" s="619"/>
      <c r="I2140" s="84"/>
      <c r="J2140" s="84">
        <v>309737311.38999999</v>
      </c>
      <c r="K2140" s="201">
        <v>0.58532665380927684</v>
      </c>
      <c r="L2140" s="84">
        <v>8756232.1799999997</v>
      </c>
      <c r="M2140" s="201">
        <v>1.6547105864953861E-2</v>
      </c>
      <c r="N2140" s="84">
        <v>33621754.890000001</v>
      </c>
      <c r="O2140" s="201">
        <v>6.353677313412219E-2</v>
      </c>
      <c r="P2140" s="84">
        <v>18278667.289999999</v>
      </c>
      <c r="Q2140" s="201">
        <v>3.4542145125930096E-2</v>
      </c>
      <c r="R2140" s="84">
        <v>120965954.15999998</v>
      </c>
      <c r="S2140" s="201">
        <v>0.22859563433146374</v>
      </c>
      <c r="T2140" s="84">
        <v>20333560.800000001</v>
      </c>
      <c r="U2140" s="201">
        <v>3.8425383915422391E-2</v>
      </c>
      <c r="V2140" s="84">
        <v>0</v>
      </c>
      <c r="W2140" s="201">
        <v>0</v>
      </c>
      <c r="X2140" s="84">
        <v>0</v>
      </c>
      <c r="Y2140" s="809">
        <v>0</v>
      </c>
      <c r="Z2140" s="810">
        <v>10535978.279999999</v>
      </c>
      <c r="AA2140" s="811">
        <v>1.9910384330399801E-2</v>
      </c>
      <c r="AB2140" s="808">
        <v>0</v>
      </c>
      <c r="AC2140" s="811">
        <v>0</v>
      </c>
      <c r="AD2140" s="810">
        <v>0</v>
      </c>
      <c r="AE2140" s="811">
        <v>0</v>
      </c>
      <c r="AF2140" s="808"/>
      <c r="AG2140" s="811"/>
      <c r="AH2140" s="810">
        <v>0</v>
      </c>
      <c r="AI2140" s="811">
        <v>0</v>
      </c>
      <c r="AJ2140" s="808">
        <v>707940.10000000009</v>
      </c>
      <c r="AK2140" s="811">
        <v>1.3378311058839494E-3</v>
      </c>
      <c r="AL2140" s="333"/>
      <c r="AM2140" s="855"/>
      <c r="AN2140" s="856"/>
      <c r="AO2140"/>
      <c r="AP2140"/>
      <c r="AQ2140" s="853"/>
    </row>
    <row r="2141" spans="2:43" ht="15" x14ac:dyDescent="0.25">
      <c r="B2141" s="807">
        <v>44253</v>
      </c>
      <c r="C2141" s="84" t="s">
        <v>50</v>
      </c>
      <c r="D2141" s="808">
        <v>161033998.52999994</v>
      </c>
      <c r="E2141" s="808">
        <v>161033998.52999994</v>
      </c>
      <c r="F2141" s="808">
        <v>1468223.4100000001</v>
      </c>
      <c r="G2141" s="809">
        <v>9.1174747159152008E-3</v>
      </c>
      <c r="H2141" s="619"/>
      <c r="I2141" s="84"/>
      <c r="J2141" s="84">
        <v>112731047.01000001</v>
      </c>
      <c r="K2141" s="201">
        <v>0.70004500937110303</v>
      </c>
      <c r="L2141" s="84">
        <v>830494.78999999992</v>
      </c>
      <c r="M2141" s="201">
        <v>5.1572636684251638E-3</v>
      </c>
      <c r="N2141" s="84">
        <v>1039575.34</v>
      </c>
      <c r="O2141" s="201">
        <v>6.4556264483883602E-3</v>
      </c>
      <c r="P2141" s="84">
        <v>2574569.5099999998</v>
      </c>
      <c r="Q2141" s="201">
        <v>1.5987738822248573E-2</v>
      </c>
      <c r="R2141" s="84">
        <v>35868377.930000007</v>
      </c>
      <c r="S2141" s="201">
        <v>0.22273792029897266</v>
      </c>
      <c r="T2141" s="84">
        <v>6521710.54</v>
      </c>
      <c r="U2141" s="201">
        <v>4.0498966674947422E-2</v>
      </c>
      <c r="V2141" s="84">
        <v>0</v>
      </c>
      <c r="W2141" s="201">
        <v>0</v>
      </c>
      <c r="X2141" s="84">
        <v>0</v>
      </c>
      <c r="Y2141" s="809">
        <v>0</v>
      </c>
      <c r="Z2141" s="810">
        <v>0</v>
      </c>
      <c r="AA2141" s="811">
        <v>0</v>
      </c>
      <c r="AB2141" s="808">
        <v>0</v>
      </c>
      <c r="AC2141" s="811">
        <v>0</v>
      </c>
      <c r="AD2141" s="810">
        <v>0</v>
      </c>
      <c r="AE2141" s="811">
        <v>0</v>
      </c>
      <c r="AF2141" s="808"/>
      <c r="AG2141" s="811"/>
      <c r="AH2141" s="810">
        <v>0</v>
      </c>
      <c r="AI2141" s="811">
        <v>0</v>
      </c>
      <c r="AJ2141" s="808">
        <v>4.5474735088646412E-13</v>
      </c>
      <c r="AK2141" s="811">
        <v>2.8239213770857627E-21</v>
      </c>
      <c r="AL2141" s="333"/>
      <c r="AM2141" s="855"/>
      <c r="AN2141" s="856"/>
      <c r="AO2141"/>
      <c r="AP2141"/>
      <c r="AQ2141" s="853"/>
    </row>
    <row r="2142" spans="2:43" ht="15" x14ac:dyDescent="0.25">
      <c r="B2142" s="807">
        <v>44253</v>
      </c>
      <c r="C2142" s="805" t="s">
        <v>51</v>
      </c>
      <c r="D2142" s="808"/>
      <c r="E2142" s="808"/>
      <c r="F2142" s="808"/>
      <c r="G2142" s="809"/>
      <c r="H2142" s="619"/>
      <c r="I2142" s="84"/>
      <c r="J2142" s="84"/>
      <c r="K2142" s="201"/>
      <c r="L2142" s="84"/>
      <c r="M2142" s="201"/>
      <c r="N2142" s="84"/>
      <c r="O2142" s="201"/>
      <c r="P2142" s="84"/>
      <c r="Q2142" s="201"/>
      <c r="R2142" s="84"/>
      <c r="S2142" s="201"/>
      <c r="T2142" s="84"/>
      <c r="U2142" s="201"/>
      <c r="V2142" s="84"/>
      <c r="W2142" s="201"/>
      <c r="X2142" s="84"/>
      <c r="Y2142" s="809"/>
      <c r="Z2142" s="810"/>
      <c r="AA2142" s="811"/>
      <c r="AB2142" s="808"/>
      <c r="AC2142" s="811"/>
      <c r="AD2142" s="810"/>
      <c r="AE2142" s="811"/>
      <c r="AF2142" s="808"/>
      <c r="AG2142" s="811"/>
      <c r="AH2142" s="810"/>
      <c r="AI2142" s="811"/>
      <c r="AJ2142" s="808"/>
      <c r="AK2142" s="811"/>
      <c r="AL2142" s="333"/>
      <c r="AM2142" s="855"/>
      <c r="AN2142" s="856"/>
      <c r="AO2142"/>
      <c r="AP2142"/>
      <c r="AQ2142" s="853"/>
    </row>
    <row r="2143" spans="2:43" ht="15" x14ac:dyDescent="0.25">
      <c r="B2143" s="807">
        <v>44253</v>
      </c>
      <c r="C2143" s="805" t="s">
        <v>52</v>
      </c>
      <c r="D2143" s="808"/>
      <c r="E2143" s="808"/>
      <c r="F2143" s="808"/>
      <c r="G2143" s="809"/>
      <c r="H2143" s="619"/>
      <c r="I2143" s="84"/>
      <c r="J2143" s="84"/>
      <c r="K2143" s="201"/>
      <c r="L2143" s="84"/>
      <c r="M2143" s="201"/>
      <c r="N2143" s="84"/>
      <c r="O2143" s="201"/>
      <c r="P2143" s="84"/>
      <c r="Q2143" s="201"/>
      <c r="R2143" s="84"/>
      <c r="S2143" s="201"/>
      <c r="T2143" s="84"/>
      <c r="U2143" s="201"/>
      <c r="V2143" s="84"/>
      <c r="W2143" s="201"/>
      <c r="X2143" s="84"/>
      <c r="Y2143" s="809"/>
      <c r="Z2143" s="810"/>
      <c r="AA2143" s="811"/>
      <c r="AB2143" s="808"/>
      <c r="AC2143" s="811"/>
      <c r="AD2143" s="810"/>
      <c r="AE2143" s="811"/>
      <c r="AF2143" s="808"/>
      <c r="AG2143" s="811"/>
      <c r="AH2143" s="810"/>
      <c r="AI2143" s="811"/>
      <c r="AJ2143" s="808"/>
      <c r="AK2143" s="811"/>
      <c r="AL2143" s="333"/>
      <c r="AM2143" s="855"/>
      <c r="AN2143" s="856"/>
      <c r="AO2143"/>
      <c r="AP2143"/>
      <c r="AQ2143" s="853"/>
    </row>
    <row r="2144" spans="2:43" ht="15" x14ac:dyDescent="0.25">
      <c r="B2144" s="807">
        <v>44253</v>
      </c>
      <c r="C2144" s="805" t="s">
        <v>54</v>
      </c>
      <c r="D2144" s="808"/>
      <c r="E2144" s="808"/>
      <c r="F2144" s="808"/>
      <c r="G2144" s="809"/>
      <c r="H2144" s="619"/>
      <c r="I2144" s="84"/>
      <c r="J2144" s="84"/>
      <c r="K2144" s="201"/>
      <c r="L2144" s="84"/>
      <c r="M2144" s="201"/>
      <c r="N2144" s="84"/>
      <c r="O2144" s="201"/>
      <c r="P2144" s="84"/>
      <c r="Q2144" s="201"/>
      <c r="R2144" s="84"/>
      <c r="S2144" s="201"/>
      <c r="T2144" s="84"/>
      <c r="U2144" s="201"/>
      <c r="V2144" s="84"/>
      <c r="W2144" s="201"/>
      <c r="X2144" s="84"/>
      <c r="Y2144" s="809"/>
      <c r="Z2144" s="810"/>
      <c r="AA2144" s="811"/>
      <c r="AB2144" s="808"/>
      <c r="AC2144" s="811"/>
      <c r="AD2144" s="810"/>
      <c r="AE2144" s="811"/>
      <c r="AF2144" s="808"/>
      <c r="AG2144" s="811"/>
      <c r="AH2144" s="810"/>
      <c r="AI2144" s="811"/>
      <c r="AJ2144" s="808"/>
      <c r="AK2144" s="811"/>
      <c r="AL2144" s="333"/>
      <c r="AM2144" s="855"/>
      <c r="AN2144" s="856"/>
      <c r="AO2144"/>
      <c r="AP2144"/>
      <c r="AQ2144" s="853"/>
    </row>
    <row r="2145" spans="2:43" ht="15" x14ac:dyDescent="0.25">
      <c r="B2145" s="807">
        <v>44253</v>
      </c>
      <c r="C2145" s="84" t="s">
        <v>55</v>
      </c>
      <c r="D2145" s="808">
        <v>345726918.68000001</v>
      </c>
      <c r="E2145" s="808">
        <v>345726918.68000001</v>
      </c>
      <c r="F2145" s="808">
        <v>4026627.91</v>
      </c>
      <c r="G2145" s="809">
        <v>1.16468452192668E-2</v>
      </c>
      <c r="H2145" s="619"/>
      <c r="I2145" s="84"/>
      <c r="J2145" s="84">
        <v>190980981.54999995</v>
      </c>
      <c r="K2145" s="201">
        <v>0.55240414104627267</v>
      </c>
      <c r="L2145" s="84">
        <v>1396098.2499999998</v>
      </c>
      <c r="M2145" s="201">
        <v>4.0381531624160538E-3</v>
      </c>
      <c r="N2145" s="84">
        <v>8824365.5199999996</v>
      </c>
      <c r="O2145" s="201">
        <v>2.5524091539333413E-2</v>
      </c>
      <c r="P2145" s="84">
        <v>2985758.33</v>
      </c>
      <c r="Q2145" s="201">
        <v>8.6361754572069523E-3</v>
      </c>
      <c r="R2145" s="84">
        <v>129178498.84999999</v>
      </c>
      <c r="S2145" s="201">
        <v>0.37364316132284103</v>
      </c>
      <c r="T2145" s="84">
        <v>8334588.2700000005</v>
      </c>
      <c r="U2145" s="201">
        <v>2.4107432252662913E-2</v>
      </c>
      <c r="V2145" s="84">
        <v>0</v>
      </c>
      <c r="W2145" s="201">
        <v>0</v>
      </c>
      <c r="X2145" s="84">
        <v>0</v>
      </c>
      <c r="Y2145" s="809">
        <v>0</v>
      </c>
      <c r="Z2145" s="810">
        <v>0</v>
      </c>
      <c r="AA2145" s="811">
        <v>0</v>
      </c>
      <c r="AB2145" s="808">
        <v>0</v>
      </c>
      <c r="AC2145" s="811">
        <v>0</v>
      </c>
      <c r="AD2145" s="810">
        <v>0</v>
      </c>
      <c r="AE2145" s="811">
        <v>0</v>
      </c>
      <c r="AF2145" s="808"/>
      <c r="AG2145" s="811"/>
      <c r="AH2145" s="810">
        <v>0</v>
      </c>
      <c r="AI2145" s="811">
        <v>0</v>
      </c>
      <c r="AJ2145" s="808">
        <v>0</v>
      </c>
      <c r="AK2145" s="811">
        <v>0</v>
      </c>
      <c r="AL2145" s="333"/>
      <c r="AM2145" s="855"/>
      <c r="AN2145" s="856"/>
      <c r="AO2145"/>
      <c r="AP2145"/>
      <c r="AQ2145" s="853"/>
    </row>
    <row r="2146" spans="2:43" ht="15" x14ac:dyDescent="0.25">
      <c r="B2146" s="807">
        <v>44253</v>
      </c>
      <c r="C2146" s="84" t="s">
        <v>56</v>
      </c>
      <c r="D2146" s="808">
        <v>1278031330.3400002</v>
      </c>
      <c r="E2146" s="808">
        <v>1278031330.3400002</v>
      </c>
      <c r="F2146" s="808">
        <v>16409760.91</v>
      </c>
      <c r="G2146" s="809">
        <v>1.2839873734264746E-2</v>
      </c>
      <c r="H2146" s="619"/>
      <c r="I2146" s="84"/>
      <c r="J2146" s="84">
        <v>858520278.64999998</v>
      </c>
      <c r="K2146" s="201">
        <v>0.67175213804938894</v>
      </c>
      <c r="L2146" s="84">
        <v>5085504.3499999996</v>
      </c>
      <c r="M2146" s="201">
        <v>3.9791703296092754E-3</v>
      </c>
      <c r="N2146" s="84">
        <v>32855988.780000001</v>
      </c>
      <c r="O2146" s="201">
        <v>2.5708281166518181E-2</v>
      </c>
      <c r="P2146" s="84">
        <v>12444516.67</v>
      </c>
      <c r="Q2146" s="201">
        <v>9.7372547719071431E-3</v>
      </c>
      <c r="R2146" s="84">
        <v>321539402.98000002</v>
      </c>
      <c r="S2146" s="201">
        <v>0.25158960922691898</v>
      </c>
      <c r="T2146" s="84">
        <v>31175878</v>
      </c>
      <c r="U2146" s="201">
        <v>2.4393672721392635E-2</v>
      </c>
      <c r="V2146" s="84">
        <v>0</v>
      </c>
      <c r="W2146" s="201">
        <v>0</v>
      </c>
      <c r="X2146" s="84">
        <v>0</v>
      </c>
      <c r="Y2146" s="809">
        <v>0</v>
      </c>
      <c r="Z2146" s="810">
        <v>0</v>
      </c>
      <c r="AA2146" s="811">
        <v>0</v>
      </c>
      <c r="AB2146" s="808">
        <v>0</v>
      </c>
      <c r="AC2146" s="811">
        <v>0</v>
      </c>
      <c r="AD2146" s="810">
        <v>0</v>
      </c>
      <c r="AE2146" s="811">
        <v>0</v>
      </c>
      <c r="AF2146" s="808"/>
      <c r="AG2146" s="811"/>
      <c r="AH2146" s="810">
        <v>0</v>
      </c>
      <c r="AI2146" s="811">
        <v>0</v>
      </c>
      <c r="AJ2146" s="808">
        <v>0</v>
      </c>
      <c r="AK2146" s="811">
        <v>0</v>
      </c>
      <c r="AL2146" s="333"/>
      <c r="AM2146" s="855"/>
      <c r="AN2146" s="856"/>
      <c r="AO2146"/>
      <c r="AP2146"/>
      <c r="AQ2146" s="853"/>
    </row>
    <row r="2147" spans="2:43" ht="15" x14ac:dyDescent="0.25">
      <c r="B2147" s="807">
        <v>44253</v>
      </c>
      <c r="C2147" s="805" t="s">
        <v>57</v>
      </c>
      <c r="D2147" s="808"/>
      <c r="E2147" s="808"/>
      <c r="F2147" s="808"/>
      <c r="G2147" s="809"/>
      <c r="H2147" s="619"/>
      <c r="I2147" s="84"/>
      <c r="J2147" s="84"/>
      <c r="K2147" s="201"/>
      <c r="L2147" s="84"/>
      <c r="M2147" s="201"/>
      <c r="N2147" s="84"/>
      <c r="O2147" s="201"/>
      <c r="P2147" s="84"/>
      <c r="Q2147" s="201"/>
      <c r="R2147" s="84"/>
      <c r="S2147" s="201"/>
      <c r="T2147" s="84"/>
      <c r="U2147" s="201"/>
      <c r="V2147" s="84"/>
      <c r="W2147" s="201"/>
      <c r="X2147" s="84"/>
      <c r="Y2147" s="809"/>
      <c r="Z2147" s="810"/>
      <c r="AA2147" s="811"/>
      <c r="AB2147" s="808"/>
      <c r="AC2147" s="811"/>
      <c r="AD2147" s="810"/>
      <c r="AE2147" s="811"/>
      <c r="AF2147" s="808"/>
      <c r="AG2147" s="811"/>
      <c r="AH2147" s="810"/>
      <c r="AI2147" s="811"/>
      <c r="AJ2147" s="808"/>
      <c r="AK2147" s="811"/>
      <c r="AL2147" s="333"/>
      <c r="AM2147" s="855"/>
      <c r="AN2147" s="856"/>
      <c r="AO2147"/>
      <c r="AP2147"/>
      <c r="AQ2147" s="853"/>
    </row>
    <row r="2148" spans="2:43" ht="15" x14ac:dyDescent="0.25">
      <c r="B2148" s="807">
        <v>44253</v>
      </c>
      <c r="C2148" s="84" t="s">
        <v>58</v>
      </c>
      <c r="D2148" s="808">
        <v>95896138.470000029</v>
      </c>
      <c r="E2148" s="808">
        <v>95896138.470000029</v>
      </c>
      <c r="F2148" s="808">
        <v>4939337.32</v>
      </c>
      <c r="G2148" s="809">
        <v>5.1507155541463366E-2</v>
      </c>
      <c r="H2148" s="619"/>
      <c r="I2148" s="84"/>
      <c r="J2148" s="84">
        <v>60890601.080000013</v>
      </c>
      <c r="K2148" s="201">
        <v>0.63496405644163567</v>
      </c>
      <c r="L2148" s="84">
        <v>105637.6</v>
      </c>
      <c r="M2148" s="201">
        <v>1.1015834598287551E-3</v>
      </c>
      <c r="N2148" s="84">
        <v>1586037.53</v>
      </c>
      <c r="O2148" s="201">
        <v>1.6539117792487266E-2</v>
      </c>
      <c r="P2148" s="84">
        <v>3128755.79</v>
      </c>
      <c r="Q2148" s="201">
        <v>3.2626504465336673E-2</v>
      </c>
      <c r="R2148" s="84">
        <v>20290679.73</v>
      </c>
      <c r="S2148" s="201">
        <v>0.21159016466911959</v>
      </c>
      <c r="T2148" s="84">
        <v>2921293.1100000003</v>
      </c>
      <c r="U2148" s="201">
        <v>3.0463094308160202E-2</v>
      </c>
      <c r="V2148" s="84">
        <v>0</v>
      </c>
      <c r="W2148" s="201">
        <v>0</v>
      </c>
      <c r="X2148" s="84">
        <v>0</v>
      </c>
      <c r="Y2148" s="809">
        <v>0</v>
      </c>
      <c r="Z2148" s="810">
        <v>0</v>
      </c>
      <c r="AA2148" s="811">
        <v>0</v>
      </c>
      <c r="AB2148" s="808">
        <v>0</v>
      </c>
      <c r="AC2148" s="811">
        <v>0</v>
      </c>
      <c r="AD2148" s="810">
        <v>2033796.31</v>
      </c>
      <c r="AE2148" s="811">
        <v>2.1208323321968269E-2</v>
      </c>
      <c r="AF2148" s="808"/>
      <c r="AG2148" s="811"/>
      <c r="AH2148" s="810">
        <v>0</v>
      </c>
      <c r="AI2148" s="811">
        <v>0</v>
      </c>
      <c r="AJ2148" s="808">
        <v>0</v>
      </c>
      <c r="AK2148" s="811">
        <v>0</v>
      </c>
      <c r="AL2148" s="333"/>
      <c r="AM2148" s="855"/>
      <c r="AN2148" s="856"/>
      <c r="AO2148"/>
      <c r="AP2148"/>
      <c r="AQ2148" s="853"/>
    </row>
    <row r="2149" spans="2:43" ht="15" x14ac:dyDescent="0.25">
      <c r="B2149" s="807">
        <v>44253</v>
      </c>
      <c r="C2149" s="84" t="s">
        <v>60</v>
      </c>
      <c r="D2149" s="808">
        <v>113990716.93000004</v>
      </c>
      <c r="E2149" s="808">
        <v>113702001.75000003</v>
      </c>
      <c r="F2149" s="808">
        <v>2891918.5</v>
      </c>
      <c r="G2149" s="809">
        <v>2.53697720120129E-2</v>
      </c>
      <c r="H2149" s="619"/>
      <c r="I2149" s="84"/>
      <c r="J2149" s="84">
        <v>71979731.540000021</v>
      </c>
      <c r="K2149" s="201">
        <v>0.63145257331964744</v>
      </c>
      <c r="L2149" s="84">
        <v>3954114.0300000003</v>
      </c>
      <c r="M2149" s="201">
        <v>3.4688035451414537E-2</v>
      </c>
      <c r="N2149" s="84">
        <v>5179332.05</v>
      </c>
      <c r="O2149" s="201">
        <v>4.5436437189710355E-2</v>
      </c>
      <c r="P2149" s="84">
        <v>0</v>
      </c>
      <c r="Q2149" s="201">
        <v>0</v>
      </c>
      <c r="R2149" s="84">
        <v>29696905.629999999</v>
      </c>
      <c r="S2149" s="201">
        <v>0.26052038648231696</v>
      </c>
      <c r="T2149" s="84">
        <v>0</v>
      </c>
      <c r="U2149" s="201">
        <v>0</v>
      </c>
      <c r="V2149" s="84">
        <v>0</v>
      </c>
      <c r="W2149" s="201">
        <v>0</v>
      </c>
      <c r="X2149" s="84">
        <v>0</v>
      </c>
      <c r="Y2149" s="809">
        <v>0</v>
      </c>
      <c r="Z2149" s="810">
        <v>0</v>
      </c>
      <c r="AA2149" s="811">
        <v>0</v>
      </c>
      <c r="AB2149" s="808">
        <v>0</v>
      </c>
      <c r="AC2149" s="811">
        <v>0</v>
      </c>
      <c r="AD2149" s="810">
        <v>0</v>
      </c>
      <c r="AE2149" s="811">
        <v>0</v>
      </c>
      <c r="AF2149" s="808"/>
      <c r="AG2149" s="811"/>
      <c r="AH2149" s="810">
        <v>0</v>
      </c>
      <c r="AI2149" s="811">
        <v>0</v>
      </c>
      <c r="AJ2149" s="808">
        <v>288715.18</v>
      </c>
      <c r="AK2149" s="811">
        <v>2.5327955448977094E-3</v>
      </c>
      <c r="AL2149" s="333"/>
      <c r="AM2149" s="855"/>
      <c r="AN2149" s="856"/>
      <c r="AO2149"/>
      <c r="AP2149"/>
      <c r="AQ2149" s="853"/>
    </row>
    <row r="2150" spans="2:43" ht="15" x14ac:dyDescent="0.25">
      <c r="B2150" s="807">
        <v>44253</v>
      </c>
      <c r="C2150" s="84" t="s">
        <v>61</v>
      </c>
      <c r="D2150" s="808">
        <v>29417120.839999996</v>
      </c>
      <c r="E2150" s="808">
        <v>29417120.839999996</v>
      </c>
      <c r="F2150" s="808">
        <v>270010.08</v>
      </c>
      <c r="G2150" s="809">
        <v>9.1786712054040716E-3</v>
      </c>
      <c r="H2150" s="619"/>
      <c r="I2150" s="84"/>
      <c r="J2150" s="84">
        <v>18460654.079999998</v>
      </c>
      <c r="K2150" s="201">
        <v>0.62754795686524434</v>
      </c>
      <c r="L2150" s="84">
        <v>0</v>
      </c>
      <c r="M2150" s="201">
        <v>0</v>
      </c>
      <c r="N2150" s="84">
        <v>1965618.7699999998</v>
      </c>
      <c r="O2150" s="201">
        <v>6.6818869891823174E-2</v>
      </c>
      <c r="P2150" s="84">
        <v>500949.25</v>
      </c>
      <c r="Q2150" s="201">
        <v>1.7029173341764743E-2</v>
      </c>
      <c r="R2150" s="84">
        <v>8219888.6600000011</v>
      </c>
      <c r="S2150" s="201">
        <v>0.27942532869576375</v>
      </c>
      <c r="T2150" s="84">
        <v>0</v>
      </c>
      <c r="U2150" s="201">
        <v>0</v>
      </c>
      <c r="V2150" s="84">
        <v>0</v>
      </c>
      <c r="W2150" s="201">
        <v>0</v>
      </c>
      <c r="X2150" s="84">
        <v>0</v>
      </c>
      <c r="Y2150" s="809">
        <v>0</v>
      </c>
      <c r="Z2150" s="810">
        <v>0</v>
      </c>
      <c r="AA2150" s="811">
        <v>0</v>
      </c>
      <c r="AB2150" s="808">
        <v>0</v>
      </c>
      <c r="AC2150" s="811">
        <v>0</v>
      </c>
      <c r="AD2150" s="810">
        <v>0</v>
      </c>
      <c r="AE2150" s="811">
        <v>0</v>
      </c>
      <c r="AF2150" s="808"/>
      <c r="AG2150" s="811"/>
      <c r="AH2150" s="810">
        <v>0</v>
      </c>
      <c r="AI2150" s="811">
        <v>0</v>
      </c>
      <c r="AJ2150" s="808">
        <v>0</v>
      </c>
      <c r="AK2150" s="811">
        <v>0</v>
      </c>
      <c r="AL2150" s="333"/>
      <c r="AM2150" s="855"/>
      <c r="AN2150" s="856"/>
      <c r="AO2150"/>
      <c r="AP2150"/>
      <c r="AQ2150" s="853"/>
    </row>
    <row r="2151" spans="2:43" ht="15" x14ac:dyDescent="0.25">
      <c r="B2151" s="812">
        <v>44253</v>
      </c>
      <c r="C2151" s="813" t="s">
        <v>110</v>
      </c>
      <c r="D2151" s="813">
        <v>2989700907.1900001</v>
      </c>
      <c r="E2151" s="813">
        <v>2988704251.9100008</v>
      </c>
      <c r="F2151" s="813">
        <v>45152129.940000005</v>
      </c>
      <c r="G2151" s="814">
        <v>1.5102557527213714E-2</v>
      </c>
      <c r="H2151" s="815"/>
      <c r="I2151" s="813"/>
      <c r="J2151" s="813">
        <v>1888712336.6399999</v>
      </c>
      <c r="K2151" s="814">
        <v>0.63173956033454459</v>
      </c>
      <c r="L2151" s="813">
        <v>24004244.560000002</v>
      </c>
      <c r="M2151" s="814">
        <v>8.0289785852061812E-3</v>
      </c>
      <c r="N2151" s="813">
        <v>88631747.679999992</v>
      </c>
      <c r="O2151" s="814">
        <v>2.9645690465841409E-2</v>
      </c>
      <c r="P2151" s="813">
        <v>52818326.139999993</v>
      </c>
      <c r="Q2151" s="814">
        <v>1.7666759244369893E-2</v>
      </c>
      <c r="R2151" s="813">
        <v>788962461.08000004</v>
      </c>
      <c r="S2151" s="814">
        <v>0.26389344137489013</v>
      </c>
      <c r="T2151" s="813">
        <v>87853023.820000008</v>
      </c>
      <c r="U2151" s="814">
        <v>2.938522164833287E-2</v>
      </c>
      <c r="V2151" s="813">
        <v>0</v>
      </c>
      <c r="W2151" s="814">
        <v>0</v>
      </c>
      <c r="X2151" s="813">
        <v>0</v>
      </c>
      <c r="Y2151" s="814">
        <v>0</v>
      </c>
      <c r="Z2151" s="813">
        <v>10535978.279999999</v>
      </c>
      <c r="AA2151" s="814">
        <v>3.5240910736795725E-3</v>
      </c>
      <c r="AB2151" s="813">
        <v>0</v>
      </c>
      <c r="AC2151" s="814">
        <v>0</v>
      </c>
      <c r="AD2151" s="813">
        <v>2033796.31</v>
      </c>
      <c r="AE2151" s="814">
        <v>6.8026748264646698E-4</v>
      </c>
      <c r="AF2151" s="813"/>
      <c r="AG2151" s="817"/>
      <c r="AH2151" s="818">
        <v>207.46</v>
      </c>
      <c r="AI2151" s="817">
        <v>6.9391556694208015E-8</v>
      </c>
      <c r="AJ2151" s="813">
        <v>996655.28</v>
      </c>
      <c r="AK2151" s="814">
        <v>3.33362871718412E-4</v>
      </c>
      <c r="AL2151" s="333"/>
      <c r="AM2151" s="855"/>
      <c r="AN2151" s="856"/>
      <c r="AO2151"/>
      <c r="AP2151"/>
      <c r="AQ2151" s="853"/>
    </row>
    <row r="2152" spans="2:43" ht="15" x14ac:dyDescent="0.25">
      <c r="B2152" s="807">
        <v>44286</v>
      </c>
      <c r="C2152" s="84" t="s">
        <v>109</v>
      </c>
      <c r="D2152" s="808">
        <v>10188839.060000001</v>
      </c>
      <c r="E2152" s="808">
        <v>10188839.060000001</v>
      </c>
      <c r="F2152" s="808">
        <v>121894.38</v>
      </c>
      <c r="G2152" s="809">
        <v>1.1963520012651961E-2</v>
      </c>
      <c r="H2152" s="619"/>
      <c r="I2152" s="84"/>
      <c r="J2152" s="84">
        <v>6689184.3100000015</v>
      </c>
      <c r="K2152" s="809">
        <v>0.65652075477969141</v>
      </c>
      <c r="L2152" s="84">
        <v>52064.74</v>
      </c>
      <c r="M2152" s="809">
        <v>5.1099776621655654E-3</v>
      </c>
      <c r="N2152" s="84">
        <v>0</v>
      </c>
      <c r="O2152" s="809">
        <v>0</v>
      </c>
      <c r="P2152" s="356">
        <v>100407.44</v>
      </c>
      <c r="Q2152" s="809">
        <v>9.8546497210056042E-3</v>
      </c>
      <c r="R2152" s="84">
        <v>3130285.46</v>
      </c>
      <c r="S2152" s="809">
        <v>0.30722690206081238</v>
      </c>
      <c r="T2152" s="356">
        <v>94768.77</v>
      </c>
      <c r="U2152" s="809">
        <v>9.301233383109302E-3</v>
      </c>
      <c r="V2152" s="84">
        <v>0</v>
      </c>
      <c r="W2152" s="809">
        <v>0</v>
      </c>
      <c r="X2152" s="84">
        <v>0</v>
      </c>
      <c r="Y2152" s="809">
        <v>0</v>
      </c>
      <c r="Z2152" s="810">
        <v>0</v>
      </c>
      <c r="AA2152" s="809">
        <v>0</v>
      </c>
      <c r="AB2152" s="808">
        <v>0</v>
      </c>
      <c r="AC2152" s="809">
        <v>0</v>
      </c>
      <c r="AD2152" s="810">
        <v>0</v>
      </c>
      <c r="AE2152" s="809">
        <v>0</v>
      </c>
      <c r="AF2152" s="808"/>
      <c r="AG2152" s="811"/>
      <c r="AH2152" s="810">
        <v>233.96</v>
      </c>
      <c r="AI2152" s="811">
        <v>2.2962380563895177E-5</v>
      </c>
      <c r="AJ2152" s="808">
        <v>0</v>
      </c>
      <c r="AK2152" s="809">
        <v>0</v>
      </c>
      <c r="AL2152" s="333"/>
      <c r="AM2152" s="855"/>
      <c r="AN2152" s="856"/>
      <c r="AO2152"/>
      <c r="AP2152"/>
      <c r="AQ2152" s="853"/>
    </row>
    <row r="2153" spans="2:43" ht="15" x14ac:dyDescent="0.25">
      <c r="B2153" s="807">
        <v>44286</v>
      </c>
      <c r="C2153" s="84" t="s">
        <v>47</v>
      </c>
      <c r="D2153" s="808">
        <v>322732599.48000008</v>
      </c>
      <c r="E2153" s="808">
        <v>322732599.48000008</v>
      </c>
      <c r="F2153" s="808">
        <v>10490530.829999998</v>
      </c>
      <c r="G2153" s="809">
        <v>3.2505333662923325E-2</v>
      </c>
      <c r="H2153" s="619"/>
      <c r="I2153" s="84"/>
      <c r="J2153" s="84">
        <v>199589874.16</v>
      </c>
      <c r="K2153" s="201">
        <v>0.61843728982317669</v>
      </c>
      <c r="L2153" s="84">
        <v>2224733.04</v>
      </c>
      <c r="M2153" s="201">
        <v>6.893425218228901E-3</v>
      </c>
      <c r="N2153" s="84">
        <v>2510032.06</v>
      </c>
      <c r="O2153" s="201">
        <v>7.7774357596482845E-3</v>
      </c>
      <c r="P2153" s="84">
        <v>9244497.4699999988</v>
      </c>
      <c r="Q2153" s="201">
        <v>2.8644448949052902E-2</v>
      </c>
      <c r="R2153" s="84">
        <v>84601287.659999996</v>
      </c>
      <c r="S2153" s="201">
        <v>0.26214050826074914</v>
      </c>
      <c r="T2153" s="84">
        <v>14071644.260000002</v>
      </c>
      <c r="U2153" s="201">
        <v>4.3601558326220556E-2</v>
      </c>
      <c r="V2153" s="84">
        <v>0</v>
      </c>
      <c r="W2153" s="201">
        <v>0</v>
      </c>
      <c r="X2153" s="84">
        <v>0</v>
      </c>
      <c r="Y2153" s="809">
        <v>0</v>
      </c>
      <c r="Z2153" s="810">
        <v>0</v>
      </c>
      <c r="AA2153" s="811">
        <v>0</v>
      </c>
      <c r="AB2153" s="808">
        <v>0</v>
      </c>
      <c r="AC2153" s="811">
        <v>0</v>
      </c>
      <c r="AD2153" s="810">
        <v>0</v>
      </c>
      <c r="AE2153" s="811">
        <v>0</v>
      </c>
      <c r="AF2153" s="808"/>
      <c r="AG2153" s="811"/>
      <c r="AH2153" s="810">
        <v>0</v>
      </c>
      <c r="AI2153" s="811">
        <v>0</v>
      </c>
      <c r="AJ2153" s="808">
        <v>0</v>
      </c>
      <c r="AK2153" s="811">
        <v>0</v>
      </c>
      <c r="AL2153" s="333"/>
      <c r="AM2153" s="855"/>
      <c r="AN2153" s="856"/>
      <c r="AO2153"/>
      <c r="AP2153"/>
      <c r="AQ2153" s="853"/>
    </row>
    <row r="2154" spans="2:43" ht="15" x14ac:dyDescent="0.25">
      <c r="B2154" s="807">
        <v>44286</v>
      </c>
      <c r="C2154" s="84" t="s">
        <v>48</v>
      </c>
      <c r="D2154" s="808">
        <v>120530487.53999999</v>
      </c>
      <c r="E2154" s="808">
        <v>119392647.49999999</v>
      </c>
      <c r="F2154" s="808">
        <v>1696869.33</v>
      </c>
      <c r="G2154" s="809">
        <v>1.4078341211694399E-2</v>
      </c>
      <c r="H2154" s="619"/>
      <c r="I2154" s="84"/>
      <c r="J2154" s="84">
        <v>61437982.270000003</v>
      </c>
      <c r="K2154" s="201">
        <v>0.50972980798414858</v>
      </c>
      <c r="L2154" s="84">
        <v>1615626.34</v>
      </c>
      <c r="M2154" s="201">
        <v>1.3404296066286368E-2</v>
      </c>
      <c r="N2154" s="84">
        <v>1006768.22</v>
      </c>
      <c r="O2154" s="201">
        <v>8.3528096546186103E-3</v>
      </c>
      <c r="P2154" s="84">
        <v>3581558.3200000003</v>
      </c>
      <c r="Q2154" s="201">
        <v>2.971495754392765E-2</v>
      </c>
      <c r="R2154" s="84">
        <v>44507556.789999992</v>
      </c>
      <c r="S2154" s="201">
        <v>0.3692638908079538</v>
      </c>
      <c r="T2154" s="84">
        <v>5546286.2300000004</v>
      </c>
      <c r="U2154" s="201">
        <v>4.6015629266905403E-2</v>
      </c>
      <c r="V2154" s="84">
        <v>0</v>
      </c>
      <c r="W2154" s="201">
        <v>0</v>
      </c>
      <c r="X2154" s="84">
        <v>0</v>
      </c>
      <c r="Y2154" s="809">
        <v>0</v>
      </c>
      <c r="Z2154" s="810">
        <v>0</v>
      </c>
      <c r="AA2154" s="811">
        <v>0</v>
      </c>
      <c r="AB2154" s="808">
        <v>0</v>
      </c>
      <c r="AC2154" s="811">
        <v>0</v>
      </c>
      <c r="AD2154" s="810">
        <v>0</v>
      </c>
      <c r="AE2154" s="811">
        <v>0</v>
      </c>
      <c r="AF2154" s="808"/>
      <c r="AG2154" s="811"/>
      <c r="AH2154" s="810">
        <v>0</v>
      </c>
      <c r="AI2154" s="811">
        <v>0</v>
      </c>
      <c r="AJ2154" s="808">
        <v>1137840.04</v>
      </c>
      <c r="AK2154" s="811">
        <v>9.4402674644652827E-3</v>
      </c>
      <c r="AL2154" s="333"/>
      <c r="AM2154" s="855"/>
      <c r="AN2154" s="856"/>
      <c r="AO2154"/>
      <c r="AP2154"/>
      <c r="AQ2154" s="853"/>
    </row>
    <row r="2155" spans="2:43" ht="15" x14ac:dyDescent="0.25">
      <c r="B2155" s="807">
        <v>44286</v>
      </c>
      <c r="C2155" s="84" t="s">
        <v>49</v>
      </c>
      <c r="D2155" s="808">
        <v>548793505.79999971</v>
      </c>
      <c r="E2155" s="808">
        <v>548793505.79999971</v>
      </c>
      <c r="F2155" s="808">
        <v>8967008.6799999997</v>
      </c>
      <c r="G2155" s="809">
        <v>1.6339494883286579E-2</v>
      </c>
      <c r="H2155" s="619"/>
      <c r="I2155" s="84"/>
      <c r="J2155" s="84">
        <v>319018079.11999995</v>
      </c>
      <c r="K2155" s="201">
        <v>0.58130804345972298</v>
      </c>
      <c r="L2155" s="84">
        <v>8793119.3300000001</v>
      </c>
      <c r="M2155" s="201">
        <v>1.6022637361901532E-2</v>
      </c>
      <c r="N2155" s="84">
        <v>30388941.199999999</v>
      </c>
      <c r="O2155" s="201">
        <v>5.5374090397991758E-2</v>
      </c>
      <c r="P2155" s="84">
        <v>19846603.060000002</v>
      </c>
      <c r="Q2155" s="201">
        <v>3.6164063259219441E-2</v>
      </c>
      <c r="R2155" s="84">
        <v>130083001.47</v>
      </c>
      <c r="S2155" s="201">
        <v>0.23703451315513011</v>
      </c>
      <c r="T2155" s="84">
        <v>20834955.129999999</v>
      </c>
      <c r="U2155" s="201">
        <v>3.796501764288919E-2</v>
      </c>
      <c r="V2155" s="84">
        <v>0</v>
      </c>
      <c r="W2155" s="201">
        <v>0</v>
      </c>
      <c r="X2155" s="84">
        <v>0</v>
      </c>
      <c r="Y2155" s="809">
        <v>0</v>
      </c>
      <c r="Z2155" s="810">
        <v>10861797.810000001</v>
      </c>
      <c r="AA2155" s="811">
        <v>1.9792139839858881E-2</v>
      </c>
      <c r="AB2155" s="808">
        <v>0</v>
      </c>
      <c r="AC2155" s="811">
        <v>0</v>
      </c>
      <c r="AD2155" s="810">
        <v>0</v>
      </c>
      <c r="AE2155" s="811">
        <v>0</v>
      </c>
      <c r="AF2155" s="808"/>
      <c r="AG2155" s="811"/>
      <c r="AH2155" s="810">
        <v>0</v>
      </c>
      <c r="AI2155" s="811">
        <v>0</v>
      </c>
      <c r="AJ2155" s="808">
        <v>0</v>
      </c>
      <c r="AK2155" s="811">
        <v>0</v>
      </c>
      <c r="AL2155" s="333"/>
      <c r="AM2155" s="855"/>
      <c r="AN2155" s="856"/>
      <c r="AO2155"/>
      <c r="AP2155"/>
      <c r="AQ2155" s="853"/>
    </row>
    <row r="2156" spans="2:43" ht="15" x14ac:dyDescent="0.25">
      <c r="B2156" s="807">
        <v>44286</v>
      </c>
      <c r="C2156" s="84" t="s">
        <v>50</v>
      </c>
      <c r="D2156" s="808">
        <v>166823852.95999995</v>
      </c>
      <c r="E2156" s="808">
        <v>166609027.50999996</v>
      </c>
      <c r="F2156" s="808">
        <v>962503.34</v>
      </c>
      <c r="G2156" s="809">
        <v>5.7695786479094414E-3</v>
      </c>
      <c r="H2156" s="619"/>
      <c r="I2156" s="84"/>
      <c r="J2156" s="84">
        <v>113957962.38</v>
      </c>
      <c r="K2156" s="201">
        <v>0.68310352721156831</v>
      </c>
      <c r="L2156" s="84">
        <v>833619.41999999993</v>
      </c>
      <c r="M2156" s="201">
        <v>4.997003757009978E-3</v>
      </c>
      <c r="N2156" s="84">
        <v>1044412.33</v>
      </c>
      <c r="O2156" s="201">
        <v>6.2605695256926063E-3</v>
      </c>
      <c r="P2156" s="84">
        <v>4083906.77</v>
      </c>
      <c r="Q2156" s="201">
        <v>2.4480352764536709E-2</v>
      </c>
      <c r="R2156" s="84">
        <v>38661345.689999998</v>
      </c>
      <c r="S2156" s="201">
        <v>0.23174950706401673</v>
      </c>
      <c r="T2156" s="84">
        <v>7065277.5800000001</v>
      </c>
      <c r="U2156" s="201">
        <v>4.2351722818043717E-2</v>
      </c>
      <c r="V2156" s="84">
        <v>0</v>
      </c>
      <c r="W2156" s="201">
        <v>0</v>
      </c>
      <c r="X2156" s="84">
        <v>0</v>
      </c>
      <c r="Y2156" s="809">
        <v>0</v>
      </c>
      <c r="Z2156" s="810">
        <v>0</v>
      </c>
      <c r="AA2156" s="811">
        <v>0</v>
      </c>
      <c r="AB2156" s="808">
        <v>0</v>
      </c>
      <c r="AC2156" s="811">
        <v>0</v>
      </c>
      <c r="AD2156" s="810">
        <v>0</v>
      </c>
      <c r="AE2156" s="811">
        <v>0</v>
      </c>
      <c r="AF2156" s="808"/>
      <c r="AG2156" s="811"/>
      <c r="AH2156" s="810">
        <v>0</v>
      </c>
      <c r="AI2156" s="811">
        <v>0</v>
      </c>
      <c r="AJ2156" s="808">
        <v>214825.45</v>
      </c>
      <c r="AK2156" s="811">
        <v>1.2877382112227657E-3</v>
      </c>
      <c r="AL2156" s="333"/>
      <c r="AM2156" s="855"/>
      <c r="AN2156" s="856"/>
      <c r="AO2156"/>
      <c r="AP2156"/>
      <c r="AQ2156" s="853"/>
    </row>
    <row r="2157" spans="2:43" ht="15" x14ac:dyDescent="0.25">
      <c r="B2157" s="807">
        <v>44286</v>
      </c>
      <c r="C2157" s="805" t="s">
        <v>51</v>
      </c>
      <c r="D2157" s="808"/>
      <c r="E2157" s="808"/>
      <c r="F2157" s="808"/>
      <c r="G2157" s="809"/>
      <c r="H2157" s="619"/>
      <c r="I2157" s="84"/>
      <c r="J2157" s="84"/>
      <c r="K2157" s="201"/>
      <c r="L2157" s="84"/>
      <c r="M2157" s="201"/>
      <c r="N2157" s="84"/>
      <c r="O2157" s="201"/>
      <c r="P2157" s="84"/>
      <c r="Q2157" s="201"/>
      <c r="R2157" s="84"/>
      <c r="S2157" s="201"/>
      <c r="T2157" s="84"/>
      <c r="U2157" s="201"/>
      <c r="V2157" s="84"/>
      <c r="W2157" s="201"/>
      <c r="X2157" s="84"/>
      <c r="Y2157" s="809"/>
      <c r="Z2157" s="810"/>
      <c r="AA2157" s="811"/>
      <c r="AB2157" s="808"/>
      <c r="AC2157" s="811"/>
      <c r="AD2157" s="810"/>
      <c r="AE2157" s="811"/>
      <c r="AF2157" s="808"/>
      <c r="AG2157" s="811"/>
      <c r="AH2157" s="810"/>
      <c r="AI2157" s="811"/>
      <c r="AJ2157" s="808"/>
      <c r="AK2157" s="811"/>
      <c r="AL2157" s="333"/>
      <c r="AM2157" s="855"/>
      <c r="AN2157" s="856"/>
      <c r="AO2157"/>
      <c r="AP2157"/>
      <c r="AQ2157" s="853"/>
    </row>
    <row r="2158" spans="2:43" ht="15" x14ac:dyDescent="0.25">
      <c r="B2158" s="807">
        <v>44286</v>
      </c>
      <c r="C2158" s="805" t="s">
        <v>52</v>
      </c>
      <c r="D2158" s="808"/>
      <c r="E2158" s="808"/>
      <c r="F2158" s="808"/>
      <c r="G2158" s="809"/>
      <c r="H2158" s="619"/>
      <c r="I2158" s="84"/>
      <c r="J2158" s="84"/>
      <c r="K2158" s="201"/>
      <c r="L2158" s="84"/>
      <c r="M2158" s="201"/>
      <c r="N2158" s="84"/>
      <c r="O2158" s="201"/>
      <c r="P2158" s="84"/>
      <c r="Q2158" s="201"/>
      <c r="R2158" s="84"/>
      <c r="S2158" s="201"/>
      <c r="T2158" s="84"/>
      <c r="U2158" s="201"/>
      <c r="V2158" s="84"/>
      <c r="W2158" s="201"/>
      <c r="X2158" s="84"/>
      <c r="Y2158" s="809"/>
      <c r="Z2158" s="810"/>
      <c r="AA2158" s="811"/>
      <c r="AB2158" s="808"/>
      <c r="AC2158" s="811"/>
      <c r="AD2158" s="810"/>
      <c r="AE2158" s="811"/>
      <c r="AF2158" s="808"/>
      <c r="AG2158" s="811"/>
      <c r="AH2158" s="810"/>
      <c r="AI2158" s="811"/>
      <c r="AJ2158" s="808"/>
      <c r="AK2158" s="811"/>
      <c r="AL2158" s="333"/>
      <c r="AM2158" s="855"/>
      <c r="AN2158" s="856"/>
      <c r="AO2158"/>
      <c r="AP2158"/>
      <c r="AQ2158" s="853"/>
    </row>
    <row r="2159" spans="2:43" ht="15" x14ac:dyDescent="0.25">
      <c r="B2159" s="807">
        <v>44286</v>
      </c>
      <c r="C2159" s="805" t="s">
        <v>54</v>
      </c>
      <c r="D2159" s="808"/>
      <c r="E2159" s="808"/>
      <c r="F2159" s="808"/>
      <c r="G2159" s="809"/>
      <c r="H2159" s="619"/>
      <c r="I2159" s="84"/>
      <c r="J2159" s="84"/>
      <c r="K2159" s="201"/>
      <c r="L2159" s="84"/>
      <c r="M2159" s="201"/>
      <c r="N2159" s="84"/>
      <c r="O2159" s="201"/>
      <c r="P2159" s="84"/>
      <c r="Q2159" s="201"/>
      <c r="R2159" s="84"/>
      <c r="S2159" s="201"/>
      <c r="T2159" s="84"/>
      <c r="U2159" s="201"/>
      <c r="V2159" s="84"/>
      <c r="W2159" s="201"/>
      <c r="X2159" s="84"/>
      <c r="Y2159" s="809"/>
      <c r="Z2159" s="810"/>
      <c r="AA2159" s="811"/>
      <c r="AB2159" s="808"/>
      <c r="AC2159" s="811"/>
      <c r="AD2159" s="810"/>
      <c r="AE2159" s="811"/>
      <c r="AF2159" s="808"/>
      <c r="AG2159" s="811"/>
      <c r="AH2159" s="810"/>
      <c r="AI2159" s="811"/>
      <c r="AJ2159" s="808"/>
      <c r="AK2159" s="811"/>
      <c r="AL2159" s="333"/>
      <c r="AM2159" s="855"/>
      <c r="AN2159" s="856"/>
      <c r="AO2159"/>
      <c r="AP2159"/>
      <c r="AQ2159" s="853"/>
    </row>
    <row r="2160" spans="2:43" ht="15" x14ac:dyDescent="0.25">
      <c r="B2160" s="807">
        <v>44286</v>
      </c>
      <c r="C2160" s="84" t="s">
        <v>55</v>
      </c>
      <c r="D2160" s="808">
        <v>360895981.32000005</v>
      </c>
      <c r="E2160" s="808">
        <v>360751682.92000008</v>
      </c>
      <c r="F2160" s="808">
        <v>16852607.220000003</v>
      </c>
      <c r="G2160" s="809">
        <v>4.6696577663072107E-2</v>
      </c>
      <c r="H2160" s="619"/>
      <c r="I2160" s="84"/>
      <c r="J2160" s="84">
        <v>185954548.97</v>
      </c>
      <c r="K2160" s="201">
        <v>0.51525802057939074</v>
      </c>
      <c r="L2160" s="84">
        <v>1401065.8699999999</v>
      </c>
      <c r="M2160" s="201">
        <v>3.8821875069805769E-3</v>
      </c>
      <c r="N2160" s="84">
        <v>7279854.8700000001</v>
      </c>
      <c r="O2160" s="201">
        <v>2.017161522102149E-2</v>
      </c>
      <c r="P2160" s="84">
        <v>4992886.9399999995</v>
      </c>
      <c r="Q2160" s="201">
        <v>1.3834698080422501E-2</v>
      </c>
      <c r="R2160" s="84">
        <v>135302001.13000003</v>
      </c>
      <c r="S2160" s="201">
        <v>0.37490581256993866</v>
      </c>
      <c r="T2160" s="84">
        <v>8968717.9199999999</v>
      </c>
      <c r="U2160" s="201">
        <v>2.4851254611360157E-2</v>
      </c>
      <c r="V2160" s="84">
        <v>0</v>
      </c>
      <c r="W2160" s="201">
        <v>0</v>
      </c>
      <c r="X2160" s="84">
        <v>0</v>
      </c>
      <c r="Y2160" s="809">
        <v>0</v>
      </c>
      <c r="Z2160" s="810">
        <v>0</v>
      </c>
      <c r="AA2160" s="811">
        <v>0</v>
      </c>
      <c r="AB2160" s="808">
        <v>0</v>
      </c>
      <c r="AC2160" s="811">
        <v>0</v>
      </c>
      <c r="AD2160" s="810">
        <v>0</v>
      </c>
      <c r="AE2160" s="811">
        <v>0</v>
      </c>
      <c r="AF2160" s="808"/>
      <c r="AG2160" s="811"/>
      <c r="AH2160" s="810">
        <v>0</v>
      </c>
      <c r="AI2160" s="811">
        <v>0</v>
      </c>
      <c r="AJ2160" s="808">
        <v>144298.4</v>
      </c>
      <c r="AK2160" s="811">
        <v>3.9983376781370464E-4</v>
      </c>
      <c r="AL2160" s="333"/>
      <c r="AM2160" s="855"/>
      <c r="AN2160" s="856"/>
      <c r="AO2160"/>
      <c r="AP2160"/>
      <c r="AQ2160" s="853"/>
    </row>
    <row r="2161" spans="2:43" ht="15" x14ac:dyDescent="0.25">
      <c r="B2161" s="807">
        <v>44286</v>
      </c>
      <c r="C2161" s="84" t="s">
        <v>56</v>
      </c>
      <c r="D2161" s="808">
        <v>1326526458.8899999</v>
      </c>
      <c r="E2161" s="808">
        <v>1326318873.29</v>
      </c>
      <c r="F2161" s="808">
        <v>60894523.780000001</v>
      </c>
      <c r="G2161" s="809">
        <v>4.5905246270741433E-2</v>
      </c>
      <c r="H2161" s="619"/>
      <c r="I2161" s="84"/>
      <c r="J2161" s="84">
        <v>835371750.43000007</v>
      </c>
      <c r="K2161" s="201">
        <v>0.62974375281516493</v>
      </c>
      <c r="L2161" s="84">
        <v>5105616.17</v>
      </c>
      <c r="M2161" s="201">
        <v>3.8488611635174139E-3</v>
      </c>
      <c r="N2161" s="84">
        <v>26155086.719999999</v>
      </c>
      <c r="O2161" s="201">
        <v>1.971697326104286E-2</v>
      </c>
      <c r="P2161" s="84">
        <v>22472651.380000003</v>
      </c>
      <c r="Q2161" s="201">
        <v>1.6940974851571741E-2</v>
      </c>
      <c r="R2161" s="84">
        <v>342622382.99000007</v>
      </c>
      <c r="S2161" s="201">
        <v>0.25828537432769855</v>
      </c>
      <c r="T2161" s="84">
        <v>33696861.82</v>
      </c>
      <c r="U2161" s="201">
        <v>2.5402329214146688E-2</v>
      </c>
      <c r="V2161" s="84">
        <v>0</v>
      </c>
      <c r="W2161" s="201">
        <v>0</v>
      </c>
      <c r="X2161" s="84">
        <v>0</v>
      </c>
      <c r="Y2161" s="809">
        <v>0</v>
      </c>
      <c r="Z2161" s="810">
        <v>0</v>
      </c>
      <c r="AA2161" s="811">
        <v>0</v>
      </c>
      <c r="AB2161" s="808">
        <v>0</v>
      </c>
      <c r="AC2161" s="811">
        <v>0</v>
      </c>
      <c r="AD2161" s="810">
        <v>0</v>
      </c>
      <c r="AE2161" s="811">
        <v>0</v>
      </c>
      <c r="AF2161" s="808"/>
      <c r="AG2161" s="811"/>
      <c r="AH2161" s="810">
        <v>0</v>
      </c>
      <c r="AI2161" s="811">
        <v>0</v>
      </c>
      <c r="AJ2161" s="808">
        <v>207585.6</v>
      </c>
      <c r="AK2161" s="811">
        <v>1.5648809611660655E-4</v>
      </c>
      <c r="AL2161" s="333"/>
      <c r="AM2161" s="855"/>
      <c r="AN2161" s="856"/>
      <c r="AO2161"/>
      <c r="AP2161"/>
      <c r="AQ2161" s="853"/>
    </row>
    <row r="2162" spans="2:43" ht="15" x14ac:dyDescent="0.25">
      <c r="B2162" s="807">
        <v>44286</v>
      </c>
      <c r="C2162" s="805" t="s">
        <v>57</v>
      </c>
      <c r="D2162" s="808"/>
      <c r="E2162" s="808"/>
      <c r="F2162" s="808"/>
      <c r="G2162" s="809"/>
      <c r="H2162" s="619"/>
      <c r="I2162" s="84"/>
      <c r="J2162" s="84"/>
      <c r="K2162" s="201"/>
      <c r="L2162" s="84"/>
      <c r="M2162" s="201"/>
      <c r="N2162" s="84"/>
      <c r="O2162" s="201"/>
      <c r="P2162" s="84"/>
      <c r="Q2162" s="201"/>
      <c r="R2162" s="84"/>
      <c r="S2162" s="201"/>
      <c r="T2162" s="84"/>
      <c r="U2162" s="201"/>
      <c r="V2162" s="84"/>
      <c r="W2162" s="201"/>
      <c r="X2162" s="84"/>
      <c r="Y2162" s="809"/>
      <c r="Z2162" s="810"/>
      <c r="AA2162" s="811"/>
      <c r="AB2162" s="808"/>
      <c r="AC2162" s="811"/>
      <c r="AD2162" s="810"/>
      <c r="AE2162" s="811"/>
      <c r="AF2162" s="808"/>
      <c r="AG2162" s="811"/>
      <c r="AH2162" s="810"/>
      <c r="AI2162" s="811"/>
      <c r="AJ2162" s="808"/>
      <c r="AK2162" s="811"/>
      <c r="AL2162" s="333"/>
      <c r="AM2162" s="855"/>
      <c r="AN2162" s="856"/>
      <c r="AO2162"/>
      <c r="AP2162"/>
      <c r="AQ2162" s="853"/>
    </row>
    <row r="2163" spans="2:43" ht="15" x14ac:dyDescent="0.25">
      <c r="B2163" s="807">
        <v>44286</v>
      </c>
      <c r="C2163" s="84" t="s">
        <v>58</v>
      </c>
      <c r="D2163" s="808">
        <v>99879089.389999971</v>
      </c>
      <c r="E2163" s="808">
        <v>99879089.389999971</v>
      </c>
      <c r="F2163" s="808">
        <v>5205739.13</v>
      </c>
      <c r="G2163" s="809">
        <v>5.21204104061566E-2</v>
      </c>
      <c r="H2163" s="619"/>
      <c r="I2163" s="84"/>
      <c r="J2163" s="84">
        <v>62621294.79999999</v>
      </c>
      <c r="K2163" s="201">
        <v>0.62697102248781333</v>
      </c>
      <c r="L2163" s="84">
        <v>105277.94</v>
      </c>
      <c r="M2163" s="201">
        <v>1.0540538629554284E-3</v>
      </c>
      <c r="N2163" s="84">
        <v>1592131.24</v>
      </c>
      <c r="O2163" s="201">
        <v>1.5940586260084648E-2</v>
      </c>
      <c r="P2163" s="84">
        <v>3139263.77</v>
      </c>
      <c r="Q2163" s="201">
        <v>3.1430640679372346E-2</v>
      </c>
      <c r="R2163" s="84">
        <v>22039108.02</v>
      </c>
      <c r="S2163" s="201">
        <v>0.22065787898749689</v>
      </c>
      <c r="T2163" s="84">
        <v>3093967.47</v>
      </c>
      <c r="U2163" s="201">
        <v>3.0977129336040708E-2</v>
      </c>
      <c r="V2163" s="84">
        <v>0</v>
      </c>
      <c r="W2163" s="201">
        <v>0</v>
      </c>
      <c r="X2163" s="84">
        <v>0</v>
      </c>
      <c r="Y2163" s="809">
        <v>0</v>
      </c>
      <c r="Z2163" s="810">
        <v>0</v>
      </c>
      <c r="AA2163" s="811">
        <v>0</v>
      </c>
      <c r="AB2163" s="808">
        <v>0</v>
      </c>
      <c r="AC2163" s="811">
        <v>0</v>
      </c>
      <c r="AD2163" s="810">
        <v>2082307.02</v>
      </c>
      <c r="AE2163" s="811">
        <v>2.0848277980080217E-2</v>
      </c>
      <c r="AF2163" s="808"/>
      <c r="AG2163" s="811"/>
      <c r="AH2163" s="810">
        <v>0</v>
      </c>
      <c r="AI2163" s="811">
        <v>0</v>
      </c>
      <c r="AJ2163" s="808">
        <v>0</v>
      </c>
      <c r="AK2163" s="811">
        <v>0</v>
      </c>
      <c r="AL2163" s="333"/>
      <c r="AM2163" s="855"/>
      <c r="AN2163" s="856"/>
      <c r="AO2163"/>
      <c r="AP2163"/>
      <c r="AQ2163" s="853"/>
    </row>
    <row r="2164" spans="2:43" ht="15" x14ac:dyDescent="0.25">
      <c r="B2164" s="807">
        <v>44286</v>
      </c>
      <c r="C2164" s="84" t="s">
        <v>60</v>
      </c>
      <c r="D2164" s="808">
        <v>117920334.00000004</v>
      </c>
      <c r="E2164" s="808">
        <v>117920334.00000004</v>
      </c>
      <c r="F2164" s="808">
        <v>2726386.52</v>
      </c>
      <c r="G2164" s="809">
        <v>2.3120580034992091E-2</v>
      </c>
      <c r="H2164" s="619"/>
      <c r="I2164" s="84"/>
      <c r="J2164" s="84">
        <v>73909645.670000002</v>
      </c>
      <c r="K2164" s="201">
        <v>0.6267760882529384</v>
      </c>
      <c r="L2164" s="84">
        <v>3970369.78</v>
      </c>
      <c r="M2164" s="201">
        <v>3.3669933295813075E-2</v>
      </c>
      <c r="N2164" s="84">
        <v>5197088.76</v>
      </c>
      <c r="O2164" s="201">
        <v>4.4072880254901567E-2</v>
      </c>
      <c r="P2164" s="84">
        <v>0</v>
      </c>
      <c r="Q2164" s="201">
        <v>0</v>
      </c>
      <c r="R2164" s="84">
        <v>32116843.27</v>
      </c>
      <c r="S2164" s="201">
        <v>0.27236051816135448</v>
      </c>
      <c r="T2164" s="84">
        <v>0</v>
      </c>
      <c r="U2164" s="201">
        <v>0</v>
      </c>
      <c r="V2164" s="84">
        <v>0</v>
      </c>
      <c r="W2164" s="201">
        <v>0</v>
      </c>
      <c r="X2164" s="84">
        <v>0</v>
      </c>
      <c r="Y2164" s="809">
        <v>0</v>
      </c>
      <c r="Z2164" s="810">
        <v>0</v>
      </c>
      <c r="AA2164" s="811">
        <v>0</v>
      </c>
      <c r="AB2164" s="808">
        <v>0</v>
      </c>
      <c r="AC2164" s="811">
        <v>0</v>
      </c>
      <c r="AD2164" s="810">
        <v>0</v>
      </c>
      <c r="AE2164" s="811">
        <v>0</v>
      </c>
      <c r="AF2164" s="808"/>
      <c r="AG2164" s="811"/>
      <c r="AH2164" s="810">
        <v>0</v>
      </c>
      <c r="AI2164" s="811">
        <v>0</v>
      </c>
      <c r="AJ2164" s="808">
        <v>0</v>
      </c>
      <c r="AK2164" s="811">
        <v>0</v>
      </c>
      <c r="AL2164" s="333"/>
      <c r="AM2164" s="855"/>
      <c r="AN2164" s="856"/>
      <c r="AO2164"/>
      <c r="AP2164"/>
      <c r="AQ2164" s="853"/>
    </row>
    <row r="2165" spans="2:43" ht="15" x14ac:dyDescent="0.25">
      <c r="B2165" s="807">
        <v>44286</v>
      </c>
      <c r="C2165" s="84" t="s">
        <v>61</v>
      </c>
      <c r="D2165" s="808">
        <v>30558647.899999991</v>
      </c>
      <c r="E2165" s="808">
        <v>30558647.899999991</v>
      </c>
      <c r="F2165" s="808">
        <v>160547.57</v>
      </c>
      <c r="G2165" s="809">
        <v>5.2537524083321784E-3</v>
      </c>
      <c r="H2165" s="619"/>
      <c r="I2165" s="84"/>
      <c r="J2165" s="84">
        <v>19105714.859999999</v>
      </c>
      <c r="K2165" s="201">
        <v>0.62521466664760406</v>
      </c>
      <c r="L2165" s="84">
        <v>0</v>
      </c>
      <c r="M2165" s="201">
        <v>0</v>
      </c>
      <c r="N2165" s="84">
        <v>1955972.74</v>
      </c>
      <c r="O2165" s="201">
        <v>6.4007175526898899E-2</v>
      </c>
      <c r="P2165" s="84">
        <v>503164.32</v>
      </c>
      <c r="Q2165" s="201">
        <v>1.6465529549820172E-2</v>
      </c>
      <c r="R2165" s="84">
        <v>8833248.4100000001</v>
      </c>
      <c r="S2165" s="201">
        <v>0.28905887586734497</v>
      </c>
      <c r="T2165" s="84">
        <v>0</v>
      </c>
      <c r="U2165" s="201">
        <v>0</v>
      </c>
      <c r="V2165" s="84">
        <v>0</v>
      </c>
      <c r="W2165" s="201">
        <v>0</v>
      </c>
      <c r="X2165" s="84">
        <v>0</v>
      </c>
      <c r="Y2165" s="809">
        <v>0</v>
      </c>
      <c r="Z2165" s="810">
        <v>0</v>
      </c>
      <c r="AA2165" s="811">
        <v>0</v>
      </c>
      <c r="AB2165" s="808">
        <v>0</v>
      </c>
      <c r="AC2165" s="811">
        <v>0</v>
      </c>
      <c r="AD2165" s="810">
        <v>0</v>
      </c>
      <c r="AE2165" s="811">
        <v>0</v>
      </c>
      <c r="AF2165" s="808"/>
      <c r="AG2165" s="811"/>
      <c r="AH2165" s="810">
        <v>0</v>
      </c>
      <c r="AI2165" s="811">
        <v>0</v>
      </c>
      <c r="AJ2165" s="808">
        <v>0</v>
      </c>
      <c r="AK2165" s="811">
        <v>0</v>
      </c>
      <c r="AL2165" s="333"/>
      <c r="AM2165" s="855"/>
      <c r="AN2165" s="856"/>
      <c r="AO2165"/>
      <c r="AP2165"/>
      <c r="AQ2165" s="853"/>
    </row>
    <row r="2166" spans="2:43" ht="15" x14ac:dyDescent="0.25">
      <c r="B2166" s="812">
        <v>44286</v>
      </c>
      <c r="C2166" s="813" t="s">
        <v>110</v>
      </c>
      <c r="D2166" s="813">
        <v>3104849796.3399997</v>
      </c>
      <c r="E2166" s="813">
        <v>3103145246.8499994</v>
      </c>
      <c r="F2166" s="813">
        <v>108078610.77999999</v>
      </c>
      <c r="G2166" s="814">
        <v>3.4809610084005731E-2</v>
      </c>
      <c r="H2166" s="815"/>
      <c r="I2166" s="813"/>
      <c r="J2166" s="813">
        <v>1877656036.9699998</v>
      </c>
      <c r="K2166" s="814">
        <v>0.60474939534382077</v>
      </c>
      <c r="L2166" s="813">
        <v>24101492.629999999</v>
      </c>
      <c r="M2166" s="814">
        <v>7.7625309470399709E-3</v>
      </c>
      <c r="N2166" s="813">
        <v>77130288.139999986</v>
      </c>
      <c r="O2166" s="814">
        <v>2.4841874228802067E-2</v>
      </c>
      <c r="P2166" s="813">
        <v>67964939.469999999</v>
      </c>
      <c r="Q2166" s="814">
        <v>2.1889928314766511E-2</v>
      </c>
      <c r="R2166" s="813">
        <v>841897060.88999999</v>
      </c>
      <c r="S2166" s="814">
        <v>0.27115548774128434</v>
      </c>
      <c r="T2166" s="813">
        <v>93372479.180000007</v>
      </c>
      <c r="U2166" s="814">
        <v>3.0073106689433925E-2</v>
      </c>
      <c r="V2166" s="813">
        <v>0</v>
      </c>
      <c r="W2166" s="814">
        <v>0</v>
      </c>
      <c r="X2166" s="813">
        <v>0</v>
      </c>
      <c r="Y2166" s="814">
        <v>0</v>
      </c>
      <c r="Z2166" s="813">
        <v>10861797.810000001</v>
      </c>
      <c r="AA2166" s="814">
        <v>3.4983327769362305E-3</v>
      </c>
      <c r="AB2166" s="813">
        <v>0</v>
      </c>
      <c r="AC2166" s="814">
        <v>0</v>
      </c>
      <c r="AD2166" s="813">
        <v>2082307.02</v>
      </c>
      <c r="AE2166" s="814">
        <v>6.7066272334804274E-4</v>
      </c>
      <c r="AF2166" s="813"/>
      <c r="AG2166" s="817"/>
      <c r="AH2166" s="818">
        <v>233.96</v>
      </c>
      <c r="AI2166" s="817">
        <v>7.5353081580884305E-8</v>
      </c>
      <c r="AJ2166" s="813">
        <v>1704549.49</v>
      </c>
      <c r="AK2166" s="814">
        <v>5.4899579748087163E-4</v>
      </c>
      <c r="AL2166" s="333"/>
      <c r="AM2166" s="855"/>
      <c r="AN2166" s="856"/>
      <c r="AO2166"/>
      <c r="AP2166"/>
      <c r="AQ2166" s="853"/>
    </row>
    <row r="2167" spans="2:43" ht="15" x14ac:dyDescent="0.25">
      <c r="B2167" s="807">
        <v>44315</v>
      </c>
      <c r="C2167" s="84" t="s">
        <v>109</v>
      </c>
      <c r="D2167" s="808">
        <v>10201089.129999999</v>
      </c>
      <c r="E2167" s="808">
        <v>10201089.129999999</v>
      </c>
      <c r="F2167" s="808">
        <v>194925.78</v>
      </c>
      <c r="G2167" s="809">
        <v>1.9108330249438768E-2</v>
      </c>
      <c r="H2167" s="619"/>
      <c r="I2167" s="84"/>
      <c r="J2167" s="84">
        <v>6690197.5499999989</v>
      </c>
      <c r="K2167" s="809">
        <v>0.65583169255183238</v>
      </c>
      <c r="L2167" s="84">
        <v>52240.73</v>
      </c>
      <c r="M2167" s="809">
        <v>5.1210933787812132E-3</v>
      </c>
      <c r="N2167" s="84">
        <v>0</v>
      </c>
      <c r="O2167" s="809">
        <v>0</v>
      </c>
      <c r="P2167" s="356">
        <v>0</v>
      </c>
      <c r="Q2167" s="809">
        <v>0</v>
      </c>
      <c r="R2167" s="84">
        <v>3166460.56</v>
      </c>
      <c r="S2167" s="809">
        <v>0.31040416563834106</v>
      </c>
      <c r="T2167" s="356">
        <v>97016.59</v>
      </c>
      <c r="U2167" s="809">
        <v>9.5104148942966836E-3</v>
      </c>
      <c r="V2167" s="84">
        <v>0</v>
      </c>
      <c r="W2167" s="809">
        <v>0</v>
      </c>
      <c r="X2167" s="84">
        <v>0</v>
      </c>
      <c r="Y2167" s="809">
        <v>0</v>
      </c>
      <c r="Z2167" s="810">
        <v>0</v>
      </c>
      <c r="AA2167" s="809">
        <v>0</v>
      </c>
      <c r="AB2167" s="808">
        <v>0</v>
      </c>
      <c r="AC2167" s="809">
        <v>0</v>
      </c>
      <c r="AD2167" s="810">
        <v>0</v>
      </c>
      <c r="AE2167" s="809">
        <v>0</v>
      </c>
      <c r="AF2167" s="808"/>
      <c r="AG2167" s="811"/>
      <c r="AH2167" s="810">
        <v>247.92</v>
      </c>
      <c r="AI2167" s="811">
        <v>2.4303287309871787E-5</v>
      </c>
      <c r="AJ2167" s="808">
        <v>0</v>
      </c>
      <c r="AK2167" s="809">
        <v>0</v>
      </c>
      <c r="AL2167" s="333"/>
      <c r="AM2167" s="855"/>
      <c r="AN2167" s="856"/>
      <c r="AO2167"/>
      <c r="AP2167"/>
      <c r="AQ2167" s="853"/>
    </row>
    <row r="2168" spans="2:43" ht="15" x14ac:dyDescent="0.25">
      <c r="B2168" s="807">
        <v>44315</v>
      </c>
      <c r="C2168" s="84" t="s">
        <v>47</v>
      </c>
      <c r="D2168" s="808">
        <v>325505498.86000007</v>
      </c>
      <c r="E2168" s="808">
        <v>327005498.86000007</v>
      </c>
      <c r="F2168" s="808">
        <v>10193944.479999999</v>
      </c>
      <c r="G2168" s="809">
        <v>3.1317272721049838E-2</v>
      </c>
      <c r="H2168" s="619"/>
      <c r="I2168" s="84"/>
      <c r="J2168" s="84">
        <v>201440177.38</v>
      </c>
      <c r="K2168" s="201">
        <v>0.61885337754812986</v>
      </c>
      <c r="L2168" s="84">
        <v>2230091.19</v>
      </c>
      <c r="M2168" s="201">
        <v>6.8511628768494698E-3</v>
      </c>
      <c r="N2168" s="84">
        <v>2517401.23</v>
      </c>
      <c r="O2168" s="201">
        <v>7.73382089954411E-3</v>
      </c>
      <c r="P2168" s="84">
        <v>10770334.620000001</v>
      </c>
      <c r="Q2168" s="201">
        <v>3.308802664692409E-2</v>
      </c>
      <c r="R2168" s="84">
        <v>85455176.910000011</v>
      </c>
      <c r="S2168" s="201">
        <v>0.26253067063163282</v>
      </c>
      <c r="T2168" s="84">
        <v>14398373.050000001</v>
      </c>
      <c r="U2168" s="201">
        <v>4.423388575746532E-2</v>
      </c>
      <c r="V2168" s="84">
        <v>0</v>
      </c>
      <c r="W2168" s="201">
        <v>0</v>
      </c>
      <c r="X2168" s="84">
        <v>0</v>
      </c>
      <c r="Y2168" s="809">
        <v>0</v>
      </c>
      <c r="Z2168" s="810">
        <v>0</v>
      </c>
      <c r="AA2168" s="811">
        <v>0</v>
      </c>
      <c r="AB2168" s="808">
        <v>0</v>
      </c>
      <c r="AC2168" s="811">
        <v>0</v>
      </c>
      <c r="AD2168" s="810">
        <v>0</v>
      </c>
      <c r="AE2168" s="811">
        <v>0</v>
      </c>
      <c r="AF2168" s="808"/>
      <c r="AG2168" s="811"/>
      <c r="AH2168" s="810">
        <v>0</v>
      </c>
      <c r="AI2168" s="811">
        <v>0</v>
      </c>
      <c r="AJ2168" s="808">
        <v>-1500000</v>
      </c>
      <c r="AK2168" s="811">
        <v>-4.6082170815957557E-3</v>
      </c>
      <c r="AL2168" s="333"/>
      <c r="AM2168" s="855"/>
      <c r="AN2168" s="856"/>
      <c r="AO2168"/>
      <c r="AP2168"/>
      <c r="AQ2168" s="853"/>
    </row>
    <row r="2169" spans="2:43" ht="15" x14ac:dyDescent="0.25">
      <c r="B2169" s="807">
        <v>44315</v>
      </c>
      <c r="C2169" s="84" t="s">
        <v>48</v>
      </c>
      <c r="D2169" s="808">
        <v>121572492.05999999</v>
      </c>
      <c r="E2169" s="808">
        <v>122072492.05999999</v>
      </c>
      <c r="F2169" s="808">
        <v>2832310.13</v>
      </c>
      <c r="G2169" s="809">
        <v>2.3297294330383245E-2</v>
      </c>
      <c r="H2169" s="619"/>
      <c r="I2169" s="84"/>
      <c r="J2169" s="84">
        <v>62187596.880000003</v>
      </c>
      <c r="K2169" s="201">
        <v>0.51152687442903122</v>
      </c>
      <c r="L2169" s="84">
        <v>1621302.52</v>
      </c>
      <c r="M2169" s="201">
        <v>1.3336096780839487E-2</v>
      </c>
      <c r="N2169" s="84">
        <v>1009835.07</v>
      </c>
      <c r="O2169" s="201">
        <v>8.3064437759621922E-3</v>
      </c>
      <c r="P2169" s="84">
        <v>4090742.6500000004</v>
      </c>
      <c r="Q2169" s="201">
        <v>3.3648587609613902E-2</v>
      </c>
      <c r="R2169" s="84">
        <v>44655135.049999997</v>
      </c>
      <c r="S2169" s="201">
        <v>0.36731282129152398</v>
      </c>
      <c r="T2169" s="84">
        <v>5675569.7600000007</v>
      </c>
      <c r="U2169" s="201">
        <v>4.6684654265365576E-2</v>
      </c>
      <c r="V2169" s="84">
        <v>0</v>
      </c>
      <c r="W2169" s="201">
        <v>0</v>
      </c>
      <c r="X2169" s="84">
        <v>0</v>
      </c>
      <c r="Y2169" s="809">
        <v>0</v>
      </c>
      <c r="Z2169" s="810">
        <v>0</v>
      </c>
      <c r="AA2169" s="811">
        <v>0</v>
      </c>
      <c r="AB2169" s="808">
        <v>0</v>
      </c>
      <c r="AC2169" s="811">
        <v>0</v>
      </c>
      <c r="AD2169" s="810">
        <v>0</v>
      </c>
      <c r="AE2169" s="811">
        <v>0</v>
      </c>
      <c r="AF2169" s="808"/>
      <c r="AG2169" s="811"/>
      <c r="AH2169" s="810">
        <v>0</v>
      </c>
      <c r="AI2169" s="811">
        <v>0</v>
      </c>
      <c r="AJ2169" s="808">
        <v>-500000</v>
      </c>
      <c r="AK2169" s="811">
        <v>-4.1127724827194762E-3</v>
      </c>
      <c r="AL2169" s="333"/>
      <c r="AM2169" s="855"/>
      <c r="AN2169" s="856"/>
      <c r="AO2169"/>
      <c r="AP2169"/>
      <c r="AQ2169" s="853"/>
    </row>
    <row r="2170" spans="2:43" ht="15" x14ac:dyDescent="0.25">
      <c r="B2170" s="807">
        <v>44315</v>
      </c>
      <c r="C2170" s="84" t="s">
        <v>49</v>
      </c>
      <c r="D2170" s="808">
        <v>554084781.24000013</v>
      </c>
      <c r="E2170" s="808">
        <v>556084781.24000013</v>
      </c>
      <c r="F2170" s="808">
        <v>9080574.4299999978</v>
      </c>
      <c r="G2170" s="809">
        <v>1.6388420576501587E-2</v>
      </c>
      <c r="H2170" s="619"/>
      <c r="I2170" s="84"/>
      <c r="J2170" s="84">
        <v>327867015.73000002</v>
      </c>
      <c r="K2170" s="201">
        <v>0.59172716311799478</v>
      </c>
      <c r="L2170" s="84">
        <v>8599535.3099999987</v>
      </c>
      <c r="M2170" s="201">
        <v>1.5520251775829115E-2</v>
      </c>
      <c r="N2170" s="84">
        <v>28885235.93</v>
      </c>
      <c r="O2170" s="201">
        <v>5.2131437115737075E-2</v>
      </c>
      <c r="P2170" s="84">
        <v>19808621.850000001</v>
      </c>
      <c r="Q2170" s="201">
        <v>3.5750164091621128E-2</v>
      </c>
      <c r="R2170" s="84">
        <v>129702392.21999998</v>
      </c>
      <c r="S2170" s="201">
        <v>0.23408401856794508</v>
      </c>
      <c r="T2170" s="84">
        <v>21228885.170000002</v>
      </c>
      <c r="U2170" s="201">
        <v>3.8313424025997161E-2</v>
      </c>
      <c r="V2170" s="84">
        <v>0</v>
      </c>
      <c r="W2170" s="201">
        <v>0</v>
      </c>
      <c r="X2170" s="84">
        <v>0</v>
      </c>
      <c r="Y2170" s="809">
        <v>0</v>
      </c>
      <c r="Z2170" s="810">
        <v>10912520.6</v>
      </c>
      <c r="AA2170" s="811">
        <v>1.9694676644210655E-2</v>
      </c>
      <c r="AB2170" s="808">
        <v>0</v>
      </c>
      <c r="AC2170" s="811">
        <v>0</v>
      </c>
      <c r="AD2170" s="810">
        <v>0</v>
      </c>
      <c r="AE2170" s="811">
        <v>0</v>
      </c>
      <c r="AF2170" s="808"/>
      <c r="AG2170" s="811"/>
      <c r="AH2170" s="810">
        <v>0</v>
      </c>
      <c r="AI2170" s="811">
        <v>0</v>
      </c>
      <c r="AJ2170" s="808">
        <v>-2000000</v>
      </c>
      <c r="AK2170" s="811">
        <v>-3.609555915836833E-3</v>
      </c>
      <c r="AL2170" s="333"/>
      <c r="AM2170" s="855"/>
      <c r="AN2170" s="856"/>
      <c r="AO2170"/>
      <c r="AP2170"/>
      <c r="AQ2170" s="853"/>
    </row>
    <row r="2171" spans="2:43" ht="15" x14ac:dyDescent="0.25">
      <c r="B2171" s="807">
        <v>44315</v>
      </c>
      <c r="C2171" s="84" t="s">
        <v>50</v>
      </c>
      <c r="D2171" s="808">
        <v>168821501.46000001</v>
      </c>
      <c r="E2171" s="808">
        <v>168821501.46000001</v>
      </c>
      <c r="F2171" s="808">
        <v>2856880.9</v>
      </c>
      <c r="G2171" s="809">
        <v>1.6922494322661262E-2</v>
      </c>
      <c r="H2171" s="619"/>
      <c r="I2171" s="84"/>
      <c r="J2171" s="84">
        <v>113284282.19</v>
      </c>
      <c r="K2171" s="201">
        <v>0.67102994115261549</v>
      </c>
      <c r="L2171" s="84">
        <v>808357.35</v>
      </c>
      <c r="M2171" s="201">
        <v>4.7882369426238604E-3</v>
      </c>
      <c r="N2171" s="84">
        <v>1048663.01</v>
      </c>
      <c r="O2171" s="201">
        <v>6.2116673583102007E-3</v>
      </c>
      <c r="P2171" s="84">
        <v>4090512.2699999996</v>
      </c>
      <c r="Q2171" s="201">
        <v>2.4229806242833302E-2</v>
      </c>
      <c r="R2171" s="84">
        <v>39514062.280000001</v>
      </c>
      <c r="S2171" s="201">
        <v>0.23405823273857287</v>
      </c>
      <c r="T2171" s="84">
        <v>7218743.4600000009</v>
      </c>
      <c r="U2171" s="201">
        <v>4.2759621242382952E-2</v>
      </c>
      <c r="V2171" s="84">
        <v>0</v>
      </c>
      <c r="W2171" s="201">
        <v>0</v>
      </c>
      <c r="X2171" s="84">
        <v>0</v>
      </c>
      <c r="Y2171" s="809">
        <v>0</v>
      </c>
      <c r="Z2171" s="810">
        <v>0</v>
      </c>
      <c r="AA2171" s="811">
        <v>0</v>
      </c>
      <c r="AB2171" s="808">
        <v>0</v>
      </c>
      <c r="AC2171" s="811">
        <v>0</v>
      </c>
      <c r="AD2171" s="810">
        <v>0</v>
      </c>
      <c r="AE2171" s="811">
        <v>0</v>
      </c>
      <c r="AF2171" s="808"/>
      <c r="AG2171" s="811"/>
      <c r="AH2171" s="810">
        <v>0</v>
      </c>
      <c r="AI2171" s="811">
        <v>0</v>
      </c>
      <c r="AJ2171" s="808">
        <v>1.3642420526593924E-12</v>
      </c>
      <c r="AK2171" s="811">
        <v>8.0809733408432643E-21</v>
      </c>
      <c r="AL2171" s="333"/>
      <c r="AM2171" s="855"/>
      <c r="AN2171" s="856"/>
      <c r="AO2171"/>
      <c r="AP2171"/>
      <c r="AQ2171" s="853"/>
    </row>
    <row r="2172" spans="2:43" ht="15" x14ac:dyDescent="0.25">
      <c r="B2172" s="807">
        <v>44315</v>
      </c>
      <c r="C2172" s="805" t="s">
        <v>51</v>
      </c>
      <c r="D2172" s="808"/>
      <c r="E2172" s="808"/>
      <c r="F2172" s="808"/>
      <c r="G2172" s="809"/>
      <c r="H2172" s="619"/>
      <c r="I2172" s="84"/>
      <c r="J2172" s="84"/>
      <c r="K2172" s="201"/>
      <c r="L2172" s="84"/>
      <c r="M2172" s="201"/>
      <c r="N2172" s="84"/>
      <c r="O2172" s="201"/>
      <c r="P2172" s="84"/>
      <c r="Q2172" s="201"/>
      <c r="R2172" s="84"/>
      <c r="S2172" s="201"/>
      <c r="T2172" s="84"/>
      <c r="U2172" s="201"/>
      <c r="V2172" s="84"/>
      <c r="W2172" s="201"/>
      <c r="X2172" s="84"/>
      <c r="Y2172" s="809"/>
      <c r="Z2172" s="810"/>
      <c r="AA2172" s="811"/>
      <c r="AB2172" s="808"/>
      <c r="AC2172" s="811"/>
      <c r="AD2172" s="810"/>
      <c r="AE2172" s="811"/>
      <c r="AF2172" s="808"/>
      <c r="AG2172" s="811"/>
      <c r="AH2172" s="810"/>
      <c r="AI2172" s="811"/>
      <c r="AJ2172" s="808"/>
      <c r="AK2172" s="811"/>
      <c r="AL2172" s="333"/>
      <c r="AM2172" s="855"/>
      <c r="AN2172" s="856"/>
      <c r="AO2172"/>
      <c r="AP2172"/>
      <c r="AQ2172" s="853"/>
    </row>
    <row r="2173" spans="2:43" ht="15" x14ac:dyDescent="0.25">
      <c r="B2173" s="807">
        <v>44315</v>
      </c>
      <c r="C2173" s="805" t="s">
        <v>52</v>
      </c>
      <c r="D2173" s="808"/>
      <c r="E2173" s="808"/>
      <c r="F2173" s="808"/>
      <c r="G2173" s="809"/>
      <c r="H2173" s="619"/>
      <c r="I2173" s="84"/>
      <c r="J2173" s="84"/>
      <c r="K2173" s="201"/>
      <c r="L2173" s="84"/>
      <c r="M2173" s="201"/>
      <c r="N2173" s="84"/>
      <c r="O2173" s="201"/>
      <c r="P2173" s="84"/>
      <c r="Q2173" s="201"/>
      <c r="R2173" s="84"/>
      <c r="S2173" s="201"/>
      <c r="T2173" s="84"/>
      <c r="U2173" s="201"/>
      <c r="V2173" s="84"/>
      <c r="W2173" s="201"/>
      <c r="X2173" s="84"/>
      <c r="Y2173" s="809"/>
      <c r="Z2173" s="810"/>
      <c r="AA2173" s="811"/>
      <c r="AB2173" s="808"/>
      <c r="AC2173" s="811"/>
      <c r="AD2173" s="810"/>
      <c r="AE2173" s="811"/>
      <c r="AF2173" s="808"/>
      <c r="AG2173" s="811"/>
      <c r="AH2173" s="810"/>
      <c r="AI2173" s="811"/>
      <c r="AJ2173" s="808"/>
      <c r="AK2173" s="811"/>
      <c r="AL2173" s="333"/>
      <c r="AM2173" s="855"/>
      <c r="AN2173" s="856"/>
      <c r="AO2173"/>
      <c r="AP2173"/>
      <c r="AQ2173" s="853"/>
    </row>
    <row r="2174" spans="2:43" ht="15" x14ac:dyDescent="0.25">
      <c r="B2174" s="807">
        <v>44315</v>
      </c>
      <c r="C2174" s="805" t="s">
        <v>54</v>
      </c>
      <c r="D2174" s="808"/>
      <c r="E2174" s="808"/>
      <c r="F2174" s="808"/>
      <c r="G2174" s="809"/>
      <c r="H2174" s="619"/>
      <c r="I2174" s="84"/>
      <c r="J2174" s="84"/>
      <c r="K2174" s="201"/>
      <c r="L2174" s="84"/>
      <c r="M2174" s="201"/>
      <c r="N2174" s="84"/>
      <c r="O2174" s="201"/>
      <c r="P2174" s="84"/>
      <c r="Q2174" s="201"/>
      <c r="R2174" s="84"/>
      <c r="S2174" s="201"/>
      <c r="T2174" s="84"/>
      <c r="U2174" s="201"/>
      <c r="V2174" s="84"/>
      <c r="W2174" s="201"/>
      <c r="X2174" s="84"/>
      <c r="Y2174" s="809"/>
      <c r="Z2174" s="810"/>
      <c r="AA2174" s="811"/>
      <c r="AB2174" s="808"/>
      <c r="AC2174" s="811"/>
      <c r="AD2174" s="810"/>
      <c r="AE2174" s="811"/>
      <c r="AF2174" s="808"/>
      <c r="AG2174" s="811"/>
      <c r="AH2174" s="810"/>
      <c r="AI2174" s="811"/>
      <c r="AJ2174" s="808"/>
      <c r="AK2174" s="811"/>
      <c r="AL2174" s="333"/>
      <c r="AM2174" s="855"/>
      <c r="AN2174" s="856"/>
      <c r="AO2174"/>
      <c r="AP2174"/>
      <c r="AQ2174" s="853"/>
    </row>
    <row r="2175" spans="2:43" ht="15" x14ac:dyDescent="0.25">
      <c r="B2175" s="807">
        <v>44315</v>
      </c>
      <c r="C2175" s="84" t="s">
        <v>55</v>
      </c>
      <c r="D2175" s="808">
        <v>366245211.44000006</v>
      </c>
      <c r="E2175" s="808">
        <v>366245211.44000006</v>
      </c>
      <c r="F2175" s="808">
        <v>11619254.23</v>
      </c>
      <c r="G2175" s="809">
        <v>3.1725341020338554E-2</v>
      </c>
      <c r="H2175" s="619"/>
      <c r="I2175" s="84"/>
      <c r="J2175" s="84">
        <v>187998969.77999997</v>
      </c>
      <c r="K2175" s="201">
        <v>0.51331447868172009</v>
      </c>
      <c r="L2175" s="84">
        <v>1404931.34</v>
      </c>
      <c r="M2175" s="201">
        <v>3.8360401613883278E-3</v>
      </c>
      <c r="N2175" s="84">
        <v>7252789.3500000006</v>
      </c>
      <c r="O2175" s="201">
        <v>1.980309673260584E-2</v>
      </c>
      <c r="P2175" s="84">
        <v>4983597.0900000008</v>
      </c>
      <c r="Q2175" s="201">
        <v>1.3607268939860081E-2</v>
      </c>
      <c r="R2175" s="84">
        <v>143797645.76999998</v>
      </c>
      <c r="S2175" s="201">
        <v>0.39262669184019505</v>
      </c>
      <c r="T2175" s="84">
        <v>9184906.5399999991</v>
      </c>
      <c r="U2175" s="201">
        <v>2.5078571004073624E-2</v>
      </c>
      <c r="V2175" s="84">
        <v>0</v>
      </c>
      <c r="W2175" s="201">
        <v>0</v>
      </c>
      <c r="X2175" s="84">
        <v>0</v>
      </c>
      <c r="Y2175" s="809">
        <v>0</v>
      </c>
      <c r="Z2175" s="810">
        <v>0</v>
      </c>
      <c r="AA2175" s="811">
        <v>0</v>
      </c>
      <c r="AB2175" s="808">
        <v>3117.34</v>
      </c>
      <c r="AC2175" s="811">
        <v>8.5116198181629933E-6</v>
      </c>
      <c r="AD2175" s="810">
        <v>0</v>
      </c>
      <c r="AE2175" s="811">
        <v>0</v>
      </c>
      <c r="AF2175" s="808"/>
      <c r="AG2175" s="811"/>
      <c r="AH2175" s="810">
        <v>0</v>
      </c>
      <c r="AI2175" s="811">
        <v>0</v>
      </c>
      <c r="AJ2175" s="808">
        <v>0</v>
      </c>
      <c r="AK2175" s="811">
        <v>0</v>
      </c>
      <c r="AL2175" s="333"/>
      <c r="AM2175" s="855"/>
      <c r="AN2175" s="856"/>
      <c r="AO2175"/>
      <c r="AP2175"/>
      <c r="AQ2175" s="853"/>
    </row>
    <row r="2176" spans="2:43" ht="15" x14ac:dyDescent="0.25">
      <c r="B2176" s="807">
        <v>44315</v>
      </c>
      <c r="C2176" s="84" t="s">
        <v>56</v>
      </c>
      <c r="D2176" s="808">
        <v>1344849479.8700001</v>
      </c>
      <c r="E2176" s="808">
        <v>1344849479.8700001</v>
      </c>
      <c r="F2176" s="808">
        <v>35282109.490000002</v>
      </c>
      <c r="G2176" s="809">
        <v>2.623498764591153E-2</v>
      </c>
      <c r="H2176" s="619"/>
      <c r="I2176" s="84"/>
      <c r="J2176" s="84">
        <v>860819818.39999998</v>
      </c>
      <c r="K2176" s="201">
        <v>0.64008636749683778</v>
      </c>
      <c r="L2176" s="84">
        <v>5121290.2100000009</v>
      </c>
      <c r="M2176" s="201">
        <v>3.8080768789790888E-3</v>
      </c>
      <c r="N2176" s="84">
        <v>26038351.480000004</v>
      </c>
      <c r="O2176" s="201">
        <v>1.9361535896580042E-2</v>
      </c>
      <c r="P2176" s="84">
        <v>22439850.009999998</v>
      </c>
      <c r="Q2176" s="201">
        <v>1.6685770672394615E-2</v>
      </c>
      <c r="R2176" s="84">
        <v>360637443.12999994</v>
      </c>
      <c r="S2176" s="201">
        <v>0.26816193821546552</v>
      </c>
      <c r="T2176" s="84">
        <v>34495030.280000001</v>
      </c>
      <c r="U2176" s="201">
        <v>2.56497331458495E-2</v>
      </c>
      <c r="V2176" s="84">
        <v>0</v>
      </c>
      <c r="W2176" s="201">
        <v>0</v>
      </c>
      <c r="X2176" s="84">
        <v>0</v>
      </c>
      <c r="Y2176" s="809">
        <v>0</v>
      </c>
      <c r="Z2176" s="810">
        <v>0</v>
      </c>
      <c r="AA2176" s="811">
        <v>0</v>
      </c>
      <c r="AB2176" s="808">
        <v>15586.87</v>
      </c>
      <c r="AC2176" s="811">
        <v>1.1590047981805894E-5</v>
      </c>
      <c r="AD2176" s="810">
        <v>0</v>
      </c>
      <c r="AE2176" s="811">
        <v>0</v>
      </c>
      <c r="AF2176" s="808"/>
      <c r="AG2176" s="811"/>
      <c r="AH2176" s="810">
        <v>0</v>
      </c>
      <c r="AI2176" s="811">
        <v>0</v>
      </c>
      <c r="AJ2176" s="808">
        <v>0</v>
      </c>
      <c r="AK2176" s="811">
        <v>0</v>
      </c>
      <c r="AL2176" s="333"/>
      <c r="AM2176" s="855"/>
      <c r="AN2176" s="856"/>
      <c r="AO2176"/>
      <c r="AP2176"/>
      <c r="AQ2176" s="853"/>
    </row>
    <row r="2177" spans="2:43" ht="15" x14ac:dyDescent="0.25">
      <c r="B2177" s="807">
        <v>44315</v>
      </c>
      <c r="C2177" s="805" t="s">
        <v>57</v>
      </c>
      <c r="D2177" s="808"/>
      <c r="E2177" s="808"/>
      <c r="F2177" s="808"/>
      <c r="G2177" s="809"/>
      <c r="H2177" s="619"/>
      <c r="I2177" s="84"/>
      <c r="J2177" s="84"/>
      <c r="K2177" s="201"/>
      <c r="L2177" s="84"/>
      <c r="M2177" s="201"/>
      <c r="N2177" s="84"/>
      <c r="O2177" s="201"/>
      <c r="P2177" s="84"/>
      <c r="Q2177" s="201"/>
      <c r="R2177" s="84"/>
      <c r="S2177" s="201"/>
      <c r="T2177" s="84"/>
      <c r="U2177" s="201"/>
      <c r="V2177" s="84"/>
      <c r="W2177" s="201"/>
      <c r="X2177" s="84"/>
      <c r="Y2177" s="809"/>
      <c r="Z2177" s="810"/>
      <c r="AA2177" s="811"/>
      <c r="AB2177" s="808"/>
      <c r="AC2177" s="811"/>
      <c r="AD2177" s="810"/>
      <c r="AE2177" s="811"/>
      <c r="AF2177" s="808"/>
      <c r="AG2177" s="811"/>
      <c r="AH2177" s="810"/>
      <c r="AI2177" s="811"/>
      <c r="AJ2177" s="808"/>
      <c r="AK2177" s="811"/>
      <c r="AL2177" s="333"/>
      <c r="AM2177" s="855"/>
      <c r="AN2177" s="856"/>
      <c r="AO2177"/>
      <c r="AP2177"/>
      <c r="AQ2177" s="853"/>
    </row>
    <row r="2178" spans="2:43" ht="15" x14ac:dyDescent="0.25">
      <c r="B2178" s="807">
        <v>44315</v>
      </c>
      <c r="C2178" s="84" t="s">
        <v>58</v>
      </c>
      <c r="D2178" s="808">
        <v>101968455.59</v>
      </c>
      <c r="E2178" s="808">
        <v>102143079.59</v>
      </c>
      <c r="F2178" s="808">
        <v>5886430.6299999999</v>
      </c>
      <c r="G2178" s="809">
        <v>5.7727957101443822E-2</v>
      </c>
      <c r="H2178" s="619"/>
      <c r="I2178" s="84"/>
      <c r="J2178" s="84">
        <v>63701359.660000004</v>
      </c>
      <c r="K2178" s="201">
        <v>0.62471633302100504</v>
      </c>
      <c r="L2178" s="84">
        <v>96940.98000000001</v>
      </c>
      <c r="M2178" s="201">
        <v>9.5069577585626356E-4</v>
      </c>
      <c r="N2178" s="84">
        <v>1597486.2999999998</v>
      </c>
      <c r="O2178" s="201">
        <v>1.566647538944058E-2</v>
      </c>
      <c r="P2178" s="84">
        <v>3143493.25</v>
      </c>
      <c r="Q2178" s="201">
        <v>3.0828095137966187E-2</v>
      </c>
      <c r="R2178" s="84">
        <v>22455009.760000002</v>
      </c>
      <c r="S2178" s="201">
        <v>0.22021525804301928</v>
      </c>
      <c r="T2178" s="84">
        <v>3180221.1100000003</v>
      </c>
      <c r="U2178" s="201">
        <v>3.1188283588281424E-2</v>
      </c>
      <c r="V2178" s="84">
        <v>0</v>
      </c>
      <c r="W2178" s="201">
        <v>0</v>
      </c>
      <c r="X2178" s="84">
        <v>0</v>
      </c>
      <c r="Y2178" s="809">
        <v>0</v>
      </c>
      <c r="Z2178" s="810">
        <v>0</v>
      </c>
      <c r="AA2178" s="811">
        <v>0</v>
      </c>
      <c r="AB2178" s="808">
        <v>0</v>
      </c>
      <c r="AC2178" s="811">
        <v>0</v>
      </c>
      <c r="AD2178" s="810">
        <v>2082137.9</v>
      </c>
      <c r="AE2178" s="811">
        <v>2.0419431558049352E-2</v>
      </c>
      <c r="AF2178" s="808"/>
      <c r="AG2178" s="811"/>
      <c r="AH2178" s="810">
        <v>0</v>
      </c>
      <c r="AI2178" s="811">
        <v>0</v>
      </c>
      <c r="AJ2178" s="808">
        <v>-174624</v>
      </c>
      <c r="AK2178" s="811">
        <v>-1.7125296150619083E-3</v>
      </c>
      <c r="AL2178" s="333"/>
      <c r="AM2178" s="855"/>
      <c r="AN2178" s="856"/>
      <c r="AO2178"/>
      <c r="AP2178"/>
      <c r="AQ2178" s="853"/>
    </row>
    <row r="2179" spans="2:43" ht="15" x14ac:dyDescent="0.25">
      <c r="B2179" s="807">
        <v>44315</v>
      </c>
      <c r="C2179" s="84" t="s">
        <v>60</v>
      </c>
      <c r="D2179" s="808">
        <v>119380622.18000002</v>
      </c>
      <c r="E2179" s="808">
        <v>119380622.18000002</v>
      </c>
      <c r="F2179" s="808">
        <v>3060076.4</v>
      </c>
      <c r="G2179" s="809">
        <v>2.5632940624032517E-2</v>
      </c>
      <c r="H2179" s="619"/>
      <c r="I2179" s="84"/>
      <c r="J2179" s="84">
        <v>77126426.300000012</v>
      </c>
      <c r="K2179" s="201">
        <v>0.64605481938023512</v>
      </c>
      <c r="L2179" s="84">
        <v>3872643.4299999997</v>
      </c>
      <c r="M2179" s="201">
        <v>3.2439464288943773E-2</v>
      </c>
      <c r="N2179" s="84">
        <v>3195547.94</v>
      </c>
      <c r="O2179" s="201">
        <v>2.676772730487037E-2</v>
      </c>
      <c r="P2179" s="84">
        <v>0</v>
      </c>
      <c r="Q2179" s="201">
        <v>0</v>
      </c>
      <c r="R2179" s="84">
        <v>32125928.109999999</v>
      </c>
      <c r="S2179" s="201">
        <v>0.26910504840191807</v>
      </c>
      <c r="T2179" s="84">
        <v>0</v>
      </c>
      <c r="U2179" s="201">
        <v>0</v>
      </c>
      <c r="V2179" s="84">
        <v>0</v>
      </c>
      <c r="W2179" s="201">
        <v>0</v>
      </c>
      <c r="X2179" s="84">
        <v>0</v>
      </c>
      <c r="Y2179" s="809">
        <v>0</v>
      </c>
      <c r="Z2179" s="810">
        <v>0</v>
      </c>
      <c r="AA2179" s="811">
        <v>0</v>
      </c>
      <c r="AB2179" s="808">
        <v>0</v>
      </c>
      <c r="AC2179" s="811">
        <v>0</v>
      </c>
      <c r="AD2179" s="810">
        <v>0</v>
      </c>
      <c r="AE2179" s="811">
        <v>0</v>
      </c>
      <c r="AF2179" s="808"/>
      <c r="AG2179" s="811"/>
      <c r="AH2179" s="810">
        <v>0</v>
      </c>
      <c r="AI2179" s="811">
        <v>0</v>
      </c>
      <c r="AJ2179" s="808">
        <v>0</v>
      </c>
      <c r="AK2179" s="811">
        <v>0</v>
      </c>
      <c r="AL2179" s="333"/>
      <c r="AM2179" s="855"/>
      <c r="AN2179" s="856"/>
      <c r="AO2179"/>
      <c r="AP2179"/>
      <c r="AQ2179" s="853"/>
    </row>
    <row r="2180" spans="2:43" ht="15" x14ac:dyDescent="0.25">
      <c r="B2180" s="807">
        <v>44315</v>
      </c>
      <c r="C2180" s="84" t="s">
        <v>61</v>
      </c>
      <c r="D2180" s="808">
        <v>31036995.210000001</v>
      </c>
      <c r="E2180" s="808">
        <v>31036995.210000001</v>
      </c>
      <c r="F2180" s="808">
        <v>375358.56</v>
      </c>
      <c r="G2180" s="809">
        <v>1.209390784965746E-2</v>
      </c>
      <c r="H2180" s="619"/>
      <c r="I2180" s="84"/>
      <c r="J2180" s="84">
        <v>19166518.960000001</v>
      </c>
      <c r="K2180" s="201">
        <v>0.61753783928879247</v>
      </c>
      <c r="L2180" s="84">
        <v>0</v>
      </c>
      <c r="M2180" s="201">
        <v>0</v>
      </c>
      <c r="N2180" s="84">
        <v>1963314.1099999999</v>
      </c>
      <c r="O2180" s="201">
        <v>6.3257222444247044E-2</v>
      </c>
      <c r="P2180" s="84">
        <v>505110.89</v>
      </c>
      <c r="Q2180" s="201">
        <v>1.6274477815341325E-2</v>
      </c>
      <c r="R2180" s="84">
        <v>9026692.6900000013</v>
      </c>
      <c r="S2180" s="201">
        <v>0.29083655260196178</v>
      </c>
      <c r="T2180" s="84">
        <v>0</v>
      </c>
      <c r="U2180" s="201">
        <v>0</v>
      </c>
      <c r="V2180" s="84">
        <v>0</v>
      </c>
      <c r="W2180" s="201">
        <v>0</v>
      </c>
      <c r="X2180" s="84">
        <v>0</v>
      </c>
      <c r="Y2180" s="809">
        <v>0</v>
      </c>
      <c r="Z2180" s="810">
        <v>0</v>
      </c>
      <c r="AA2180" s="811">
        <v>0</v>
      </c>
      <c r="AB2180" s="808">
        <v>0</v>
      </c>
      <c r="AC2180" s="811">
        <v>0</v>
      </c>
      <c r="AD2180" s="810">
        <v>0</v>
      </c>
      <c r="AE2180" s="811">
        <v>0</v>
      </c>
      <c r="AF2180" s="808"/>
      <c r="AG2180" s="811"/>
      <c r="AH2180" s="810">
        <v>0</v>
      </c>
      <c r="AI2180" s="811">
        <v>0</v>
      </c>
      <c r="AJ2180" s="808">
        <v>0</v>
      </c>
      <c r="AK2180" s="811">
        <v>0</v>
      </c>
      <c r="AL2180" s="333"/>
      <c r="AM2180" s="855"/>
      <c r="AN2180" s="856"/>
      <c r="AO2180"/>
      <c r="AP2180"/>
      <c r="AQ2180" s="853"/>
    </row>
    <row r="2181" spans="2:43" ht="15" x14ac:dyDescent="0.25">
      <c r="B2181" s="812">
        <v>44315</v>
      </c>
      <c r="C2181" s="813" t="s">
        <v>110</v>
      </c>
      <c r="D2181" s="813">
        <v>3143666127.0400004</v>
      </c>
      <c r="E2181" s="813">
        <v>3147840751.0400004</v>
      </c>
      <c r="F2181" s="813">
        <v>81381865.030000001</v>
      </c>
      <c r="G2181" s="814">
        <v>2.5887566217671843E-2</v>
      </c>
      <c r="H2181" s="815"/>
      <c r="I2181" s="813"/>
      <c r="J2181" s="813">
        <v>1920282362.8299999</v>
      </c>
      <c r="K2181" s="814">
        <v>0.61084170049511299</v>
      </c>
      <c r="L2181" s="813">
        <v>23807333.059999999</v>
      </c>
      <c r="M2181" s="814">
        <v>7.5731111695428056E-3</v>
      </c>
      <c r="N2181" s="813">
        <v>73508624.420000002</v>
      </c>
      <c r="O2181" s="814">
        <v>2.3383088868032538E-2</v>
      </c>
      <c r="P2181" s="813">
        <v>69832262.63000001</v>
      </c>
      <c r="Q2181" s="814">
        <v>2.221363841068974E-2</v>
      </c>
      <c r="R2181" s="813">
        <v>870535946.4799999</v>
      </c>
      <c r="S2181" s="814">
        <v>0.27691743057322549</v>
      </c>
      <c r="T2181" s="813">
        <v>95478745.960000008</v>
      </c>
      <c r="U2181" s="814">
        <v>3.0371783167031315E-2</v>
      </c>
      <c r="V2181" s="813">
        <v>0</v>
      </c>
      <c r="W2181" s="814">
        <v>0</v>
      </c>
      <c r="X2181" s="813">
        <v>0</v>
      </c>
      <c r="Y2181" s="814">
        <v>0</v>
      </c>
      <c r="Z2181" s="813">
        <v>10912520.6</v>
      </c>
      <c r="AA2181" s="814">
        <v>3.4712721259222792E-3</v>
      </c>
      <c r="AB2181" s="813">
        <v>18704.21</v>
      </c>
      <c r="AC2181" s="814">
        <v>5.9498080407194602E-6</v>
      </c>
      <c r="AD2181" s="813">
        <v>2082137.9</v>
      </c>
      <c r="AE2181" s="814">
        <v>6.6232793682848576E-4</v>
      </c>
      <c r="AF2181" s="813"/>
      <c r="AG2181" s="817"/>
      <c r="AH2181" s="818">
        <v>247.92</v>
      </c>
      <c r="AI2181" s="817">
        <v>7.886333662074841E-8</v>
      </c>
      <c r="AJ2181" s="813">
        <v>-4174624</v>
      </c>
      <c r="AK2181" s="814">
        <v>-1.3279476354350404E-3</v>
      </c>
      <c r="AL2181" s="333"/>
      <c r="AM2181" s="855"/>
      <c r="AN2181" s="856"/>
      <c r="AO2181"/>
      <c r="AP2181"/>
      <c r="AQ2181" s="853"/>
    </row>
    <row r="2182" spans="2:43" ht="15" x14ac:dyDescent="0.25">
      <c r="B2182" s="807">
        <v>44347</v>
      </c>
      <c r="C2182" s="84" t="s">
        <v>109</v>
      </c>
      <c r="D2182" s="808">
        <v>10344030.289999997</v>
      </c>
      <c r="E2182" s="808">
        <v>10292370.789999997</v>
      </c>
      <c r="F2182" s="808">
        <v>474157.77</v>
      </c>
      <c r="G2182" s="809">
        <v>4.5838783985231363E-2</v>
      </c>
      <c r="H2182" s="619"/>
      <c r="I2182" s="84"/>
      <c r="J2182" s="84">
        <v>6672932.8499999996</v>
      </c>
      <c r="K2182" s="809">
        <v>0.64509989461757478</v>
      </c>
      <c r="L2182" s="84">
        <v>50219.92</v>
      </c>
      <c r="M2182" s="809">
        <v>4.8549664484789524E-3</v>
      </c>
      <c r="N2182" s="84">
        <v>0</v>
      </c>
      <c r="O2182" s="809">
        <v>0</v>
      </c>
      <c r="P2182" s="356">
        <v>0</v>
      </c>
      <c r="Q2182" s="809">
        <v>0</v>
      </c>
      <c r="R2182" s="84">
        <v>2995352.96</v>
      </c>
      <c r="S2182" s="809">
        <v>0.2895731041019603</v>
      </c>
      <c r="T2182" s="356">
        <v>99320.92</v>
      </c>
      <c r="U2182" s="809">
        <v>9.601762293370085E-3</v>
      </c>
      <c r="V2182" s="84">
        <v>0</v>
      </c>
      <c r="W2182" s="809">
        <v>0</v>
      </c>
      <c r="X2182" s="84">
        <v>0</v>
      </c>
      <c r="Y2182" s="809">
        <v>0</v>
      </c>
      <c r="Z2182" s="810">
        <v>0</v>
      </c>
      <c r="AA2182" s="809">
        <v>0</v>
      </c>
      <c r="AB2182" s="808">
        <v>0</v>
      </c>
      <c r="AC2182" s="809">
        <v>0</v>
      </c>
      <c r="AD2182" s="810">
        <v>0</v>
      </c>
      <c r="AE2182" s="809">
        <v>0</v>
      </c>
      <c r="AF2182" s="808"/>
      <c r="AG2182" s="811"/>
      <c r="AH2182" s="810">
        <v>386.37</v>
      </c>
      <c r="AI2182" s="811">
        <v>3.7351978790464283E-5</v>
      </c>
      <c r="AJ2182" s="808">
        <v>51659.499999999993</v>
      </c>
      <c r="AK2182" s="809">
        <v>4.9941365745942729E-3</v>
      </c>
      <c r="AL2182" s="333"/>
      <c r="AM2182" s="855"/>
      <c r="AN2182" s="856"/>
      <c r="AO2182"/>
      <c r="AP2182"/>
      <c r="AQ2182" s="853"/>
    </row>
    <row r="2183" spans="2:43" ht="15" x14ac:dyDescent="0.25">
      <c r="B2183" s="807">
        <v>44347</v>
      </c>
      <c r="C2183" s="84" t="s">
        <v>47</v>
      </c>
      <c r="D2183" s="808">
        <v>328172607.56000006</v>
      </c>
      <c r="E2183" s="808">
        <v>326619355.17000008</v>
      </c>
      <c r="F2183" s="808">
        <v>8151182.3200000003</v>
      </c>
      <c r="G2183" s="809">
        <v>2.4838094747166591E-2</v>
      </c>
      <c r="H2183" s="619"/>
      <c r="I2183" s="84"/>
      <c r="J2183" s="84">
        <v>203806161.19</v>
      </c>
      <c r="K2183" s="201">
        <v>0.62103343330609317</v>
      </c>
      <c r="L2183" s="84">
        <v>2240101.39</v>
      </c>
      <c r="M2183" s="201">
        <v>6.8259852845592561E-3</v>
      </c>
      <c r="N2183" s="84">
        <v>2525532.7400000002</v>
      </c>
      <c r="O2183" s="201">
        <v>7.6957451104088725E-3</v>
      </c>
      <c r="P2183" s="84">
        <v>10519545.790000001</v>
      </c>
      <c r="Q2183" s="201">
        <v>3.2054917283358894E-2</v>
      </c>
      <c r="R2183" s="84">
        <v>84623135.930000007</v>
      </c>
      <c r="S2183" s="201">
        <v>0.25786166785577402</v>
      </c>
      <c r="T2183" s="84">
        <v>14753695.810000001</v>
      </c>
      <c r="U2183" s="201">
        <v>4.4957121557753936E-2</v>
      </c>
      <c r="V2183" s="84">
        <v>0</v>
      </c>
      <c r="W2183" s="201">
        <v>0</v>
      </c>
      <c r="X2183" s="84">
        <v>0</v>
      </c>
      <c r="Y2183" s="809">
        <v>0</v>
      </c>
      <c r="Z2183" s="810">
        <v>0</v>
      </c>
      <c r="AA2183" s="811">
        <v>0</v>
      </c>
      <c r="AB2183" s="808">
        <v>0</v>
      </c>
      <c r="AC2183" s="811">
        <v>0</v>
      </c>
      <c r="AD2183" s="810">
        <v>0</v>
      </c>
      <c r="AE2183" s="811">
        <v>0</v>
      </c>
      <c r="AF2183" s="808"/>
      <c r="AG2183" s="811"/>
      <c r="AH2183" s="810">
        <v>0</v>
      </c>
      <c r="AI2183" s="811">
        <v>0</v>
      </c>
      <c r="AJ2183" s="808">
        <v>1553252.39</v>
      </c>
      <c r="AK2183" s="811">
        <v>4.7330348548850695E-3</v>
      </c>
      <c r="AL2183" s="333"/>
      <c r="AM2183" s="855"/>
      <c r="AN2183" s="856"/>
      <c r="AO2183"/>
      <c r="AP2183"/>
      <c r="AQ2183" s="853"/>
    </row>
    <row r="2184" spans="2:43" ht="15" x14ac:dyDescent="0.25">
      <c r="B2184" s="807">
        <v>44347</v>
      </c>
      <c r="C2184" s="84" t="s">
        <v>48</v>
      </c>
      <c r="D2184" s="808">
        <v>122490193.91999999</v>
      </c>
      <c r="E2184" s="808">
        <v>121824565.81999999</v>
      </c>
      <c r="F2184" s="808">
        <v>2706229.69</v>
      </c>
      <c r="G2184" s="809">
        <v>2.209343951049237E-2</v>
      </c>
      <c r="H2184" s="619"/>
      <c r="I2184" s="84"/>
      <c r="J2184" s="84">
        <v>62339775.250000007</v>
      </c>
      <c r="K2184" s="201">
        <v>0.50893686469885879</v>
      </c>
      <c r="L2184" s="84">
        <v>1582002.5</v>
      </c>
      <c r="M2184" s="201">
        <v>1.2915339990670823E-2</v>
      </c>
      <c r="N2184" s="84">
        <v>1013219.18</v>
      </c>
      <c r="O2184" s="201">
        <v>8.2718391372761414E-3</v>
      </c>
      <c r="P2184" s="84">
        <v>4007777.4899999998</v>
      </c>
      <c r="Q2184" s="201">
        <v>3.2719170096322435E-2</v>
      </c>
      <c r="R2184" s="84">
        <v>44351042.619999997</v>
      </c>
      <c r="S2184" s="201">
        <v>0.36207831174605098</v>
      </c>
      <c r="T2184" s="84">
        <v>5824519.0899999999</v>
      </c>
      <c r="U2184" s="201">
        <v>4.7550901044405826E-2</v>
      </c>
      <c r="V2184" s="84">
        <v>0</v>
      </c>
      <c r="W2184" s="201">
        <v>0</v>
      </c>
      <c r="X2184" s="84">
        <v>0</v>
      </c>
      <c r="Y2184" s="809">
        <v>0</v>
      </c>
      <c r="Z2184" s="810">
        <v>0</v>
      </c>
      <c r="AA2184" s="811">
        <v>0</v>
      </c>
      <c r="AB2184" s="808">
        <v>0</v>
      </c>
      <c r="AC2184" s="811">
        <v>0</v>
      </c>
      <c r="AD2184" s="810">
        <v>0</v>
      </c>
      <c r="AE2184" s="811">
        <v>0</v>
      </c>
      <c r="AF2184" s="808"/>
      <c r="AG2184" s="811"/>
      <c r="AH2184" s="810">
        <v>0</v>
      </c>
      <c r="AI2184" s="811">
        <v>0</v>
      </c>
      <c r="AJ2184" s="808">
        <v>665628.1</v>
      </c>
      <c r="AK2184" s="811">
        <v>5.4341337759227547E-3</v>
      </c>
      <c r="AL2184" s="333"/>
      <c r="AM2184" s="855"/>
      <c r="AN2184" s="856"/>
      <c r="AO2184"/>
      <c r="AP2184"/>
      <c r="AQ2184" s="853"/>
    </row>
    <row r="2185" spans="2:43" ht="15" x14ac:dyDescent="0.25">
      <c r="B2185" s="807">
        <v>44347</v>
      </c>
      <c r="C2185" s="84" t="s">
        <v>49</v>
      </c>
      <c r="D2185" s="808">
        <v>559774461.74000001</v>
      </c>
      <c r="E2185" s="808">
        <v>557363947.14999998</v>
      </c>
      <c r="F2185" s="808">
        <v>10890225.73</v>
      </c>
      <c r="G2185" s="809">
        <v>1.9454666967386972E-2</v>
      </c>
      <c r="H2185" s="619"/>
      <c r="I2185" s="84"/>
      <c r="J2185" s="84">
        <v>329959022.3599999</v>
      </c>
      <c r="K2185" s="201">
        <v>0.58944993906002252</v>
      </c>
      <c r="L2185" s="84">
        <v>8552377.1099999994</v>
      </c>
      <c r="M2185" s="201">
        <v>1.5278255251973866E-2</v>
      </c>
      <c r="N2185" s="84">
        <v>28970916.91</v>
      </c>
      <c r="O2185" s="201">
        <v>5.175462421052035E-2</v>
      </c>
      <c r="P2185" s="84">
        <v>19785966.52</v>
      </c>
      <c r="Q2185" s="201">
        <v>3.5346318691455492E-2</v>
      </c>
      <c r="R2185" s="84">
        <v>127765693.03</v>
      </c>
      <c r="S2185" s="201">
        <v>0.22824494821155969</v>
      </c>
      <c r="T2185" s="84">
        <v>21225435.020000003</v>
      </c>
      <c r="U2185" s="201">
        <v>3.791783382547137E-2</v>
      </c>
      <c r="V2185" s="84">
        <v>0</v>
      </c>
      <c r="W2185" s="201">
        <v>0</v>
      </c>
      <c r="X2185" s="84">
        <v>0</v>
      </c>
      <c r="Y2185" s="809">
        <v>0</v>
      </c>
      <c r="Z2185" s="810">
        <v>10214310.470000001</v>
      </c>
      <c r="AA2185" s="811">
        <v>1.8247189123722956E-2</v>
      </c>
      <c r="AB2185" s="808">
        <v>0</v>
      </c>
      <c r="AC2185" s="811">
        <v>0</v>
      </c>
      <c r="AD2185" s="810">
        <v>0</v>
      </c>
      <c r="AE2185" s="811">
        <v>0</v>
      </c>
      <c r="AF2185" s="808"/>
      <c r="AG2185" s="811"/>
      <c r="AH2185" s="810">
        <v>0</v>
      </c>
      <c r="AI2185" s="811">
        <v>0</v>
      </c>
      <c r="AJ2185" s="808">
        <v>2410514.59</v>
      </c>
      <c r="AK2185" s="811">
        <v>4.3062246578866228E-3</v>
      </c>
      <c r="AL2185" s="333"/>
      <c r="AM2185" s="855"/>
      <c r="AN2185" s="856"/>
      <c r="AO2185"/>
      <c r="AP2185"/>
      <c r="AQ2185" s="853"/>
    </row>
    <row r="2186" spans="2:43" ht="15" x14ac:dyDescent="0.25">
      <c r="B2186" s="807">
        <v>44347</v>
      </c>
      <c r="C2186" s="84" t="s">
        <v>50</v>
      </c>
      <c r="D2186" s="808">
        <v>170344778.67999998</v>
      </c>
      <c r="E2186" s="808">
        <v>169607079.26999998</v>
      </c>
      <c r="F2186" s="808">
        <v>2090383.03</v>
      </c>
      <c r="G2186" s="809">
        <v>1.2271482849068564E-2</v>
      </c>
      <c r="H2186" s="619"/>
      <c r="I2186" s="84"/>
      <c r="J2186" s="84">
        <v>114389149.39999999</v>
      </c>
      <c r="K2186" s="201">
        <v>0.67151544230706917</v>
      </c>
      <c r="L2186" s="84">
        <v>798792.97000000009</v>
      </c>
      <c r="M2186" s="201">
        <v>4.6892718179555549E-3</v>
      </c>
      <c r="N2186" s="84">
        <v>1053353.42</v>
      </c>
      <c r="O2186" s="201">
        <v>6.1836554554969359E-3</v>
      </c>
      <c r="P2186" s="84">
        <v>4105966.59</v>
      </c>
      <c r="Q2186" s="201">
        <v>2.4103859371664309E-2</v>
      </c>
      <c r="R2186" s="84">
        <v>39797539.120000005</v>
      </c>
      <c r="S2186" s="201">
        <v>0.23362934531008667</v>
      </c>
      <c r="T2186" s="84">
        <v>7371894.7399999993</v>
      </c>
      <c r="U2186" s="201">
        <v>4.3276317578529497E-2</v>
      </c>
      <c r="V2186" s="84">
        <v>0</v>
      </c>
      <c r="W2186" s="201">
        <v>0</v>
      </c>
      <c r="X2186" s="84">
        <v>0</v>
      </c>
      <c r="Y2186" s="809">
        <v>0</v>
      </c>
      <c r="Z2186" s="810">
        <v>0</v>
      </c>
      <c r="AA2186" s="811">
        <v>0</v>
      </c>
      <c r="AB2186" s="808">
        <v>0</v>
      </c>
      <c r="AC2186" s="811">
        <v>0</v>
      </c>
      <c r="AD2186" s="810">
        <v>0</v>
      </c>
      <c r="AE2186" s="811">
        <v>0</v>
      </c>
      <c r="AF2186" s="808"/>
      <c r="AG2186" s="811"/>
      <c r="AH2186" s="810">
        <v>0</v>
      </c>
      <c r="AI2186" s="811">
        <v>0</v>
      </c>
      <c r="AJ2186" s="808">
        <v>737699.41</v>
      </c>
      <c r="AK2186" s="811">
        <v>4.3306253101294068E-3</v>
      </c>
      <c r="AL2186" s="333"/>
      <c r="AM2186" s="855"/>
      <c r="AN2186" s="856"/>
      <c r="AO2186"/>
      <c r="AP2186"/>
      <c r="AQ2186" s="853"/>
    </row>
    <row r="2187" spans="2:43" ht="15" x14ac:dyDescent="0.25">
      <c r="B2187" s="807">
        <v>44347</v>
      </c>
      <c r="C2187" s="805" t="s">
        <v>51</v>
      </c>
      <c r="D2187" s="808"/>
      <c r="E2187" s="808"/>
      <c r="F2187" s="808"/>
      <c r="G2187" s="809"/>
      <c r="H2187" s="619"/>
      <c r="I2187" s="84"/>
      <c r="J2187" s="84"/>
      <c r="K2187" s="201"/>
      <c r="L2187" s="84"/>
      <c r="M2187" s="201"/>
      <c r="N2187" s="84"/>
      <c r="O2187" s="201"/>
      <c r="P2187" s="84"/>
      <c r="Q2187" s="201"/>
      <c r="R2187" s="84"/>
      <c r="S2187" s="201"/>
      <c r="T2187" s="84"/>
      <c r="U2187" s="201"/>
      <c r="V2187" s="84"/>
      <c r="W2187" s="201"/>
      <c r="X2187" s="84"/>
      <c r="Y2187" s="809"/>
      <c r="Z2187" s="810"/>
      <c r="AA2187" s="811"/>
      <c r="AB2187" s="808"/>
      <c r="AC2187" s="811"/>
      <c r="AD2187" s="810"/>
      <c r="AE2187" s="811"/>
      <c r="AF2187" s="808"/>
      <c r="AG2187" s="811"/>
      <c r="AH2187" s="810"/>
      <c r="AI2187" s="811"/>
      <c r="AJ2187" s="808"/>
      <c r="AK2187" s="811"/>
      <c r="AL2187" s="333"/>
      <c r="AM2187" s="855"/>
      <c r="AN2187" s="856"/>
      <c r="AO2187"/>
      <c r="AP2187"/>
      <c r="AQ2187" s="853"/>
    </row>
    <row r="2188" spans="2:43" ht="15" x14ac:dyDescent="0.25">
      <c r="B2188" s="807">
        <v>44347</v>
      </c>
      <c r="C2188" s="805" t="s">
        <v>52</v>
      </c>
      <c r="D2188" s="808"/>
      <c r="E2188" s="808"/>
      <c r="F2188" s="808"/>
      <c r="G2188" s="809"/>
      <c r="H2188" s="619"/>
      <c r="I2188" s="84"/>
      <c r="J2188" s="84"/>
      <c r="K2188" s="201"/>
      <c r="L2188" s="84"/>
      <c r="M2188" s="201"/>
      <c r="N2188" s="84"/>
      <c r="O2188" s="201"/>
      <c r="P2188" s="84"/>
      <c r="Q2188" s="201"/>
      <c r="R2188" s="84"/>
      <c r="S2188" s="201"/>
      <c r="T2188" s="84"/>
      <c r="U2188" s="201"/>
      <c r="V2188" s="84"/>
      <c r="W2188" s="201"/>
      <c r="X2188" s="84"/>
      <c r="Y2188" s="809"/>
      <c r="Z2188" s="810"/>
      <c r="AA2188" s="811"/>
      <c r="AB2188" s="808"/>
      <c r="AC2188" s="811"/>
      <c r="AD2188" s="810"/>
      <c r="AE2188" s="811"/>
      <c r="AF2188" s="808"/>
      <c r="AG2188" s="811"/>
      <c r="AH2188" s="810"/>
      <c r="AI2188" s="811"/>
      <c r="AJ2188" s="808"/>
      <c r="AK2188" s="811"/>
      <c r="AL2188" s="333"/>
      <c r="AM2188" s="855"/>
      <c r="AN2188" s="856"/>
      <c r="AO2188"/>
      <c r="AP2188"/>
      <c r="AQ2188" s="853"/>
    </row>
    <row r="2189" spans="2:43" ht="15" x14ac:dyDescent="0.25">
      <c r="B2189" s="807">
        <v>44347</v>
      </c>
      <c r="C2189" s="805" t="s">
        <v>54</v>
      </c>
      <c r="D2189" s="808"/>
      <c r="E2189" s="808"/>
      <c r="F2189" s="808"/>
      <c r="G2189" s="809"/>
      <c r="H2189" s="619"/>
      <c r="I2189" s="84"/>
      <c r="J2189" s="84"/>
      <c r="K2189" s="201"/>
      <c r="L2189" s="84"/>
      <c r="M2189" s="201"/>
      <c r="N2189" s="84"/>
      <c r="O2189" s="201"/>
      <c r="P2189" s="84"/>
      <c r="Q2189" s="201"/>
      <c r="R2189" s="84"/>
      <c r="S2189" s="201"/>
      <c r="T2189" s="84"/>
      <c r="U2189" s="201"/>
      <c r="V2189" s="84"/>
      <c r="W2189" s="201"/>
      <c r="X2189" s="84"/>
      <c r="Y2189" s="809"/>
      <c r="Z2189" s="810"/>
      <c r="AA2189" s="811"/>
      <c r="AB2189" s="808"/>
      <c r="AC2189" s="811"/>
      <c r="AD2189" s="810"/>
      <c r="AE2189" s="811"/>
      <c r="AF2189" s="808"/>
      <c r="AG2189" s="811"/>
      <c r="AH2189" s="810"/>
      <c r="AI2189" s="811"/>
      <c r="AJ2189" s="808"/>
      <c r="AK2189" s="811"/>
      <c r="AL2189" s="333"/>
      <c r="AM2189" s="855"/>
      <c r="AN2189" s="856"/>
      <c r="AO2189"/>
      <c r="AP2189"/>
      <c r="AQ2189" s="853"/>
    </row>
    <row r="2190" spans="2:43" ht="15" x14ac:dyDescent="0.25">
      <c r="B2190" s="807">
        <v>44347</v>
      </c>
      <c r="C2190" s="84" t="s">
        <v>55</v>
      </c>
      <c r="D2190" s="808">
        <v>370112969.1500001</v>
      </c>
      <c r="E2190" s="808">
        <v>368083948.5800001</v>
      </c>
      <c r="F2190" s="808">
        <v>12060394.699999999</v>
      </c>
      <c r="G2190" s="809">
        <v>3.2585712215645539E-2</v>
      </c>
      <c r="H2190" s="619"/>
      <c r="I2190" s="84"/>
      <c r="J2190" s="84">
        <v>191446329.26000005</v>
      </c>
      <c r="K2190" s="201">
        <v>0.51726457924366953</v>
      </c>
      <c r="L2190" s="84">
        <v>1374189.6600000001</v>
      </c>
      <c r="M2190" s="201">
        <v>3.7128924802499043E-3</v>
      </c>
      <c r="N2190" s="84">
        <v>9279317.1999999993</v>
      </c>
      <c r="O2190" s="201">
        <v>2.5071580769814257E-2</v>
      </c>
      <c r="P2190" s="84">
        <v>5019385.8299999991</v>
      </c>
      <c r="Q2190" s="201">
        <v>1.3561766942475698E-2</v>
      </c>
      <c r="R2190" s="84">
        <v>139677959.11999997</v>
      </c>
      <c r="S2190" s="201">
        <v>0.37739277129570409</v>
      </c>
      <c r="T2190" s="84">
        <v>9212013.0899999999</v>
      </c>
      <c r="U2190" s="201">
        <v>2.4889733291854836E-2</v>
      </c>
      <c r="V2190" s="84">
        <v>0</v>
      </c>
      <c r="W2190" s="201">
        <v>0</v>
      </c>
      <c r="X2190" s="84">
        <v>0</v>
      </c>
      <c r="Y2190" s="809">
        <v>0</v>
      </c>
      <c r="Z2190" s="810">
        <v>0</v>
      </c>
      <c r="AA2190" s="811">
        <v>0</v>
      </c>
      <c r="AB2190" s="808">
        <v>14359.72</v>
      </c>
      <c r="AC2190" s="811">
        <v>3.8798208106509947E-5</v>
      </c>
      <c r="AD2190" s="810">
        <v>0</v>
      </c>
      <c r="AE2190" s="811">
        <v>0</v>
      </c>
      <c r="AF2190" s="808"/>
      <c r="AG2190" s="811"/>
      <c r="AH2190" s="810">
        <v>0</v>
      </c>
      <c r="AI2190" s="811">
        <v>0</v>
      </c>
      <c r="AJ2190" s="808">
        <v>2029020.57</v>
      </c>
      <c r="AK2190" s="811">
        <v>5.4821655524793962E-3</v>
      </c>
      <c r="AL2190" s="333"/>
      <c r="AM2190" s="855"/>
      <c r="AN2190" s="856"/>
      <c r="AO2190"/>
      <c r="AP2190"/>
      <c r="AQ2190" s="853"/>
    </row>
    <row r="2191" spans="2:43" ht="15" x14ac:dyDescent="0.25">
      <c r="B2191" s="807">
        <v>44347</v>
      </c>
      <c r="C2191" s="84" t="s">
        <v>56</v>
      </c>
      <c r="D2191" s="808">
        <v>1361616168.5799999</v>
      </c>
      <c r="E2191" s="808">
        <v>1355431286.27</v>
      </c>
      <c r="F2191" s="808">
        <v>37400886.700000003</v>
      </c>
      <c r="G2191" s="809">
        <v>2.7468010121387276E-2</v>
      </c>
      <c r="H2191" s="619"/>
      <c r="I2191" s="84"/>
      <c r="J2191" s="84">
        <v>878766198.01999974</v>
      </c>
      <c r="K2191" s="201">
        <v>0.64538466735192046</v>
      </c>
      <c r="L2191" s="84">
        <v>5039586.66</v>
      </c>
      <c r="M2191" s="201">
        <v>3.7011800948689353E-3</v>
      </c>
      <c r="N2191" s="84">
        <v>34073238.240000002</v>
      </c>
      <c r="O2191" s="201">
        <v>2.5024114009702343E-2</v>
      </c>
      <c r="P2191" s="84">
        <v>22587813.890000001</v>
      </c>
      <c r="Q2191" s="201">
        <v>1.6588973024282125E-2</v>
      </c>
      <c r="R2191" s="84">
        <v>357176473.89999998</v>
      </c>
      <c r="S2191" s="201">
        <v>0.26231803216062838</v>
      </c>
      <c r="T2191" s="84">
        <v>20315290.330000002</v>
      </c>
      <c r="U2191" s="201">
        <v>1.491998317792185E-2</v>
      </c>
      <c r="V2191" s="84">
        <v>0</v>
      </c>
      <c r="W2191" s="201">
        <v>0</v>
      </c>
      <c r="X2191" s="84">
        <v>0</v>
      </c>
      <c r="Y2191" s="809">
        <v>0</v>
      </c>
      <c r="Z2191" s="810">
        <v>0</v>
      </c>
      <c r="AA2191" s="811">
        <v>0</v>
      </c>
      <c r="AB2191" s="808">
        <v>71798.53</v>
      </c>
      <c r="AC2191" s="811">
        <v>5.2730374136844401E-5</v>
      </c>
      <c r="AD2191" s="810">
        <v>0</v>
      </c>
      <c r="AE2191" s="811">
        <v>0</v>
      </c>
      <c r="AF2191" s="808"/>
      <c r="AG2191" s="811"/>
      <c r="AH2191" s="810">
        <v>0</v>
      </c>
      <c r="AI2191" s="811">
        <v>0</v>
      </c>
      <c r="AJ2191" s="808">
        <v>6184882.3100000005</v>
      </c>
      <c r="AK2191" s="811">
        <v>4.542309685151639E-3</v>
      </c>
      <c r="AL2191" s="333"/>
      <c r="AM2191" s="855"/>
      <c r="AN2191" s="856"/>
      <c r="AO2191"/>
      <c r="AP2191"/>
      <c r="AQ2191" s="853"/>
    </row>
    <row r="2192" spans="2:43" ht="15" x14ac:dyDescent="0.25">
      <c r="B2192" s="807">
        <v>44347</v>
      </c>
      <c r="C2192" s="805" t="s">
        <v>57</v>
      </c>
      <c r="D2192" s="808"/>
      <c r="E2192" s="808"/>
      <c r="F2192" s="808"/>
      <c r="G2192" s="809"/>
      <c r="H2192" s="619"/>
      <c r="I2192" s="84"/>
      <c r="J2192" s="84"/>
      <c r="K2192" s="201"/>
      <c r="L2192" s="84"/>
      <c r="M2192" s="201"/>
      <c r="N2192" s="84"/>
      <c r="O2192" s="201"/>
      <c r="P2192" s="84"/>
      <c r="Q2192" s="201"/>
      <c r="R2192" s="84"/>
      <c r="S2192" s="201"/>
      <c r="T2192" s="84"/>
      <c r="U2192" s="201"/>
      <c r="V2192" s="84"/>
      <c r="W2192" s="201"/>
      <c r="X2192" s="84"/>
      <c r="Y2192" s="809"/>
      <c r="Z2192" s="810"/>
      <c r="AA2192" s="811"/>
      <c r="AB2192" s="808"/>
      <c r="AC2192" s="811"/>
      <c r="AD2192" s="810"/>
      <c r="AE2192" s="811"/>
      <c r="AF2192" s="808"/>
      <c r="AG2192" s="811"/>
      <c r="AH2192" s="810"/>
      <c r="AI2192" s="811"/>
      <c r="AJ2192" s="808"/>
      <c r="AK2192" s="811"/>
      <c r="AL2192" s="333"/>
      <c r="AM2192" s="855"/>
      <c r="AN2192" s="856"/>
      <c r="AO2192"/>
      <c r="AP2192"/>
      <c r="AQ2192" s="853"/>
    </row>
    <row r="2193" spans="2:43" ht="15" x14ac:dyDescent="0.25">
      <c r="B2193" s="807">
        <v>44347</v>
      </c>
      <c r="C2193" s="84" t="s">
        <v>58</v>
      </c>
      <c r="D2193" s="808">
        <v>103699862.22</v>
      </c>
      <c r="E2193" s="808">
        <v>103262103.48</v>
      </c>
      <c r="F2193" s="808">
        <v>4076514.93</v>
      </c>
      <c r="G2193" s="809">
        <v>3.9310707292471082E-2</v>
      </c>
      <c r="H2193" s="619"/>
      <c r="I2193" s="84"/>
      <c r="J2193" s="84">
        <v>63546799.429999992</v>
      </c>
      <c r="K2193" s="201">
        <v>0.61279540849519165</v>
      </c>
      <c r="L2193" s="84">
        <v>95486.36</v>
      </c>
      <c r="M2193" s="201">
        <v>9.2079543748500847E-4</v>
      </c>
      <c r="N2193" s="84">
        <v>4712966.59</v>
      </c>
      <c r="O2193" s="201">
        <v>4.5448147076622029E-2</v>
      </c>
      <c r="P2193" s="84">
        <v>3159043.9299999997</v>
      </c>
      <c r="Q2193" s="201">
        <v>3.0463337774722068E-2</v>
      </c>
      <c r="R2193" s="84">
        <v>22384754.619999997</v>
      </c>
      <c r="S2193" s="201">
        <v>0.21586098709090451</v>
      </c>
      <c r="T2193" s="84">
        <v>3206471.42</v>
      </c>
      <c r="U2193" s="201">
        <v>3.0920691227124757E-2</v>
      </c>
      <c r="V2193" s="84">
        <v>0</v>
      </c>
      <c r="W2193" s="201">
        <v>0</v>
      </c>
      <c r="X2193" s="84">
        <v>0</v>
      </c>
      <c r="Y2193" s="809">
        <v>0</v>
      </c>
      <c r="Z2193" s="810">
        <v>0</v>
      </c>
      <c r="AA2193" s="811">
        <v>0</v>
      </c>
      <c r="AB2193" s="808">
        <v>0</v>
      </c>
      <c r="AC2193" s="811">
        <v>0</v>
      </c>
      <c r="AD2193" s="810">
        <v>2080066.2</v>
      </c>
      <c r="AE2193" s="811">
        <v>2.005852423976345E-2</v>
      </c>
      <c r="AF2193" s="808"/>
      <c r="AG2193" s="811"/>
      <c r="AH2193" s="810">
        <v>0</v>
      </c>
      <c r="AI2193" s="811">
        <v>0</v>
      </c>
      <c r="AJ2193" s="808">
        <v>437758.74</v>
      </c>
      <c r="AK2193" s="811">
        <v>4.2214013657153344E-3</v>
      </c>
      <c r="AL2193" s="333"/>
      <c r="AM2193" s="855"/>
      <c r="AN2193" s="856"/>
      <c r="AO2193"/>
      <c r="AP2193"/>
      <c r="AQ2193" s="853"/>
    </row>
    <row r="2194" spans="2:43" ht="15" x14ac:dyDescent="0.25">
      <c r="B2194" s="807">
        <v>44347</v>
      </c>
      <c r="C2194" s="84" t="s">
        <v>60</v>
      </c>
      <c r="D2194" s="808">
        <v>120501409.51000001</v>
      </c>
      <c r="E2194" s="808">
        <v>119967333.71000001</v>
      </c>
      <c r="F2194" s="808">
        <v>3244162.32</v>
      </c>
      <c r="G2194" s="809">
        <v>2.6922193965961683E-2</v>
      </c>
      <c r="H2194" s="619"/>
      <c r="I2194" s="84"/>
      <c r="J2194" s="84">
        <v>76915072.520000011</v>
      </c>
      <c r="K2194" s="201">
        <v>0.63829189079831539</v>
      </c>
      <c r="L2194" s="84">
        <v>3820590.46</v>
      </c>
      <c r="M2194" s="201">
        <v>3.1705774028169702E-2</v>
      </c>
      <c r="N2194" s="84">
        <v>4219116.71</v>
      </c>
      <c r="O2194" s="201">
        <v>3.5013007127106421E-2</v>
      </c>
      <c r="P2194" s="84">
        <v>0</v>
      </c>
      <c r="Q2194" s="201">
        <v>0</v>
      </c>
      <c r="R2194" s="84">
        <v>31768391.700000003</v>
      </c>
      <c r="S2194" s="201">
        <v>0.26363502160830454</v>
      </c>
      <c r="T2194" s="84">
        <v>0</v>
      </c>
      <c r="U2194" s="201">
        <v>0</v>
      </c>
      <c r="V2194" s="84">
        <v>0</v>
      </c>
      <c r="W2194" s="201">
        <v>0</v>
      </c>
      <c r="X2194" s="84">
        <v>0</v>
      </c>
      <c r="Y2194" s="809">
        <v>0</v>
      </c>
      <c r="Z2194" s="810">
        <v>0</v>
      </c>
      <c r="AA2194" s="811">
        <v>0</v>
      </c>
      <c r="AB2194" s="808">
        <v>0</v>
      </c>
      <c r="AC2194" s="811">
        <v>0</v>
      </c>
      <c r="AD2194" s="810">
        <v>0</v>
      </c>
      <c r="AE2194" s="811">
        <v>0</v>
      </c>
      <c r="AF2194" s="808"/>
      <c r="AG2194" s="811"/>
      <c r="AH2194" s="810">
        <v>0</v>
      </c>
      <c r="AI2194" s="811">
        <v>0</v>
      </c>
      <c r="AJ2194" s="808">
        <v>534075.80000000005</v>
      </c>
      <c r="AK2194" s="811">
        <v>4.4321124721423185E-3</v>
      </c>
      <c r="AL2194" s="333"/>
      <c r="AM2194" s="855"/>
      <c r="AN2194" s="856"/>
      <c r="AO2194"/>
      <c r="AP2194"/>
      <c r="AQ2194" s="853"/>
    </row>
    <row r="2195" spans="2:43" ht="15" x14ac:dyDescent="0.25">
      <c r="B2195" s="807">
        <v>44347</v>
      </c>
      <c r="C2195" s="84" t="s">
        <v>61</v>
      </c>
      <c r="D2195" s="808">
        <v>31423158.229999997</v>
      </c>
      <c r="E2195" s="808">
        <v>31277569.509999998</v>
      </c>
      <c r="F2195" s="808">
        <v>216422.55</v>
      </c>
      <c r="G2195" s="809">
        <v>6.8873583112145382E-3</v>
      </c>
      <c r="H2195" s="619"/>
      <c r="I2195" s="84"/>
      <c r="J2195" s="84">
        <v>18901955.100000001</v>
      </c>
      <c r="K2195" s="201">
        <v>0.60152945040241435</v>
      </c>
      <c r="L2195" s="84">
        <v>0</v>
      </c>
      <c r="M2195" s="201">
        <v>0</v>
      </c>
      <c r="N2195" s="84">
        <v>2499813.91</v>
      </c>
      <c r="O2195" s="201">
        <v>7.9553235601041633E-2</v>
      </c>
      <c r="P2195" s="84">
        <v>507258.84</v>
      </c>
      <c r="Q2195" s="201">
        <v>1.6142834411714702E-2</v>
      </c>
      <c r="R2195" s="84">
        <v>9152119.1099999994</v>
      </c>
      <c r="S2195" s="201">
        <v>0.29125395490203726</v>
      </c>
      <c r="T2195" s="84">
        <v>0</v>
      </c>
      <c r="U2195" s="201">
        <v>0</v>
      </c>
      <c r="V2195" s="84">
        <v>0</v>
      </c>
      <c r="W2195" s="201">
        <v>0</v>
      </c>
      <c r="X2195" s="84">
        <v>0</v>
      </c>
      <c r="Y2195" s="809">
        <v>0</v>
      </c>
      <c r="Z2195" s="810">
        <v>0</v>
      </c>
      <c r="AA2195" s="811">
        <v>0</v>
      </c>
      <c r="AB2195" s="808">
        <v>0</v>
      </c>
      <c r="AC2195" s="811">
        <v>0</v>
      </c>
      <c r="AD2195" s="810">
        <v>0</v>
      </c>
      <c r="AE2195" s="811">
        <v>0</v>
      </c>
      <c r="AF2195" s="808"/>
      <c r="AG2195" s="811"/>
      <c r="AH2195" s="810">
        <v>0</v>
      </c>
      <c r="AI2195" s="811">
        <v>0</v>
      </c>
      <c r="AJ2195" s="808">
        <v>145588.72</v>
      </c>
      <c r="AK2195" s="811">
        <v>4.6331663715776673E-3</v>
      </c>
      <c r="AL2195" s="333"/>
      <c r="AM2195" s="855"/>
      <c r="AN2195" s="856"/>
      <c r="AO2195"/>
      <c r="AP2195"/>
      <c r="AQ2195" s="853"/>
    </row>
    <row r="2196" spans="2:43" ht="15" x14ac:dyDescent="0.25">
      <c r="B2196" s="812">
        <v>44347</v>
      </c>
      <c r="C2196" s="813" t="s">
        <v>110</v>
      </c>
      <c r="D2196" s="813">
        <v>3178479639.8800001</v>
      </c>
      <c r="E2196" s="813">
        <v>3163729559.7500005</v>
      </c>
      <c r="F2196" s="813">
        <v>81310559.739999995</v>
      </c>
      <c r="G2196" s="814">
        <v>2.5581588983552457E-2</v>
      </c>
      <c r="H2196" s="815"/>
      <c r="I2196" s="813"/>
      <c r="J2196" s="813">
        <v>1946743395.3799996</v>
      </c>
      <c r="K2196" s="814">
        <v>0.61247628298587964</v>
      </c>
      <c r="L2196" s="813">
        <v>23553347.030000001</v>
      </c>
      <c r="M2196" s="814">
        <v>7.4102557507303183E-3</v>
      </c>
      <c r="N2196" s="813">
        <v>88347474.899999991</v>
      </c>
      <c r="O2196" s="814">
        <v>2.7795513865029965E-2</v>
      </c>
      <c r="P2196" s="813">
        <v>69692758.879999995</v>
      </c>
      <c r="Q2196" s="814">
        <v>2.1926444959902643E-2</v>
      </c>
      <c r="R2196" s="813">
        <v>859692462.11000001</v>
      </c>
      <c r="S2196" s="814">
        <v>0.27047285479621846</v>
      </c>
      <c r="T2196" s="813">
        <v>82008640.420000002</v>
      </c>
      <c r="U2196" s="814">
        <v>2.5801216213892798E-2</v>
      </c>
      <c r="V2196" s="813">
        <v>0</v>
      </c>
      <c r="W2196" s="814">
        <v>0</v>
      </c>
      <c r="X2196" s="813">
        <v>0</v>
      </c>
      <c r="Y2196" s="814">
        <v>0</v>
      </c>
      <c r="Z2196" s="813">
        <v>10214310.470000001</v>
      </c>
      <c r="AA2196" s="814">
        <v>3.2135837341357425E-3</v>
      </c>
      <c r="AB2196" s="813">
        <v>86158.25</v>
      </c>
      <c r="AC2196" s="814">
        <v>2.7106749062974274E-5</v>
      </c>
      <c r="AD2196" s="813">
        <v>2080066.2</v>
      </c>
      <c r="AE2196" s="814">
        <v>6.5442174739824049E-4</v>
      </c>
      <c r="AF2196" s="813"/>
      <c r="AG2196" s="817"/>
      <c r="AH2196" s="818">
        <v>386.37</v>
      </c>
      <c r="AI2196" s="817">
        <v>1.2155811701678447E-7</v>
      </c>
      <c r="AJ2196" s="813">
        <v>14750080.130000003</v>
      </c>
      <c r="AK2196" s="814">
        <v>4.6406086560796325E-3</v>
      </c>
      <c r="AL2196" s="333"/>
      <c r="AM2196" s="855"/>
      <c r="AN2196" s="856"/>
      <c r="AO2196"/>
      <c r="AP2196"/>
      <c r="AQ2196" s="853"/>
    </row>
    <row r="2197" spans="2:43" ht="15" x14ac:dyDescent="0.25">
      <c r="B2197" s="807">
        <v>44377</v>
      </c>
      <c r="C2197" s="84" t="s">
        <v>109</v>
      </c>
      <c r="D2197" s="808">
        <v>10594391.489999996</v>
      </c>
      <c r="E2197" s="808">
        <v>10591298.289999997</v>
      </c>
      <c r="F2197" s="808">
        <v>351454.56</v>
      </c>
      <c r="G2197" s="809">
        <v>3.3173642896973984E-2</v>
      </c>
      <c r="H2197" s="619"/>
      <c r="I2197" s="84"/>
      <c r="J2197" s="84">
        <v>6981445.6099999994</v>
      </c>
      <c r="K2197" s="809">
        <v>0.6589756114440134</v>
      </c>
      <c r="L2197" s="84">
        <v>50401.97</v>
      </c>
      <c r="M2197" s="809">
        <v>4.7574200035532211E-3</v>
      </c>
      <c r="N2197" s="84">
        <v>0</v>
      </c>
      <c r="O2197" s="809">
        <v>0</v>
      </c>
      <c r="P2197" s="356">
        <v>0</v>
      </c>
      <c r="Q2197" s="809">
        <v>0</v>
      </c>
      <c r="R2197" s="84">
        <v>3106631.66</v>
      </c>
      <c r="S2197" s="809">
        <v>0.2932336097766764</v>
      </c>
      <c r="T2197" s="356">
        <v>100957.94</v>
      </c>
      <c r="U2197" s="809">
        <v>9.5293760000556699E-3</v>
      </c>
      <c r="V2197" s="84">
        <v>0</v>
      </c>
      <c r="W2197" s="809">
        <v>0</v>
      </c>
      <c r="X2197" s="84">
        <v>0</v>
      </c>
      <c r="Y2197" s="809">
        <v>0</v>
      </c>
      <c r="Z2197" s="810">
        <v>0</v>
      </c>
      <c r="AA2197" s="809">
        <v>0</v>
      </c>
      <c r="AB2197" s="808">
        <v>0</v>
      </c>
      <c r="AC2197" s="809">
        <v>0</v>
      </c>
      <c r="AD2197" s="810">
        <v>0</v>
      </c>
      <c r="AE2197" s="809">
        <v>0</v>
      </c>
      <c r="AF2197" s="808"/>
      <c r="AG2197" s="811"/>
      <c r="AH2197" s="810">
        <v>406.55</v>
      </c>
      <c r="AI2197" s="811">
        <v>3.8374077490315599E-5</v>
      </c>
      <c r="AJ2197" s="808">
        <v>3093.2</v>
      </c>
      <c r="AK2197" s="809">
        <v>2.9196580123734892E-4</v>
      </c>
      <c r="AL2197" s="333"/>
      <c r="AM2197" s="855"/>
      <c r="AN2197" s="856"/>
      <c r="AO2197"/>
      <c r="AP2197"/>
      <c r="AQ2197" s="853"/>
    </row>
    <row r="2198" spans="2:43" ht="15" x14ac:dyDescent="0.25">
      <c r="B2198" s="807">
        <v>44377</v>
      </c>
      <c r="C2198" s="84" t="s">
        <v>47</v>
      </c>
      <c r="D2198" s="808">
        <v>335997726.99000001</v>
      </c>
      <c r="E2198" s="808">
        <v>334568719.97000003</v>
      </c>
      <c r="F2198" s="808">
        <v>11456100.829999998</v>
      </c>
      <c r="G2198" s="809">
        <v>3.4095768839355736E-2</v>
      </c>
      <c r="H2198" s="619"/>
      <c r="I2198" s="84"/>
      <c r="J2198" s="84">
        <v>203327528.04000002</v>
      </c>
      <c r="K2198" s="201">
        <v>0.60514554625558958</v>
      </c>
      <c r="L2198" s="84">
        <v>2248765.9900000002</v>
      </c>
      <c r="M2198" s="201">
        <v>6.6928011988215868E-3</v>
      </c>
      <c r="N2198" s="84">
        <v>5163611.7100000009</v>
      </c>
      <c r="O2198" s="201">
        <v>1.5367995957168128E-2</v>
      </c>
      <c r="P2198" s="84">
        <v>10539319.460000001</v>
      </c>
      <c r="Q2198" s="201">
        <v>3.1367234398921015E-2</v>
      </c>
      <c r="R2198" s="84">
        <v>86688293.679999992</v>
      </c>
      <c r="S2198" s="201">
        <v>0.2580026194123034</v>
      </c>
      <c r="T2198" s="84">
        <v>15145100.26</v>
      </c>
      <c r="U2198" s="201">
        <v>4.5075008083167029E-2</v>
      </c>
      <c r="V2198" s="84">
        <v>0</v>
      </c>
      <c r="W2198" s="201">
        <v>0</v>
      </c>
      <c r="X2198" s="84">
        <v>0</v>
      </c>
      <c r="Y2198" s="809">
        <v>0</v>
      </c>
      <c r="Z2198" s="810">
        <v>0</v>
      </c>
      <c r="AA2198" s="811">
        <v>0</v>
      </c>
      <c r="AB2198" s="808">
        <v>0</v>
      </c>
      <c r="AC2198" s="811">
        <v>0</v>
      </c>
      <c r="AD2198" s="810">
        <v>0</v>
      </c>
      <c r="AE2198" s="811">
        <v>0</v>
      </c>
      <c r="AF2198" s="808"/>
      <c r="AG2198" s="811"/>
      <c r="AH2198" s="810">
        <v>0</v>
      </c>
      <c r="AI2198" s="811">
        <v>0</v>
      </c>
      <c r="AJ2198" s="808">
        <v>1429007.02</v>
      </c>
      <c r="AK2198" s="811">
        <v>4.2530258546735053E-3</v>
      </c>
      <c r="AL2198" s="333"/>
      <c r="AM2198" s="855"/>
      <c r="AN2198" s="856"/>
      <c r="AO2198"/>
      <c r="AP2198"/>
      <c r="AQ2198" s="853"/>
    </row>
    <row r="2199" spans="2:43" ht="15" x14ac:dyDescent="0.25">
      <c r="B2199" s="807">
        <v>44377</v>
      </c>
      <c r="C2199" s="84" t="s">
        <v>48</v>
      </c>
      <c r="D2199" s="808">
        <v>125686592.49999997</v>
      </c>
      <c r="E2199" s="808">
        <v>125262899.61999997</v>
      </c>
      <c r="F2199" s="808">
        <v>3031743.5300000003</v>
      </c>
      <c r="G2199" s="809">
        <v>2.4121455357300748E-2</v>
      </c>
      <c r="H2199" s="619"/>
      <c r="I2199" s="84"/>
      <c r="J2199" s="84">
        <v>62495043.739999995</v>
      </c>
      <c r="K2199" s="201">
        <v>0.49722919920834047</v>
      </c>
      <c r="L2199" s="84">
        <v>1587838.9600000002</v>
      </c>
      <c r="M2199" s="201">
        <v>1.2633320137149876E-2</v>
      </c>
      <c r="N2199" s="84">
        <v>2068574.05</v>
      </c>
      <c r="O2199" s="201">
        <v>1.6458191831400001E-2</v>
      </c>
      <c r="P2199" s="84">
        <v>4013158.15</v>
      </c>
      <c r="Q2199" s="201">
        <v>3.1929882656338233E-2</v>
      </c>
      <c r="R2199" s="84">
        <v>46092822.169999994</v>
      </c>
      <c r="S2199" s="201">
        <v>0.36672823451713837</v>
      </c>
      <c r="T2199" s="84">
        <v>5973719.0199999996</v>
      </c>
      <c r="U2199" s="201">
        <v>4.7528689426439827E-2</v>
      </c>
      <c r="V2199" s="84">
        <v>0</v>
      </c>
      <c r="W2199" s="201">
        <v>0</v>
      </c>
      <c r="X2199" s="84">
        <v>0</v>
      </c>
      <c r="Y2199" s="809">
        <v>0</v>
      </c>
      <c r="Z2199" s="810">
        <v>0</v>
      </c>
      <c r="AA2199" s="811">
        <v>0</v>
      </c>
      <c r="AB2199" s="808">
        <v>0</v>
      </c>
      <c r="AC2199" s="811">
        <v>0</v>
      </c>
      <c r="AD2199" s="810">
        <v>0</v>
      </c>
      <c r="AE2199" s="811">
        <v>0</v>
      </c>
      <c r="AF2199" s="808"/>
      <c r="AG2199" s="811"/>
      <c r="AH2199" s="810">
        <v>0</v>
      </c>
      <c r="AI2199" s="811">
        <v>0</v>
      </c>
      <c r="AJ2199" s="808">
        <v>423692.88</v>
      </c>
      <c r="AK2199" s="811">
        <v>3.3710268658926376E-3</v>
      </c>
      <c r="AL2199" s="333"/>
      <c r="AM2199" s="855"/>
      <c r="AN2199" s="856"/>
      <c r="AO2199"/>
      <c r="AP2199"/>
      <c r="AQ2199" s="853"/>
    </row>
    <row r="2200" spans="2:43" ht="15" x14ac:dyDescent="0.25">
      <c r="B2200" s="807">
        <v>44377</v>
      </c>
      <c r="C2200" s="84" t="s">
        <v>49</v>
      </c>
      <c r="D2200" s="808">
        <v>567727805.18000007</v>
      </c>
      <c r="E2200" s="808">
        <v>567590939.86000001</v>
      </c>
      <c r="F2200" s="808">
        <v>10315485.760000002</v>
      </c>
      <c r="G2200" s="809">
        <v>1.8169773729383294E-2</v>
      </c>
      <c r="H2200" s="619"/>
      <c r="I2200" s="84"/>
      <c r="J2200" s="84">
        <v>335731767.29999995</v>
      </c>
      <c r="K2200" s="201">
        <v>0.59136044462989623</v>
      </c>
      <c r="L2200" s="84">
        <v>8585910.8300000001</v>
      </c>
      <c r="M2200" s="201">
        <v>1.5123287518528017E-2</v>
      </c>
      <c r="N2200" s="84">
        <v>29051037.330000002</v>
      </c>
      <c r="O2200" s="201">
        <v>5.1170714319319396E-2</v>
      </c>
      <c r="P2200" s="84">
        <v>19836911.510000002</v>
      </c>
      <c r="Q2200" s="201">
        <v>3.4940884221287417E-2</v>
      </c>
      <c r="R2200" s="84">
        <v>132414885.52</v>
      </c>
      <c r="S2200" s="201">
        <v>0.23323656920065311</v>
      </c>
      <c r="T2200" s="84">
        <v>21874275.07</v>
      </c>
      <c r="U2200" s="201">
        <v>3.8529511625848036E-2</v>
      </c>
      <c r="V2200" s="84">
        <v>0</v>
      </c>
      <c r="W2200" s="201">
        <v>0</v>
      </c>
      <c r="X2200" s="84">
        <v>0</v>
      </c>
      <c r="Y2200" s="809">
        <v>0</v>
      </c>
      <c r="Z2200" s="810">
        <v>9780666.5399999991</v>
      </c>
      <c r="AA2200" s="811">
        <v>1.7227739157322064E-2</v>
      </c>
      <c r="AB2200" s="808">
        <v>0</v>
      </c>
      <c r="AC2200" s="811">
        <v>0</v>
      </c>
      <c r="AD2200" s="810">
        <v>0</v>
      </c>
      <c r="AE2200" s="811">
        <v>0</v>
      </c>
      <c r="AF2200" s="808"/>
      <c r="AG2200" s="811"/>
      <c r="AH2200" s="810">
        <v>0</v>
      </c>
      <c r="AI2200" s="811">
        <v>0</v>
      </c>
      <c r="AJ2200" s="808">
        <v>136865.32</v>
      </c>
      <c r="AK2200" s="811">
        <v>2.4107559776221702E-4</v>
      </c>
      <c r="AL2200" s="333"/>
      <c r="AM2200" s="855"/>
      <c r="AN2200" s="856"/>
      <c r="AO2200"/>
      <c r="AP2200"/>
      <c r="AQ2200" s="853"/>
    </row>
    <row r="2201" spans="2:43" ht="15" x14ac:dyDescent="0.25">
      <c r="B2201" s="807">
        <v>44377</v>
      </c>
      <c r="C2201" s="84" t="s">
        <v>50</v>
      </c>
      <c r="D2201" s="808">
        <v>173039850.25999996</v>
      </c>
      <c r="E2201" s="808">
        <v>172977766.47999996</v>
      </c>
      <c r="F2201" s="808">
        <v>3085613.2800000003</v>
      </c>
      <c r="G2201" s="809">
        <v>1.7831807386354825E-2</v>
      </c>
      <c r="H2201" s="619"/>
      <c r="I2201" s="84"/>
      <c r="J2201" s="84">
        <v>113617390.21000001</v>
      </c>
      <c r="K2201" s="201">
        <v>0.65659667434573543</v>
      </c>
      <c r="L2201" s="84">
        <v>801586.11</v>
      </c>
      <c r="M2201" s="201">
        <v>4.6323786618838476E-3</v>
      </c>
      <c r="N2201" s="84">
        <v>2582524.09</v>
      </c>
      <c r="O2201" s="201">
        <v>1.4924447091925034E-2</v>
      </c>
      <c r="P2201" s="84">
        <v>4107400.37</v>
      </c>
      <c r="Q2201" s="201">
        <v>2.3736730954334803E-2</v>
      </c>
      <c r="R2201" s="84">
        <v>41282634.950000003</v>
      </c>
      <c r="S2201" s="201">
        <v>0.23857299279889016</v>
      </c>
      <c r="T2201" s="84">
        <v>7500617.4699999997</v>
      </c>
      <c r="U2201" s="201">
        <v>4.3346185625623194E-2</v>
      </c>
      <c r="V2201" s="84">
        <v>0</v>
      </c>
      <c r="W2201" s="201">
        <v>0</v>
      </c>
      <c r="X2201" s="84">
        <v>0</v>
      </c>
      <c r="Y2201" s="809">
        <v>0</v>
      </c>
      <c r="Z2201" s="810">
        <v>0</v>
      </c>
      <c r="AA2201" s="811">
        <v>0</v>
      </c>
      <c r="AB2201" s="808">
        <v>0</v>
      </c>
      <c r="AC2201" s="811">
        <v>0</v>
      </c>
      <c r="AD2201" s="810">
        <v>0</v>
      </c>
      <c r="AE2201" s="811">
        <v>0</v>
      </c>
      <c r="AF2201" s="808"/>
      <c r="AG2201" s="811"/>
      <c r="AH2201" s="810">
        <v>0</v>
      </c>
      <c r="AI2201" s="811">
        <v>0</v>
      </c>
      <c r="AJ2201" s="808">
        <v>62083.780000000006</v>
      </c>
      <c r="AK2201" s="811">
        <v>3.5878313525304379E-4</v>
      </c>
      <c r="AL2201" s="333"/>
      <c r="AM2201" s="855"/>
      <c r="AN2201" s="856"/>
      <c r="AO2201"/>
      <c r="AP2201"/>
      <c r="AQ2201" s="853"/>
    </row>
    <row r="2202" spans="2:43" ht="15" x14ac:dyDescent="0.25">
      <c r="B2202" s="807">
        <v>44377</v>
      </c>
      <c r="C2202" s="805" t="s">
        <v>51</v>
      </c>
      <c r="D2202" s="808"/>
      <c r="E2202" s="808"/>
      <c r="F2202" s="808"/>
      <c r="G2202" s="809"/>
      <c r="H2202" s="619"/>
      <c r="I2202" s="84"/>
      <c r="J2202" s="84"/>
      <c r="K2202" s="201"/>
      <c r="L2202" s="84"/>
      <c r="M2202" s="201"/>
      <c r="N2202" s="84"/>
      <c r="O2202" s="201"/>
      <c r="P2202" s="84"/>
      <c r="Q2202" s="201"/>
      <c r="R2202" s="84"/>
      <c r="S2202" s="201"/>
      <c r="T2202" s="84"/>
      <c r="U2202" s="201"/>
      <c r="V2202" s="84"/>
      <c r="W2202" s="201"/>
      <c r="X2202" s="84"/>
      <c r="Y2202" s="809"/>
      <c r="Z2202" s="810"/>
      <c r="AA2202" s="811"/>
      <c r="AB2202" s="808"/>
      <c r="AC2202" s="811"/>
      <c r="AD2202" s="810"/>
      <c r="AE2202" s="811"/>
      <c r="AF2202" s="808"/>
      <c r="AG2202" s="811"/>
      <c r="AH2202" s="810"/>
      <c r="AI2202" s="811"/>
      <c r="AJ2202" s="808"/>
      <c r="AK2202" s="811"/>
      <c r="AL2202" s="333"/>
      <c r="AM2202" s="855"/>
      <c r="AN2202" s="856"/>
      <c r="AO2202"/>
      <c r="AP2202"/>
      <c r="AQ2202" s="853"/>
    </row>
    <row r="2203" spans="2:43" ht="15" x14ac:dyDescent="0.25">
      <c r="B2203" s="807">
        <v>44377</v>
      </c>
      <c r="C2203" s="805" t="s">
        <v>52</v>
      </c>
      <c r="D2203" s="808"/>
      <c r="E2203" s="808"/>
      <c r="F2203" s="808"/>
      <c r="G2203" s="809"/>
      <c r="H2203" s="619"/>
      <c r="I2203" s="84"/>
      <c r="J2203" s="84"/>
      <c r="K2203" s="201"/>
      <c r="L2203" s="84"/>
      <c r="M2203" s="201"/>
      <c r="N2203" s="84"/>
      <c r="O2203" s="201"/>
      <c r="P2203" s="84"/>
      <c r="Q2203" s="201"/>
      <c r="R2203" s="84"/>
      <c r="S2203" s="201"/>
      <c r="T2203" s="84"/>
      <c r="U2203" s="201"/>
      <c r="V2203" s="84"/>
      <c r="W2203" s="201"/>
      <c r="X2203" s="84"/>
      <c r="Y2203" s="809"/>
      <c r="Z2203" s="810"/>
      <c r="AA2203" s="811"/>
      <c r="AB2203" s="808"/>
      <c r="AC2203" s="811"/>
      <c r="AD2203" s="810"/>
      <c r="AE2203" s="811"/>
      <c r="AF2203" s="808"/>
      <c r="AG2203" s="811"/>
      <c r="AH2203" s="810"/>
      <c r="AI2203" s="811"/>
      <c r="AJ2203" s="808"/>
      <c r="AK2203" s="811"/>
      <c r="AL2203" s="333"/>
      <c r="AM2203" s="855"/>
      <c r="AN2203" s="856"/>
      <c r="AO2203"/>
      <c r="AP2203"/>
      <c r="AQ2203" s="853"/>
    </row>
    <row r="2204" spans="2:43" ht="15" x14ac:dyDescent="0.25">
      <c r="B2204" s="807">
        <v>44377</v>
      </c>
      <c r="C2204" s="805" t="s">
        <v>54</v>
      </c>
      <c r="D2204" s="808"/>
      <c r="E2204" s="808"/>
      <c r="F2204" s="808"/>
      <c r="G2204" s="809"/>
      <c r="H2204" s="619"/>
      <c r="I2204" s="84"/>
      <c r="J2204" s="84"/>
      <c r="K2204" s="201"/>
      <c r="L2204" s="84"/>
      <c r="M2204" s="201"/>
      <c r="N2204" s="84"/>
      <c r="O2204" s="201"/>
      <c r="P2204" s="84"/>
      <c r="Q2204" s="201"/>
      <c r="R2204" s="84"/>
      <c r="S2204" s="201"/>
      <c r="T2204" s="84"/>
      <c r="U2204" s="201"/>
      <c r="V2204" s="84"/>
      <c r="W2204" s="201"/>
      <c r="X2204" s="84"/>
      <c r="Y2204" s="809"/>
      <c r="Z2204" s="810"/>
      <c r="AA2204" s="811"/>
      <c r="AB2204" s="808"/>
      <c r="AC2204" s="811"/>
      <c r="AD2204" s="810"/>
      <c r="AE2204" s="811"/>
      <c r="AF2204" s="808"/>
      <c r="AG2204" s="811"/>
      <c r="AH2204" s="810"/>
      <c r="AI2204" s="811"/>
      <c r="AJ2204" s="808"/>
      <c r="AK2204" s="811"/>
      <c r="AL2204" s="333"/>
      <c r="AM2204" s="855"/>
      <c r="AN2204" s="856"/>
      <c r="AO2204"/>
      <c r="AP2204"/>
      <c r="AQ2204" s="853"/>
    </row>
    <row r="2205" spans="2:43" ht="15" x14ac:dyDescent="0.25">
      <c r="B2205" s="807">
        <v>44377</v>
      </c>
      <c r="C2205" s="84" t="s">
        <v>55</v>
      </c>
      <c r="D2205" s="808">
        <v>378502289.22000009</v>
      </c>
      <c r="E2205" s="808">
        <v>380256021.66000009</v>
      </c>
      <c r="F2205" s="808">
        <v>16819521.640000001</v>
      </c>
      <c r="G2205" s="809">
        <v>4.4437040723481196E-2</v>
      </c>
      <c r="H2205" s="619"/>
      <c r="I2205" s="84"/>
      <c r="J2205" s="84">
        <v>193502447.39000005</v>
      </c>
      <c r="K2205" s="201">
        <v>0.51123190770856597</v>
      </c>
      <c r="L2205" s="84">
        <v>1378698.15</v>
      </c>
      <c r="M2205" s="201">
        <v>3.6425094094969857E-3</v>
      </c>
      <c r="N2205" s="84">
        <v>9221308.8699999992</v>
      </c>
      <c r="O2205" s="201">
        <v>2.4362623774357727E-2</v>
      </c>
      <c r="P2205" s="84">
        <v>5016270</v>
      </c>
      <c r="Q2205" s="201">
        <v>1.3252944943443527E-2</v>
      </c>
      <c r="R2205" s="84">
        <v>144717839.33999997</v>
      </c>
      <c r="S2205" s="201">
        <v>0.38234336610810932</v>
      </c>
      <c r="T2205" s="84">
        <v>9586120.370000001</v>
      </c>
      <c r="U2205" s="201">
        <v>2.5326452819491876E-2</v>
      </c>
      <c r="V2205" s="84">
        <v>0</v>
      </c>
      <c r="W2205" s="201">
        <v>0</v>
      </c>
      <c r="X2205" s="84">
        <v>0</v>
      </c>
      <c r="Y2205" s="809">
        <v>0</v>
      </c>
      <c r="Z2205" s="810">
        <v>0</v>
      </c>
      <c r="AA2205" s="811">
        <v>0</v>
      </c>
      <c r="AB2205" s="808">
        <v>13815.9</v>
      </c>
      <c r="AC2205" s="811">
        <v>3.6501496539086101E-5</v>
      </c>
      <c r="AD2205" s="810">
        <v>0</v>
      </c>
      <c r="AE2205" s="811">
        <v>0</v>
      </c>
      <c r="AF2205" s="808"/>
      <c r="AG2205" s="811"/>
      <c r="AH2205" s="810">
        <v>0</v>
      </c>
      <c r="AI2205" s="811">
        <v>0</v>
      </c>
      <c r="AJ2205" s="808">
        <v>-1753732.44</v>
      </c>
      <c r="AK2205" s="811">
        <v>-4.6333469834859125E-3</v>
      </c>
      <c r="AL2205" s="333"/>
      <c r="AM2205" s="855"/>
      <c r="AN2205" s="856"/>
      <c r="AO2205"/>
      <c r="AP2205"/>
      <c r="AQ2205" s="853"/>
    </row>
    <row r="2206" spans="2:43" ht="15" x14ac:dyDescent="0.25">
      <c r="B2206" s="807">
        <v>44377</v>
      </c>
      <c r="C2206" s="84" t="s">
        <v>56</v>
      </c>
      <c r="D2206" s="808">
        <v>1387032211.5300007</v>
      </c>
      <c r="E2206" s="808">
        <v>1391360121.5300007</v>
      </c>
      <c r="F2206" s="808">
        <v>54144943.080000006</v>
      </c>
      <c r="G2206" s="809">
        <v>3.9036543369294983E-2</v>
      </c>
      <c r="H2206" s="619"/>
      <c r="I2206" s="84"/>
      <c r="J2206" s="84">
        <v>885781627.09000027</v>
      </c>
      <c r="K2206" s="201">
        <v>0.63861647893015883</v>
      </c>
      <c r="L2206" s="84">
        <v>5057859.6399999997</v>
      </c>
      <c r="M2206" s="201">
        <v>3.6465336550625602E-3</v>
      </c>
      <c r="N2206" s="84">
        <v>33963104.780000001</v>
      </c>
      <c r="O2206" s="201">
        <v>2.4486168740476578E-2</v>
      </c>
      <c r="P2206" s="84">
        <v>22565963.879999995</v>
      </c>
      <c r="Q2206" s="201">
        <v>1.6269242842679221E-2</v>
      </c>
      <c r="R2206" s="84">
        <v>368577467.6699999</v>
      </c>
      <c r="S2206" s="201">
        <v>0.2657310079795705</v>
      </c>
      <c r="T2206" s="84">
        <v>21200075.859999999</v>
      </c>
      <c r="U2206" s="201">
        <v>1.528448703914001E-2</v>
      </c>
      <c r="V2206" s="84">
        <v>0</v>
      </c>
      <c r="W2206" s="201">
        <v>0</v>
      </c>
      <c r="X2206" s="84">
        <v>0</v>
      </c>
      <c r="Y2206" s="809">
        <v>0</v>
      </c>
      <c r="Z2206" s="810">
        <v>0</v>
      </c>
      <c r="AA2206" s="811">
        <v>0</v>
      </c>
      <c r="AB2206" s="808">
        <v>69079.53</v>
      </c>
      <c r="AC2206" s="811">
        <v>4.9803839756396206E-5</v>
      </c>
      <c r="AD2206" s="810">
        <v>0</v>
      </c>
      <c r="AE2206" s="811">
        <v>0</v>
      </c>
      <c r="AF2206" s="808"/>
      <c r="AG2206" s="811"/>
      <c r="AH2206" s="810">
        <v>0</v>
      </c>
      <c r="AI2206" s="811">
        <v>0</v>
      </c>
      <c r="AJ2206" s="808">
        <v>-4327910</v>
      </c>
      <c r="AK2206" s="811">
        <v>-3.1202663961394164E-3</v>
      </c>
      <c r="AL2206" s="333"/>
      <c r="AM2206" s="855"/>
      <c r="AN2206" s="856"/>
      <c r="AO2206"/>
      <c r="AP2206"/>
      <c r="AQ2206" s="853"/>
    </row>
    <row r="2207" spans="2:43" ht="15" x14ac:dyDescent="0.25">
      <c r="B2207" s="807">
        <v>44377</v>
      </c>
      <c r="C2207" s="805" t="s">
        <v>57</v>
      </c>
      <c r="D2207" s="808"/>
      <c r="E2207" s="808"/>
      <c r="F2207" s="808"/>
      <c r="G2207" s="809"/>
      <c r="H2207" s="619"/>
      <c r="I2207" s="84"/>
      <c r="J2207" s="84"/>
      <c r="K2207" s="201"/>
      <c r="L2207" s="84"/>
      <c r="M2207" s="201"/>
      <c r="N2207" s="84"/>
      <c r="O2207" s="201"/>
      <c r="P2207" s="84"/>
      <c r="Q2207" s="201"/>
      <c r="R2207" s="84"/>
      <c r="S2207" s="201"/>
      <c r="T2207" s="84"/>
      <c r="U2207" s="201"/>
      <c r="V2207" s="84"/>
      <c r="W2207" s="201"/>
      <c r="X2207" s="84"/>
      <c r="Y2207" s="809"/>
      <c r="Z2207" s="810"/>
      <c r="AA2207" s="811"/>
      <c r="AB2207" s="808"/>
      <c r="AC2207" s="811"/>
      <c r="AD2207" s="810"/>
      <c r="AE2207" s="811"/>
      <c r="AF2207" s="808"/>
      <c r="AG2207" s="811"/>
      <c r="AH2207" s="810"/>
      <c r="AI2207" s="811"/>
      <c r="AJ2207" s="808"/>
      <c r="AK2207" s="811"/>
      <c r="AL2207" s="333"/>
      <c r="AM2207" s="855"/>
      <c r="AN2207" s="856"/>
      <c r="AO2207"/>
      <c r="AP2207"/>
      <c r="AQ2207" s="853"/>
    </row>
    <row r="2208" spans="2:43" ht="15" x14ac:dyDescent="0.25">
      <c r="B2208" s="807">
        <v>44377</v>
      </c>
      <c r="C2208" s="84" t="s">
        <v>58</v>
      </c>
      <c r="D2208" s="808">
        <v>107967614.09000002</v>
      </c>
      <c r="E2208" s="808">
        <v>108993397.09000002</v>
      </c>
      <c r="F2208" s="808">
        <v>4896972.92</v>
      </c>
      <c r="G2208" s="809">
        <v>4.5355942717396389E-2</v>
      </c>
      <c r="H2208" s="619"/>
      <c r="I2208" s="84"/>
      <c r="J2208" s="84">
        <v>65808431.979999997</v>
      </c>
      <c r="K2208" s="201">
        <v>0.60952010966124692</v>
      </c>
      <c r="L2208" s="84">
        <v>95109.39</v>
      </c>
      <c r="M2208" s="201">
        <v>8.8090665707142872E-4</v>
      </c>
      <c r="N2208" s="84">
        <v>5779220.5899999999</v>
      </c>
      <c r="O2208" s="201">
        <v>5.3527352981816725E-2</v>
      </c>
      <c r="P2208" s="84">
        <v>3168312.7</v>
      </c>
      <c r="Q2208" s="201">
        <v>2.9345028383779483E-2</v>
      </c>
      <c r="R2208" s="84">
        <v>23852565.530000001</v>
      </c>
      <c r="S2208" s="201">
        <v>0.22092333641935347</v>
      </c>
      <c r="T2208" s="84">
        <v>3309800.49</v>
      </c>
      <c r="U2208" s="201">
        <v>3.065549348197141E-2</v>
      </c>
      <c r="V2208" s="84">
        <v>0</v>
      </c>
      <c r="W2208" s="201">
        <v>0</v>
      </c>
      <c r="X2208" s="84">
        <v>0</v>
      </c>
      <c r="Y2208" s="809">
        <v>0</v>
      </c>
      <c r="Z2208" s="810">
        <v>0</v>
      </c>
      <c r="AA2208" s="811">
        <v>0</v>
      </c>
      <c r="AB2208" s="808">
        <v>0</v>
      </c>
      <c r="AC2208" s="811">
        <v>0</v>
      </c>
      <c r="AD2208" s="810">
        <v>2082983.49</v>
      </c>
      <c r="AE2208" s="811">
        <v>1.9292669450522999E-2</v>
      </c>
      <c r="AF2208" s="808"/>
      <c r="AG2208" s="811"/>
      <c r="AH2208" s="810">
        <v>0</v>
      </c>
      <c r="AI2208" s="811">
        <v>0</v>
      </c>
      <c r="AJ2208" s="808">
        <v>-1025783</v>
      </c>
      <c r="AK2208" s="811">
        <v>-9.5008397531589819E-3</v>
      </c>
      <c r="AL2208" s="333"/>
      <c r="AM2208" s="855"/>
      <c r="AN2208" s="856"/>
      <c r="AO2208"/>
      <c r="AP2208"/>
      <c r="AQ2208" s="853"/>
    </row>
    <row r="2209" spans="2:43" ht="15" x14ac:dyDescent="0.25">
      <c r="B2209" s="807">
        <v>44377</v>
      </c>
      <c r="C2209" s="84" t="s">
        <v>60</v>
      </c>
      <c r="D2209" s="808">
        <v>122459313.61999997</v>
      </c>
      <c r="E2209" s="808">
        <v>122427022.23999998</v>
      </c>
      <c r="F2209" s="808">
        <v>3856694.95</v>
      </c>
      <c r="G2209" s="809">
        <v>3.1493684195941202E-2</v>
      </c>
      <c r="H2209" s="619"/>
      <c r="I2209" s="84"/>
      <c r="J2209" s="84">
        <v>77271173.510000005</v>
      </c>
      <c r="K2209" s="201">
        <v>0.63099466447915908</v>
      </c>
      <c r="L2209" s="84">
        <v>3835337.06</v>
      </c>
      <c r="M2209" s="201">
        <v>3.1319276146699021E-2</v>
      </c>
      <c r="N2209" s="84">
        <v>4233566.0199999996</v>
      </c>
      <c r="O2209" s="201">
        <v>3.457120487492734E-2</v>
      </c>
      <c r="P2209" s="84">
        <v>0</v>
      </c>
      <c r="Q2209" s="201">
        <v>0</v>
      </c>
      <c r="R2209" s="84">
        <v>33230250.700000003</v>
      </c>
      <c r="S2209" s="201">
        <v>0.27135747962066692</v>
      </c>
      <c r="T2209" s="84">
        <v>0</v>
      </c>
      <c r="U2209" s="201">
        <v>0</v>
      </c>
      <c r="V2209" s="84">
        <v>0</v>
      </c>
      <c r="W2209" s="201">
        <v>0</v>
      </c>
      <c r="X2209" s="84">
        <v>0</v>
      </c>
      <c r="Y2209" s="809">
        <v>0</v>
      </c>
      <c r="Z2209" s="810">
        <v>0</v>
      </c>
      <c r="AA2209" s="811">
        <v>0</v>
      </c>
      <c r="AB2209" s="808">
        <v>0</v>
      </c>
      <c r="AC2209" s="811">
        <v>0</v>
      </c>
      <c r="AD2209" s="810">
        <v>0</v>
      </c>
      <c r="AE2209" s="811">
        <v>0</v>
      </c>
      <c r="AF2209" s="808"/>
      <c r="AG2209" s="811"/>
      <c r="AH2209" s="810">
        <v>0</v>
      </c>
      <c r="AI2209" s="811">
        <v>0</v>
      </c>
      <c r="AJ2209" s="808">
        <v>32291.38</v>
      </c>
      <c r="AK2209" s="811">
        <v>2.6369068260665308E-4</v>
      </c>
      <c r="AL2209" s="333"/>
      <c r="AM2209" s="855"/>
      <c r="AN2209" s="856"/>
      <c r="AO2209"/>
      <c r="AP2209"/>
      <c r="AQ2209" s="853"/>
    </row>
    <row r="2210" spans="2:43" ht="15" x14ac:dyDescent="0.25">
      <c r="B2210" s="807">
        <v>44377</v>
      </c>
      <c r="C2210" s="84" t="s">
        <v>61</v>
      </c>
      <c r="D2210" s="808">
        <v>31940829.620000008</v>
      </c>
      <c r="E2210" s="808">
        <v>31926177.620000008</v>
      </c>
      <c r="F2210" s="808">
        <v>237161.76</v>
      </c>
      <c r="G2210" s="809">
        <v>7.4250344409181922E-3</v>
      </c>
      <c r="H2210" s="619"/>
      <c r="I2210" s="84"/>
      <c r="J2210" s="84">
        <v>19238514.579999998</v>
      </c>
      <c r="K2210" s="201">
        <v>0.60231731012877787</v>
      </c>
      <c r="L2210" s="84">
        <v>0</v>
      </c>
      <c r="M2210" s="201">
        <v>0</v>
      </c>
      <c r="N2210" s="84">
        <v>2508740.0699999998</v>
      </c>
      <c r="O2210" s="201">
        <v>7.8543359701249968E-2</v>
      </c>
      <c r="P2210" s="84">
        <v>509272.53</v>
      </c>
      <c r="Q2210" s="201">
        <v>1.5944248664133475E-2</v>
      </c>
      <c r="R2210" s="84">
        <v>9432488.6799999997</v>
      </c>
      <c r="S2210" s="201">
        <v>0.29531132385158121</v>
      </c>
      <c r="T2210" s="84">
        <v>0</v>
      </c>
      <c r="U2210" s="201">
        <v>0</v>
      </c>
      <c r="V2210" s="84">
        <v>0</v>
      </c>
      <c r="W2210" s="201">
        <v>0</v>
      </c>
      <c r="X2210" s="84">
        <v>0</v>
      </c>
      <c r="Y2210" s="809">
        <v>0</v>
      </c>
      <c r="Z2210" s="810">
        <v>0</v>
      </c>
      <c r="AA2210" s="811">
        <v>0</v>
      </c>
      <c r="AB2210" s="808">
        <v>0</v>
      </c>
      <c r="AC2210" s="811">
        <v>0</v>
      </c>
      <c r="AD2210" s="810">
        <v>0</v>
      </c>
      <c r="AE2210" s="811">
        <v>0</v>
      </c>
      <c r="AF2210" s="808"/>
      <c r="AG2210" s="811"/>
      <c r="AH2210" s="810">
        <v>0</v>
      </c>
      <c r="AI2210" s="811">
        <v>0</v>
      </c>
      <c r="AJ2210" s="808">
        <v>14652</v>
      </c>
      <c r="AK2210" s="811">
        <v>4.5872321333900268E-4</v>
      </c>
      <c r="AL2210" s="333"/>
      <c r="AM2210" s="855"/>
      <c r="AN2210" s="856"/>
      <c r="AO2210"/>
      <c r="AP2210"/>
      <c r="AQ2210" s="853"/>
    </row>
    <row r="2211" spans="2:43" ht="15" x14ac:dyDescent="0.25">
      <c r="B2211" s="812">
        <v>44377</v>
      </c>
      <c r="C2211" s="813" t="s">
        <v>110</v>
      </c>
      <c r="D2211" s="813">
        <v>3240948624.500001</v>
      </c>
      <c r="E2211" s="813">
        <v>3245954364.3600006</v>
      </c>
      <c r="F2211" s="813">
        <v>108195692.31000002</v>
      </c>
      <c r="G2211" s="814">
        <v>3.3383957861008048E-2</v>
      </c>
      <c r="H2211" s="815"/>
      <c r="I2211" s="813"/>
      <c r="J2211" s="813">
        <v>1963755369.4500005</v>
      </c>
      <c r="K2211" s="814">
        <v>0.60591993177706105</v>
      </c>
      <c r="L2211" s="813">
        <v>23641508.099999998</v>
      </c>
      <c r="M2211" s="814">
        <v>7.2946259997093612E-3</v>
      </c>
      <c r="N2211" s="813">
        <v>94571687.510000005</v>
      </c>
      <c r="O2211" s="814">
        <v>2.9180248892279218E-2</v>
      </c>
      <c r="P2211" s="813">
        <v>69756608.599999994</v>
      </c>
      <c r="Q2211" s="814">
        <v>2.1523515699284412E-2</v>
      </c>
      <c r="R2211" s="813">
        <v>889395879.89999974</v>
      </c>
      <c r="S2211" s="814">
        <v>0.27442455371757452</v>
      </c>
      <c r="T2211" s="813">
        <v>84690666.479999989</v>
      </c>
      <c r="U2211" s="814">
        <v>2.6131443688980318E-2</v>
      </c>
      <c r="V2211" s="813">
        <v>0</v>
      </c>
      <c r="W2211" s="814">
        <v>0</v>
      </c>
      <c r="X2211" s="813">
        <v>0</v>
      </c>
      <c r="Y2211" s="814">
        <v>0</v>
      </c>
      <c r="Z2211" s="813">
        <v>9780666.5399999991</v>
      </c>
      <c r="AA2211" s="814">
        <v>3.0178406612381635E-3</v>
      </c>
      <c r="AB2211" s="813">
        <v>82895.429999999993</v>
      </c>
      <c r="AC2211" s="814">
        <v>2.5577520536225325E-5</v>
      </c>
      <c r="AD2211" s="813">
        <v>2082983.49</v>
      </c>
      <c r="AE2211" s="814">
        <v>6.4270796341961553E-4</v>
      </c>
      <c r="AF2211" s="813"/>
      <c r="AG2211" s="817"/>
      <c r="AH2211" s="818">
        <v>406.55</v>
      </c>
      <c r="AI2211" s="817">
        <v>1.2544166758049759E-7</v>
      </c>
      <c r="AJ2211" s="813">
        <v>-5005739.8600000003</v>
      </c>
      <c r="AK2211" s="814">
        <v>-1.544529222758742E-3</v>
      </c>
      <c r="AL2211" s="333"/>
      <c r="AM2211" s="855"/>
      <c r="AN2211" s="856"/>
      <c r="AO2211"/>
      <c r="AP2211"/>
      <c r="AQ2211" s="853"/>
    </row>
    <row r="2212" spans="2:43" ht="15" x14ac:dyDescent="0.25">
      <c r="B2212" s="807">
        <v>44407</v>
      </c>
      <c r="C2212" s="84" t="s">
        <v>109</v>
      </c>
      <c r="D2212" s="808">
        <v>10631542.040000003</v>
      </c>
      <c r="E2212" s="808">
        <v>10628758.040000003</v>
      </c>
      <c r="F2212" s="808">
        <v>480303.51</v>
      </c>
      <c r="G2212" s="809">
        <v>4.5177219653829245E-2</v>
      </c>
      <c r="H2212" s="619"/>
      <c r="I2212" s="84"/>
      <c r="J2212" s="84">
        <v>6905098.6400000015</v>
      </c>
      <c r="K2212" s="809">
        <v>0.64949173074050126</v>
      </c>
      <c r="L2212" s="84">
        <v>50584.03</v>
      </c>
      <c r="M2212" s="809">
        <v>4.7579203289309464E-3</v>
      </c>
      <c r="N2212" s="84">
        <v>0</v>
      </c>
      <c r="O2212" s="809">
        <v>0</v>
      </c>
      <c r="P2212" s="356">
        <v>0</v>
      </c>
      <c r="Q2212" s="809">
        <v>0</v>
      </c>
      <c r="R2212" s="84">
        <v>3089409.24</v>
      </c>
      <c r="S2212" s="809">
        <v>0.29058900659720283</v>
      </c>
      <c r="T2212" s="356">
        <v>102922.22</v>
      </c>
      <c r="U2212" s="809">
        <v>9.6808364781671846E-3</v>
      </c>
      <c r="V2212" s="84">
        <v>0</v>
      </c>
      <c r="W2212" s="809">
        <v>0</v>
      </c>
      <c r="X2212" s="84">
        <v>0</v>
      </c>
      <c r="Y2212" s="809">
        <v>0</v>
      </c>
      <c r="Z2212" s="810">
        <v>0</v>
      </c>
      <c r="AA2212" s="809">
        <v>0</v>
      </c>
      <c r="AB2212" s="808">
        <v>0</v>
      </c>
      <c r="AC2212" s="809">
        <v>0</v>
      </c>
      <c r="AD2212" s="810">
        <v>0</v>
      </c>
      <c r="AE2212" s="809">
        <v>0</v>
      </c>
      <c r="AF2212" s="808"/>
      <c r="AG2212" s="811"/>
      <c r="AH2212" s="810">
        <v>440.4</v>
      </c>
      <c r="AI2212" s="811">
        <v>4.1423906178712701E-5</v>
      </c>
      <c r="AJ2212" s="808">
        <v>2784</v>
      </c>
      <c r="AK2212" s="809">
        <v>2.6186229518968251E-4</v>
      </c>
      <c r="AL2212" s="333"/>
      <c r="AM2212" s="855"/>
      <c r="AN2212" s="856"/>
      <c r="AO2212"/>
      <c r="AP2212"/>
      <c r="AQ2212" s="853"/>
    </row>
    <row r="2213" spans="2:43" ht="15" x14ac:dyDescent="0.25">
      <c r="B2213" s="807">
        <v>44407</v>
      </c>
      <c r="C2213" s="84" t="s">
        <v>47</v>
      </c>
      <c r="D2213" s="808">
        <v>337320577.98999995</v>
      </c>
      <c r="E2213" s="808">
        <v>337271126.31999993</v>
      </c>
      <c r="F2213" s="808">
        <v>16077009.440000001</v>
      </c>
      <c r="G2213" s="809">
        <v>4.7660921061497212E-2</v>
      </c>
      <c r="H2213" s="619"/>
      <c r="I2213" s="84"/>
      <c r="J2213" s="84">
        <v>203078552.59999999</v>
      </c>
      <c r="K2213" s="201">
        <v>0.60203428385569879</v>
      </c>
      <c r="L2213" s="84">
        <v>2257430.59</v>
      </c>
      <c r="M2213" s="201">
        <v>6.6922409639263766E-3</v>
      </c>
      <c r="N2213" s="84">
        <v>5179418.5199999996</v>
      </c>
      <c r="O2213" s="201">
        <v>1.5354588062378887E-2</v>
      </c>
      <c r="P2213" s="84">
        <v>10569456.440000001</v>
      </c>
      <c r="Q2213" s="201">
        <v>3.1333565544623659E-2</v>
      </c>
      <c r="R2213" s="84">
        <v>84795413.149999991</v>
      </c>
      <c r="S2213" s="201">
        <v>0.25137930705346356</v>
      </c>
      <c r="T2213" s="84">
        <v>15313845.580000002</v>
      </c>
      <c r="U2213" s="201">
        <v>4.5398492055394229E-2</v>
      </c>
      <c r="V2213" s="84">
        <v>0</v>
      </c>
      <c r="W2213" s="201">
        <v>0</v>
      </c>
      <c r="X2213" s="84">
        <v>0</v>
      </c>
      <c r="Y2213" s="809">
        <v>0</v>
      </c>
      <c r="Z2213" s="810">
        <v>0</v>
      </c>
      <c r="AA2213" s="811">
        <v>0</v>
      </c>
      <c r="AB2213" s="808">
        <v>0</v>
      </c>
      <c r="AC2213" s="811">
        <v>0</v>
      </c>
      <c r="AD2213" s="810">
        <v>0</v>
      </c>
      <c r="AE2213" s="811">
        <v>0</v>
      </c>
      <c r="AF2213" s="808"/>
      <c r="AG2213" s="811"/>
      <c r="AH2213" s="810">
        <v>0</v>
      </c>
      <c r="AI2213" s="811">
        <v>0</v>
      </c>
      <c r="AJ2213" s="808">
        <v>49451.67</v>
      </c>
      <c r="AK2213" s="811">
        <v>1.4660140301747622E-4</v>
      </c>
      <c r="AL2213" s="333"/>
      <c r="AM2213" s="855"/>
      <c r="AN2213" s="856"/>
      <c r="AO2213"/>
      <c r="AP2213"/>
      <c r="AQ2213" s="853"/>
    </row>
    <row r="2214" spans="2:43" ht="15" x14ac:dyDescent="0.25">
      <c r="B2214" s="807">
        <v>44407</v>
      </c>
      <c r="C2214" s="84" t="s">
        <v>48</v>
      </c>
      <c r="D2214" s="808">
        <v>125906073.82000001</v>
      </c>
      <c r="E2214" s="808">
        <v>125850136.30000001</v>
      </c>
      <c r="F2214" s="808">
        <v>3716095.9</v>
      </c>
      <c r="G2214" s="809">
        <v>2.9514826308639157E-2</v>
      </c>
      <c r="H2214" s="619"/>
      <c r="I2214" s="84"/>
      <c r="J2214" s="84">
        <v>62480296.089999996</v>
      </c>
      <c r="K2214" s="201">
        <v>0.49624528979693344</v>
      </c>
      <c r="L2214" s="84">
        <v>1593675.41</v>
      </c>
      <c r="M2214" s="201">
        <v>1.2657653134974071E-2</v>
      </c>
      <c r="N2214" s="84">
        <v>2075020.06</v>
      </c>
      <c r="O2214" s="201">
        <v>1.6480698643391307E-2</v>
      </c>
      <c r="P2214" s="84">
        <v>4023720.48</v>
      </c>
      <c r="Q2214" s="201">
        <v>3.1958112566931915E-2</v>
      </c>
      <c r="R2214" s="84">
        <v>45918142.050000012</v>
      </c>
      <c r="S2214" s="201">
        <v>0.36470156408535376</v>
      </c>
      <c r="T2214" s="84">
        <v>6043186.3100000005</v>
      </c>
      <c r="U2214" s="201">
        <v>4.7997575705835793E-2</v>
      </c>
      <c r="V2214" s="84">
        <v>0</v>
      </c>
      <c r="W2214" s="201">
        <v>0</v>
      </c>
      <c r="X2214" s="84">
        <v>0</v>
      </c>
      <c r="Y2214" s="809">
        <v>0</v>
      </c>
      <c r="Z2214" s="810">
        <v>0</v>
      </c>
      <c r="AA2214" s="811">
        <v>0</v>
      </c>
      <c r="AB2214" s="808">
        <v>0</v>
      </c>
      <c r="AC2214" s="811">
        <v>0</v>
      </c>
      <c r="AD2214" s="810">
        <v>0</v>
      </c>
      <c r="AE2214" s="811">
        <v>0</v>
      </c>
      <c r="AF2214" s="808"/>
      <c r="AG2214" s="811"/>
      <c r="AH2214" s="810">
        <v>0</v>
      </c>
      <c r="AI2214" s="811">
        <v>0</v>
      </c>
      <c r="AJ2214" s="808">
        <v>55937.52</v>
      </c>
      <c r="AK2214" s="811">
        <v>4.4427975794059267E-4</v>
      </c>
      <c r="AL2214" s="333"/>
      <c r="AM2214" s="855"/>
      <c r="AN2214" s="856"/>
      <c r="AO2214"/>
      <c r="AP2214"/>
      <c r="AQ2214" s="853"/>
    </row>
    <row r="2215" spans="2:43" ht="15" x14ac:dyDescent="0.25">
      <c r="B2215" s="807">
        <v>44407</v>
      </c>
      <c r="C2215" s="84" t="s">
        <v>49</v>
      </c>
      <c r="D2215" s="808">
        <v>568663066.15999997</v>
      </c>
      <c r="E2215" s="808">
        <v>566921506.02999997</v>
      </c>
      <c r="F2215" s="808">
        <v>9559072.7400000002</v>
      </c>
      <c r="G2215" s="809">
        <v>1.680973024070187E-2</v>
      </c>
      <c r="H2215" s="619"/>
      <c r="I2215" s="84"/>
      <c r="J2215" s="84">
        <v>334657583.86000001</v>
      </c>
      <c r="K2215" s="201">
        <v>0.58849889112692999</v>
      </c>
      <c r="L2215" s="84">
        <v>8112048.5500000007</v>
      </c>
      <c r="M2215" s="201">
        <v>1.4265122939631149E-2</v>
      </c>
      <c r="N2215" s="84">
        <v>29072735.639999993</v>
      </c>
      <c r="O2215" s="201">
        <v>5.1124712277023525E-2</v>
      </c>
      <c r="P2215" s="84">
        <v>19889089.68</v>
      </c>
      <c r="Q2215" s="201">
        <v>3.4975173988887075E-2</v>
      </c>
      <c r="R2215" s="84">
        <v>137361639.90000007</v>
      </c>
      <c r="S2215" s="201">
        <v>0.24155189263048038</v>
      </c>
      <c r="T2215" s="84">
        <v>19628069.890000001</v>
      </c>
      <c r="U2215" s="201">
        <v>3.4516167934981405E-2</v>
      </c>
      <c r="V2215" s="84">
        <v>0</v>
      </c>
      <c r="W2215" s="201">
        <v>0</v>
      </c>
      <c r="X2215" s="84">
        <v>0</v>
      </c>
      <c r="Y2215" s="809">
        <v>0</v>
      </c>
      <c r="Z2215" s="810">
        <v>8641265.7699999996</v>
      </c>
      <c r="AA2215" s="811">
        <v>1.5195757003090964E-2</v>
      </c>
      <c r="AB2215" s="808">
        <v>0</v>
      </c>
      <c r="AC2215" s="811">
        <v>0</v>
      </c>
      <c r="AD2215" s="810">
        <v>0</v>
      </c>
      <c r="AE2215" s="811">
        <v>0</v>
      </c>
      <c r="AF2215" s="808"/>
      <c r="AG2215" s="811"/>
      <c r="AH2215" s="810">
        <v>0</v>
      </c>
      <c r="AI2215" s="811">
        <v>0</v>
      </c>
      <c r="AJ2215" s="808">
        <v>1741560.1300000001</v>
      </c>
      <c r="AK2215" s="811">
        <v>3.0625518582738272E-3</v>
      </c>
      <c r="AL2215" s="333"/>
      <c r="AM2215" s="855"/>
      <c r="AN2215" s="856"/>
      <c r="AO2215"/>
      <c r="AP2215"/>
      <c r="AQ2215" s="853"/>
    </row>
    <row r="2216" spans="2:43" ht="15" x14ac:dyDescent="0.25">
      <c r="B2216" s="807">
        <v>44407</v>
      </c>
      <c r="C2216" s="84" t="s">
        <v>50</v>
      </c>
      <c r="D2216" s="808">
        <v>173246778.88</v>
      </c>
      <c r="E2216" s="808">
        <v>173180162.97999999</v>
      </c>
      <c r="F2216" s="808">
        <v>2768165.71</v>
      </c>
      <c r="G2216" s="809">
        <v>1.5978165527206597E-2</v>
      </c>
      <c r="H2216" s="619"/>
      <c r="I2216" s="84"/>
      <c r="J2216" s="84">
        <v>114302027.13000003</v>
      </c>
      <c r="K2216" s="201">
        <v>0.65976422689608405</v>
      </c>
      <c r="L2216" s="84">
        <v>738873.45000000007</v>
      </c>
      <c r="M2216" s="201">
        <v>4.2648611118581512E-3</v>
      </c>
      <c r="N2216" s="84">
        <v>2591831.48</v>
      </c>
      <c r="O2216" s="201">
        <v>1.4960344410185204E-2</v>
      </c>
      <c r="P2216" s="84">
        <v>4114232.96</v>
      </c>
      <c r="Q2216" s="201">
        <v>2.3747817919603217E-2</v>
      </c>
      <c r="R2216" s="84">
        <v>41114039.569999993</v>
      </c>
      <c r="S2216" s="201">
        <v>0.23731488594358097</v>
      </c>
      <c r="T2216" s="84">
        <v>7550992.6800000006</v>
      </c>
      <c r="U2216" s="201">
        <v>4.3585183683156517E-2</v>
      </c>
      <c r="V2216" s="84">
        <v>0</v>
      </c>
      <c r="W2216" s="201">
        <v>0</v>
      </c>
      <c r="X2216" s="84">
        <v>0</v>
      </c>
      <c r="Y2216" s="809">
        <v>0</v>
      </c>
      <c r="Z2216" s="810">
        <v>0</v>
      </c>
      <c r="AA2216" s="811">
        <v>0</v>
      </c>
      <c r="AB2216" s="808">
        <v>0</v>
      </c>
      <c r="AC2216" s="811">
        <v>0</v>
      </c>
      <c r="AD2216" s="810">
        <v>0</v>
      </c>
      <c r="AE2216" s="811">
        <v>0</v>
      </c>
      <c r="AF2216" s="808"/>
      <c r="AG2216" s="811"/>
      <c r="AH2216" s="810">
        <v>0</v>
      </c>
      <c r="AI2216" s="811">
        <v>0</v>
      </c>
      <c r="AJ2216" s="808">
        <v>66615.899999999994</v>
      </c>
      <c r="AK2216" s="811">
        <v>3.8451450832538561E-4</v>
      </c>
      <c r="AL2216" s="333"/>
      <c r="AM2216" s="855"/>
      <c r="AN2216" s="856"/>
      <c r="AO2216"/>
      <c r="AP2216"/>
      <c r="AQ2216" s="853"/>
    </row>
    <row r="2217" spans="2:43" ht="15" x14ac:dyDescent="0.25">
      <c r="B2217" s="807">
        <v>44407</v>
      </c>
      <c r="C2217" s="805" t="s">
        <v>51</v>
      </c>
      <c r="D2217" s="808"/>
      <c r="E2217" s="808"/>
      <c r="F2217" s="808"/>
      <c r="G2217" s="809"/>
      <c r="H2217" s="619"/>
      <c r="I2217" s="84"/>
      <c r="J2217" s="84"/>
      <c r="K2217" s="201"/>
      <c r="L2217" s="84"/>
      <c r="M2217" s="201"/>
      <c r="N2217" s="84"/>
      <c r="O2217" s="201"/>
      <c r="P2217" s="84"/>
      <c r="Q2217" s="201"/>
      <c r="R2217" s="84"/>
      <c r="S2217" s="201"/>
      <c r="T2217" s="84"/>
      <c r="U2217" s="201"/>
      <c r="V2217" s="84"/>
      <c r="W2217" s="201"/>
      <c r="X2217" s="84"/>
      <c r="Y2217" s="809"/>
      <c r="Z2217" s="810"/>
      <c r="AA2217" s="811"/>
      <c r="AB2217" s="808"/>
      <c r="AC2217" s="811"/>
      <c r="AD2217" s="810"/>
      <c r="AE2217" s="811"/>
      <c r="AF2217" s="808"/>
      <c r="AG2217" s="811"/>
      <c r="AH2217" s="810"/>
      <c r="AI2217" s="811"/>
      <c r="AJ2217" s="808"/>
      <c r="AK2217" s="811"/>
      <c r="AL2217" s="333"/>
      <c r="AM2217" s="855"/>
      <c r="AN2217" s="856"/>
      <c r="AO2217"/>
      <c r="AP2217"/>
      <c r="AQ2217" s="853"/>
    </row>
    <row r="2218" spans="2:43" ht="15" x14ac:dyDescent="0.25">
      <c r="B2218" s="807">
        <v>44407</v>
      </c>
      <c r="C2218" s="805" t="s">
        <v>52</v>
      </c>
      <c r="D2218" s="808"/>
      <c r="E2218" s="808"/>
      <c r="F2218" s="808"/>
      <c r="G2218" s="809"/>
      <c r="H2218" s="619"/>
      <c r="I2218" s="84"/>
      <c r="J2218" s="84"/>
      <c r="K2218" s="201"/>
      <c r="L2218" s="84"/>
      <c r="M2218" s="201"/>
      <c r="N2218" s="84"/>
      <c r="O2218" s="201"/>
      <c r="P2218" s="84"/>
      <c r="Q2218" s="201"/>
      <c r="R2218" s="84"/>
      <c r="S2218" s="201"/>
      <c r="T2218" s="84"/>
      <c r="U2218" s="201"/>
      <c r="V2218" s="84"/>
      <c r="W2218" s="201"/>
      <c r="X2218" s="84"/>
      <c r="Y2218" s="809"/>
      <c r="Z2218" s="810"/>
      <c r="AA2218" s="811"/>
      <c r="AB2218" s="808"/>
      <c r="AC2218" s="811"/>
      <c r="AD2218" s="810"/>
      <c r="AE2218" s="811"/>
      <c r="AF2218" s="808"/>
      <c r="AG2218" s="811"/>
      <c r="AH2218" s="810"/>
      <c r="AI2218" s="811"/>
      <c r="AJ2218" s="808"/>
      <c r="AK2218" s="811"/>
      <c r="AL2218" s="333"/>
      <c r="AM2218" s="855"/>
      <c r="AN2218" s="856"/>
      <c r="AO2218"/>
      <c r="AP2218"/>
      <c r="AQ2218" s="853"/>
    </row>
    <row r="2219" spans="2:43" ht="15" x14ac:dyDescent="0.25">
      <c r="B2219" s="807">
        <v>44407</v>
      </c>
      <c r="C2219" s="805" t="s">
        <v>54</v>
      </c>
      <c r="D2219" s="808"/>
      <c r="E2219" s="808"/>
      <c r="F2219" s="808"/>
      <c r="G2219" s="809"/>
      <c r="H2219" s="619"/>
      <c r="I2219" s="84"/>
      <c r="J2219" s="84"/>
      <c r="K2219" s="201"/>
      <c r="L2219" s="84"/>
      <c r="M2219" s="201"/>
      <c r="N2219" s="84"/>
      <c r="O2219" s="201"/>
      <c r="P2219" s="84"/>
      <c r="Q2219" s="201"/>
      <c r="R2219" s="84"/>
      <c r="S2219" s="201"/>
      <c r="T2219" s="84"/>
      <c r="U2219" s="201"/>
      <c r="V2219" s="84"/>
      <c r="W2219" s="201"/>
      <c r="X2219" s="84"/>
      <c r="Y2219" s="809"/>
      <c r="Z2219" s="810"/>
      <c r="AA2219" s="811"/>
      <c r="AB2219" s="808"/>
      <c r="AC2219" s="811"/>
      <c r="AD2219" s="810"/>
      <c r="AE2219" s="811"/>
      <c r="AF2219" s="808"/>
      <c r="AG2219" s="811"/>
      <c r="AH2219" s="810"/>
      <c r="AI2219" s="811"/>
      <c r="AJ2219" s="808"/>
      <c r="AK2219" s="811"/>
      <c r="AL2219" s="333"/>
      <c r="AM2219" s="855"/>
      <c r="AN2219" s="856"/>
      <c r="AO2219"/>
      <c r="AP2219"/>
      <c r="AQ2219" s="853"/>
    </row>
    <row r="2220" spans="2:43" ht="15" x14ac:dyDescent="0.25">
      <c r="B2220" s="807">
        <v>44407</v>
      </c>
      <c r="C2220" s="84" t="s">
        <v>55</v>
      </c>
      <c r="D2220" s="808">
        <v>379526931.11000001</v>
      </c>
      <c r="E2220" s="808">
        <v>379428501.05000001</v>
      </c>
      <c r="F2220" s="808">
        <v>17205072.810000002</v>
      </c>
      <c r="G2220" s="809">
        <v>4.5332943197681476E-2</v>
      </c>
      <c r="H2220" s="619"/>
      <c r="I2220" s="84"/>
      <c r="J2220" s="84">
        <v>193059394.54999998</v>
      </c>
      <c r="K2220" s="201">
        <v>0.50868430860851011</v>
      </c>
      <c r="L2220" s="84">
        <v>1383206.6099999999</v>
      </c>
      <c r="M2220" s="201">
        <v>3.6445545667985781E-3</v>
      </c>
      <c r="N2220" s="84">
        <v>9221474.0099999998</v>
      </c>
      <c r="O2220" s="201">
        <v>2.4297284999064528E-2</v>
      </c>
      <c r="P2220" s="84">
        <v>5007689.4400000004</v>
      </c>
      <c r="Q2220" s="201">
        <v>1.3194556247573902E-2</v>
      </c>
      <c r="R2220" s="84">
        <v>143797314.41999996</v>
      </c>
      <c r="S2220" s="201">
        <v>0.37888566695237375</v>
      </c>
      <c r="T2220" s="84">
        <v>9732179.8499999996</v>
      </c>
      <c r="U2220" s="201">
        <v>2.5642922944984048E-2</v>
      </c>
      <c r="V2220" s="84">
        <v>0</v>
      </c>
      <c r="W2220" s="201">
        <v>0</v>
      </c>
      <c r="X2220" s="84">
        <v>0</v>
      </c>
      <c r="Y2220" s="809">
        <v>0</v>
      </c>
      <c r="Z2220" s="810">
        <v>0</v>
      </c>
      <c r="AA2220" s="811">
        <v>0</v>
      </c>
      <c r="AB2220" s="808">
        <v>22169.360000000001</v>
      </c>
      <c r="AC2220" s="811">
        <v>5.8413140630524991E-5</v>
      </c>
      <c r="AD2220" s="810">
        <v>0</v>
      </c>
      <c r="AE2220" s="811">
        <v>0</v>
      </c>
      <c r="AF2220" s="808"/>
      <c r="AG2220" s="811"/>
      <c r="AH2220" s="810">
        <v>0</v>
      </c>
      <c r="AI2220" s="811">
        <v>0</v>
      </c>
      <c r="AJ2220" s="808">
        <v>98430.06</v>
      </c>
      <c r="AK2220" s="811">
        <v>2.5934934238295611E-4</v>
      </c>
      <c r="AL2220" s="333"/>
      <c r="AM2220" s="855"/>
      <c r="AN2220" s="856"/>
      <c r="AO2220"/>
      <c r="AP2220"/>
      <c r="AQ2220" s="853"/>
    </row>
    <row r="2221" spans="2:43" ht="15" x14ac:dyDescent="0.25">
      <c r="B2221" s="807">
        <v>44407</v>
      </c>
      <c r="C2221" s="84" t="s">
        <v>56</v>
      </c>
      <c r="D2221" s="808">
        <v>1390251676.7800002</v>
      </c>
      <c r="E2221" s="808">
        <v>1390251676.7800002</v>
      </c>
      <c r="F2221" s="808">
        <v>51769677.129999995</v>
      </c>
      <c r="G2221" s="809">
        <v>3.7237629700188644E-2</v>
      </c>
      <c r="H2221" s="619"/>
      <c r="I2221" s="84"/>
      <c r="J2221" s="84">
        <v>885356260.23000014</v>
      </c>
      <c r="K2221" s="201">
        <v>0.63683164351982502</v>
      </c>
      <c r="L2221" s="84">
        <v>5076132.6400000006</v>
      </c>
      <c r="M2221" s="201">
        <v>3.6512328845069043E-3</v>
      </c>
      <c r="N2221" s="84">
        <v>33980323.950000003</v>
      </c>
      <c r="O2221" s="201">
        <v>2.4441850722095697E-2</v>
      </c>
      <c r="P2221" s="84">
        <v>22535725</v>
      </c>
      <c r="Q2221" s="201">
        <v>1.6209816809712906E-2</v>
      </c>
      <c r="R2221" s="84">
        <v>369881668.62000006</v>
      </c>
      <c r="S2221" s="201">
        <v>0.2660537475320246</v>
      </c>
      <c r="T2221" s="84">
        <v>21541042.57</v>
      </c>
      <c r="U2221" s="201">
        <v>1.5494347483825228E-2</v>
      </c>
      <c r="V2221" s="84">
        <v>0</v>
      </c>
      <c r="W2221" s="201">
        <v>0</v>
      </c>
      <c r="X2221" s="84">
        <v>0</v>
      </c>
      <c r="Y2221" s="809">
        <v>0</v>
      </c>
      <c r="Z2221" s="810">
        <v>0</v>
      </c>
      <c r="AA2221" s="811">
        <v>0</v>
      </c>
      <c r="AB2221" s="808">
        <v>110846.64</v>
      </c>
      <c r="AC2221" s="811">
        <v>7.9731347820946293E-5</v>
      </c>
      <c r="AD2221" s="810">
        <v>0</v>
      </c>
      <c r="AE2221" s="811">
        <v>0</v>
      </c>
      <c r="AF2221" s="808"/>
      <c r="AG2221" s="811"/>
      <c r="AH2221" s="810">
        <v>0</v>
      </c>
      <c r="AI2221" s="811">
        <v>0</v>
      </c>
      <c r="AJ2221" s="808">
        <v>0</v>
      </c>
      <c r="AK2221" s="811">
        <v>0</v>
      </c>
      <c r="AL2221" s="333"/>
      <c r="AM2221" s="855"/>
      <c r="AN2221" s="856"/>
      <c r="AO2221"/>
      <c r="AP2221"/>
      <c r="AQ2221" s="853"/>
    </row>
    <row r="2222" spans="2:43" ht="15" x14ac:dyDescent="0.25">
      <c r="B2222" s="807">
        <v>44407</v>
      </c>
      <c r="C2222" s="805" t="s">
        <v>57</v>
      </c>
      <c r="D2222" s="808"/>
      <c r="E2222" s="808"/>
      <c r="F2222" s="808"/>
      <c r="G2222" s="809"/>
      <c r="H2222" s="619"/>
      <c r="I2222" s="84"/>
      <c r="J2222" s="84"/>
      <c r="K2222" s="201"/>
      <c r="L2222" s="84"/>
      <c r="M2222" s="201"/>
      <c r="N2222" s="84"/>
      <c r="O2222" s="201"/>
      <c r="P2222" s="84"/>
      <c r="Q2222" s="201"/>
      <c r="R2222" s="84"/>
      <c r="S2222" s="201"/>
      <c r="T2222" s="84"/>
      <c r="U2222" s="201"/>
      <c r="V2222" s="84"/>
      <c r="W2222" s="201"/>
      <c r="X2222" s="84"/>
      <c r="Y2222" s="809"/>
      <c r="Z2222" s="810"/>
      <c r="AA2222" s="811"/>
      <c r="AB2222" s="808"/>
      <c r="AC2222" s="811"/>
      <c r="AD2222" s="810"/>
      <c r="AE2222" s="811"/>
      <c r="AF2222" s="808"/>
      <c r="AG2222" s="811"/>
      <c r="AH2222" s="810"/>
      <c r="AI2222" s="811"/>
      <c r="AJ2222" s="808"/>
      <c r="AK2222" s="811"/>
      <c r="AL2222" s="333"/>
      <c r="AM2222" s="855"/>
      <c r="AN2222" s="856"/>
      <c r="AO2222"/>
      <c r="AP2222"/>
      <c r="AQ2222" s="853"/>
    </row>
    <row r="2223" spans="2:43" ht="15" x14ac:dyDescent="0.25">
      <c r="B2223" s="807">
        <v>44407</v>
      </c>
      <c r="C2223" s="84" t="s">
        <v>58</v>
      </c>
      <c r="D2223" s="808">
        <v>111274406.87</v>
      </c>
      <c r="E2223" s="808">
        <v>111248585.27000001</v>
      </c>
      <c r="F2223" s="808">
        <v>3025409.87</v>
      </c>
      <c r="G2223" s="809">
        <v>2.7188730590445069E-2</v>
      </c>
      <c r="H2223" s="619"/>
      <c r="I2223" s="84"/>
      <c r="J2223" s="84">
        <v>70078163.49000001</v>
      </c>
      <c r="K2223" s="201">
        <v>0.62977791085304224</v>
      </c>
      <c r="L2223" s="84">
        <v>93917.989999999991</v>
      </c>
      <c r="M2223" s="201">
        <v>8.4402148384149804E-4</v>
      </c>
      <c r="N2223" s="84">
        <v>5789611.4800000004</v>
      </c>
      <c r="O2223" s="201">
        <v>5.2030036760958923E-2</v>
      </c>
      <c r="P2223" s="84">
        <v>3173037.12</v>
      </c>
      <c r="Q2223" s="201">
        <v>2.851542604677287E-2</v>
      </c>
      <c r="R2223" s="84">
        <v>23653005.510000002</v>
      </c>
      <c r="S2223" s="201">
        <v>0.21256465143537817</v>
      </c>
      <c r="T2223" s="84">
        <v>3300337.47</v>
      </c>
      <c r="U2223" s="201">
        <v>2.9659447871564288E-2</v>
      </c>
      <c r="V2223" s="84">
        <v>0</v>
      </c>
      <c r="W2223" s="201">
        <v>0</v>
      </c>
      <c r="X2223" s="84">
        <v>0</v>
      </c>
      <c r="Y2223" s="809">
        <v>0</v>
      </c>
      <c r="Z2223" s="810">
        <v>0</v>
      </c>
      <c r="AA2223" s="811">
        <v>0</v>
      </c>
      <c r="AB2223" s="808">
        <v>0</v>
      </c>
      <c r="AC2223" s="811">
        <v>0</v>
      </c>
      <c r="AD2223" s="810">
        <v>3099016.91</v>
      </c>
      <c r="AE2223" s="811">
        <v>2.7850221782089828E-2</v>
      </c>
      <c r="AF2223" s="808"/>
      <c r="AG2223" s="811"/>
      <c r="AH2223" s="810">
        <v>-963914.57</v>
      </c>
      <c r="AI2223" s="811">
        <v>-8.6625001841270192E-3</v>
      </c>
      <c r="AJ2223" s="808">
        <v>25821.599999999999</v>
      </c>
      <c r="AK2223" s="811">
        <v>2.3205336003423441E-4</v>
      </c>
      <c r="AL2223" s="333"/>
      <c r="AM2223" s="855"/>
      <c r="AN2223" s="856"/>
      <c r="AO2223"/>
      <c r="AP2223"/>
      <c r="AQ2223" s="853"/>
    </row>
    <row r="2224" spans="2:43" ht="15" x14ac:dyDescent="0.25">
      <c r="B2224" s="807">
        <v>44407</v>
      </c>
      <c r="C2224" s="84" t="s">
        <v>60</v>
      </c>
      <c r="D2224" s="808">
        <v>122118024.85999998</v>
      </c>
      <c r="E2224" s="808">
        <v>122083590.25999999</v>
      </c>
      <c r="F2224" s="808">
        <v>2658478.63</v>
      </c>
      <c r="G2224" s="809">
        <v>2.1769748020800082E-2</v>
      </c>
      <c r="H2224" s="619"/>
      <c r="I2224" s="84"/>
      <c r="J2224" s="84">
        <v>78408162.359999999</v>
      </c>
      <c r="K2224" s="201">
        <v>0.64206870730090526</v>
      </c>
      <c r="L2224" s="84">
        <v>3570870.72</v>
      </c>
      <c r="M2224" s="201">
        <v>2.9241143754935119E-2</v>
      </c>
      <c r="N2224" s="84">
        <v>4233115.07</v>
      </c>
      <c r="O2224" s="201">
        <v>3.4664129843673605E-2</v>
      </c>
      <c r="P2224" s="84">
        <v>0</v>
      </c>
      <c r="Q2224" s="201">
        <v>0</v>
      </c>
      <c r="R2224" s="84">
        <v>33212963.48</v>
      </c>
      <c r="S2224" s="201">
        <v>0.27197429305032084</v>
      </c>
      <c r="T2224" s="84">
        <v>0</v>
      </c>
      <c r="U2224" s="201">
        <v>0</v>
      </c>
      <c r="V2224" s="84">
        <v>0</v>
      </c>
      <c r="W2224" s="201">
        <v>0</v>
      </c>
      <c r="X2224" s="84">
        <v>0</v>
      </c>
      <c r="Y2224" s="809">
        <v>0</v>
      </c>
      <c r="Z2224" s="810">
        <v>0</v>
      </c>
      <c r="AA2224" s="811">
        <v>0</v>
      </c>
      <c r="AB2224" s="808">
        <v>0</v>
      </c>
      <c r="AC2224" s="811">
        <v>0</v>
      </c>
      <c r="AD2224" s="810">
        <v>0</v>
      </c>
      <c r="AE2224" s="811">
        <v>0</v>
      </c>
      <c r="AF2224" s="808"/>
      <c r="AG2224" s="811"/>
      <c r="AH2224" s="810">
        <v>0</v>
      </c>
      <c r="AI2224" s="811">
        <v>0</v>
      </c>
      <c r="AJ2224" s="808">
        <v>34434.6</v>
      </c>
      <c r="AK2224" s="811">
        <v>2.8197802936525486E-4</v>
      </c>
      <c r="AL2224" s="333"/>
      <c r="AM2224" s="855"/>
      <c r="AN2224" s="856"/>
      <c r="AO2224"/>
      <c r="AP2224"/>
      <c r="AQ2224" s="853"/>
    </row>
    <row r="2225" spans="2:43" ht="15" x14ac:dyDescent="0.25">
      <c r="B2225" s="807">
        <v>44407</v>
      </c>
      <c r="C2225" s="84" t="s">
        <v>61</v>
      </c>
      <c r="D2225" s="808">
        <v>31982269.999999993</v>
      </c>
      <c r="E2225" s="808">
        <v>31969028.599999994</v>
      </c>
      <c r="F2225" s="808">
        <v>254978.39</v>
      </c>
      <c r="G2225" s="809">
        <v>7.9724919463190092E-3</v>
      </c>
      <c r="H2225" s="619"/>
      <c r="I2225" s="84"/>
      <c r="J2225" s="84">
        <v>19270657.229999997</v>
      </c>
      <c r="K2225" s="201">
        <v>0.60254188430027011</v>
      </c>
      <c r="L2225" s="84">
        <v>0</v>
      </c>
      <c r="M2225" s="201">
        <v>0</v>
      </c>
      <c r="N2225" s="84">
        <v>2517666.2200000002</v>
      </c>
      <c r="O2225" s="201">
        <v>7.8720685554840256E-2</v>
      </c>
      <c r="P2225" s="84">
        <v>511286.23</v>
      </c>
      <c r="Q2225" s="201">
        <v>1.5986552236598593E-2</v>
      </c>
      <c r="R2225" s="84">
        <v>9414440.5299999993</v>
      </c>
      <c r="S2225" s="201">
        <v>0.29436436281727352</v>
      </c>
      <c r="T2225" s="84">
        <v>0</v>
      </c>
      <c r="U2225" s="201">
        <v>0</v>
      </c>
      <c r="V2225" s="84">
        <v>0</v>
      </c>
      <c r="W2225" s="201">
        <v>0</v>
      </c>
      <c r="X2225" s="84">
        <v>0</v>
      </c>
      <c r="Y2225" s="809">
        <v>0</v>
      </c>
      <c r="Z2225" s="810">
        <v>0</v>
      </c>
      <c r="AA2225" s="811">
        <v>0</v>
      </c>
      <c r="AB2225" s="808">
        <v>0</v>
      </c>
      <c r="AC2225" s="811">
        <v>0</v>
      </c>
      <c r="AD2225" s="810">
        <v>0</v>
      </c>
      <c r="AE2225" s="811">
        <v>0</v>
      </c>
      <c r="AF2225" s="808"/>
      <c r="AG2225" s="811"/>
      <c r="AH2225" s="810">
        <v>0</v>
      </c>
      <c r="AI2225" s="811">
        <v>0</v>
      </c>
      <c r="AJ2225" s="808">
        <v>13241.4</v>
      </c>
      <c r="AK2225" s="811">
        <v>4.1402314469860966E-4</v>
      </c>
      <c r="AL2225" s="333"/>
      <c r="AM2225" s="855"/>
      <c r="AN2225" s="856"/>
      <c r="AO2225"/>
      <c r="AP2225"/>
      <c r="AQ2225" s="853"/>
    </row>
    <row r="2226" spans="2:43" ht="15" x14ac:dyDescent="0.25">
      <c r="B2226" s="812">
        <v>44407</v>
      </c>
      <c r="C2226" s="813" t="s">
        <v>110</v>
      </c>
      <c r="D2226" s="813">
        <v>3250921348.5100002</v>
      </c>
      <c r="E2226" s="813">
        <v>3248833071.6299996</v>
      </c>
      <c r="F2226" s="813">
        <v>107514264.13000001</v>
      </c>
      <c r="G2226" s="814">
        <v>3.3071936415587901E-2</v>
      </c>
      <c r="H2226" s="815"/>
      <c r="I2226" s="813"/>
      <c r="J2226" s="813">
        <v>1967596196.1800001</v>
      </c>
      <c r="K2226" s="814">
        <v>0.6052426328560091</v>
      </c>
      <c r="L2226" s="813">
        <v>22876739.989999998</v>
      </c>
      <c r="M2226" s="814">
        <v>7.0370019872935804E-3</v>
      </c>
      <c r="N2226" s="813">
        <v>94661196.430000007</v>
      </c>
      <c r="O2226" s="814">
        <v>2.9118267187050285E-2</v>
      </c>
      <c r="P2226" s="813">
        <v>69824237.350000009</v>
      </c>
      <c r="Q2226" s="814">
        <v>2.147829180241554E-2</v>
      </c>
      <c r="R2226" s="813">
        <v>892238036.47000003</v>
      </c>
      <c r="S2226" s="814">
        <v>0.27445697413717524</v>
      </c>
      <c r="T2226" s="813">
        <v>83212576.569999993</v>
      </c>
      <c r="U2226" s="814">
        <v>2.5596613282612618E-2</v>
      </c>
      <c r="V2226" s="813">
        <v>0</v>
      </c>
      <c r="W2226" s="814">
        <v>0</v>
      </c>
      <c r="X2226" s="813">
        <v>0</v>
      </c>
      <c r="Y2226" s="814">
        <v>0</v>
      </c>
      <c r="Z2226" s="813">
        <v>8641265.7699999996</v>
      </c>
      <c r="AA2226" s="814">
        <v>2.6580974571902712E-3</v>
      </c>
      <c r="AB2226" s="813">
        <v>133016</v>
      </c>
      <c r="AC2226" s="814">
        <v>4.091640053394876E-5</v>
      </c>
      <c r="AD2226" s="813">
        <v>3099016.91</v>
      </c>
      <c r="AE2226" s="814">
        <v>9.5327341937090457E-4</v>
      </c>
      <c r="AF2226" s="813"/>
      <c r="AG2226" s="817"/>
      <c r="AH2226" s="818">
        <v>-963474.16999999993</v>
      </c>
      <c r="AI2226" s="817">
        <v>-2.9636957241109215E-4</v>
      </c>
      <c r="AJ2226" s="813">
        <v>2088276.8800000001</v>
      </c>
      <c r="AK2226" s="814">
        <v>6.4236462717165497E-4</v>
      </c>
      <c r="AL2226" s="333"/>
      <c r="AM2226" s="855"/>
      <c r="AN2226" s="856"/>
      <c r="AO2226"/>
      <c r="AP2226"/>
      <c r="AQ2226" s="853"/>
    </row>
    <row r="2227" spans="2:43" ht="15" x14ac:dyDescent="0.25">
      <c r="B2227" s="807">
        <v>44439</v>
      </c>
      <c r="C2227" s="84" t="s">
        <v>109</v>
      </c>
      <c r="D2227" s="808">
        <v>10741327.760000002</v>
      </c>
      <c r="E2227" s="808">
        <v>10741327.760000002</v>
      </c>
      <c r="F2227" s="808">
        <v>575689.63</v>
      </c>
      <c r="G2227" s="809">
        <v>5.3595760492835001E-2</v>
      </c>
      <c r="H2227" s="619"/>
      <c r="I2227" s="84"/>
      <c r="J2227" s="84">
        <v>6845197.1999999993</v>
      </c>
      <c r="K2227" s="809">
        <v>0.63727663403876977</v>
      </c>
      <c r="L2227" s="84">
        <v>50778.22</v>
      </c>
      <c r="M2227" s="809">
        <v>4.7273690119665427E-3</v>
      </c>
      <c r="N2227" s="84">
        <v>0</v>
      </c>
      <c r="O2227" s="809">
        <v>0</v>
      </c>
      <c r="P2227" s="356">
        <v>0</v>
      </c>
      <c r="Q2227" s="809">
        <v>0</v>
      </c>
      <c r="R2227" s="84">
        <v>3163784.01</v>
      </c>
      <c r="S2227" s="809">
        <v>0.29454310311447002</v>
      </c>
      <c r="T2227" s="356">
        <v>105565.24</v>
      </c>
      <c r="U2227" s="809">
        <v>9.8279507299942961E-3</v>
      </c>
      <c r="V2227" s="84">
        <v>0</v>
      </c>
      <c r="W2227" s="809">
        <v>0</v>
      </c>
      <c r="X2227" s="84">
        <v>0</v>
      </c>
      <c r="Y2227" s="809">
        <v>0</v>
      </c>
      <c r="Z2227" s="810">
        <v>0</v>
      </c>
      <c r="AA2227" s="809">
        <v>0</v>
      </c>
      <c r="AB2227" s="808">
        <v>0</v>
      </c>
      <c r="AC2227" s="809">
        <v>0</v>
      </c>
      <c r="AD2227" s="810">
        <v>0</v>
      </c>
      <c r="AE2227" s="809">
        <v>0</v>
      </c>
      <c r="AF2227" s="808"/>
      <c r="AG2227" s="811"/>
      <c r="AH2227" s="810">
        <v>313.45999999999998</v>
      </c>
      <c r="AI2227" s="811">
        <v>2.9182611964165587E-5</v>
      </c>
      <c r="AJ2227" s="808">
        <v>0</v>
      </c>
      <c r="AK2227" s="809">
        <v>0</v>
      </c>
      <c r="AL2227" s="333"/>
      <c r="AM2227" s="855"/>
      <c r="AN2227" s="856"/>
      <c r="AO2227"/>
      <c r="AP2227"/>
      <c r="AQ2227" s="853"/>
    </row>
    <row r="2228" spans="2:43" ht="15" x14ac:dyDescent="0.25">
      <c r="B2228" s="807">
        <v>44439</v>
      </c>
      <c r="C2228" s="84" t="s">
        <v>47</v>
      </c>
      <c r="D2228" s="808">
        <v>341772188.72000003</v>
      </c>
      <c r="E2228" s="808">
        <v>341740264.91000003</v>
      </c>
      <c r="F2228" s="808">
        <v>12925946.76</v>
      </c>
      <c r="G2228" s="809">
        <v>3.7820358667596851E-2</v>
      </c>
      <c r="H2228" s="619"/>
      <c r="I2228" s="84"/>
      <c r="J2228" s="84">
        <v>208096530.30000004</v>
      </c>
      <c r="K2228" s="201">
        <v>0.60887496750206616</v>
      </c>
      <c r="L2228" s="84">
        <v>2261578.88</v>
      </c>
      <c r="M2228" s="201">
        <v>6.6172115656046521E-3</v>
      </c>
      <c r="N2228" s="84">
        <v>5196279.1300000008</v>
      </c>
      <c r="O2228" s="201">
        <v>1.520392618680012E-2</v>
      </c>
      <c r="P2228" s="84">
        <v>10601602.559999999</v>
      </c>
      <c r="Q2228" s="201">
        <v>3.1019500444740569E-2</v>
      </c>
      <c r="R2228" s="84">
        <v>86991485.929999992</v>
      </c>
      <c r="S2228" s="201">
        <v>0.25453061659522142</v>
      </c>
      <c r="T2228" s="84">
        <v>15666841.350000001</v>
      </c>
      <c r="U2228" s="201">
        <v>4.5840012344700184E-2</v>
      </c>
      <c r="V2228" s="84">
        <v>0</v>
      </c>
      <c r="W2228" s="201">
        <v>0</v>
      </c>
      <c r="X2228" s="84">
        <v>0</v>
      </c>
      <c r="Y2228" s="809">
        <v>0</v>
      </c>
      <c r="Z2228" s="810">
        <v>0</v>
      </c>
      <c r="AA2228" s="811">
        <v>0</v>
      </c>
      <c r="AB2228" s="808">
        <v>0</v>
      </c>
      <c r="AC2228" s="811">
        <v>0</v>
      </c>
      <c r="AD2228" s="810">
        <v>0</v>
      </c>
      <c r="AE2228" s="811">
        <v>0</v>
      </c>
      <c r="AF2228" s="808"/>
      <c r="AG2228" s="811"/>
      <c r="AH2228" s="810">
        <v>0</v>
      </c>
      <c r="AI2228" s="811">
        <v>0</v>
      </c>
      <c r="AJ2228" s="808">
        <v>31923.81</v>
      </c>
      <c r="AK2228" s="811">
        <v>9.3406693270042142E-5</v>
      </c>
      <c r="AL2228" s="333"/>
      <c r="AM2228" s="855"/>
      <c r="AN2228" s="856"/>
      <c r="AO2228"/>
      <c r="AP2228"/>
      <c r="AQ2228" s="853"/>
    </row>
    <row r="2229" spans="2:43" ht="15" x14ac:dyDescent="0.25">
      <c r="B2229" s="807">
        <v>44439</v>
      </c>
      <c r="C2229" s="84" t="s">
        <v>48</v>
      </c>
      <c r="D2229" s="808">
        <v>127447141.66999999</v>
      </c>
      <c r="E2229" s="808">
        <v>127435170.48999998</v>
      </c>
      <c r="F2229" s="808">
        <v>3860777.6799999997</v>
      </c>
      <c r="G2229" s="809">
        <v>3.0293168049203845E-2</v>
      </c>
      <c r="H2229" s="619"/>
      <c r="I2229" s="84"/>
      <c r="J2229" s="84">
        <v>63160621.450000003</v>
      </c>
      <c r="K2229" s="201">
        <v>0.49558287947753554</v>
      </c>
      <c r="L2229" s="84">
        <v>1596816.46</v>
      </c>
      <c r="M2229" s="201">
        <v>1.2529244980124003E-2</v>
      </c>
      <c r="N2229" s="84">
        <v>2081895.81</v>
      </c>
      <c r="O2229" s="201">
        <v>1.6335366825178953E-2</v>
      </c>
      <c r="P2229" s="84">
        <v>4034986.96</v>
      </c>
      <c r="Q2229" s="201">
        <v>3.1660082031873475E-2</v>
      </c>
      <c r="R2229" s="84">
        <v>46516772.159999996</v>
      </c>
      <c r="S2229" s="201">
        <v>0.36498874396450792</v>
      </c>
      <c r="T2229" s="84">
        <v>6183299.9699999997</v>
      </c>
      <c r="U2229" s="201">
        <v>4.8516584122462889E-2</v>
      </c>
      <c r="V2229" s="84">
        <v>0</v>
      </c>
      <c r="W2229" s="201">
        <v>0</v>
      </c>
      <c r="X2229" s="84">
        <v>0</v>
      </c>
      <c r="Y2229" s="809">
        <v>0</v>
      </c>
      <c r="Z2229" s="810">
        <v>0</v>
      </c>
      <c r="AA2229" s="811">
        <v>0</v>
      </c>
      <c r="AB2229" s="808">
        <v>0</v>
      </c>
      <c r="AC2229" s="811">
        <v>0</v>
      </c>
      <c r="AD2229" s="810">
        <v>0</v>
      </c>
      <c r="AE2229" s="811">
        <v>0</v>
      </c>
      <c r="AF2229" s="808"/>
      <c r="AG2229" s="811"/>
      <c r="AH2229" s="810">
        <v>0</v>
      </c>
      <c r="AI2229" s="811">
        <v>0</v>
      </c>
      <c r="AJ2229" s="808">
        <v>11971.18</v>
      </c>
      <c r="AK2229" s="811">
        <v>9.3930549113428396E-5</v>
      </c>
      <c r="AL2229" s="333"/>
      <c r="AM2229" s="855"/>
      <c r="AN2229" s="856"/>
      <c r="AO2229"/>
      <c r="AP2229"/>
      <c r="AQ2229" s="853"/>
    </row>
    <row r="2230" spans="2:43" ht="15" x14ac:dyDescent="0.25">
      <c r="B2230" s="807">
        <v>44439</v>
      </c>
      <c r="C2230" s="84" t="s">
        <v>49</v>
      </c>
      <c r="D2230" s="808">
        <v>573480688.71999979</v>
      </c>
      <c r="E2230" s="808">
        <v>572634672.97999978</v>
      </c>
      <c r="F2230" s="808">
        <v>7181261.3900000006</v>
      </c>
      <c r="G2230" s="809">
        <v>1.2522237507296832E-2</v>
      </c>
      <c r="H2230" s="619"/>
      <c r="I2230" s="84"/>
      <c r="J2230" s="84">
        <v>339746597.3499999</v>
      </c>
      <c r="K2230" s="201">
        <v>0.59242901118136893</v>
      </c>
      <c r="L2230" s="84">
        <v>8147780.29</v>
      </c>
      <c r="M2230" s="201">
        <v>1.4207593124339935E-2</v>
      </c>
      <c r="N2230" s="84">
        <v>29171551.970000003</v>
      </c>
      <c r="O2230" s="201">
        <v>5.0867540169679412E-2</v>
      </c>
      <c r="P2230" s="84">
        <v>19938467.98</v>
      </c>
      <c r="Q2230" s="201">
        <v>3.4767461873044685E-2</v>
      </c>
      <c r="R2230" s="84">
        <v>140081887.75</v>
      </c>
      <c r="S2230" s="201">
        <v>0.24426609388131387</v>
      </c>
      <c r="T2230" s="84">
        <v>19726502.359999999</v>
      </c>
      <c r="U2230" s="201">
        <v>3.4397849392329587E-2</v>
      </c>
      <c r="V2230" s="84">
        <v>0</v>
      </c>
      <c r="W2230" s="201">
        <v>0</v>
      </c>
      <c r="X2230" s="84">
        <v>0</v>
      </c>
      <c r="Y2230" s="809">
        <v>0</v>
      </c>
      <c r="Z2230" s="810">
        <v>8640623.8900000006</v>
      </c>
      <c r="AA2230" s="811">
        <v>1.5066983178257914E-2</v>
      </c>
      <c r="AB2230" s="808">
        <v>0</v>
      </c>
      <c r="AC2230" s="811">
        <v>0</v>
      </c>
      <c r="AD2230" s="810">
        <v>0</v>
      </c>
      <c r="AE2230" s="811">
        <v>0</v>
      </c>
      <c r="AF2230" s="808"/>
      <c r="AG2230" s="811"/>
      <c r="AH2230" s="810">
        <v>0</v>
      </c>
      <c r="AI2230" s="811">
        <v>0</v>
      </c>
      <c r="AJ2230" s="808">
        <v>846015.74</v>
      </c>
      <c r="AK2230" s="811">
        <v>1.4752296923690566E-3</v>
      </c>
      <c r="AL2230" s="333"/>
      <c r="AM2230" s="855"/>
      <c r="AN2230" s="856"/>
      <c r="AO2230"/>
      <c r="AP2230"/>
      <c r="AQ2230" s="853"/>
    </row>
    <row r="2231" spans="2:43" ht="15" x14ac:dyDescent="0.25">
      <c r="B2231" s="807">
        <v>44439</v>
      </c>
      <c r="C2231" s="84" t="s">
        <v>50</v>
      </c>
      <c r="D2231" s="808">
        <v>174390063.69999999</v>
      </c>
      <c r="E2231" s="808">
        <v>174390063.69999999</v>
      </c>
      <c r="F2231" s="808">
        <v>3619245.1799999997</v>
      </c>
      <c r="G2231" s="809">
        <v>2.0753735065009899E-2</v>
      </c>
      <c r="H2231" s="619"/>
      <c r="I2231" s="84"/>
      <c r="J2231" s="84">
        <v>114221057.76999998</v>
      </c>
      <c r="K2231" s="201">
        <v>0.65497457450610463</v>
      </c>
      <c r="L2231" s="84">
        <v>733530.67</v>
      </c>
      <c r="M2231" s="201">
        <v>4.2062641324673135E-3</v>
      </c>
      <c r="N2231" s="84">
        <v>2601759.34</v>
      </c>
      <c r="O2231" s="201">
        <v>1.4919194848599623E-2</v>
      </c>
      <c r="P2231" s="84">
        <v>4124796.81</v>
      </c>
      <c r="Q2231" s="201">
        <v>2.3652705449410307E-2</v>
      </c>
      <c r="R2231" s="84">
        <v>41052558.359999999</v>
      </c>
      <c r="S2231" s="201">
        <v>0.23540652196000089</v>
      </c>
      <c r="T2231" s="84">
        <v>8037115.5700000003</v>
      </c>
      <c r="U2231" s="201">
        <v>4.6087004038407271E-2</v>
      </c>
      <c r="V2231" s="84">
        <v>0</v>
      </c>
      <c r="W2231" s="201">
        <v>0</v>
      </c>
      <c r="X2231" s="84">
        <v>0</v>
      </c>
      <c r="Y2231" s="809">
        <v>0</v>
      </c>
      <c r="Z2231" s="810">
        <v>0</v>
      </c>
      <c r="AA2231" s="811">
        <v>0</v>
      </c>
      <c r="AB2231" s="808">
        <v>0</v>
      </c>
      <c r="AC2231" s="811">
        <v>0</v>
      </c>
      <c r="AD2231" s="810">
        <v>0</v>
      </c>
      <c r="AE2231" s="811">
        <v>0</v>
      </c>
      <c r="AF2231" s="808"/>
      <c r="AG2231" s="811"/>
      <c r="AH2231" s="810">
        <v>0</v>
      </c>
      <c r="AI2231" s="811">
        <v>0</v>
      </c>
      <c r="AJ2231" s="808">
        <v>-3.1832314562052488E-12</v>
      </c>
      <c r="AK2231" s="811">
        <v>-1.8253513925433867E-20</v>
      </c>
      <c r="AL2231" s="333"/>
      <c r="AM2231" s="855"/>
      <c r="AN2231" s="856"/>
      <c r="AO2231"/>
      <c r="AP2231"/>
      <c r="AQ2231" s="853"/>
    </row>
    <row r="2232" spans="2:43" ht="15" x14ac:dyDescent="0.25">
      <c r="B2232" s="807">
        <v>44439</v>
      </c>
      <c r="C2232" s="805" t="s">
        <v>51</v>
      </c>
      <c r="D2232" s="808"/>
      <c r="E2232" s="808"/>
      <c r="F2232" s="808"/>
      <c r="G2232" s="809"/>
      <c r="H2232" s="619"/>
      <c r="I2232" s="84"/>
      <c r="J2232" s="84"/>
      <c r="K2232" s="201"/>
      <c r="L2232" s="84"/>
      <c r="M2232" s="201"/>
      <c r="N2232" s="84"/>
      <c r="O2232" s="201"/>
      <c r="P2232" s="84"/>
      <c r="Q2232" s="201"/>
      <c r="R2232" s="84"/>
      <c r="S2232" s="201"/>
      <c r="T2232" s="84"/>
      <c r="U2232" s="201"/>
      <c r="V2232" s="84"/>
      <c r="W2232" s="201"/>
      <c r="X2232" s="84"/>
      <c r="Y2232" s="809"/>
      <c r="Z2232" s="810"/>
      <c r="AA2232" s="811"/>
      <c r="AB2232" s="808"/>
      <c r="AC2232" s="811"/>
      <c r="AD2232" s="810"/>
      <c r="AE2232" s="811"/>
      <c r="AF2232" s="808"/>
      <c r="AG2232" s="811"/>
      <c r="AH2232" s="810"/>
      <c r="AI2232" s="811"/>
      <c r="AJ2232" s="808"/>
      <c r="AK2232" s="811"/>
      <c r="AL2232" s="333"/>
      <c r="AM2232" s="855"/>
      <c r="AN2232" s="856"/>
      <c r="AO2232"/>
      <c r="AP2232"/>
      <c r="AQ2232" s="853"/>
    </row>
    <row r="2233" spans="2:43" ht="15" x14ac:dyDescent="0.25">
      <c r="B2233" s="807">
        <v>44439</v>
      </c>
      <c r="C2233" s="805" t="s">
        <v>52</v>
      </c>
      <c r="D2233" s="808"/>
      <c r="E2233" s="808"/>
      <c r="F2233" s="808"/>
      <c r="G2233" s="809"/>
      <c r="H2233" s="619"/>
      <c r="I2233" s="84"/>
      <c r="J2233" s="84"/>
      <c r="K2233" s="201"/>
      <c r="L2233" s="84"/>
      <c r="M2233" s="201"/>
      <c r="N2233" s="84"/>
      <c r="O2233" s="201"/>
      <c r="P2233" s="84"/>
      <c r="Q2233" s="201"/>
      <c r="R2233" s="84"/>
      <c r="S2233" s="201"/>
      <c r="T2233" s="84"/>
      <c r="U2233" s="201"/>
      <c r="V2233" s="84"/>
      <c r="W2233" s="201"/>
      <c r="X2233" s="84"/>
      <c r="Y2233" s="809"/>
      <c r="Z2233" s="810"/>
      <c r="AA2233" s="811"/>
      <c r="AB2233" s="808"/>
      <c r="AC2233" s="811"/>
      <c r="AD2233" s="810"/>
      <c r="AE2233" s="811"/>
      <c r="AF2233" s="808"/>
      <c r="AG2233" s="811"/>
      <c r="AH2233" s="810"/>
      <c r="AI2233" s="811"/>
      <c r="AJ2233" s="808"/>
      <c r="AK2233" s="811"/>
      <c r="AL2233" s="333"/>
      <c r="AM2233" s="855"/>
      <c r="AN2233" s="856"/>
      <c r="AO2233"/>
      <c r="AP2233"/>
      <c r="AQ2233" s="853"/>
    </row>
    <row r="2234" spans="2:43" ht="15" x14ac:dyDescent="0.25">
      <c r="B2234" s="807">
        <v>44439</v>
      </c>
      <c r="C2234" s="805" t="s">
        <v>54</v>
      </c>
      <c r="D2234" s="808"/>
      <c r="E2234" s="808"/>
      <c r="F2234" s="808"/>
      <c r="G2234" s="809"/>
      <c r="H2234" s="619"/>
      <c r="I2234" s="84"/>
      <c r="J2234" s="84"/>
      <c r="K2234" s="201"/>
      <c r="L2234" s="84"/>
      <c r="M2234" s="201"/>
      <c r="N2234" s="84"/>
      <c r="O2234" s="201"/>
      <c r="P2234" s="84"/>
      <c r="Q2234" s="201"/>
      <c r="R2234" s="84"/>
      <c r="S2234" s="201"/>
      <c r="T2234" s="84"/>
      <c r="U2234" s="201"/>
      <c r="V2234" s="84"/>
      <c r="W2234" s="201"/>
      <c r="X2234" s="84"/>
      <c r="Y2234" s="809"/>
      <c r="Z2234" s="810"/>
      <c r="AA2234" s="811"/>
      <c r="AB2234" s="808"/>
      <c r="AC2234" s="811"/>
      <c r="AD2234" s="810"/>
      <c r="AE2234" s="811"/>
      <c r="AF2234" s="808"/>
      <c r="AG2234" s="811"/>
      <c r="AH2234" s="810"/>
      <c r="AI2234" s="811"/>
      <c r="AJ2234" s="808"/>
      <c r="AK2234" s="811"/>
      <c r="AL2234" s="333"/>
      <c r="AM2234" s="855"/>
      <c r="AN2234" s="856"/>
      <c r="AO2234"/>
      <c r="AP2234"/>
      <c r="AQ2234" s="853"/>
    </row>
    <row r="2235" spans="2:43" ht="15" x14ac:dyDescent="0.25">
      <c r="B2235" s="807">
        <v>44439</v>
      </c>
      <c r="C2235" s="84" t="s">
        <v>55</v>
      </c>
      <c r="D2235" s="808">
        <v>385826010.6099999</v>
      </c>
      <c r="E2235" s="808">
        <v>385084852.11999989</v>
      </c>
      <c r="F2235" s="808">
        <v>13036012.560000001</v>
      </c>
      <c r="G2235" s="809">
        <v>3.3787282872374938E-2</v>
      </c>
      <c r="H2235" s="619"/>
      <c r="I2235" s="84"/>
      <c r="J2235" s="84">
        <v>198296411.72</v>
      </c>
      <c r="K2235" s="201">
        <v>0.51395293802636266</v>
      </c>
      <c r="L2235" s="84">
        <v>1373271.9100000001</v>
      </c>
      <c r="M2235" s="201">
        <v>3.5593036037897636E-3</v>
      </c>
      <c r="N2235" s="84">
        <v>9248446.5099999998</v>
      </c>
      <c r="O2235" s="201">
        <v>2.3970510685316398E-2</v>
      </c>
      <c r="P2235" s="84">
        <v>5018086.6600000011</v>
      </c>
      <c r="Q2235" s="201">
        <v>1.3006086997779878E-2</v>
      </c>
      <c r="R2235" s="84">
        <v>148014202.85000002</v>
      </c>
      <c r="S2235" s="201">
        <v>0.38362940491229747</v>
      </c>
      <c r="T2235" s="84">
        <v>10079488.140000001</v>
      </c>
      <c r="U2235" s="201">
        <v>2.612443915863551E-2</v>
      </c>
      <c r="V2235" s="84">
        <v>0</v>
      </c>
      <c r="W2235" s="201">
        <v>0</v>
      </c>
      <c r="X2235" s="84">
        <v>0</v>
      </c>
      <c r="Y2235" s="809">
        <v>0</v>
      </c>
      <c r="Z2235" s="810">
        <v>0</v>
      </c>
      <c r="AA2235" s="811">
        <v>0</v>
      </c>
      <c r="AB2235" s="808">
        <v>18931.77</v>
      </c>
      <c r="AC2235" s="811">
        <v>4.9068153725738788E-5</v>
      </c>
      <c r="AD2235" s="810">
        <v>0</v>
      </c>
      <c r="AE2235" s="811">
        <v>0</v>
      </c>
      <c r="AF2235" s="808"/>
      <c r="AG2235" s="811"/>
      <c r="AH2235" s="810">
        <v>0</v>
      </c>
      <c r="AI2235" s="811">
        <v>0</v>
      </c>
      <c r="AJ2235" s="808">
        <v>741158.49</v>
      </c>
      <c r="AK2235" s="811">
        <v>1.9209655897180471E-3</v>
      </c>
      <c r="AL2235" s="333"/>
      <c r="AM2235" s="855"/>
      <c r="AN2235" s="856"/>
      <c r="AO2235"/>
      <c r="AP2235"/>
      <c r="AQ2235" s="853"/>
    </row>
    <row r="2236" spans="2:43" ht="15" x14ac:dyDescent="0.25">
      <c r="B2236" s="807">
        <v>44439</v>
      </c>
      <c r="C2236" s="84" t="s">
        <v>56</v>
      </c>
      <c r="D2236" s="808">
        <v>1408815261.8800006</v>
      </c>
      <c r="E2236" s="808">
        <v>1408660795.9800005</v>
      </c>
      <c r="F2236" s="808">
        <v>57490477.689999998</v>
      </c>
      <c r="G2236" s="809">
        <v>4.0807676666762924E-2</v>
      </c>
      <c r="H2236" s="619"/>
      <c r="I2236" s="84"/>
      <c r="J2236" s="84">
        <v>888950918.31999993</v>
      </c>
      <c r="K2236" s="201">
        <v>0.63099182864738057</v>
      </c>
      <c r="L2236" s="84">
        <v>5075939.21</v>
      </c>
      <c r="M2236" s="201">
        <v>3.60298425730169E-3</v>
      </c>
      <c r="N2236" s="84">
        <v>34084570.07</v>
      </c>
      <c r="O2236" s="201">
        <v>2.4193782529382649E-2</v>
      </c>
      <c r="P2236" s="84">
        <v>22581669.449999999</v>
      </c>
      <c r="Q2236" s="201">
        <v>1.602883647062836E-2</v>
      </c>
      <c r="R2236" s="84">
        <v>378058738.96000004</v>
      </c>
      <c r="S2236" s="201">
        <v>0.26835224545729131</v>
      </c>
      <c r="T2236" s="84">
        <v>22323823.240000002</v>
      </c>
      <c r="U2236" s="201">
        <v>1.5845813034570527E-2</v>
      </c>
      <c r="V2236" s="84">
        <v>0</v>
      </c>
      <c r="W2236" s="201">
        <v>0</v>
      </c>
      <c r="X2236" s="84">
        <v>0</v>
      </c>
      <c r="Y2236" s="809">
        <v>0</v>
      </c>
      <c r="Z2236" s="810">
        <v>0</v>
      </c>
      <c r="AA2236" s="811">
        <v>0</v>
      </c>
      <c r="AB2236" s="808">
        <v>94659.04</v>
      </c>
      <c r="AC2236" s="811">
        <v>6.7190527077114253E-5</v>
      </c>
      <c r="AD2236" s="810">
        <v>0</v>
      </c>
      <c r="AE2236" s="811">
        <v>0</v>
      </c>
      <c r="AF2236" s="808"/>
      <c r="AG2236" s="811"/>
      <c r="AH2236" s="810">
        <v>0</v>
      </c>
      <c r="AI2236" s="811">
        <v>0</v>
      </c>
      <c r="AJ2236" s="808">
        <v>154465.9</v>
      </c>
      <c r="AK2236" s="811">
        <v>1.0964240960441627E-4</v>
      </c>
      <c r="AL2236" s="333"/>
      <c r="AM2236" s="855"/>
      <c r="AN2236" s="856"/>
      <c r="AO2236"/>
      <c r="AP2236"/>
      <c r="AQ2236" s="853"/>
    </row>
    <row r="2237" spans="2:43" ht="15" x14ac:dyDescent="0.25">
      <c r="B2237" s="807">
        <v>44439</v>
      </c>
      <c r="C2237" s="805" t="s">
        <v>57</v>
      </c>
      <c r="D2237" s="808"/>
      <c r="E2237" s="808"/>
      <c r="F2237" s="808"/>
      <c r="G2237" s="809"/>
      <c r="H2237" s="619"/>
      <c r="I2237" s="84"/>
      <c r="J2237" s="84"/>
      <c r="K2237" s="201"/>
      <c r="L2237" s="84"/>
      <c r="M2237" s="201"/>
      <c r="N2237" s="84"/>
      <c r="O2237" s="201"/>
      <c r="P2237" s="84"/>
      <c r="Q2237" s="201"/>
      <c r="R2237" s="84"/>
      <c r="S2237" s="201"/>
      <c r="T2237" s="84"/>
      <c r="U2237" s="201"/>
      <c r="V2237" s="84"/>
      <c r="W2237" s="201"/>
      <c r="X2237" s="84"/>
      <c r="Y2237" s="809"/>
      <c r="Z2237" s="810"/>
      <c r="AA2237" s="811"/>
      <c r="AB2237" s="808"/>
      <c r="AC2237" s="811"/>
      <c r="AD2237" s="810"/>
      <c r="AE2237" s="811"/>
      <c r="AF2237" s="808"/>
      <c r="AG2237" s="811"/>
      <c r="AH2237" s="810"/>
      <c r="AI2237" s="811"/>
      <c r="AJ2237" s="808"/>
      <c r="AK2237" s="811"/>
      <c r="AL2237" s="333"/>
      <c r="AM2237" s="855"/>
      <c r="AN2237" s="856"/>
      <c r="AO2237"/>
      <c r="AP2237"/>
      <c r="AQ2237" s="853"/>
    </row>
    <row r="2238" spans="2:43" ht="15" x14ac:dyDescent="0.25">
      <c r="B2238" s="807">
        <v>44439</v>
      </c>
      <c r="C2238" s="84" t="s">
        <v>58</v>
      </c>
      <c r="D2238" s="808">
        <v>114349652.62000002</v>
      </c>
      <c r="E2238" s="808">
        <v>114459239.62000002</v>
      </c>
      <c r="F2238" s="808">
        <v>3693289.64</v>
      </c>
      <c r="G2238" s="809">
        <v>3.2298214777034095E-2</v>
      </c>
      <c r="H2238" s="619"/>
      <c r="I2238" s="84"/>
      <c r="J2238" s="84">
        <v>71019344.480000004</v>
      </c>
      <c r="K2238" s="201">
        <v>0.6210717991073158</v>
      </c>
      <c r="L2238" s="84">
        <v>93424.66</v>
      </c>
      <c r="M2238" s="201">
        <v>8.1700869097052085E-4</v>
      </c>
      <c r="N2238" s="84">
        <v>5807990.2300000004</v>
      </c>
      <c r="O2238" s="201">
        <v>5.0791498679062623E-2</v>
      </c>
      <c r="P2238" s="84">
        <v>3182436.81</v>
      </c>
      <c r="Q2238" s="201">
        <v>2.7830751883223339E-2</v>
      </c>
      <c r="R2238" s="84">
        <v>25127385.059999999</v>
      </c>
      <c r="S2238" s="201">
        <v>0.21974168249991832</v>
      </c>
      <c r="T2238" s="84">
        <v>3393756.68</v>
      </c>
      <c r="U2238" s="201">
        <v>2.9678766854482112E-2</v>
      </c>
      <c r="V2238" s="84">
        <v>0</v>
      </c>
      <c r="W2238" s="201">
        <v>0</v>
      </c>
      <c r="X2238" s="84">
        <v>0</v>
      </c>
      <c r="Y2238" s="809">
        <v>0</v>
      </c>
      <c r="Z2238" s="810">
        <v>0</v>
      </c>
      <c r="AA2238" s="811">
        <v>0</v>
      </c>
      <c r="AB2238" s="808">
        <v>0</v>
      </c>
      <c r="AC2238" s="811">
        <v>0</v>
      </c>
      <c r="AD2238" s="810">
        <v>3108465.51</v>
      </c>
      <c r="AE2238" s="811">
        <v>2.7183864915881012E-2</v>
      </c>
      <c r="AF2238" s="808"/>
      <c r="AG2238" s="811"/>
      <c r="AH2238" s="810">
        <v>-966853.45</v>
      </c>
      <c r="AI2238" s="811">
        <v>-8.4552373168372448E-3</v>
      </c>
      <c r="AJ2238" s="808">
        <v>-109587</v>
      </c>
      <c r="AK2238" s="811">
        <v>-9.5835009105076183E-4</v>
      </c>
      <c r="AL2238" s="333"/>
      <c r="AM2238" s="855"/>
      <c r="AN2238" s="856"/>
      <c r="AO2238"/>
      <c r="AP2238"/>
      <c r="AQ2238" s="853"/>
    </row>
    <row r="2239" spans="2:43" ht="15" x14ac:dyDescent="0.25">
      <c r="B2239" s="807">
        <v>44439</v>
      </c>
      <c r="C2239" s="84" t="s">
        <v>60</v>
      </c>
      <c r="D2239" s="808">
        <v>123167003.34000003</v>
      </c>
      <c r="E2239" s="808">
        <v>123167003.34000003</v>
      </c>
      <c r="F2239" s="808">
        <v>3023101.99</v>
      </c>
      <c r="G2239" s="809">
        <v>2.4544739321576154E-2</v>
      </c>
      <c r="H2239" s="619"/>
      <c r="I2239" s="84"/>
      <c r="J2239" s="84">
        <v>78579985.870000005</v>
      </c>
      <c r="K2239" s="201">
        <v>0.63799543497117917</v>
      </c>
      <c r="L2239" s="84">
        <v>3586619.39</v>
      </c>
      <c r="M2239" s="201">
        <v>2.9119969575773549E-2</v>
      </c>
      <c r="N2239" s="84">
        <v>4248282.1899999995</v>
      </c>
      <c r="O2239" s="201">
        <v>3.4492047990099278E-2</v>
      </c>
      <c r="P2239" s="84">
        <v>0</v>
      </c>
      <c r="Q2239" s="201">
        <v>0</v>
      </c>
      <c r="R2239" s="84">
        <v>33729013.900000006</v>
      </c>
      <c r="S2239" s="201">
        <v>0.27384780814137161</v>
      </c>
      <c r="T2239" s="84">
        <v>0</v>
      </c>
      <c r="U2239" s="201">
        <v>0</v>
      </c>
      <c r="V2239" s="84">
        <v>0</v>
      </c>
      <c r="W2239" s="201">
        <v>0</v>
      </c>
      <c r="X2239" s="84">
        <v>0</v>
      </c>
      <c r="Y2239" s="809">
        <v>0</v>
      </c>
      <c r="Z2239" s="810">
        <v>0</v>
      </c>
      <c r="AA2239" s="811">
        <v>0</v>
      </c>
      <c r="AB2239" s="808">
        <v>0</v>
      </c>
      <c r="AC2239" s="811">
        <v>0</v>
      </c>
      <c r="AD2239" s="810">
        <v>0</v>
      </c>
      <c r="AE2239" s="811">
        <v>0</v>
      </c>
      <c r="AF2239" s="808"/>
      <c r="AG2239" s="811"/>
      <c r="AH2239" s="810">
        <v>0</v>
      </c>
      <c r="AI2239" s="811">
        <v>0</v>
      </c>
      <c r="AJ2239" s="808">
        <v>0</v>
      </c>
      <c r="AK2239" s="811">
        <v>0</v>
      </c>
      <c r="AL2239" s="333"/>
      <c r="AM2239" s="855"/>
      <c r="AN2239" s="856"/>
      <c r="AO2239"/>
      <c r="AP2239"/>
      <c r="AQ2239" s="853"/>
    </row>
    <row r="2240" spans="2:43" ht="15" x14ac:dyDescent="0.25">
      <c r="B2240" s="807">
        <v>44439</v>
      </c>
      <c r="C2240" s="84" t="s">
        <v>61</v>
      </c>
      <c r="D2240" s="808">
        <v>32149074.009999998</v>
      </c>
      <c r="E2240" s="808">
        <v>32149074.009999998</v>
      </c>
      <c r="F2240" s="808">
        <v>61789.7</v>
      </c>
      <c r="G2240" s="809">
        <v>1.9219744861323303E-3</v>
      </c>
      <c r="H2240" s="619"/>
      <c r="I2240" s="84"/>
      <c r="J2240" s="84">
        <v>19517915.09</v>
      </c>
      <c r="K2240" s="201">
        <v>0.60710660232170088</v>
      </c>
      <c r="L2240" s="84">
        <v>0</v>
      </c>
      <c r="M2240" s="201">
        <v>0</v>
      </c>
      <c r="N2240" s="84">
        <v>2527187.4300000002</v>
      </c>
      <c r="O2240" s="201">
        <v>7.8608404995239245E-2</v>
      </c>
      <c r="P2240" s="84">
        <v>513434.18</v>
      </c>
      <c r="Q2240" s="201">
        <v>1.5970418925294577E-2</v>
      </c>
      <c r="R2240" s="84">
        <v>9528747.6099999994</v>
      </c>
      <c r="S2240" s="201">
        <v>0.29639259927163297</v>
      </c>
      <c r="T2240" s="84">
        <v>0</v>
      </c>
      <c r="U2240" s="201">
        <v>0</v>
      </c>
      <c r="V2240" s="84">
        <v>0</v>
      </c>
      <c r="W2240" s="201">
        <v>0</v>
      </c>
      <c r="X2240" s="84">
        <v>0</v>
      </c>
      <c r="Y2240" s="809">
        <v>0</v>
      </c>
      <c r="Z2240" s="810">
        <v>0</v>
      </c>
      <c r="AA2240" s="811">
        <v>0</v>
      </c>
      <c r="AB2240" s="808">
        <v>0</v>
      </c>
      <c r="AC2240" s="811">
        <v>0</v>
      </c>
      <c r="AD2240" s="810">
        <v>0</v>
      </c>
      <c r="AE2240" s="811">
        <v>0</v>
      </c>
      <c r="AF2240" s="808"/>
      <c r="AG2240" s="811"/>
      <c r="AH2240" s="810">
        <v>0</v>
      </c>
      <c r="AI2240" s="811">
        <v>0</v>
      </c>
      <c r="AJ2240" s="808">
        <v>0</v>
      </c>
      <c r="AK2240" s="811">
        <v>0</v>
      </c>
      <c r="AL2240" s="333"/>
      <c r="AM2240" s="855"/>
      <c r="AN2240" s="856"/>
      <c r="AO2240"/>
      <c r="AP2240"/>
      <c r="AQ2240" s="853"/>
    </row>
    <row r="2241" spans="2:43" ht="15" x14ac:dyDescent="0.25">
      <c r="B2241" s="812">
        <v>44439</v>
      </c>
      <c r="C2241" s="813" t="s">
        <v>110</v>
      </c>
      <c r="D2241" s="813">
        <v>3292138413.0300007</v>
      </c>
      <c r="E2241" s="813">
        <v>3290462464.9100003</v>
      </c>
      <c r="F2241" s="813">
        <v>105467592.22</v>
      </c>
      <c r="G2241" s="814">
        <v>3.2036196231169482E-2</v>
      </c>
      <c r="H2241" s="815"/>
      <c r="I2241" s="813"/>
      <c r="J2241" s="813">
        <v>1988434579.55</v>
      </c>
      <c r="K2241" s="814">
        <v>0.60399482952476935</v>
      </c>
      <c r="L2241" s="813">
        <v>22919739.690000001</v>
      </c>
      <c r="M2241" s="814">
        <v>6.9619611372613143E-3</v>
      </c>
      <c r="N2241" s="813">
        <v>94967962.680000007</v>
      </c>
      <c r="O2241" s="814">
        <v>2.8846892434450804E-2</v>
      </c>
      <c r="P2241" s="813">
        <v>69995481.410000011</v>
      </c>
      <c r="Q2241" s="814">
        <v>2.1261402963181596E-2</v>
      </c>
      <c r="R2241" s="813">
        <v>912264576.59000003</v>
      </c>
      <c r="S2241" s="814">
        <v>0.27710395558684148</v>
      </c>
      <c r="T2241" s="813">
        <v>85516392.550000012</v>
      </c>
      <c r="U2241" s="814">
        <v>2.5975940808422113E-2</v>
      </c>
      <c r="V2241" s="813">
        <v>0</v>
      </c>
      <c r="W2241" s="814">
        <v>0</v>
      </c>
      <c r="X2241" s="813">
        <v>0</v>
      </c>
      <c r="Y2241" s="814">
        <v>0</v>
      </c>
      <c r="Z2241" s="813">
        <v>8640623.8900000006</v>
      </c>
      <c r="AA2241" s="814">
        <v>2.6246235139449647E-3</v>
      </c>
      <c r="AB2241" s="813">
        <v>113590.81</v>
      </c>
      <c r="AC2241" s="814">
        <v>3.4503655602819535E-5</v>
      </c>
      <c r="AD2241" s="813">
        <v>3108465.51</v>
      </c>
      <c r="AE2241" s="814">
        <v>9.4420863281354168E-4</v>
      </c>
      <c r="AF2241" s="813"/>
      <c r="AG2241" s="817"/>
      <c r="AH2241" s="818">
        <v>-966539.99</v>
      </c>
      <c r="AI2241" s="817">
        <v>-2.9359032602472538E-4</v>
      </c>
      <c r="AJ2241" s="813">
        <v>1675948.1199999999</v>
      </c>
      <c r="AK2241" s="814">
        <v>5.0907583756707841E-4</v>
      </c>
      <c r="AL2241" s="333"/>
      <c r="AM2241" s="855"/>
      <c r="AN2241" s="856"/>
      <c r="AO2241"/>
      <c r="AP2241"/>
      <c r="AQ2241" s="853"/>
    </row>
    <row r="2242" spans="2:43" ht="15" x14ac:dyDescent="0.25">
      <c r="B2242" s="807">
        <v>44469</v>
      </c>
      <c r="C2242" s="84" t="s">
        <v>109</v>
      </c>
      <c r="D2242" s="808">
        <v>10888814.859999998</v>
      </c>
      <c r="E2242" s="808">
        <v>10783098.519999998</v>
      </c>
      <c r="F2242" s="808">
        <v>145853.85</v>
      </c>
      <c r="G2242" s="809">
        <v>1.3394832392255408E-2</v>
      </c>
      <c r="H2242" s="619"/>
      <c r="I2242" s="84"/>
      <c r="J2242" s="84">
        <v>6865976.6400000006</v>
      </c>
      <c r="K2242" s="809">
        <v>0.63055316196275213</v>
      </c>
      <c r="L2242" s="84">
        <v>50960.27</v>
      </c>
      <c r="M2242" s="809">
        <v>4.6800566136175458E-3</v>
      </c>
      <c r="N2242" s="84">
        <v>400051.56</v>
      </c>
      <c r="O2242" s="809">
        <v>3.6739678756922134E-2</v>
      </c>
      <c r="P2242" s="356">
        <v>0</v>
      </c>
      <c r="Q2242" s="809">
        <v>0</v>
      </c>
      <c r="R2242" s="84">
        <v>3217657.06</v>
      </c>
      <c r="S2242" s="809">
        <v>0.29550112674061946</v>
      </c>
      <c r="T2242" s="356">
        <v>102306.03</v>
      </c>
      <c r="U2242" s="809">
        <v>9.3955156107778676E-3</v>
      </c>
      <c r="V2242" s="84">
        <v>0</v>
      </c>
      <c r="W2242" s="809">
        <v>0</v>
      </c>
      <c r="X2242" s="84">
        <v>0</v>
      </c>
      <c r="Y2242" s="809">
        <v>0</v>
      </c>
      <c r="Z2242" s="810">
        <v>0</v>
      </c>
      <c r="AA2242" s="809">
        <v>0</v>
      </c>
      <c r="AB2242" s="808">
        <v>0</v>
      </c>
      <c r="AC2242" s="809">
        <v>0</v>
      </c>
      <c r="AD2242" s="810">
        <v>0</v>
      </c>
      <c r="AE2242" s="809">
        <v>0</v>
      </c>
      <c r="AF2242" s="808"/>
      <c r="AG2242" s="811"/>
      <c r="AH2242" s="810">
        <v>293.11</v>
      </c>
      <c r="AI2242" s="811">
        <v>2.691844831311606E-5</v>
      </c>
      <c r="AJ2242" s="808">
        <v>105716.34</v>
      </c>
      <c r="AK2242" s="809">
        <v>9.7087094747426005E-3</v>
      </c>
      <c r="AL2242" s="333"/>
      <c r="AM2242" s="855"/>
      <c r="AN2242" s="856"/>
      <c r="AO2242"/>
      <c r="AP2242"/>
      <c r="AQ2242" s="853"/>
    </row>
    <row r="2243" spans="2:43" ht="15" x14ac:dyDescent="0.25">
      <c r="B2243" s="807">
        <v>44469</v>
      </c>
      <c r="C2243" s="84" t="s">
        <v>47</v>
      </c>
      <c r="D2243" s="808">
        <v>345329632.9799999</v>
      </c>
      <c r="E2243" s="808">
        <v>344886925.24999988</v>
      </c>
      <c r="F2243" s="808">
        <v>9444709.4499999993</v>
      </c>
      <c r="G2243" s="809">
        <v>2.7349837801342113E-2</v>
      </c>
      <c r="H2243" s="619"/>
      <c r="I2243" s="84"/>
      <c r="J2243" s="84">
        <v>212090577.96000004</v>
      </c>
      <c r="K2243" s="201">
        <v>0.61416848629461074</v>
      </c>
      <c r="L2243" s="84">
        <v>2270233.3000000003</v>
      </c>
      <c r="M2243" s="201">
        <v>6.574105096076371E-3</v>
      </c>
      <c r="N2243" s="84">
        <v>5212085.9499999993</v>
      </c>
      <c r="O2243" s="201">
        <v>1.5093074709582951E-2</v>
      </c>
      <c r="P2243" s="84">
        <v>10622372.879999999</v>
      </c>
      <c r="Q2243" s="201">
        <v>3.0760096630963622E-2</v>
      </c>
      <c r="R2243" s="84">
        <v>90086476.120000005</v>
      </c>
      <c r="S2243" s="201">
        <v>0.26087096940567928</v>
      </c>
      <c r="T2243" s="84">
        <v>15160469.589999998</v>
      </c>
      <c r="U2243" s="201">
        <v>4.3901444133750411E-2</v>
      </c>
      <c r="V2243" s="84">
        <v>0</v>
      </c>
      <c r="W2243" s="201">
        <v>0</v>
      </c>
      <c r="X2243" s="84">
        <v>0</v>
      </c>
      <c r="Y2243" s="809">
        <v>0</v>
      </c>
      <c r="Z2243" s="810">
        <v>0</v>
      </c>
      <c r="AA2243" s="811">
        <v>0</v>
      </c>
      <c r="AB2243" s="808">
        <v>0</v>
      </c>
      <c r="AC2243" s="811">
        <v>0</v>
      </c>
      <c r="AD2243" s="810">
        <v>0</v>
      </c>
      <c r="AE2243" s="811">
        <v>0</v>
      </c>
      <c r="AF2243" s="808"/>
      <c r="AG2243" s="811"/>
      <c r="AH2243" s="810">
        <v>0</v>
      </c>
      <c r="AI2243" s="811">
        <v>0</v>
      </c>
      <c r="AJ2243" s="808">
        <v>442707.73000000004</v>
      </c>
      <c r="AK2243" s="811">
        <v>1.2819859279948904E-3</v>
      </c>
      <c r="AL2243" s="333"/>
      <c r="AM2243" s="855"/>
      <c r="AN2243" s="856"/>
      <c r="AO2243"/>
      <c r="AP2243"/>
      <c r="AQ2243" s="853"/>
    </row>
    <row r="2244" spans="2:43" ht="15" x14ac:dyDescent="0.25">
      <c r="B2244" s="807">
        <v>44469</v>
      </c>
      <c r="C2244" s="84" t="s">
        <v>48</v>
      </c>
      <c r="D2244" s="808">
        <v>129187066.54000001</v>
      </c>
      <c r="E2244" s="808">
        <v>129016652.11</v>
      </c>
      <c r="F2244" s="808">
        <v>2876954.8600000003</v>
      </c>
      <c r="G2244" s="809">
        <v>2.2269681765002481E-2</v>
      </c>
      <c r="H2244" s="619"/>
      <c r="I2244" s="84"/>
      <c r="J2244" s="84">
        <v>64087228.57</v>
      </c>
      <c r="K2244" s="201">
        <v>0.49608084064790464</v>
      </c>
      <c r="L2244" s="84">
        <v>1602646.72</v>
      </c>
      <c r="M2244" s="201">
        <v>1.2405628232945245E-2</v>
      </c>
      <c r="N2244" s="84">
        <v>2088341.83</v>
      </c>
      <c r="O2244" s="201">
        <v>1.616525466466405E-2</v>
      </c>
      <c r="P2244" s="84">
        <v>4040865.96</v>
      </c>
      <c r="Q2244" s="201">
        <v>3.12791834989831E-2</v>
      </c>
      <c r="R2244" s="84">
        <v>48344689.730000004</v>
      </c>
      <c r="S2244" s="201">
        <v>0.37422236625390909</v>
      </c>
      <c r="T2244" s="84">
        <v>5975924.4400000004</v>
      </c>
      <c r="U2244" s="201">
        <v>4.6257915750023498E-2</v>
      </c>
      <c r="V2244" s="84">
        <v>0</v>
      </c>
      <c r="W2244" s="201">
        <v>0</v>
      </c>
      <c r="X2244" s="84">
        <v>0</v>
      </c>
      <c r="Y2244" s="809">
        <v>0</v>
      </c>
      <c r="Z2244" s="810">
        <v>0</v>
      </c>
      <c r="AA2244" s="811">
        <v>0</v>
      </c>
      <c r="AB2244" s="808">
        <v>0</v>
      </c>
      <c r="AC2244" s="811">
        <v>0</v>
      </c>
      <c r="AD2244" s="810">
        <v>0</v>
      </c>
      <c r="AE2244" s="811">
        <v>0</v>
      </c>
      <c r="AF2244" s="808"/>
      <c r="AG2244" s="811"/>
      <c r="AH2244" s="810">
        <v>0</v>
      </c>
      <c r="AI2244" s="811">
        <v>0</v>
      </c>
      <c r="AJ2244" s="808">
        <v>170414.43</v>
      </c>
      <c r="AK2244" s="811">
        <v>1.3191291865678738E-3</v>
      </c>
      <c r="AL2244" s="333"/>
      <c r="AM2244" s="855"/>
      <c r="AN2244" s="856"/>
      <c r="AO2244"/>
      <c r="AP2244"/>
      <c r="AQ2244" s="853"/>
    </row>
    <row r="2245" spans="2:43" ht="15" x14ac:dyDescent="0.25">
      <c r="B2245" s="807">
        <v>44469</v>
      </c>
      <c r="C2245" s="84" t="s">
        <v>49</v>
      </c>
      <c r="D2245" s="808">
        <v>574654235.33000016</v>
      </c>
      <c r="E2245" s="808">
        <v>574027183.80000019</v>
      </c>
      <c r="F2245" s="808">
        <v>7018972.8100000005</v>
      </c>
      <c r="G2245" s="809">
        <v>1.2214254030459368E-2</v>
      </c>
      <c r="H2245" s="619"/>
      <c r="I2245" s="84"/>
      <c r="J2245" s="84">
        <v>337806063.6500001</v>
      </c>
      <c r="K2245" s="201">
        <v>0.58784229347237305</v>
      </c>
      <c r="L2245" s="84">
        <v>8181313.96</v>
      </c>
      <c r="M2245" s="201">
        <v>1.4236933197406628E-2</v>
      </c>
      <c r="N2245" s="84">
        <v>29252952.320000004</v>
      </c>
      <c r="O2245" s="201">
        <v>5.0905310570279264E-2</v>
      </c>
      <c r="P2245" s="84">
        <v>19989943.359999999</v>
      </c>
      <c r="Q2245" s="201">
        <v>3.4786036769607384E-2</v>
      </c>
      <c r="R2245" s="84">
        <v>143845691.04000002</v>
      </c>
      <c r="S2245" s="201">
        <v>0.25031694225205769</v>
      </c>
      <c r="T2245" s="84">
        <v>19346134.009999998</v>
      </c>
      <c r="U2245" s="201">
        <v>3.3665694639647636E-2</v>
      </c>
      <c r="V2245" s="84">
        <v>0</v>
      </c>
      <c r="W2245" s="201">
        <v>0</v>
      </c>
      <c r="X2245" s="84">
        <v>0</v>
      </c>
      <c r="Y2245" s="809">
        <v>0</v>
      </c>
      <c r="Z2245" s="810">
        <v>8586112.6500000004</v>
      </c>
      <c r="AA2245" s="811">
        <v>1.4941354508714881E-2</v>
      </c>
      <c r="AB2245" s="808">
        <v>0</v>
      </c>
      <c r="AC2245" s="811">
        <v>0</v>
      </c>
      <c r="AD2245" s="810">
        <v>0</v>
      </c>
      <c r="AE2245" s="811">
        <v>0</v>
      </c>
      <c r="AF2245" s="808"/>
      <c r="AG2245" s="811"/>
      <c r="AH2245" s="810">
        <v>0</v>
      </c>
      <c r="AI2245" s="811">
        <v>0</v>
      </c>
      <c r="AJ2245" s="808">
        <v>627051.52999999991</v>
      </c>
      <c r="AK2245" s="811">
        <v>1.0911805594539996E-3</v>
      </c>
      <c r="AL2245" s="333"/>
      <c r="AM2245" s="855"/>
      <c r="AN2245" s="856"/>
      <c r="AO2245"/>
      <c r="AP2245"/>
      <c r="AQ2245" s="853"/>
    </row>
    <row r="2246" spans="2:43" ht="15" x14ac:dyDescent="0.25">
      <c r="B2246" s="807">
        <v>44469</v>
      </c>
      <c r="C2246" s="84" t="s">
        <v>50</v>
      </c>
      <c r="D2246" s="808">
        <v>174581961.70000008</v>
      </c>
      <c r="E2246" s="808">
        <v>174517600.30000007</v>
      </c>
      <c r="F2246" s="808">
        <v>3043769.6199999996</v>
      </c>
      <c r="G2246" s="809">
        <v>1.7434616900630223E-2</v>
      </c>
      <c r="H2246" s="619"/>
      <c r="I2246" s="84"/>
      <c r="J2246" s="84">
        <v>114508524.28999999</v>
      </c>
      <c r="K2246" s="201">
        <v>0.65590123501287212</v>
      </c>
      <c r="L2246" s="84">
        <v>736346.42</v>
      </c>
      <c r="M2246" s="201">
        <v>4.2177691946509938E-3</v>
      </c>
      <c r="N2246" s="84">
        <v>2611066.7200000002</v>
      </c>
      <c r="O2246" s="201">
        <v>1.4956108263274252E-2</v>
      </c>
      <c r="P2246" s="84">
        <v>4126828.09</v>
      </c>
      <c r="Q2246" s="201">
        <v>2.3638341841361026E-2</v>
      </c>
      <c r="R2246" s="84">
        <v>41532515.000000007</v>
      </c>
      <c r="S2246" s="201">
        <v>0.23789694304941464</v>
      </c>
      <c r="T2246" s="84">
        <v>7958550.1600000001</v>
      </c>
      <c r="U2246" s="201">
        <v>4.5586325657606563E-2</v>
      </c>
      <c r="V2246" s="84">
        <v>0</v>
      </c>
      <c r="W2246" s="201">
        <v>0</v>
      </c>
      <c r="X2246" s="84">
        <v>0</v>
      </c>
      <c r="Y2246" s="809">
        <v>0</v>
      </c>
      <c r="Z2246" s="810">
        <v>0</v>
      </c>
      <c r="AA2246" s="811">
        <v>0</v>
      </c>
      <c r="AB2246" s="808">
        <v>0</v>
      </c>
      <c r="AC2246" s="811">
        <v>0</v>
      </c>
      <c r="AD2246" s="810">
        <v>0</v>
      </c>
      <c r="AE2246" s="811">
        <v>0</v>
      </c>
      <c r="AF2246" s="808"/>
      <c r="AG2246" s="811"/>
      <c r="AH2246" s="810">
        <v>0</v>
      </c>
      <c r="AI2246" s="811">
        <v>0</v>
      </c>
      <c r="AJ2246" s="808">
        <v>64361.399999999994</v>
      </c>
      <c r="AK2246" s="811">
        <v>3.6866008018971623E-4</v>
      </c>
      <c r="AL2246" s="333"/>
      <c r="AM2246" s="855"/>
      <c r="AN2246" s="856"/>
      <c r="AO2246"/>
      <c r="AP2246"/>
      <c r="AQ2246" s="853"/>
    </row>
    <row r="2247" spans="2:43" ht="15" x14ac:dyDescent="0.25">
      <c r="B2247" s="807">
        <v>44469</v>
      </c>
      <c r="C2247" s="805" t="s">
        <v>51</v>
      </c>
      <c r="D2247" s="808"/>
      <c r="E2247" s="808"/>
      <c r="F2247" s="808"/>
      <c r="G2247" s="809"/>
      <c r="H2247" s="619"/>
      <c r="I2247" s="84"/>
      <c r="J2247" s="84"/>
      <c r="K2247" s="201"/>
      <c r="L2247" s="84"/>
      <c r="M2247" s="201"/>
      <c r="N2247" s="84"/>
      <c r="O2247" s="201"/>
      <c r="P2247" s="84"/>
      <c r="Q2247" s="201"/>
      <c r="R2247" s="84"/>
      <c r="S2247" s="201"/>
      <c r="T2247" s="84"/>
      <c r="U2247" s="201"/>
      <c r="V2247" s="84"/>
      <c r="W2247" s="201"/>
      <c r="X2247" s="84"/>
      <c r="Y2247" s="809"/>
      <c r="Z2247" s="810"/>
      <c r="AA2247" s="811"/>
      <c r="AB2247" s="808"/>
      <c r="AC2247" s="811"/>
      <c r="AD2247" s="810"/>
      <c r="AE2247" s="811"/>
      <c r="AF2247" s="808"/>
      <c r="AG2247" s="811"/>
      <c r="AH2247" s="810"/>
      <c r="AI2247" s="811"/>
      <c r="AJ2247" s="808"/>
      <c r="AK2247" s="811"/>
      <c r="AL2247" s="333"/>
      <c r="AM2247" s="855"/>
      <c r="AN2247" s="856"/>
      <c r="AO2247"/>
      <c r="AP2247"/>
      <c r="AQ2247" s="853"/>
    </row>
    <row r="2248" spans="2:43" ht="15" x14ac:dyDescent="0.25">
      <c r="B2248" s="807">
        <v>44469</v>
      </c>
      <c r="C2248" s="805" t="s">
        <v>52</v>
      </c>
      <c r="D2248" s="808"/>
      <c r="E2248" s="808"/>
      <c r="F2248" s="808"/>
      <c r="G2248" s="809"/>
      <c r="H2248" s="619"/>
      <c r="I2248" s="84"/>
      <c r="J2248" s="84"/>
      <c r="K2248" s="201"/>
      <c r="L2248" s="84"/>
      <c r="M2248" s="201"/>
      <c r="N2248" s="84"/>
      <c r="O2248" s="201"/>
      <c r="P2248" s="84"/>
      <c r="Q2248" s="201"/>
      <c r="R2248" s="84"/>
      <c r="S2248" s="201"/>
      <c r="T2248" s="84"/>
      <c r="U2248" s="201"/>
      <c r="V2248" s="84"/>
      <c r="W2248" s="201"/>
      <c r="X2248" s="84"/>
      <c r="Y2248" s="809"/>
      <c r="Z2248" s="810"/>
      <c r="AA2248" s="811"/>
      <c r="AB2248" s="808"/>
      <c r="AC2248" s="811"/>
      <c r="AD2248" s="810"/>
      <c r="AE2248" s="811"/>
      <c r="AF2248" s="808"/>
      <c r="AG2248" s="811"/>
      <c r="AH2248" s="810"/>
      <c r="AI2248" s="811"/>
      <c r="AJ2248" s="808"/>
      <c r="AK2248" s="811"/>
      <c r="AL2248" s="333"/>
      <c r="AM2248" s="855"/>
      <c r="AN2248" s="856"/>
      <c r="AO2248"/>
      <c r="AP2248"/>
      <c r="AQ2248" s="853"/>
    </row>
    <row r="2249" spans="2:43" ht="15" x14ac:dyDescent="0.25">
      <c r="B2249" s="807">
        <v>44469</v>
      </c>
      <c r="C2249" s="805" t="s">
        <v>54</v>
      </c>
      <c r="D2249" s="808"/>
      <c r="E2249" s="808"/>
      <c r="F2249" s="808"/>
      <c r="G2249" s="809"/>
      <c r="H2249" s="619"/>
      <c r="I2249" s="84"/>
      <c r="J2249" s="84"/>
      <c r="K2249" s="201"/>
      <c r="L2249" s="84"/>
      <c r="M2249" s="201"/>
      <c r="N2249" s="84"/>
      <c r="O2249" s="201"/>
      <c r="P2249" s="84"/>
      <c r="Q2249" s="201"/>
      <c r="R2249" s="84"/>
      <c r="S2249" s="201"/>
      <c r="T2249" s="84"/>
      <c r="U2249" s="201"/>
      <c r="V2249" s="84"/>
      <c r="W2249" s="201"/>
      <c r="X2249" s="84"/>
      <c r="Y2249" s="809"/>
      <c r="Z2249" s="810"/>
      <c r="AA2249" s="811"/>
      <c r="AB2249" s="808"/>
      <c r="AC2249" s="811"/>
      <c r="AD2249" s="810"/>
      <c r="AE2249" s="811"/>
      <c r="AF2249" s="808"/>
      <c r="AG2249" s="811"/>
      <c r="AH2249" s="810"/>
      <c r="AI2249" s="811"/>
      <c r="AJ2249" s="808"/>
      <c r="AK2249" s="811"/>
      <c r="AL2249" s="333"/>
      <c r="AM2249" s="855"/>
      <c r="AN2249" s="856"/>
      <c r="AO2249"/>
      <c r="AP2249"/>
      <c r="AQ2249" s="853"/>
    </row>
    <row r="2250" spans="2:43" ht="15" x14ac:dyDescent="0.25">
      <c r="B2250" s="807">
        <v>44469</v>
      </c>
      <c r="C2250" s="84" t="s">
        <v>55</v>
      </c>
      <c r="D2250" s="808">
        <v>392263149.17999995</v>
      </c>
      <c r="E2250" s="808">
        <v>391713496.37999994</v>
      </c>
      <c r="F2250" s="808">
        <v>9490336.3100000005</v>
      </c>
      <c r="G2250" s="809">
        <v>2.4193800334899974E-2</v>
      </c>
      <c r="H2250" s="619"/>
      <c r="I2250" s="84"/>
      <c r="J2250" s="84">
        <v>205153607.12000003</v>
      </c>
      <c r="K2250" s="201">
        <v>0.5229999492658437</v>
      </c>
      <c r="L2250" s="84">
        <v>1377748.27</v>
      </c>
      <c r="M2250" s="201">
        <v>3.5123061467285193E-3</v>
      </c>
      <c r="N2250" s="84">
        <v>8769045.1999999993</v>
      </c>
      <c r="O2250" s="201">
        <v>2.23550063734794E-2</v>
      </c>
      <c r="P2250" s="84">
        <v>5015759.45</v>
      </c>
      <c r="Q2250" s="201">
        <v>1.2786721007275631E-2</v>
      </c>
      <c r="R2250" s="84">
        <v>152110546.37</v>
      </c>
      <c r="S2250" s="201">
        <v>0.38777679394043768</v>
      </c>
      <c r="T2250" s="84">
        <v>9778061.879999999</v>
      </c>
      <c r="U2250" s="201">
        <v>2.4927301737214896E-2</v>
      </c>
      <c r="V2250" s="84">
        <v>0</v>
      </c>
      <c r="W2250" s="201">
        <v>0</v>
      </c>
      <c r="X2250" s="84">
        <v>0</v>
      </c>
      <c r="Y2250" s="809">
        <v>0</v>
      </c>
      <c r="Z2250" s="810">
        <v>0</v>
      </c>
      <c r="AA2250" s="811">
        <v>0</v>
      </c>
      <c r="AB2250" s="808">
        <v>18391.78</v>
      </c>
      <c r="AC2250" s="811">
        <v>4.6886331378429998E-5</v>
      </c>
      <c r="AD2250" s="810">
        <v>0</v>
      </c>
      <c r="AE2250" s="811">
        <v>0</v>
      </c>
      <c r="AF2250" s="808"/>
      <c r="AG2250" s="811"/>
      <c r="AH2250" s="810">
        <v>0</v>
      </c>
      <c r="AI2250" s="811">
        <v>0</v>
      </c>
      <c r="AJ2250" s="808">
        <v>549652.80000000005</v>
      </c>
      <c r="AK2250" s="811">
        <v>1.4012348627420463E-3</v>
      </c>
      <c r="AL2250" s="333"/>
      <c r="AM2250" s="855"/>
      <c r="AN2250" s="856"/>
      <c r="AO2250"/>
      <c r="AP2250"/>
      <c r="AQ2250" s="853"/>
    </row>
    <row r="2251" spans="2:43" ht="15" x14ac:dyDescent="0.25">
      <c r="B2251" s="807">
        <v>44469</v>
      </c>
      <c r="C2251" s="84" t="s">
        <v>56</v>
      </c>
      <c r="D2251" s="808">
        <v>1421021457.6999996</v>
      </c>
      <c r="E2251" s="808">
        <v>1419018971.2799995</v>
      </c>
      <c r="F2251" s="808">
        <v>36038937.369999997</v>
      </c>
      <c r="G2251" s="809">
        <v>2.5361290059849606E-2</v>
      </c>
      <c r="H2251" s="619"/>
      <c r="I2251" s="84"/>
      <c r="J2251" s="84">
        <v>921643180.39000022</v>
      </c>
      <c r="K2251" s="201">
        <v>0.64857794750103903</v>
      </c>
      <c r="L2251" s="84">
        <v>5094169.3100000005</v>
      </c>
      <c r="M2251" s="201">
        <v>3.5848644525362694E-3</v>
      </c>
      <c r="N2251" s="84">
        <v>32163173.729999997</v>
      </c>
      <c r="O2251" s="201">
        <v>2.2633840999176636E-2</v>
      </c>
      <c r="P2251" s="84">
        <v>22563991.66</v>
      </c>
      <c r="Q2251" s="201">
        <v>1.5878712835569034E-2</v>
      </c>
      <c r="R2251" s="84">
        <v>379769271.20999998</v>
      </c>
      <c r="S2251" s="201">
        <v>0.26725090543296731</v>
      </c>
      <c r="T2251" s="84">
        <v>21654512.939999998</v>
      </c>
      <c r="U2251" s="201">
        <v>1.5238695251688179E-2</v>
      </c>
      <c r="V2251" s="84">
        <v>0</v>
      </c>
      <c r="W2251" s="201">
        <v>0</v>
      </c>
      <c r="X2251" s="84">
        <v>0</v>
      </c>
      <c r="Y2251" s="809">
        <v>0</v>
      </c>
      <c r="Z2251" s="810">
        <v>0</v>
      </c>
      <c r="AA2251" s="811">
        <v>0</v>
      </c>
      <c r="AB2251" s="808">
        <v>91734.670000000013</v>
      </c>
      <c r="AC2251" s="811">
        <v>6.4555443201031994E-5</v>
      </c>
      <c r="AD2251" s="810">
        <v>0</v>
      </c>
      <c r="AE2251" s="811">
        <v>0</v>
      </c>
      <c r="AF2251" s="808"/>
      <c r="AG2251" s="811"/>
      <c r="AH2251" s="810">
        <v>0</v>
      </c>
      <c r="AI2251" s="811">
        <v>0</v>
      </c>
      <c r="AJ2251" s="808">
        <v>2002486.42</v>
      </c>
      <c r="AK2251" s="811">
        <v>1.4091880239733557E-3</v>
      </c>
      <c r="AL2251" s="333"/>
      <c r="AM2251" s="855"/>
      <c r="AN2251" s="856"/>
      <c r="AO2251"/>
      <c r="AP2251"/>
      <c r="AQ2251" s="853"/>
    </row>
    <row r="2252" spans="2:43" ht="15" x14ac:dyDescent="0.25">
      <c r="B2252" s="807">
        <v>44469</v>
      </c>
      <c r="C2252" s="805" t="s">
        <v>57</v>
      </c>
      <c r="D2252" s="808"/>
      <c r="E2252" s="808"/>
      <c r="F2252" s="808"/>
      <c r="G2252" s="809"/>
      <c r="H2252" s="619"/>
      <c r="I2252" s="84"/>
      <c r="J2252" s="84"/>
      <c r="K2252" s="201"/>
      <c r="L2252" s="84"/>
      <c r="M2252" s="201"/>
      <c r="N2252" s="84"/>
      <c r="O2252" s="201"/>
      <c r="P2252" s="84"/>
      <c r="Q2252" s="201"/>
      <c r="R2252" s="84"/>
      <c r="S2252" s="201"/>
      <c r="T2252" s="84"/>
      <c r="U2252" s="201"/>
      <c r="V2252" s="84"/>
      <c r="W2252" s="201"/>
      <c r="X2252" s="84"/>
      <c r="Y2252" s="809"/>
      <c r="Z2252" s="810"/>
      <c r="AA2252" s="811"/>
      <c r="AB2252" s="808"/>
      <c r="AC2252" s="811"/>
      <c r="AD2252" s="810"/>
      <c r="AE2252" s="811"/>
      <c r="AF2252" s="808"/>
      <c r="AG2252" s="811"/>
      <c r="AH2252" s="810"/>
      <c r="AI2252" s="811"/>
      <c r="AJ2252" s="808"/>
      <c r="AK2252" s="811"/>
      <c r="AL2252" s="333"/>
      <c r="AM2252" s="855"/>
      <c r="AN2252" s="856"/>
      <c r="AO2252"/>
      <c r="AP2252"/>
      <c r="AQ2252" s="853"/>
    </row>
    <row r="2253" spans="2:43" ht="15" x14ac:dyDescent="0.25">
      <c r="B2253" s="807">
        <v>44469</v>
      </c>
      <c r="C2253" s="84" t="s">
        <v>58</v>
      </c>
      <c r="D2253" s="808">
        <v>117849359.72000001</v>
      </c>
      <c r="E2253" s="808">
        <v>117849359.72000001</v>
      </c>
      <c r="F2253" s="808">
        <v>4626328.37</v>
      </c>
      <c r="G2253" s="809">
        <v>3.9256287696358812E-2</v>
      </c>
      <c r="H2253" s="619"/>
      <c r="I2253" s="84"/>
      <c r="J2253" s="84">
        <v>71617109.450000003</v>
      </c>
      <c r="K2253" s="201">
        <v>0.6077004543779968</v>
      </c>
      <c r="L2253" s="84">
        <v>93156.99</v>
      </c>
      <c r="M2253" s="201">
        <v>7.9047514743680442E-4</v>
      </c>
      <c r="N2253" s="84">
        <v>5825220.290000001</v>
      </c>
      <c r="O2253" s="201">
        <v>4.9429375805182356E-2</v>
      </c>
      <c r="P2253" s="84">
        <v>3191650.58</v>
      </c>
      <c r="Q2253" s="201">
        <v>2.7082460079402116E-2</v>
      </c>
      <c r="R2253" s="84">
        <v>26820028.93</v>
      </c>
      <c r="S2253" s="201">
        <v>0.22757891085468848</v>
      </c>
      <c r="T2253" s="84">
        <v>3487912.27</v>
      </c>
      <c r="U2253" s="201">
        <v>2.9596361645807673E-2</v>
      </c>
      <c r="V2253" s="84">
        <v>0</v>
      </c>
      <c r="W2253" s="201">
        <v>0</v>
      </c>
      <c r="X2253" s="84">
        <v>0</v>
      </c>
      <c r="Y2253" s="809">
        <v>0</v>
      </c>
      <c r="Z2253" s="810">
        <v>0</v>
      </c>
      <c r="AA2253" s="811">
        <v>0</v>
      </c>
      <c r="AB2253" s="808">
        <v>0</v>
      </c>
      <c r="AC2253" s="811">
        <v>0</v>
      </c>
      <c r="AD2253" s="810">
        <v>3157216.18</v>
      </c>
      <c r="AE2253" s="811">
        <v>2.6790270116878661E-2</v>
      </c>
      <c r="AF2253" s="808"/>
      <c r="AG2253" s="811"/>
      <c r="AH2253" s="810">
        <v>-969263.34</v>
      </c>
      <c r="AI2253" s="811">
        <v>-8.2245957237518028E-3</v>
      </c>
      <c r="AJ2253" s="808">
        <v>0</v>
      </c>
      <c r="AK2253" s="811">
        <v>0</v>
      </c>
      <c r="AL2253" s="333"/>
      <c r="AM2253" s="855"/>
      <c r="AN2253" s="856"/>
      <c r="AO2253"/>
      <c r="AP2253"/>
      <c r="AQ2253" s="853"/>
    </row>
    <row r="2254" spans="2:43" ht="15" x14ac:dyDescent="0.25">
      <c r="B2254" s="807">
        <v>44469</v>
      </c>
      <c r="C2254" s="84" t="s">
        <v>60</v>
      </c>
      <c r="D2254" s="808">
        <v>124747128.11999996</v>
      </c>
      <c r="E2254" s="808">
        <v>124584522.00999996</v>
      </c>
      <c r="F2254" s="808">
        <v>3129819.69</v>
      </c>
      <c r="G2254" s="809">
        <v>2.5089312573106159E-2</v>
      </c>
      <c r="H2254" s="619"/>
      <c r="I2254" s="84"/>
      <c r="J2254" s="84">
        <v>78109348.25</v>
      </c>
      <c r="K2254" s="201">
        <v>0.6261414545340318</v>
      </c>
      <c r="L2254" s="84">
        <v>3601418.64</v>
      </c>
      <c r="M2254" s="201">
        <v>2.8869751907519916E-2</v>
      </c>
      <c r="N2254" s="84">
        <v>4262501.37</v>
      </c>
      <c r="O2254" s="201">
        <v>3.4169134265758051E-2</v>
      </c>
      <c r="P2254" s="84">
        <v>0</v>
      </c>
      <c r="Q2254" s="201">
        <v>0</v>
      </c>
      <c r="R2254" s="84">
        <v>35481434.060000002</v>
      </c>
      <c r="S2254" s="201">
        <v>0.28442686092034752</v>
      </c>
      <c r="T2254" s="84">
        <v>0</v>
      </c>
      <c r="U2254" s="201">
        <v>0</v>
      </c>
      <c r="V2254" s="84">
        <v>0</v>
      </c>
      <c r="W2254" s="201">
        <v>0</v>
      </c>
      <c r="X2254" s="84">
        <v>0</v>
      </c>
      <c r="Y2254" s="809">
        <v>0</v>
      </c>
      <c r="Z2254" s="810">
        <v>0</v>
      </c>
      <c r="AA2254" s="811">
        <v>0</v>
      </c>
      <c r="AB2254" s="808">
        <v>0</v>
      </c>
      <c r="AC2254" s="811">
        <v>0</v>
      </c>
      <c r="AD2254" s="810">
        <v>0</v>
      </c>
      <c r="AE2254" s="811">
        <v>0</v>
      </c>
      <c r="AF2254" s="808"/>
      <c r="AG2254" s="811"/>
      <c r="AH2254" s="810">
        <v>0</v>
      </c>
      <c r="AI2254" s="811">
        <v>0</v>
      </c>
      <c r="AJ2254" s="808">
        <v>162606.10999999999</v>
      </c>
      <c r="AK2254" s="811">
        <v>1.3034857992368508E-3</v>
      </c>
      <c r="AL2254" s="333"/>
      <c r="AM2254" s="855"/>
      <c r="AN2254" s="856"/>
      <c r="AO2254"/>
      <c r="AP2254"/>
      <c r="AQ2254" s="853"/>
    </row>
    <row r="2255" spans="2:43" ht="15" x14ac:dyDescent="0.25">
      <c r="B2255" s="807">
        <v>44469</v>
      </c>
      <c r="C2255" s="84" t="s">
        <v>61</v>
      </c>
      <c r="D2255" s="808">
        <v>32487560.210000005</v>
      </c>
      <c r="E2255" s="808">
        <v>32351391.800000004</v>
      </c>
      <c r="F2255" s="808">
        <v>319397.25</v>
      </c>
      <c r="G2255" s="809">
        <v>9.8313707750108687E-3</v>
      </c>
      <c r="H2255" s="619"/>
      <c r="I2255" s="84"/>
      <c r="J2255" s="84">
        <v>19363899.760000002</v>
      </c>
      <c r="K2255" s="201">
        <v>0.59604044239799803</v>
      </c>
      <c r="L2255" s="84">
        <v>0</v>
      </c>
      <c r="M2255" s="201">
        <v>0</v>
      </c>
      <c r="N2255" s="84">
        <v>2536113.58</v>
      </c>
      <c r="O2255" s="201">
        <v>7.8064144047953421E-2</v>
      </c>
      <c r="P2255" s="84">
        <v>515447.88</v>
      </c>
      <c r="Q2255" s="201">
        <v>1.58660076862694E-2</v>
      </c>
      <c r="R2255" s="84">
        <v>9616533.3300000001</v>
      </c>
      <c r="S2255" s="201">
        <v>0.29600663354953727</v>
      </c>
      <c r="T2255" s="84">
        <v>0</v>
      </c>
      <c r="U2255" s="201">
        <v>0</v>
      </c>
      <c r="V2255" s="84">
        <v>0</v>
      </c>
      <c r="W2255" s="201">
        <v>0</v>
      </c>
      <c r="X2255" s="84">
        <v>0</v>
      </c>
      <c r="Y2255" s="809">
        <v>0</v>
      </c>
      <c r="Z2255" s="810">
        <v>0</v>
      </c>
      <c r="AA2255" s="811">
        <v>0</v>
      </c>
      <c r="AB2255" s="808">
        <v>0</v>
      </c>
      <c r="AC2255" s="811">
        <v>0</v>
      </c>
      <c r="AD2255" s="810">
        <v>0</v>
      </c>
      <c r="AE2255" s="811">
        <v>0</v>
      </c>
      <c r="AF2255" s="808"/>
      <c r="AG2255" s="811"/>
      <c r="AH2255" s="810">
        <v>0</v>
      </c>
      <c r="AI2255" s="811">
        <v>0</v>
      </c>
      <c r="AJ2255" s="808">
        <v>136168.41</v>
      </c>
      <c r="AK2255" s="811">
        <v>4.1914015432308752E-3</v>
      </c>
      <c r="AL2255" s="333"/>
      <c r="AM2255" s="855"/>
      <c r="AN2255" s="856"/>
      <c r="AO2255"/>
      <c r="AP2255"/>
      <c r="AQ2255" s="853"/>
    </row>
    <row r="2256" spans="2:43" ht="15" x14ac:dyDescent="0.25">
      <c r="B2256" s="812">
        <v>44469</v>
      </c>
      <c r="C2256" s="813" t="s">
        <v>110</v>
      </c>
      <c r="D2256" s="813">
        <v>3323010366.3399997</v>
      </c>
      <c r="E2256" s="813">
        <v>3318749201.1699991</v>
      </c>
      <c r="F2256" s="813">
        <v>76135079.579999998</v>
      </c>
      <c r="G2256" s="814">
        <v>2.2911478203980453E-2</v>
      </c>
      <c r="H2256" s="815"/>
      <c r="I2256" s="813"/>
      <c r="J2256" s="813">
        <v>2031245516.0800004</v>
      </c>
      <c r="K2256" s="814">
        <v>0.61126668055424593</v>
      </c>
      <c r="L2256" s="813">
        <v>23007993.879999999</v>
      </c>
      <c r="M2256" s="814">
        <v>6.9238405371997852E-3</v>
      </c>
      <c r="N2256" s="813">
        <v>93120552.550000012</v>
      </c>
      <c r="O2256" s="814">
        <v>2.8022949760630453E-2</v>
      </c>
      <c r="P2256" s="813">
        <v>70066859.859999999</v>
      </c>
      <c r="Q2256" s="814">
        <v>2.108535699127909E-2</v>
      </c>
      <c r="R2256" s="813">
        <v>930824842.85000002</v>
      </c>
      <c r="S2256" s="814">
        <v>0.280114938032896</v>
      </c>
      <c r="T2256" s="813">
        <v>83463871.319999978</v>
      </c>
      <c r="U2256" s="814">
        <v>2.5116945816792021E-2</v>
      </c>
      <c r="V2256" s="813">
        <v>0</v>
      </c>
      <c r="W2256" s="814">
        <v>0</v>
      </c>
      <c r="X2256" s="813">
        <v>0</v>
      </c>
      <c r="Y2256" s="814">
        <v>0</v>
      </c>
      <c r="Z2256" s="813">
        <v>8586112.6500000004</v>
      </c>
      <c r="AA2256" s="814">
        <v>2.5838356500394672E-3</v>
      </c>
      <c r="AB2256" s="813">
        <v>110126.45000000001</v>
      </c>
      <c r="AC2256" s="814">
        <v>3.314056769593966E-5</v>
      </c>
      <c r="AD2256" s="813">
        <v>3157216.18</v>
      </c>
      <c r="AE2256" s="814">
        <v>9.5010723167782141E-4</v>
      </c>
      <c r="AF2256" s="813"/>
      <c r="AG2256" s="817"/>
      <c r="AH2256" s="818">
        <v>-968970.23</v>
      </c>
      <c r="AI2256" s="817">
        <v>-2.915941038929814E-4</v>
      </c>
      <c r="AJ2256" s="813">
        <v>4261165.169999999</v>
      </c>
      <c r="AK2256" s="814">
        <v>1.2823207574562258E-3</v>
      </c>
      <c r="AL2256" s="333"/>
      <c r="AM2256" s="855"/>
      <c r="AN2256" s="856"/>
      <c r="AO2256"/>
      <c r="AP2256"/>
      <c r="AQ2256" s="853"/>
    </row>
    <row r="2257" spans="2:43" ht="15" x14ac:dyDescent="0.25">
      <c r="B2257" s="807">
        <v>44498</v>
      </c>
      <c r="C2257" s="84" t="s">
        <v>109</v>
      </c>
      <c r="D2257" s="808">
        <v>10827170.830000002</v>
      </c>
      <c r="E2257" s="808">
        <v>10827170.830000002</v>
      </c>
      <c r="F2257" s="808">
        <v>454764.79000000004</v>
      </c>
      <c r="G2257" s="809">
        <v>4.2002181099787816E-2</v>
      </c>
      <c r="H2257" s="619"/>
      <c r="I2257" s="84"/>
      <c r="J2257" s="84">
        <v>6679528.3500000015</v>
      </c>
      <c r="K2257" s="809">
        <v>0.61692278203391016</v>
      </c>
      <c r="L2257" s="84">
        <v>51136.26</v>
      </c>
      <c r="M2257" s="809">
        <v>4.7229567911047723E-3</v>
      </c>
      <c r="N2257" s="84">
        <v>400799.11</v>
      </c>
      <c r="O2257" s="809">
        <v>3.7017898423608774E-2</v>
      </c>
      <c r="P2257" s="356">
        <v>0</v>
      </c>
      <c r="Q2257" s="809">
        <v>0</v>
      </c>
      <c r="R2257" s="84">
        <v>3133359.35</v>
      </c>
      <c r="S2257" s="809">
        <v>0.28939779368014273</v>
      </c>
      <c r="T2257" s="356">
        <v>107133.79</v>
      </c>
      <c r="U2257" s="809">
        <v>9.8949016028409675E-3</v>
      </c>
      <c r="V2257" s="84">
        <v>0</v>
      </c>
      <c r="W2257" s="809">
        <v>0</v>
      </c>
      <c r="X2257" s="84">
        <v>0</v>
      </c>
      <c r="Y2257" s="809">
        <v>0</v>
      </c>
      <c r="Z2257" s="810">
        <v>0</v>
      </c>
      <c r="AA2257" s="809">
        <v>0</v>
      </c>
      <c r="AB2257" s="808">
        <v>0</v>
      </c>
      <c r="AC2257" s="809">
        <v>0</v>
      </c>
      <c r="AD2257" s="810">
        <v>0</v>
      </c>
      <c r="AE2257" s="809">
        <v>0</v>
      </c>
      <c r="AF2257" s="808"/>
      <c r="AG2257" s="811"/>
      <c r="AH2257" s="810">
        <v>449.18</v>
      </c>
      <c r="AI2257" s="811">
        <v>4.1486368604752118E-5</v>
      </c>
      <c r="AJ2257" s="808">
        <v>0</v>
      </c>
      <c r="AK2257" s="809">
        <v>0</v>
      </c>
      <c r="AL2257" s="333"/>
      <c r="AM2257" s="855"/>
      <c r="AN2257" s="856"/>
      <c r="AO2257"/>
      <c r="AP2257"/>
      <c r="AQ2257" s="853"/>
    </row>
    <row r="2258" spans="2:43" ht="15" x14ac:dyDescent="0.25">
      <c r="B2258" s="807">
        <v>44498</v>
      </c>
      <c r="C2258" s="84" t="s">
        <v>47</v>
      </c>
      <c r="D2258" s="808">
        <v>344686460.35999995</v>
      </c>
      <c r="E2258" s="808">
        <v>346686460.35999995</v>
      </c>
      <c r="F2258" s="808">
        <v>9710142.9299999997</v>
      </c>
      <c r="G2258" s="809">
        <v>2.8170943877106346E-2</v>
      </c>
      <c r="H2258" s="619"/>
      <c r="I2258" s="84"/>
      <c r="J2258" s="84">
        <v>208120392.66999996</v>
      </c>
      <c r="K2258" s="201">
        <v>0.60379625138925774</v>
      </c>
      <c r="L2258" s="84">
        <v>2169552.0499999998</v>
      </c>
      <c r="M2258" s="201">
        <v>6.2942769719879924E-3</v>
      </c>
      <c r="N2258" s="84">
        <v>13736424.5</v>
      </c>
      <c r="O2258" s="201">
        <v>3.9851941052901532E-2</v>
      </c>
      <c r="P2258" s="84">
        <v>10651771.129999999</v>
      </c>
      <c r="Q2258" s="201">
        <v>3.0902783703412654E-2</v>
      </c>
      <c r="R2258" s="84">
        <v>86469303.310000002</v>
      </c>
      <c r="S2258" s="201">
        <v>0.25086364929939253</v>
      </c>
      <c r="T2258" s="84">
        <v>15828873.77</v>
      </c>
      <c r="U2258" s="201">
        <v>4.5922528414571E-2</v>
      </c>
      <c r="V2258" s="84">
        <v>0</v>
      </c>
      <c r="W2258" s="201">
        <v>0</v>
      </c>
      <c r="X2258" s="84">
        <v>0</v>
      </c>
      <c r="Y2258" s="809">
        <v>0</v>
      </c>
      <c r="Z2258" s="810">
        <v>0</v>
      </c>
      <c r="AA2258" s="811">
        <v>0</v>
      </c>
      <c r="AB2258" s="808">
        <v>0</v>
      </c>
      <c r="AC2258" s="811">
        <v>0</v>
      </c>
      <c r="AD2258" s="810">
        <v>0</v>
      </c>
      <c r="AE2258" s="811">
        <v>0</v>
      </c>
      <c r="AF2258" s="808"/>
      <c r="AG2258" s="811"/>
      <c r="AH2258" s="810">
        <v>0</v>
      </c>
      <c r="AI2258" s="811">
        <v>0</v>
      </c>
      <c r="AJ2258" s="808">
        <v>-2000000</v>
      </c>
      <c r="AK2258" s="811">
        <v>-5.802374708629824E-3</v>
      </c>
      <c r="AL2258" s="333"/>
      <c r="AM2258" s="855"/>
      <c r="AN2258" s="856"/>
      <c r="AO2258"/>
      <c r="AP2258"/>
      <c r="AQ2258" s="853"/>
    </row>
    <row r="2259" spans="2:43" ht="15" x14ac:dyDescent="0.25">
      <c r="B2259" s="807">
        <v>44498</v>
      </c>
      <c r="C2259" s="84" t="s">
        <v>48</v>
      </c>
      <c r="D2259" s="808">
        <v>128758257.06000002</v>
      </c>
      <c r="E2259" s="808">
        <v>129155185.31000002</v>
      </c>
      <c r="F2259" s="808">
        <v>2448274.25</v>
      </c>
      <c r="G2259" s="809">
        <v>1.9014502882398678E-2</v>
      </c>
      <c r="H2259" s="619"/>
      <c r="I2259" s="84"/>
      <c r="J2259" s="84">
        <v>61753265.280000016</v>
      </c>
      <c r="K2259" s="201">
        <v>0.47960625353311231</v>
      </c>
      <c r="L2259" s="84">
        <v>1581782.66</v>
      </c>
      <c r="M2259" s="201">
        <v>1.2284902701524653E-2</v>
      </c>
      <c r="N2259" s="84">
        <v>4798184.38</v>
      </c>
      <c r="O2259" s="201">
        <v>3.7265061593402087E-2</v>
      </c>
      <c r="P2259" s="84">
        <v>4051209.12</v>
      </c>
      <c r="Q2259" s="201">
        <v>3.1463684058042028E-2</v>
      </c>
      <c r="R2259" s="84">
        <v>48281799.850000009</v>
      </c>
      <c r="S2259" s="201">
        <v>0.37498022225868738</v>
      </c>
      <c r="T2259" s="84">
        <v>6240669.7700000005</v>
      </c>
      <c r="U2259" s="201">
        <v>4.8468113133062318E-2</v>
      </c>
      <c r="V2259" s="84">
        <v>0</v>
      </c>
      <c r="W2259" s="201">
        <v>0</v>
      </c>
      <c r="X2259" s="84">
        <v>0</v>
      </c>
      <c r="Y2259" s="809">
        <v>0</v>
      </c>
      <c r="Z2259" s="810">
        <v>0</v>
      </c>
      <c r="AA2259" s="811">
        <v>0</v>
      </c>
      <c r="AB2259" s="808">
        <v>0</v>
      </c>
      <c r="AC2259" s="811">
        <v>0</v>
      </c>
      <c r="AD2259" s="810">
        <v>0</v>
      </c>
      <c r="AE2259" s="811">
        <v>0</v>
      </c>
      <c r="AF2259" s="808"/>
      <c r="AG2259" s="811"/>
      <c r="AH2259" s="810">
        <v>0</v>
      </c>
      <c r="AI2259" s="811">
        <v>0</v>
      </c>
      <c r="AJ2259" s="808">
        <v>-396928.25</v>
      </c>
      <c r="AK2259" s="811">
        <v>-3.0827401602293789E-3</v>
      </c>
      <c r="AL2259" s="333"/>
      <c r="AM2259" s="855"/>
      <c r="AN2259" s="856"/>
      <c r="AO2259"/>
      <c r="AP2259"/>
      <c r="AQ2259" s="853"/>
    </row>
    <row r="2260" spans="2:43" ht="15" x14ac:dyDescent="0.25">
      <c r="B2260" s="807">
        <v>44498</v>
      </c>
      <c r="C2260" s="84" t="s">
        <v>49</v>
      </c>
      <c r="D2260" s="808">
        <v>571786560.89999962</v>
      </c>
      <c r="E2260" s="808">
        <v>573537455.73999965</v>
      </c>
      <c r="F2260" s="808">
        <v>5667825.6799999997</v>
      </c>
      <c r="G2260" s="809">
        <v>9.9124849508158558E-3</v>
      </c>
      <c r="H2260" s="619"/>
      <c r="I2260" s="84"/>
      <c r="J2260" s="84">
        <v>337984100.49000001</v>
      </c>
      <c r="K2260" s="201">
        <v>0.59110186143236487</v>
      </c>
      <c r="L2260" s="84">
        <v>8114619.8400000008</v>
      </c>
      <c r="M2260" s="201">
        <v>1.4191693885262854E-2</v>
      </c>
      <c r="N2260" s="84">
        <v>30311550.68</v>
      </c>
      <c r="O2260" s="201">
        <v>5.3012002647087782E-2</v>
      </c>
      <c r="P2260" s="84">
        <v>21873361.640000001</v>
      </c>
      <c r="Q2260" s="201">
        <v>3.8254417182472841E-2</v>
      </c>
      <c r="R2260" s="84">
        <v>144221579.23000002</v>
      </c>
      <c r="S2260" s="201">
        <v>0.25222974636373641</v>
      </c>
      <c r="T2260" s="84">
        <v>17844400.869999997</v>
      </c>
      <c r="U2260" s="201">
        <v>3.1208150191415263E-2</v>
      </c>
      <c r="V2260" s="84">
        <v>0</v>
      </c>
      <c r="W2260" s="201">
        <v>0</v>
      </c>
      <c r="X2260" s="84">
        <v>0</v>
      </c>
      <c r="Y2260" s="809">
        <v>0</v>
      </c>
      <c r="Z2260" s="810">
        <v>7520017.3099999996</v>
      </c>
      <c r="AA2260" s="811">
        <v>1.3151790937799225E-2</v>
      </c>
      <c r="AB2260" s="808">
        <v>0</v>
      </c>
      <c r="AC2260" s="811">
        <v>0</v>
      </c>
      <c r="AD2260" s="810">
        <v>0</v>
      </c>
      <c r="AE2260" s="811">
        <v>0</v>
      </c>
      <c r="AF2260" s="808"/>
      <c r="AG2260" s="811"/>
      <c r="AH2260" s="810">
        <v>0</v>
      </c>
      <c r="AI2260" s="811">
        <v>0</v>
      </c>
      <c r="AJ2260" s="808">
        <v>-1750894.8399999999</v>
      </c>
      <c r="AK2260" s="811">
        <v>-3.0621475909543383E-3</v>
      </c>
      <c r="AL2260" s="333"/>
      <c r="AM2260" s="855"/>
      <c r="AN2260" s="856"/>
      <c r="AO2260"/>
      <c r="AP2260"/>
      <c r="AQ2260" s="853"/>
    </row>
    <row r="2261" spans="2:43" ht="15" x14ac:dyDescent="0.25">
      <c r="B2261" s="807">
        <v>44498</v>
      </c>
      <c r="C2261" s="84" t="s">
        <v>50</v>
      </c>
      <c r="D2261" s="808">
        <v>173543723.95000002</v>
      </c>
      <c r="E2261" s="808">
        <v>173543723.95000002</v>
      </c>
      <c r="F2261" s="808">
        <v>2494743.25</v>
      </c>
      <c r="G2261" s="809">
        <v>1.4375300893731915E-2</v>
      </c>
      <c r="H2261" s="619"/>
      <c r="I2261" s="84"/>
      <c r="J2261" s="84">
        <v>113950111.94</v>
      </c>
      <c r="K2261" s="201">
        <v>0.65660750700976289</v>
      </c>
      <c r="L2261" s="84">
        <v>739059.1</v>
      </c>
      <c r="M2261" s="201">
        <v>4.2586334047604712E-3</v>
      </c>
      <c r="N2261" s="84">
        <v>2620063.85</v>
      </c>
      <c r="O2261" s="201">
        <v>1.5097427843342068E-2</v>
      </c>
      <c r="P2261" s="84">
        <v>3649186.4399999995</v>
      </c>
      <c r="Q2261" s="201">
        <v>2.1027475710106193E-2</v>
      </c>
      <c r="R2261" s="84">
        <v>41730109.920000002</v>
      </c>
      <c r="S2261" s="201">
        <v>0.24045876722123893</v>
      </c>
      <c r="T2261" s="84">
        <v>8360449.4500000002</v>
      </c>
      <c r="U2261" s="201">
        <v>4.8174887917057395E-2</v>
      </c>
      <c r="V2261" s="84">
        <v>0</v>
      </c>
      <c r="W2261" s="201">
        <v>0</v>
      </c>
      <c r="X2261" s="84">
        <v>0</v>
      </c>
      <c r="Y2261" s="809">
        <v>0</v>
      </c>
      <c r="Z2261" s="810">
        <v>0</v>
      </c>
      <c r="AA2261" s="811">
        <v>0</v>
      </c>
      <c r="AB2261" s="808">
        <v>0</v>
      </c>
      <c r="AC2261" s="811">
        <v>0</v>
      </c>
      <c r="AD2261" s="810">
        <v>0</v>
      </c>
      <c r="AE2261" s="811">
        <v>0</v>
      </c>
      <c r="AF2261" s="808"/>
      <c r="AG2261" s="811"/>
      <c r="AH2261" s="810">
        <v>0</v>
      </c>
      <c r="AI2261" s="811">
        <v>0</v>
      </c>
      <c r="AJ2261" s="808">
        <v>4.8885340220294893E-12</v>
      </c>
      <c r="AK2261" s="811">
        <v>2.8168889722787862E-20</v>
      </c>
      <c r="AL2261" s="333"/>
      <c r="AM2261" s="855"/>
      <c r="AN2261" s="856"/>
      <c r="AO2261"/>
      <c r="AP2261"/>
      <c r="AQ2261" s="853"/>
    </row>
    <row r="2262" spans="2:43" ht="15" x14ac:dyDescent="0.25">
      <c r="B2262" s="807">
        <v>44498</v>
      </c>
      <c r="C2262" s="805" t="s">
        <v>51</v>
      </c>
      <c r="D2262" s="808"/>
      <c r="E2262" s="808"/>
      <c r="F2262" s="808"/>
      <c r="G2262" s="809"/>
      <c r="H2262" s="619"/>
      <c r="I2262" s="84"/>
      <c r="J2262" s="84"/>
      <c r="K2262" s="201"/>
      <c r="L2262" s="84"/>
      <c r="M2262" s="201"/>
      <c r="N2262" s="84"/>
      <c r="O2262" s="201"/>
      <c r="P2262" s="84"/>
      <c r="Q2262" s="201"/>
      <c r="R2262" s="84"/>
      <c r="S2262" s="201"/>
      <c r="T2262" s="84"/>
      <c r="U2262" s="201"/>
      <c r="V2262" s="84"/>
      <c r="W2262" s="201"/>
      <c r="X2262" s="84"/>
      <c r="Y2262" s="809"/>
      <c r="Z2262" s="810"/>
      <c r="AA2262" s="811"/>
      <c r="AB2262" s="808"/>
      <c r="AC2262" s="811"/>
      <c r="AD2262" s="810"/>
      <c r="AE2262" s="811"/>
      <c r="AF2262" s="808"/>
      <c r="AG2262" s="811"/>
      <c r="AH2262" s="810"/>
      <c r="AI2262" s="811"/>
      <c r="AJ2262" s="808"/>
      <c r="AK2262" s="811"/>
      <c r="AL2262" s="333"/>
      <c r="AM2262" s="855"/>
      <c r="AN2262" s="856"/>
      <c r="AO2262"/>
      <c r="AP2262"/>
      <c r="AQ2262" s="853"/>
    </row>
    <row r="2263" spans="2:43" ht="15" x14ac:dyDescent="0.25">
      <c r="B2263" s="807">
        <v>44498</v>
      </c>
      <c r="C2263" s="805" t="s">
        <v>52</v>
      </c>
      <c r="D2263" s="808"/>
      <c r="E2263" s="808"/>
      <c r="F2263" s="808"/>
      <c r="G2263" s="809"/>
      <c r="H2263" s="619"/>
      <c r="I2263" s="84"/>
      <c r="J2263" s="84"/>
      <c r="K2263" s="201"/>
      <c r="L2263" s="84"/>
      <c r="M2263" s="201"/>
      <c r="N2263" s="84"/>
      <c r="O2263" s="201"/>
      <c r="P2263" s="84"/>
      <c r="Q2263" s="201"/>
      <c r="R2263" s="84"/>
      <c r="S2263" s="201"/>
      <c r="T2263" s="84"/>
      <c r="U2263" s="201"/>
      <c r="V2263" s="84"/>
      <c r="W2263" s="201"/>
      <c r="X2263" s="84"/>
      <c r="Y2263" s="809"/>
      <c r="Z2263" s="810"/>
      <c r="AA2263" s="811"/>
      <c r="AB2263" s="808"/>
      <c r="AC2263" s="811"/>
      <c r="AD2263" s="810"/>
      <c r="AE2263" s="811"/>
      <c r="AF2263" s="808"/>
      <c r="AG2263" s="811"/>
      <c r="AH2263" s="810"/>
      <c r="AI2263" s="811"/>
      <c r="AJ2263" s="808"/>
      <c r="AK2263" s="811"/>
      <c r="AL2263" s="333"/>
      <c r="AM2263" s="855"/>
      <c r="AN2263" s="856"/>
      <c r="AO2263"/>
      <c r="AP2263"/>
      <c r="AQ2263" s="853"/>
    </row>
    <row r="2264" spans="2:43" ht="15" x14ac:dyDescent="0.25">
      <c r="B2264" s="807">
        <v>44498</v>
      </c>
      <c r="C2264" s="805" t="s">
        <v>54</v>
      </c>
      <c r="D2264" s="808"/>
      <c r="E2264" s="808"/>
      <c r="F2264" s="808"/>
      <c r="G2264" s="809"/>
      <c r="H2264" s="619"/>
      <c r="I2264" s="84"/>
      <c r="J2264" s="84"/>
      <c r="K2264" s="201"/>
      <c r="L2264" s="84"/>
      <c r="M2264" s="201"/>
      <c r="N2264" s="84"/>
      <c r="O2264" s="201"/>
      <c r="P2264" s="84"/>
      <c r="Q2264" s="201"/>
      <c r="R2264" s="84"/>
      <c r="S2264" s="201"/>
      <c r="T2264" s="84"/>
      <c r="U2264" s="201"/>
      <c r="V2264" s="84"/>
      <c r="W2264" s="201"/>
      <c r="X2264" s="84"/>
      <c r="Y2264" s="809"/>
      <c r="Z2264" s="810"/>
      <c r="AA2264" s="811"/>
      <c r="AB2264" s="808"/>
      <c r="AC2264" s="811"/>
      <c r="AD2264" s="810"/>
      <c r="AE2264" s="811"/>
      <c r="AF2264" s="808"/>
      <c r="AG2264" s="811"/>
      <c r="AH2264" s="810"/>
      <c r="AI2264" s="811"/>
      <c r="AJ2264" s="808"/>
      <c r="AK2264" s="811"/>
      <c r="AL2264" s="333"/>
      <c r="AM2264" s="855"/>
      <c r="AN2264" s="856"/>
      <c r="AO2264"/>
      <c r="AP2264"/>
      <c r="AQ2264" s="853"/>
    </row>
    <row r="2265" spans="2:43" ht="15" x14ac:dyDescent="0.25">
      <c r="B2265" s="807">
        <v>44498</v>
      </c>
      <c r="C2265" s="84" t="s">
        <v>55</v>
      </c>
      <c r="D2265" s="808">
        <v>395854537.8599999</v>
      </c>
      <c r="E2265" s="808">
        <v>395828757.3599999</v>
      </c>
      <c r="F2265" s="808">
        <v>4109828.2199999997</v>
      </c>
      <c r="G2265" s="809">
        <v>1.0382167758434297E-2</v>
      </c>
      <c r="H2265" s="619"/>
      <c r="I2265" s="84"/>
      <c r="J2265" s="84">
        <v>210719733.88</v>
      </c>
      <c r="K2265" s="201">
        <v>0.53231607503896872</v>
      </c>
      <c r="L2265" s="84">
        <v>1352896.87</v>
      </c>
      <c r="M2265" s="201">
        <v>3.4176616423643807E-3</v>
      </c>
      <c r="N2265" s="84">
        <v>10713082.82</v>
      </c>
      <c r="O2265" s="201">
        <v>2.7063180525642598E-2</v>
      </c>
      <c r="P2265" s="84">
        <v>3506314.09</v>
      </c>
      <c r="Q2265" s="201">
        <v>8.8575821536750008E-3</v>
      </c>
      <c r="R2265" s="84">
        <v>155087568.74000001</v>
      </c>
      <c r="S2265" s="201">
        <v>0.39177918631022274</v>
      </c>
      <c r="T2265" s="84">
        <v>10332721.699999999</v>
      </c>
      <c r="U2265" s="201">
        <v>2.6102319695156119E-2</v>
      </c>
      <c r="V2265" s="84">
        <v>0</v>
      </c>
      <c r="W2265" s="201">
        <v>0</v>
      </c>
      <c r="X2265" s="84">
        <v>0</v>
      </c>
      <c r="Y2265" s="809">
        <v>0</v>
      </c>
      <c r="Z2265" s="810">
        <v>0</v>
      </c>
      <c r="AA2265" s="811">
        <v>0</v>
      </c>
      <c r="AB2265" s="808">
        <v>6611.04</v>
      </c>
      <c r="AC2265" s="811">
        <v>1.6700680092590214E-5</v>
      </c>
      <c r="AD2265" s="810">
        <v>0</v>
      </c>
      <c r="AE2265" s="811">
        <v>0</v>
      </c>
      <c r="AF2265" s="808"/>
      <c r="AG2265" s="811"/>
      <c r="AH2265" s="810">
        <v>0</v>
      </c>
      <c r="AI2265" s="811">
        <v>0</v>
      </c>
      <c r="AJ2265" s="808">
        <v>25780.5</v>
      </c>
      <c r="AK2265" s="811">
        <v>6.5126195443836678E-5</v>
      </c>
      <c r="AL2265" s="333"/>
      <c r="AM2265" s="855"/>
      <c r="AN2265" s="856"/>
      <c r="AO2265"/>
      <c r="AP2265"/>
      <c r="AQ2265" s="853"/>
    </row>
    <row r="2266" spans="2:43" ht="15" x14ac:dyDescent="0.25">
      <c r="B2266" s="807">
        <v>44498</v>
      </c>
      <c r="C2266" s="84" t="s">
        <v>56</v>
      </c>
      <c r="D2266" s="808">
        <v>1420961754.4000001</v>
      </c>
      <c r="E2266" s="808">
        <v>1420941412.4400001</v>
      </c>
      <c r="F2266" s="808">
        <v>40175433.550000004</v>
      </c>
      <c r="G2266" s="809">
        <v>2.8273409488747323E-2</v>
      </c>
      <c r="H2266" s="619"/>
      <c r="I2266" s="84"/>
      <c r="J2266" s="84">
        <v>910965346.06000006</v>
      </c>
      <c r="K2266" s="201">
        <v>0.64109068610692788</v>
      </c>
      <c r="L2266" s="84">
        <v>4979253.71</v>
      </c>
      <c r="M2266" s="201">
        <v>3.5041433695043294E-3</v>
      </c>
      <c r="N2266" s="84">
        <v>41936729.100000001</v>
      </c>
      <c r="O2266" s="201">
        <v>2.9512918957982616E-2</v>
      </c>
      <c r="P2266" s="84">
        <v>17531570.460000001</v>
      </c>
      <c r="Q2266" s="201">
        <v>1.2337820075532357E-2</v>
      </c>
      <c r="R2266" s="84">
        <v>382427106.67999995</v>
      </c>
      <c r="S2266" s="201">
        <v>0.26913258255953515</v>
      </c>
      <c r="T2266" s="84">
        <v>22893194.039999999</v>
      </c>
      <c r="U2266" s="201">
        <v>1.6111055747356572E-2</v>
      </c>
      <c r="V2266" s="84">
        <v>0</v>
      </c>
      <c r="W2266" s="201">
        <v>0</v>
      </c>
      <c r="X2266" s="84">
        <v>0</v>
      </c>
      <c r="Y2266" s="809">
        <v>0</v>
      </c>
      <c r="Z2266" s="810">
        <v>0</v>
      </c>
      <c r="AA2266" s="811">
        <v>0</v>
      </c>
      <c r="AB2266" s="808">
        <v>32778.839999999997</v>
      </c>
      <c r="AC2266" s="811">
        <v>2.3068066327964493E-5</v>
      </c>
      <c r="AD2266" s="810">
        <v>0</v>
      </c>
      <c r="AE2266" s="811">
        <v>0</v>
      </c>
      <c r="AF2266" s="808"/>
      <c r="AG2266" s="811"/>
      <c r="AH2266" s="810">
        <v>0</v>
      </c>
      <c r="AI2266" s="811">
        <v>0</v>
      </c>
      <c r="AJ2266" s="808">
        <v>20341.96</v>
      </c>
      <c r="AK2266" s="811">
        <v>1.431562808570409E-5</v>
      </c>
      <c r="AL2266" s="333"/>
      <c r="AM2266" s="855"/>
      <c r="AN2266" s="856"/>
      <c r="AO2266"/>
      <c r="AP2266"/>
      <c r="AQ2266" s="853"/>
    </row>
    <row r="2267" spans="2:43" ht="15" x14ac:dyDescent="0.25">
      <c r="B2267" s="807">
        <v>44498</v>
      </c>
      <c r="C2267" s="805" t="s">
        <v>57</v>
      </c>
      <c r="D2267" s="808"/>
      <c r="E2267" s="808"/>
      <c r="F2267" s="808"/>
      <c r="G2267" s="809"/>
      <c r="H2267" s="619"/>
      <c r="I2267" s="84"/>
      <c r="J2267" s="84"/>
      <c r="K2267" s="201"/>
      <c r="L2267" s="84"/>
      <c r="M2267" s="201"/>
      <c r="N2267" s="84"/>
      <c r="O2267" s="201"/>
      <c r="P2267" s="84"/>
      <c r="Q2267" s="201"/>
      <c r="R2267" s="84"/>
      <c r="S2267" s="201"/>
      <c r="T2267" s="84"/>
      <c r="U2267" s="201"/>
      <c r="V2267" s="84"/>
      <c r="W2267" s="201"/>
      <c r="X2267" s="84"/>
      <c r="Y2267" s="809"/>
      <c r="Z2267" s="810"/>
      <c r="AA2267" s="811"/>
      <c r="AB2267" s="808"/>
      <c r="AC2267" s="811"/>
      <c r="AD2267" s="810"/>
      <c r="AE2267" s="811"/>
      <c r="AF2267" s="808"/>
      <c r="AG2267" s="811"/>
      <c r="AH2267" s="810"/>
      <c r="AI2267" s="811"/>
      <c r="AJ2267" s="808"/>
      <c r="AK2267" s="811"/>
      <c r="AL2267" s="333"/>
      <c r="AM2267" s="855"/>
      <c r="AN2267" s="856"/>
      <c r="AO2267"/>
      <c r="AP2267"/>
      <c r="AQ2267" s="853"/>
    </row>
    <row r="2268" spans="2:43" ht="15" x14ac:dyDescent="0.25">
      <c r="B2268" s="807">
        <v>44498</v>
      </c>
      <c r="C2268" s="84" t="s">
        <v>58</v>
      </c>
      <c r="D2268" s="808">
        <v>119499966.22999999</v>
      </c>
      <c r="E2268" s="808">
        <v>119499966.22999999</v>
      </c>
      <c r="F2268" s="808">
        <v>5059524.33</v>
      </c>
      <c r="G2268" s="809">
        <v>4.2339127697007053E-2</v>
      </c>
      <c r="H2268" s="619"/>
      <c r="I2268" s="84"/>
      <c r="J2268" s="84">
        <v>72033865.50999999</v>
      </c>
      <c r="K2268" s="201">
        <v>0.6027940239862275</v>
      </c>
      <c r="L2268" s="84">
        <v>87949</v>
      </c>
      <c r="M2268" s="201">
        <v>7.3597510337974263E-4</v>
      </c>
      <c r="N2268" s="84">
        <v>6844067.8100000005</v>
      </c>
      <c r="O2268" s="201">
        <v>5.7272550159782595E-2</v>
      </c>
      <c r="P2268" s="84">
        <v>2561672.2199999997</v>
      </c>
      <c r="Q2268" s="201">
        <v>2.1436593672918565E-2</v>
      </c>
      <c r="R2268" s="84">
        <v>27216580.82</v>
      </c>
      <c r="S2268" s="201">
        <v>0.22775387875521746</v>
      </c>
      <c r="T2268" s="84">
        <v>3507557.61</v>
      </c>
      <c r="U2268" s="201">
        <v>2.9351954821887152E-2</v>
      </c>
      <c r="V2268" s="84">
        <v>0</v>
      </c>
      <c r="W2268" s="201">
        <v>0</v>
      </c>
      <c r="X2268" s="84">
        <v>0</v>
      </c>
      <c r="Y2268" s="809">
        <v>0</v>
      </c>
      <c r="Z2268" s="810">
        <v>0</v>
      </c>
      <c r="AA2268" s="811">
        <v>0</v>
      </c>
      <c r="AB2268" s="808">
        <v>0</v>
      </c>
      <c r="AC2268" s="811">
        <v>0</v>
      </c>
      <c r="AD2268" s="810">
        <v>3158364.93</v>
      </c>
      <c r="AE2268" s="811">
        <v>2.6429839519127037E-2</v>
      </c>
      <c r="AF2268" s="808"/>
      <c r="AG2268" s="811"/>
      <c r="AH2268" s="810">
        <v>-969616</v>
      </c>
      <c r="AI2268" s="811">
        <v>-8.1139437155471079E-3</v>
      </c>
      <c r="AJ2268" s="808">
        <v>0</v>
      </c>
      <c r="AK2268" s="811">
        <v>0</v>
      </c>
      <c r="AL2268" s="333"/>
      <c r="AM2268" s="855"/>
      <c r="AN2268" s="856"/>
      <c r="AO2268"/>
      <c r="AP2268"/>
      <c r="AQ2268" s="853"/>
    </row>
    <row r="2269" spans="2:43" ht="15" x14ac:dyDescent="0.25">
      <c r="B2269" s="807">
        <v>44498</v>
      </c>
      <c r="C2269" s="84" t="s">
        <v>60</v>
      </c>
      <c r="D2269" s="808">
        <v>124393239.37999998</v>
      </c>
      <c r="E2269" s="808">
        <v>123956148.07999998</v>
      </c>
      <c r="F2269" s="808">
        <v>3161187.52</v>
      </c>
      <c r="G2269" s="809">
        <v>2.5412856323671379E-2</v>
      </c>
      <c r="H2269" s="619"/>
      <c r="I2269" s="84"/>
      <c r="J2269" s="84">
        <v>77217235.279999986</v>
      </c>
      <c r="K2269" s="201">
        <v>0.62075106062729501</v>
      </c>
      <c r="L2269" s="84">
        <v>3615711</v>
      </c>
      <c r="M2269" s="201">
        <v>2.9066780622656059E-2</v>
      </c>
      <c r="N2269" s="84">
        <v>4777342.47</v>
      </c>
      <c r="O2269" s="201">
        <v>3.8405161677686026E-2</v>
      </c>
      <c r="P2269" s="84">
        <v>0</v>
      </c>
      <c r="Q2269" s="201">
        <v>0</v>
      </c>
      <c r="R2269" s="84">
        <v>35184671.810000002</v>
      </c>
      <c r="S2269" s="201">
        <v>0.28285035412991277</v>
      </c>
      <c r="T2269" s="84">
        <v>0</v>
      </c>
      <c r="U2269" s="201">
        <v>0</v>
      </c>
      <c r="V2269" s="84">
        <v>0</v>
      </c>
      <c r="W2269" s="201">
        <v>0</v>
      </c>
      <c r="X2269" s="84">
        <v>0</v>
      </c>
      <c r="Y2269" s="809">
        <v>0</v>
      </c>
      <c r="Z2269" s="810">
        <v>0</v>
      </c>
      <c r="AA2269" s="811">
        <v>0</v>
      </c>
      <c r="AB2269" s="808">
        <v>0</v>
      </c>
      <c r="AC2269" s="811">
        <v>0</v>
      </c>
      <c r="AD2269" s="810">
        <v>0</v>
      </c>
      <c r="AE2269" s="811">
        <v>0</v>
      </c>
      <c r="AF2269" s="808"/>
      <c r="AG2269" s="811"/>
      <c r="AH2269" s="810">
        <v>0</v>
      </c>
      <c r="AI2269" s="811">
        <v>0</v>
      </c>
      <c r="AJ2269" s="808">
        <v>437091.3</v>
      </c>
      <c r="AK2269" s="811">
        <v>3.5137866187788642E-3</v>
      </c>
      <c r="AL2269" s="333"/>
      <c r="AM2269" s="855"/>
      <c r="AN2269" s="856"/>
      <c r="AO2269"/>
      <c r="AP2269"/>
      <c r="AQ2269" s="853"/>
    </row>
    <row r="2270" spans="2:43" ht="15" x14ac:dyDescent="0.25">
      <c r="B2270" s="807">
        <v>44498</v>
      </c>
      <c r="C2270" s="84" t="s">
        <v>61</v>
      </c>
      <c r="D2270" s="808">
        <v>32682255.770000003</v>
      </c>
      <c r="E2270" s="808">
        <v>32682255.770000003</v>
      </c>
      <c r="F2270" s="808">
        <v>90559.26</v>
      </c>
      <c r="G2270" s="809">
        <v>2.7708999231052765E-3</v>
      </c>
      <c r="H2270" s="619"/>
      <c r="I2270" s="84"/>
      <c r="J2270" s="84">
        <v>19120341.370000001</v>
      </c>
      <c r="K2270" s="201">
        <v>0.58503738250378423</v>
      </c>
      <c r="L2270" s="84">
        <v>0</v>
      </c>
      <c r="M2270" s="201">
        <v>0</v>
      </c>
      <c r="N2270" s="84">
        <v>3045838.1</v>
      </c>
      <c r="O2270" s="201">
        <v>9.3195467333557311E-2</v>
      </c>
      <c r="P2270" s="84">
        <v>1017982.12</v>
      </c>
      <c r="Q2270" s="201">
        <v>3.1147853659918893E-2</v>
      </c>
      <c r="R2270" s="84">
        <v>9407534.9199999999</v>
      </c>
      <c r="S2270" s="201">
        <v>0.28784839657963424</v>
      </c>
      <c r="T2270" s="84">
        <v>0</v>
      </c>
      <c r="U2270" s="201">
        <v>0</v>
      </c>
      <c r="V2270" s="84">
        <v>0</v>
      </c>
      <c r="W2270" s="201">
        <v>0</v>
      </c>
      <c r="X2270" s="84">
        <v>0</v>
      </c>
      <c r="Y2270" s="809">
        <v>0</v>
      </c>
      <c r="Z2270" s="810">
        <v>0</v>
      </c>
      <c r="AA2270" s="811">
        <v>0</v>
      </c>
      <c r="AB2270" s="808">
        <v>0</v>
      </c>
      <c r="AC2270" s="811">
        <v>0</v>
      </c>
      <c r="AD2270" s="810">
        <v>0</v>
      </c>
      <c r="AE2270" s="811">
        <v>0</v>
      </c>
      <c r="AF2270" s="808"/>
      <c r="AG2270" s="811"/>
      <c r="AH2270" s="810">
        <v>0</v>
      </c>
      <c r="AI2270" s="811">
        <v>0</v>
      </c>
      <c r="AJ2270" s="808">
        <v>0</v>
      </c>
      <c r="AK2270" s="811">
        <v>0</v>
      </c>
      <c r="AL2270" s="333"/>
      <c r="AM2270" s="855"/>
      <c r="AN2270" s="856"/>
      <c r="AO2270"/>
      <c r="AP2270"/>
      <c r="AQ2270" s="853"/>
    </row>
    <row r="2271" spans="2:43" ht="15" x14ac:dyDescent="0.25">
      <c r="B2271" s="812">
        <v>44498</v>
      </c>
      <c r="C2271" s="813" t="s">
        <v>110</v>
      </c>
      <c r="D2271" s="813">
        <v>3322993926.7399998</v>
      </c>
      <c r="E2271" s="813">
        <v>3326658536.0699997</v>
      </c>
      <c r="F2271" s="813">
        <v>73372283.780000001</v>
      </c>
      <c r="G2271" s="814">
        <v>2.2080173902689425E-2</v>
      </c>
      <c r="H2271" s="815"/>
      <c r="I2271" s="813"/>
      <c r="J2271" s="813">
        <v>2018543920.8299999</v>
      </c>
      <c r="K2271" s="814">
        <v>0.607447369851283</v>
      </c>
      <c r="L2271" s="813">
        <v>22691960.490000002</v>
      </c>
      <c r="M2271" s="814">
        <v>6.8287697751713301E-3</v>
      </c>
      <c r="N2271" s="813">
        <v>119184082.81999999</v>
      </c>
      <c r="O2271" s="814">
        <v>3.5866476270368847E-2</v>
      </c>
      <c r="P2271" s="813">
        <v>64843067.219999999</v>
      </c>
      <c r="Q2271" s="814">
        <v>1.9513447406030573E-2</v>
      </c>
      <c r="R2271" s="813">
        <v>933159614.63</v>
      </c>
      <c r="S2271" s="814">
        <v>0.28081893473259212</v>
      </c>
      <c r="T2271" s="813">
        <v>85115000.999999985</v>
      </c>
      <c r="U2271" s="814">
        <v>2.5613950213716302E-2</v>
      </c>
      <c r="V2271" s="813">
        <v>0</v>
      </c>
      <c r="W2271" s="814">
        <v>0</v>
      </c>
      <c r="X2271" s="813">
        <v>0</v>
      </c>
      <c r="Y2271" s="814">
        <v>0</v>
      </c>
      <c r="Z2271" s="813">
        <v>7520017.3099999996</v>
      </c>
      <c r="AA2271" s="814">
        <v>2.2630246927286624E-3</v>
      </c>
      <c r="AB2271" s="813">
        <v>39389.879999999997</v>
      </c>
      <c r="AC2271" s="814">
        <v>1.1853732166956793E-5</v>
      </c>
      <c r="AD2271" s="813">
        <v>3158364.93</v>
      </c>
      <c r="AE2271" s="814">
        <v>9.5045762936391887E-4</v>
      </c>
      <c r="AF2271" s="813"/>
      <c r="AG2271" s="817"/>
      <c r="AH2271" s="818">
        <v>-969166.82</v>
      </c>
      <c r="AI2271" s="817">
        <v>-2.9165470698009802E-4</v>
      </c>
      <c r="AJ2271" s="813">
        <v>-3664609.33</v>
      </c>
      <c r="AK2271" s="814">
        <v>-1.10280349913102E-3</v>
      </c>
      <c r="AL2271" s="333"/>
      <c r="AM2271" s="855"/>
      <c r="AN2271" s="856"/>
      <c r="AO2271"/>
      <c r="AP2271"/>
      <c r="AQ2271" s="853"/>
    </row>
    <row r="2272" spans="2:43" ht="15" x14ac:dyDescent="0.25">
      <c r="B2272" s="807">
        <v>44530</v>
      </c>
      <c r="C2272" s="84" t="s">
        <v>109</v>
      </c>
      <c r="D2272" s="808">
        <v>10668378.499999996</v>
      </c>
      <c r="E2272" s="808">
        <v>10668378.499999996</v>
      </c>
      <c r="F2272" s="808">
        <v>360179.63</v>
      </c>
      <c r="G2272" s="809">
        <v>3.3761422131770087E-2</v>
      </c>
      <c r="H2272" s="619"/>
      <c r="I2272" s="84"/>
      <c r="J2272" s="84">
        <v>6842539.0899999999</v>
      </c>
      <c r="K2272" s="809">
        <v>0.64138510739940491</v>
      </c>
      <c r="L2272" s="84">
        <v>51330.45</v>
      </c>
      <c r="M2272" s="809">
        <v>4.8114575237464636E-3</v>
      </c>
      <c r="N2272" s="84">
        <v>401598.22</v>
      </c>
      <c r="O2272" s="809">
        <v>3.7643791884586782E-2</v>
      </c>
      <c r="P2272" s="356">
        <v>0</v>
      </c>
      <c r="Q2272" s="809">
        <v>0</v>
      </c>
      <c r="R2272" s="84">
        <v>2907595.8699999996</v>
      </c>
      <c r="S2272" s="809">
        <v>0.27254337385948585</v>
      </c>
      <c r="T2272" s="356">
        <v>104443.7</v>
      </c>
      <c r="U2272" s="809">
        <v>9.7900257288396769E-3</v>
      </c>
      <c r="V2272" s="84">
        <v>0</v>
      </c>
      <c r="W2272" s="809">
        <v>0</v>
      </c>
      <c r="X2272" s="84">
        <v>0</v>
      </c>
      <c r="Y2272" s="809">
        <v>0</v>
      </c>
      <c r="Z2272" s="810">
        <v>0</v>
      </c>
      <c r="AA2272" s="809">
        <v>0</v>
      </c>
      <c r="AB2272" s="808">
        <v>0</v>
      </c>
      <c r="AC2272" s="809">
        <v>0</v>
      </c>
      <c r="AD2272" s="810">
        <v>0</v>
      </c>
      <c r="AE2272" s="809">
        <v>0</v>
      </c>
      <c r="AF2272" s="808"/>
      <c r="AG2272" s="811"/>
      <c r="AH2272" s="810">
        <v>691.54</v>
      </c>
      <c r="AI2272" s="811">
        <v>6.4821472166552786E-5</v>
      </c>
      <c r="AJ2272" s="808">
        <v>0</v>
      </c>
      <c r="AK2272" s="809">
        <v>0</v>
      </c>
      <c r="AL2272" s="333"/>
      <c r="AM2272" s="855"/>
      <c r="AN2272" s="856"/>
      <c r="AO2272"/>
      <c r="AP2272"/>
      <c r="AQ2272" s="853"/>
    </row>
    <row r="2273" spans="2:43" ht="15" x14ac:dyDescent="0.25">
      <c r="B2273" s="807">
        <v>44530</v>
      </c>
      <c r="C2273" s="84" t="s">
        <v>47</v>
      </c>
      <c r="D2273" s="808">
        <v>339523653.21999991</v>
      </c>
      <c r="E2273" s="808">
        <v>339523653.21999991</v>
      </c>
      <c r="F2273" s="808">
        <v>13084356.780000001</v>
      </c>
      <c r="G2273" s="809">
        <v>3.8537393951524723E-2</v>
      </c>
      <c r="H2273" s="619"/>
      <c r="I2273" s="84"/>
      <c r="J2273" s="84">
        <v>202485808.66000003</v>
      </c>
      <c r="K2273" s="201">
        <v>0.59638203918828603</v>
      </c>
      <c r="L2273" s="84">
        <v>2174994.06</v>
      </c>
      <c r="M2273" s="201">
        <v>6.4060163095343379E-3</v>
      </c>
      <c r="N2273" s="84">
        <v>13784786.74</v>
      </c>
      <c r="O2273" s="201">
        <v>4.0600372343036505E-2</v>
      </c>
      <c r="P2273" s="84">
        <v>10684210.58</v>
      </c>
      <c r="Q2273" s="201">
        <v>3.1468236391403906E-2</v>
      </c>
      <c r="R2273" s="84">
        <v>81785955.070000023</v>
      </c>
      <c r="S2273" s="201">
        <v>0.2408844105391546</v>
      </c>
      <c r="T2273" s="84">
        <v>15523541.330000002</v>
      </c>
      <c r="U2273" s="201">
        <v>4.5721531277060301E-2</v>
      </c>
      <c r="V2273" s="84">
        <v>0</v>
      </c>
      <c r="W2273" s="201">
        <v>0</v>
      </c>
      <c r="X2273" s="84">
        <v>0</v>
      </c>
      <c r="Y2273" s="809">
        <v>0</v>
      </c>
      <c r="Z2273" s="810">
        <v>0</v>
      </c>
      <c r="AA2273" s="811">
        <v>0</v>
      </c>
      <c r="AB2273" s="808">
        <v>0</v>
      </c>
      <c r="AC2273" s="811">
        <v>0</v>
      </c>
      <c r="AD2273" s="810">
        <v>0</v>
      </c>
      <c r="AE2273" s="811">
        <v>0</v>
      </c>
      <c r="AF2273" s="808"/>
      <c r="AG2273" s="811"/>
      <c r="AH2273" s="810">
        <v>0</v>
      </c>
      <c r="AI2273" s="811">
        <v>0</v>
      </c>
      <c r="AJ2273" s="808">
        <v>0</v>
      </c>
      <c r="AK2273" s="811">
        <v>0</v>
      </c>
      <c r="AL2273" s="333"/>
      <c r="AM2273" s="855"/>
      <c r="AN2273" s="856"/>
      <c r="AO2273"/>
      <c r="AP2273"/>
      <c r="AQ2273" s="853"/>
    </row>
    <row r="2274" spans="2:43" ht="15" x14ac:dyDescent="0.25">
      <c r="B2274" s="807">
        <v>44530</v>
      </c>
      <c r="C2274" s="84" t="s">
        <v>48</v>
      </c>
      <c r="D2274" s="808">
        <v>125430185.95000003</v>
      </c>
      <c r="E2274" s="808">
        <v>125430185.95000003</v>
      </c>
      <c r="F2274" s="808">
        <v>2947730.23</v>
      </c>
      <c r="G2274" s="809">
        <v>2.3500963565301954E-2</v>
      </c>
      <c r="H2274" s="619"/>
      <c r="I2274" s="84"/>
      <c r="J2274" s="84">
        <v>59766524.410000011</v>
      </c>
      <c r="K2274" s="201">
        <v>0.47649235275649365</v>
      </c>
      <c r="L2274" s="84">
        <v>1585756.83</v>
      </c>
      <c r="M2274" s="201">
        <v>1.2642545476510152E-2</v>
      </c>
      <c r="N2274" s="84">
        <v>4815490.26</v>
      </c>
      <c r="O2274" s="201">
        <v>3.8391797186042506E-2</v>
      </c>
      <c r="P2274" s="84">
        <v>4062622.28</v>
      </c>
      <c r="Q2274" s="201">
        <v>3.2389510142474591E-2</v>
      </c>
      <c r="R2274" s="84">
        <v>46413333.82</v>
      </c>
      <c r="S2274" s="201">
        <v>0.37003320587040867</v>
      </c>
      <c r="T2274" s="84">
        <v>5838728.1199999992</v>
      </c>
      <c r="U2274" s="201">
        <v>4.6549625002768304E-2</v>
      </c>
      <c r="V2274" s="84">
        <v>0</v>
      </c>
      <c r="W2274" s="201">
        <v>0</v>
      </c>
      <c r="X2274" s="84">
        <v>0</v>
      </c>
      <c r="Y2274" s="809">
        <v>0</v>
      </c>
      <c r="Z2274" s="810">
        <v>0</v>
      </c>
      <c r="AA2274" s="811">
        <v>0</v>
      </c>
      <c r="AB2274" s="808">
        <v>0</v>
      </c>
      <c r="AC2274" s="811">
        <v>0</v>
      </c>
      <c r="AD2274" s="810">
        <v>0</v>
      </c>
      <c r="AE2274" s="811">
        <v>0</v>
      </c>
      <c r="AF2274" s="808"/>
      <c r="AG2274" s="811"/>
      <c r="AH2274" s="810">
        <v>0</v>
      </c>
      <c r="AI2274" s="811">
        <v>0</v>
      </c>
      <c r="AJ2274" s="808">
        <v>0</v>
      </c>
      <c r="AK2274" s="811">
        <v>0</v>
      </c>
      <c r="AL2274" s="333"/>
      <c r="AM2274" s="855"/>
      <c r="AN2274" s="856"/>
      <c r="AO2274"/>
      <c r="AP2274"/>
      <c r="AQ2274" s="853"/>
    </row>
    <row r="2275" spans="2:43" ht="15" x14ac:dyDescent="0.25">
      <c r="B2275" s="807">
        <v>44530</v>
      </c>
      <c r="C2275" s="84" t="s">
        <v>49</v>
      </c>
      <c r="D2275" s="808">
        <v>564246874.92999983</v>
      </c>
      <c r="E2275" s="808">
        <v>564246874.92999983</v>
      </c>
      <c r="F2275" s="808">
        <v>5218919.4499999993</v>
      </c>
      <c r="G2275" s="809">
        <v>9.2493546386897673E-3</v>
      </c>
      <c r="H2275" s="619"/>
      <c r="I2275" s="84"/>
      <c r="J2275" s="84">
        <v>335898805.67999989</v>
      </c>
      <c r="K2275" s="201">
        <v>0.59530468063588537</v>
      </c>
      <c r="L2275" s="84">
        <v>8150249.79</v>
      </c>
      <c r="M2275" s="201">
        <v>1.4444474842702702E-2</v>
      </c>
      <c r="N2275" s="84">
        <v>29369198.720000006</v>
      </c>
      <c r="O2275" s="201">
        <v>5.2050263855946979E-2</v>
      </c>
      <c r="P2275" s="84">
        <v>21733387.48</v>
      </c>
      <c r="Q2275" s="201">
        <v>3.8517515019815103E-2</v>
      </c>
      <c r="R2275" s="84">
        <v>140278783.34000003</v>
      </c>
      <c r="S2275" s="201">
        <v>0.24861242405179992</v>
      </c>
      <c r="T2275" s="84">
        <v>15909740.310000002</v>
      </c>
      <c r="U2275" s="201">
        <v>2.8196417236646204E-2</v>
      </c>
      <c r="V2275" s="84">
        <v>0</v>
      </c>
      <c r="W2275" s="201">
        <v>0</v>
      </c>
      <c r="X2275" s="84">
        <v>0</v>
      </c>
      <c r="Y2275" s="809">
        <v>0</v>
      </c>
      <c r="Z2275" s="810">
        <v>7687790.1600000001</v>
      </c>
      <c r="AA2275" s="811">
        <v>1.3624869718514157E-2</v>
      </c>
      <c r="AB2275" s="808">
        <v>0</v>
      </c>
      <c r="AC2275" s="811">
        <v>0</v>
      </c>
      <c r="AD2275" s="810">
        <v>0</v>
      </c>
      <c r="AE2275" s="811">
        <v>0</v>
      </c>
      <c r="AF2275" s="808"/>
      <c r="AG2275" s="811"/>
      <c r="AH2275" s="810">
        <v>0</v>
      </c>
      <c r="AI2275" s="811">
        <v>0</v>
      </c>
      <c r="AJ2275" s="808">
        <v>0</v>
      </c>
      <c r="AK2275" s="811">
        <v>0</v>
      </c>
      <c r="AL2275" s="333"/>
      <c r="AM2275" s="855"/>
      <c r="AN2275" s="856"/>
      <c r="AO2275"/>
      <c r="AP2275"/>
      <c r="AQ2275" s="853"/>
    </row>
    <row r="2276" spans="2:43" ht="15" x14ac:dyDescent="0.25">
      <c r="B2276" s="807">
        <v>44530</v>
      </c>
      <c r="C2276" s="84" t="s">
        <v>50</v>
      </c>
      <c r="D2276" s="808">
        <v>170058147.85000002</v>
      </c>
      <c r="E2276" s="808">
        <v>170064012.85000002</v>
      </c>
      <c r="F2276" s="808">
        <v>3233886.9</v>
      </c>
      <c r="G2276" s="809">
        <v>1.9016359644540251E-2</v>
      </c>
      <c r="H2276" s="619"/>
      <c r="I2276" s="84"/>
      <c r="J2276" s="84">
        <v>111660202.94999999</v>
      </c>
      <c r="K2276" s="201">
        <v>0.65660013566941822</v>
      </c>
      <c r="L2276" s="84">
        <v>716410.31</v>
      </c>
      <c r="M2276" s="201">
        <v>4.212737343416856E-3</v>
      </c>
      <c r="N2276" s="84">
        <v>2629991.71</v>
      </c>
      <c r="O2276" s="201">
        <v>1.5465249641080338E-2</v>
      </c>
      <c r="P2276" s="84">
        <v>3615164.4000000004</v>
      </c>
      <c r="Q2276" s="201">
        <v>2.1258401586196036E-2</v>
      </c>
      <c r="R2276" s="84">
        <v>40324859.149999999</v>
      </c>
      <c r="S2276" s="201">
        <v>0.23712394648428481</v>
      </c>
      <c r="T2276" s="84">
        <v>7883497.4299999997</v>
      </c>
      <c r="U2276" s="201">
        <v>4.6357657834505211E-2</v>
      </c>
      <c r="V2276" s="84">
        <v>0</v>
      </c>
      <c r="W2276" s="201">
        <v>0</v>
      </c>
      <c r="X2276" s="84">
        <v>0</v>
      </c>
      <c r="Y2276" s="809">
        <v>0</v>
      </c>
      <c r="Z2276" s="810">
        <v>0</v>
      </c>
      <c r="AA2276" s="811">
        <v>0</v>
      </c>
      <c r="AB2276" s="808">
        <v>0</v>
      </c>
      <c r="AC2276" s="811">
        <v>0</v>
      </c>
      <c r="AD2276" s="810">
        <v>0</v>
      </c>
      <c r="AE2276" s="811">
        <v>0</v>
      </c>
      <c r="AF2276" s="808"/>
      <c r="AG2276" s="811"/>
      <c r="AH2276" s="810">
        <v>0</v>
      </c>
      <c r="AI2276" s="811">
        <v>0</v>
      </c>
      <c r="AJ2276" s="808">
        <v>-5864.9999999999945</v>
      </c>
      <c r="AK2276" s="811">
        <v>-3.4488203441879329E-5</v>
      </c>
      <c r="AL2276" s="333"/>
      <c r="AM2276" s="855"/>
      <c r="AN2276" s="856"/>
      <c r="AO2276"/>
      <c r="AP2276"/>
      <c r="AQ2276" s="853"/>
    </row>
    <row r="2277" spans="2:43" ht="15" x14ac:dyDescent="0.25">
      <c r="B2277" s="807">
        <v>44530</v>
      </c>
      <c r="C2277" s="805" t="s">
        <v>51</v>
      </c>
      <c r="D2277" s="808"/>
      <c r="E2277" s="808"/>
      <c r="F2277" s="808"/>
      <c r="G2277" s="809"/>
      <c r="H2277" s="619"/>
      <c r="I2277" s="84"/>
      <c r="J2277" s="84"/>
      <c r="K2277" s="201"/>
      <c r="L2277" s="84"/>
      <c r="M2277" s="201"/>
      <c r="N2277" s="84"/>
      <c r="O2277" s="201"/>
      <c r="P2277" s="84"/>
      <c r="Q2277" s="201"/>
      <c r="R2277" s="84"/>
      <c r="S2277" s="201"/>
      <c r="T2277" s="84"/>
      <c r="U2277" s="201"/>
      <c r="V2277" s="84"/>
      <c r="W2277" s="201"/>
      <c r="X2277" s="84"/>
      <c r="Y2277" s="809"/>
      <c r="Z2277" s="810"/>
      <c r="AA2277" s="811"/>
      <c r="AB2277" s="808"/>
      <c r="AC2277" s="811"/>
      <c r="AD2277" s="810"/>
      <c r="AE2277" s="811"/>
      <c r="AF2277" s="808"/>
      <c r="AG2277" s="811"/>
      <c r="AH2277" s="810"/>
      <c r="AI2277" s="811"/>
      <c r="AJ2277" s="808"/>
      <c r="AK2277" s="811"/>
      <c r="AL2277" s="333"/>
      <c r="AM2277" s="855"/>
      <c r="AN2277" s="856"/>
      <c r="AO2277"/>
      <c r="AP2277"/>
      <c r="AQ2277" s="853"/>
    </row>
    <row r="2278" spans="2:43" ht="15" x14ac:dyDescent="0.25">
      <c r="B2278" s="807">
        <v>44530</v>
      </c>
      <c r="C2278" s="805" t="s">
        <v>52</v>
      </c>
      <c r="D2278" s="808"/>
      <c r="E2278" s="808"/>
      <c r="F2278" s="808"/>
      <c r="G2278" s="809"/>
      <c r="H2278" s="619"/>
      <c r="I2278" s="84"/>
      <c r="J2278" s="84"/>
      <c r="K2278" s="201"/>
      <c r="L2278" s="84"/>
      <c r="M2278" s="201"/>
      <c r="N2278" s="84"/>
      <c r="O2278" s="201"/>
      <c r="P2278" s="84"/>
      <c r="Q2278" s="201"/>
      <c r="R2278" s="84"/>
      <c r="S2278" s="201"/>
      <c r="T2278" s="84"/>
      <c r="U2278" s="201"/>
      <c r="V2278" s="84"/>
      <c r="W2278" s="201"/>
      <c r="X2278" s="84"/>
      <c r="Y2278" s="809"/>
      <c r="Z2278" s="810"/>
      <c r="AA2278" s="811"/>
      <c r="AB2278" s="808"/>
      <c r="AC2278" s="811"/>
      <c r="AD2278" s="810"/>
      <c r="AE2278" s="811"/>
      <c r="AF2278" s="808"/>
      <c r="AG2278" s="811"/>
      <c r="AH2278" s="810"/>
      <c r="AI2278" s="811"/>
      <c r="AJ2278" s="808"/>
      <c r="AK2278" s="811"/>
      <c r="AL2278" s="333"/>
      <c r="AM2278" s="855"/>
      <c r="AN2278" s="856"/>
      <c r="AO2278"/>
      <c r="AP2278"/>
      <c r="AQ2278" s="853"/>
    </row>
    <row r="2279" spans="2:43" ht="15" x14ac:dyDescent="0.25">
      <c r="B2279" s="807">
        <v>44530</v>
      </c>
      <c r="C2279" s="805" t="s">
        <v>54</v>
      </c>
      <c r="D2279" s="808"/>
      <c r="E2279" s="808"/>
      <c r="F2279" s="808"/>
      <c r="G2279" s="809"/>
      <c r="H2279" s="619"/>
      <c r="I2279" s="84"/>
      <c r="J2279" s="84"/>
      <c r="K2279" s="201"/>
      <c r="L2279" s="84"/>
      <c r="M2279" s="201"/>
      <c r="N2279" s="84"/>
      <c r="O2279" s="201"/>
      <c r="P2279" s="84"/>
      <c r="Q2279" s="201"/>
      <c r="R2279" s="84"/>
      <c r="S2279" s="201"/>
      <c r="T2279" s="84"/>
      <c r="U2279" s="201"/>
      <c r="V2279" s="84"/>
      <c r="W2279" s="201"/>
      <c r="X2279" s="84"/>
      <c r="Y2279" s="809"/>
      <c r="Z2279" s="810"/>
      <c r="AA2279" s="811"/>
      <c r="AB2279" s="808"/>
      <c r="AC2279" s="811"/>
      <c r="AD2279" s="810"/>
      <c r="AE2279" s="811"/>
      <c r="AF2279" s="808"/>
      <c r="AG2279" s="811"/>
      <c r="AH2279" s="810"/>
      <c r="AI2279" s="811"/>
      <c r="AJ2279" s="808"/>
      <c r="AK2279" s="811"/>
      <c r="AL2279" s="333"/>
      <c r="AM2279" s="855"/>
      <c r="AN2279" s="856"/>
      <c r="AO2279"/>
      <c r="AP2279"/>
      <c r="AQ2279" s="853"/>
    </row>
    <row r="2280" spans="2:43" ht="15" x14ac:dyDescent="0.25">
      <c r="B2280" s="807">
        <v>44530</v>
      </c>
      <c r="C2280" s="84" t="s">
        <v>55</v>
      </c>
      <c r="D2280" s="808">
        <v>388430625.28000003</v>
      </c>
      <c r="E2280" s="808">
        <v>388430625.28000003</v>
      </c>
      <c r="F2280" s="808">
        <v>3044695.5599999996</v>
      </c>
      <c r="G2280" s="809">
        <v>7.8384539267603633E-3</v>
      </c>
      <c r="H2280" s="619"/>
      <c r="I2280" s="84"/>
      <c r="J2280" s="84">
        <v>207736163.25000003</v>
      </c>
      <c r="K2280" s="201">
        <v>0.53480892012635084</v>
      </c>
      <c r="L2280" s="84">
        <v>1342933.32</v>
      </c>
      <c r="M2280" s="201">
        <v>3.4573312004735654E-3</v>
      </c>
      <c r="N2280" s="84">
        <v>10747953.68</v>
      </c>
      <c r="O2280" s="201">
        <v>2.7670201525053135E-2</v>
      </c>
      <c r="P2280" s="84">
        <v>3514351.05</v>
      </c>
      <c r="Q2280" s="201">
        <v>9.0475642786062033E-3</v>
      </c>
      <c r="R2280" s="84">
        <v>151708306.88999999</v>
      </c>
      <c r="S2280" s="201">
        <v>0.39056731631457003</v>
      </c>
      <c r="T2280" s="84">
        <v>10332154.74</v>
      </c>
      <c r="U2280" s="201">
        <v>2.6599742830658812E-2</v>
      </c>
      <c r="V2280" s="84">
        <v>0</v>
      </c>
      <c r="W2280" s="201">
        <v>0</v>
      </c>
      <c r="X2280" s="84">
        <v>0</v>
      </c>
      <c r="Y2280" s="809">
        <v>0</v>
      </c>
      <c r="Z2280" s="810">
        <v>0</v>
      </c>
      <c r="AA2280" s="811">
        <v>0</v>
      </c>
      <c r="AB2280" s="808">
        <v>4066.7900000000004</v>
      </c>
      <c r="AC2280" s="811">
        <v>1.0469797527083393E-5</v>
      </c>
      <c r="AD2280" s="810">
        <v>0</v>
      </c>
      <c r="AE2280" s="811">
        <v>0</v>
      </c>
      <c r="AF2280" s="808"/>
      <c r="AG2280" s="811"/>
      <c r="AH2280" s="810">
        <v>0</v>
      </c>
      <c r="AI2280" s="811">
        <v>0</v>
      </c>
      <c r="AJ2280" s="808">
        <v>0</v>
      </c>
      <c r="AK2280" s="811">
        <v>0</v>
      </c>
      <c r="AL2280" s="333"/>
      <c r="AM2280" s="855"/>
      <c r="AN2280" s="856"/>
      <c r="AO2280"/>
      <c r="AP2280"/>
      <c r="AQ2280" s="853"/>
    </row>
    <row r="2281" spans="2:43" ht="15" x14ac:dyDescent="0.25">
      <c r="B2281" s="807">
        <v>44530</v>
      </c>
      <c r="C2281" s="84" t="s">
        <v>56</v>
      </c>
      <c r="D2281" s="808">
        <v>1404869274.1099997</v>
      </c>
      <c r="E2281" s="808">
        <v>1401283189.7399998</v>
      </c>
      <c r="F2281" s="808">
        <v>23014681.030000001</v>
      </c>
      <c r="G2281" s="809">
        <v>1.6382080136659021E-2</v>
      </c>
      <c r="H2281" s="619"/>
      <c r="I2281" s="84"/>
      <c r="J2281" s="84">
        <v>911071533.88999999</v>
      </c>
      <c r="K2281" s="201">
        <v>0.6485098298325116</v>
      </c>
      <c r="L2281" s="84">
        <v>4979032.66</v>
      </c>
      <c r="M2281" s="201">
        <v>3.5441252447878276E-3</v>
      </c>
      <c r="N2281" s="84">
        <v>42080925.449999996</v>
      </c>
      <c r="O2281" s="201">
        <v>2.9953623604344774E-2</v>
      </c>
      <c r="P2281" s="84">
        <v>17571755.240000002</v>
      </c>
      <c r="Q2281" s="201">
        <v>1.2507751122346885E-2</v>
      </c>
      <c r="R2281" s="84">
        <v>379572254.48000002</v>
      </c>
      <c r="S2281" s="201">
        <v>0.27018332700063019</v>
      </c>
      <c r="T2281" s="84">
        <v>22973616.309999999</v>
      </c>
      <c r="U2281" s="201">
        <v>1.6352849858257482E-2</v>
      </c>
      <c r="V2281" s="84">
        <v>0</v>
      </c>
      <c r="W2281" s="201">
        <v>0</v>
      </c>
      <c r="X2281" s="84">
        <v>0</v>
      </c>
      <c r="Y2281" s="809">
        <v>0</v>
      </c>
      <c r="Z2281" s="810">
        <v>0</v>
      </c>
      <c r="AA2281" s="811">
        <v>0</v>
      </c>
      <c r="AB2281" s="808">
        <v>19390.68</v>
      </c>
      <c r="AC2281" s="811">
        <v>1.3802479958346454E-5</v>
      </c>
      <c r="AD2281" s="810">
        <v>0</v>
      </c>
      <c r="AE2281" s="811">
        <v>0</v>
      </c>
      <c r="AF2281" s="808"/>
      <c r="AG2281" s="811"/>
      <c r="AH2281" s="810">
        <v>0</v>
      </c>
      <c r="AI2281" s="811">
        <v>0</v>
      </c>
      <c r="AJ2281" s="808">
        <v>3586084.37</v>
      </c>
      <c r="AK2281" s="811">
        <v>2.5526107205041016E-3</v>
      </c>
      <c r="AL2281" s="333"/>
      <c r="AM2281" s="855"/>
      <c r="AN2281" s="856"/>
      <c r="AO2281"/>
      <c r="AP2281"/>
      <c r="AQ2281" s="853"/>
    </row>
    <row r="2282" spans="2:43" ht="15" x14ac:dyDescent="0.25">
      <c r="B2282" s="807">
        <v>44530</v>
      </c>
      <c r="C2282" s="805" t="s">
        <v>57</v>
      </c>
      <c r="D2282" s="808"/>
      <c r="E2282" s="808"/>
      <c r="F2282" s="808"/>
      <c r="G2282" s="809"/>
      <c r="H2282" s="619"/>
      <c r="I2282" s="84"/>
      <c r="J2282" s="84"/>
      <c r="K2282" s="201"/>
      <c r="L2282" s="84"/>
      <c r="M2282" s="201"/>
      <c r="N2282" s="84"/>
      <c r="O2282" s="201"/>
      <c r="P2282" s="84"/>
      <c r="Q2282" s="201"/>
      <c r="R2282" s="84"/>
      <c r="S2282" s="201"/>
      <c r="T2282" s="84"/>
      <c r="U2282" s="201"/>
      <c r="V2282" s="84"/>
      <c r="W2282" s="201"/>
      <c r="X2282" s="84"/>
      <c r="Y2282" s="809"/>
      <c r="Z2282" s="810"/>
      <c r="AA2282" s="811"/>
      <c r="AB2282" s="808"/>
      <c r="AC2282" s="811"/>
      <c r="AD2282" s="810"/>
      <c r="AE2282" s="811"/>
      <c r="AF2282" s="808"/>
      <c r="AG2282" s="811"/>
      <c r="AH2282" s="810"/>
      <c r="AI2282" s="811"/>
      <c r="AJ2282" s="808"/>
      <c r="AK2282" s="811"/>
      <c r="AL2282" s="333"/>
      <c r="AM2282" s="855"/>
      <c r="AN2282" s="856"/>
      <c r="AO2282"/>
      <c r="AP2282"/>
      <c r="AQ2282" s="853"/>
    </row>
    <row r="2283" spans="2:43" ht="15" x14ac:dyDescent="0.25">
      <c r="B2283" s="807">
        <v>44530</v>
      </c>
      <c r="C2283" s="84" t="s">
        <v>58</v>
      </c>
      <c r="D2283" s="808">
        <v>119699442.61000001</v>
      </c>
      <c r="E2283" s="808">
        <v>119699442.61000001</v>
      </c>
      <c r="F2283" s="808">
        <v>6256388.9199999999</v>
      </c>
      <c r="G2283" s="809">
        <v>5.2267485826014398E-2</v>
      </c>
      <c r="H2283" s="619"/>
      <c r="I2283" s="84"/>
      <c r="J2283" s="84">
        <v>72378075.520000011</v>
      </c>
      <c r="K2283" s="201">
        <v>0.60466510070409762</v>
      </c>
      <c r="L2283" s="84">
        <v>86522.75</v>
      </c>
      <c r="M2283" s="201">
        <v>7.228333575612795E-4</v>
      </c>
      <c r="N2283" s="84">
        <v>6787930.1099999994</v>
      </c>
      <c r="O2283" s="201">
        <v>5.6708117949355576E-2</v>
      </c>
      <c r="P2283" s="84">
        <v>2510087.7400000002</v>
      </c>
      <c r="Q2283" s="201">
        <v>2.0969920036956802E-2</v>
      </c>
      <c r="R2283" s="84">
        <v>26042290.760000002</v>
      </c>
      <c r="S2283" s="201">
        <v>0.21756401025901151</v>
      </c>
      <c r="T2283" s="84">
        <v>3408335.1100000003</v>
      </c>
      <c r="U2283" s="201">
        <v>2.8474110118498236E-2</v>
      </c>
      <c r="V2283" s="84">
        <v>0</v>
      </c>
      <c r="W2283" s="201">
        <v>0</v>
      </c>
      <c r="X2283" s="84">
        <v>0</v>
      </c>
      <c r="Y2283" s="809">
        <v>0</v>
      </c>
      <c r="Z2283" s="810">
        <v>0</v>
      </c>
      <c r="AA2283" s="811">
        <v>0</v>
      </c>
      <c r="AB2283" s="808">
        <v>0</v>
      </c>
      <c r="AC2283" s="811">
        <v>0</v>
      </c>
      <c r="AD2283" s="810">
        <v>3199447.3</v>
      </c>
      <c r="AE2283" s="811">
        <v>2.6729007506111055E-2</v>
      </c>
      <c r="AF2283" s="808"/>
      <c r="AG2283" s="811"/>
      <c r="AH2283" s="810">
        <v>-969635.6</v>
      </c>
      <c r="AI2283" s="811">
        <v>-8.1005857576064762E-3</v>
      </c>
      <c r="AJ2283" s="808">
        <v>0</v>
      </c>
      <c r="AK2283" s="811">
        <v>0</v>
      </c>
      <c r="AL2283" s="333"/>
      <c r="AM2283" s="855"/>
      <c r="AN2283" s="856"/>
      <c r="AO2283"/>
      <c r="AP2283"/>
      <c r="AQ2283" s="853"/>
    </row>
    <row r="2284" spans="2:43" ht="15" x14ac:dyDescent="0.25">
      <c r="B2284" s="807">
        <v>44530</v>
      </c>
      <c r="C2284" s="84" t="s">
        <v>60</v>
      </c>
      <c r="D2284" s="808">
        <v>122073297.43999997</v>
      </c>
      <c r="E2284" s="808">
        <v>122073297.43999997</v>
      </c>
      <c r="F2284" s="808">
        <v>3789164.6899999995</v>
      </c>
      <c r="G2284" s="809">
        <v>3.1040078128981526E-2</v>
      </c>
      <c r="H2284" s="619"/>
      <c r="I2284" s="84"/>
      <c r="J2284" s="84">
        <v>76695713.279999986</v>
      </c>
      <c r="K2284" s="201">
        <v>0.62827592019210066</v>
      </c>
      <c r="L2284" s="84">
        <v>3631422.62</v>
      </c>
      <c r="M2284" s="201">
        <v>2.9747886689018736E-2</v>
      </c>
      <c r="N2284" s="84">
        <v>4655801.37</v>
      </c>
      <c r="O2284" s="201">
        <v>3.8139392214651735E-2</v>
      </c>
      <c r="P2284" s="84">
        <v>0</v>
      </c>
      <c r="Q2284" s="201">
        <v>0</v>
      </c>
      <c r="R2284" s="84">
        <v>33301195.48</v>
      </c>
      <c r="S2284" s="201">
        <v>0.27279672277524747</v>
      </c>
      <c r="T2284" s="84">
        <v>0</v>
      </c>
      <c r="U2284" s="201">
        <v>0</v>
      </c>
      <c r="V2284" s="84">
        <v>0</v>
      </c>
      <c r="W2284" s="201">
        <v>0</v>
      </c>
      <c r="X2284" s="84">
        <v>0</v>
      </c>
      <c r="Y2284" s="809">
        <v>0</v>
      </c>
      <c r="Z2284" s="810">
        <v>0</v>
      </c>
      <c r="AA2284" s="811">
        <v>0</v>
      </c>
      <c r="AB2284" s="808">
        <v>0</v>
      </c>
      <c r="AC2284" s="811">
        <v>0</v>
      </c>
      <c r="AD2284" s="810">
        <v>0</v>
      </c>
      <c r="AE2284" s="811">
        <v>0</v>
      </c>
      <c r="AF2284" s="808"/>
      <c r="AG2284" s="811"/>
      <c r="AH2284" s="810">
        <v>0</v>
      </c>
      <c r="AI2284" s="811">
        <v>0</v>
      </c>
      <c r="AJ2284" s="808">
        <v>0</v>
      </c>
      <c r="AK2284" s="811">
        <v>0</v>
      </c>
      <c r="AL2284" s="333"/>
      <c r="AM2284" s="855"/>
      <c r="AN2284" s="856"/>
      <c r="AO2284"/>
      <c r="AP2284"/>
      <c r="AQ2284" s="853"/>
    </row>
    <row r="2285" spans="2:43" ht="15" x14ac:dyDescent="0.25">
      <c r="B2285" s="807">
        <v>44530</v>
      </c>
      <c r="C2285" s="84" t="s">
        <v>61</v>
      </c>
      <c r="D2285" s="808">
        <v>32027286.560000002</v>
      </c>
      <c r="E2285" s="808">
        <v>32027286.560000002</v>
      </c>
      <c r="F2285" s="808">
        <v>342932.31</v>
      </c>
      <c r="G2285" s="809">
        <v>1.0707504345007489E-2</v>
      </c>
      <c r="H2285" s="619"/>
      <c r="I2285" s="84"/>
      <c r="J2285" s="84">
        <v>18684740.68</v>
      </c>
      <c r="K2285" s="201">
        <v>0.58340067757522818</v>
      </c>
      <c r="L2285" s="84">
        <v>0</v>
      </c>
      <c r="M2285" s="201">
        <v>0</v>
      </c>
      <c r="N2285" s="84">
        <v>3018101.09</v>
      </c>
      <c r="O2285" s="201">
        <v>9.4235304147476912E-2</v>
      </c>
      <c r="P2285" s="84">
        <v>1021839.66</v>
      </c>
      <c r="Q2285" s="201">
        <v>3.1905283580164777E-2</v>
      </c>
      <c r="R2285" s="84">
        <v>8959672.8200000003</v>
      </c>
      <c r="S2285" s="201">
        <v>0.27975123035212257</v>
      </c>
      <c r="T2285" s="84">
        <v>0</v>
      </c>
      <c r="U2285" s="201">
        <v>0</v>
      </c>
      <c r="V2285" s="84">
        <v>0</v>
      </c>
      <c r="W2285" s="201">
        <v>0</v>
      </c>
      <c r="X2285" s="84">
        <v>0</v>
      </c>
      <c r="Y2285" s="809">
        <v>0</v>
      </c>
      <c r="Z2285" s="810">
        <v>0</v>
      </c>
      <c r="AA2285" s="811">
        <v>0</v>
      </c>
      <c r="AB2285" s="808">
        <v>0</v>
      </c>
      <c r="AC2285" s="811">
        <v>0</v>
      </c>
      <c r="AD2285" s="810">
        <v>0</v>
      </c>
      <c r="AE2285" s="811">
        <v>0</v>
      </c>
      <c r="AF2285" s="808"/>
      <c r="AG2285" s="811"/>
      <c r="AH2285" s="810">
        <v>0</v>
      </c>
      <c r="AI2285" s="811">
        <v>0</v>
      </c>
      <c r="AJ2285" s="808">
        <v>0</v>
      </c>
      <c r="AK2285" s="811">
        <v>0</v>
      </c>
      <c r="AL2285" s="333"/>
      <c r="AM2285" s="855"/>
      <c r="AN2285" s="856"/>
      <c r="AO2285"/>
      <c r="AP2285"/>
      <c r="AQ2285" s="853"/>
    </row>
    <row r="2286" spans="2:43" ht="15" x14ac:dyDescent="0.25">
      <c r="B2286" s="812">
        <v>44530</v>
      </c>
      <c r="C2286" s="813" t="s">
        <v>110</v>
      </c>
      <c r="D2286" s="813">
        <v>3277027166.4499993</v>
      </c>
      <c r="E2286" s="813">
        <v>3273446947.0799994</v>
      </c>
      <c r="F2286" s="813">
        <v>61292935.5</v>
      </c>
      <c r="G2286" s="814">
        <v>1.87038228207301E-2</v>
      </c>
      <c r="H2286" s="815"/>
      <c r="I2286" s="813"/>
      <c r="J2286" s="813">
        <v>2003220107.4099998</v>
      </c>
      <c r="K2286" s="814">
        <v>0.61129188305755988</v>
      </c>
      <c r="L2286" s="813">
        <v>22718652.790000003</v>
      </c>
      <c r="M2286" s="814">
        <v>6.9327019997246775E-3</v>
      </c>
      <c r="N2286" s="813">
        <v>118291777.35000001</v>
      </c>
      <c r="O2286" s="814">
        <v>3.609728309885981E-2</v>
      </c>
      <c r="P2286" s="813">
        <v>64713418.43</v>
      </c>
      <c r="Q2286" s="814">
        <v>1.974759901063133E-2</v>
      </c>
      <c r="R2286" s="813">
        <v>911294247.68000007</v>
      </c>
      <c r="S2286" s="814">
        <v>0.27808565550196651</v>
      </c>
      <c r="T2286" s="813">
        <v>81974057.049999997</v>
      </c>
      <c r="U2286" s="814">
        <v>2.5014762736557481E-2</v>
      </c>
      <c r="V2286" s="813">
        <v>0</v>
      </c>
      <c r="W2286" s="814">
        <v>0</v>
      </c>
      <c r="X2286" s="813">
        <v>0</v>
      </c>
      <c r="Y2286" s="814">
        <v>0</v>
      </c>
      <c r="Z2286" s="813">
        <v>7687790.1600000001</v>
      </c>
      <c r="AA2286" s="814">
        <v>2.3459647325194976E-3</v>
      </c>
      <c r="AB2286" s="813">
        <v>23457.47</v>
      </c>
      <c r="AC2286" s="814">
        <v>7.1581554892666503E-6</v>
      </c>
      <c r="AD2286" s="813">
        <v>3199447.3</v>
      </c>
      <c r="AE2286" s="814">
        <v>9.7632614485340327E-4</v>
      </c>
      <c r="AF2286" s="813"/>
      <c r="AG2286" s="817"/>
      <c r="AH2286" s="818">
        <v>-968944.05999999994</v>
      </c>
      <c r="AI2286" s="817">
        <v>-2.9567776243053125E-4</v>
      </c>
      <c r="AJ2286" s="813">
        <v>3580219.37</v>
      </c>
      <c r="AK2286" s="814">
        <v>1.0925205035387145E-3</v>
      </c>
      <c r="AL2286" s="333"/>
      <c r="AM2286" s="855"/>
      <c r="AN2286" s="856"/>
      <c r="AO2286"/>
      <c r="AP2286"/>
      <c r="AQ2286" s="853"/>
    </row>
    <row r="2287" spans="2:43" ht="15" x14ac:dyDescent="0.25">
      <c r="B2287" s="807">
        <v>44561</v>
      </c>
      <c r="C2287" s="84" t="s">
        <v>109</v>
      </c>
      <c r="D2287" s="808">
        <v>11072443.369999999</v>
      </c>
      <c r="E2287" s="808">
        <v>11072443.369999999</v>
      </c>
      <c r="F2287" s="808">
        <v>288699.60000000003</v>
      </c>
      <c r="G2287" s="809">
        <v>2.607370300779421E-2</v>
      </c>
      <c r="H2287" s="619"/>
      <c r="I2287" s="84"/>
      <c r="J2287" s="84">
        <v>7113912.3899999997</v>
      </c>
      <c r="K2287" s="809">
        <v>0.64248803559245482</v>
      </c>
      <c r="L2287" s="84">
        <v>51518.58</v>
      </c>
      <c r="M2287" s="809">
        <v>4.6528646188054518E-3</v>
      </c>
      <c r="N2287" s="84">
        <v>400080.44</v>
      </c>
      <c r="O2287" s="809">
        <v>3.613298588493933E-2</v>
      </c>
      <c r="P2287" s="356">
        <v>0</v>
      </c>
      <c r="Q2287" s="809">
        <v>0</v>
      </c>
      <c r="R2287" s="84">
        <v>3106933.3199999994</v>
      </c>
      <c r="S2287" s="809">
        <v>0.28060051572880607</v>
      </c>
      <c r="T2287" s="356">
        <v>110599.93</v>
      </c>
      <c r="U2287" s="809">
        <v>9.9887555351750694E-3</v>
      </c>
      <c r="V2287" s="84">
        <v>0</v>
      </c>
      <c r="W2287" s="809">
        <v>0</v>
      </c>
      <c r="X2287" s="84">
        <v>0</v>
      </c>
      <c r="Y2287" s="809">
        <v>0</v>
      </c>
      <c r="Z2287" s="810">
        <v>0</v>
      </c>
      <c r="AA2287" s="809">
        <v>0</v>
      </c>
      <c r="AB2287" s="808">
        <v>0</v>
      </c>
      <c r="AC2287" s="809">
        <v>0</v>
      </c>
      <c r="AD2287" s="810">
        <v>0</v>
      </c>
      <c r="AE2287" s="809">
        <v>0</v>
      </c>
      <c r="AF2287" s="808"/>
      <c r="AG2287" s="811"/>
      <c r="AH2287" s="810">
        <v>699.11</v>
      </c>
      <c r="AI2287" s="811">
        <v>6.3139632025049599E-5</v>
      </c>
      <c r="AJ2287" s="808">
        <v>0</v>
      </c>
      <c r="AK2287" s="809">
        <v>0</v>
      </c>
      <c r="AL2287" s="333"/>
      <c r="AM2287" s="855"/>
      <c r="AN2287" s="856"/>
      <c r="AO2287"/>
      <c r="AP2287"/>
      <c r="AQ2287" s="853"/>
    </row>
    <row r="2288" spans="2:43" ht="15" x14ac:dyDescent="0.25">
      <c r="B2288" s="807">
        <v>44561</v>
      </c>
      <c r="C2288" s="84" t="s">
        <v>47</v>
      </c>
      <c r="D2288" s="808">
        <v>352535695.51000011</v>
      </c>
      <c r="E2288" s="808">
        <v>352535695.51000011</v>
      </c>
      <c r="F2288" s="808">
        <v>13453668.09</v>
      </c>
      <c r="G2288" s="809">
        <v>3.8162569808816341E-2</v>
      </c>
      <c r="H2288" s="619"/>
      <c r="I2288" s="84"/>
      <c r="J2288" s="84">
        <v>208774164.48999995</v>
      </c>
      <c r="K2288" s="201">
        <v>0.59220716412269747</v>
      </c>
      <c r="L2288" s="84">
        <v>2183984.7799999998</v>
      </c>
      <c r="M2288" s="201">
        <v>6.1950741664344409E-3</v>
      </c>
      <c r="N2288" s="84">
        <v>16340925.619999999</v>
      </c>
      <c r="O2288" s="201">
        <v>4.6352541964183792E-2</v>
      </c>
      <c r="P2288" s="84">
        <v>7704836.2999999998</v>
      </c>
      <c r="Q2288" s="201">
        <v>2.1855478461134847E-2</v>
      </c>
      <c r="R2288" s="84">
        <v>87761753.320000008</v>
      </c>
      <c r="S2288" s="201">
        <v>0.24894430390385969</v>
      </c>
      <c r="T2288" s="84">
        <v>16316362.91</v>
      </c>
      <c r="U2288" s="201">
        <v>4.6282867572872963E-2</v>
      </c>
      <c r="V2288" s="84">
        <v>0</v>
      </c>
      <c r="W2288" s="201">
        <v>0</v>
      </c>
      <c r="X2288" s="84">
        <v>0</v>
      </c>
      <c r="Y2288" s="809">
        <v>0</v>
      </c>
      <c r="Z2288" s="810">
        <v>0</v>
      </c>
      <c r="AA2288" s="811">
        <v>0</v>
      </c>
      <c r="AB2288" s="808">
        <v>0</v>
      </c>
      <c r="AC2288" s="811">
        <v>0</v>
      </c>
      <c r="AD2288" s="810">
        <v>0</v>
      </c>
      <c r="AE2288" s="811">
        <v>0</v>
      </c>
      <c r="AF2288" s="808"/>
      <c r="AG2288" s="811"/>
      <c r="AH2288" s="810">
        <v>0</v>
      </c>
      <c r="AI2288" s="811">
        <v>0</v>
      </c>
      <c r="AJ2288" s="808">
        <v>0</v>
      </c>
      <c r="AK2288" s="811">
        <v>0</v>
      </c>
      <c r="AL2288" s="333"/>
      <c r="AM2288" s="855"/>
      <c r="AN2288" s="856"/>
      <c r="AO2288"/>
      <c r="AP2288"/>
      <c r="AQ2288" s="853"/>
    </row>
    <row r="2289" spans="2:43" ht="15" x14ac:dyDescent="0.25">
      <c r="B2289" s="807">
        <v>44561</v>
      </c>
      <c r="C2289" s="84" t="s">
        <v>48</v>
      </c>
      <c r="D2289" s="808">
        <v>130031920.97</v>
      </c>
      <c r="E2289" s="808">
        <v>130031920.97</v>
      </c>
      <c r="F2289" s="808">
        <v>3808629.34</v>
      </c>
      <c r="G2289" s="809">
        <v>2.9289956739766219E-2</v>
      </c>
      <c r="H2289" s="619"/>
      <c r="I2289" s="84"/>
      <c r="J2289" s="84">
        <v>60878980.06000001</v>
      </c>
      <c r="K2289" s="201">
        <v>0.46818488572544859</v>
      </c>
      <c r="L2289" s="84">
        <v>1591814.1</v>
      </c>
      <c r="M2289" s="201">
        <v>1.2241717942221677E-2</v>
      </c>
      <c r="N2289" s="84">
        <v>5836448.1099999994</v>
      </c>
      <c r="O2289" s="201">
        <v>4.4884733429005799E-2</v>
      </c>
      <c r="P2289" s="84">
        <v>2568278.77</v>
      </c>
      <c r="Q2289" s="201">
        <v>1.9751140726380057E-2</v>
      </c>
      <c r="R2289" s="84">
        <v>49205975.670000009</v>
      </c>
      <c r="S2289" s="201">
        <v>0.37841458699477681</v>
      </c>
      <c r="T2289" s="84">
        <v>6141794.9199999999</v>
      </c>
      <c r="U2289" s="201">
        <v>4.7232978442400993E-2</v>
      </c>
      <c r="V2289" s="84">
        <v>0</v>
      </c>
      <c r="W2289" s="201">
        <v>0</v>
      </c>
      <c r="X2289" s="84">
        <v>0</v>
      </c>
      <c r="Y2289" s="809">
        <v>0</v>
      </c>
      <c r="Z2289" s="810">
        <v>0</v>
      </c>
      <c r="AA2289" s="811">
        <v>0</v>
      </c>
      <c r="AB2289" s="808">
        <v>0</v>
      </c>
      <c r="AC2289" s="811">
        <v>0</v>
      </c>
      <c r="AD2289" s="810">
        <v>0</v>
      </c>
      <c r="AE2289" s="811">
        <v>0</v>
      </c>
      <c r="AF2289" s="808"/>
      <c r="AG2289" s="811"/>
      <c r="AH2289" s="810">
        <v>0</v>
      </c>
      <c r="AI2289" s="811">
        <v>0</v>
      </c>
      <c r="AJ2289" s="808">
        <v>0</v>
      </c>
      <c r="AK2289" s="811">
        <v>0</v>
      </c>
      <c r="AL2289" s="333"/>
      <c r="AM2289" s="855"/>
      <c r="AN2289" s="856"/>
      <c r="AO2289"/>
      <c r="AP2289"/>
      <c r="AQ2289" s="853"/>
    </row>
    <row r="2290" spans="2:43" ht="15" x14ac:dyDescent="0.25">
      <c r="B2290" s="807">
        <v>44561</v>
      </c>
      <c r="C2290" s="84" t="s">
        <v>49</v>
      </c>
      <c r="D2290" s="808">
        <v>582957349.42999983</v>
      </c>
      <c r="E2290" s="808">
        <v>582957349.42999983</v>
      </c>
      <c r="F2290" s="808">
        <v>5002511.53</v>
      </c>
      <c r="G2290" s="809">
        <v>8.5812650529087982E-3</v>
      </c>
      <c r="H2290" s="619"/>
      <c r="I2290" s="84"/>
      <c r="J2290" s="84">
        <v>344369087.96999997</v>
      </c>
      <c r="K2290" s="201">
        <v>0.59072775788265619</v>
      </c>
      <c r="L2290" s="84">
        <v>8184901.1799999997</v>
      </c>
      <c r="M2290" s="201">
        <v>1.4040308760157116E-2</v>
      </c>
      <c r="N2290" s="84">
        <v>27439910.030000001</v>
      </c>
      <c r="O2290" s="201">
        <v>4.7070184562953046E-2</v>
      </c>
      <c r="P2290" s="84">
        <v>21795301.34</v>
      </c>
      <c r="Q2290" s="201">
        <v>3.7387471590007167E-2</v>
      </c>
      <c r="R2290" s="84">
        <v>150980072.84</v>
      </c>
      <c r="S2290" s="201">
        <v>0.25898991236258417</v>
      </c>
      <c r="T2290" s="84">
        <v>17410001.689999998</v>
      </c>
      <c r="U2290" s="201">
        <v>2.986496646285193E-2</v>
      </c>
      <c r="V2290" s="84">
        <v>0</v>
      </c>
      <c r="W2290" s="201">
        <v>0</v>
      </c>
      <c r="X2290" s="84">
        <v>0</v>
      </c>
      <c r="Y2290" s="809">
        <v>0</v>
      </c>
      <c r="Z2290" s="810">
        <v>7775562.8499999996</v>
      </c>
      <c r="AA2290" s="811">
        <v>1.3338133325881796E-2</v>
      </c>
      <c r="AB2290" s="808">
        <v>0</v>
      </c>
      <c r="AC2290" s="811">
        <v>0</v>
      </c>
      <c r="AD2290" s="810">
        <v>0</v>
      </c>
      <c r="AE2290" s="811">
        <v>0</v>
      </c>
      <c r="AF2290" s="808"/>
      <c r="AG2290" s="811"/>
      <c r="AH2290" s="810">
        <v>0</v>
      </c>
      <c r="AI2290" s="811">
        <v>0</v>
      </c>
      <c r="AJ2290" s="808">
        <v>0</v>
      </c>
      <c r="AK2290" s="811">
        <v>0</v>
      </c>
      <c r="AL2290" s="333"/>
      <c r="AM2290" s="855"/>
      <c r="AN2290" s="856"/>
      <c r="AO2290"/>
      <c r="AP2290"/>
      <c r="AQ2290" s="853"/>
    </row>
    <row r="2291" spans="2:43" ht="15" x14ac:dyDescent="0.25">
      <c r="B2291" s="807">
        <v>44561</v>
      </c>
      <c r="C2291" s="84" t="s">
        <v>50</v>
      </c>
      <c r="D2291" s="808">
        <v>179145884.99999994</v>
      </c>
      <c r="E2291" s="808">
        <v>178968952.99999994</v>
      </c>
      <c r="F2291" s="808">
        <v>5642180.4500000002</v>
      </c>
      <c r="G2291" s="809">
        <v>3.1494892835523418E-2</v>
      </c>
      <c r="H2291" s="619"/>
      <c r="I2291" s="84"/>
      <c r="J2291" s="84">
        <v>114908695.11999999</v>
      </c>
      <c r="K2291" s="201">
        <v>0.64142525584665278</v>
      </c>
      <c r="L2291" s="84">
        <v>719326.67</v>
      </c>
      <c r="M2291" s="201">
        <v>4.0153122691040334E-3</v>
      </c>
      <c r="N2291" s="84">
        <v>2639609.34</v>
      </c>
      <c r="O2291" s="201">
        <v>1.4734412347791303E-2</v>
      </c>
      <c r="P2291" s="84">
        <v>3616045.3099999996</v>
      </c>
      <c r="Q2291" s="201">
        <v>2.0184919737341444E-2</v>
      </c>
      <c r="R2291" s="84">
        <v>43090464.319999993</v>
      </c>
      <c r="S2291" s="201">
        <v>0.24053281670410687</v>
      </c>
      <c r="T2291" s="84">
        <v>8352631.79</v>
      </c>
      <c r="U2291" s="201">
        <v>4.6624748260335441E-2</v>
      </c>
      <c r="V2291" s="84">
        <v>0</v>
      </c>
      <c r="W2291" s="201">
        <v>0</v>
      </c>
      <c r="X2291" s="84">
        <v>0</v>
      </c>
      <c r="Y2291" s="809">
        <v>0</v>
      </c>
      <c r="Z2291" s="810">
        <v>0</v>
      </c>
      <c r="AA2291" s="811">
        <v>0</v>
      </c>
      <c r="AB2291" s="808">
        <v>0</v>
      </c>
      <c r="AC2291" s="811">
        <v>0</v>
      </c>
      <c r="AD2291" s="810">
        <v>0</v>
      </c>
      <c r="AE2291" s="811">
        <v>0</v>
      </c>
      <c r="AF2291" s="808"/>
      <c r="AG2291" s="811"/>
      <c r="AH2291" s="810">
        <v>0</v>
      </c>
      <c r="AI2291" s="811">
        <v>0</v>
      </c>
      <c r="AJ2291" s="808">
        <v>176932</v>
      </c>
      <c r="AK2291" s="811">
        <v>9.8764199914499876E-4</v>
      </c>
      <c r="AL2291" s="333"/>
      <c r="AM2291" s="855"/>
      <c r="AN2291" s="856"/>
      <c r="AO2291"/>
      <c r="AP2291"/>
      <c r="AQ2291" s="853"/>
    </row>
    <row r="2292" spans="2:43" ht="15" x14ac:dyDescent="0.25">
      <c r="B2292" s="807">
        <v>44561</v>
      </c>
      <c r="C2292" s="805" t="s">
        <v>51</v>
      </c>
      <c r="D2292" s="808"/>
      <c r="E2292" s="808"/>
      <c r="F2292" s="808"/>
      <c r="G2292" s="809"/>
      <c r="H2292" s="619"/>
      <c r="I2292" s="84"/>
      <c r="J2292" s="84"/>
      <c r="K2292" s="201"/>
      <c r="L2292" s="84"/>
      <c r="M2292" s="201"/>
      <c r="N2292" s="84"/>
      <c r="O2292" s="201"/>
      <c r="P2292" s="84"/>
      <c r="Q2292" s="201"/>
      <c r="R2292" s="84"/>
      <c r="S2292" s="201"/>
      <c r="T2292" s="84"/>
      <c r="U2292" s="201"/>
      <c r="V2292" s="84"/>
      <c r="W2292" s="201"/>
      <c r="X2292" s="84"/>
      <c r="Y2292" s="809"/>
      <c r="Z2292" s="810"/>
      <c r="AA2292" s="811"/>
      <c r="AB2292" s="808"/>
      <c r="AC2292" s="811"/>
      <c r="AD2292" s="810"/>
      <c r="AE2292" s="811"/>
      <c r="AF2292" s="808"/>
      <c r="AG2292" s="811"/>
      <c r="AH2292" s="810"/>
      <c r="AI2292" s="811"/>
      <c r="AJ2292" s="808"/>
      <c r="AK2292" s="811"/>
      <c r="AL2292" s="333"/>
      <c r="AM2292" s="855"/>
      <c r="AN2292" s="856"/>
      <c r="AO2292"/>
      <c r="AP2292"/>
      <c r="AQ2292" s="853"/>
    </row>
    <row r="2293" spans="2:43" ht="15" x14ac:dyDescent="0.25">
      <c r="B2293" s="807">
        <v>44561</v>
      </c>
      <c r="C2293" s="805" t="s">
        <v>52</v>
      </c>
      <c r="D2293" s="808"/>
      <c r="E2293" s="808"/>
      <c r="F2293" s="808"/>
      <c r="G2293" s="809"/>
      <c r="H2293" s="619"/>
      <c r="I2293" s="84"/>
      <c r="J2293" s="84"/>
      <c r="K2293" s="201"/>
      <c r="L2293" s="84"/>
      <c r="M2293" s="201"/>
      <c r="N2293" s="84"/>
      <c r="O2293" s="201"/>
      <c r="P2293" s="84"/>
      <c r="Q2293" s="201"/>
      <c r="R2293" s="84"/>
      <c r="S2293" s="201"/>
      <c r="T2293" s="84"/>
      <c r="U2293" s="201"/>
      <c r="V2293" s="84"/>
      <c r="W2293" s="201"/>
      <c r="X2293" s="84"/>
      <c r="Y2293" s="809"/>
      <c r="Z2293" s="810"/>
      <c r="AA2293" s="811"/>
      <c r="AB2293" s="808"/>
      <c r="AC2293" s="811"/>
      <c r="AD2293" s="810"/>
      <c r="AE2293" s="811"/>
      <c r="AF2293" s="808"/>
      <c r="AG2293" s="811"/>
      <c r="AH2293" s="810"/>
      <c r="AI2293" s="811"/>
      <c r="AJ2293" s="808"/>
      <c r="AK2293" s="811"/>
      <c r="AL2293" s="333"/>
      <c r="AM2293" s="855"/>
      <c r="AN2293" s="856"/>
      <c r="AO2293"/>
      <c r="AP2293"/>
      <c r="AQ2293" s="853"/>
    </row>
    <row r="2294" spans="2:43" ht="15" x14ac:dyDescent="0.25">
      <c r="B2294" s="807">
        <v>44561</v>
      </c>
      <c r="C2294" s="805" t="s">
        <v>54</v>
      </c>
      <c r="D2294" s="808"/>
      <c r="E2294" s="808"/>
      <c r="F2294" s="808"/>
      <c r="G2294" s="809"/>
      <c r="H2294" s="619"/>
      <c r="I2294" s="84"/>
      <c r="J2294" s="84"/>
      <c r="K2294" s="201"/>
      <c r="L2294" s="84"/>
      <c r="M2294" s="201"/>
      <c r="N2294" s="84"/>
      <c r="O2294" s="201"/>
      <c r="P2294" s="84"/>
      <c r="Q2294" s="201"/>
      <c r="R2294" s="84"/>
      <c r="S2294" s="201"/>
      <c r="T2294" s="84"/>
      <c r="U2294" s="201"/>
      <c r="V2294" s="84"/>
      <c r="W2294" s="201"/>
      <c r="X2294" s="84"/>
      <c r="Y2294" s="809"/>
      <c r="Z2294" s="810"/>
      <c r="AA2294" s="811"/>
      <c r="AB2294" s="808"/>
      <c r="AC2294" s="811"/>
      <c r="AD2294" s="810"/>
      <c r="AE2294" s="811"/>
      <c r="AF2294" s="808"/>
      <c r="AG2294" s="811"/>
      <c r="AH2294" s="810"/>
      <c r="AI2294" s="811"/>
      <c r="AJ2294" s="808"/>
      <c r="AK2294" s="811"/>
      <c r="AL2294" s="333"/>
      <c r="AM2294" s="855"/>
      <c r="AN2294" s="856"/>
      <c r="AO2294"/>
      <c r="AP2294"/>
      <c r="AQ2294" s="853"/>
    </row>
    <row r="2295" spans="2:43" ht="15" x14ac:dyDescent="0.25">
      <c r="B2295" s="807">
        <v>44561</v>
      </c>
      <c r="C2295" s="84" t="s">
        <v>55</v>
      </c>
      <c r="D2295" s="808">
        <v>407943426.54999989</v>
      </c>
      <c r="E2295" s="808">
        <v>407943426.54999989</v>
      </c>
      <c r="F2295" s="808">
        <v>4472571.75</v>
      </c>
      <c r="G2295" s="809">
        <v>1.0963705893792152E-2</v>
      </c>
      <c r="H2295" s="619"/>
      <c r="I2295" s="84"/>
      <c r="J2295" s="84">
        <v>213882118.04999998</v>
      </c>
      <c r="K2295" s="201">
        <v>0.52429357633928042</v>
      </c>
      <c r="L2295" s="84">
        <v>1347754.1</v>
      </c>
      <c r="M2295" s="201">
        <v>3.3037769756410367E-3</v>
      </c>
      <c r="N2295" s="84">
        <v>12789267.120000001</v>
      </c>
      <c r="O2295" s="201">
        <v>3.1350590027052379E-2</v>
      </c>
      <c r="P2295" s="84">
        <v>3008912.41</v>
      </c>
      <c r="Q2295" s="201">
        <v>7.3758080512450926E-3</v>
      </c>
      <c r="R2295" s="84">
        <v>161518689.17999998</v>
      </c>
      <c r="S2295" s="201">
        <v>0.39593404052609071</v>
      </c>
      <c r="T2295" s="84">
        <v>10890881.91</v>
      </c>
      <c r="U2295" s="201">
        <v>2.6697039837373506E-2</v>
      </c>
      <c r="V2295" s="84">
        <v>0</v>
      </c>
      <c r="W2295" s="201">
        <v>0</v>
      </c>
      <c r="X2295" s="84">
        <v>0</v>
      </c>
      <c r="Y2295" s="809">
        <v>0</v>
      </c>
      <c r="Z2295" s="810">
        <v>0</v>
      </c>
      <c r="AA2295" s="811">
        <v>0</v>
      </c>
      <c r="AB2295" s="808">
        <v>33232.03</v>
      </c>
      <c r="AC2295" s="811">
        <v>8.1462349524896412E-5</v>
      </c>
      <c r="AD2295" s="810">
        <v>0</v>
      </c>
      <c r="AE2295" s="811">
        <v>0</v>
      </c>
      <c r="AF2295" s="808"/>
      <c r="AG2295" s="811"/>
      <c r="AH2295" s="810">
        <v>0</v>
      </c>
      <c r="AI2295" s="811">
        <v>0</v>
      </c>
      <c r="AJ2295" s="808">
        <v>0</v>
      </c>
      <c r="AK2295" s="811">
        <v>0</v>
      </c>
      <c r="AL2295" s="333"/>
      <c r="AM2295" s="855"/>
      <c r="AN2295" s="856"/>
      <c r="AO2295"/>
      <c r="AP2295"/>
      <c r="AQ2295" s="853"/>
    </row>
    <row r="2296" spans="2:43" ht="15" x14ac:dyDescent="0.25">
      <c r="B2296" s="807">
        <v>44561</v>
      </c>
      <c r="C2296" s="84" t="s">
        <v>56</v>
      </c>
      <c r="D2296" s="808">
        <v>1464622018.6000001</v>
      </c>
      <c r="E2296" s="808">
        <v>1464622018.6000001</v>
      </c>
      <c r="F2296" s="808">
        <v>15349059.640000001</v>
      </c>
      <c r="G2296" s="809">
        <v>1.0479877705697629E-2</v>
      </c>
      <c r="H2296" s="619"/>
      <c r="I2296" s="84"/>
      <c r="J2296" s="84">
        <v>946354001</v>
      </c>
      <c r="K2296" s="201">
        <v>0.6461421370031013</v>
      </c>
      <c r="L2296" s="84">
        <v>4998130.9800000004</v>
      </c>
      <c r="M2296" s="201">
        <v>3.4125739723465331E-3</v>
      </c>
      <c r="N2296" s="84">
        <v>51254519.210000001</v>
      </c>
      <c r="O2296" s="201">
        <v>3.4995048933507814E-2</v>
      </c>
      <c r="P2296" s="84">
        <v>15044562.029999999</v>
      </c>
      <c r="Q2296" s="201">
        <v>1.0271975867453341E-2</v>
      </c>
      <c r="R2296" s="84">
        <v>407251428.50000006</v>
      </c>
      <c r="S2296" s="201">
        <v>0.27805906461059676</v>
      </c>
      <c r="T2296" s="84">
        <v>24206043.98</v>
      </c>
      <c r="U2296" s="201">
        <v>1.6527161050834141E-2</v>
      </c>
      <c r="V2296" s="84">
        <v>0</v>
      </c>
      <c r="W2296" s="201">
        <v>0</v>
      </c>
      <c r="X2296" s="84">
        <v>0</v>
      </c>
      <c r="Y2296" s="809">
        <v>0</v>
      </c>
      <c r="Z2296" s="810">
        <v>0</v>
      </c>
      <c r="AA2296" s="811">
        <v>0</v>
      </c>
      <c r="AB2296" s="808">
        <v>164273.26</v>
      </c>
      <c r="AC2296" s="811">
        <v>1.1216085646249207E-4</v>
      </c>
      <c r="AD2296" s="810">
        <v>0</v>
      </c>
      <c r="AE2296" s="811">
        <v>0</v>
      </c>
      <c r="AF2296" s="808"/>
      <c r="AG2296" s="811"/>
      <c r="AH2296" s="810">
        <v>0</v>
      </c>
      <c r="AI2296" s="811">
        <v>0</v>
      </c>
      <c r="AJ2296" s="808">
        <v>0</v>
      </c>
      <c r="AK2296" s="811">
        <v>0</v>
      </c>
      <c r="AL2296" s="333"/>
      <c r="AM2296" s="855"/>
      <c r="AN2296" s="856"/>
      <c r="AO2296"/>
      <c r="AP2296"/>
      <c r="AQ2296" s="853"/>
    </row>
    <row r="2297" spans="2:43" ht="15" x14ac:dyDescent="0.25">
      <c r="B2297" s="807">
        <v>44561</v>
      </c>
      <c r="C2297" s="805" t="s">
        <v>57</v>
      </c>
      <c r="D2297" s="808"/>
      <c r="E2297" s="808"/>
      <c r="F2297" s="808"/>
      <c r="G2297" s="809"/>
      <c r="H2297" s="619"/>
      <c r="I2297" s="84"/>
      <c r="J2297" s="84"/>
      <c r="K2297" s="201"/>
      <c r="L2297" s="84"/>
      <c r="M2297" s="201"/>
      <c r="N2297" s="84"/>
      <c r="O2297" s="201"/>
      <c r="P2297" s="84"/>
      <c r="Q2297" s="201"/>
      <c r="R2297" s="84"/>
      <c r="S2297" s="201"/>
      <c r="T2297" s="84"/>
      <c r="U2297" s="201"/>
      <c r="V2297" s="84"/>
      <c r="W2297" s="201"/>
      <c r="X2297" s="84"/>
      <c r="Y2297" s="809"/>
      <c r="Z2297" s="810"/>
      <c r="AA2297" s="811"/>
      <c r="AB2297" s="808"/>
      <c r="AC2297" s="811"/>
      <c r="AD2297" s="810"/>
      <c r="AE2297" s="811"/>
      <c r="AF2297" s="808"/>
      <c r="AG2297" s="811"/>
      <c r="AH2297" s="810"/>
      <c r="AI2297" s="811"/>
      <c r="AJ2297" s="808"/>
      <c r="AK2297" s="811"/>
      <c r="AL2297" s="333"/>
      <c r="AM2297" s="855"/>
      <c r="AN2297" s="856"/>
      <c r="AO2297"/>
      <c r="AP2297"/>
      <c r="AQ2297" s="853"/>
    </row>
    <row r="2298" spans="2:43" ht="15" x14ac:dyDescent="0.25">
      <c r="B2298" s="807">
        <v>44561</v>
      </c>
      <c r="C2298" s="84" t="s">
        <v>58</v>
      </c>
      <c r="D2298" s="808">
        <v>125095339.49999999</v>
      </c>
      <c r="E2298" s="808">
        <v>125095339.49999999</v>
      </c>
      <c r="F2298" s="808">
        <v>4845521.1500000004</v>
      </c>
      <c r="G2298" s="809">
        <v>3.8734625681238914E-2</v>
      </c>
      <c r="H2298" s="619"/>
      <c r="I2298" s="84"/>
      <c r="J2298" s="84">
        <v>74827995.909999996</v>
      </c>
      <c r="K2298" s="201">
        <v>0.59816773517769628</v>
      </c>
      <c r="L2298" s="84">
        <v>84920.5</v>
      </c>
      <c r="M2298" s="201">
        <v>6.7884623311646243E-4</v>
      </c>
      <c r="N2298" s="84">
        <v>8764017.5399999991</v>
      </c>
      <c r="O2298" s="201">
        <v>7.0058705424433501E-2</v>
      </c>
      <c r="P2298" s="84">
        <v>2517944.4699999997</v>
      </c>
      <c r="Q2298" s="201">
        <v>2.0128203657019533E-2</v>
      </c>
      <c r="R2298" s="84">
        <v>28312256.43</v>
      </c>
      <c r="S2298" s="201">
        <v>0.22632542941377926</v>
      </c>
      <c r="T2298" s="84">
        <v>3513277.29</v>
      </c>
      <c r="U2298" s="201">
        <v>2.8084797595517141E-2</v>
      </c>
      <c r="V2298" s="84">
        <v>0</v>
      </c>
      <c r="W2298" s="201">
        <v>0</v>
      </c>
      <c r="X2298" s="84">
        <v>0</v>
      </c>
      <c r="Y2298" s="809">
        <v>0</v>
      </c>
      <c r="Z2298" s="810">
        <v>0</v>
      </c>
      <c r="AA2298" s="811">
        <v>0</v>
      </c>
      <c r="AB2298" s="808">
        <v>0</v>
      </c>
      <c r="AC2298" s="811">
        <v>0</v>
      </c>
      <c r="AD2298" s="810">
        <v>3198865.47</v>
      </c>
      <c r="AE2298" s="811">
        <v>2.5571420028801316E-2</v>
      </c>
      <c r="AF2298" s="808"/>
      <c r="AG2298" s="811"/>
      <c r="AH2298" s="810">
        <v>-969459.26</v>
      </c>
      <c r="AI2298" s="811">
        <v>-7.7497632116023006E-3</v>
      </c>
      <c r="AJ2298" s="808">
        <v>0</v>
      </c>
      <c r="AK2298" s="811">
        <v>0</v>
      </c>
      <c r="AL2298" s="333"/>
      <c r="AM2298" s="855"/>
      <c r="AN2298" s="856"/>
      <c r="AO2298"/>
      <c r="AP2298"/>
      <c r="AQ2298" s="853"/>
    </row>
    <row r="2299" spans="2:43" ht="15" x14ac:dyDescent="0.25">
      <c r="B2299" s="807">
        <v>44561</v>
      </c>
      <c r="C2299" s="84" t="s">
        <v>60</v>
      </c>
      <c r="D2299" s="808">
        <v>126508579.73999996</v>
      </c>
      <c r="E2299" s="808">
        <v>126498885.29999997</v>
      </c>
      <c r="F2299" s="808">
        <v>3416309.25</v>
      </c>
      <c r="G2299" s="809">
        <v>2.7004565674685368E-2</v>
      </c>
      <c r="H2299" s="619"/>
      <c r="I2299" s="84"/>
      <c r="J2299" s="84">
        <v>78410200.649999991</v>
      </c>
      <c r="K2299" s="201">
        <v>0.6198014459663399</v>
      </c>
      <c r="L2299" s="84">
        <v>3646693.54</v>
      </c>
      <c r="M2299" s="201">
        <v>2.8825661844395639E-2</v>
      </c>
      <c r="N2299" s="84">
        <v>5067501.92</v>
      </c>
      <c r="O2299" s="201">
        <v>4.0056586916197415E-2</v>
      </c>
      <c r="P2299" s="84">
        <v>0</v>
      </c>
      <c r="Q2299" s="201">
        <v>0</v>
      </c>
      <c r="R2299" s="84">
        <v>35958179.939999998</v>
      </c>
      <c r="S2299" s="201">
        <v>0.28423510890645626</v>
      </c>
      <c r="T2299" s="84">
        <v>0</v>
      </c>
      <c r="U2299" s="201">
        <v>0</v>
      </c>
      <c r="V2299" s="84">
        <v>0</v>
      </c>
      <c r="W2299" s="201">
        <v>0</v>
      </c>
      <c r="X2299" s="84">
        <v>0</v>
      </c>
      <c r="Y2299" s="809">
        <v>0</v>
      </c>
      <c r="Z2299" s="810">
        <v>0</v>
      </c>
      <c r="AA2299" s="811">
        <v>0</v>
      </c>
      <c r="AB2299" s="808">
        <v>0</v>
      </c>
      <c r="AC2299" s="811">
        <v>0</v>
      </c>
      <c r="AD2299" s="810">
        <v>0</v>
      </c>
      <c r="AE2299" s="811">
        <v>0</v>
      </c>
      <c r="AF2299" s="808"/>
      <c r="AG2299" s="811"/>
      <c r="AH2299" s="810">
        <v>0</v>
      </c>
      <c r="AI2299" s="811">
        <v>0</v>
      </c>
      <c r="AJ2299" s="808">
        <v>9694.44</v>
      </c>
      <c r="AK2299" s="811">
        <v>7.6630691925591004E-5</v>
      </c>
      <c r="AL2299" s="333"/>
      <c r="AM2299" s="855"/>
      <c r="AN2299" s="856"/>
      <c r="AO2299"/>
      <c r="AP2299"/>
      <c r="AQ2299" s="853"/>
    </row>
    <row r="2300" spans="2:43" ht="15" x14ac:dyDescent="0.25">
      <c r="B2300" s="807">
        <v>44561</v>
      </c>
      <c r="C2300" s="84" t="s">
        <v>61</v>
      </c>
      <c r="D2300" s="808">
        <v>33481980.419999998</v>
      </c>
      <c r="E2300" s="808">
        <v>33254580.419999998</v>
      </c>
      <c r="F2300" s="808">
        <v>29016.29</v>
      </c>
      <c r="G2300" s="809">
        <v>8.6662406572185675E-4</v>
      </c>
      <c r="H2300" s="619"/>
      <c r="I2300" s="84"/>
      <c r="J2300" s="84">
        <v>19676759.969999999</v>
      </c>
      <c r="K2300" s="201">
        <v>0.58768208221776386</v>
      </c>
      <c r="L2300" s="84">
        <v>0</v>
      </c>
      <c r="M2300" s="201">
        <v>0</v>
      </c>
      <c r="N2300" s="84">
        <v>2980019.27</v>
      </c>
      <c r="O2300" s="201">
        <v>8.9003673994741558E-2</v>
      </c>
      <c r="P2300" s="84">
        <v>1025576.6399999999</v>
      </c>
      <c r="Q2300" s="201">
        <v>3.0630704251513922E-2</v>
      </c>
      <c r="R2300" s="84">
        <v>9543208.25</v>
      </c>
      <c r="S2300" s="201">
        <v>0.28502520252056229</v>
      </c>
      <c r="T2300" s="84">
        <v>0</v>
      </c>
      <c r="U2300" s="201">
        <v>0</v>
      </c>
      <c r="V2300" s="84">
        <v>0</v>
      </c>
      <c r="W2300" s="201">
        <v>0</v>
      </c>
      <c r="X2300" s="84">
        <v>0</v>
      </c>
      <c r="Y2300" s="809">
        <v>0</v>
      </c>
      <c r="Z2300" s="810">
        <v>0</v>
      </c>
      <c r="AA2300" s="811">
        <v>0</v>
      </c>
      <c r="AB2300" s="808">
        <v>0</v>
      </c>
      <c r="AC2300" s="811">
        <v>0</v>
      </c>
      <c r="AD2300" s="810">
        <v>0</v>
      </c>
      <c r="AE2300" s="811">
        <v>0</v>
      </c>
      <c r="AF2300" s="808"/>
      <c r="AG2300" s="811"/>
      <c r="AH2300" s="810">
        <v>0</v>
      </c>
      <c r="AI2300" s="811">
        <v>0</v>
      </c>
      <c r="AJ2300" s="808">
        <v>227400</v>
      </c>
      <c r="AK2300" s="811">
        <v>6.7917129496965403E-3</v>
      </c>
      <c r="AL2300" s="333"/>
      <c r="AM2300" s="855"/>
      <c r="AN2300" s="856"/>
      <c r="AO2300"/>
      <c r="AP2300"/>
      <c r="AQ2300" s="853"/>
    </row>
    <row r="2301" spans="2:43" ht="15" x14ac:dyDescent="0.25">
      <c r="B2301" s="812">
        <v>44561</v>
      </c>
      <c r="C2301" s="813" t="s">
        <v>110</v>
      </c>
      <c r="D2301" s="813">
        <v>3413394639.0900002</v>
      </c>
      <c r="E2301" s="813">
        <v>3412980612.6500006</v>
      </c>
      <c r="F2301" s="813">
        <v>56308167.090000004</v>
      </c>
      <c r="G2301" s="814">
        <v>1.6496237043663833E-2</v>
      </c>
      <c r="H2301" s="815"/>
      <c r="I2301" s="813"/>
      <c r="J2301" s="813">
        <v>2069195915.6100001</v>
      </c>
      <c r="K2301" s="814">
        <v>0.60619885316326649</v>
      </c>
      <c r="L2301" s="813">
        <v>22809044.43</v>
      </c>
      <c r="M2301" s="814">
        <v>6.6822172182472335E-3</v>
      </c>
      <c r="N2301" s="813">
        <v>133512298.59999999</v>
      </c>
      <c r="O2301" s="814">
        <v>3.9114228712679389E-2</v>
      </c>
      <c r="P2301" s="813">
        <v>57281457.269999996</v>
      </c>
      <c r="Q2301" s="814">
        <v>1.6781375529807196E-2</v>
      </c>
      <c r="R2301" s="813">
        <v>976728961.76999998</v>
      </c>
      <c r="S2301" s="814">
        <v>0.28614592364579111</v>
      </c>
      <c r="T2301" s="813">
        <v>86941594.420000002</v>
      </c>
      <c r="U2301" s="814">
        <v>2.5470712769144779E-2</v>
      </c>
      <c r="V2301" s="813">
        <v>0</v>
      </c>
      <c r="W2301" s="814">
        <v>0</v>
      </c>
      <c r="X2301" s="813">
        <v>0</v>
      </c>
      <c r="Y2301" s="814">
        <v>0</v>
      </c>
      <c r="Z2301" s="813">
        <v>7775562.8499999996</v>
      </c>
      <c r="AA2301" s="814">
        <v>2.2779560150926292E-3</v>
      </c>
      <c r="AB2301" s="813">
        <v>197505.29</v>
      </c>
      <c r="AC2301" s="814">
        <v>5.786183869224517E-5</v>
      </c>
      <c r="AD2301" s="813">
        <v>3198865.47</v>
      </c>
      <c r="AE2301" s="814">
        <v>9.3715078630720748E-4</v>
      </c>
      <c r="AF2301" s="813"/>
      <c r="AG2301" s="817"/>
      <c r="AH2301" s="818">
        <v>-968760.15</v>
      </c>
      <c r="AI2301" s="817">
        <v>-2.8381135275300847E-4</v>
      </c>
      <c r="AJ2301" s="813">
        <v>414026.44</v>
      </c>
      <c r="AK2301" s="814">
        <v>1.2129463006081772E-4</v>
      </c>
      <c r="AL2301" s="333"/>
      <c r="AM2301" s="855"/>
      <c r="AN2301" s="856"/>
      <c r="AO2301"/>
      <c r="AP2301"/>
      <c r="AQ2301" s="853"/>
    </row>
    <row r="2302" spans="2:43" ht="15" x14ac:dyDescent="0.25">
      <c r="B2302" s="807">
        <v>44592</v>
      </c>
      <c r="C2302" s="84" t="s">
        <v>109</v>
      </c>
      <c r="D2302" s="808">
        <v>11136109.5</v>
      </c>
      <c r="E2302" s="808">
        <v>11120809.5</v>
      </c>
      <c r="F2302" s="808">
        <v>320995.93</v>
      </c>
      <c r="G2302" s="809">
        <v>2.8824782119823804E-2</v>
      </c>
      <c r="H2302" s="619"/>
      <c r="I2302" s="84"/>
      <c r="J2302" s="84">
        <v>7076747.7299999995</v>
      </c>
      <c r="K2302" s="809">
        <v>0.63547756332676142</v>
      </c>
      <c r="L2302" s="84">
        <v>51706.7</v>
      </c>
      <c r="M2302" s="809">
        <v>4.6431565709730135E-3</v>
      </c>
      <c r="N2302" s="84">
        <v>401287.11</v>
      </c>
      <c r="O2302" s="809">
        <v>3.6034766899517283E-2</v>
      </c>
      <c r="P2302" s="356">
        <v>0</v>
      </c>
      <c r="Q2302" s="809">
        <v>0</v>
      </c>
      <c r="R2302" s="84">
        <v>3163393.77</v>
      </c>
      <c r="S2302" s="809">
        <v>0.28406633124431829</v>
      </c>
      <c r="T2302" s="356">
        <v>106019.82</v>
      </c>
      <c r="U2302" s="809">
        <v>9.5203643606413899E-3</v>
      </c>
      <c r="V2302" s="84">
        <v>0</v>
      </c>
      <c r="W2302" s="809">
        <v>0</v>
      </c>
      <c r="X2302" s="84">
        <v>0</v>
      </c>
      <c r="Y2302" s="809">
        <v>0</v>
      </c>
      <c r="Z2302" s="810">
        <v>0</v>
      </c>
      <c r="AA2302" s="809">
        <v>0</v>
      </c>
      <c r="AB2302" s="808">
        <v>0</v>
      </c>
      <c r="AC2302" s="809">
        <v>0</v>
      </c>
      <c r="AD2302" s="810">
        <v>0</v>
      </c>
      <c r="AE2302" s="809">
        <v>0</v>
      </c>
      <c r="AF2302" s="808"/>
      <c r="AG2302" s="811"/>
      <c r="AH2302" s="810">
        <v>658.44</v>
      </c>
      <c r="AI2302" s="811">
        <v>5.912657378234293E-5</v>
      </c>
      <c r="AJ2302" s="808">
        <v>15300</v>
      </c>
      <c r="AK2302" s="809">
        <v>1.3739089041823807E-3</v>
      </c>
      <c r="AL2302" s="333"/>
      <c r="AM2302" s="855"/>
      <c r="AN2302" s="856"/>
      <c r="AO2302"/>
      <c r="AP2302"/>
      <c r="AQ2302" s="853"/>
    </row>
    <row r="2303" spans="2:43" ht="15" x14ac:dyDescent="0.25">
      <c r="B2303" s="807">
        <v>44592</v>
      </c>
      <c r="C2303" s="84" t="s">
        <v>47</v>
      </c>
      <c r="D2303" s="808">
        <v>353538958.21999997</v>
      </c>
      <c r="E2303" s="808">
        <v>352675933.20999998</v>
      </c>
      <c r="F2303" s="808">
        <v>10942098.140000002</v>
      </c>
      <c r="G2303" s="809">
        <v>3.0950190595942645E-2</v>
      </c>
      <c r="H2303" s="619"/>
      <c r="I2303" s="84"/>
      <c r="J2303" s="84">
        <v>218335002.46999997</v>
      </c>
      <c r="K2303" s="201">
        <v>0.61756985303479517</v>
      </c>
      <c r="L2303" s="84">
        <v>2181055.2599999998</v>
      </c>
      <c r="M2303" s="201">
        <v>6.1692076906635397E-3</v>
      </c>
      <c r="N2303" s="84">
        <v>16362368.030000001</v>
      </c>
      <c r="O2303" s="201">
        <v>4.6281654820677608E-2</v>
      </c>
      <c r="P2303" s="84">
        <v>7732774.5200000005</v>
      </c>
      <c r="Q2303" s="201">
        <v>2.1872482056667867E-2</v>
      </c>
      <c r="R2303" s="84">
        <v>81729526.719999999</v>
      </c>
      <c r="S2303" s="201">
        <v>0.23117544706103196</v>
      </c>
      <c r="T2303" s="84">
        <v>15393108.07</v>
      </c>
      <c r="U2303" s="201">
        <v>4.3540061744542419E-2</v>
      </c>
      <c r="V2303" s="84">
        <v>0</v>
      </c>
      <c r="W2303" s="201">
        <v>0</v>
      </c>
      <c r="X2303" s="84">
        <v>0</v>
      </c>
      <c r="Y2303" s="809">
        <v>0</v>
      </c>
      <c r="Z2303" s="810">
        <v>0</v>
      </c>
      <c r="AA2303" s="811">
        <v>0</v>
      </c>
      <c r="AB2303" s="808">
        <v>0</v>
      </c>
      <c r="AC2303" s="811">
        <v>0</v>
      </c>
      <c r="AD2303" s="810">
        <v>0</v>
      </c>
      <c r="AE2303" s="811">
        <v>0</v>
      </c>
      <c r="AF2303" s="808"/>
      <c r="AG2303" s="811"/>
      <c r="AH2303" s="810">
        <v>0</v>
      </c>
      <c r="AI2303" s="811">
        <v>0</v>
      </c>
      <c r="AJ2303" s="808">
        <v>863025.01</v>
      </c>
      <c r="AK2303" s="811">
        <v>2.4411029956787887E-3</v>
      </c>
      <c r="AL2303" s="333"/>
      <c r="AM2303" s="855"/>
      <c r="AN2303" s="856"/>
      <c r="AO2303"/>
      <c r="AP2303"/>
      <c r="AQ2303" s="853"/>
    </row>
    <row r="2304" spans="2:43" ht="15" x14ac:dyDescent="0.25">
      <c r="B2304" s="807">
        <v>44592</v>
      </c>
      <c r="C2304" s="84" t="s">
        <v>48</v>
      </c>
      <c r="D2304" s="808">
        <v>129870697.14999998</v>
      </c>
      <c r="E2304" s="808">
        <v>129340803.54999998</v>
      </c>
      <c r="F2304" s="808">
        <v>4295363.07</v>
      </c>
      <c r="G2304" s="809">
        <v>3.3074151169288621E-2</v>
      </c>
      <c r="H2304" s="619"/>
      <c r="I2304" s="84"/>
      <c r="J2304" s="84">
        <v>63401442.749999993</v>
      </c>
      <c r="K2304" s="201">
        <v>0.48818897673869927</v>
      </c>
      <c r="L2304" s="84">
        <v>1594871.37</v>
      </c>
      <c r="M2304" s="201">
        <v>1.2280455907293176E-2</v>
      </c>
      <c r="N2304" s="84">
        <v>5820116.6399999997</v>
      </c>
      <c r="O2304" s="201">
        <v>4.4814702374915222E-2</v>
      </c>
      <c r="P2304" s="84">
        <v>2577591.5100000002</v>
      </c>
      <c r="Q2304" s="201">
        <v>1.9847367932605272E-2</v>
      </c>
      <c r="R2304" s="84">
        <v>45859481.950000003</v>
      </c>
      <c r="S2304" s="201">
        <v>0.3531164685828439</v>
      </c>
      <c r="T2304" s="84">
        <v>5791936.2599999998</v>
      </c>
      <c r="U2304" s="201">
        <v>4.4597714396730645E-2</v>
      </c>
      <c r="V2304" s="84">
        <v>0</v>
      </c>
      <c r="W2304" s="201">
        <v>0</v>
      </c>
      <c r="X2304" s="84">
        <v>0</v>
      </c>
      <c r="Y2304" s="809">
        <v>0</v>
      </c>
      <c r="Z2304" s="810">
        <v>0</v>
      </c>
      <c r="AA2304" s="811">
        <v>0</v>
      </c>
      <c r="AB2304" s="808">
        <v>0</v>
      </c>
      <c r="AC2304" s="811">
        <v>0</v>
      </c>
      <c r="AD2304" s="810">
        <v>0</v>
      </c>
      <c r="AE2304" s="811">
        <v>0</v>
      </c>
      <c r="AF2304" s="808"/>
      <c r="AG2304" s="811"/>
      <c r="AH2304" s="810">
        <v>0</v>
      </c>
      <c r="AI2304" s="811">
        <v>0</v>
      </c>
      <c r="AJ2304" s="808">
        <v>529893.6</v>
      </c>
      <c r="AK2304" s="811">
        <v>4.080162897624055E-3</v>
      </c>
      <c r="AL2304" s="333"/>
      <c r="AM2304" s="855"/>
      <c r="AN2304" s="856"/>
      <c r="AO2304"/>
      <c r="AP2304"/>
      <c r="AQ2304" s="853"/>
    </row>
    <row r="2305" spans="2:43" ht="15" x14ac:dyDescent="0.25">
      <c r="B2305" s="807">
        <v>44592</v>
      </c>
      <c r="C2305" s="84" t="s">
        <v>49</v>
      </c>
      <c r="D2305" s="808">
        <v>584054192.17000008</v>
      </c>
      <c r="E2305" s="808">
        <v>585498849.2700001</v>
      </c>
      <c r="F2305" s="808">
        <v>7153958.7599999988</v>
      </c>
      <c r="G2305" s="809">
        <v>1.2248792759144691E-2</v>
      </c>
      <c r="H2305" s="619"/>
      <c r="I2305" s="84"/>
      <c r="J2305" s="84">
        <v>346866986.42999995</v>
      </c>
      <c r="K2305" s="201">
        <v>0.5938952088354118</v>
      </c>
      <c r="L2305" s="84">
        <v>8208449.8900000006</v>
      </c>
      <c r="M2305" s="201">
        <v>1.4054260717660897E-2</v>
      </c>
      <c r="N2305" s="84">
        <v>25025712.539999999</v>
      </c>
      <c r="O2305" s="201">
        <v>4.2848271402725915E-2</v>
      </c>
      <c r="P2305" s="84">
        <v>23868896.310000002</v>
      </c>
      <c r="Q2305" s="201">
        <v>4.0867605489342172E-2</v>
      </c>
      <c r="R2305" s="84">
        <v>150412892.31999996</v>
      </c>
      <c r="S2305" s="201">
        <v>0.2575324247929025</v>
      </c>
      <c r="T2305" s="84">
        <v>16132794.98</v>
      </c>
      <c r="U2305" s="201">
        <v>2.7622085752111586E-2</v>
      </c>
      <c r="V2305" s="84">
        <v>0</v>
      </c>
      <c r="W2305" s="201">
        <v>0</v>
      </c>
      <c r="X2305" s="84">
        <v>0</v>
      </c>
      <c r="Y2305" s="809">
        <v>0</v>
      </c>
      <c r="Z2305" s="810">
        <v>7829158.04</v>
      </c>
      <c r="AA2305" s="811">
        <v>1.3404848633842482E-2</v>
      </c>
      <c r="AB2305" s="808">
        <v>0</v>
      </c>
      <c r="AC2305" s="811">
        <v>0</v>
      </c>
      <c r="AD2305" s="810">
        <v>0</v>
      </c>
      <c r="AE2305" s="811">
        <v>0</v>
      </c>
      <c r="AF2305" s="808"/>
      <c r="AG2305" s="811"/>
      <c r="AH2305" s="810">
        <v>0</v>
      </c>
      <c r="AI2305" s="811">
        <v>0</v>
      </c>
      <c r="AJ2305" s="808">
        <v>-1444657.1</v>
      </c>
      <c r="AK2305" s="811">
        <v>-2.4734983831423388E-3</v>
      </c>
      <c r="AL2305" s="333"/>
      <c r="AM2305" s="855"/>
      <c r="AN2305" s="856"/>
      <c r="AO2305"/>
      <c r="AP2305"/>
      <c r="AQ2305" s="853"/>
    </row>
    <row r="2306" spans="2:43" ht="15" x14ac:dyDescent="0.25">
      <c r="B2306" s="807">
        <v>44592</v>
      </c>
      <c r="C2306" s="84" t="s">
        <v>50</v>
      </c>
      <c r="D2306" s="808">
        <v>179007120.86000004</v>
      </c>
      <c r="E2306" s="808">
        <v>178754952.50000003</v>
      </c>
      <c r="F2306" s="808">
        <v>4334353.05</v>
      </c>
      <c r="G2306" s="809">
        <v>2.4213299611638695E-2</v>
      </c>
      <c r="H2306" s="619"/>
      <c r="I2306" s="84"/>
      <c r="J2306" s="84">
        <v>116951129.32000002</v>
      </c>
      <c r="K2306" s="201">
        <v>0.65333227392370896</v>
      </c>
      <c r="L2306" s="84">
        <v>737404.99</v>
      </c>
      <c r="M2306" s="201">
        <v>4.1194170737862334E-3</v>
      </c>
      <c r="N2306" s="84">
        <v>2649226.96</v>
      </c>
      <c r="O2306" s="201">
        <v>1.4799561868111034E-2</v>
      </c>
      <c r="P2306" s="84">
        <v>3627251.19</v>
      </c>
      <c r="Q2306" s="201">
        <v>2.0263167032538568E-2</v>
      </c>
      <c r="R2306" s="84">
        <v>42403929.210000001</v>
      </c>
      <c r="S2306" s="201">
        <v>0.23688403570919256</v>
      </c>
      <c r="T2306" s="84">
        <v>8051657.7800000003</v>
      </c>
      <c r="U2306" s="201">
        <v>4.4979539033517743E-2</v>
      </c>
      <c r="V2306" s="84">
        <v>0</v>
      </c>
      <c r="W2306" s="201">
        <v>0</v>
      </c>
      <c r="X2306" s="84">
        <v>0</v>
      </c>
      <c r="Y2306" s="809">
        <v>0</v>
      </c>
      <c r="Z2306" s="810">
        <v>0</v>
      </c>
      <c r="AA2306" s="811">
        <v>0</v>
      </c>
      <c r="AB2306" s="808">
        <v>0</v>
      </c>
      <c r="AC2306" s="811">
        <v>0</v>
      </c>
      <c r="AD2306" s="810">
        <v>0</v>
      </c>
      <c r="AE2306" s="811">
        <v>0</v>
      </c>
      <c r="AF2306" s="808"/>
      <c r="AG2306" s="811"/>
      <c r="AH2306" s="810">
        <v>0</v>
      </c>
      <c r="AI2306" s="811">
        <v>0</v>
      </c>
      <c r="AJ2306" s="808">
        <v>252168.36</v>
      </c>
      <c r="AK2306" s="811">
        <v>1.4087057475060936E-3</v>
      </c>
      <c r="AL2306" s="333"/>
      <c r="AM2306" s="855"/>
      <c r="AN2306" s="856"/>
      <c r="AO2306"/>
      <c r="AP2306"/>
      <c r="AQ2306" s="853"/>
    </row>
    <row r="2307" spans="2:43" ht="15" x14ac:dyDescent="0.25">
      <c r="B2307" s="807">
        <v>44592</v>
      </c>
      <c r="C2307" s="805" t="s">
        <v>51</v>
      </c>
      <c r="D2307" s="808"/>
      <c r="E2307" s="808"/>
      <c r="F2307" s="808"/>
      <c r="G2307" s="809"/>
      <c r="H2307" s="619"/>
      <c r="I2307" s="84"/>
      <c r="J2307" s="84"/>
      <c r="K2307" s="201"/>
      <c r="L2307" s="84"/>
      <c r="M2307" s="201"/>
      <c r="N2307" s="84"/>
      <c r="O2307" s="201"/>
      <c r="P2307" s="84"/>
      <c r="Q2307" s="201"/>
      <c r="R2307" s="84"/>
      <c r="S2307" s="201"/>
      <c r="T2307" s="84"/>
      <c r="U2307" s="201"/>
      <c r="V2307" s="84"/>
      <c r="W2307" s="201"/>
      <c r="X2307" s="84"/>
      <c r="Y2307" s="809"/>
      <c r="Z2307" s="810"/>
      <c r="AA2307" s="811"/>
      <c r="AB2307" s="808"/>
      <c r="AC2307" s="811"/>
      <c r="AD2307" s="810"/>
      <c r="AE2307" s="811"/>
      <c r="AF2307" s="808"/>
      <c r="AG2307" s="811"/>
      <c r="AH2307" s="810"/>
      <c r="AI2307" s="811"/>
      <c r="AJ2307" s="808"/>
      <c r="AK2307" s="811"/>
      <c r="AL2307" s="333"/>
      <c r="AM2307" s="855"/>
      <c r="AN2307" s="856"/>
      <c r="AO2307"/>
      <c r="AP2307"/>
      <c r="AQ2307" s="853"/>
    </row>
    <row r="2308" spans="2:43" ht="15" x14ac:dyDescent="0.25">
      <c r="B2308" s="807">
        <v>44592</v>
      </c>
      <c r="C2308" s="805" t="s">
        <v>52</v>
      </c>
      <c r="D2308" s="808"/>
      <c r="E2308" s="808"/>
      <c r="F2308" s="808"/>
      <c r="G2308" s="809"/>
      <c r="H2308" s="619"/>
      <c r="I2308" s="84"/>
      <c r="J2308" s="84"/>
      <c r="K2308" s="201"/>
      <c r="L2308" s="84"/>
      <c r="M2308" s="201"/>
      <c r="N2308" s="84"/>
      <c r="O2308" s="201"/>
      <c r="P2308" s="84"/>
      <c r="Q2308" s="201"/>
      <c r="R2308" s="84"/>
      <c r="S2308" s="201"/>
      <c r="T2308" s="84"/>
      <c r="U2308" s="201"/>
      <c r="V2308" s="84"/>
      <c r="W2308" s="201"/>
      <c r="X2308" s="84"/>
      <c r="Y2308" s="809"/>
      <c r="Z2308" s="810"/>
      <c r="AA2308" s="811"/>
      <c r="AB2308" s="808"/>
      <c r="AC2308" s="811"/>
      <c r="AD2308" s="810"/>
      <c r="AE2308" s="811"/>
      <c r="AF2308" s="808"/>
      <c r="AG2308" s="811"/>
      <c r="AH2308" s="810"/>
      <c r="AI2308" s="811"/>
      <c r="AJ2308" s="808"/>
      <c r="AK2308" s="811"/>
      <c r="AL2308" s="333"/>
      <c r="AM2308" s="855"/>
      <c r="AN2308" s="856"/>
      <c r="AO2308"/>
      <c r="AP2308"/>
      <c r="AQ2308" s="853"/>
    </row>
    <row r="2309" spans="2:43" ht="15" x14ac:dyDescent="0.25">
      <c r="B2309" s="807">
        <v>44592</v>
      </c>
      <c r="C2309" s="805" t="s">
        <v>54</v>
      </c>
      <c r="D2309" s="808"/>
      <c r="E2309" s="808"/>
      <c r="F2309" s="808"/>
      <c r="G2309" s="809"/>
      <c r="H2309" s="619"/>
      <c r="I2309" s="84"/>
      <c r="J2309" s="84"/>
      <c r="K2309" s="201"/>
      <c r="L2309" s="84"/>
      <c r="M2309" s="201"/>
      <c r="N2309" s="84"/>
      <c r="O2309" s="201"/>
      <c r="P2309" s="84"/>
      <c r="Q2309" s="201"/>
      <c r="R2309" s="84"/>
      <c r="S2309" s="201"/>
      <c r="T2309" s="84"/>
      <c r="U2309" s="201"/>
      <c r="V2309" s="84"/>
      <c r="W2309" s="201"/>
      <c r="X2309" s="84"/>
      <c r="Y2309" s="809"/>
      <c r="Z2309" s="810"/>
      <c r="AA2309" s="811"/>
      <c r="AB2309" s="808"/>
      <c r="AC2309" s="811"/>
      <c r="AD2309" s="810"/>
      <c r="AE2309" s="811"/>
      <c r="AF2309" s="808"/>
      <c r="AG2309" s="811"/>
      <c r="AH2309" s="810"/>
      <c r="AI2309" s="811"/>
      <c r="AJ2309" s="808"/>
      <c r="AK2309" s="811"/>
      <c r="AL2309" s="333"/>
      <c r="AM2309" s="855"/>
      <c r="AN2309" s="856"/>
      <c r="AO2309"/>
      <c r="AP2309"/>
      <c r="AQ2309" s="853"/>
    </row>
    <row r="2310" spans="2:43" ht="15" x14ac:dyDescent="0.25">
      <c r="B2310" s="807">
        <v>44592</v>
      </c>
      <c r="C2310" s="84" t="s">
        <v>55</v>
      </c>
      <c r="D2310" s="808">
        <v>410236038.36999989</v>
      </c>
      <c r="E2310" s="808">
        <v>410552580.83999991</v>
      </c>
      <c r="F2310" s="808">
        <v>453421.67000000004</v>
      </c>
      <c r="G2310" s="809">
        <v>1.1052702044452034E-3</v>
      </c>
      <c r="H2310" s="619"/>
      <c r="I2310" s="84"/>
      <c r="J2310" s="84">
        <v>220367483.16000003</v>
      </c>
      <c r="K2310" s="201">
        <v>0.53717241429005391</v>
      </c>
      <c r="L2310" s="84">
        <v>1349247.75</v>
      </c>
      <c r="M2310" s="201">
        <v>3.2889547085160936E-3</v>
      </c>
      <c r="N2310" s="84">
        <v>12811816.43</v>
      </c>
      <c r="O2310" s="201">
        <v>3.1230353337326187E-2</v>
      </c>
      <c r="P2310" s="84">
        <v>3018459.18</v>
      </c>
      <c r="Q2310" s="201">
        <v>7.3578596166083117E-3</v>
      </c>
      <c r="R2310" s="84">
        <v>161254419.26000002</v>
      </c>
      <c r="S2310" s="201">
        <v>0.39307716577196838</v>
      </c>
      <c r="T2310" s="84">
        <v>11233233.9</v>
      </c>
      <c r="U2310" s="201">
        <v>2.7382367343038078E-2</v>
      </c>
      <c r="V2310" s="84">
        <v>0</v>
      </c>
      <c r="W2310" s="201">
        <v>0</v>
      </c>
      <c r="X2310" s="84">
        <v>0</v>
      </c>
      <c r="Y2310" s="809">
        <v>0</v>
      </c>
      <c r="Z2310" s="810">
        <v>0</v>
      </c>
      <c r="AA2310" s="811">
        <v>0</v>
      </c>
      <c r="AB2310" s="808">
        <v>64499.49</v>
      </c>
      <c r="AC2310" s="811">
        <v>1.5722531412958569E-4</v>
      </c>
      <c r="AD2310" s="810">
        <v>0</v>
      </c>
      <c r="AE2310" s="811">
        <v>0</v>
      </c>
      <c r="AF2310" s="808"/>
      <c r="AG2310" s="811"/>
      <c r="AH2310" s="810">
        <v>0</v>
      </c>
      <c r="AI2310" s="811">
        <v>0</v>
      </c>
      <c r="AJ2310" s="808">
        <v>-316542.46999999986</v>
      </c>
      <c r="AK2310" s="811">
        <v>-7.7161058608533081E-4</v>
      </c>
      <c r="AL2310" s="333"/>
      <c r="AM2310" s="855"/>
      <c r="AN2310" s="856"/>
      <c r="AO2310"/>
      <c r="AP2310"/>
      <c r="AQ2310" s="853"/>
    </row>
    <row r="2311" spans="2:43" ht="15" x14ac:dyDescent="0.25">
      <c r="B2311" s="807">
        <v>44592</v>
      </c>
      <c r="C2311" s="84" t="s">
        <v>56</v>
      </c>
      <c r="D2311" s="808">
        <v>1471590293.22</v>
      </c>
      <c r="E2311" s="808">
        <v>1472511348.97</v>
      </c>
      <c r="F2311" s="808">
        <v>6828480.3900000006</v>
      </c>
      <c r="G2311" s="809">
        <v>4.6402048324595433E-3</v>
      </c>
      <c r="H2311" s="619"/>
      <c r="I2311" s="84"/>
      <c r="J2311" s="84">
        <v>961514189.00000012</v>
      </c>
      <c r="K2311" s="201">
        <v>0.65338443276633895</v>
      </c>
      <c r="L2311" s="84">
        <v>5002193.1199999992</v>
      </c>
      <c r="M2311" s="201">
        <v>3.3991751257441737E-3</v>
      </c>
      <c r="N2311" s="84">
        <v>51371000.369999997</v>
      </c>
      <c r="O2311" s="201">
        <v>3.4908493625351825E-2</v>
      </c>
      <c r="P2311" s="84">
        <v>15092295.890000001</v>
      </c>
      <c r="Q2311" s="201">
        <v>1.025577292778713E-2</v>
      </c>
      <c r="R2311" s="84">
        <v>411421420.42999995</v>
      </c>
      <c r="S2311" s="201">
        <v>0.27957606293377013</v>
      </c>
      <c r="T2311" s="84">
        <v>20971680.309999999</v>
      </c>
      <c r="U2311" s="201">
        <v>1.425103196631698E-2</v>
      </c>
      <c r="V2311" s="84">
        <v>0</v>
      </c>
      <c r="W2311" s="201">
        <v>0</v>
      </c>
      <c r="X2311" s="84">
        <v>0</v>
      </c>
      <c r="Y2311" s="809">
        <v>0</v>
      </c>
      <c r="Z2311" s="810">
        <v>0</v>
      </c>
      <c r="AA2311" s="811">
        <v>0</v>
      </c>
      <c r="AB2311" s="808">
        <v>310089.45999999996</v>
      </c>
      <c r="AC2311" s="811">
        <v>2.1071725019433936E-4</v>
      </c>
      <c r="AD2311" s="810">
        <v>0</v>
      </c>
      <c r="AE2311" s="811">
        <v>0</v>
      </c>
      <c r="AF2311" s="808"/>
      <c r="AG2311" s="811"/>
      <c r="AH2311" s="810">
        <v>0</v>
      </c>
      <c r="AI2311" s="811">
        <v>0</v>
      </c>
      <c r="AJ2311" s="808">
        <v>-921055.74999999953</v>
      </c>
      <c r="AK2311" s="811">
        <v>-6.2589142796302976E-4</v>
      </c>
      <c r="AL2311" s="333"/>
      <c r="AM2311" s="855"/>
      <c r="AN2311" s="856"/>
      <c r="AO2311"/>
      <c r="AP2311"/>
      <c r="AQ2311" s="853"/>
    </row>
    <row r="2312" spans="2:43" ht="15" x14ac:dyDescent="0.25">
      <c r="B2312" s="807">
        <v>44592</v>
      </c>
      <c r="C2312" s="805" t="s">
        <v>57</v>
      </c>
      <c r="D2312" s="808"/>
      <c r="E2312" s="808"/>
      <c r="F2312" s="808"/>
      <c r="G2312" s="809"/>
      <c r="H2312" s="619"/>
      <c r="I2312" s="84"/>
      <c r="J2312" s="84"/>
      <c r="K2312" s="201"/>
      <c r="L2312" s="84"/>
      <c r="M2312" s="201"/>
      <c r="N2312" s="84"/>
      <c r="O2312" s="201"/>
      <c r="P2312" s="84"/>
      <c r="Q2312" s="201"/>
      <c r="R2312" s="84"/>
      <c r="S2312" s="201"/>
      <c r="T2312" s="84"/>
      <c r="U2312" s="201"/>
      <c r="V2312" s="84"/>
      <c r="W2312" s="201"/>
      <c r="X2312" s="84"/>
      <c r="Y2312" s="809"/>
      <c r="Z2312" s="810"/>
      <c r="AA2312" s="811"/>
      <c r="AB2312" s="808"/>
      <c r="AC2312" s="811"/>
      <c r="AD2312" s="810"/>
      <c r="AE2312" s="811"/>
      <c r="AF2312" s="808"/>
      <c r="AG2312" s="811"/>
      <c r="AH2312" s="810"/>
      <c r="AI2312" s="811"/>
      <c r="AJ2312" s="808"/>
      <c r="AK2312" s="811"/>
      <c r="AL2312" s="333"/>
      <c r="AM2312" s="855"/>
      <c r="AN2312" s="856"/>
      <c r="AO2312"/>
      <c r="AP2312"/>
      <c r="AQ2312" s="853"/>
    </row>
    <row r="2313" spans="2:43" ht="15" x14ac:dyDescent="0.25">
      <c r="B2313" s="807">
        <v>44592</v>
      </c>
      <c r="C2313" s="84" t="s">
        <v>58</v>
      </c>
      <c r="D2313" s="808">
        <v>127456753.56</v>
      </c>
      <c r="E2313" s="808">
        <v>127297753.56</v>
      </c>
      <c r="F2313" s="808">
        <v>4555032.8499999996</v>
      </c>
      <c r="G2313" s="809">
        <v>3.5737869691273183E-2</v>
      </c>
      <c r="H2313" s="619"/>
      <c r="I2313" s="84"/>
      <c r="J2313" s="84">
        <v>76384109.359999999</v>
      </c>
      <c r="K2313" s="201">
        <v>0.59929432710713393</v>
      </c>
      <c r="L2313" s="84">
        <v>87134.71</v>
      </c>
      <c r="M2313" s="201">
        <v>6.8364137298524178E-4</v>
      </c>
      <c r="N2313" s="84">
        <v>8790285.9000000004</v>
      </c>
      <c r="O2313" s="201">
        <v>6.8966811522168506E-2</v>
      </c>
      <c r="P2313" s="84">
        <v>2525801.19</v>
      </c>
      <c r="Q2313" s="201">
        <v>1.9816927070961245E-2</v>
      </c>
      <c r="R2313" s="84">
        <v>29223155.670000002</v>
      </c>
      <c r="S2313" s="201">
        <v>0.22927898956914247</v>
      </c>
      <c r="T2313" s="84">
        <v>3503413.4</v>
      </c>
      <c r="U2313" s="201">
        <v>2.7487075436538364E-2</v>
      </c>
      <c r="V2313" s="84">
        <v>0</v>
      </c>
      <c r="W2313" s="201">
        <v>0</v>
      </c>
      <c r="X2313" s="84">
        <v>0</v>
      </c>
      <c r="Y2313" s="809">
        <v>0</v>
      </c>
      <c r="Z2313" s="810">
        <v>0</v>
      </c>
      <c r="AA2313" s="811">
        <v>0</v>
      </c>
      <c r="AB2313" s="808">
        <v>0</v>
      </c>
      <c r="AC2313" s="811">
        <v>0</v>
      </c>
      <c r="AD2313" s="810">
        <v>3198025.04</v>
      </c>
      <c r="AE2313" s="811">
        <v>2.5091059913859615E-2</v>
      </c>
      <c r="AF2313" s="808"/>
      <c r="AG2313" s="811"/>
      <c r="AH2313" s="810">
        <v>-969204.56</v>
      </c>
      <c r="AI2313" s="811">
        <v>-7.6041836382075194E-3</v>
      </c>
      <c r="AJ2313" s="808">
        <v>159000</v>
      </c>
      <c r="AK2313" s="811">
        <v>1.2474819541449492E-3</v>
      </c>
      <c r="AL2313" s="333"/>
      <c r="AM2313" s="855"/>
      <c r="AN2313" s="856"/>
      <c r="AO2313"/>
      <c r="AP2313"/>
      <c r="AQ2313" s="853"/>
    </row>
    <row r="2314" spans="2:43" ht="15" x14ac:dyDescent="0.25">
      <c r="B2314" s="807">
        <v>44592</v>
      </c>
      <c r="C2314" s="84" t="s">
        <v>60</v>
      </c>
      <c r="D2314" s="808">
        <v>127292525.77000001</v>
      </c>
      <c r="E2314" s="808">
        <v>127148575.15000001</v>
      </c>
      <c r="F2314" s="808">
        <v>3308749.15</v>
      </c>
      <c r="G2314" s="809">
        <v>2.599327124656519E-2</v>
      </c>
      <c r="H2314" s="619"/>
      <c r="I2314" s="84"/>
      <c r="J2314" s="84">
        <v>78795980.379999995</v>
      </c>
      <c r="K2314" s="201">
        <v>0.61901498067823268</v>
      </c>
      <c r="L2314" s="84">
        <v>3661971.2399999998</v>
      </c>
      <c r="M2314" s="201">
        <v>2.8768156007970769E-2</v>
      </c>
      <c r="N2314" s="84">
        <v>5073968.76</v>
      </c>
      <c r="O2314" s="201">
        <v>3.9860696685113779E-2</v>
      </c>
      <c r="P2314" s="84">
        <v>0</v>
      </c>
      <c r="Q2314" s="201">
        <v>0</v>
      </c>
      <c r="R2314" s="84">
        <v>36307905.620000005</v>
      </c>
      <c r="S2314" s="201">
        <v>0.28523203071328296</v>
      </c>
      <c r="T2314" s="84">
        <v>0</v>
      </c>
      <c r="U2314" s="201">
        <v>0</v>
      </c>
      <c r="V2314" s="84">
        <v>0</v>
      </c>
      <c r="W2314" s="201">
        <v>0</v>
      </c>
      <c r="X2314" s="84">
        <v>0</v>
      </c>
      <c r="Y2314" s="809">
        <v>0</v>
      </c>
      <c r="Z2314" s="810">
        <v>0</v>
      </c>
      <c r="AA2314" s="811">
        <v>0</v>
      </c>
      <c r="AB2314" s="808">
        <v>0</v>
      </c>
      <c r="AC2314" s="811">
        <v>0</v>
      </c>
      <c r="AD2314" s="810">
        <v>0</v>
      </c>
      <c r="AE2314" s="811">
        <v>0</v>
      </c>
      <c r="AF2314" s="808"/>
      <c r="AG2314" s="811"/>
      <c r="AH2314" s="810">
        <v>0</v>
      </c>
      <c r="AI2314" s="811">
        <v>0</v>
      </c>
      <c r="AJ2314" s="808">
        <v>143950.62</v>
      </c>
      <c r="AK2314" s="811">
        <v>1.1308646688345148E-3</v>
      </c>
      <c r="AL2314" s="333"/>
      <c r="AM2314" s="855"/>
      <c r="AN2314" s="856"/>
      <c r="AO2314"/>
      <c r="AP2314"/>
      <c r="AQ2314" s="853"/>
    </row>
    <row r="2315" spans="2:43" ht="15" x14ac:dyDescent="0.25">
      <c r="B2315" s="807">
        <v>44592</v>
      </c>
      <c r="C2315" s="84" t="s">
        <v>61</v>
      </c>
      <c r="D2315" s="808">
        <v>33574881.859999999</v>
      </c>
      <c r="E2315" s="808">
        <v>33533413.099999998</v>
      </c>
      <c r="F2315" s="808">
        <v>386975.53</v>
      </c>
      <c r="G2315" s="809">
        <v>1.1525745097588261E-2</v>
      </c>
      <c r="H2315" s="619"/>
      <c r="I2315" s="84"/>
      <c r="J2315" s="84">
        <v>19629657.850000001</v>
      </c>
      <c r="K2315" s="201">
        <v>0.58465307284926371</v>
      </c>
      <c r="L2315" s="84">
        <v>0</v>
      </c>
      <c r="M2315" s="201">
        <v>0</v>
      </c>
      <c r="N2315" s="84">
        <v>2965789.4299999997</v>
      </c>
      <c r="O2315" s="201">
        <v>8.8333577534738639E-2</v>
      </c>
      <c r="P2315" s="84">
        <v>1029313.63</v>
      </c>
      <c r="Q2315" s="201">
        <v>3.0657252474990543E-2</v>
      </c>
      <c r="R2315" s="84">
        <v>9521676.6600000001</v>
      </c>
      <c r="S2315" s="201">
        <v>0.28359523943236298</v>
      </c>
      <c r="T2315" s="84">
        <v>0</v>
      </c>
      <c r="U2315" s="201">
        <v>0</v>
      </c>
      <c r="V2315" s="84">
        <v>0</v>
      </c>
      <c r="W2315" s="201">
        <v>0</v>
      </c>
      <c r="X2315" s="84">
        <v>0</v>
      </c>
      <c r="Y2315" s="809">
        <v>0</v>
      </c>
      <c r="Z2315" s="810">
        <v>0</v>
      </c>
      <c r="AA2315" s="811">
        <v>0</v>
      </c>
      <c r="AB2315" s="808">
        <v>0</v>
      </c>
      <c r="AC2315" s="811">
        <v>0</v>
      </c>
      <c r="AD2315" s="810">
        <v>0</v>
      </c>
      <c r="AE2315" s="811">
        <v>0</v>
      </c>
      <c r="AF2315" s="808"/>
      <c r="AG2315" s="811"/>
      <c r="AH2315" s="810">
        <v>0</v>
      </c>
      <c r="AI2315" s="811">
        <v>0</v>
      </c>
      <c r="AJ2315" s="808">
        <v>41468.76</v>
      </c>
      <c r="AK2315" s="811">
        <v>1.2351126110559604E-3</v>
      </c>
      <c r="AL2315" s="333"/>
      <c r="AM2315" s="855"/>
      <c r="AN2315" s="856"/>
      <c r="AO2315"/>
      <c r="AP2315"/>
      <c r="AQ2315" s="853"/>
    </row>
    <row r="2316" spans="2:43" ht="15" x14ac:dyDescent="0.25">
      <c r="B2316" s="812">
        <v>44592</v>
      </c>
      <c r="C2316" s="813" t="s">
        <v>110</v>
      </c>
      <c r="D2316" s="813">
        <v>3427757570.6799998</v>
      </c>
      <c r="E2316" s="813">
        <v>3428435019.6500001</v>
      </c>
      <c r="F2316" s="813">
        <v>42579428.540000007</v>
      </c>
      <c r="G2316" s="814">
        <v>1.2421948653607112E-2</v>
      </c>
      <c r="H2316" s="815"/>
      <c r="I2316" s="813"/>
      <c r="J2316" s="813">
        <v>2109322728.4499998</v>
      </c>
      <c r="K2316" s="814">
        <v>0.61536520158032981</v>
      </c>
      <c r="L2316" s="813">
        <v>22874035.029999997</v>
      </c>
      <c r="M2316" s="814">
        <v>6.6731775974058277E-3</v>
      </c>
      <c r="N2316" s="813">
        <v>131271572.17000002</v>
      </c>
      <c r="O2316" s="814">
        <v>3.8296632554430714E-2</v>
      </c>
      <c r="P2316" s="813">
        <v>59472383.420000002</v>
      </c>
      <c r="Q2316" s="814">
        <v>1.7350230345549743E-2</v>
      </c>
      <c r="R2316" s="813">
        <v>971297801.6099999</v>
      </c>
      <c r="S2316" s="814">
        <v>0.28336245536095878</v>
      </c>
      <c r="T2316" s="813">
        <v>81183844.519999996</v>
      </c>
      <c r="U2316" s="814">
        <v>2.368424337077453E-2</v>
      </c>
      <c r="V2316" s="813">
        <v>0</v>
      </c>
      <c r="W2316" s="814">
        <v>0</v>
      </c>
      <c r="X2316" s="813">
        <v>0</v>
      </c>
      <c r="Y2316" s="814">
        <v>0</v>
      </c>
      <c r="Z2316" s="813">
        <v>7829158.04</v>
      </c>
      <c r="AA2316" s="814">
        <v>2.2840466043947353E-3</v>
      </c>
      <c r="AB2316" s="813">
        <v>374588.94999999995</v>
      </c>
      <c r="AC2316" s="814">
        <v>1.092810510300146E-4</v>
      </c>
      <c r="AD2316" s="813">
        <v>3198025.04</v>
      </c>
      <c r="AE2316" s="814">
        <v>9.3297876937241354E-4</v>
      </c>
      <c r="AF2316" s="813"/>
      <c r="AG2316" s="817"/>
      <c r="AH2316" s="818">
        <v>-968546.12000000011</v>
      </c>
      <c r="AI2316" s="817">
        <v>-2.8255969100167709E-4</v>
      </c>
      <c r="AJ2316" s="813">
        <v>-677448.96999999962</v>
      </c>
      <c r="AK2316" s="814">
        <v>-1.9763619685204489E-4</v>
      </c>
      <c r="AL2316" s="333"/>
      <c r="AM2316" s="855"/>
      <c r="AN2316" s="856"/>
      <c r="AO2316"/>
      <c r="AP2316"/>
      <c r="AQ2316" s="853"/>
    </row>
    <row r="2317" spans="2:43" ht="15" x14ac:dyDescent="0.25">
      <c r="B2317" s="807">
        <v>44620</v>
      </c>
      <c r="C2317" s="84" t="s">
        <v>109</v>
      </c>
      <c r="D2317" s="808">
        <v>10964128.180000002</v>
      </c>
      <c r="E2317" s="808">
        <v>10964119.080000002</v>
      </c>
      <c r="F2317" s="808">
        <v>387692</v>
      </c>
      <c r="G2317" s="809">
        <v>3.5360038995822823E-2</v>
      </c>
      <c r="H2317" s="619"/>
      <c r="I2317" s="84"/>
      <c r="J2317" s="84">
        <v>6945953.1400000006</v>
      </c>
      <c r="K2317" s="809">
        <v>0.63351622910340688</v>
      </c>
      <c r="L2317" s="84">
        <v>51876.62</v>
      </c>
      <c r="M2317" s="809">
        <v>4.7314860924947697E-3</v>
      </c>
      <c r="N2317" s="84">
        <v>402413.33</v>
      </c>
      <c r="O2317" s="809">
        <v>3.6702720306941904E-2</v>
      </c>
      <c r="P2317" s="356">
        <v>0</v>
      </c>
      <c r="Q2317" s="809">
        <v>0</v>
      </c>
      <c r="R2317" s="84">
        <v>3073430.75</v>
      </c>
      <c r="S2317" s="809">
        <v>0.28031692985916912</v>
      </c>
      <c r="T2317" s="356">
        <v>102186.1</v>
      </c>
      <c r="U2317" s="809">
        <v>9.3200387958251689E-3</v>
      </c>
      <c r="V2317" s="84">
        <v>0</v>
      </c>
      <c r="W2317" s="809">
        <v>0</v>
      </c>
      <c r="X2317" s="84">
        <v>0</v>
      </c>
      <c r="Y2317" s="809">
        <v>0</v>
      </c>
      <c r="Z2317" s="810">
        <v>0</v>
      </c>
      <c r="AA2317" s="809">
        <v>0</v>
      </c>
      <c r="AB2317" s="808">
        <v>0</v>
      </c>
      <c r="AC2317" s="809">
        <v>0</v>
      </c>
      <c r="AD2317" s="810">
        <v>0</v>
      </c>
      <c r="AE2317" s="809">
        <v>0</v>
      </c>
      <c r="AF2317" s="808"/>
      <c r="AG2317" s="811"/>
      <c r="AH2317" s="810">
        <v>567.14</v>
      </c>
      <c r="AI2317" s="811">
        <v>5.1726866987430632E-5</v>
      </c>
      <c r="AJ2317" s="808">
        <v>9.1</v>
      </c>
      <c r="AK2317" s="809">
        <v>8.2997935181016811E-7</v>
      </c>
      <c r="AL2317" s="333"/>
      <c r="AM2317" s="855"/>
      <c r="AN2317" s="856"/>
      <c r="AO2317"/>
      <c r="AP2317"/>
      <c r="AQ2317" s="853"/>
    </row>
    <row r="2318" spans="2:43" ht="15" x14ac:dyDescent="0.25">
      <c r="B2318" s="807">
        <v>44620</v>
      </c>
      <c r="C2318" s="84" t="s">
        <v>47</v>
      </c>
      <c r="D2318" s="808">
        <v>347150412.27999973</v>
      </c>
      <c r="E2318" s="808">
        <v>347150412.27999973</v>
      </c>
      <c r="F2318" s="808">
        <v>9683347.1799999997</v>
      </c>
      <c r="G2318" s="809">
        <v>2.7893808670432289E-2</v>
      </c>
      <c r="H2318" s="619"/>
      <c r="I2318" s="84"/>
      <c r="J2318" s="84">
        <v>214575114.83999997</v>
      </c>
      <c r="K2318" s="201">
        <v>0.61810416248888389</v>
      </c>
      <c r="L2318" s="84">
        <v>2183888</v>
      </c>
      <c r="M2318" s="201">
        <v>6.2908984772818014E-3</v>
      </c>
      <c r="N2318" s="84">
        <v>16416915.25</v>
      </c>
      <c r="O2318" s="201">
        <v>4.7290496192061771E-2</v>
      </c>
      <c r="P2318" s="84">
        <v>7758009.04</v>
      </c>
      <c r="Q2318" s="201">
        <v>2.2347687819372814E-2</v>
      </c>
      <c r="R2318" s="84">
        <v>81578544.089999974</v>
      </c>
      <c r="S2318" s="201">
        <v>0.23499480687409205</v>
      </c>
      <c r="T2318" s="84">
        <v>14954593.879999999</v>
      </c>
      <c r="U2318" s="201">
        <v>4.3078139477876039E-2</v>
      </c>
      <c r="V2318" s="84">
        <v>0</v>
      </c>
      <c r="W2318" s="201">
        <v>0</v>
      </c>
      <c r="X2318" s="84">
        <v>0</v>
      </c>
      <c r="Y2318" s="809">
        <v>0</v>
      </c>
      <c r="Z2318" s="810">
        <v>0</v>
      </c>
      <c r="AA2318" s="811">
        <v>0</v>
      </c>
      <c r="AB2318" s="808">
        <v>0</v>
      </c>
      <c r="AC2318" s="811">
        <v>0</v>
      </c>
      <c r="AD2318" s="810">
        <v>0</v>
      </c>
      <c r="AE2318" s="811">
        <v>0</v>
      </c>
      <c r="AF2318" s="808"/>
      <c r="AG2318" s="811"/>
      <c r="AH2318" s="810">
        <v>0</v>
      </c>
      <c r="AI2318" s="811">
        <v>0</v>
      </c>
      <c r="AJ2318" s="808">
        <v>0</v>
      </c>
      <c r="AK2318" s="811">
        <v>0</v>
      </c>
      <c r="AL2318" s="333"/>
      <c r="AM2318" s="855"/>
      <c r="AN2318" s="856"/>
      <c r="AO2318"/>
      <c r="AP2318"/>
      <c r="AQ2318" s="853"/>
    </row>
    <row r="2319" spans="2:43" ht="15" x14ac:dyDescent="0.25">
      <c r="B2319" s="807">
        <v>44620</v>
      </c>
      <c r="C2319" s="84" t="s">
        <v>48</v>
      </c>
      <c r="D2319" s="808">
        <v>126444089.89000002</v>
      </c>
      <c r="E2319" s="808">
        <v>126444089.89000002</v>
      </c>
      <c r="F2319" s="808">
        <v>4297744.5500000007</v>
      </c>
      <c r="G2319" s="809">
        <v>3.3989287706043217E-2</v>
      </c>
      <c r="H2319" s="619"/>
      <c r="I2319" s="84"/>
      <c r="J2319" s="84">
        <v>63024670.729999997</v>
      </c>
      <c r="K2319" s="201">
        <v>0.49843903961686375</v>
      </c>
      <c r="L2319" s="84">
        <v>1597139.7</v>
      </c>
      <c r="M2319" s="201">
        <v>1.2631192975404631E-2</v>
      </c>
      <c r="N2319" s="84">
        <v>5840279.8100000005</v>
      </c>
      <c r="O2319" s="201">
        <v>4.6188634162978671E-2</v>
      </c>
      <c r="P2319" s="84">
        <v>2586003.0099999998</v>
      </c>
      <c r="Q2319" s="201">
        <v>2.0451750748095004E-2</v>
      </c>
      <c r="R2319" s="84">
        <v>43475258.169999994</v>
      </c>
      <c r="S2319" s="201">
        <v>0.34382989515620127</v>
      </c>
      <c r="T2319" s="84">
        <v>5622993.9199999999</v>
      </c>
      <c r="U2319" s="201">
        <v>4.4470199634413288E-2</v>
      </c>
      <c r="V2319" s="84">
        <v>0</v>
      </c>
      <c r="W2319" s="201">
        <v>0</v>
      </c>
      <c r="X2319" s="84">
        <v>0</v>
      </c>
      <c r="Y2319" s="809">
        <v>0</v>
      </c>
      <c r="Z2319" s="810">
        <v>0</v>
      </c>
      <c r="AA2319" s="811">
        <v>0</v>
      </c>
      <c r="AB2319" s="808">
        <v>0</v>
      </c>
      <c r="AC2319" s="811">
        <v>0</v>
      </c>
      <c r="AD2319" s="810">
        <v>0</v>
      </c>
      <c r="AE2319" s="811">
        <v>0</v>
      </c>
      <c r="AF2319" s="808"/>
      <c r="AG2319" s="811"/>
      <c r="AH2319" s="810">
        <v>0</v>
      </c>
      <c r="AI2319" s="811">
        <v>0</v>
      </c>
      <c r="AJ2319" s="808">
        <v>0</v>
      </c>
      <c r="AK2319" s="811">
        <v>0</v>
      </c>
      <c r="AL2319" s="333"/>
      <c r="AM2319" s="855"/>
      <c r="AN2319" s="856"/>
      <c r="AO2319"/>
      <c r="AP2319"/>
      <c r="AQ2319" s="853"/>
    </row>
    <row r="2320" spans="2:43" ht="15" x14ac:dyDescent="0.25">
      <c r="B2320" s="807">
        <v>44620</v>
      </c>
      <c r="C2320" s="84" t="s">
        <v>49</v>
      </c>
      <c r="D2320" s="808">
        <v>575443810.74000013</v>
      </c>
      <c r="E2320" s="808">
        <v>577194731.38000011</v>
      </c>
      <c r="F2320" s="808">
        <v>7977066.4199999999</v>
      </c>
      <c r="G2320" s="809">
        <v>1.3862459324641582E-2</v>
      </c>
      <c r="H2320" s="619"/>
      <c r="I2320" s="84"/>
      <c r="J2320" s="84">
        <v>345200370.57999998</v>
      </c>
      <c r="K2320" s="201">
        <v>0.59988545212795785</v>
      </c>
      <c r="L2320" s="84">
        <v>8239710.9399999995</v>
      </c>
      <c r="M2320" s="201">
        <v>1.4318880116903207E-2</v>
      </c>
      <c r="N2320" s="84">
        <v>25984399.379999999</v>
      </c>
      <c r="O2320" s="201">
        <v>4.5155406826923712E-2</v>
      </c>
      <c r="P2320" s="84">
        <v>20771283.809999999</v>
      </c>
      <c r="Q2320" s="201">
        <v>3.6096111248966029E-2</v>
      </c>
      <c r="R2320" s="84">
        <v>146582857.83000001</v>
      </c>
      <c r="S2320" s="201">
        <v>0.25473009717751538</v>
      </c>
      <c r="T2320" s="84">
        <v>15755319.689999999</v>
      </c>
      <c r="U2320" s="201">
        <v>2.7379423318045985E-2</v>
      </c>
      <c r="V2320" s="84">
        <v>0</v>
      </c>
      <c r="W2320" s="201">
        <v>0</v>
      </c>
      <c r="X2320" s="84">
        <v>0</v>
      </c>
      <c r="Y2320" s="809">
        <v>0</v>
      </c>
      <c r="Z2320" s="810">
        <v>6068583.1600000001</v>
      </c>
      <c r="AA2320" s="811">
        <v>1.0545917858072049E-2</v>
      </c>
      <c r="AB2320" s="808">
        <v>0</v>
      </c>
      <c r="AC2320" s="811">
        <v>0</v>
      </c>
      <c r="AD2320" s="810">
        <v>615139.56999999995</v>
      </c>
      <c r="AE2320" s="811">
        <v>1.0689828590022587E-3</v>
      </c>
      <c r="AF2320" s="808"/>
      <c r="AG2320" s="811"/>
      <c r="AH2320" s="810">
        <v>0</v>
      </c>
      <c r="AI2320" s="811">
        <v>0</v>
      </c>
      <c r="AJ2320" s="808">
        <v>-1750920.64</v>
      </c>
      <c r="AK2320" s="811">
        <v>-3.0427308580283081E-3</v>
      </c>
      <c r="AL2320" s="333"/>
      <c r="AM2320" s="855"/>
      <c r="AN2320" s="856"/>
      <c r="AO2320"/>
      <c r="AP2320"/>
      <c r="AQ2320" s="853"/>
    </row>
    <row r="2321" spans="2:43" ht="15" x14ac:dyDescent="0.25">
      <c r="B2321" s="807">
        <v>44620</v>
      </c>
      <c r="C2321" s="84" t="s">
        <v>50</v>
      </c>
      <c r="D2321" s="808">
        <v>175898575.49000001</v>
      </c>
      <c r="E2321" s="808">
        <v>175898575.49000001</v>
      </c>
      <c r="F2321" s="808">
        <v>3411300.58</v>
      </c>
      <c r="G2321" s="809">
        <v>1.9393565698284668E-2</v>
      </c>
      <c r="H2321" s="619"/>
      <c r="I2321" s="84"/>
      <c r="J2321" s="84">
        <v>116848305.31000003</v>
      </c>
      <c r="K2321" s="201">
        <v>0.66429364185864581</v>
      </c>
      <c r="L2321" s="84">
        <v>731860.45</v>
      </c>
      <c r="M2321" s="201">
        <v>4.1606957188894738E-3</v>
      </c>
      <c r="N2321" s="84">
        <v>2657913.84</v>
      </c>
      <c r="O2321" s="201">
        <v>1.5110490989457187E-2</v>
      </c>
      <c r="P2321" s="84">
        <v>3637482.4800000004</v>
      </c>
      <c r="Q2321" s="201">
        <v>2.0679431143015677E-2</v>
      </c>
      <c r="R2321" s="84">
        <v>40789654.410000004</v>
      </c>
      <c r="S2321" s="201">
        <v>0.23189303436012723</v>
      </c>
      <c r="T2321" s="84">
        <v>7822058.4199999999</v>
      </c>
      <c r="U2321" s="201">
        <v>4.4469140231580162E-2</v>
      </c>
      <c r="V2321" s="84">
        <v>0</v>
      </c>
      <c r="W2321" s="201">
        <v>0</v>
      </c>
      <c r="X2321" s="84">
        <v>0</v>
      </c>
      <c r="Y2321" s="809">
        <v>0</v>
      </c>
      <c r="Z2321" s="810">
        <v>0</v>
      </c>
      <c r="AA2321" s="811">
        <v>0</v>
      </c>
      <c r="AB2321" s="808">
        <v>0</v>
      </c>
      <c r="AC2321" s="811">
        <v>0</v>
      </c>
      <c r="AD2321" s="810">
        <v>0</v>
      </c>
      <c r="AE2321" s="811">
        <v>0</v>
      </c>
      <c r="AF2321" s="808"/>
      <c r="AG2321" s="811"/>
      <c r="AH2321" s="810">
        <v>0</v>
      </c>
      <c r="AI2321" s="811">
        <v>0</v>
      </c>
      <c r="AJ2321" s="808">
        <v>5.4569682106375694E-12</v>
      </c>
      <c r="AK2321" s="811">
        <v>3.1023379214050557E-20</v>
      </c>
      <c r="AL2321" s="333"/>
      <c r="AM2321" s="855"/>
      <c r="AN2321" s="856"/>
      <c r="AO2321"/>
      <c r="AP2321"/>
      <c r="AQ2321" s="853"/>
    </row>
    <row r="2322" spans="2:43" ht="15" x14ac:dyDescent="0.25">
      <c r="B2322" s="807">
        <v>44620</v>
      </c>
      <c r="C2322" s="805" t="s">
        <v>51</v>
      </c>
      <c r="D2322" s="808"/>
      <c r="E2322" s="808"/>
      <c r="F2322" s="808"/>
      <c r="G2322" s="809"/>
      <c r="H2322" s="619"/>
      <c r="I2322" s="84"/>
      <c r="J2322" s="84"/>
      <c r="K2322" s="201"/>
      <c r="L2322" s="84"/>
      <c r="M2322" s="201"/>
      <c r="N2322" s="84"/>
      <c r="O2322" s="201"/>
      <c r="P2322" s="84"/>
      <c r="Q2322" s="201"/>
      <c r="R2322" s="84"/>
      <c r="S2322" s="201"/>
      <c r="T2322" s="84"/>
      <c r="U2322" s="201"/>
      <c r="V2322" s="84"/>
      <c r="W2322" s="201"/>
      <c r="X2322" s="84"/>
      <c r="Y2322" s="809"/>
      <c r="Z2322" s="810"/>
      <c r="AA2322" s="811"/>
      <c r="AB2322" s="808"/>
      <c r="AC2322" s="811"/>
      <c r="AD2322" s="810"/>
      <c r="AE2322" s="811"/>
      <c r="AF2322" s="808"/>
      <c r="AG2322" s="811"/>
      <c r="AH2322" s="810"/>
      <c r="AI2322" s="811"/>
      <c r="AJ2322" s="808"/>
      <c r="AK2322" s="811"/>
      <c r="AL2322" s="333"/>
      <c r="AM2322" s="855"/>
      <c r="AN2322" s="856"/>
      <c r="AO2322"/>
      <c r="AP2322"/>
      <c r="AQ2322" s="853"/>
    </row>
    <row r="2323" spans="2:43" ht="15" x14ac:dyDescent="0.25">
      <c r="B2323" s="807">
        <v>44620</v>
      </c>
      <c r="C2323" s="805" t="s">
        <v>52</v>
      </c>
      <c r="D2323" s="808"/>
      <c r="E2323" s="808"/>
      <c r="F2323" s="808"/>
      <c r="G2323" s="809"/>
      <c r="H2323" s="619"/>
      <c r="I2323" s="84"/>
      <c r="J2323" s="84"/>
      <c r="K2323" s="201"/>
      <c r="L2323" s="84"/>
      <c r="M2323" s="201"/>
      <c r="N2323" s="84"/>
      <c r="O2323" s="201"/>
      <c r="P2323" s="84"/>
      <c r="Q2323" s="201"/>
      <c r="R2323" s="84"/>
      <c r="S2323" s="201"/>
      <c r="T2323" s="84"/>
      <c r="U2323" s="201"/>
      <c r="V2323" s="84"/>
      <c r="W2323" s="201"/>
      <c r="X2323" s="84"/>
      <c r="Y2323" s="809"/>
      <c r="Z2323" s="810"/>
      <c r="AA2323" s="811"/>
      <c r="AB2323" s="808"/>
      <c r="AC2323" s="811"/>
      <c r="AD2323" s="810"/>
      <c r="AE2323" s="811"/>
      <c r="AF2323" s="808"/>
      <c r="AG2323" s="811"/>
      <c r="AH2323" s="810"/>
      <c r="AI2323" s="811"/>
      <c r="AJ2323" s="808"/>
      <c r="AK2323" s="811"/>
      <c r="AL2323" s="333"/>
      <c r="AM2323" s="855"/>
      <c r="AN2323" s="856"/>
      <c r="AO2323"/>
      <c r="AP2323"/>
      <c r="AQ2323" s="853"/>
    </row>
    <row r="2324" spans="2:43" ht="15" x14ac:dyDescent="0.25">
      <c r="B2324" s="807">
        <v>44620</v>
      </c>
      <c r="C2324" s="805" t="s">
        <v>54</v>
      </c>
      <c r="D2324" s="808"/>
      <c r="E2324" s="808"/>
      <c r="F2324" s="808"/>
      <c r="G2324" s="809"/>
      <c r="H2324" s="619"/>
      <c r="I2324" s="84"/>
      <c r="J2324" s="84"/>
      <c r="K2324" s="201"/>
      <c r="L2324" s="84"/>
      <c r="M2324" s="201"/>
      <c r="N2324" s="84"/>
      <c r="O2324" s="201"/>
      <c r="P2324" s="84"/>
      <c r="Q2324" s="201"/>
      <c r="R2324" s="84"/>
      <c r="S2324" s="201"/>
      <c r="T2324" s="84"/>
      <c r="U2324" s="201"/>
      <c r="V2324" s="84"/>
      <c r="W2324" s="201"/>
      <c r="X2324" s="84"/>
      <c r="Y2324" s="809"/>
      <c r="Z2324" s="810"/>
      <c r="AA2324" s="811"/>
      <c r="AB2324" s="808"/>
      <c r="AC2324" s="811"/>
      <c r="AD2324" s="810"/>
      <c r="AE2324" s="811"/>
      <c r="AF2324" s="808"/>
      <c r="AG2324" s="811"/>
      <c r="AH2324" s="810"/>
      <c r="AI2324" s="811"/>
      <c r="AJ2324" s="808"/>
      <c r="AK2324" s="811"/>
      <c r="AL2324" s="333"/>
      <c r="AM2324" s="855"/>
      <c r="AN2324" s="856"/>
      <c r="AO2324"/>
      <c r="AP2324"/>
      <c r="AQ2324" s="853"/>
    </row>
    <row r="2325" spans="2:43" ht="15" x14ac:dyDescent="0.25">
      <c r="B2325" s="807">
        <v>44620</v>
      </c>
      <c r="C2325" s="84" t="s">
        <v>55</v>
      </c>
      <c r="D2325" s="808">
        <v>400882038.86999989</v>
      </c>
      <c r="E2325" s="808">
        <v>400882038.86999989</v>
      </c>
      <c r="F2325" s="808">
        <v>5778977.6400000006</v>
      </c>
      <c r="G2325" s="809">
        <v>1.4415656177287697E-2</v>
      </c>
      <c r="H2325" s="619"/>
      <c r="I2325" s="84"/>
      <c r="J2325" s="84">
        <v>213122377.73999995</v>
      </c>
      <c r="K2325" s="201">
        <v>0.5316336405111739</v>
      </c>
      <c r="L2325" s="84">
        <v>1320983.8900000001</v>
      </c>
      <c r="M2325" s="201">
        <v>3.2951935031152037E-3</v>
      </c>
      <c r="N2325" s="84">
        <v>12853760.17</v>
      </c>
      <c r="O2325" s="201">
        <v>3.2063696857639171E-2</v>
      </c>
      <c r="P2325" s="84">
        <v>3027082.0700000003</v>
      </c>
      <c r="Q2325" s="201">
        <v>7.5510543663484964E-3</v>
      </c>
      <c r="R2325" s="84">
        <v>151894658.84</v>
      </c>
      <c r="S2325" s="201">
        <v>0.37890113328139702</v>
      </c>
      <c r="T2325" s="84">
        <v>12852879.07</v>
      </c>
      <c r="U2325" s="201">
        <v>3.2061498954229772E-2</v>
      </c>
      <c r="V2325" s="84">
        <v>0</v>
      </c>
      <c r="W2325" s="201">
        <v>0</v>
      </c>
      <c r="X2325" s="84">
        <v>0</v>
      </c>
      <c r="Y2325" s="809">
        <v>0</v>
      </c>
      <c r="Z2325" s="810">
        <v>0</v>
      </c>
      <c r="AA2325" s="811">
        <v>0</v>
      </c>
      <c r="AB2325" s="808">
        <v>31319.449999999997</v>
      </c>
      <c r="AC2325" s="811">
        <v>7.8126348808948336E-5</v>
      </c>
      <c r="AD2325" s="810">
        <v>0</v>
      </c>
      <c r="AE2325" s="811">
        <v>0</v>
      </c>
      <c r="AF2325" s="808"/>
      <c r="AG2325" s="811"/>
      <c r="AH2325" s="810">
        <v>0</v>
      </c>
      <c r="AI2325" s="811">
        <v>0</v>
      </c>
      <c r="AJ2325" s="808">
        <v>0</v>
      </c>
      <c r="AK2325" s="811">
        <v>0</v>
      </c>
      <c r="AL2325" s="333"/>
      <c r="AM2325" s="855"/>
      <c r="AN2325" s="856"/>
      <c r="AO2325"/>
      <c r="AP2325"/>
      <c r="AQ2325" s="853"/>
    </row>
    <row r="2326" spans="2:43" ht="15" x14ac:dyDescent="0.25">
      <c r="B2326" s="807">
        <v>44620</v>
      </c>
      <c r="C2326" s="84" t="s">
        <v>56</v>
      </c>
      <c r="D2326" s="808">
        <v>1445041948.7600005</v>
      </c>
      <c r="E2326" s="808">
        <v>1445041948.7600005</v>
      </c>
      <c r="F2326" s="808">
        <v>22069811.66</v>
      </c>
      <c r="G2326" s="809">
        <v>1.5272782689068815E-2</v>
      </c>
      <c r="H2326" s="619"/>
      <c r="I2326" s="84"/>
      <c r="J2326" s="84">
        <v>936212689.24999988</v>
      </c>
      <c r="K2326" s="201">
        <v>0.64787924672593056</v>
      </c>
      <c r="L2326" s="84">
        <v>4975941.2699999996</v>
      </c>
      <c r="M2326" s="201">
        <v>3.4434580077553358E-3</v>
      </c>
      <c r="N2326" s="84">
        <v>51545646.840000004</v>
      </c>
      <c r="O2326" s="201">
        <v>3.567069238663393E-2</v>
      </c>
      <c r="P2326" s="84">
        <v>15135410.350000001</v>
      </c>
      <c r="Q2326" s="201">
        <v>1.047402835813022E-2</v>
      </c>
      <c r="R2326" s="84">
        <v>394833625.73000002</v>
      </c>
      <c r="S2326" s="201">
        <v>0.2732333314398307</v>
      </c>
      <c r="T2326" s="84">
        <v>20117024.759999998</v>
      </c>
      <c r="U2326" s="201">
        <v>1.3921412300357469E-2</v>
      </c>
      <c r="V2326" s="84">
        <v>0</v>
      </c>
      <c r="W2326" s="201">
        <v>0</v>
      </c>
      <c r="X2326" s="84">
        <v>0</v>
      </c>
      <c r="Y2326" s="809">
        <v>0</v>
      </c>
      <c r="Z2326" s="810">
        <v>0</v>
      </c>
      <c r="AA2326" s="811">
        <v>0</v>
      </c>
      <c r="AB2326" s="808">
        <v>151798.90000000002</v>
      </c>
      <c r="AC2326" s="811">
        <v>1.0504809229258681E-4</v>
      </c>
      <c r="AD2326" s="810">
        <v>0</v>
      </c>
      <c r="AE2326" s="811">
        <v>0</v>
      </c>
      <c r="AF2326" s="808"/>
      <c r="AG2326" s="811"/>
      <c r="AH2326" s="810">
        <v>0</v>
      </c>
      <c r="AI2326" s="811">
        <v>0</v>
      </c>
      <c r="AJ2326" s="808">
        <v>0</v>
      </c>
      <c r="AK2326" s="811">
        <v>0</v>
      </c>
      <c r="AL2326" s="333"/>
      <c r="AM2326" s="855"/>
      <c r="AN2326" s="856"/>
      <c r="AO2326"/>
      <c r="AP2326"/>
      <c r="AQ2326" s="853"/>
    </row>
    <row r="2327" spans="2:43" ht="15" x14ac:dyDescent="0.25">
      <c r="B2327" s="807">
        <v>44620</v>
      </c>
      <c r="C2327" s="805" t="s">
        <v>57</v>
      </c>
      <c r="D2327" s="808"/>
      <c r="E2327" s="808"/>
      <c r="F2327" s="808"/>
      <c r="G2327" s="809"/>
      <c r="H2327" s="619"/>
      <c r="I2327" s="84"/>
      <c r="J2327" s="84"/>
      <c r="K2327" s="201"/>
      <c r="L2327" s="84"/>
      <c r="M2327" s="201"/>
      <c r="N2327" s="84"/>
      <c r="O2327" s="201"/>
      <c r="P2327" s="84"/>
      <c r="Q2327" s="201"/>
      <c r="R2327" s="84"/>
      <c r="S2327" s="201"/>
      <c r="T2327" s="84"/>
      <c r="U2327" s="201"/>
      <c r="V2327" s="84"/>
      <c r="W2327" s="201"/>
      <c r="X2327" s="84"/>
      <c r="Y2327" s="809"/>
      <c r="Z2327" s="810"/>
      <c r="AA2327" s="811"/>
      <c r="AB2327" s="808"/>
      <c r="AC2327" s="811"/>
      <c r="AD2327" s="810"/>
      <c r="AE2327" s="811"/>
      <c r="AF2327" s="808"/>
      <c r="AG2327" s="811"/>
      <c r="AH2327" s="810"/>
      <c r="AI2327" s="811"/>
      <c r="AJ2327" s="808"/>
      <c r="AK2327" s="811"/>
      <c r="AL2327" s="333"/>
      <c r="AM2327" s="855"/>
      <c r="AN2327" s="856"/>
      <c r="AO2327"/>
      <c r="AP2327"/>
      <c r="AQ2327" s="853"/>
    </row>
    <row r="2328" spans="2:43" ht="15" x14ac:dyDescent="0.25">
      <c r="B2328" s="807">
        <v>44620</v>
      </c>
      <c r="C2328" s="84" t="s">
        <v>58</v>
      </c>
      <c r="D2328" s="808">
        <v>127074946.03000002</v>
      </c>
      <c r="E2328" s="808">
        <v>127074946.03000002</v>
      </c>
      <c r="F2328" s="808">
        <v>6152644.8499999996</v>
      </c>
      <c r="G2328" s="809">
        <v>4.8417450034151308E-2</v>
      </c>
      <c r="H2328" s="619"/>
      <c r="I2328" s="84"/>
      <c r="J2328" s="84">
        <v>75869099.980000004</v>
      </c>
      <c r="K2328" s="201">
        <v>0.59704215779945113</v>
      </c>
      <c r="L2328" s="84">
        <v>83719.75</v>
      </c>
      <c r="M2328" s="201">
        <v>6.5882184187774772E-4</v>
      </c>
      <c r="N2328" s="84">
        <v>8819972.2400000002</v>
      </c>
      <c r="O2328" s="201">
        <v>6.9407641046078189E-2</v>
      </c>
      <c r="P2328" s="84">
        <v>2533047.37</v>
      </c>
      <c r="Q2328" s="201">
        <v>1.9933491605827598E-2</v>
      </c>
      <c r="R2328" s="84">
        <v>27966494.239999998</v>
      </c>
      <c r="S2328" s="201">
        <v>0.22007874182687145</v>
      </c>
      <c r="T2328" s="84">
        <v>3420606.45</v>
      </c>
      <c r="U2328" s="201">
        <v>2.6918024023338628E-2</v>
      </c>
      <c r="V2328" s="84">
        <v>0</v>
      </c>
      <c r="W2328" s="201">
        <v>0</v>
      </c>
      <c r="X2328" s="84">
        <v>0</v>
      </c>
      <c r="Y2328" s="809">
        <v>0</v>
      </c>
      <c r="Z2328" s="810">
        <v>0</v>
      </c>
      <c r="AA2328" s="811">
        <v>0</v>
      </c>
      <c r="AB2328" s="808">
        <v>0</v>
      </c>
      <c r="AC2328" s="811">
        <v>0</v>
      </c>
      <c r="AD2328" s="810">
        <v>3198800.82</v>
      </c>
      <c r="AE2328" s="811">
        <v>2.5172553047906256E-2</v>
      </c>
      <c r="AF2328" s="808"/>
      <c r="AG2328" s="811"/>
      <c r="AH2328" s="810">
        <v>-969439.67</v>
      </c>
      <c r="AI2328" s="811">
        <v>-7.6288812255024168E-3</v>
      </c>
      <c r="AJ2328" s="808">
        <v>0</v>
      </c>
      <c r="AK2328" s="811">
        <v>0</v>
      </c>
      <c r="AL2328" s="333"/>
      <c r="AM2328" s="855"/>
      <c r="AN2328" s="856"/>
      <c r="AO2328"/>
      <c r="AP2328"/>
      <c r="AQ2328" s="853"/>
    </row>
    <row r="2329" spans="2:43" ht="15" x14ac:dyDescent="0.25">
      <c r="B2329" s="807">
        <v>44620</v>
      </c>
      <c r="C2329" s="84" t="s">
        <v>60</v>
      </c>
      <c r="D2329" s="808">
        <v>125478065.93999997</v>
      </c>
      <c r="E2329" s="808">
        <v>125478065.93999997</v>
      </c>
      <c r="F2329" s="808">
        <v>3703214.37</v>
      </c>
      <c r="G2329" s="809">
        <v>2.9512842282497179E-2</v>
      </c>
      <c r="H2329" s="619"/>
      <c r="I2329" s="84"/>
      <c r="J2329" s="84">
        <v>78099986.900000006</v>
      </c>
      <c r="K2329" s="201">
        <v>0.62241943494208141</v>
      </c>
      <c r="L2329" s="84">
        <v>3675715.64</v>
      </c>
      <c r="M2329" s="201">
        <v>2.9293690594160277E-2</v>
      </c>
      <c r="N2329" s="84">
        <v>5092640.5499999989</v>
      </c>
      <c r="O2329" s="201">
        <v>4.0585902498968658E-2</v>
      </c>
      <c r="P2329" s="84">
        <v>0</v>
      </c>
      <c r="Q2329" s="201">
        <v>0</v>
      </c>
      <c r="R2329" s="84">
        <v>34906508.479999997</v>
      </c>
      <c r="S2329" s="201">
        <v>0.27818812968229278</v>
      </c>
      <c r="T2329" s="84">
        <v>0</v>
      </c>
      <c r="U2329" s="201">
        <v>0</v>
      </c>
      <c r="V2329" s="84">
        <v>0</v>
      </c>
      <c r="W2329" s="201">
        <v>0</v>
      </c>
      <c r="X2329" s="84">
        <v>0</v>
      </c>
      <c r="Y2329" s="809">
        <v>0</v>
      </c>
      <c r="Z2329" s="810">
        <v>0</v>
      </c>
      <c r="AA2329" s="811">
        <v>0</v>
      </c>
      <c r="AB2329" s="808">
        <v>0</v>
      </c>
      <c r="AC2329" s="811">
        <v>0</v>
      </c>
      <c r="AD2329" s="810">
        <v>0</v>
      </c>
      <c r="AE2329" s="811">
        <v>0</v>
      </c>
      <c r="AF2329" s="808"/>
      <c r="AG2329" s="811"/>
      <c r="AH2329" s="810">
        <v>0</v>
      </c>
      <c r="AI2329" s="811">
        <v>0</v>
      </c>
      <c r="AJ2329" s="808">
        <v>0</v>
      </c>
      <c r="AK2329" s="811">
        <v>0</v>
      </c>
      <c r="AL2329" s="333"/>
      <c r="AM2329" s="855"/>
      <c r="AN2329" s="856"/>
      <c r="AO2329"/>
      <c r="AP2329"/>
      <c r="AQ2329" s="853"/>
    </row>
    <row r="2330" spans="2:43" ht="15" x14ac:dyDescent="0.25">
      <c r="B2330" s="807">
        <v>44620</v>
      </c>
      <c r="C2330" s="84" t="s">
        <v>61</v>
      </c>
      <c r="D2330" s="808">
        <v>33088656.149999987</v>
      </c>
      <c r="E2330" s="808">
        <v>33331596.969999988</v>
      </c>
      <c r="F2330" s="808">
        <v>843589.35</v>
      </c>
      <c r="G2330" s="809">
        <v>2.5494820526278772E-2</v>
      </c>
      <c r="H2330" s="619"/>
      <c r="I2330" s="84"/>
      <c r="J2330" s="84">
        <v>19851578.25</v>
      </c>
      <c r="K2330" s="201">
        <v>0.59995117843430479</v>
      </c>
      <c r="L2330" s="84">
        <v>0</v>
      </c>
      <c r="M2330" s="201">
        <v>0</v>
      </c>
      <c r="N2330" s="84">
        <v>2976162.85</v>
      </c>
      <c r="O2330" s="201">
        <v>8.9945110992366531E-2</v>
      </c>
      <c r="P2330" s="84">
        <v>507105.48</v>
      </c>
      <c r="Q2330" s="201">
        <v>1.5325659576537386E-2</v>
      </c>
      <c r="R2330" s="84">
        <v>9153161.0399999991</v>
      </c>
      <c r="S2330" s="201">
        <v>0.27662534853353365</v>
      </c>
      <c r="T2330" s="84">
        <v>0</v>
      </c>
      <c r="U2330" s="201">
        <v>0</v>
      </c>
      <c r="V2330" s="84">
        <v>0</v>
      </c>
      <c r="W2330" s="201">
        <v>0</v>
      </c>
      <c r="X2330" s="84">
        <v>0</v>
      </c>
      <c r="Y2330" s="809">
        <v>0</v>
      </c>
      <c r="Z2330" s="810">
        <v>0</v>
      </c>
      <c r="AA2330" s="811">
        <v>0</v>
      </c>
      <c r="AB2330" s="808">
        <v>0</v>
      </c>
      <c r="AC2330" s="811">
        <v>0</v>
      </c>
      <c r="AD2330" s="810">
        <v>0</v>
      </c>
      <c r="AE2330" s="811">
        <v>0</v>
      </c>
      <c r="AF2330" s="808"/>
      <c r="AG2330" s="811"/>
      <c r="AH2330" s="810">
        <v>0</v>
      </c>
      <c r="AI2330" s="811">
        <v>0</v>
      </c>
      <c r="AJ2330" s="808">
        <v>-242940.82</v>
      </c>
      <c r="AK2330" s="811">
        <v>-7.3421180630208246E-3</v>
      </c>
      <c r="AL2330" s="333"/>
      <c r="AM2330" s="855"/>
      <c r="AN2330" s="856"/>
      <c r="AO2330"/>
      <c r="AP2330"/>
      <c r="AQ2330" s="853"/>
    </row>
    <row r="2331" spans="2:43" ht="15" x14ac:dyDescent="0.25">
      <c r="B2331" s="812">
        <v>44620</v>
      </c>
      <c r="C2331" s="813" t="s">
        <v>110</v>
      </c>
      <c r="D2331" s="813">
        <v>3367466672.3300004</v>
      </c>
      <c r="E2331" s="813">
        <v>3369460524.6900001</v>
      </c>
      <c r="F2331" s="813">
        <v>64305388.600000001</v>
      </c>
      <c r="G2331" s="814">
        <v>1.9096072762468098E-2</v>
      </c>
      <c r="H2331" s="815"/>
      <c r="I2331" s="813"/>
      <c r="J2331" s="813">
        <v>2069750146.7199998</v>
      </c>
      <c r="K2331" s="814">
        <v>0.6146312192862502</v>
      </c>
      <c r="L2331" s="813">
        <v>22860836.259999998</v>
      </c>
      <c r="M2331" s="814">
        <v>6.7887342279715109E-3</v>
      </c>
      <c r="N2331" s="813">
        <v>132590104.25999999</v>
      </c>
      <c r="O2331" s="814">
        <v>3.9373843058187988E-2</v>
      </c>
      <c r="P2331" s="813">
        <v>55955423.609999999</v>
      </c>
      <c r="Q2331" s="814">
        <v>1.6616474357349351E-2</v>
      </c>
      <c r="R2331" s="813">
        <v>934254193.58000004</v>
      </c>
      <c r="S2331" s="814">
        <v>0.2774353199265891</v>
      </c>
      <c r="T2331" s="813">
        <v>80647662.290000007</v>
      </c>
      <c r="U2331" s="814">
        <v>2.3949060269154405E-2</v>
      </c>
      <c r="V2331" s="813">
        <v>0</v>
      </c>
      <c r="W2331" s="814">
        <v>0</v>
      </c>
      <c r="X2331" s="813">
        <v>0</v>
      </c>
      <c r="Y2331" s="814">
        <v>0</v>
      </c>
      <c r="Z2331" s="813">
        <v>6068583.1600000001</v>
      </c>
      <c r="AA2331" s="814">
        <v>1.8021212236084454E-3</v>
      </c>
      <c r="AB2331" s="813">
        <v>183118.35000000003</v>
      </c>
      <c r="AC2331" s="814">
        <v>5.4378667353906647E-5</v>
      </c>
      <c r="AD2331" s="813">
        <v>3813940.3899999997</v>
      </c>
      <c r="AE2331" s="814">
        <v>1.1325844503046194E-3</v>
      </c>
      <c r="AF2331" s="813"/>
      <c r="AG2331" s="817"/>
      <c r="AH2331" s="818">
        <v>-968872.53</v>
      </c>
      <c r="AI2331" s="817">
        <v>-2.8771555126620528E-4</v>
      </c>
      <c r="AJ2331" s="813">
        <v>-1993852.3599999999</v>
      </c>
      <c r="AK2331" s="814">
        <v>-5.9209267797160519E-4</v>
      </c>
      <c r="AL2331" s="333"/>
      <c r="AM2331" s="855"/>
      <c r="AN2331" s="856"/>
      <c r="AO2331"/>
      <c r="AP2331"/>
      <c r="AQ2331" s="853"/>
    </row>
    <row r="2332" spans="2:43" ht="15" x14ac:dyDescent="0.25">
      <c r="B2332" s="807">
        <v>44651</v>
      </c>
      <c r="C2332" s="84" t="s">
        <v>109</v>
      </c>
      <c r="D2332" s="808">
        <v>11082057.800000003</v>
      </c>
      <c r="E2332" s="808">
        <v>11045811.800000003</v>
      </c>
      <c r="F2332" s="808">
        <v>370144.24</v>
      </c>
      <c r="G2332" s="809">
        <v>3.3400316681257508E-2</v>
      </c>
      <c r="H2332" s="619"/>
      <c r="I2332" s="84"/>
      <c r="J2332" s="84">
        <v>7039083.2800000003</v>
      </c>
      <c r="K2332" s="809">
        <v>0.63517835830092839</v>
      </c>
      <c r="L2332" s="84">
        <v>52064.74</v>
      </c>
      <c r="M2332" s="809">
        <v>4.6981112118003919E-3</v>
      </c>
      <c r="N2332" s="84">
        <v>400115.78</v>
      </c>
      <c r="O2332" s="809">
        <v>3.6104827029507097E-2</v>
      </c>
      <c r="P2332" s="356">
        <v>0</v>
      </c>
      <c r="Q2332" s="809">
        <v>0</v>
      </c>
      <c r="R2332" s="84">
        <v>3080565.51</v>
      </c>
      <c r="S2332" s="809">
        <v>0.27797775156884663</v>
      </c>
      <c r="T2332" s="356">
        <v>103324.58</v>
      </c>
      <c r="U2332" s="809">
        <v>9.3235915084290549E-3</v>
      </c>
      <c r="V2332" s="84">
        <v>0</v>
      </c>
      <c r="W2332" s="809">
        <v>0</v>
      </c>
      <c r="X2332" s="84">
        <v>0</v>
      </c>
      <c r="Y2332" s="809">
        <v>0</v>
      </c>
      <c r="Z2332" s="810">
        <v>0</v>
      </c>
      <c r="AA2332" s="809">
        <v>0</v>
      </c>
      <c r="AB2332" s="808">
        <v>0</v>
      </c>
      <c r="AC2332" s="809">
        <v>0</v>
      </c>
      <c r="AD2332" s="810">
        <v>0</v>
      </c>
      <c r="AE2332" s="809">
        <v>0</v>
      </c>
      <c r="AF2332" s="808"/>
      <c r="AG2332" s="811"/>
      <c r="AH2332" s="810">
        <v>513.66999999999996</v>
      </c>
      <c r="AI2332" s="811">
        <v>4.6351499808997552E-5</v>
      </c>
      <c r="AJ2332" s="808">
        <v>36246</v>
      </c>
      <c r="AK2332" s="809">
        <v>3.2706921994216627E-3</v>
      </c>
      <c r="AL2332" s="333"/>
      <c r="AM2332" s="855"/>
      <c r="AN2332" s="856"/>
      <c r="AO2332"/>
      <c r="AP2332"/>
      <c r="AQ2332" s="853"/>
    </row>
    <row r="2333" spans="2:43" ht="15" x14ac:dyDescent="0.25">
      <c r="B2333" s="807">
        <v>44651</v>
      </c>
      <c r="C2333" s="84" t="s">
        <v>47</v>
      </c>
      <c r="D2333" s="808">
        <v>350053647.74000001</v>
      </c>
      <c r="E2333" s="808">
        <v>349598202.48000002</v>
      </c>
      <c r="F2333" s="808">
        <v>11888451.809999999</v>
      </c>
      <c r="G2333" s="809">
        <v>3.3961799532025064E-2</v>
      </c>
      <c r="H2333" s="619"/>
      <c r="I2333" s="84"/>
      <c r="J2333" s="84">
        <v>213385324.20000005</v>
      </c>
      <c r="K2333" s="201">
        <v>0.60957891905326056</v>
      </c>
      <c r="L2333" s="84">
        <v>2192866.19</v>
      </c>
      <c r="M2333" s="201">
        <v>6.2643717731767122E-3</v>
      </c>
      <c r="N2333" s="84">
        <v>16423506.01</v>
      </c>
      <c r="O2333" s="201">
        <v>4.6917111465721528E-2</v>
      </c>
      <c r="P2333" s="84">
        <v>7785947.2599999998</v>
      </c>
      <c r="Q2333" s="201">
        <v>2.2242154339105643E-2</v>
      </c>
      <c r="R2333" s="84">
        <v>82689644.129999995</v>
      </c>
      <c r="S2333" s="201">
        <v>0.23621991847208851</v>
      </c>
      <c r="T2333" s="84">
        <v>15232462.879999999</v>
      </c>
      <c r="U2333" s="201">
        <v>4.3514652620657186E-2</v>
      </c>
      <c r="V2333" s="84">
        <v>0</v>
      </c>
      <c r="W2333" s="201">
        <v>0</v>
      </c>
      <c r="X2333" s="84">
        <v>0</v>
      </c>
      <c r="Y2333" s="809">
        <v>0</v>
      </c>
      <c r="Z2333" s="810">
        <v>0</v>
      </c>
      <c r="AA2333" s="811">
        <v>0</v>
      </c>
      <c r="AB2333" s="808">
        <v>0</v>
      </c>
      <c r="AC2333" s="811">
        <v>0</v>
      </c>
      <c r="AD2333" s="810">
        <v>0</v>
      </c>
      <c r="AE2333" s="811">
        <v>0</v>
      </c>
      <c r="AF2333" s="808"/>
      <c r="AG2333" s="811"/>
      <c r="AH2333" s="810">
        <v>0</v>
      </c>
      <c r="AI2333" s="811">
        <v>0</v>
      </c>
      <c r="AJ2333" s="808">
        <v>455445.26</v>
      </c>
      <c r="AK2333" s="811">
        <v>1.3010727439648876E-3</v>
      </c>
      <c r="AL2333" s="333"/>
      <c r="AM2333" s="855"/>
      <c r="AN2333" s="856"/>
      <c r="AO2333"/>
      <c r="AP2333"/>
      <c r="AQ2333" s="853"/>
    </row>
    <row r="2334" spans="2:43" ht="15" x14ac:dyDescent="0.25">
      <c r="B2334" s="807">
        <v>44651</v>
      </c>
      <c r="C2334" s="84" t="s">
        <v>48</v>
      </c>
      <c r="D2334" s="808">
        <v>127301955.31999999</v>
      </c>
      <c r="E2334" s="808">
        <v>127096168.14999999</v>
      </c>
      <c r="F2334" s="808">
        <v>4051341.69</v>
      </c>
      <c r="G2334" s="809">
        <v>3.1824661921461522E-2</v>
      </c>
      <c r="H2334" s="619"/>
      <c r="I2334" s="84"/>
      <c r="J2334" s="84">
        <v>63338599.680000007</v>
      </c>
      <c r="K2334" s="201">
        <v>0.49754616510630367</v>
      </c>
      <c r="L2334" s="84">
        <v>1603188.64</v>
      </c>
      <c r="M2334" s="201">
        <v>1.2593590066782958E-2</v>
      </c>
      <c r="N2334" s="84">
        <v>5862658.3499999996</v>
      </c>
      <c r="O2334" s="201">
        <v>4.605316811719809E-2</v>
      </c>
      <c r="P2334" s="84">
        <v>2595315.75</v>
      </c>
      <c r="Q2334" s="201">
        <v>2.03870847346856E-2</v>
      </c>
      <c r="R2334" s="84">
        <v>43923450.329999998</v>
      </c>
      <c r="S2334" s="201">
        <v>0.34503358742282669</v>
      </c>
      <c r="T2334" s="84">
        <v>5721613.7100000009</v>
      </c>
      <c r="U2334" s="201">
        <v>4.4945214671821283E-2</v>
      </c>
      <c r="V2334" s="84">
        <v>0</v>
      </c>
      <c r="W2334" s="201">
        <v>0</v>
      </c>
      <c r="X2334" s="84">
        <v>0</v>
      </c>
      <c r="Y2334" s="809">
        <v>0</v>
      </c>
      <c r="Z2334" s="810">
        <v>0</v>
      </c>
      <c r="AA2334" s="811">
        <v>0</v>
      </c>
      <c r="AB2334" s="808">
        <v>0</v>
      </c>
      <c r="AC2334" s="811">
        <v>0</v>
      </c>
      <c r="AD2334" s="810">
        <v>0</v>
      </c>
      <c r="AE2334" s="811">
        <v>0</v>
      </c>
      <c r="AF2334" s="808"/>
      <c r="AG2334" s="811"/>
      <c r="AH2334" s="810">
        <v>0</v>
      </c>
      <c r="AI2334" s="811">
        <v>0</v>
      </c>
      <c r="AJ2334" s="808">
        <v>205787.16999999998</v>
      </c>
      <c r="AK2334" s="811">
        <v>1.6165279589202778E-3</v>
      </c>
      <c r="AL2334" s="333"/>
      <c r="AM2334" s="855"/>
      <c r="AN2334" s="856"/>
      <c r="AO2334"/>
      <c r="AP2334"/>
      <c r="AQ2334" s="853"/>
    </row>
    <row r="2335" spans="2:43" ht="15" x14ac:dyDescent="0.25">
      <c r="B2335" s="807">
        <v>44651</v>
      </c>
      <c r="C2335" s="84" t="s">
        <v>49</v>
      </c>
      <c r="D2335" s="808">
        <v>580906539.9000001</v>
      </c>
      <c r="E2335" s="808">
        <v>578825144.56000006</v>
      </c>
      <c r="F2335" s="808">
        <v>9579876.370000001</v>
      </c>
      <c r="G2335" s="809">
        <v>1.6491252399480859E-2</v>
      </c>
      <c r="H2335" s="619"/>
      <c r="I2335" s="84"/>
      <c r="J2335" s="84">
        <v>358479262.86000001</v>
      </c>
      <c r="K2335" s="201">
        <v>0.6171031624496951</v>
      </c>
      <c r="L2335" s="84">
        <v>8274364.0499999998</v>
      </c>
      <c r="M2335" s="201">
        <v>1.424388172910635E-2</v>
      </c>
      <c r="N2335" s="84">
        <v>26325478.139999997</v>
      </c>
      <c r="O2335" s="201">
        <v>4.5317923507164827E-2</v>
      </c>
      <c r="P2335" s="84">
        <v>20829585.09</v>
      </c>
      <c r="Q2335" s="201">
        <v>3.5857033204662665E-2</v>
      </c>
      <c r="R2335" s="84">
        <v>138301031.70000002</v>
      </c>
      <c r="S2335" s="201">
        <v>0.23807793887775439</v>
      </c>
      <c r="T2335" s="84">
        <v>12326657.59</v>
      </c>
      <c r="U2335" s="201">
        <v>2.121969153957531E-2</v>
      </c>
      <c r="V2335" s="84">
        <v>0</v>
      </c>
      <c r="W2335" s="201">
        <v>0</v>
      </c>
      <c r="X2335" s="84">
        <v>0</v>
      </c>
      <c r="Y2335" s="809">
        <v>0</v>
      </c>
      <c r="Z2335" s="810">
        <v>2397559.39</v>
      </c>
      <c r="AA2335" s="811">
        <v>4.1272721605315841E-3</v>
      </c>
      <c r="AB2335" s="808">
        <v>0</v>
      </c>
      <c r="AC2335" s="811">
        <v>0</v>
      </c>
      <c r="AD2335" s="810">
        <v>2311329.37</v>
      </c>
      <c r="AE2335" s="811">
        <v>3.9788317246314403E-3</v>
      </c>
      <c r="AF2335" s="808"/>
      <c r="AG2335" s="811"/>
      <c r="AH2335" s="810">
        <v>0</v>
      </c>
      <c r="AI2335" s="811">
        <v>0</v>
      </c>
      <c r="AJ2335" s="808">
        <v>2081395.34</v>
      </c>
      <c r="AK2335" s="811">
        <v>3.5830124073974118E-3</v>
      </c>
      <c r="AL2335" s="333"/>
      <c r="AM2335" s="855"/>
      <c r="AN2335" s="856"/>
      <c r="AO2335"/>
      <c r="AP2335"/>
      <c r="AQ2335" s="853"/>
    </row>
    <row r="2336" spans="2:43" ht="15" x14ac:dyDescent="0.25">
      <c r="B2336" s="807">
        <v>44651</v>
      </c>
      <c r="C2336" s="84" t="s">
        <v>50</v>
      </c>
      <c r="D2336" s="808">
        <v>176790658.05999997</v>
      </c>
      <c r="E2336" s="808">
        <v>176790658.05999997</v>
      </c>
      <c r="F2336" s="808">
        <v>3059842.03</v>
      </c>
      <c r="G2336" s="809">
        <v>1.7307713334951996E-2</v>
      </c>
      <c r="H2336" s="619"/>
      <c r="I2336" s="84"/>
      <c r="J2336" s="84">
        <v>117433497.53</v>
      </c>
      <c r="K2336" s="201">
        <v>0.66425171340300637</v>
      </c>
      <c r="L2336" s="84">
        <v>735076.61999999988</v>
      </c>
      <c r="M2336" s="201">
        <v>4.1578928890604978E-3</v>
      </c>
      <c r="N2336" s="84">
        <v>2667531.4699999997</v>
      </c>
      <c r="O2336" s="201">
        <v>1.5088644950315653E-2</v>
      </c>
      <c r="P2336" s="84">
        <v>3636329.11</v>
      </c>
      <c r="Q2336" s="201">
        <v>2.0568559164285065E-2</v>
      </c>
      <c r="R2336" s="84">
        <v>41396610.670000002</v>
      </c>
      <c r="S2336" s="201">
        <v>0.23415609808947394</v>
      </c>
      <c r="T2336" s="84">
        <v>7861770.6299999999</v>
      </c>
      <c r="U2336" s="201">
        <v>4.4469378168906629E-2</v>
      </c>
      <c r="V2336" s="84">
        <v>0</v>
      </c>
      <c r="W2336" s="201">
        <v>0</v>
      </c>
      <c r="X2336" s="84">
        <v>0</v>
      </c>
      <c r="Y2336" s="809">
        <v>0</v>
      </c>
      <c r="Z2336" s="810">
        <v>0</v>
      </c>
      <c r="AA2336" s="811">
        <v>0</v>
      </c>
      <c r="AB2336" s="808">
        <v>0</v>
      </c>
      <c r="AC2336" s="811">
        <v>0</v>
      </c>
      <c r="AD2336" s="810">
        <v>0</v>
      </c>
      <c r="AE2336" s="811">
        <v>0</v>
      </c>
      <c r="AF2336" s="808"/>
      <c r="AG2336" s="811"/>
      <c r="AH2336" s="810">
        <v>0</v>
      </c>
      <c r="AI2336" s="811">
        <v>0</v>
      </c>
      <c r="AJ2336" s="808">
        <v>0</v>
      </c>
      <c r="AK2336" s="811">
        <v>0</v>
      </c>
      <c r="AL2336" s="333"/>
      <c r="AM2336" s="855"/>
      <c r="AN2336" s="856"/>
      <c r="AO2336"/>
      <c r="AP2336"/>
      <c r="AQ2336" s="853"/>
    </row>
    <row r="2337" spans="2:43" ht="15" x14ac:dyDescent="0.25">
      <c r="B2337" s="807">
        <v>44651</v>
      </c>
      <c r="C2337" s="805" t="s">
        <v>51</v>
      </c>
      <c r="D2337" s="808"/>
      <c r="E2337" s="808"/>
      <c r="F2337" s="808"/>
      <c r="G2337" s="809"/>
      <c r="H2337" s="619"/>
      <c r="I2337" s="84"/>
      <c r="J2337" s="84"/>
      <c r="K2337" s="201"/>
      <c r="L2337" s="84"/>
      <c r="M2337" s="201"/>
      <c r="N2337" s="84"/>
      <c r="O2337" s="201"/>
      <c r="P2337" s="84"/>
      <c r="Q2337" s="201"/>
      <c r="R2337" s="84"/>
      <c r="S2337" s="201"/>
      <c r="T2337" s="84"/>
      <c r="U2337" s="201"/>
      <c r="V2337" s="84"/>
      <c r="W2337" s="201"/>
      <c r="X2337" s="84"/>
      <c r="Y2337" s="809"/>
      <c r="Z2337" s="810"/>
      <c r="AA2337" s="811"/>
      <c r="AB2337" s="808"/>
      <c r="AC2337" s="811"/>
      <c r="AD2337" s="810"/>
      <c r="AE2337" s="811"/>
      <c r="AF2337" s="808"/>
      <c r="AG2337" s="811"/>
      <c r="AH2337" s="810"/>
      <c r="AI2337" s="811"/>
      <c r="AJ2337" s="808"/>
      <c r="AK2337" s="811"/>
      <c r="AL2337" s="333"/>
      <c r="AM2337" s="855"/>
      <c r="AN2337" s="856"/>
      <c r="AO2337"/>
      <c r="AP2337"/>
      <c r="AQ2337" s="853"/>
    </row>
    <row r="2338" spans="2:43" ht="15" x14ac:dyDescent="0.25">
      <c r="B2338" s="807">
        <v>44651</v>
      </c>
      <c r="C2338" s="805" t="s">
        <v>52</v>
      </c>
      <c r="D2338" s="808"/>
      <c r="E2338" s="808"/>
      <c r="F2338" s="808"/>
      <c r="G2338" s="809"/>
      <c r="H2338" s="619"/>
      <c r="I2338" s="84"/>
      <c r="J2338" s="84"/>
      <c r="K2338" s="201"/>
      <c r="L2338" s="84"/>
      <c r="M2338" s="201"/>
      <c r="N2338" s="84"/>
      <c r="O2338" s="201"/>
      <c r="P2338" s="84"/>
      <c r="Q2338" s="201"/>
      <c r="R2338" s="84"/>
      <c r="S2338" s="201"/>
      <c r="T2338" s="84"/>
      <c r="U2338" s="201"/>
      <c r="V2338" s="84"/>
      <c r="W2338" s="201"/>
      <c r="X2338" s="84"/>
      <c r="Y2338" s="809"/>
      <c r="Z2338" s="810"/>
      <c r="AA2338" s="811"/>
      <c r="AB2338" s="808"/>
      <c r="AC2338" s="811"/>
      <c r="AD2338" s="810"/>
      <c r="AE2338" s="811"/>
      <c r="AF2338" s="808"/>
      <c r="AG2338" s="811"/>
      <c r="AH2338" s="810"/>
      <c r="AI2338" s="811"/>
      <c r="AJ2338" s="808"/>
      <c r="AK2338" s="811"/>
      <c r="AL2338" s="333"/>
      <c r="AM2338" s="855"/>
      <c r="AN2338" s="856"/>
      <c r="AO2338"/>
      <c r="AP2338"/>
      <c r="AQ2338" s="853"/>
    </row>
    <row r="2339" spans="2:43" ht="15" x14ac:dyDescent="0.25">
      <c r="B2339" s="807">
        <v>44651</v>
      </c>
      <c r="C2339" s="805" t="s">
        <v>54</v>
      </c>
      <c r="D2339" s="808"/>
      <c r="E2339" s="808"/>
      <c r="F2339" s="808"/>
      <c r="G2339" s="809"/>
      <c r="H2339" s="619"/>
      <c r="I2339" s="84"/>
      <c r="J2339" s="84"/>
      <c r="K2339" s="201"/>
      <c r="L2339" s="84"/>
      <c r="M2339" s="201"/>
      <c r="N2339" s="84"/>
      <c r="O2339" s="201"/>
      <c r="P2339" s="84"/>
      <c r="Q2339" s="201"/>
      <c r="R2339" s="84"/>
      <c r="S2339" s="201"/>
      <c r="T2339" s="84"/>
      <c r="U2339" s="201"/>
      <c r="V2339" s="84"/>
      <c r="W2339" s="201"/>
      <c r="X2339" s="84"/>
      <c r="Y2339" s="809"/>
      <c r="Z2339" s="810"/>
      <c r="AA2339" s="811"/>
      <c r="AB2339" s="808"/>
      <c r="AC2339" s="811"/>
      <c r="AD2339" s="810"/>
      <c r="AE2339" s="811"/>
      <c r="AF2339" s="808"/>
      <c r="AG2339" s="811"/>
      <c r="AH2339" s="810"/>
      <c r="AI2339" s="811"/>
      <c r="AJ2339" s="808"/>
      <c r="AK2339" s="811"/>
      <c r="AL2339" s="333"/>
      <c r="AM2339" s="855"/>
      <c r="AN2339" s="856"/>
      <c r="AO2339"/>
      <c r="AP2339"/>
      <c r="AQ2339" s="853"/>
    </row>
    <row r="2340" spans="2:43" ht="15" x14ac:dyDescent="0.25">
      <c r="B2340" s="807">
        <v>44651</v>
      </c>
      <c r="C2340" s="84" t="s">
        <v>55</v>
      </c>
      <c r="D2340" s="808">
        <v>405494963.92999989</v>
      </c>
      <c r="E2340" s="808">
        <v>403025241.42999989</v>
      </c>
      <c r="F2340" s="808">
        <v>4639366.3899999997</v>
      </c>
      <c r="G2340" s="809">
        <v>1.1441242931936605E-2</v>
      </c>
      <c r="H2340" s="619"/>
      <c r="I2340" s="84"/>
      <c r="J2340" s="84">
        <v>213481999.69999996</v>
      </c>
      <c r="K2340" s="201">
        <v>0.5264726289840016</v>
      </c>
      <c r="L2340" s="84">
        <v>1300186.5499999998</v>
      </c>
      <c r="M2340" s="201">
        <v>3.2064184901306183E-3</v>
      </c>
      <c r="N2340" s="84">
        <v>13900516.439999999</v>
      </c>
      <c r="O2340" s="201">
        <v>3.4280367640767119E-2</v>
      </c>
      <c r="P2340" s="84">
        <v>3019825.51</v>
      </c>
      <c r="Q2340" s="201">
        <v>7.4472577433077778E-3</v>
      </c>
      <c r="R2340" s="84">
        <v>152126860.70000002</v>
      </c>
      <c r="S2340" s="201">
        <v>0.37516337866593452</v>
      </c>
      <c r="T2340" s="84">
        <v>14537371.140000001</v>
      </c>
      <c r="U2340" s="201">
        <v>3.5850928946455599E-2</v>
      </c>
      <c r="V2340" s="84">
        <v>0</v>
      </c>
      <c r="W2340" s="201">
        <v>0</v>
      </c>
      <c r="X2340" s="84">
        <v>0</v>
      </c>
      <c r="Y2340" s="809">
        <v>0</v>
      </c>
      <c r="Z2340" s="810">
        <v>0</v>
      </c>
      <c r="AA2340" s="811">
        <v>0</v>
      </c>
      <c r="AB2340" s="808">
        <v>19115</v>
      </c>
      <c r="AC2340" s="811">
        <v>4.7139919605264934E-5</v>
      </c>
      <c r="AD2340" s="810">
        <v>0</v>
      </c>
      <c r="AE2340" s="811">
        <v>0</v>
      </c>
      <c r="AF2340" s="808"/>
      <c r="AG2340" s="811"/>
      <c r="AH2340" s="810">
        <v>0</v>
      </c>
      <c r="AI2340" s="811">
        <v>0</v>
      </c>
      <c r="AJ2340" s="808">
        <v>2469722.5</v>
      </c>
      <c r="AK2340" s="811">
        <v>6.0906366778610476E-3</v>
      </c>
      <c r="AL2340" s="333"/>
      <c r="AM2340" s="855"/>
      <c r="AN2340" s="856"/>
      <c r="AO2340"/>
      <c r="AP2340"/>
      <c r="AQ2340" s="853"/>
    </row>
    <row r="2341" spans="2:43" ht="15" x14ac:dyDescent="0.25">
      <c r="B2341" s="807">
        <v>44651</v>
      </c>
      <c r="C2341" s="84" t="s">
        <v>56</v>
      </c>
      <c r="D2341" s="808">
        <v>1460951891.7799997</v>
      </c>
      <c r="E2341" s="808">
        <v>1456704601.9799998</v>
      </c>
      <c r="F2341" s="808">
        <v>20904930.27</v>
      </c>
      <c r="G2341" s="809">
        <v>1.4309116123276159E-2</v>
      </c>
      <c r="H2341" s="619"/>
      <c r="I2341" s="84"/>
      <c r="J2341" s="84">
        <v>938123791.99000001</v>
      </c>
      <c r="K2341" s="201">
        <v>0.64213188488157913</v>
      </c>
      <c r="L2341" s="84">
        <v>4960905.92</v>
      </c>
      <c r="M2341" s="201">
        <v>3.3956668579659482E-3</v>
      </c>
      <c r="N2341" s="84">
        <v>56740264.82</v>
      </c>
      <c r="O2341" s="201">
        <v>3.8837873539332358E-2</v>
      </c>
      <c r="P2341" s="84">
        <v>15099127.550000001</v>
      </c>
      <c r="Q2341" s="201">
        <v>1.0335129880015058E-2</v>
      </c>
      <c r="R2341" s="84">
        <v>398200862.2899999</v>
      </c>
      <c r="S2341" s="201">
        <v>0.27256261108285951</v>
      </c>
      <c r="T2341" s="84">
        <v>22572358.100000001</v>
      </c>
      <c r="U2341" s="201">
        <v>1.5450445854516272E-2</v>
      </c>
      <c r="V2341" s="84">
        <v>0</v>
      </c>
      <c r="W2341" s="201">
        <v>0</v>
      </c>
      <c r="X2341" s="84">
        <v>0</v>
      </c>
      <c r="Y2341" s="809">
        <v>0</v>
      </c>
      <c r="Z2341" s="810">
        <v>0</v>
      </c>
      <c r="AA2341" s="811">
        <v>0</v>
      </c>
      <c r="AB2341" s="808">
        <v>102361.04</v>
      </c>
      <c r="AC2341" s="811">
        <v>7.0064620591500103E-5</v>
      </c>
      <c r="AD2341" s="810">
        <v>0</v>
      </c>
      <c r="AE2341" s="811">
        <v>0</v>
      </c>
      <c r="AF2341" s="808"/>
      <c r="AG2341" s="811"/>
      <c r="AH2341" s="810">
        <v>0</v>
      </c>
      <c r="AI2341" s="811">
        <v>0</v>
      </c>
      <c r="AJ2341" s="808">
        <v>4247289.8000000007</v>
      </c>
      <c r="AK2341" s="811">
        <v>2.9072071598642258E-3</v>
      </c>
      <c r="AL2341" s="333"/>
      <c r="AM2341" s="855"/>
      <c r="AN2341" s="856"/>
      <c r="AO2341"/>
      <c r="AP2341"/>
      <c r="AQ2341" s="853"/>
    </row>
    <row r="2342" spans="2:43" ht="15" x14ac:dyDescent="0.25">
      <c r="B2342" s="807">
        <v>44651</v>
      </c>
      <c r="C2342" s="805" t="s">
        <v>57</v>
      </c>
      <c r="D2342" s="808"/>
      <c r="E2342" s="808"/>
      <c r="F2342" s="808"/>
      <c r="G2342" s="809"/>
      <c r="H2342" s="619"/>
      <c r="I2342" s="84"/>
      <c r="J2342" s="84"/>
      <c r="K2342" s="201"/>
      <c r="L2342" s="84"/>
      <c r="M2342" s="201"/>
      <c r="N2342" s="84"/>
      <c r="O2342" s="201"/>
      <c r="P2342" s="84"/>
      <c r="Q2342" s="201"/>
      <c r="R2342" s="84"/>
      <c r="S2342" s="201"/>
      <c r="T2342" s="84"/>
      <c r="U2342" s="201"/>
      <c r="V2342" s="84"/>
      <c r="W2342" s="201"/>
      <c r="X2342" s="84"/>
      <c r="Y2342" s="809"/>
      <c r="Z2342" s="810"/>
      <c r="AA2342" s="811"/>
      <c r="AB2342" s="808"/>
      <c r="AC2342" s="811"/>
      <c r="AD2342" s="810"/>
      <c r="AE2342" s="811"/>
      <c r="AF2342" s="808"/>
      <c r="AG2342" s="811"/>
      <c r="AH2342" s="810"/>
      <c r="AI2342" s="811"/>
      <c r="AJ2342" s="808"/>
      <c r="AK2342" s="811"/>
      <c r="AL2342" s="333"/>
      <c r="AM2342" s="855"/>
      <c r="AN2342" s="856"/>
      <c r="AO2342"/>
      <c r="AP2342"/>
      <c r="AQ2342" s="853"/>
    </row>
    <row r="2343" spans="2:43" ht="15" x14ac:dyDescent="0.25">
      <c r="B2343" s="807">
        <v>44651</v>
      </c>
      <c r="C2343" s="84" t="s">
        <v>58</v>
      </c>
      <c r="D2343" s="808">
        <v>129020447.35999998</v>
      </c>
      <c r="E2343" s="808">
        <v>129598892.22999999</v>
      </c>
      <c r="F2343" s="808">
        <v>4397261.7300000004</v>
      </c>
      <c r="G2343" s="809">
        <v>3.408189802450861E-2</v>
      </c>
      <c r="H2343" s="619"/>
      <c r="I2343" s="84"/>
      <c r="J2343" s="84">
        <v>79789294.789999992</v>
      </c>
      <c r="K2343" s="201">
        <v>0.61842364076887357</v>
      </c>
      <c r="L2343" s="84">
        <v>81100.94</v>
      </c>
      <c r="M2343" s="201">
        <v>6.2858982168700493E-4</v>
      </c>
      <c r="N2343" s="84">
        <v>8852839.2400000021</v>
      </c>
      <c r="O2343" s="201">
        <v>6.8615784715877787E-2</v>
      </c>
      <c r="P2343" s="84">
        <v>2541235.77</v>
      </c>
      <c r="Q2343" s="201">
        <v>1.9696380085470512E-2</v>
      </c>
      <c r="R2343" s="84">
        <v>28298254.829999998</v>
      </c>
      <c r="S2343" s="201">
        <v>0.21933155099858431</v>
      </c>
      <c r="T2343" s="84">
        <v>3410174.5700000003</v>
      </c>
      <c r="U2343" s="201">
        <v>2.6431272250085621E-2</v>
      </c>
      <c r="V2343" s="84">
        <v>0</v>
      </c>
      <c r="W2343" s="201">
        <v>0</v>
      </c>
      <c r="X2343" s="84">
        <v>0</v>
      </c>
      <c r="Y2343" s="809">
        <v>0</v>
      </c>
      <c r="Z2343" s="810">
        <v>0</v>
      </c>
      <c r="AA2343" s="811">
        <v>0</v>
      </c>
      <c r="AB2343" s="808">
        <v>0</v>
      </c>
      <c r="AC2343" s="811">
        <v>0</v>
      </c>
      <c r="AD2343" s="810">
        <v>3197895.74</v>
      </c>
      <c r="AE2343" s="811">
        <v>2.4785960717350907E-2</v>
      </c>
      <c r="AF2343" s="808"/>
      <c r="AG2343" s="811"/>
      <c r="AH2343" s="810">
        <v>-969165.38</v>
      </c>
      <c r="AI2343" s="811">
        <v>-7.5117192648990064E-3</v>
      </c>
      <c r="AJ2343" s="808">
        <v>-578444.87</v>
      </c>
      <c r="AK2343" s="811">
        <v>-4.4833581175392385E-3</v>
      </c>
      <c r="AL2343" s="333"/>
      <c r="AM2343" s="855"/>
      <c r="AN2343" s="856"/>
      <c r="AO2343"/>
      <c r="AP2343"/>
      <c r="AQ2343" s="853"/>
    </row>
    <row r="2344" spans="2:43" ht="15" x14ac:dyDescent="0.25">
      <c r="B2344" s="807">
        <v>44651</v>
      </c>
      <c r="C2344" s="84" t="s">
        <v>60</v>
      </c>
      <c r="D2344" s="808">
        <v>126556485.22999996</v>
      </c>
      <c r="E2344" s="808">
        <v>126119153.07999995</v>
      </c>
      <c r="F2344" s="808">
        <v>2989602.1500000004</v>
      </c>
      <c r="G2344" s="809">
        <v>2.3622670498211033E-2</v>
      </c>
      <c r="H2344" s="619"/>
      <c r="I2344" s="84"/>
      <c r="J2344" s="84">
        <v>78543810.980000004</v>
      </c>
      <c r="K2344" s="201">
        <v>0.62062256894426893</v>
      </c>
      <c r="L2344" s="84">
        <v>3690996.6799999997</v>
      </c>
      <c r="M2344" s="201">
        <v>2.9164816589936842E-2</v>
      </c>
      <c r="N2344" s="84">
        <v>5613405.4699999997</v>
      </c>
      <c r="O2344" s="201">
        <v>4.4354941272257718E-2</v>
      </c>
      <c r="P2344" s="84">
        <v>0</v>
      </c>
      <c r="Q2344" s="201">
        <v>0</v>
      </c>
      <c r="R2344" s="84">
        <v>35281337.799999997</v>
      </c>
      <c r="S2344" s="201">
        <v>0.2787793745684447</v>
      </c>
      <c r="T2344" s="84">
        <v>0</v>
      </c>
      <c r="U2344" s="201">
        <v>0</v>
      </c>
      <c r="V2344" s="84">
        <v>0</v>
      </c>
      <c r="W2344" s="201">
        <v>0</v>
      </c>
      <c r="X2344" s="84">
        <v>0</v>
      </c>
      <c r="Y2344" s="809">
        <v>0</v>
      </c>
      <c r="Z2344" s="810">
        <v>0</v>
      </c>
      <c r="AA2344" s="811">
        <v>0</v>
      </c>
      <c r="AB2344" s="808">
        <v>0</v>
      </c>
      <c r="AC2344" s="811">
        <v>0</v>
      </c>
      <c r="AD2344" s="810">
        <v>0</v>
      </c>
      <c r="AE2344" s="811">
        <v>0</v>
      </c>
      <c r="AF2344" s="808"/>
      <c r="AG2344" s="811"/>
      <c r="AH2344" s="810">
        <v>0</v>
      </c>
      <c r="AI2344" s="811">
        <v>0</v>
      </c>
      <c r="AJ2344" s="808">
        <v>437332.15</v>
      </c>
      <c r="AK2344" s="811">
        <v>3.4556281268810973E-3</v>
      </c>
      <c r="AL2344" s="333"/>
      <c r="AM2344" s="855"/>
      <c r="AN2344" s="856"/>
      <c r="AO2344"/>
      <c r="AP2344"/>
      <c r="AQ2344" s="853"/>
    </row>
    <row r="2345" spans="2:43" ht="15" x14ac:dyDescent="0.25">
      <c r="B2345" s="807">
        <v>44651</v>
      </c>
      <c r="C2345" s="84" t="s">
        <v>61</v>
      </c>
      <c r="D2345" s="808">
        <v>33274510.209999993</v>
      </c>
      <c r="E2345" s="808">
        <v>33199601.809999995</v>
      </c>
      <c r="F2345" s="808">
        <v>336504.49</v>
      </c>
      <c r="G2345" s="809">
        <v>1.0112981013883422E-2</v>
      </c>
      <c r="H2345" s="619"/>
      <c r="I2345" s="84"/>
      <c r="J2345" s="84">
        <v>20320940.890000001</v>
      </c>
      <c r="K2345" s="201">
        <v>0.61070593561713626</v>
      </c>
      <c r="L2345" s="84">
        <v>0</v>
      </c>
      <c r="M2345" s="201">
        <v>0</v>
      </c>
      <c r="N2345" s="84">
        <v>2969712.45</v>
      </c>
      <c r="O2345" s="201">
        <v>8.9248870419361193E-2</v>
      </c>
      <c r="P2345" s="84">
        <v>508761.64</v>
      </c>
      <c r="Q2345" s="201">
        <v>1.5289831068560756E-2</v>
      </c>
      <c r="R2345" s="84">
        <v>9063682.3399999999</v>
      </c>
      <c r="S2345" s="201">
        <v>0.27239115715897422</v>
      </c>
      <c r="T2345" s="84">
        <v>0</v>
      </c>
      <c r="U2345" s="201">
        <v>0</v>
      </c>
      <c r="V2345" s="84">
        <v>0</v>
      </c>
      <c r="W2345" s="201">
        <v>0</v>
      </c>
      <c r="X2345" s="84">
        <v>0</v>
      </c>
      <c r="Y2345" s="809">
        <v>0</v>
      </c>
      <c r="Z2345" s="810">
        <v>0</v>
      </c>
      <c r="AA2345" s="811">
        <v>0</v>
      </c>
      <c r="AB2345" s="808">
        <v>0</v>
      </c>
      <c r="AC2345" s="811">
        <v>0</v>
      </c>
      <c r="AD2345" s="810">
        <v>0</v>
      </c>
      <c r="AE2345" s="811">
        <v>0</v>
      </c>
      <c r="AF2345" s="808"/>
      <c r="AG2345" s="811"/>
      <c r="AH2345" s="810">
        <v>0</v>
      </c>
      <c r="AI2345" s="811">
        <v>0</v>
      </c>
      <c r="AJ2345" s="808">
        <v>74908.399999999994</v>
      </c>
      <c r="AK2345" s="811">
        <v>2.2512247220843468E-3</v>
      </c>
      <c r="AL2345" s="333"/>
      <c r="AM2345" s="855"/>
      <c r="AN2345" s="856"/>
      <c r="AO2345"/>
      <c r="AP2345"/>
      <c r="AQ2345" s="853"/>
    </row>
    <row r="2346" spans="2:43" ht="15" x14ac:dyDescent="0.25">
      <c r="B2346" s="812">
        <v>44651</v>
      </c>
      <c r="C2346" s="813" t="s">
        <v>110</v>
      </c>
      <c r="D2346" s="813">
        <v>3401433157.3299999</v>
      </c>
      <c r="E2346" s="813">
        <v>3392003475.5799994</v>
      </c>
      <c r="F2346" s="813">
        <v>62217321.170000002</v>
      </c>
      <c r="G2346" s="814">
        <v>1.829150193233205E-2</v>
      </c>
      <c r="H2346" s="815"/>
      <c r="I2346" s="813"/>
      <c r="J2346" s="813">
        <v>2089935605.9000001</v>
      </c>
      <c r="K2346" s="814">
        <v>0.61442795117000704</v>
      </c>
      <c r="L2346" s="813">
        <v>22890750.330000002</v>
      </c>
      <c r="M2346" s="814">
        <v>6.7297369288798255E-3</v>
      </c>
      <c r="N2346" s="813">
        <v>139756028.16999999</v>
      </c>
      <c r="O2346" s="814">
        <v>4.1087395137790486E-2</v>
      </c>
      <c r="P2346" s="813">
        <v>56016127.68</v>
      </c>
      <c r="Q2346" s="814">
        <v>1.6468389966531227E-2</v>
      </c>
      <c r="R2346" s="813">
        <v>932362300.29999995</v>
      </c>
      <c r="S2346" s="814">
        <v>0.27410866454652605</v>
      </c>
      <c r="T2346" s="813">
        <v>81765733.199999988</v>
      </c>
      <c r="U2346" s="814">
        <v>2.4038612378372615E-2</v>
      </c>
      <c r="V2346" s="813">
        <v>0</v>
      </c>
      <c r="W2346" s="814">
        <v>0</v>
      </c>
      <c r="X2346" s="813">
        <v>0</v>
      </c>
      <c r="Y2346" s="814">
        <v>0</v>
      </c>
      <c r="Z2346" s="813">
        <v>2397559.39</v>
      </c>
      <c r="AA2346" s="814">
        <v>7.0486741297071272E-4</v>
      </c>
      <c r="AB2346" s="813">
        <v>121476.04</v>
      </c>
      <c r="AC2346" s="814">
        <v>3.5713193345640877E-5</v>
      </c>
      <c r="AD2346" s="813">
        <v>5509225.1100000003</v>
      </c>
      <c r="AE2346" s="814">
        <v>1.6196776050494373E-3</v>
      </c>
      <c r="AF2346" s="813"/>
      <c r="AG2346" s="817"/>
      <c r="AH2346" s="818">
        <v>-968651.71</v>
      </c>
      <c r="AI2346" s="817">
        <v>-2.8477752323680995E-4</v>
      </c>
      <c r="AJ2346" s="813">
        <v>9429681.7500000019</v>
      </c>
      <c r="AK2346" s="814">
        <v>2.7722672514317336E-3</v>
      </c>
      <c r="AL2346" s="333"/>
      <c r="AM2346" s="855"/>
      <c r="AN2346" s="856"/>
      <c r="AO2346"/>
      <c r="AP2346"/>
      <c r="AQ2346" s="853"/>
    </row>
    <row r="2347" spans="2:43" ht="15" x14ac:dyDescent="0.25">
      <c r="B2347" s="807">
        <v>44680</v>
      </c>
      <c r="C2347" s="84" t="s">
        <v>109</v>
      </c>
      <c r="D2347" s="808">
        <v>10989837.27</v>
      </c>
      <c r="E2347" s="808">
        <v>10989837.27</v>
      </c>
      <c r="F2347" s="808">
        <v>694696.17999999993</v>
      </c>
      <c r="G2347" s="809">
        <v>6.3212599325412941E-2</v>
      </c>
      <c r="H2347" s="619"/>
      <c r="I2347" s="84"/>
      <c r="J2347" s="84">
        <v>6809496.2600000007</v>
      </c>
      <c r="K2347" s="809">
        <v>0.6196175696421391</v>
      </c>
      <c r="L2347" s="84">
        <v>52240.73</v>
      </c>
      <c r="M2347" s="809">
        <v>4.7535490031873793E-3</v>
      </c>
      <c r="N2347" s="84">
        <v>401794.56</v>
      </c>
      <c r="O2347" s="809">
        <v>3.6560555914400723E-2</v>
      </c>
      <c r="P2347" s="356">
        <v>0</v>
      </c>
      <c r="Q2347" s="809">
        <v>0</v>
      </c>
      <c r="R2347" s="84">
        <v>2928750.52</v>
      </c>
      <c r="S2347" s="809">
        <v>0.2664962590478831</v>
      </c>
      <c r="T2347" s="356">
        <v>102859.02</v>
      </c>
      <c r="U2347" s="809">
        <v>9.3594670669768718E-3</v>
      </c>
      <c r="V2347" s="84">
        <v>0</v>
      </c>
      <c r="W2347" s="809">
        <v>0</v>
      </c>
      <c r="X2347" s="84">
        <v>0</v>
      </c>
      <c r="Y2347" s="809">
        <v>0</v>
      </c>
      <c r="Z2347" s="810">
        <v>0</v>
      </c>
      <c r="AA2347" s="809">
        <v>0</v>
      </c>
      <c r="AB2347" s="808">
        <v>0</v>
      </c>
      <c r="AC2347" s="809">
        <v>0</v>
      </c>
      <c r="AD2347" s="810">
        <v>0</v>
      </c>
      <c r="AE2347" s="809">
        <v>0</v>
      </c>
      <c r="AF2347" s="808"/>
      <c r="AG2347" s="811"/>
      <c r="AH2347" s="810">
        <v>0</v>
      </c>
      <c r="AI2347" s="811">
        <v>0</v>
      </c>
      <c r="AJ2347" s="808">
        <v>0</v>
      </c>
      <c r="AK2347" s="809">
        <v>0</v>
      </c>
      <c r="AL2347" s="333"/>
      <c r="AM2347" s="855"/>
      <c r="AN2347" s="856"/>
      <c r="AO2347"/>
      <c r="AP2347"/>
      <c r="AQ2347" s="853"/>
    </row>
    <row r="2348" spans="2:43" ht="15" x14ac:dyDescent="0.25">
      <c r="B2348" s="807">
        <v>44680</v>
      </c>
      <c r="C2348" s="84" t="s">
        <v>47</v>
      </c>
      <c r="D2348" s="808">
        <v>344450963.86999995</v>
      </c>
      <c r="E2348" s="808">
        <v>344416758.34999996</v>
      </c>
      <c r="F2348" s="808">
        <v>8322622.0899999999</v>
      </c>
      <c r="G2348" s="809">
        <v>2.4161993906166163E-2</v>
      </c>
      <c r="H2348" s="619"/>
      <c r="I2348" s="84"/>
      <c r="J2348" s="84">
        <v>207452919.33000001</v>
      </c>
      <c r="K2348" s="201">
        <v>0.60227126961472321</v>
      </c>
      <c r="L2348" s="84">
        <v>2198369.5299999998</v>
      </c>
      <c r="M2348" s="201">
        <v>6.3822423525854658E-3</v>
      </c>
      <c r="N2348" s="84">
        <v>16480001.340000002</v>
      </c>
      <c r="O2348" s="201">
        <v>4.7844259614903441E-2</v>
      </c>
      <c r="P2348" s="84">
        <v>7812083.0200000005</v>
      </c>
      <c r="Q2348" s="201">
        <v>2.267981175674218E-2</v>
      </c>
      <c r="R2348" s="84">
        <v>87338402.239999995</v>
      </c>
      <c r="S2348" s="201">
        <v>0.25355830408697183</v>
      </c>
      <c r="T2348" s="84">
        <v>14812360.800000001</v>
      </c>
      <c r="U2348" s="201">
        <v>4.3002814199092701E-2</v>
      </c>
      <c r="V2348" s="84">
        <v>0</v>
      </c>
      <c r="W2348" s="201">
        <v>0</v>
      </c>
      <c r="X2348" s="84">
        <v>0</v>
      </c>
      <c r="Y2348" s="809">
        <v>0</v>
      </c>
      <c r="Z2348" s="810">
        <v>0</v>
      </c>
      <c r="AA2348" s="811">
        <v>0</v>
      </c>
      <c r="AB2348" s="808">
        <v>0</v>
      </c>
      <c r="AC2348" s="811">
        <v>0</v>
      </c>
      <c r="AD2348" s="810">
        <v>0</v>
      </c>
      <c r="AE2348" s="811">
        <v>0</v>
      </c>
      <c r="AF2348" s="808"/>
      <c r="AG2348" s="811"/>
      <c r="AH2348" s="810">
        <v>0</v>
      </c>
      <c r="AI2348" s="811">
        <v>0</v>
      </c>
      <c r="AJ2348" s="808">
        <v>34205.519999999997</v>
      </c>
      <c r="AK2348" s="811">
        <v>9.9304468815217438E-5</v>
      </c>
      <c r="AL2348" s="333"/>
      <c r="AM2348" s="855"/>
      <c r="AN2348" s="856"/>
      <c r="AO2348"/>
      <c r="AP2348"/>
      <c r="AQ2348" s="853"/>
    </row>
    <row r="2349" spans="2:43" ht="15" x14ac:dyDescent="0.25">
      <c r="B2349" s="807">
        <v>44680</v>
      </c>
      <c r="C2349" s="84" t="s">
        <v>48</v>
      </c>
      <c r="D2349" s="808">
        <v>125423405.52999996</v>
      </c>
      <c r="E2349" s="808">
        <v>125275065.37999995</v>
      </c>
      <c r="F2349" s="808">
        <v>4676700.67</v>
      </c>
      <c r="G2349" s="809">
        <v>3.7287304153779996E-2</v>
      </c>
      <c r="H2349" s="619"/>
      <c r="I2349" s="84"/>
      <c r="J2349" s="84">
        <v>60600239.960000001</v>
      </c>
      <c r="K2349" s="201">
        <v>0.48316532073038843</v>
      </c>
      <c r="L2349" s="84">
        <v>1608847.33</v>
      </c>
      <c r="M2349" s="201">
        <v>1.2827329342569803E-2</v>
      </c>
      <c r="N2349" s="84">
        <v>5883541.6399999997</v>
      </c>
      <c r="O2349" s="201">
        <v>4.6909439391619123E-2</v>
      </c>
      <c r="P2349" s="84">
        <v>2604027.6800000002</v>
      </c>
      <c r="Q2349" s="201">
        <v>2.0761895827945322E-2</v>
      </c>
      <c r="R2349" s="84">
        <v>44339693.609999999</v>
      </c>
      <c r="S2349" s="201">
        <v>0.35352008999145229</v>
      </c>
      <c r="T2349" s="84">
        <v>5562014.4900000002</v>
      </c>
      <c r="U2349" s="201">
        <v>4.4345905507003833E-2</v>
      </c>
      <c r="V2349" s="84">
        <v>0</v>
      </c>
      <c r="W2349" s="201">
        <v>0</v>
      </c>
      <c r="X2349" s="84">
        <v>0</v>
      </c>
      <c r="Y2349" s="809">
        <v>0</v>
      </c>
      <c r="Z2349" s="810">
        <v>0</v>
      </c>
      <c r="AA2349" s="811">
        <v>0</v>
      </c>
      <c r="AB2349" s="808">
        <v>0</v>
      </c>
      <c r="AC2349" s="811">
        <v>0</v>
      </c>
      <c r="AD2349" s="810">
        <v>0</v>
      </c>
      <c r="AE2349" s="811">
        <v>0</v>
      </c>
      <c r="AF2349" s="808"/>
      <c r="AG2349" s="811"/>
      <c r="AH2349" s="810">
        <v>0</v>
      </c>
      <c r="AI2349" s="811">
        <v>0</v>
      </c>
      <c r="AJ2349" s="808">
        <v>148340.15</v>
      </c>
      <c r="AK2349" s="811">
        <v>1.1827150552415721E-3</v>
      </c>
      <c r="AL2349" s="333"/>
      <c r="AM2349" s="855"/>
      <c r="AN2349" s="856"/>
      <c r="AO2349"/>
      <c r="AP2349"/>
      <c r="AQ2349" s="853"/>
    </row>
    <row r="2350" spans="2:43" ht="15" x14ac:dyDescent="0.25">
      <c r="B2350" s="807">
        <v>44680</v>
      </c>
      <c r="C2350" s="84" t="s">
        <v>49</v>
      </c>
      <c r="D2350" s="808">
        <v>569378903.72000015</v>
      </c>
      <c r="E2350" s="808">
        <v>570951988.45000017</v>
      </c>
      <c r="F2350" s="808">
        <v>2217847.38</v>
      </c>
      <c r="G2350" s="809">
        <v>3.8952046967491031E-3</v>
      </c>
      <c r="H2350" s="619"/>
      <c r="I2350" s="84"/>
      <c r="J2350" s="84">
        <v>357363676.69999993</v>
      </c>
      <c r="K2350" s="201">
        <v>0.62763771956633363</v>
      </c>
      <c r="L2350" s="84">
        <v>8081070.4800000004</v>
      </c>
      <c r="M2350" s="201">
        <v>1.4192781691072237E-2</v>
      </c>
      <c r="N2350" s="84">
        <v>28392804.409999996</v>
      </c>
      <c r="O2350" s="201">
        <v>4.9866273977657846E-2</v>
      </c>
      <c r="P2350" s="84">
        <v>20147282.330000002</v>
      </c>
      <c r="Q2350" s="201">
        <v>3.5384665990202728E-2</v>
      </c>
      <c r="R2350" s="84">
        <v>136800300.27999997</v>
      </c>
      <c r="S2350" s="201">
        <v>0.24026232687271004</v>
      </c>
      <c r="T2350" s="84">
        <v>14405668.359999999</v>
      </c>
      <c r="U2350" s="201">
        <v>2.5300671074887916E-2</v>
      </c>
      <c r="V2350" s="84">
        <v>0</v>
      </c>
      <c r="W2350" s="201">
        <v>0</v>
      </c>
      <c r="X2350" s="84">
        <v>0</v>
      </c>
      <c r="Y2350" s="809">
        <v>0</v>
      </c>
      <c r="Z2350" s="810">
        <v>1231354.98</v>
      </c>
      <c r="AA2350" s="811">
        <v>2.1626283867474225E-3</v>
      </c>
      <c r="AB2350" s="808">
        <v>0</v>
      </c>
      <c r="AC2350" s="811">
        <v>0</v>
      </c>
      <c r="AD2350" s="810">
        <v>2311983.5300000003</v>
      </c>
      <c r="AE2350" s="811">
        <v>4.0605359891186799E-3</v>
      </c>
      <c r="AF2350" s="808"/>
      <c r="AG2350" s="811"/>
      <c r="AH2350" s="810">
        <v>0</v>
      </c>
      <c r="AI2350" s="811">
        <v>0</v>
      </c>
      <c r="AJ2350" s="808">
        <v>-1573084.73</v>
      </c>
      <c r="AK2350" s="811">
        <v>-2.7628082454800359E-3</v>
      </c>
      <c r="AL2350" s="333"/>
      <c r="AM2350" s="855"/>
      <c r="AN2350" s="856"/>
      <c r="AO2350"/>
      <c r="AP2350"/>
      <c r="AQ2350" s="853"/>
    </row>
    <row r="2351" spans="2:43" ht="15" x14ac:dyDescent="0.25">
      <c r="B2351" s="807">
        <v>44680</v>
      </c>
      <c r="C2351" s="84" t="s">
        <v>50</v>
      </c>
      <c r="D2351" s="808">
        <v>175076050.10000002</v>
      </c>
      <c r="E2351" s="808">
        <v>175076050.10000002</v>
      </c>
      <c r="F2351" s="808">
        <v>3792633.3600000003</v>
      </c>
      <c r="G2351" s="809">
        <v>2.1662776592422106E-2</v>
      </c>
      <c r="H2351" s="619"/>
      <c r="I2351" s="84"/>
      <c r="J2351" s="84">
        <v>113295292.06</v>
      </c>
      <c r="K2351" s="201">
        <v>0.64712044848674588</v>
      </c>
      <c r="L2351" s="84">
        <v>2476985.5500000003</v>
      </c>
      <c r="M2351" s="201">
        <v>1.4148054794389036E-2</v>
      </c>
      <c r="N2351" s="84">
        <v>2676528.6</v>
      </c>
      <c r="O2351" s="201">
        <v>1.5287805490649458E-2</v>
      </c>
      <c r="P2351" s="84">
        <v>3483810.8000000003</v>
      </c>
      <c r="Q2351" s="201">
        <v>1.9898842805798483E-2</v>
      </c>
      <c r="R2351" s="84">
        <v>41601428.659999996</v>
      </c>
      <c r="S2351" s="201">
        <v>0.23761918684045061</v>
      </c>
      <c r="T2351" s="84">
        <v>7749371.0700000003</v>
      </c>
      <c r="U2351" s="201">
        <v>4.4262884989544317E-2</v>
      </c>
      <c r="V2351" s="84">
        <v>0</v>
      </c>
      <c r="W2351" s="201">
        <v>0</v>
      </c>
      <c r="X2351" s="84">
        <v>0</v>
      </c>
      <c r="Y2351" s="809">
        <v>0</v>
      </c>
      <c r="Z2351" s="810">
        <v>0</v>
      </c>
      <c r="AA2351" s="811">
        <v>0</v>
      </c>
      <c r="AB2351" s="808">
        <v>0</v>
      </c>
      <c r="AC2351" s="811">
        <v>0</v>
      </c>
      <c r="AD2351" s="810">
        <v>0</v>
      </c>
      <c r="AE2351" s="811">
        <v>0</v>
      </c>
      <c r="AF2351" s="808"/>
      <c r="AG2351" s="811"/>
      <c r="AH2351" s="810">
        <v>0</v>
      </c>
      <c r="AI2351" s="811">
        <v>0</v>
      </c>
      <c r="AJ2351" s="808">
        <v>0</v>
      </c>
      <c r="AK2351" s="811">
        <v>0</v>
      </c>
      <c r="AL2351" s="333"/>
      <c r="AM2351" s="855"/>
      <c r="AN2351" s="856"/>
      <c r="AO2351"/>
      <c r="AP2351"/>
      <c r="AQ2351" s="853"/>
    </row>
    <row r="2352" spans="2:43" ht="15" x14ac:dyDescent="0.25">
      <c r="B2352" s="807">
        <v>44680</v>
      </c>
      <c r="C2352" s="805" t="s">
        <v>51</v>
      </c>
      <c r="D2352" s="808"/>
      <c r="E2352" s="808"/>
      <c r="F2352" s="808"/>
      <c r="G2352" s="809"/>
      <c r="H2352" s="619"/>
      <c r="I2352" s="84"/>
      <c r="J2352" s="84"/>
      <c r="K2352" s="201"/>
      <c r="L2352" s="84"/>
      <c r="M2352" s="201"/>
      <c r="N2352" s="84"/>
      <c r="O2352" s="201"/>
      <c r="P2352" s="84"/>
      <c r="Q2352" s="201"/>
      <c r="R2352" s="84"/>
      <c r="S2352" s="201"/>
      <c r="T2352" s="84"/>
      <c r="U2352" s="201"/>
      <c r="V2352" s="84"/>
      <c r="W2352" s="201"/>
      <c r="X2352" s="84"/>
      <c r="Y2352" s="809"/>
      <c r="Z2352" s="810"/>
      <c r="AA2352" s="811"/>
      <c r="AB2352" s="808"/>
      <c r="AC2352" s="811"/>
      <c r="AD2352" s="810"/>
      <c r="AE2352" s="811"/>
      <c r="AF2352" s="808"/>
      <c r="AG2352" s="811"/>
      <c r="AH2352" s="810"/>
      <c r="AI2352" s="811"/>
      <c r="AJ2352" s="808"/>
      <c r="AK2352" s="811"/>
      <c r="AL2352" s="333"/>
      <c r="AM2352" s="855"/>
      <c r="AN2352" s="856"/>
      <c r="AO2352"/>
      <c r="AP2352"/>
      <c r="AQ2352" s="853"/>
    </row>
    <row r="2353" spans="2:200" ht="15" x14ac:dyDescent="0.25">
      <c r="B2353" s="807">
        <v>44680</v>
      </c>
      <c r="C2353" s="805" t="s">
        <v>52</v>
      </c>
      <c r="D2353" s="808"/>
      <c r="E2353" s="808"/>
      <c r="F2353" s="808"/>
      <c r="G2353" s="809"/>
      <c r="H2353" s="619"/>
      <c r="I2353" s="84"/>
      <c r="J2353" s="84"/>
      <c r="K2353" s="201"/>
      <c r="L2353" s="84"/>
      <c r="M2353" s="201"/>
      <c r="N2353" s="84"/>
      <c r="O2353" s="201"/>
      <c r="P2353" s="84"/>
      <c r="Q2353" s="201"/>
      <c r="R2353" s="84"/>
      <c r="S2353" s="201"/>
      <c r="T2353" s="84"/>
      <c r="U2353" s="201"/>
      <c r="V2353" s="84"/>
      <c r="W2353" s="201"/>
      <c r="X2353" s="84"/>
      <c r="Y2353" s="809"/>
      <c r="Z2353" s="810"/>
      <c r="AA2353" s="811"/>
      <c r="AB2353" s="808"/>
      <c r="AC2353" s="811"/>
      <c r="AD2353" s="810"/>
      <c r="AE2353" s="811"/>
      <c r="AF2353" s="808"/>
      <c r="AG2353" s="811"/>
      <c r="AH2353" s="810"/>
      <c r="AI2353" s="811"/>
      <c r="AJ2353" s="808"/>
      <c r="AK2353" s="811"/>
      <c r="AL2353" s="333"/>
      <c r="AM2353" s="855"/>
      <c r="AN2353" s="856"/>
      <c r="AO2353"/>
      <c r="AP2353"/>
      <c r="AQ2353" s="853"/>
    </row>
    <row r="2354" spans="2:200" ht="15" x14ac:dyDescent="0.25">
      <c r="B2354" s="807">
        <v>44680</v>
      </c>
      <c r="C2354" s="805" t="s">
        <v>54</v>
      </c>
      <c r="D2354" s="808"/>
      <c r="E2354" s="808"/>
      <c r="F2354" s="808"/>
      <c r="G2354" s="809"/>
      <c r="H2354" s="619"/>
      <c r="I2354" s="84"/>
      <c r="J2354" s="84"/>
      <c r="K2354" s="201"/>
      <c r="L2354" s="84"/>
      <c r="M2354" s="201"/>
      <c r="N2354" s="84"/>
      <c r="O2354" s="201"/>
      <c r="P2354" s="84"/>
      <c r="Q2354" s="201"/>
      <c r="R2354" s="84"/>
      <c r="S2354" s="201"/>
      <c r="T2354" s="84"/>
      <c r="U2354" s="201"/>
      <c r="V2354" s="84"/>
      <c r="W2354" s="201"/>
      <c r="X2354" s="84"/>
      <c r="Y2354" s="809"/>
      <c r="Z2354" s="810"/>
      <c r="AA2354" s="811"/>
      <c r="AB2354" s="808"/>
      <c r="AC2354" s="811"/>
      <c r="AD2354" s="810"/>
      <c r="AE2354" s="811"/>
      <c r="AF2354" s="808"/>
      <c r="AG2354" s="811"/>
      <c r="AH2354" s="810"/>
      <c r="AI2354" s="811"/>
      <c r="AJ2354" s="808"/>
      <c r="AK2354" s="811"/>
      <c r="AL2354" s="333"/>
      <c r="AM2354" s="855"/>
      <c r="AN2354" s="856"/>
      <c r="AO2354"/>
      <c r="AP2354"/>
      <c r="AQ2354" s="853"/>
    </row>
    <row r="2355" spans="2:200" ht="15" x14ac:dyDescent="0.25">
      <c r="B2355" s="807">
        <v>44680</v>
      </c>
      <c r="C2355" s="84" t="s">
        <v>55</v>
      </c>
      <c r="D2355" s="808">
        <v>402127796.96999967</v>
      </c>
      <c r="E2355" s="808">
        <v>401500596.96999967</v>
      </c>
      <c r="F2355" s="808">
        <v>11373757.34</v>
      </c>
      <c r="G2355" s="809">
        <v>2.8283937160525432E-2</v>
      </c>
      <c r="H2355" s="619"/>
      <c r="I2355" s="84"/>
      <c r="J2355" s="84">
        <v>206937244.51999998</v>
      </c>
      <c r="K2355" s="201">
        <v>0.51460567033479243</v>
      </c>
      <c r="L2355" s="84">
        <v>1915203.12</v>
      </c>
      <c r="M2355" s="201">
        <v>4.7626727981276108E-3</v>
      </c>
      <c r="N2355" s="84">
        <v>13900329.130000001</v>
      </c>
      <c r="O2355" s="201">
        <v>3.4566944227028953E-2</v>
      </c>
      <c r="P2355" s="84">
        <v>3031269.7</v>
      </c>
      <c r="Q2355" s="201">
        <v>7.5380755144020669E-3</v>
      </c>
      <c r="R2355" s="84">
        <v>150564384.78999999</v>
      </c>
      <c r="S2355" s="201">
        <v>0.37441924165524099</v>
      </c>
      <c r="T2355" s="84">
        <v>13744237.039999999</v>
      </c>
      <c r="U2355" s="201">
        <v>3.4178778844839157E-2</v>
      </c>
      <c r="V2355" s="84">
        <v>0</v>
      </c>
      <c r="W2355" s="201">
        <v>0</v>
      </c>
      <c r="X2355" s="84">
        <v>0</v>
      </c>
      <c r="Y2355" s="809">
        <v>0</v>
      </c>
      <c r="Z2355" s="810">
        <v>0</v>
      </c>
      <c r="AA2355" s="811">
        <v>0</v>
      </c>
      <c r="AB2355" s="808">
        <v>34171.33</v>
      </c>
      <c r="AC2355" s="811">
        <v>8.4976294246451499E-5</v>
      </c>
      <c r="AD2355" s="810">
        <v>0</v>
      </c>
      <c r="AE2355" s="811">
        <v>0</v>
      </c>
      <c r="AF2355" s="808"/>
      <c r="AG2355" s="811"/>
      <c r="AH2355" s="810">
        <v>0</v>
      </c>
      <c r="AI2355" s="811">
        <v>0</v>
      </c>
      <c r="AJ2355" s="808">
        <v>627200</v>
      </c>
      <c r="AK2355" s="811">
        <v>1.5597031707976945E-3</v>
      </c>
      <c r="AL2355" s="333"/>
      <c r="AM2355" s="855"/>
      <c r="AN2355" s="856"/>
      <c r="AO2355"/>
      <c r="AP2355"/>
      <c r="AQ2355" s="853"/>
    </row>
    <row r="2356" spans="2:200" ht="15" x14ac:dyDescent="0.25">
      <c r="B2356" s="807">
        <v>44680</v>
      </c>
      <c r="C2356" s="84" t="s">
        <v>56</v>
      </c>
      <c r="D2356" s="808">
        <v>1442208573.6900005</v>
      </c>
      <c r="E2356" s="808">
        <v>1442208573.6900005</v>
      </c>
      <c r="F2356" s="808">
        <v>35420077.049999997</v>
      </c>
      <c r="G2356" s="809">
        <v>2.4559607879306271E-2</v>
      </c>
      <c r="H2356" s="619"/>
      <c r="I2356" s="84"/>
      <c r="J2356" s="84">
        <v>906144756.11000037</v>
      </c>
      <c r="K2356" s="201">
        <v>0.6283035426641238</v>
      </c>
      <c r="L2356" s="84">
        <v>8001306.79</v>
      </c>
      <c r="M2356" s="201">
        <v>5.5479539755668257E-3</v>
      </c>
      <c r="N2356" s="84">
        <v>56752003.480000004</v>
      </c>
      <c r="O2356" s="201">
        <v>3.9350760018570463E-2</v>
      </c>
      <c r="P2356" s="84">
        <v>15156348.48</v>
      </c>
      <c r="Q2356" s="201">
        <v>1.0509123823346388E-2</v>
      </c>
      <c r="R2356" s="84">
        <v>399211003.16999996</v>
      </c>
      <c r="S2356" s="201">
        <v>0.27680531821315429</v>
      </c>
      <c r="T2356" s="84">
        <v>21347089.73</v>
      </c>
      <c r="U2356" s="201">
        <v>1.4801666083139309E-2</v>
      </c>
      <c r="V2356" s="84">
        <v>0</v>
      </c>
      <c r="W2356" s="201">
        <v>0</v>
      </c>
      <c r="X2356" s="84">
        <v>0</v>
      </c>
      <c r="Y2356" s="809">
        <v>0</v>
      </c>
      <c r="Z2356" s="810">
        <v>0</v>
      </c>
      <c r="AA2356" s="811">
        <v>0</v>
      </c>
      <c r="AB2356" s="808">
        <v>175988.88</v>
      </c>
      <c r="AC2356" s="811">
        <v>1.2202734279253316E-4</v>
      </c>
      <c r="AD2356" s="810">
        <v>0</v>
      </c>
      <c r="AE2356" s="811">
        <v>0</v>
      </c>
      <c r="AF2356" s="808"/>
      <c r="AG2356" s="811"/>
      <c r="AH2356" s="810">
        <v>0</v>
      </c>
      <c r="AI2356" s="811">
        <v>0</v>
      </c>
      <c r="AJ2356" s="808">
        <v>0</v>
      </c>
      <c r="AK2356" s="811">
        <v>0</v>
      </c>
      <c r="AL2356" s="333"/>
      <c r="AM2356" s="855"/>
      <c r="AN2356" s="856"/>
      <c r="AO2356"/>
      <c r="AP2356"/>
      <c r="AQ2356" s="853"/>
    </row>
    <row r="2357" spans="2:200" ht="15" x14ac:dyDescent="0.25">
      <c r="B2357" s="807">
        <v>44680</v>
      </c>
      <c r="C2357" s="805" t="s">
        <v>57</v>
      </c>
      <c r="D2357" s="808"/>
      <c r="E2357" s="808"/>
      <c r="F2357" s="808"/>
      <c r="G2357" s="809"/>
      <c r="H2357" s="619"/>
      <c r="I2357" s="84"/>
      <c r="J2357" s="84"/>
      <c r="K2357" s="201"/>
      <c r="L2357" s="84"/>
      <c r="M2357" s="201"/>
      <c r="N2357" s="84"/>
      <c r="O2357" s="201"/>
      <c r="P2357" s="84"/>
      <c r="Q2357" s="201"/>
      <c r="R2357" s="84"/>
      <c r="S2357" s="201"/>
      <c r="T2357" s="84"/>
      <c r="U2357" s="201"/>
      <c r="V2357" s="84"/>
      <c r="W2357" s="201"/>
      <c r="X2357" s="84"/>
      <c r="Y2357" s="809"/>
      <c r="Z2357" s="810"/>
      <c r="AA2357" s="811"/>
      <c r="AB2357" s="808"/>
      <c r="AC2357" s="811"/>
      <c r="AD2357" s="810"/>
      <c r="AE2357" s="811"/>
      <c r="AF2357" s="808"/>
      <c r="AG2357" s="811"/>
      <c r="AH2357" s="810"/>
      <c r="AI2357" s="811"/>
      <c r="AJ2357" s="808"/>
      <c r="AK2357" s="811"/>
      <c r="AL2357" s="333"/>
      <c r="AM2357" s="855"/>
      <c r="AN2357" s="856"/>
      <c r="AO2357"/>
      <c r="AP2357"/>
      <c r="AQ2357" s="853"/>
    </row>
    <row r="2358" spans="2:200" ht="15" x14ac:dyDescent="0.25">
      <c r="B2358" s="807">
        <v>44680</v>
      </c>
      <c r="C2358" s="84" t="s">
        <v>58</v>
      </c>
      <c r="D2358" s="808">
        <v>128741249.24000001</v>
      </c>
      <c r="E2358" s="808">
        <v>129976090.45</v>
      </c>
      <c r="F2358" s="808">
        <v>5616502.4100000001</v>
      </c>
      <c r="G2358" s="809">
        <v>4.3626284839986998E-2</v>
      </c>
      <c r="H2358" s="619"/>
      <c r="I2358" s="84"/>
      <c r="J2358" s="84">
        <v>79862238.590000004</v>
      </c>
      <c r="K2358" s="201">
        <v>0.62033139387299607</v>
      </c>
      <c r="L2358" s="84">
        <v>76917.33</v>
      </c>
      <c r="M2358" s="201">
        <v>5.9745676272420173E-4</v>
      </c>
      <c r="N2358" s="84">
        <v>8883585.790000001</v>
      </c>
      <c r="O2358" s="201">
        <v>6.9003414542290017E-2</v>
      </c>
      <c r="P2358" s="84">
        <v>2323740.75</v>
      </c>
      <c r="Q2358" s="201">
        <v>1.8049698629753641E-2</v>
      </c>
      <c r="R2358" s="84">
        <v>28325538.220000003</v>
      </c>
      <c r="S2358" s="201">
        <v>0.22001913440497542</v>
      </c>
      <c r="T2358" s="84">
        <v>2658206.21</v>
      </c>
      <c r="U2358" s="201">
        <v>2.0647665186505688E-2</v>
      </c>
      <c r="V2358" s="84">
        <v>0</v>
      </c>
      <c r="W2358" s="201">
        <v>0</v>
      </c>
      <c r="X2358" s="84">
        <v>0</v>
      </c>
      <c r="Y2358" s="809">
        <v>0</v>
      </c>
      <c r="Z2358" s="810">
        <v>0</v>
      </c>
      <c r="AA2358" s="811">
        <v>0</v>
      </c>
      <c r="AB2358" s="808">
        <v>0</v>
      </c>
      <c r="AC2358" s="811">
        <v>0</v>
      </c>
      <c r="AD2358" s="810">
        <v>3198800.82</v>
      </c>
      <c r="AE2358" s="811">
        <v>2.484674367293719E-2</v>
      </c>
      <c r="AF2358" s="808"/>
      <c r="AG2358" s="811"/>
      <c r="AH2358" s="810">
        <v>-969439.67</v>
      </c>
      <c r="AI2358" s="811">
        <v>-7.5301403064123315E-3</v>
      </c>
      <c r="AJ2358" s="808">
        <v>-1234841.21</v>
      </c>
      <c r="AK2358" s="811">
        <v>-9.5916516057569356E-3</v>
      </c>
      <c r="AL2358" s="333"/>
      <c r="AM2358" s="855"/>
      <c r="AN2358" s="856"/>
      <c r="AO2358"/>
      <c r="AP2358"/>
      <c r="AQ2358" s="853"/>
    </row>
    <row r="2359" spans="2:200" ht="15" x14ac:dyDescent="0.25">
      <c r="B2359" s="807">
        <v>44680</v>
      </c>
      <c r="C2359" s="84" t="s">
        <v>60</v>
      </c>
      <c r="D2359" s="808">
        <v>125655815.51000004</v>
      </c>
      <c r="E2359" s="808">
        <v>125655815.51000004</v>
      </c>
      <c r="F2359" s="808">
        <v>4226350.72</v>
      </c>
      <c r="G2359" s="809">
        <v>3.363434237282599E-2</v>
      </c>
      <c r="H2359" s="619"/>
      <c r="I2359" s="84"/>
      <c r="J2359" s="84">
        <v>75812499.860000014</v>
      </c>
      <c r="K2359" s="201">
        <v>0.60333458942826768</v>
      </c>
      <c r="L2359" s="84">
        <v>4777019.540000001</v>
      </c>
      <c r="M2359" s="201">
        <v>3.8016700783895137E-2</v>
      </c>
      <c r="N2359" s="84">
        <v>5635429.5800000001</v>
      </c>
      <c r="O2359" s="201">
        <v>4.4848139794624285E-2</v>
      </c>
      <c r="P2359" s="84">
        <v>0</v>
      </c>
      <c r="Q2359" s="201">
        <v>0</v>
      </c>
      <c r="R2359" s="84">
        <v>35204515.809999995</v>
      </c>
      <c r="S2359" s="201">
        <v>0.28016622762038679</v>
      </c>
      <c r="T2359" s="84">
        <v>0</v>
      </c>
      <c r="U2359" s="201">
        <v>0</v>
      </c>
      <c r="V2359" s="84">
        <v>0</v>
      </c>
      <c r="W2359" s="201">
        <v>0</v>
      </c>
      <c r="X2359" s="84">
        <v>0</v>
      </c>
      <c r="Y2359" s="809">
        <v>0</v>
      </c>
      <c r="Z2359" s="810">
        <v>0</v>
      </c>
      <c r="AA2359" s="811">
        <v>0</v>
      </c>
      <c r="AB2359" s="808">
        <v>0</v>
      </c>
      <c r="AC2359" s="811">
        <v>0</v>
      </c>
      <c r="AD2359" s="810">
        <v>0</v>
      </c>
      <c r="AE2359" s="811">
        <v>0</v>
      </c>
      <c r="AF2359" s="808"/>
      <c r="AG2359" s="811"/>
      <c r="AH2359" s="810">
        <v>0</v>
      </c>
      <c r="AI2359" s="811">
        <v>0</v>
      </c>
      <c r="AJ2359" s="808">
        <v>0</v>
      </c>
      <c r="AK2359" s="811">
        <v>0</v>
      </c>
      <c r="AL2359" s="333"/>
      <c r="AM2359" s="855"/>
      <c r="AN2359" s="856"/>
      <c r="AO2359"/>
      <c r="AP2359"/>
      <c r="AQ2359" s="853"/>
    </row>
    <row r="2360" spans="2:200" ht="15" x14ac:dyDescent="0.25">
      <c r="B2360" s="807">
        <v>44680</v>
      </c>
      <c r="C2360" s="84" t="s">
        <v>61</v>
      </c>
      <c r="D2360" s="808">
        <v>32843749.260000005</v>
      </c>
      <c r="E2360" s="808">
        <v>32843749.260000005</v>
      </c>
      <c r="F2360" s="808">
        <v>261577.28</v>
      </c>
      <c r="G2360" s="809">
        <v>7.9642941470927531E-3</v>
      </c>
      <c r="H2360" s="619"/>
      <c r="I2360" s="84"/>
      <c r="J2360" s="84">
        <v>19992786.469999995</v>
      </c>
      <c r="K2360" s="201">
        <v>0.60872424496155075</v>
      </c>
      <c r="L2360" s="84">
        <v>0</v>
      </c>
      <c r="M2360" s="201">
        <v>0</v>
      </c>
      <c r="N2360" s="84">
        <v>2980456.36</v>
      </c>
      <c r="O2360" s="201">
        <v>9.0746532510825761E-2</v>
      </c>
      <c r="P2360" s="84">
        <v>510310.96</v>
      </c>
      <c r="Q2360" s="201">
        <v>1.5537536715441358E-2</v>
      </c>
      <c r="R2360" s="84">
        <v>9098618.1899999995</v>
      </c>
      <c r="S2360" s="201">
        <v>0.27702739166508905</v>
      </c>
      <c r="T2360" s="84">
        <v>0</v>
      </c>
      <c r="U2360" s="201">
        <v>0</v>
      </c>
      <c r="V2360" s="84">
        <v>0</v>
      </c>
      <c r="W2360" s="201">
        <v>0</v>
      </c>
      <c r="X2360" s="84">
        <v>0</v>
      </c>
      <c r="Y2360" s="809">
        <v>0</v>
      </c>
      <c r="Z2360" s="810">
        <v>0</v>
      </c>
      <c r="AA2360" s="811">
        <v>0</v>
      </c>
      <c r="AB2360" s="808">
        <v>0</v>
      </c>
      <c r="AC2360" s="811">
        <v>0</v>
      </c>
      <c r="AD2360" s="810">
        <v>0</v>
      </c>
      <c r="AE2360" s="811">
        <v>0</v>
      </c>
      <c r="AF2360" s="808"/>
      <c r="AG2360" s="811"/>
      <c r="AH2360" s="810">
        <v>0</v>
      </c>
      <c r="AI2360" s="811">
        <v>0</v>
      </c>
      <c r="AJ2360" s="808">
        <v>0</v>
      </c>
      <c r="AK2360" s="811">
        <v>0</v>
      </c>
      <c r="AL2360" s="333"/>
      <c r="AM2360" s="855"/>
      <c r="AN2360" s="856"/>
      <c r="AO2360"/>
      <c r="AP2360"/>
      <c r="AQ2360" s="853"/>
    </row>
    <row r="2361" spans="2:200" ht="15" x14ac:dyDescent="0.25">
      <c r="B2361" s="812">
        <v>44680</v>
      </c>
      <c r="C2361" s="813" t="s">
        <v>110</v>
      </c>
      <c r="D2361" s="813">
        <v>3356896345.1600008</v>
      </c>
      <c r="E2361" s="813">
        <v>3358894525.4300008</v>
      </c>
      <c r="F2361" s="813">
        <v>76602764.479999989</v>
      </c>
      <c r="G2361" s="814">
        <v>2.2819520355594671E-2</v>
      </c>
      <c r="H2361" s="815"/>
      <c r="I2361" s="813"/>
      <c r="J2361" s="813">
        <v>2034271149.8600004</v>
      </c>
      <c r="K2361" s="814">
        <v>0.6059976063285446</v>
      </c>
      <c r="L2361" s="813">
        <v>29187960.399999999</v>
      </c>
      <c r="M2361" s="814">
        <v>8.6949245370901689E-3</v>
      </c>
      <c r="N2361" s="813">
        <v>141986474.89000005</v>
      </c>
      <c r="O2361" s="814">
        <v>4.2296949411237329E-2</v>
      </c>
      <c r="P2361" s="813">
        <v>55068873.720000006</v>
      </c>
      <c r="Q2361" s="814">
        <v>1.6404698881870076E-2</v>
      </c>
      <c r="R2361" s="813">
        <v>935412635.48999989</v>
      </c>
      <c r="S2361" s="814">
        <v>0.2786540123107123</v>
      </c>
      <c r="T2361" s="813">
        <v>80381806.719999999</v>
      </c>
      <c r="U2361" s="814">
        <v>2.394527517535509E-2</v>
      </c>
      <c r="V2361" s="813">
        <v>0</v>
      </c>
      <c r="W2361" s="814">
        <v>0</v>
      </c>
      <c r="X2361" s="813">
        <v>0</v>
      </c>
      <c r="Y2361" s="814">
        <v>0</v>
      </c>
      <c r="Z2361" s="813">
        <v>1231354.98</v>
      </c>
      <c r="AA2361" s="814">
        <v>3.6681352457467955E-4</v>
      </c>
      <c r="AB2361" s="813">
        <v>210160.21000000002</v>
      </c>
      <c r="AC2361" s="814">
        <v>6.2605510683405707E-5</v>
      </c>
      <c r="AD2361" s="813">
        <v>5510784.3499999996</v>
      </c>
      <c r="AE2361" s="814">
        <v>1.6416307753873579E-3</v>
      </c>
      <c r="AF2361" s="813"/>
      <c r="AG2361" s="817"/>
      <c r="AH2361" s="818">
        <v>-969439.67</v>
      </c>
      <c r="AI2361" s="817">
        <v>-2.8879046902885328E-4</v>
      </c>
      <c r="AJ2361" s="813">
        <v>-1998180.27</v>
      </c>
      <c r="AK2361" s="814">
        <v>-5.9524634202095389E-4</v>
      </c>
      <c r="AL2361" s="333"/>
      <c r="AM2361" s="855"/>
      <c r="AN2361" s="856"/>
      <c r="AO2361"/>
      <c r="AP2361"/>
      <c r="AQ2361" s="853"/>
    </row>
    <row r="2362" spans="2:200" ht="15" x14ac:dyDescent="0.25">
      <c r="B2362" s="807">
        <v>44712</v>
      </c>
      <c r="C2362" s="84" t="s">
        <v>109</v>
      </c>
      <c r="D2362" s="808">
        <v>10942386.120000003</v>
      </c>
      <c r="E2362" s="808">
        <v>10878642.120000003</v>
      </c>
      <c r="F2362" s="808">
        <v>252923.59</v>
      </c>
      <c r="G2362" s="809">
        <v>2.3114116722468565E-2</v>
      </c>
      <c r="H2362" s="619"/>
      <c r="I2362" s="84"/>
      <c r="J2362" s="84">
        <v>7186082.9300000006</v>
      </c>
      <c r="K2362" s="809">
        <v>0.65671991932962415</v>
      </c>
      <c r="L2362" s="84">
        <v>0</v>
      </c>
      <c r="M2362" s="809">
        <v>0</v>
      </c>
      <c r="N2362" s="84">
        <v>403589.11</v>
      </c>
      <c r="O2362" s="809">
        <v>3.6883098948805863E-2</v>
      </c>
      <c r="P2362" s="356">
        <v>0</v>
      </c>
      <c r="Q2362" s="809">
        <v>0</v>
      </c>
      <c r="R2362" s="84">
        <v>2934200.9200000004</v>
      </c>
      <c r="S2362" s="809">
        <v>0.26815000748666684</v>
      </c>
      <c r="T2362" s="356">
        <v>101845.57</v>
      </c>
      <c r="U2362" s="809">
        <v>9.3074370510332505E-3</v>
      </c>
      <c r="V2362" s="84">
        <v>0</v>
      </c>
      <c r="W2362" s="809">
        <v>0</v>
      </c>
      <c r="X2362" s="84">
        <v>0</v>
      </c>
      <c r="Y2362" s="809">
        <v>0</v>
      </c>
      <c r="Z2362" s="810">
        <v>0</v>
      </c>
      <c r="AA2362" s="809">
        <v>0</v>
      </c>
      <c r="AB2362" s="808">
        <v>0</v>
      </c>
      <c r="AC2362" s="809">
        <v>0</v>
      </c>
      <c r="AD2362" s="810">
        <v>0</v>
      </c>
      <c r="AE2362" s="809">
        <v>0</v>
      </c>
      <c r="AF2362" s="808"/>
      <c r="AG2362" s="811"/>
      <c r="AH2362" s="810">
        <v>0</v>
      </c>
      <c r="AI2362" s="811">
        <v>0</v>
      </c>
      <c r="AJ2362" s="808">
        <v>63744</v>
      </c>
      <c r="AK2362" s="809">
        <v>5.8254204614011538E-3</v>
      </c>
      <c r="AL2362" s="333"/>
      <c r="AM2362" s="857"/>
      <c r="AN2362" s="856"/>
      <c r="AO2362"/>
      <c r="AP2362"/>
      <c r="AQ2362" s="853"/>
    </row>
    <row r="2363" spans="2:200" ht="15" x14ac:dyDescent="0.25">
      <c r="B2363" s="807">
        <v>44712</v>
      </c>
      <c r="C2363" s="84" t="s">
        <v>47</v>
      </c>
      <c r="D2363" s="808">
        <v>340387700.06999999</v>
      </c>
      <c r="E2363" s="808">
        <v>340501875.34999996</v>
      </c>
      <c r="F2363" s="808">
        <v>5558264.75</v>
      </c>
      <c r="G2363" s="809">
        <v>1.6329217386106945E-2</v>
      </c>
      <c r="H2363" s="619"/>
      <c r="I2363" s="84"/>
      <c r="J2363" s="84">
        <v>209924084.78</v>
      </c>
      <c r="K2363" s="201">
        <v>0.6167205358384853</v>
      </c>
      <c r="L2363" s="84">
        <v>2100709.85</v>
      </c>
      <c r="M2363" s="201">
        <v>6.1715210319526637E-3</v>
      </c>
      <c r="N2363" s="84">
        <v>22043463.100000001</v>
      </c>
      <c r="O2363" s="201">
        <v>6.4759869688202049E-2</v>
      </c>
      <c r="P2363" s="84">
        <v>1502701.23</v>
      </c>
      <c r="Q2363" s="201">
        <v>4.4146754706206265E-3</v>
      </c>
      <c r="R2363" s="84">
        <v>84645844.030000001</v>
      </c>
      <c r="S2363" s="201">
        <v>0.24867480232861752</v>
      </c>
      <c r="T2363" s="84">
        <v>14726807.609999999</v>
      </c>
      <c r="U2363" s="201">
        <v>4.3264805417385713E-2</v>
      </c>
      <c r="V2363" s="84">
        <v>0</v>
      </c>
      <c r="W2363" s="201">
        <v>0</v>
      </c>
      <c r="X2363" s="84">
        <v>0</v>
      </c>
      <c r="Y2363" s="809">
        <v>0</v>
      </c>
      <c r="Z2363" s="810">
        <v>0</v>
      </c>
      <c r="AA2363" s="811">
        <v>0</v>
      </c>
      <c r="AB2363" s="808">
        <v>0</v>
      </c>
      <c r="AC2363" s="811">
        <v>0</v>
      </c>
      <c r="AD2363" s="810">
        <v>0</v>
      </c>
      <c r="AE2363" s="811">
        <v>0</v>
      </c>
      <c r="AF2363" s="808"/>
      <c r="AG2363" s="811"/>
      <c r="AH2363" s="810">
        <v>0</v>
      </c>
      <c r="AI2363" s="811">
        <v>0</v>
      </c>
      <c r="AJ2363" s="808">
        <v>-114175.27999999997</v>
      </c>
      <c r="AK2363" s="811">
        <v>-3.3542716137075477E-4</v>
      </c>
      <c r="AL2363" s="333"/>
      <c r="AM2363" s="857"/>
      <c r="AN2363" s="856"/>
      <c r="AO2363"/>
      <c r="AP2363"/>
      <c r="AQ2363" s="853"/>
    </row>
    <row r="2364" spans="2:200" customFormat="1" ht="15" x14ac:dyDescent="0.25">
      <c r="B2364" s="807">
        <v>44712</v>
      </c>
      <c r="C2364" s="84" t="s">
        <v>48</v>
      </c>
      <c r="D2364" s="808">
        <v>124073889.98999999</v>
      </c>
      <c r="E2364" s="808">
        <v>124247938.95999999</v>
      </c>
      <c r="F2364" s="808">
        <v>3099961.2</v>
      </c>
      <c r="G2364" s="809">
        <v>2.498479897946174E-2</v>
      </c>
      <c r="H2364" s="619"/>
      <c r="I2364" s="84"/>
      <c r="J2364" s="84">
        <v>63585784.619999997</v>
      </c>
      <c r="K2364" s="201">
        <v>0.51248320355817678</v>
      </c>
      <c r="L2364" s="84">
        <v>548336.07999999996</v>
      </c>
      <c r="M2364" s="201">
        <v>4.4194316793339378E-3</v>
      </c>
      <c r="N2364" s="84">
        <v>7907020.6900000004</v>
      </c>
      <c r="O2364" s="201">
        <v>6.3728321008048386E-2</v>
      </c>
      <c r="P2364" s="84">
        <v>500900.41</v>
      </c>
      <c r="Q2364" s="201">
        <v>4.0371137718046169E-3</v>
      </c>
      <c r="R2364" s="84">
        <v>43067741.489999995</v>
      </c>
      <c r="S2364" s="201">
        <v>0.3471136553667426</v>
      </c>
      <c r="T2364" s="84">
        <v>5538194.4700000007</v>
      </c>
      <c r="U2364" s="201">
        <v>4.4636260460975019E-2</v>
      </c>
      <c r="V2364" s="84">
        <v>0</v>
      </c>
      <c r="W2364" s="201">
        <v>0</v>
      </c>
      <c r="X2364" s="84">
        <v>0</v>
      </c>
      <c r="Y2364" s="809">
        <v>0</v>
      </c>
      <c r="Z2364" s="810">
        <v>0</v>
      </c>
      <c r="AA2364" s="811">
        <v>0</v>
      </c>
      <c r="AB2364" s="808">
        <v>0</v>
      </c>
      <c r="AC2364" s="811">
        <v>0</v>
      </c>
      <c r="AD2364" s="810">
        <v>0</v>
      </c>
      <c r="AE2364" s="811">
        <v>0</v>
      </c>
      <c r="AF2364" s="808"/>
      <c r="AG2364" s="811"/>
      <c r="AH2364" s="810">
        <v>0</v>
      </c>
      <c r="AI2364" s="811">
        <v>0</v>
      </c>
      <c r="AJ2364" s="808">
        <v>-174048.96999999997</v>
      </c>
      <c r="AK2364" s="811">
        <v>-1.4027848245430834E-3</v>
      </c>
      <c r="AL2364" s="333"/>
      <c r="AM2364" s="857"/>
      <c r="AN2364" s="856"/>
      <c r="AQ2364" s="853"/>
      <c r="AR2364" s="221"/>
      <c r="AS2364" s="221"/>
      <c r="AT2364" s="221"/>
      <c r="AU2364" s="221"/>
      <c r="AV2364" s="221"/>
      <c r="AW2364" s="221"/>
      <c r="AX2364" s="221"/>
      <c r="AY2364" s="221"/>
      <c r="AZ2364" s="221"/>
      <c r="BA2364" s="221"/>
      <c r="BB2364" s="221"/>
      <c r="BC2364" s="221"/>
      <c r="BD2364" s="221"/>
      <c r="BE2364" s="221"/>
      <c r="BF2364" s="221"/>
      <c r="BG2364" s="221"/>
      <c r="BH2364" s="221"/>
      <c r="BI2364" s="221"/>
      <c r="BJ2364" s="221"/>
      <c r="BK2364" s="221"/>
      <c r="BL2364" s="221"/>
      <c r="BM2364" s="221"/>
      <c r="BN2364" s="221"/>
      <c r="BO2364" s="221"/>
      <c r="BP2364" s="221"/>
      <c r="BQ2364" s="221"/>
      <c r="BR2364" s="221"/>
      <c r="BS2364" s="221"/>
      <c r="BT2364" s="221"/>
      <c r="BU2364" s="221"/>
      <c r="BV2364" s="221"/>
      <c r="BW2364" s="221"/>
      <c r="BX2364" s="221"/>
      <c r="BY2364" s="221"/>
      <c r="BZ2364" s="221"/>
      <c r="CA2364" s="221"/>
      <c r="CB2364" s="221"/>
      <c r="CC2364" s="221"/>
      <c r="CD2364" s="221"/>
      <c r="CE2364" s="221"/>
      <c r="CF2364" s="221"/>
      <c r="CG2364" s="221"/>
      <c r="CH2364" s="221"/>
      <c r="CI2364" s="221"/>
      <c r="CJ2364" s="221"/>
      <c r="CK2364" s="221"/>
      <c r="CL2364" s="221"/>
      <c r="CM2364" s="221"/>
      <c r="CN2364" s="221"/>
      <c r="CO2364" s="221"/>
      <c r="CP2364" s="221"/>
      <c r="CQ2364" s="221"/>
      <c r="CR2364" s="221"/>
      <c r="CS2364" s="221"/>
      <c r="CT2364" s="221"/>
      <c r="CU2364" s="221"/>
      <c r="CV2364" s="221"/>
      <c r="CW2364" s="221"/>
      <c r="CX2364" s="221"/>
      <c r="CY2364" s="221"/>
      <c r="CZ2364" s="221"/>
      <c r="DA2364" s="221"/>
      <c r="DB2364" s="221"/>
      <c r="DC2364" s="221"/>
      <c r="DD2364" s="221"/>
      <c r="DE2364" s="221"/>
      <c r="DF2364" s="221"/>
      <c r="DG2364" s="221"/>
      <c r="DH2364" s="221"/>
      <c r="DI2364" s="221"/>
      <c r="DJ2364" s="221"/>
      <c r="DK2364" s="221"/>
      <c r="DL2364" s="221"/>
      <c r="DM2364" s="221"/>
      <c r="DN2364" s="221"/>
      <c r="DO2364" s="221"/>
      <c r="DP2364" s="221"/>
      <c r="DQ2364" s="221"/>
      <c r="DR2364" s="221"/>
      <c r="DS2364" s="221"/>
      <c r="DT2364" s="221"/>
      <c r="DU2364" s="221"/>
      <c r="DV2364" s="221"/>
      <c r="DW2364" s="221"/>
      <c r="DX2364" s="221"/>
      <c r="DY2364" s="221"/>
      <c r="DZ2364" s="221"/>
      <c r="EA2364" s="221"/>
      <c r="EB2364" s="221"/>
      <c r="EC2364" s="221"/>
      <c r="ED2364" s="221"/>
      <c r="EE2364" s="221"/>
      <c r="EF2364" s="221"/>
      <c r="EG2364" s="221"/>
      <c r="EH2364" s="221"/>
      <c r="EI2364" s="221"/>
      <c r="EJ2364" s="221"/>
      <c r="EK2364" s="221"/>
      <c r="EL2364" s="221"/>
      <c r="EM2364" s="221"/>
      <c r="EN2364" s="221"/>
      <c r="EO2364" s="221"/>
      <c r="EP2364" s="221"/>
      <c r="EQ2364" s="221"/>
      <c r="ER2364" s="221"/>
      <c r="ES2364" s="221"/>
      <c r="ET2364" s="221"/>
      <c r="EU2364" s="221"/>
      <c r="EV2364" s="221"/>
      <c r="EW2364" s="221"/>
      <c r="EX2364" s="221"/>
      <c r="EY2364" s="221"/>
      <c r="EZ2364" s="221"/>
      <c r="FA2364" s="221"/>
      <c r="FB2364" s="221"/>
      <c r="FC2364" s="221"/>
      <c r="FD2364" s="221"/>
      <c r="FE2364" s="221"/>
      <c r="FF2364" s="221"/>
      <c r="FG2364" s="221"/>
      <c r="FH2364" s="221"/>
      <c r="FI2364" s="221"/>
      <c r="FJ2364" s="221"/>
      <c r="FK2364" s="221"/>
      <c r="FL2364" s="221"/>
      <c r="FM2364" s="221"/>
      <c r="FN2364" s="221"/>
      <c r="FO2364" s="221"/>
      <c r="FP2364" s="221"/>
      <c r="FQ2364" s="221"/>
      <c r="FR2364" s="221"/>
      <c r="FS2364" s="221"/>
      <c r="FT2364" s="221"/>
      <c r="FU2364" s="221"/>
      <c r="FV2364" s="221"/>
      <c r="FW2364" s="221"/>
      <c r="FX2364" s="221"/>
      <c r="FY2364" s="221"/>
      <c r="FZ2364" s="221"/>
      <c r="GA2364" s="221"/>
      <c r="GB2364" s="221"/>
      <c r="GC2364" s="221"/>
      <c r="GD2364" s="221"/>
      <c r="GE2364" s="221"/>
      <c r="GF2364" s="221"/>
      <c r="GG2364" s="221"/>
      <c r="GH2364" s="221"/>
      <c r="GI2364" s="221"/>
      <c r="GJ2364" s="221"/>
      <c r="GK2364" s="221"/>
      <c r="GL2364" s="221"/>
      <c r="GM2364" s="221"/>
      <c r="GN2364" s="221"/>
      <c r="GO2364" s="221"/>
      <c r="GP2364" s="221"/>
      <c r="GQ2364" s="221"/>
      <c r="GR2364" s="221"/>
    </row>
    <row r="2365" spans="2:200" customFormat="1" ht="15" x14ac:dyDescent="0.25">
      <c r="B2365" s="807">
        <v>44712</v>
      </c>
      <c r="C2365" s="84" t="s">
        <v>49</v>
      </c>
      <c r="D2365" s="808">
        <v>561970039.30999982</v>
      </c>
      <c r="E2365" s="808">
        <v>559503334.5799998</v>
      </c>
      <c r="F2365" s="808">
        <v>2528032.7000000002</v>
      </c>
      <c r="G2365" s="809">
        <v>4.4985186454138707E-3</v>
      </c>
      <c r="H2365" s="619"/>
      <c r="I2365" s="84"/>
      <c r="J2365" s="84">
        <v>353513808.07999992</v>
      </c>
      <c r="K2365" s="201">
        <v>0.62906166405962238</v>
      </c>
      <c r="L2365" s="84">
        <v>5926107.6899999995</v>
      </c>
      <c r="M2365" s="201">
        <v>1.0545237780427255E-2</v>
      </c>
      <c r="N2365" s="84">
        <v>28508145.910000004</v>
      </c>
      <c r="O2365" s="201">
        <v>5.0728942676380014E-2</v>
      </c>
      <c r="P2365" s="84">
        <v>18103883.419999998</v>
      </c>
      <c r="Q2365" s="201">
        <v>3.2215033104306373E-2</v>
      </c>
      <c r="R2365" s="84">
        <v>132042379.80000001</v>
      </c>
      <c r="S2365" s="201">
        <v>0.23496337983093332</v>
      </c>
      <c r="T2365" s="84">
        <v>15488727.120000001</v>
      </c>
      <c r="U2365" s="201">
        <v>2.756148199469393E-2</v>
      </c>
      <c r="V2365" s="84">
        <v>0</v>
      </c>
      <c r="W2365" s="201">
        <v>0</v>
      </c>
      <c r="X2365" s="84">
        <v>0</v>
      </c>
      <c r="Y2365" s="809">
        <v>0</v>
      </c>
      <c r="Z2365" s="810">
        <v>1168046.1200000001</v>
      </c>
      <c r="AA2365" s="811">
        <v>2.0784846847603385E-3</v>
      </c>
      <c r="AB2365" s="808">
        <v>0</v>
      </c>
      <c r="AC2365" s="811">
        <v>0</v>
      </c>
      <c r="AD2365" s="810">
        <v>2224203.7399999998</v>
      </c>
      <c r="AE2365" s="811">
        <v>3.9578688976567682E-3</v>
      </c>
      <c r="AF2365" s="808"/>
      <c r="AG2365" s="811"/>
      <c r="AH2365" s="810">
        <v>0</v>
      </c>
      <c r="AI2365" s="811">
        <v>0</v>
      </c>
      <c r="AJ2365" s="808">
        <v>2466704.7300000004</v>
      </c>
      <c r="AK2365" s="811">
        <v>4.3893883258059084E-3</v>
      </c>
      <c r="AL2365" s="333"/>
      <c r="AM2365" s="857"/>
      <c r="AN2365" s="856"/>
      <c r="AQ2365" s="853"/>
      <c r="AR2365" s="221"/>
      <c r="AS2365" s="221"/>
      <c r="AT2365" s="221"/>
      <c r="AU2365" s="221"/>
      <c r="AV2365" s="221"/>
      <c r="AW2365" s="221"/>
      <c r="AX2365" s="221"/>
      <c r="AY2365" s="221"/>
      <c r="AZ2365" s="221"/>
      <c r="BA2365" s="221"/>
      <c r="BB2365" s="221"/>
      <c r="BC2365" s="221"/>
      <c r="BD2365" s="221"/>
      <c r="BE2365" s="221"/>
      <c r="BF2365" s="221"/>
      <c r="BG2365" s="221"/>
      <c r="BH2365" s="221"/>
      <c r="BI2365" s="221"/>
      <c r="BJ2365" s="221"/>
      <c r="BK2365" s="221"/>
      <c r="BL2365" s="221"/>
      <c r="BM2365" s="221"/>
      <c r="BN2365" s="221"/>
      <c r="BO2365" s="221"/>
      <c r="BP2365" s="221"/>
      <c r="BQ2365" s="221"/>
      <c r="BR2365" s="221"/>
      <c r="BS2365" s="221"/>
      <c r="BT2365" s="221"/>
      <c r="BU2365" s="221"/>
      <c r="BV2365" s="221"/>
      <c r="BW2365" s="221"/>
      <c r="BX2365" s="221"/>
      <c r="BY2365" s="221"/>
      <c r="BZ2365" s="221"/>
      <c r="CA2365" s="221"/>
      <c r="CB2365" s="221"/>
      <c r="CC2365" s="221"/>
      <c r="CD2365" s="221"/>
      <c r="CE2365" s="221"/>
      <c r="CF2365" s="221"/>
      <c r="CG2365" s="221"/>
      <c r="CH2365" s="221"/>
      <c r="CI2365" s="221"/>
      <c r="CJ2365" s="221"/>
      <c r="CK2365" s="221"/>
      <c r="CL2365" s="221"/>
      <c r="CM2365" s="221"/>
      <c r="CN2365" s="221"/>
      <c r="CO2365" s="221"/>
      <c r="CP2365" s="221"/>
      <c r="CQ2365" s="221"/>
      <c r="CR2365" s="221"/>
      <c r="CS2365" s="221"/>
      <c r="CT2365" s="221"/>
      <c r="CU2365" s="221"/>
      <c r="CV2365" s="221"/>
      <c r="CW2365" s="221"/>
      <c r="CX2365" s="221"/>
      <c r="CY2365" s="221"/>
      <c r="CZ2365" s="221"/>
      <c r="DA2365" s="221"/>
      <c r="DB2365" s="221"/>
      <c r="DC2365" s="221"/>
      <c r="DD2365" s="221"/>
      <c r="DE2365" s="221"/>
      <c r="DF2365" s="221"/>
      <c r="DG2365" s="221"/>
      <c r="DH2365" s="221"/>
      <c r="DI2365" s="221"/>
      <c r="DJ2365" s="221"/>
      <c r="DK2365" s="221"/>
      <c r="DL2365" s="221"/>
      <c r="DM2365" s="221"/>
      <c r="DN2365" s="221"/>
      <c r="DO2365" s="221"/>
      <c r="DP2365" s="221"/>
      <c r="DQ2365" s="221"/>
      <c r="DR2365" s="221"/>
      <c r="DS2365" s="221"/>
      <c r="DT2365" s="221"/>
      <c r="DU2365" s="221"/>
      <c r="DV2365" s="221"/>
      <c r="DW2365" s="221"/>
      <c r="DX2365" s="221"/>
      <c r="DY2365" s="221"/>
      <c r="DZ2365" s="221"/>
      <c r="EA2365" s="221"/>
      <c r="EB2365" s="221"/>
      <c r="EC2365" s="221"/>
      <c r="ED2365" s="221"/>
      <c r="EE2365" s="221"/>
      <c r="EF2365" s="221"/>
      <c r="EG2365" s="221"/>
      <c r="EH2365" s="221"/>
      <c r="EI2365" s="221"/>
      <c r="EJ2365" s="221"/>
      <c r="EK2365" s="221"/>
      <c r="EL2365" s="221"/>
      <c r="EM2365" s="221"/>
      <c r="EN2365" s="221"/>
      <c r="EO2365" s="221"/>
      <c r="EP2365" s="221"/>
      <c r="EQ2365" s="221"/>
      <c r="ER2365" s="221"/>
      <c r="ES2365" s="221"/>
      <c r="ET2365" s="221"/>
      <c r="EU2365" s="221"/>
      <c r="EV2365" s="221"/>
      <c r="EW2365" s="221"/>
      <c r="EX2365" s="221"/>
      <c r="EY2365" s="221"/>
      <c r="EZ2365" s="221"/>
      <c r="FA2365" s="221"/>
      <c r="FB2365" s="221"/>
      <c r="FC2365" s="221"/>
      <c r="FD2365" s="221"/>
      <c r="FE2365" s="221"/>
      <c r="FF2365" s="221"/>
      <c r="FG2365" s="221"/>
      <c r="FH2365" s="221"/>
      <c r="FI2365" s="221"/>
      <c r="FJ2365" s="221"/>
      <c r="FK2365" s="221"/>
      <c r="FL2365" s="221"/>
      <c r="FM2365" s="221"/>
      <c r="FN2365" s="221"/>
      <c r="FO2365" s="221"/>
      <c r="FP2365" s="221"/>
      <c r="FQ2365" s="221"/>
      <c r="FR2365" s="221"/>
      <c r="FS2365" s="221"/>
      <c r="FT2365" s="221"/>
      <c r="FU2365" s="221"/>
      <c r="FV2365" s="221"/>
      <c r="FW2365" s="221"/>
      <c r="FX2365" s="221"/>
      <c r="FY2365" s="221"/>
      <c r="FZ2365" s="221"/>
      <c r="GA2365" s="221"/>
      <c r="GB2365" s="221"/>
      <c r="GC2365" s="221"/>
      <c r="GD2365" s="221"/>
      <c r="GE2365" s="221"/>
      <c r="GF2365" s="221"/>
      <c r="GG2365" s="221"/>
      <c r="GH2365" s="221"/>
      <c r="GI2365" s="221"/>
      <c r="GJ2365" s="221"/>
      <c r="GK2365" s="221"/>
      <c r="GL2365" s="221"/>
      <c r="GM2365" s="221"/>
      <c r="GN2365" s="221"/>
      <c r="GO2365" s="221"/>
      <c r="GP2365" s="221"/>
      <c r="GQ2365" s="221"/>
      <c r="GR2365" s="221"/>
    </row>
    <row r="2366" spans="2:200" customFormat="1" ht="15" x14ac:dyDescent="0.25">
      <c r="B2366" s="807">
        <v>44712</v>
      </c>
      <c r="C2366" s="84" t="s">
        <v>50</v>
      </c>
      <c r="D2366" s="808">
        <v>173515653.33000007</v>
      </c>
      <c r="E2366" s="808">
        <v>172913363.32000008</v>
      </c>
      <c r="F2366" s="808">
        <v>2232814.5299999998</v>
      </c>
      <c r="G2366" s="809">
        <v>1.2868087040847721E-2</v>
      </c>
      <c r="H2366" s="619"/>
      <c r="I2366" s="84"/>
      <c r="J2366" s="84">
        <v>112893510.63000003</v>
      </c>
      <c r="K2366" s="201">
        <v>0.65062435845654765</v>
      </c>
      <c r="L2366" s="84">
        <v>2487954.3000000003</v>
      </c>
      <c r="M2366" s="201">
        <v>1.4338500603563956E-2</v>
      </c>
      <c r="N2366" s="84">
        <v>2686456.46</v>
      </c>
      <c r="O2366" s="201">
        <v>1.5482502059285528E-2</v>
      </c>
      <c r="P2366" s="84">
        <v>3497462.09</v>
      </c>
      <c r="Q2366" s="201">
        <v>2.0156464404674574E-2</v>
      </c>
      <c r="R2366" s="84">
        <v>41345664.990000002</v>
      </c>
      <c r="S2366" s="201">
        <v>0.23828204658496666</v>
      </c>
      <c r="T2366" s="84">
        <v>7769500.3200000003</v>
      </c>
      <c r="U2366" s="201">
        <v>4.4776941854482756E-2</v>
      </c>
      <c r="V2366" s="84">
        <v>0</v>
      </c>
      <c r="W2366" s="201">
        <v>0</v>
      </c>
      <c r="X2366" s="84">
        <v>0</v>
      </c>
      <c r="Y2366" s="809">
        <v>0</v>
      </c>
      <c r="Z2366" s="810">
        <v>0</v>
      </c>
      <c r="AA2366" s="811">
        <v>0</v>
      </c>
      <c r="AB2366" s="808">
        <v>0</v>
      </c>
      <c r="AC2366" s="811">
        <v>0</v>
      </c>
      <c r="AD2366" s="810">
        <v>0</v>
      </c>
      <c r="AE2366" s="811">
        <v>0</v>
      </c>
      <c r="AF2366" s="808"/>
      <c r="AG2366" s="811"/>
      <c r="AH2366" s="810">
        <v>0</v>
      </c>
      <c r="AI2366" s="811">
        <v>0</v>
      </c>
      <c r="AJ2366" s="808">
        <v>602290.01</v>
      </c>
      <c r="AK2366" s="811">
        <v>3.4710989956308847E-3</v>
      </c>
      <c r="AL2366" s="333"/>
      <c r="AM2366" s="857"/>
      <c r="AN2366" s="856"/>
      <c r="AQ2366" s="853"/>
      <c r="AR2366" s="221"/>
      <c r="AS2366" s="221"/>
      <c r="AT2366" s="221"/>
      <c r="AU2366" s="221"/>
      <c r="AV2366" s="221"/>
      <c r="AW2366" s="221"/>
      <c r="AX2366" s="221"/>
      <c r="AY2366" s="221"/>
      <c r="AZ2366" s="221"/>
      <c r="BA2366" s="221"/>
      <c r="BB2366" s="221"/>
      <c r="BC2366" s="221"/>
      <c r="BD2366" s="221"/>
      <c r="BE2366" s="221"/>
      <c r="BF2366" s="221"/>
      <c r="BG2366" s="221"/>
      <c r="BH2366" s="221"/>
      <c r="BI2366" s="221"/>
      <c r="BJ2366" s="221"/>
      <c r="BK2366" s="221"/>
      <c r="BL2366" s="221"/>
      <c r="BM2366" s="221"/>
      <c r="BN2366" s="221"/>
      <c r="BO2366" s="221"/>
      <c r="BP2366" s="221"/>
      <c r="BQ2366" s="221"/>
      <c r="BR2366" s="221"/>
      <c r="BS2366" s="221"/>
      <c r="BT2366" s="221"/>
      <c r="BU2366" s="221"/>
      <c r="BV2366" s="221"/>
      <c r="BW2366" s="221"/>
      <c r="BX2366" s="221"/>
      <c r="BY2366" s="221"/>
      <c r="BZ2366" s="221"/>
      <c r="CA2366" s="221"/>
      <c r="CB2366" s="221"/>
      <c r="CC2366" s="221"/>
      <c r="CD2366" s="221"/>
      <c r="CE2366" s="221"/>
      <c r="CF2366" s="221"/>
      <c r="CG2366" s="221"/>
      <c r="CH2366" s="221"/>
      <c r="CI2366" s="221"/>
      <c r="CJ2366" s="221"/>
      <c r="CK2366" s="221"/>
      <c r="CL2366" s="221"/>
      <c r="CM2366" s="221"/>
      <c r="CN2366" s="221"/>
      <c r="CO2366" s="221"/>
      <c r="CP2366" s="221"/>
      <c r="CQ2366" s="221"/>
      <c r="CR2366" s="221"/>
      <c r="CS2366" s="221"/>
      <c r="CT2366" s="221"/>
      <c r="CU2366" s="221"/>
      <c r="CV2366" s="221"/>
      <c r="CW2366" s="221"/>
      <c r="CX2366" s="221"/>
      <c r="CY2366" s="221"/>
      <c r="CZ2366" s="221"/>
      <c r="DA2366" s="221"/>
      <c r="DB2366" s="221"/>
      <c r="DC2366" s="221"/>
      <c r="DD2366" s="221"/>
      <c r="DE2366" s="221"/>
      <c r="DF2366" s="221"/>
      <c r="DG2366" s="221"/>
      <c r="DH2366" s="221"/>
      <c r="DI2366" s="221"/>
      <c r="DJ2366" s="221"/>
      <c r="DK2366" s="221"/>
      <c r="DL2366" s="221"/>
      <c r="DM2366" s="221"/>
      <c r="DN2366" s="221"/>
      <c r="DO2366" s="221"/>
      <c r="DP2366" s="221"/>
      <c r="DQ2366" s="221"/>
      <c r="DR2366" s="221"/>
      <c r="DS2366" s="221"/>
      <c r="DT2366" s="221"/>
      <c r="DU2366" s="221"/>
      <c r="DV2366" s="221"/>
      <c r="DW2366" s="221"/>
      <c r="DX2366" s="221"/>
      <c r="DY2366" s="221"/>
      <c r="DZ2366" s="221"/>
      <c r="EA2366" s="221"/>
      <c r="EB2366" s="221"/>
      <c r="EC2366" s="221"/>
      <c r="ED2366" s="221"/>
      <c r="EE2366" s="221"/>
      <c r="EF2366" s="221"/>
      <c r="EG2366" s="221"/>
      <c r="EH2366" s="221"/>
      <c r="EI2366" s="221"/>
      <c r="EJ2366" s="221"/>
      <c r="EK2366" s="221"/>
      <c r="EL2366" s="221"/>
      <c r="EM2366" s="221"/>
      <c r="EN2366" s="221"/>
      <c r="EO2366" s="221"/>
      <c r="EP2366" s="221"/>
      <c r="EQ2366" s="221"/>
      <c r="ER2366" s="221"/>
      <c r="ES2366" s="221"/>
      <c r="ET2366" s="221"/>
      <c r="EU2366" s="221"/>
      <c r="EV2366" s="221"/>
      <c r="EW2366" s="221"/>
      <c r="EX2366" s="221"/>
      <c r="EY2366" s="221"/>
      <c r="EZ2366" s="221"/>
      <c r="FA2366" s="221"/>
      <c r="FB2366" s="221"/>
      <c r="FC2366" s="221"/>
      <c r="FD2366" s="221"/>
      <c r="FE2366" s="221"/>
      <c r="FF2366" s="221"/>
      <c r="FG2366" s="221"/>
      <c r="FH2366" s="221"/>
      <c r="FI2366" s="221"/>
      <c r="FJ2366" s="221"/>
      <c r="FK2366" s="221"/>
      <c r="FL2366" s="221"/>
      <c r="FM2366" s="221"/>
      <c r="FN2366" s="221"/>
      <c r="FO2366" s="221"/>
      <c r="FP2366" s="221"/>
      <c r="FQ2366" s="221"/>
      <c r="FR2366" s="221"/>
      <c r="FS2366" s="221"/>
      <c r="FT2366" s="221"/>
      <c r="FU2366" s="221"/>
      <c r="FV2366" s="221"/>
      <c r="FW2366" s="221"/>
      <c r="FX2366" s="221"/>
      <c r="FY2366" s="221"/>
      <c r="FZ2366" s="221"/>
      <c r="GA2366" s="221"/>
      <c r="GB2366" s="221"/>
      <c r="GC2366" s="221"/>
      <c r="GD2366" s="221"/>
      <c r="GE2366" s="221"/>
      <c r="GF2366" s="221"/>
      <c r="GG2366" s="221"/>
      <c r="GH2366" s="221"/>
      <c r="GI2366" s="221"/>
      <c r="GJ2366" s="221"/>
      <c r="GK2366" s="221"/>
      <c r="GL2366" s="221"/>
      <c r="GM2366" s="221"/>
      <c r="GN2366" s="221"/>
      <c r="GO2366" s="221"/>
      <c r="GP2366" s="221"/>
      <c r="GQ2366" s="221"/>
      <c r="GR2366" s="221"/>
    </row>
    <row r="2367" spans="2:200" ht="15" x14ac:dyDescent="0.25">
      <c r="B2367" s="807">
        <v>44712</v>
      </c>
      <c r="C2367" s="805" t="s">
        <v>51</v>
      </c>
      <c r="D2367" s="808"/>
      <c r="E2367" s="808"/>
      <c r="F2367" s="808"/>
      <c r="G2367" s="809"/>
      <c r="H2367" s="619"/>
      <c r="I2367" s="84"/>
      <c r="J2367" s="84"/>
      <c r="K2367" s="201"/>
      <c r="L2367" s="84"/>
      <c r="M2367" s="201"/>
      <c r="N2367" s="84"/>
      <c r="O2367" s="201"/>
      <c r="P2367" s="84"/>
      <c r="Q2367" s="201"/>
      <c r="R2367" s="84"/>
      <c r="S2367" s="201"/>
      <c r="T2367" s="84"/>
      <c r="U2367" s="201"/>
      <c r="V2367" s="84"/>
      <c r="W2367" s="201"/>
      <c r="X2367" s="84"/>
      <c r="Y2367" s="809"/>
      <c r="Z2367" s="810"/>
      <c r="AA2367" s="811"/>
      <c r="AB2367" s="808"/>
      <c r="AC2367" s="811"/>
      <c r="AD2367" s="810"/>
      <c r="AE2367" s="811"/>
      <c r="AF2367" s="808"/>
      <c r="AG2367" s="811"/>
      <c r="AH2367" s="810"/>
      <c r="AI2367" s="811"/>
      <c r="AJ2367" s="808"/>
      <c r="AK2367" s="811"/>
      <c r="AL2367" s="333"/>
      <c r="AM2367" s="857"/>
      <c r="AN2367" s="856"/>
      <c r="AO2367"/>
      <c r="AP2367"/>
      <c r="AQ2367" s="853"/>
    </row>
    <row r="2368" spans="2:200" ht="15" x14ac:dyDescent="0.25">
      <c r="B2368" s="807">
        <v>44712</v>
      </c>
      <c r="C2368" s="805" t="s">
        <v>52</v>
      </c>
      <c r="D2368" s="808"/>
      <c r="E2368" s="808"/>
      <c r="F2368" s="808"/>
      <c r="G2368" s="809"/>
      <c r="H2368" s="619"/>
      <c r="I2368" s="84"/>
      <c r="J2368" s="84"/>
      <c r="K2368" s="201"/>
      <c r="L2368" s="84"/>
      <c r="M2368" s="201"/>
      <c r="N2368" s="84"/>
      <c r="O2368" s="201"/>
      <c r="P2368" s="84"/>
      <c r="Q2368" s="201"/>
      <c r="R2368" s="84"/>
      <c r="S2368" s="201"/>
      <c r="T2368" s="84"/>
      <c r="U2368" s="201"/>
      <c r="V2368" s="84"/>
      <c r="W2368" s="201"/>
      <c r="X2368" s="84"/>
      <c r="Y2368" s="809"/>
      <c r="Z2368" s="810"/>
      <c r="AA2368" s="811"/>
      <c r="AB2368" s="808"/>
      <c r="AC2368" s="811"/>
      <c r="AD2368" s="810"/>
      <c r="AE2368" s="811"/>
      <c r="AF2368" s="808"/>
      <c r="AG2368" s="811"/>
      <c r="AH2368" s="810"/>
      <c r="AI2368" s="811"/>
      <c r="AJ2368" s="808"/>
      <c r="AK2368" s="811"/>
      <c r="AL2368" s="333"/>
      <c r="AM2368" s="857"/>
      <c r="AN2368" s="856"/>
      <c r="AO2368"/>
      <c r="AP2368"/>
      <c r="AQ2368" s="853"/>
    </row>
    <row r="2369" spans="2:43" ht="15" x14ac:dyDescent="0.25">
      <c r="B2369" s="807">
        <v>44712</v>
      </c>
      <c r="C2369" s="805" t="s">
        <v>54</v>
      </c>
      <c r="D2369" s="808"/>
      <c r="E2369" s="808"/>
      <c r="F2369" s="808"/>
      <c r="G2369" s="809"/>
      <c r="H2369" s="619"/>
      <c r="I2369" s="84"/>
      <c r="J2369" s="84"/>
      <c r="K2369" s="201"/>
      <c r="L2369" s="84"/>
      <c r="M2369" s="201"/>
      <c r="N2369" s="84"/>
      <c r="O2369" s="201"/>
      <c r="P2369" s="84"/>
      <c r="Q2369" s="201"/>
      <c r="R2369" s="84"/>
      <c r="S2369" s="201"/>
      <c r="T2369" s="84"/>
      <c r="U2369" s="201"/>
      <c r="V2369" s="84"/>
      <c r="W2369" s="201"/>
      <c r="X2369" s="84"/>
      <c r="Y2369" s="809"/>
      <c r="Z2369" s="810"/>
      <c r="AA2369" s="811"/>
      <c r="AB2369" s="808"/>
      <c r="AC2369" s="811"/>
      <c r="AD2369" s="810"/>
      <c r="AE2369" s="811"/>
      <c r="AF2369" s="808"/>
      <c r="AG2369" s="811"/>
      <c r="AH2369" s="810"/>
      <c r="AI2369" s="811"/>
      <c r="AJ2369" s="808"/>
      <c r="AK2369" s="811"/>
      <c r="AL2369" s="333"/>
      <c r="AM2369" s="857"/>
      <c r="AN2369" s="856"/>
      <c r="AO2369"/>
      <c r="AP2369"/>
      <c r="AQ2369" s="853"/>
    </row>
    <row r="2370" spans="2:43" ht="15" x14ac:dyDescent="0.25">
      <c r="B2370" s="807">
        <v>44712</v>
      </c>
      <c r="C2370" s="84" t="s">
        <v>55</v>
      </c>
      <c r="D2370" s="808">
        <v>399087564.29000026</v>
      </c>
      <c r="E2370" s="808">
        <v>396412999.51000029</v>
      </c>
      <c r="F2370" s="808">
        <v>14304796.809999999</v>
      </c>
      <c r="G2370" s="809">
        <v>3.5843754829717772E-2</v>
      </c>
      <c r="H2370" s="619"/>
      <c r="I2370" s="84"/>
      <c r="J2370" s="84">
        <v>204069729.10000002</v>
      </c>
      <c r="K2370" s="201">
        <v>0.51134073662017465</v>
      </c>
      <c r="L2370" s="84">
        <v>1359433.19</v>
      </c>
      <c r="M2370" s="201">
        <v>3.4063531706845082E-3</v>
      </c>
      <c r="N2370" s="84">
        <v>13876058.060000001</v>
      </c>
      <c r="O2370" s="201">
        <v>3.4769457386341532E-2</v>
      </c>
      <c r="P2370" s="84">
        <v>3043897.77</v>
      </c>
      <c r="Q2370" s="201">
        <v>7.6271426182253242E-3</v>
      </c>
      <c r="R2370" s="84">
        <v>146118442.94999999</v>
      </c>
      <c r="S2370" s="201">
        <v>0.36613128552364971</v>
      </c>
      <c r="T2370" s="84">
        <v>13605760.960000001</v>
      </c>
      <c r="U2370" s="201">
        <v>3.4092169682624497E-2</v>
      </c>
      <c r="V2370" s="84">
        <v>0</v>
      </c>
      <c r="W2370" s="201">
        <v>0</v>
      </c>
      <c r="X2370" s="84">
        <v>0</v>
      </c>
      <c r="Y2370" s="809">
        <v>0</v>
      </c>
      <c r="Z2370" s="810">
        <v>0</v>
      </c>
      <c r="AA2370" s="811">
        <v>0</v>
      </c>
      <c r="AB2370" s="808">
        <v>34880.670000000006</v>
      </c>
      <c r="AC2370" s="811">
        <v>8.7401044585427566E-5</v>
      </c>
      <c r="AD2370" s="810">
        <v>0</v>
      </c>
      <c r="AE2370" s="811">
        <v>0</v>
      </c>
      <c r="AF2370" s="808"/>
      <c r="AG2370" s="811"/>
      <c r="AH2370" s="810">
        <v>0</v>
      </c>
      <c r="AI2370" s="811">
        <v>0</v>
      </c>
      <c r="AJ2370" s="808">
        <v>2674564.7799999998</v>
      </c>
      <c r="AK2370" s="811">
        <v>6.7016991239960194E-3</v>
      </c>
      <c r="AL2370" s="333"/>
      <c r="AM2370" s="857"/>
      <c r="AN2370" s="856"/>
      <c r="AO2370"/>
      <c r="AP2370"/>
      <c r="AQ2370" s="853"/>
    </row>
    <row r="2371" spans="2:43" ht="15" x14ac:dyDescent="0.25">
      <c r="B2371" s="807">
        <v>44712</v>
      </c>
      <c r="C2371" s="84" t="s">
        <v>56</v>
      </c>
      <c r="D2371" s="808">
        <v>1432375190.5600004</v>
      </c>
      <c r="E2371" s="808">
        <v>1424472657.6500003</v>
      </c>
      <c r="F2371" s="808">
        <v>41231673.009999998</v>
      </c>
      <c r="G2371" s="809">
        <v>2.878552580478589E-2</v>
      </c>
      <c r="H2371" s="619"/>
      <c r="I2371" s="84"/>
      <c r="J2371" s="84">
        <v>895339156.55999994</v>
      </c>
      <c r="K2371" s="201">
        <v>0.62507306916559957</v>
      </c>
      <c r="L2371" s="84">
        <v>5800717.0700000003</v>
      </c>
      <c r="M2371" s="201">
        <v>4.0497190318775043E-3</v>
      </c>
      <c r="N2371" s="84">
        <v>56607024.009999998</v>
      </c>
      <c r="O2371" s="201">
        <v>3.9519690359806466E-2</v>
      </c>
      <c r="P2371" s="84">
        <v>15219488.810000001</v>
      </c>
      <c r="Q2371" s="201">
        <v>1.0625350753282595E-2</v>
      </c>
      <c r="R2371" s="84">
        <v>388631539.81999999</v>
      </c>
      <c r="S2371" s="201">
        <v>0.27131965310573475</v>
      </c>
      <c r="T2371" s="84">
        <v>21452341.810000002</v>
      </c>
      <c r="U2371" s="201">
        <v>1.4976761641349715E-2</v>
      </c>
      <c r="V2371" s="84">
        <v>0</v>
      </c>
      <c r="W2371" s="201">
        <v>0</v>
      </c>
      <c r="X2371" s="84">
        <v>0</v>
      </c>
      <c r="Y2371" s="809">
        <v>0</v>
      </c>
      <c r="Z2371" s="810">
        <v>0</v>
      </c>
      <c r="AA2371" s="811">
        <v>0</v>
      </c>
      <c r="AB2371" s="808">
        <v>190716.56000000006</v>
      </c>
      <c r="AC2371" s="811">
        <v>1.3314707016493188E-4</v>
      </c>
      <c r="AD2371" s="810">
        <v>0</v>
      </c>
      <c r="AE2371" s="811">
        <v>0</v>
      </c>
      <c r="AF2371" s="808"/>
      <c r="AG2371" s="811"/>
      <c r="AH2371" s="810">
        <v>0</v>
      </c>
      <c r="AI2371" s="811">
        <v>0</v>
      </c>
      <c r="AJ2371" s="808">
        <v>7902532.9100000001</v>
      </c>
      <c r="AK2371" s="811">
        <v>5.5170830673983056E-3</v>
      </c>
      <c r="AL2371" s="333"/>
      <c r="AM2371" s="857"/>
      <c r="AN2371" s="856"/>
      <c r="AO2371"/>
      <c r="AP2371"/>
      <c r="AQ2371" s="853"/>
    </row>
    <row r="2372" spans="2:43" ht="15" x14ac:dyDescent="0.25">
      <c r="B2372" s="807">
        <v>44712</v>
      </c>
      <c r="C2372" s="805" t="s">
        <v>57</v>
      </c>
      <c r="D2372" s="808"/>
      <c r="E2372" s="808"/>
      <c r="F2372" s="808"/>
      <c r="G2372" s="809"/>
      <c r="H2372" s="619"/>
      <c r="I2372" s="84"/>
      <c r="J2372" s="84"/>
      <c r="K2372" s="201"/>
      <c r="L2372" s="84"/>
      <c r="M2372" s="201"/>
      <c r="N2372" s="84"/>
      <c r="O2372" s="201"/>
      <c r="P2372" s="84"/>
      <c r="Q2372" s="201"/>
      <c r="R2372" s="84"/>
      <c r="S2372" s="201"/>
      <c r="T2372" s="84"/>
      <c r="U2372" s="201"/>
      <c r="V2372" s="84"/>
      <c r="W2372" s="201"/>
      <c r="X2372" s="84"/>
      <c r="Y2372" s="809"/>
      <c r="Z2372" s="810"/>
      <c r="AA2372" s="811"/>
      <c r="AB2372" s="808"/>
      <c r="AC2372" s="811"/>
      <c r="AD2372" s="810"/>
      <c r="AE2372" s="811"/>
      <c r="AF2372" s="808"/>
      <c r="AG2372" s="811"/>
      <c r="AH2372" s="810"/>
      <c r="AI2372" s="811"/>
      <c r="AJ2372" s="808"/>
      <c r="AK2372" s="811"/>
      <c r="AL2372" s="333"/>
      <c r="AM2372" s="857"/>
      <c r="AN2372" s="856"/>
      <c r="AO2372"/>
      <c r="AP2372"/>
      <c r="AQ2372" s="853"/>
    </row>
    <row r="2373" spans="2:43" ht="15" x14ac:dyDescent="0.25">
      <c r="B2373" s="807">
        <v>44712</v>
      </c>
      <c r="C2373" s="84" t="s">
        <v>58</v>
      </c>
      <c r="D2373" s="808">
        <v>128505268.55</v>
      </c>
      <c r="E2373" s="808">
        <v>127931893.2</v>
      </c>
      <c r="F2373" s="808">
        <v>5618758.6899999995</v>
      </c>
      <c r="G2373" s="809">
        <v>4.3723955861107763E-2</v>
      </c>
      <c r="H2373" s="619"/>
      <c r="I2373" s="84"/>
      <c r="J2373" s="84">
        <v>78747269.559999987</v>
      </c>
      <c r="K2373" s="201">
        <v>0.612794093569481</v>
      </c>
      <c r="L2373" s="84">
        <v>76632.990000000005</v>
      </c>
      <c r="M2373" s="201">
        <v>5.9634123071135368E-4</v>
      </c>
      <c r="N2373" s="84">
        <v>8813707.0099999998</v>
      </c>
      <c r="O2373" s="201">
        <v>6.8586347543958343E-2</v>
      </c>
      <c r="P2373" s="84">
        <v>2331856.2599999998</v>
      </c>
      <c r="Q2373" s="201">
        <v>1.8145997330005968E-2</v>
      </c>
      <c r="R2373" s="84">
        <v>27474577.82</v>
      </c>
      <c r="S2373" s="201">
        <v>0.21380117819301658</v>
      </c>
      <c r="T2373" s="84">
        <v>2641982.5100000002</v>
      </c>
      <c r="U2373" s="201">
        <v>2.0559332234475924E-2</v>
      </c>
      <c r="V2373" s="84">
        <v>0</v>
      </c>
      <c r="W2373" s="201">
        <v>0</v>
      </c>
      <c r="X2373" s="84">
        <v>0</v>
      </c>
      <c r="Y2373" s="809">
        <v>0</v>
      </c>
      <c r="Z2373" s="810">
        <v>0</v>
      </c>
      <c r="AA2373" s="811">
        <v>0</v>
      </c>
      <c r="AB2373" s="808">
        <v>0</v>
      </c>
      <c r="AC2373" s="811">
        <v>0</v>
      </c>
      <c r="AD2373" s="810">
        <v>3195568.4</v>
      </c>
      <c r="AE2373" s="811">
        <v>2.4867217010302103E-2</v>
      </c>
      <c r="AF2373" s="808"/>
      <c r="AG2373" s="811"/>
      <c r="AH2373" s="810">
        <v>-968460.04</v>
      </c>
      <c r="AI2373" s="811">
        <v>-7.5363450147040685E-3</v>
      </c>
      <c r="AJ2373" s="808">
        <v>573375.35</v>
      </c>
      <c r="AK2373" s="811">
        <v>4.4618820416448988E-3</v>
      </c>
      <c r="AL2373" s="333"/>
      <c r="AM2373" s="857"/>
      <c r="AN2373" s="856"/>
      <c r="AO2373"/>
      <c r="AP2373"/>
      <c r="AQ2373" s="853"/>
    </row>
    <row r="2374" spans="2:43" ht="15" x14ac:dyDescent="0.25">
      <c r="B2374" s="807">
        <v>44712</v>
      </c>
      <c r="C2374" s="84" t="s">
        <v>60</v>
      </c>
      <c r="D2374" s="808">
        <v>124541380.85000002</v>
      </c>
      <c r="E2374" s="808">
        <v>123750554.76000002</v>
      </c>
      <c r="F2374" s="808">
        <v>3422680.25</v>
      </c>
      <c r="G2374" s="809">
        <v>2.7482273174105402E-2</v>
      </c>
      <c r="H2374" s="619"/>
      <c r="I2374" s="84"/>
      <c r="J2374" s="84">
        <v>76943368.929999992</v>
      </c>
      <c r="K2374" s="201">
        <v>0.61781368092162103</v>
      </c>
      <c r="L2374" s="84">
        <v>3195928.14</v>
      </c>
      <c r="M2374" s="201">
        <v>2.5661576242271122E-2</v>
      </c>
      <c r="N2374" s="84">
        <v>5620732.0399999991</v>
      </c>
      <c r="O2374" s="201">
        <v>4.5131441466589442E-2</v>
      </c>
      <c r="P2374" s="84">
        <v>0</v>
      </c>
      <c r="Q2374" s="201">
        <v>0</v>
      </c>
      <c r="R2374" s="84">
        <v>34567845.399999999</v>
      </c>
      <c r="S2374" s="201">
        <v>0.27756112196663502</v>
      </c>
      <c r="T2374" s="84">
        <v>0</v>
      </c>
      <c r="U2374" s="201">
        <v>0</v>
      </c>
      <c r="V2374" s="84">
        <v>0</v>
      </c>
      <c r="W2374" s="201">
        <v>0</v>
      </c>
      <c r="X2374" s="84">
        <v>0</v>
      </c>
      <c r="Y2374" s="809">
        <v>0</v>
      </c>
      <c r="Z2374" s="810">
        <v>0</v>
      </c>
      <c r="AA2374" s="811">
        <v>0</v>
      </c>
      <c r="AB2374" s="808">
        <v>0</v>
      </c>
      <c r="AC2374" s="811">
        <v>0</v>
      </c>
      <c r="AD2374" s="810">
        <v>0</v>
      </c>
      <c r="AE2374" s="811">
        <v>0</v>
      </c>
      <c r="AF2374" s="808"/>
      <c r="AG2374" s="811"/>
      <c r="AH2374" s="810">
        <v>0</v>
      </c>
      <c r="AI2374" s="811">
        <v>0</v>
      </c>
      <c r="AJ2374" s="808">
        <v>790826.09000000008</v>
      </c>
      <c r="AK2374" s="811">
        <v>6.3499062287777734E-3</v>
      </c>
      <c r="AL2374" s="333"/>
      <c r="AM2374" s="857"/>
      <c r="AN2374" s="856"/>
      <c r="AO2374"/>
      <c r="AP2374"/>
      <c r="AQ2374" s="853"/>
    </row>
    <row r="2375" spans="2:43" ht="15" x14ac:dyDescent="0.25">
      <c r="B2375" s="807">
        <v>44712</v>
      </c>
      <c r="C2375" s="84" t="s">
        <v>61</v>
      </c>
      <c r="D2375" s="808">
        <v>32525554.969999999</v>
      </c>
      <c r="E2375" s="808">
        <v>32358852.779999997</v>
      </c>
      <c r="F2375" s="808">
        <v>12684.2</v>
      </c>
      <c r="G2375" s="809">
        <v>3.8997643581175766E-4</v>
      </c>
      <c r="H2375" s="619"/>
      <c r="I2375" s="84"/>
      <c r="J2375" s="84">
        <v>19879709.640000001</v>
      </c>
      <c r="K2375" s="201">
        <v>0.61120278065466016</v>
      </c>
      <c r="L2375" s="84">
        <v>0</v>
      </c>
      <c r="M2375" s="201">
        <v>0</v>
      </c>
      <c r="N2375" s="84">
        <v>2976045.4899999998</v>
      </c>
      <c r="O2375" s="201">
        <v>9.1498684426598115E-2</v>
      </c>
      <c r="P2375" s="84">
        <v>512020.55</v>
      </c>
      <c r="Q2375" s="201">
        <v>1.5742100341478049E-2</v>
      </c>
      <c r="R2375" s="84">
        <v>8978392.9000000004</v>
      </c>
      <c r="S2375" s="201">
        <v>0.27604119002062338</v>
      </c>
      <c r="T2375" s="84">
        <v>0</v>
      </c>
      <c r="U2375" s="201">
        <v>0</v>
      </c>
      <c r="V2375" s="84">
        <v>0</v>
      </c>
      <c r="W2375" s="201">
        <v>0</v>
      </c>
      <c r="X2375" s="84">
        <v>0</v>
      </c>
      <c r="Y2375" s="809">
        <v>0</v>
      </c>
      <c r="Z2375" s="810">
        <v>0</v>
      </c>
      <c r="AA2375" s="811">
        <v>0</v>
      </c>
      <c r="AB2375" s="808">
        <v>0</v>
      </c>
      <c r="AC2375" s="811">
        <v>0</v>
      </c>
      <c r="AD2375" s="810">
        <v>0</v>
      </c>
      <c r="AE2375" s="811">
        <v>0</v>
      </c>
      <c r="AF2375" s="808"/>
      <c r="AG2375" s="811"/>
      <c r="AH2375" s="810">
        <v>0</v>
      </c>
      <c r="AI2375" s="811">
        <v>0</v>
      </c>
      <c r="AJ2375" s="808">
        <v>166702.19</v>
      </c>
      <c r="AK2375" s="811">
        <v>5.1252681208286237E-3</v>
      </c>
      <c r="AL2375" s="333"/>
      <c r="AM2375" s="857"/>
      <c r="AN2375" s="856"/>
      <c r="AO2375"/>
      <c r="AP2375"/>
      <c r="AQ2375" s="853"/>
    </row>
    <row r="2376" spans="2:43" ht="15" x14ac:dyDescent="0.25">
      <c r="B2376" s="812">
        <v>44712</v>
      </c>
      <c r="C2376" s="813" t="s">
        <v>110</v>
      </c>
      <c r="D2376" s="813">
        <v>3327924628.0400004</v>
      </c>
      <c r="E2376" s="813">
        <v>3312972112.230001</v>
      </c>
      <c r="F2376" s="813">
        <v>78262589.730000004</v>
      </c>
      <c r="G2376" s="814">
        <v>2.3516935771497081E-2</v>
      </c>
      <c r="H2376" s="815"/>
      <c r="I2376" s="813"/>
      <c r="J2376" s="813">
        <v>2022082504.8299999</v>
      </c>
      <c r="K2376" s="814">
        <v>0.60761066755917381</v>
      </c>
      <c r="L2376" s="813">
        <v>21495819.309999999</v>
      </c>
      <c r="M2376" s="814">
        <v>6.4592266089451914E-3</v>
      </c>
      <c r="N2376" s="813">
        <v>149442241.88</v>
      </c>
      <c r="O2376" s="814">
        <v>4.4905536808390649E-2</v>
      </c>
      <c r="P2376" s="813">
        <v>44712210.539999992</v>
      </c>
      <c r="Q2376" s="814">
        <v>1.3435463701091541E-2</v>
      </c>
      <c r="R2376" s="813">
        <v>909806630.12</v>
      </c>
      <c r="S2376" s="814">
        <v>0.27338558765852689</v>
      </c>
      <c r="T2376" s="813">
        <v>81325160.370000005</v>
      </c>
      <c r="U2376" s="814">
        <v>2.4437200195215031E-2</v>
      </c>
      <c r="V2376" s="813">
        <v>0</v>
      </c>
      <c r="W2376" s="814">
        <v>0</v>
      </c>
      <c r="X2376" s="813">
        <v>0</v>
      </c>
      <c r="Y2376" s="814">
        <v>0</v>
      </c>
      <c r="Z2376" s="813">
        <v>1168046.1200000001</v>
      </c>
      <c r="AA2376" s="814">
        <v>3.5098334564383671E-4</v>
      </c>
      <c r="AB2376" s="813">
        <v>225597.23000000007</v>
      </c>
      <c r="AC2376" s="814">
        <v>6.7789164483832314E-5</v>
      </c>
      <c r="AD2376" s="813">
        <v>5419772.1399999997</v>
      </c>
      <c r="AE2376" s="814">
        <v>1.6285741853450581E-3</v>
      </c>
      <c r="AF2376" s="813"/>
      <c r="AG2376" s="817"/>
      <c r="AH2376" s="818">
        <v>-968460.04</v>
      </c>
      <c r="AI2376" s="817">
        <v>-2.9101020853659773E-4</v>
      </c>
      <c r="AJ2376" s="813">
        <v>14952515.809999999</v>
      </c>
      <c r="AK2376" s="814">
        <v>4.4930452102235159E-3</v>
      </c>
      <c r="AL2376" s="333"/>
      <c r="AM2376" s="857"/>
      <c r="AN2376" s="856"/>
      <c r="AO2376"/>
      <c r="AP2376"/>
      <c r="AQ2376" s="853"/>
    </row>
    <row r="2377" spans="2:43" ht="15" x14ac:dyDescent="0.25">
      <c r="B2377" s="807">
        <v>44742</v>
      </c>
      <c r="C2377" s="84" t="s">
        <v>109</v>
      </c>
      <c r="D2377" s="808">
        <v>10722598.869999999</v>
      </c>
      <c r="E2377" s="808">
        <v>10718152.869999999</v>
      </c>
      <c r="F2377" s="808">
        <v>524547.54</v>
      </c>
      <c r="G2377" s="809">
        <v>4.8919813783913385E-2</v>
      </c>
      <c r="H2377" s="619"/>
      <c r="I2377" s="84"/>
      <c r="J2377" s="84">
        <v>6815508.1100000003</v>
      </c>
      <c r="K2377" s="809">
        <v>0.63562091547307886</v>
      </c>
      <c r="L2377" s="84">
        <v>0</v>
      </c>
      <c r="M2377" s="809">
        <v>0</v>
      </c>
      <c r="N2377" s="84">
        <v>400153.56</v>
      </c>
      <c r="O2377" s="809">
        <v>3.7318710216751774E-2</v>
      </c>
      <c r="P2377" s="356">
        <v>0</v>
      </c>
      <c r="Q2377" s="809">
        <v>0</v>
      </c>
      <c r="R2377" s="84">
        <v>2884396.4699999997</v>
      </c>
      <c r="S2377" s="809">
        <v>0.26900162031334107</v>
      </c>
      <c r="T2377" s="356">
        <v>93547.19</v>
      </c>
      <c r="U2377" s="809">
        <v>8.724301928493201E-3</v>
      </c>
      <c r="V2377" s="84">
        <v>0</v>
      </c>
      <c r="W2377" s="809">
        <v>0</v>
      </c>
      <c r="X2377" s="84">
        <v>0</v>
      </c>
      <c r="Y2377" s="809">
        <v>0</v>
      </c>
      <c r="Z2377" s="810">
        <v>0</v>
      </c>
      <c r="AA2377" s="809">
        <v>0</v>
      </c>
      <c r="AB2377" s="808">
        <v>0</v>
      </c>
      <c r="AC2377" s="809">
        <v>0</v>
      </c>
      <c r="AD2377" s="810">
        <v>0</v>
      </c>
      <c r="AE2377" s="809">
        <v>0</v>
      </c>
      <c r="AF2377" s="808"/>
      <c r="AG2377" s="811"/>
      <c r="AH2377" s="810">
        <v>0</v>
      </c>
      <c r="AI2377" s="811">
        <v>0</v>
      </c>
      <c r="AJ2377" s="808">
        <v>4446</v>
      </c>
      <c r="AK2377" s="809">
        <v>4.1463828442180642E-4</v>
      </c>
      <c r="AL2377" s="333"/>
      <c r="AM2377" s="855"/>
      <c r="AN2377" s="856"/>
      <c r="AO2377"/>
      <c r="AP2377"/>
      <c r="AQ2377" s="853"/>
    </row>
    <row r="2378" spans="2:43" ht="15" x14ac:dyDescent="0.25">
      <c r="B2378" s="807">
        <v>44742</v>
      </c>
      <c r="C2378" s="84" t="s">
        <v>47</v>
      </c>
      <c r="D2378" s="808">
        <v>336091129.90999991</v>
      </c>
      <c r="E2378" s="808">
        <v>338911211.06999993</v>
      </c>
      <c r="F2378" s="808">
        <v>12463880.01</v>
      </c>
      <c r="G2378" s="809">
        <v>3.7084822837596572E-2</v>
      </c>
      <c r="H2378" s="619"/>
      <c r="I2378" s="84"/>
      <c r="J2378" s="84">
        <v>205034494.18999994</v>
      </c>
      <c r="K2378" s="201">
        <v>0.61005624946098713</v>
      </c>
      <c r="L2378" s="84">
        <v>2109624.5099999998</v>
      </c>
      <c r="M2378" s="201">
        <v>6.2769419429930364E-3</v>
      </c>
      <c r="N2378" s="84">
        <v>22006181.399999999</v>
      </c>
      <c r="O2378" s="201">
        <v>6.5476828876420867E-2</v>
      </c>
      <c r="P2378" s="84">
        <v>1506560.14</v>
      </c>
      <c r="Q2378" s="201">
        <v>4.4825941714184301E-3</v>
      </c>
      <c r="R2378" s="84">
        <v>82001524.560000002</v>
      </c>
      <c r="S2378" s="201">
        <v>0.2439859825576437</v>
      </c>
      <c r="T2378" s="84">
        <v>13788946.26</v>
      </c>
      <c r="U2378" s="201">
        <v>4.1027403084670726E-2</v>
      </c>
      <c r="V2378" s="84">
        <v>0</v>
      </c>
      <c r="W2378" s="201">
        <v>0</v>
      </c>
      <c r="X2378" s="84">
        <v>0</v>
      </c>
      <c r="Y2378" s="809">
        <v>0</v>
      </c>
      <c r="Z2378" s="810">
        <v>0</v>
      </c>
      <c r="AA2378" s="811">
        <v>0</v>
      </c>
      <c r="AB2378" s="808">
        <v>0</v>
      </c>
      <c r="AC2378" s="811">
        <v>0</v>
      </c>
      <c r="AD2378" s="810">
        <v>0</v>
      </c>
      <c r="AE2378" s="811">
        <v>0</v>
      </c>
      <c r="AF2378" s="808"/>
      <c r="AG2378" s="811"/>
      <c r="AH2378" s="810">
        <v>0</v>
      </c>
      <c r="AI2378" s="811">
        <v>0</v>
      </c>
      <c r="AJ2378" s="808">
        <v>-2820081.16</v>
      </c>
      <c r="AK2378" s="811">
        <v>-8.390822931730376E-3</v>
      </c>
      <c r="AL2378" s="333"/>
      <c r="AM2378" s="855"/>
      <c r="AN2378" s="856"/>
      <c r="AO2378"/>
      <c r="AP2378"/>
      <c r="AQ2378" s="853"/>
    </row>
    <row r="2379" spans="2:43" ht="15" x14ac:dyDescent="0.25">
      <c r="B2379" s="807">
        <v>44742</v>
      </c>
      <c r="C2379" s="84" t="s">
        <v>48</v>
      </c>
      <c r="D2379" s="808">
        <v>122284434.93000002</v>
      </c>
      <c r="E2379" s="808">
        <v>122107676.79000002</v>
      </c>
      <c r="F2379" s="808">
        <v>4923805.26</v>
      </c>
      <c r="G2379" s="809">
        <v>4.0265183895387517E-2</v>
      </c>
      <c r="H2379" s="619"/>
      <c r="I2379" s="84"/>
      <c r="J2379" s="84">
        <v>61138728.13000001</v>
      </c>
      <c r="K2379" s="201">
        <v>0.49997146541992854</v>
      </c>
      <c r="L2379" s="84">
        <v>550692.87</v>
      </c>
      <c r="M2379" s="201">
        <v>4.5033766588138246E-3</v>
      </c>
      <c r="N2379" s="84">
        <v>7890742.8099999996</v>
      </c>
      <c r="O2379" s="201">
        <v>6.4527777509189477E-2</v>
      </c>
      <c r="P2379" s="84">
        <v>502186.71</v>
      </c>
      <c r="Q2379" s="201">
        <v>4.1067099855142614E-3</v>
      </c>
      <c r="R2379" s="84">
        <v>41921390.689999998</v>
      </c>
      <c r="S2379" s="201">
        <v>0.34281869735913079</v>
      </c>
      <c r="T2379" s="84">
        <v>5180130.32</v>
      </c>
      <c r="U2379" s="201">
        <v>4.2361321970087948E-2</v>
      </c>
      <c r="V2379" s="84">
        <v>0</v>
      </c>
      <c r="W2379" s="201">
        <v>0</v>
      </c>
      <c r="X2379" s="84">
        <v>0</v>
      </c>
      <c r="Y2379" s="809">
        <v>0</v>
      </c>
      <c r="Z2379" s="810">
        <v>0</v>
      </c>
      <c r="AA2379" s="811">
        <v>0</v>
      </c>
      <c r="AB2379" s="808">
        <v>0</v>
      </c>
      <c r="AC2379" s="811">
        <v>0</v>
      </c>
      <c r="AD2379" s="810">
        <v>0</v>
      </c>
      <c r="AE2379" s="811">
        <v>0</v>
      </c>
      <c r="AF2379" s="808"/>
      <c r="AG2379" s="811"/>
      <c r="AH2379" s="810">
        <v>0</v>
      </c>
      <c r="AI2379" s="811">
        <v>0</v>
      </c>
      <c r="AJ2379" s="808">
        <v>176758.14</v>
      </c>
      <c r="AK2379" s="811">
        <v>1.4454672019475142E-3</v>
      </c>
      <c r="AL2379" s="333"/>
      <c r="AM2379" s="855"/>
      <c r="AN2379" s="856"/>
      <c r="AO2379"/>
      <c r="AP2379"/>
      <c r="AQ2379" s="853"/>
    </row>
    <row r="2380" spans="2:43" ht="15" x14ac:dyDescent="0.25">
      <c r="B2380" s="807">
        <v>44742</v>
      </c>
      <c r="C2380" s="84" t="s">
        <v>49</v>
      </c>
      <c r="D2380" s="808">
        <v>551542045.46000016</v>
      </c>
      <c r="E2380" s="808">
        <v>551285585.36000013</v>
      </c>
      <c r="F2380" s="808">
        <v>8973416.6500000004</v>
      </c>
      <c r="G2380" s="809">
        <v>1.6269687368106165E-2</v>
      </c>
      <c r="H2380" s="619"/>
      <c r="I2380" s="84"/>
      <c r="J2380" s="84">
        <v>345909039.89999998</v>
      </c>
      <c r="K2380" s="201">
        <v>0.627167126690229</v>
      </c>
      <c r="L2380" s="84">
        <v>5952361.5899999999</v>
      </c>
      <c r="M2380" s="201">
        <v>1.0792217273364133E-2</v>
      </c>
      <c r="N2380" s="84">
        <v>29606890.370000001</v>
      </c>
      <c r="O2380" s="201">
        <v>5.3680205550434686E-2</v>
      </c>
      <c r="P2380" s="84">
        <v>18149880.280000001</v>
      </c>
      <c r="Q2380" s="201">
        <v>3.2907518890717635E-2</v>
      </c>
      <c r="R2380" s="84">
        <v>124379616.94999997</v>
      </c>
      <c r="S2380" s="201">
        <v>0.22551248444942071</v>
      </c>
      <c r="T2380" s="84">
        <v>14912908.030000001</v>
      </c>
      <c r="U2380" s="201">
        <v>2.7038569684315283E-2</v>
      </c>
      <c r="V2380" s="84">
        <v>0</v>
      </c>
      <c r="W2380" s="201">
        <v>0</v>
      </c>
      <c r="X2380" s="84">
        <v>0</v>
      </c>
      <c r="Y2380" s="809">
        <v>0</v>
      </c>
      <c r="Z2380" s="810">
        <v>1176187.92</v>
      </c>
      <c r="AA2380" s="811">
        <v>2.1325444355181104E-3</v>
      </c>
      <c r="AB2380" s="808">
        <v>0</v>
      </c>
      <c r="AC2380" s="811">
        <v>0</v>
      </c>
      <c r="AD2380" s="810">
        <v>2225283.67</v>
      </c>
      <c r="AE2380" s="811">
        <v>4.0346582609926979E-3</v>
      </c>
      <c r="AF2380" s="808"/>
      <c r="AG2380" s="811"/>
      <c r="AH2380" s="810">
        <v>0</v>
      </c>
      <c r="AI2380" s="811">
        <v>0</v>
      </c>
      <c r="AJ2380" s="808">
        <v>256460.1</v>
      </c>
      <c r="AK2380" s="811">
        <v>4.649873969011841E-4</v>
      </c>
      <c r="AL2380" s="333"/>
      <c r="AM2380" s="855"/>
      <c r="AN2380" s="856"/>
      <c r="AO2380"/>
      <c r="AP2380"/>
      <c r="AQ2380" s="853"/>
    </row>
    <row r="2381" spans="2:43" ht="15" x14ac:dyDescent="0.25">
      <c r="B2381" s="807">
        <v>44742</v>
      </c>
      <c r="C2381" s="84" t="s">
        <v>50</v>
      </c>
      <c r="D2381" s="808">
        <v>172067058.22</v>
      </c>
      <c r="E2381" s="808">
        <v>171954026.08000001</v>
      </c>
      <c r="F2381" s="808">
        <v>4628500.17</v>
      </c>
      <c r="G2381" s="809">
        <v>2.6899397350549997E-2</v>
      </c>
      <c r="H2381" s="619"/>
      <c r="I2381" s="84"/>
      <c r="J2381" s="84">
        <v>112877890.92000002</v>
      </c>
      <c r="K2381" s="201">
        <v>0.65601104643561459</v>
      </c>
      <c r="L2381" s="84">
        <v>2501931.7499999995</v>
      </c>
      <c r="M2381" s="201">
        <v>1.4540445892909388E-2</v>
      </c>
      <c r="N2381" s="84">
        <v>1578273.41</v>
      </c>
      <c r="O2381" s="201">
        <v>9.1724321106371499E-3</v>
      </c>
      <c r="P2381" s="84">
        <v>3490998.7800000003</v>
      </c>
      <c r="Q2381" s="201">
        <v>2.0288594552110663E-2</v>
      </c>
      <c r="R2381" s="84">
        <v>40647525.920000002</v>
      </c>
      <c r="S2381" s="201">
        <v>0.23623072504691306</v>
      </c>
      <c r="T2381" s="84">
        <v>6228905.1299999999</v>
      </c>
      <c r="U2381" s="201">
        <v>3.6200451117353913E-2</v>
      </c>
      <c r="V2381" s="84">
        <v>0</v>
      </c>
      <c r="W2381" s="201">
        <v>0</v>
      </c>
      <c r="X2381" s="84">
        <v>0</v>
      </c>
      <c r="Y2381" s="809">
        <v>0</v>
      </c>
      <c r="Z2381" s="810">
        <v>0</v>
      </c>
      <c r="AA2381" s="811">
        <v>0</v>
      </c>
      <c r="AB2381" s="808">
        <v>0</v>
      </c>
      <c r="AC2381" s="811">
        <v>0</v>
      </c>
      <c r="AD2381" s="810">
        <v>0</v>
      </c>
      <c r="AE2381" s="811">
        <v>0</v>
      </c>
      <c r="AF2381" s="808"/>
      <c r="AG2381" s="811"/>
      <c r="AH2381" s="810">
        <v>0</v>
      </c>
      <c r="AI2381" s="811">
        <v>0</v>
      </c>
      <c r="AJ2381" s="808">
        <v>113032.14</v>
      </c>
      <c r="AK2381" s="811">
        <v>6.569074939113584E-4</v>
      </c>
      <c r="AL2381" s="333"/>
      <c r="AM2381" s="855"/>
      <c r="AN2381" s="856"/>
      <c r="AO2381"/>
      <c r="AP2381"/>
      <c r="AQ2381" s="853"/>
    </row>
    <row r="2382" spans="2:43" ht="15" x14ac:dyDescent="0.25">
      <c r="B2382" s="807">
        <v>44742</v>
      </c>
      <c r="C2382" s="805" t="s">
        <v>51</v>
      </c>
      <c r="D2382" s="808"/>
      <c r="E2382" s="808"/>
      <c r="F2382" s="808"/>
      <c r="G2382" s="809"/>
      <c r="H2382" s="619"/>
      <c r="I2382" s="84"/>
      <c r="J2382" s="84"/>
      <c r="K2382" s="201"/>
      <c r="L2382" s="84"/>
      <c r="M2382" s="201"/>
      <c r="N2382" s="84"/>
      <c r="O2382" s="201"/>
      <c r="P2382" s="84"/>
      <c r="Q2382" s="201"/>
      <c r="R2382" s="84"/>
      <c r="S2382" s="201"/>
      <c r="T2382" s="84"/>
      <c r="U2382" s="201"/>
      <c r="V2382" s="84"/>
      <c r="W2382" s="201"/>
      <c r="X2382" s="84"/>
      <c r="Y2382" s="809"/>
      <c r="Z2382" s="810"/>
      <c r="AA2382" s="811"/>
      <c r="AB2382" s="808"/>
      <c r="AC2382" s="811"/>
      <c r="AD2382" s="810"/>
      <c r="AE2382" s="811"/>
      <c r="AF2382" s="808"/>
      <c r="AG2382" s="811"/>
      <c r="AH2382" s="810"/>
      <c r="AI2382" s="811"/>
      <c r="AJ2382" s="808"/>
      <c r="AK2382" s="811"/>
      <c r="AL2382" s="333"/>
      <c r="AM2382" s="855"/>
      <c r="AN2382" s="856"/>
      <c r="AO2382"/>
      <c r="AP2382"/>
      <c r="AQ2382" s="853"/>
    </row>
    <row r="2383" spans="2:43" ht="15" x14ac:dyDescent="0.25">
      <c r="B2383" s="807">
        <v>44742</v>
      </c>
      <c r="C2383" s="805" t="s">
        <v>52</v>
      </c>
      <c r="D2383" s="808"/>
      <c r="E2383" s="808"/>
      <c r="F2383" s="808"/>
      <c r="G2383" s="809"/>
      <c r="H2383" s="619"/>
      <c r="I2383" s="84"/>
      <c r="J2383" s="84"/>
      <c r="K2383" s="201"/>
      <c r="L2383" s="84"/>
      <c r="M2383" s="201"/>
      <c r="N2383" s="84"/>
      <c r="O2383" s="201"/>
      <c r="P2383" s="84"/>
      <c r="Q2383" s="201"/>
      <c r="R2383" s="84"/>
      <c r="S2383" s="201"/>
      <c r="T2383" s="84"/>
      <c r="U2383" s="201"/>
      <c r="V2383" s="84"/>
      <c r="W2383" s="201"/>
      <c r="X2383" s="84"/>
      <c r="Y2383" s="809"/>
      <c r="Z2383" s="810"/>
      <c r="AA2383" s="811"/>
      <c r="AB2383" s="808"/>
      <c r="AC2383" s="811"/>
      <c r="AD2383" s="810"/>
      <c r="AE2383" s="811"/>
      <c r="AF2383" s="808"/>
      <c r="AG2383" s="811"/>
      <c r="AH2383" s="810"/>
      <c r="AI2383" s="811"/>
      <c r="AJ2383" s="808"/>
      <c r="AK2383" s="811"/>
      <c r="AL2383" s="333"/>
      <c r="AM2383" s="855"/>
      <c r="AN2383" s="856"/>
      <c r="AO2383"/>
      <c r="AP2383"/>
      <c r="AQ2383" s="853"/>
    </row>
    <row r="2384" spans="2:43" ht="15" x14ac:dyDescent="0.25">
      <c r="B2384" s="807">
        <v>44742</v>
      </c>
      <c r="C2384" s="805" t="s">
        <v>54</v>
      </c>
      <c r="D2384" s="808"/>
      <c r="E2384" s="808"/>
      <c r="F2384" s="808"/>
      <c r="G2384" s="809"/>
      <c r="H2384" s="619"/>
      <c r="I2384" s="84"/>
      <c r="J2384" s="84"/>
      <c r="K2384" s="201"/>
      <c r="L2384" s="84"/>
      <c r="M2384" s="201"/>
      <c r="N2384" s="84"/>
      <c r="O2384" s="201"/>
      <c r="P2384" s="84"/>
      <c r="Q2384" s="201"/>
      <c r="R2384" s="84"/>
      <c r="S2384" s="201"/>
      <c r="T2384" s="84"/>
      <c r="U2384" s="201"/>
      <c r="V2384" s="84"/>
      <c r="W2384" s="201"/>
      <c r="X2384" s="84"/>
      <c r="Y2384" s="809"/>
      <c r="Z2384" s="810"/>
      <c r="AA2384" s="811"/>
      <c r="AB2384" s="808"/>
      <c r="AC2384" s="811"/>
      <c r="AD2384" s="810"/>
      <c r="AE2384" s="811"/>
      <c r="AF2384" s="808"/>
      <c r="AG2384" s="811"/>
      <c r="AH2384" s="810"/>
      <c r="AI2384" s="811"/>
      <c r="AJ2384" s="808"/>
      <c r="AK2384" s="811"/>
      <c r="AL2384" s="333"/>
      <c r="AM2384" s="855"/>
      <c r="AN2384" s="856"/>
      <c r="AO2384"/>
      <c r="AP2384"/>
      <c r="AQ2384" s="853"/>
    </row>
    <row r="2385" spans="2:43" ht="15" x14ac:dyDescent="0.25">
      <c r="B2385" s="807">
        <v>44742</v>
      </c>
      <c r="C2385" s="84" t="s">
        <v>55</v>
      </c>
      <c r="D2385" s="808">
        <v>397589110.69000018</v>
      </c>
      <c r="E2385" s="808">
        <v>397140746.41000021</v>
      </c>
      <c r="F2385" s="808">
        <v>26293945.899999999</v>
      </c>
      <c r="G2385" s="809">
        <v>6.6133465915019396E-2</v>
      </c>
      <c r="H2385" s="619"/>
      <c r="I2385" s="84"/>
      <c r="J2385" s="84">
        <v>200001705.28</v>
      </c>
      <c r="K2385" s="201">
        <v>0.50303617453935034</v>
      </c>
      <c r="L2385" s="84">
        <v>1366514.38</v>
      </c>
      <c r="M2385" s="201">
        <v>3.4370015255912522E-3</v>
      </c>
      <c r="N2385" s="84">
        <v>14930782.540000001</v>
      </c>
      <c r="O2385" s="201">
        <v>3.7553298464558592E-2</v>
      </c>
      <c r="P2385" s="84">
        <v>3029902.69</v>
      </c>
      <c r="Q2385" s="201">
        <v>7.6206883149835857E-3</v>
      </c>
      <c r="R2385" s="84">
        <v>138850251.69</v>
      </c>
      <c r="S2385" s="201">
        <v>0.34923051954071599</v>
      </c>
      <c r="T2385" s="84">
        <v>12538233</v>
      </c>
      <c r="U2385" s="201">
        <v>3.1535654933406987E-2</v>
      </c>
      <c r="V2385" s="84">
        <v>0</v>
      </c>
      <c r="W2385" s="201">
        <v>0</v>
      </c>
      <c r="X2385" s="84">
        <v>0</v>
      </c>
      <c r="Y2385" s="809">
        <v>0</v>
      </c>
      <c r="Z2385" s="810">
        <v>0</v>
      </c>
      <c r="AA2385" s="811">
        <v>0</v>
      </c>
      <c r="AB2385" s="808">
        <v>129410.93</v>
      </c>
      <c r="AC2385" s="811">
        <v>3.2548912060346031E-4</v>
      </c>
      <c r="AD2385" s="810">
        <v>0</v>
      </c>
      <c r="AE2385" s="811">
        <v>0</v>
      </c>
      <c r="AF2385" s="808"/>
      <c r="AG2385" s="811"/>
      <c r="AH2385" s="810">
        <v>0</v>
      </c>
      <c r="AI2385" s="811">
        <v>0</v>
      </c>
      <c r="AJ2385" s="808">
        <v>448364.28</v>
      </c>
      <c r="AK2385" s="811">
        <v>1.12770764576998E-3</v>
      </c>
      <c r="AL2385" s="333"/>
      <c r="AM2385" s="855"/>
      <c r="AN2385" s="856"/>
      <c r="AO2385"/>
      <c r="AP2385"/>
      <c r="AQ2385" s="853"/>
    </row>
    <row r="2386" spans="2:43" ht="15" x14ac:dyDescent="0.25">
      <c r="B2386" s="807">
        <v>44742</v>
      </c>
      <c r="C2386" s="84" t="s">
        <v>56</v>
      </c>
      <c r="D2386" s="808">
        <v>1424915127.6600003</v>
      </c>
      <c r="E2386" s="808">
        <v>1423968559.4400003</v>
      </c>
      <c r="F2386" s="808">
        <v>78198482.5</v>
      </c>
      <c r="G2386" s="809">
        <v>5.4879396661622767E-2</v>
      </c>
      <c r="H2386" s="619"/>
      <c r="I2386" s="84"/>
      <c r="J2386" s="84">
        <v>870191223.14999998</v>
      </c>
      <c r="K2386" s="201">
        <v>0.61069688029702551</v>
      </c>
      <c r="L2386" s="84">
        <v>5831081.8600000003</v>
      </c>
      <c r="M2386" s="201">
        <v>4.0922310015585415E-3</v>
      </c>
      <c r="N2386" s="84">
        <v>61843068.940000005</v>
      </c>
      <c r="O2386" s="201">
        <v>4.3401229827322328E-2</v>
      </c>
      <c r="P2386" s="84">
        <v>15149513.440000001</v>
      </c>
      <c r="Q2386" s="201">
        <v>1.0631870731050892E-2</v>
      </c>
      <c r="R2386" s="84">
        <v>372445405.95000005</v>
      </c>
      <c r="S2386" s="201">
        <v>0.26138076487519013</v>
      </c>
      <c r="T2386" s="84">
        <v>19701835.039999999</v>
      </c>
      <c r="U2386" s="201">
        <v>1.3826672661096951E-2</v>
      </c>
      <c r="V2386" s="84">
        <v>0</v>
      </c>
      <c r="W2386" s="201">
        <v>0</v>
      </c>
      <c r="X2386" s="84">
        <v>0</v>
      </c>
      <c r="Y2386" s="809">
        <v>0</v>
      </c>
      <c r="Z2386" s="810">
        <v>0</v>
      </c>
      <c r="AA2386" s="811">
        <v>0</v>
      </c>
      <c r="AB2386" s="808">
        <v>607948.56000000006</v>
      </c>
      <c r="AC2386" s="811">
        <v>4.2665597985360354E-4</v>
      </c>
      <c r="AD2386" s="810">
        <v>0</v>
      </c>
      <c r="AE2386" s="811">
        <v>0</v>
      </c>
      <c r="AF2386" s="808"/>
      <c r="AG2386" s="811"/>
      <c r="AH2386" s="810">
        <v>0</v>
      </c>
      <c r="AI2386" s="811">
        <v>0</v>
      </c>
      <c r="AJ2386" s="808">
        <v>946568.22</v>
      </c>
      <c r="AK2386" s="811">
        <v>6.64297965279137E-4</v>
      </c>
      <c r="AL2386" s="333"/>
      <c r="AM2386" s="855"/>
      <c r="AN2386" s="856"/>
      <c r="AO2386"/>
      <c r="AP2386"/>
      <c r="AQ2386" s="853"/>
    </row>
    <row r="2387" spans="2:43" ht="15" x14ac:dyDescent="0.25">
      <c r="B2387" s="807">
        <v>44742</v>
      </c>
      <c r="C2387" s="805" t="s">
        <v>57</v>
      </c>
      <c r="D2387" s="808"/>
      <c r="E2387" s="808"/>
      <c r="F2387" s="808"/>
      <c r="G2387" s="809"/>
      <c r="H2387" s="619"/>
      <c r="I2387" s="84"/>
      <c r="J2387" s="84"/>
      <c r="K2387" s="201"/>
      <c r="L2387" s="84"/>
      <c r="M2387" s="201"/>
      <c r="N2387" s="84"/>
      <c r="O2387" s="201"/>
      <c r="P2387" s="84"/>
      <c r="Q2387" s="201"/>
      <c r="R2387" s="84"/>
      <c r="S2387" s="201"/>
      <c r="T2387" s="84"/>
      <c r="U2387" s="201"/>
      <c r="V2387" s="84"/>
      <c r="W2387" s="201"/>
      <c r="X2387" s="84"/>
      <c r="Y2387" s="809"/>
      <c r="Z2387" s="810"/>
      <c r="AA2387" s="811"/>
      <c r="AB2387" s="808"/>
      <c r="AC2387" s="811"/>
      <c r="AD2387" s="810"/>
      <c r="AE2387" s="811"/>
      <c r="AF2387" s="808"/>
      <c r="AG2387" s="811"/>
      <c r="AH2387" s="810"/>
      <c r="AI2387" s="811"/>
      <c r="AJ2387" s="808"/>
      <c r="AK2387" s="811"/>
      <c r="AL2387" s="333"/>
      <c r="AM2387" s="855"/>
      <c r="AN2387" s="856"/>
      <c r="AO2387"/>
      <c r="AP2387"/>
      <c r="AQ2387" s="853"/>
    </row>
    <row r="2388" spans="2:43" ht="15" x14ac:dyDescent="0.25">
      <c r="B2388" s="807">
        <v>44742</v>
      </c>
      <c r="C2388" s="84" t="s">
        <v>58</v>
      </c>
      <c r="D2388" s="808">
        <v>129146216.81</v>
      </c>
      <c r="E2388" s="808">
        <v>129078044.81</v>
      </c>
      <c r="F2388" s="808">
        <v>6490375.6399999997</v>
      </c>
      <c r="G2388" s="809">
        <v>5.025602607894155E-2</v>
      </c>
      <c r="H2388" s="619"/>
      <c r="I2388" s="84"/>
      <c r="J2388" s="84">
        <v>76252747.219999984</v>
      </c>
      <c r="K2388" s="201">
        <v>0.59043732835149998</v>
      </c>
      <c r="L2388" s="84">
        <v>77018.899999999994</v>
      </c>
      <c r="M2388" s="201">
        <v>5.963697729784083E-4</v>
      </c>
      <c r="N2388" s="84">
        <v>11416019.32</v>
      </c>
      <c r="O2388" s="201">
        <v>8.8396080055486687E-2</v>
      </c>
      <c r="P2388" s="84">
        <v>2339620.0300000003</v>
      </c>
      <c r="Q2388" s="201">
        <v>1.8116055489585503E-2</v>
      </c>
      <c r="R2388" s="84">
        <v>27633325.34</v>
      </c>
      <c r="S2388" s="201">
        <v>0.21396929792108557</v>
      </c>
      <c r="T2388" s="84">
        <v>2640748.66</v>
      </c>
      <c r="U2388" s="201">
        <v>2.0447743071599776E-2</v>
      </c>
      <c r="V2388" s="84">
        <v>0</v>
      </c>
      <c r="W2388" s="201">
        <v>0</v>
      </c>
      <c r="X2388" s="84">
        <v>0</v>
      </c>
      <c r="Y2388" s="809">
        <v>0</v>
      </c>
      <c r="Z2388" s="810">
        <v>0</v>
      </c>
      <c r="AA2388" s="811">
        <v>0</v>
      </c>
      <c r="AB2388" s="808">
        <v>0</v>
      </c>
      <c r="AC2388" s="811">
        <v>0</v>
      </c>
      <c r="AD2388" s="810">
        <v>3197119.96</v>
      </c>
      <c r="AE2388" s="811">
        <v>2.4755815841695193E-2</v>
      </c>
      <c r="AF2388" s="808"/>
      <c r="AG2388" s="811"/>
      <c r="AH2388" s="810">
        <v>-968930.26</v>
      </c>
      <c r="AI2388" s="811">
        <v>-7.5025833813273128E-3</v>
      </c>
      <c r="AJ2388" s="808">
        <v>68172</v>
      </c>
      <c r="AK2388" s="811">
        <v>5.2786679845445792E-4</v>
      </c>
      <c r="AL2388" s="333"/>
      <c r="AM2388" s="855"/>
      <c r="AN2388" s="856"/>
      <c r="AO2388"/>
      <c r="AP2388"/>
      <c r="AQ2388" s="853"/>
    </row>
    <row r="2389" spans="2:43" ht="15" x14ac:dyDescent="0.25">
      <c r="B2389" s="807">
        <v>44742</v>
      </c>
      <c r="C2389" s="84" t="s">
        <v>60</v>
      </c>
      <c r="D2389" s="808">
        <v>124461323.33000001</v>
      </c>
      <c r="E2389" s="808">
        <v>124402532.39000002</v>
      </c>
      <c r="F2389" s="808">
        <v>5307030.84</v>
      </c>
      <c r="G2389" s="809">
        <v>4.2640000106127743E-2</v>
      </c>
      <c r="H2389" s="619"/>
      <c r="I2389" s="84"/>
      <c r="J2389" s="84">
        <v>77075957.400000006</v>
      </c>
      <c r="K2389" s="201">
        <v>0.61927637709297689</v>
      </c>
      <c r="L2389" s="84">
        <v>3212366.4699999997</v>
      </c>
      <c r="M2389" s="201">
        <v>2.5810158401438871E-2</v>
      </c>
      <c r="N2389" s="84">
        <v>5643515.6100000003</v>
      </c>
      <c r="O2389" s="201">
        <v>4.5343528889184595E-2</v>
      </c>
      <c r="P2389" s="84">
        <v>0</v>
      </c>
      <c r="Q2389" s="201">
        <v>0</v>
      </c>
      <c r="R2389" s="84">
        <v>33163662.07</v>
      </c>
      <c r="S2389" s="201">
        <v>0.26645757238229739</v>
      </c>
      <c r="T2389" s="84">
        <v>0</v>
      </c>
      <c r="U2389" s="201">
        <v>0</v>
      </c>
      <c r="V2389" s="84">
        <v>0</v>
      </c>
      <c r="W2389" s="201">
        <v>0</v>
      </c>
      <c r="X2389" s="84">
        <v>0</v>
      </c>
      <c r="Y2389" s="809">
        <v>0</v>
      </c>
      <c r="Z2389" s="810">
        <v>0</v>
      </c>
      <c r="AA2389" s="811">
        <v>0</v>
      </c>
      <c r="AB2389" s="808">
        <v>0</v>
      </c>
      <c r="AC2389" s="811">
        <v>0</v>
      </c>
      <c r="AD2389" s="810">
        <v>0</v>
      </c>
      <c r="AE2389" s="811">
        <v>0</v>
      </c>
      <c r="AF2389" s="808"/>
      <c r="AG2389" s="811"/>
      <c r="AH2389" s="810">
        <v>0</v>
      </c>
      <c r="AI2389" s="811">
        <v>0</v>
      </c>
      <c r="AJ2389" s="808">
        <v>58790.94</v>
      </c>
      <c r="AK2389" s="811">
        <v>4.7236312797446453E-4</v>
      </c>
      <c r="AL2389" s="333"/>
      <c r="AM2389" s="855"/>
      <c r="AN2389" s="856"/>
      <c r="AO2389"/>
      <c r="AP2389"/>
      <c r="AQ2389" s="853"/>
    </row>
    <row r="2390" spans="2:43" ht="15" x14ac:dyDescent="0.25">
      <c r="B2390" s="807">
        <v>44742</v>
      </c>
      <c r="C2390" s="84" t="s">
        <v>61</v>
      </c>
      <c r="D2390" s="808">
        <v>32350855.579999998</v>
      </c>
      <c r="E2390" s="808">
        <v>32837813.979999997</v>
      </c>
      <c r="F2390" s="808">
        <v>953884.28</v>
      </c>
      <c r="G2390" s="809">
        <v>2.9485596683560728E-2</v>
      </c>
      <c r="H2390" s="619"/>
      <c r="I2390" s="84"/>
      <c r="J2390" s="84">
        <v>19166101.109999999</v>
      </c>
      <c r="K2390" s="201">
        <v>0.59244495288863086</v>
      </c>
      <c r="L2390" s="84">
        <v>0</v>
      </c>
      <c r="M2390" s="201">
        <v>0</v>
      </c>
      <c r="N2390" s="84">
        <v>3487159.8899999997</v>
      </c>
      <c r="O2390" s="201">
        <v>0.10779189073923094</v>
      </c>
      <c r="P2390" s="84">
        <v>513623.29</v>
      </c>
      <c r="Q2390" s="201">
        <v>1.5876652434426899E-2</v>
      </c>
      <c r="R2390" s="84">
        <v>8717045.4100000001</v>
      </c>
      <c r="S2390" s="201">
        <v>0.26945331904572772</v>
      </c>
      <c r="T2390" s="84">
        <v>0</v>
      </c>
      <c r="U2390" s="201">
        <v>0</v>
      </c>
      <c r="V2390" s="84">
        <v>0</v>
      </c>
      <c r="W2390" s="201">
        <v>0</v>
      </c>
      <c r="X2390" s="84">
        <v>0</v>
      </c>
      <c r="Y2390" s="809">
        <v>0</v>
      </c>
      <c r="Z2390" s="810">
        <v>0</v>
      </c>
      <c r="AA2390" s="811">
        <v>0</v>
      </c>
      <c r="AB2390" s="808">
        <v>0</v>
      </c>
      <c r="AC2390" s="811">
        <v>0</v>
      </c>
      <c r="AD2390" s="810">
        <v>0</v>
      </c>
      <c r="AE2390" s="811">
        <v>0</v>
      </c>
      <c r="AF2390" s="808"/>
      <c r="AG2390" s="811"/>
      <c r="AH2390" s="810">
        <v>0</v>
      </c>
      <c r="AI2390" s="811">
        <v>0</v>
      </c>
      <c r="AJ2390" s="808">
        <v>-486958.4</v>
      </c>
      <c r="AK2390" s="811">
        <v>-1.5052411791577108E-2</v>
      </c>
      <c r="AL2390" s="333"/>
      <c r="AM2390" s="855"/>
      <c r="AN2390" s="856"/>
      <c r="AO2390"/>
      <c r="AP2390"/>
      <c r="AQ2390" s="853"/>
    </row>
    <row r="2391" spans="2:43" ht="15" x14ac:dyDescent="0.25">
      <c r="B2391" s="812">
        <v>44742</v>
      </c>
      <c r="C2391" s="813" t="s">
        <v>110</v>
      </c>
      <c r="D2391" s="813">
        <v>3301169901.4600005</v>
      </c>
      <c r="E2391" s="813">
        <v>3302404349.2000003</v>
      </c>
      <c r="F2391" s="813">
        <v>148757868.78999999</v>
      </c>
      <c r="G2391" s="814">
        <v>4.5062166816742515E-2</v>
      </c>
      <c r="H2391" s="815"/>
      <c r="I2391" s="813"/>
      <c r="J2391" s="813">
        <v>1974463395.4099998</v>
      </c>
      <c r="K2391" s="814">
        <v>0.59811020163995754</v>
      </c>
      <c r="L2391" s="813">
        <v>21601592.329999994</v>
      </c>
      <c r="M2391" s="814">
        <v>6.5436172553391785E-3</v>
      </c>
      <c r="N2391" s="813">
        <v>158802787.84999999</v>
      </c>
      <c r="O2391" s="814">
        <v>4.8105002950549945E-2</v>
      </c>
      <c r="P2391" s="813">
        <v>44682285.360000007</v>
      </c>
      <c r="Q2391" s="814">
        <v>1.3535288002062081E-2</v>
      </c>
      <c r="R2391" s="813">
        <v>872644145.05000007</v>
      </c>
      <c r="S2391" s="814">
        <v>0.2643439056753964</v>
      </c>
      <c r="T2391" s="813">
        <v>75085253.629999995</v>
      </c>
      <c r="U2391" s="814">
        <v>2.2745043687933852E-2</v>
      </c>
      <c r="V2391" s="813">
        <v>0</v>
      </c>
      <c r="W2391" s="814">
        <v>0</v>
      </c>
      <c r="X2391" s="813">
        <v>0</v>
      </c>
      <c r="Y2391" s="814">
        <v>0</v>
      </c>
      <c r="Z2391" s="813">
        <v>1176187.92</v>
      </c>
      <c r="AA2391" s="814">
        <v>3.5629426994345556E-4</v>
      </c>
      <c r="AB2391" s="813">
        <v>737359.49</v>
      </c>
      <c r="AC2391" s="814">
        <v>2.2336308400058106E-4</v>
      </c>
      <c r="AD2391" s="813">
        <v>5422403.6299999999</v>
      </c>
      <c r="AE2391" s="814">
        <v>1.6425702983666021E-3</v>
      </c>
      <c r="AF2391" s="813"/>
      <c r="AG2391" s="817"/>
      <c r="AH2391" s="818">
        <v>-968930.26</v>
      </c>
      <c r="AI2391" s="817">
        <v>-2.9351117601413777E-4</v>
      </c>
      <c r="AJ2391" s="813">
        <v>-1234447.7399999998</v>
      </c>
      <c r="AK2391" s="814">
        <v>-3.739425042782692E-4</v>
      </c>
      <c r="AL2391" s="333"/>
      <c r="AM2391" s="855"/>
      <c r="AN2391" s="856"/>
      <c r="AO2391"/>
      <c r="AP2391"/>
      <c r="AQ2391" s="853"/>
    </row>
    <row r="2392" spans="2:43" ht="15" x14ac:dyDescent="0.25">
      <c r="B2392" s="807">
        <v>44771</v>
      </c>
      <c r="C2392" s="84" t="s">
        <v>109</v>
      </c>
      <c r="D2392" s="808">
        <v>11059812.629999997</v>
      </c>
      <c r="E2392" s="808">
        <v>11059673.459999997</v>
      </c>
      <c r="F2392" s="808">
        <v>575206.76</v>
      </c>
      <c r="G2392" s="809">
        <v>5.2008725576393439E-2</v>
      </c>
      <c r="H2392" s="619"/>
      <c r="I2392" s="84"/>
      <c r="J2392" s="84">
        <v>7075337.6499999994</v>
      </c>
      <c r="K2392" s="809">
        <v>0.63973395270802169</v>
      </c>
      <c r="L2392" s="84">
        <v>0</v>
      </c>
      <c r="M2392" s="809">
        <v>0</v>
      </c>
      <c r="N2392" s="84">
        <v>402380.11</v>
      </c>
      <c r="O2392" s="809">
        <v>3.6382181458348997E-2</v>
      </c>
      <c r="P2392" s="356">
        <v>0</v>
      </c>
      <c r="Q2392" s="809">
        <v>0</v>
      </c>
      <c r="R2392" s="84">
        <v>2906013.6799999997</v>
      </c>
      <c r="S2392" s="809">
        <v>0.26275433203247678</v>
      </c>
      <c r="T2392" s="356">
        <v>100735.26</v>
      </c>
      <c r="U2392" s="809">
        <v>9.108224828940888E-3</v>
      </c>
      <c r="V2392" s="84">
        <v>0</v>
      </c>
      <c r="W2392" s="809">
        <v>0</v>
      </c>
      <c r="X2392" s="84">
        <v>0</v>
      </c>
      <c r="Y2392" s="809">
        <v>0</v>
      </c>
      <c r="Z2392" s="810">
        <v>0</v>
      </c>
      <c r="AA2392" s="809">
        <v>0</v>
      </c>
      <c r="AB2392" s="808">
        <v>0</v>
      </c>
      <c r="AC2392" s="809">
        <v>0</v>
      </c>
      <c r="AD2392" s="810">
        <v>0</v>
      </c>
      <c r="AE2392" s="809">
        <v>0</v>
      </c>
      <c r="AF2392" s="808"/>
      <c r="AG2392" s="811"/>
      <c r="AH2392" s="810">
        <v>0</v>
      </c>
      <c r="AI2392" s="811">
        <v>0</v>
      </c>
      <c r="AJ2392" s="808">
        <v>139.16999999999999</v>
      </c>
      <c r="AK2392" s="809">
        <v>1.2583395818343084E-5</v>
      </c>
      <c r="AL2392" s="333"/>
      <c r="AM2392" s="855"/>
      <c r="AN2392" s="856"/>
      <c r="AO2392"/>
      <c r="AP2392"/>
      <c r="AQ2392" s="853"/>
    </row>
    <row r="2393" spans="2:43" ht="15" x14ac:dyDescent="0.25">
      <c r="B2393" s="807">
        <v>44771</v>
      </c>
      <c r="C2393" s="84" t="s">
        <v>47</v>
      </c>
      <c r="D2393" s="808">
        <v>346364048.48000002</v>
      </c>
      <c r="E2393" s="808">
        <v>346364048.48000002</v>
      </c>
      <c r="F2393" s="808">
        <v>13332111.609999999</v>
      </c>
      <c r="G2393" s="809">
        <v>3.8491615017514816E-2</v>
      </c>
      <c r="H2393" s="619"/>
      <c r="I2393" s="84"/>
      <c r="J2393" s="84">
        <v>211087091.49000001</v>
      </c>
      <c r="K2393" s="201">
        <v>0.60943707182181395</v>
      </c>
      <c r="L2393" s="84">
        <v>2130215.86</v>
      </c>
      <c r="M2393" s="201">
        <v>6.150222199296773E-3</v>
      </c>
      <c r="N2393" s="84">
        <v>22100284.969999999</v>
      </c>
      <c r="O2393" s="201">
        <v>6.380652110686981E-2</v>
      </c>
      <c r="P2393" s="84">
        <v>1510290.41</v>
      </c>
      <c r="Q2393" s="201">
        <v>4.3604133183793988E-3</v>
      </c>
      <c r="R2393" s="84">
        <v>81740120.620000005</v>
      </c>
      <c r="S2393" s="201">
        <v>0.23599481810745696</v>
      </c>
      <c r="T2393" s="84">
        <v>14463933.52</v>
      </c>
      <c r="U2393" s="201">
        <v>4.1759338428668316E-2</v>
      </c>
      <c r="V2393" s="84">
        <v>0</v>
      </c>
      <c r="W2393" s="201">
        <v>0</v>
      </c>
      <c r="X2393" s="84">
        <v>0</v>
      </c>
      <c r="Y2393" s="809">
        <v>0</v>
      </c>
      <c r="Z2393" s="810">
        <v>0</v>
      </c>
      <c r="AA2393" s="811">
        <v>0</v>
      </c>
      <c r="AB2393" s="808">
        <v>0</v>
      </c>
      <c r="AC2393" s="811">
        <v>0</v>
      </c>
      <c r="AD2393" s="810">
        <v>0</v>
      </c>
      <c r="AE2393" s="811">
        <v>0</v>
      </c>
      <c r="AF2393" s="808"/>
      <c r="AG2393" s="811"/>
      <c r="AH2393" s="810">
        <v>0</v>
      </c>
      <c r="AI2393" s="811">
        <v>0</v>
      </c>
      <c r="AJ2393" s="808">
        <v>0</v>
      </c>
      <c r="AK2393" s="811">
        <v>0</v>
      </c>
      <c r="AL2393" s="333"/>
      <c r="AM2393" s="855"/>
      <c r="AN2393" s="856"/>
      <c r="AO2393"/>
      <c r="AP2393"/>
      <c r="AQ2393" s="853"/>
    </row>
    <row r="2394" spans="2:43" ht="15" x14ac:dyDescent="0.25">
      <c r="B2394" s="807">
        <v>44771</v>
      </c>
      <c r="C2394" s="84" t="s">
        <v>48</v>
      </c>
      <c r="D2394" s="808">
        <v>125358836.10999998</v>
      </c>
      <c r="E2394" s="808">
        <v>125358836.10999998</v>
      </c>
      <c r="F2394" s="808">
        <v>6098489.3799999999</v>
      </c>
      <c r="G2394" s="809">
        <v>4.8648261018064111E-2</v>
      </c>
      <c r="H2394" s="619"/>
      <c r="I2394" s="84"/>
      <c r="J2394" s="84">
        <v>63009900.410000019</v>
      </c>
      <c r="K2394" s="201">
        <v>0.50263629086911776</v>
      </c>
      <c r="L2394" s="84">
        <v>560258.43000000005</v>
      </c>
      <c r="M2394" s="201">
        <v>4.4692376491784272E-3</v>
      </c>
      <c r="N2394" s="84">
        <v>7925367.2000000002</v>
      </c>
      <c r="O2394" s="201">
        <v>6.3221448490839868E-2</v>
      </c>
      <c r="P2394" s="84">
        <v>503430.14</v>
      </c>
      <c r="Q2394" s="201">
        <v>4.0159126841146616E-3</v>
      </c>
      <c r="R2394" s="84">
        <v>41833138.980000004</v>
      </c>
      <c r="S2394" s="201">
        <v>0.33370714245697225</v>
      </c>
      <c r="T2394" s="84">
        <v>5428251.5700000003</v>
      </c>
      <c r="U2394" s="201">
        <v>4.3301706831713187E-2</v>
      </c>
      <c r="V2394" s="84">
        <v>0</v>
      </c>
      <c r="W2394" s="201">
        <v>0</v>
      </c>
      <c r="X2394" s="84">
        <v>0</v>
      </c>
      <c r="Y2394" s="809">
        <v>0</v>
      </c>
      <c r="Z2394" s="810">
        <v>0</v>
      </c>
      <c r="AA2394" s="811">
        <v>0</v>
      </c>
      <c r="AB2394" s="808">
        <v>0</v>
      </c>
      <c r="AC2394" s="811">
        <v>0</v>
      </c>
      <c r="AD2394" s="810">
        <v>0</v>
      </c>
      <c r="AE2394" s="811">
        <v>0</v>
      </c>
      <c r="AF2394" s="808"/>
      <c r="AG2394" s="811"/>
      <c r="AH2394" s="810">
        <v>0</v>
      </c>
      <c r="AI2394" s="811">
        <v>0</v>
      </c>
      <c r="AJ2394" s="808">
        <v>0</v>
      </c>
      <c r="AK2394" s="811">
        <v>0</v>
      </c>
      <c r="AL2394" s="333"/>
      <c r="AM2394" s="855"/>
      <c r="AN2394" s="856"/>
      <c r="AO2394"/>
      <c r="AP2394"/>
      <c r="AQ2394" s="853"/>
    </row>
    <row r="2395" spans="2:43" ht="15" x14ac:dyDescent="0.25">
      <c r="B2395" s="807">
        <v>44771</v>
      </c>
      <c r="C2395" s="84" t="s">
        <v>49</v>
      </c>
      <c r="D2395" s="808">
        <v>571856200.74000025</v>
      </c>
      <c r="E2395" s="808">
        <v>571506393.36000025</v>
      </c>
      <c r="F2395" s="808">
        <v>5091653.4800000004</v>
      </c>
      <c r="G2395" s="809">
        <v>8.9037304717711156E-3</v>
      </c>
      <c r="H2395" s="619"/>
      <c r="I2395" s="84"/>
      <c r="J2395" s="84">
        <v>365129688.60000002</v>
      </c>
      <c r="K2395" s="201">
        <v>0.63849913339666597</v>
      </c>
      <c r="L2395" s="84">
        <v>5977739.4400000004</v>
      </c>
      <c r="M2395" s="201">
        <v>1.0453221338274577E-2</v>
      </c>
      <c r="N2395" s="84">
        <v>27514802.720000003</v>
      </c>
      <c r="O2395" s="201">
        <v>4.8114897913837371E-2</v>
      </c>
      <c r="P2395" s="84">
        <v>18215067.199999999</v>
      </c>
      <c r="Q2395" s="201">
        <v>3.1852530717388597E-2</v>
      </c>
      <c r="R2395" s="84">
        <v>127348694.91000001</v>
      </c>
      <c r="S2395" s="201">
        <v>0.22269356307618371</v>
      </c>
      <c r="T2395" s="84">
        <v>15841101.050000001</v>
      </c>
      <c r="U2395" s="201">
        <v>2.7701196611142991E-2</v>
      </c>
      <c r="V2395" s="84">
        <v>0</v>
      </c>
      <c r="W2395" s="201">
        <v>0</v>
      </c>
      <c r="X2395" s="84">
        <v>0</v>
      </c>
      <c r="Y2395" s="809">
        <v>0</v>
      </c>
      <c r="Z2395" s="810">
        <v>4166996.99</v>
      </c>
      <c r="AA2395" s="811">
        <v>7.2867916525304307E-3</v>
      </c>
      <c r="AB2395" s="808">
        <v>0</v>
      </c>
      <c r="AC2395" s="811">
        <v>0</v>
      </c>
      <c r="AD2395" s="810">
        <v>2220648.9699999997</v>
      </c>
      <c r="AE2395" s="811">
        <v>3.883229677542027E-3</v>
      </c>
      <c r="AF2395" s="808"/>
      <c r="AG2395" s="811"/>
      <c r="AH2395" s="810">
        <v>0</v>
      </c>
      <c r="AI2395" s="811">
        <v>0</v>
      </c>
      <c r="AJ2395" s="808">
        <v>349807.38</v>
      </c>
      <c r="AK2395" s="811">
        <v>6.1170514466283318E-4</v>
      </c>
      <c r="AL2395" s="333"/>
      <c r="AM2395" s="855"/>
      <c r="AN2395" s="856"/>
      <c r="AO2395"/>
      <c r="AP2395"/>
      <c r="AQ2395" s="853"/>
    </row>
    <row r="2396" spans="2:43" ht="15" x14ac:dyDescent="0.25">
      <c r="B2396" s="807">
        <v>44771</v>
      </c>
      <c r="C2396" s="84" t="s">
        <v>50</v>
      </c>
      <c r="D2396" s="808">
        <v>177118809.52999994</v>
      </c>
      <c r="E2396" s="808">
        <v>177118809.52999994</v>
      </c>
      <c r="F2396" s="808">
        <v>4400129.32</v>
      </c>
      <c r="G2396" s="809">
        <v>2.484281218734545E-2</v>
      </c>
      <c r="H2396" s="619"/>
      <c r="I2396" s="84"/>
      <c r="J2396" s="84">
        <v>117933438.72000001</v>
      </c>
      <c r="K2396" s="201">
        <v>0.66584367314203718</v>
      </c>
      <c r="L2396" s="84">
        <v>2515347.88</v>
      </c>
      <c r="M2396" s="201">
        <v>1.4201472371425106E-2</v>
      </c>
      <c r="N2396" s="84">
        <v>1583019.86</v>
      </c>
      <c r="O2396" s="201">
        <v>8.9376157405341647E-3</v>
      </c>
      <c r="P2396" s="84">
        <v>3505474.23</v>
      </c>
      <c r="Q2396" s="201">
        <v>1.9791654196988331E-2</v>
      </c>
      <c r="R2396" s="84">
        <v>40524423.140000001</v>
      </c>
      <c r="S2396" s="201">
        <v>0.22879796475334865</v>
      </c>
      <c r="T2396" s="84">
        <v>6656976.3799999999</v>
      </c>
      <c r="U2396" s="201">
        <v>3.7584807608321565E-2</v>
      </c>
      <c r="V2396" s="84">
        <v>0</v>
      </c>
      <c r="W2396" s="201">
        <v>0</v>
      </c>
      <c r="X2396" s="84">
        <v>0</v>
      </c>
      <c r="Y2396" s="809">
        <v>0</v>
      </c>
      <c r="Z2396" s="810">
        <v>0</v>
      </c>
      <c r="AA2396" s="811">
        <v>0</v>
      </c>
      <c r="AB2396" s="808">
        <v>0</v>
      </c>
      <c r="AC2396" s="811">
        <v>0</v>
      </c>
      <c r="AD2396" s="810">
        <v>0</v>
      </c>
      <c r="AE2396" s="811">
        <v>0</v>
      </c>
      <c r="AF2396" s="808"/>
      <c r="AG2396" s="811"/>
      <c r="AH2396" s="810">
        <v>0</v>
      </c>
      <c r="AI2396" s="811">
        <v>0</v>
      </c>
      <c r="AJ2396" s="808">
        <v>0</v>
      </c>
      <c r="AK2396" s="811">
        <v>0</v>
      </c>
      <c r="AL2396" s="333"/>
      <c r="AM2396" s="855"/>
      <c r="AN2396" s="856"/>
      <c r="AO2396"/>
      <c r="AP2396"/>
      <c r="AQ2396" s="853"/>
    </row>
    <row r="2397" spans="2:43" ht="15" x14ac:dyDescent="0.25">
      <c r="B2397" s="807">
        <v>44771</v>
      </c>
      <c r="C2397" s="805" t="s">
        <v>51</v>
      </c>
      <c r="D2397" s="808"/>
      <c r="E2397" s="808"/>
      <c r="F2397" s="808"/>
      <c r="G2397" s="809"/>
      <c r="H2397" s="619"/>
      <c r="I2397" s="84"/>
      <c r="J2397" s="84"/>
      <c r="K2397" s="201"/>
      <c r="L2397" s="84"/>
      <c r="M2397" s="201"/>
      <c r="N2397" s="84"/>
      <c r="O2397" s="201"/>
      <c r="P2397" s="84"/>
      <c r="Q2397" s="201"/>
      <c r="R2397" s="84"/>
      <c r="S2397" s="201"/>
      <c r="T2397" s="84"/>
      <c r="U2397" s="201"/>
      <c r="V2397" s="84"/>
      <c r="W2397" s="201"/>
      <c r="X2397" s="84"/>
      <c r="Y2397" s="809"/>
      <c r="Z2397" s="810"/>
      <c r="AA2397" s="811"/>
      <c r="AB2397" s="808"/>
      <c r="AC2397" s="811"/>
      <c r="AD2397" s="810"/>
      <c r="AE2397" s="811"/>
      <c r="AF2397" s="808"/>
      <c r="AG2397" s="811"/>
      <c r="AH2397" s="810"/>
      <c r="AI2397" s="811"/>
      <c r="AJ2397" s="808"/>
      <c r="AK2397" s="811"/>
      <c r="AL2397" s="333"/>
      <c r="AM2397" s="855"/>
      <c r="AN2397" s="856"/>
      <c r="AO2397"/>
      <c r="AP2397"/>
      <c r="AQ2397" s="853"/>
    </row>
    <row r="2398" spans="2:43" ht="15" x14ac:dyDescent="0.25">
      <c r="B2398" s="807">
        <v>44771</v>
      </c>
      <c r="C2398" s="805" t="s">
        <v>52</v>
      </c>
      <c r="D2398" s="808"/>
      <c r="E2398" s="808"/>
      <c r="F2398" s="808"/>
      <c r="G2398" s="809"/>
      <c r="H2398" s="619"/>
      <c r="I2398" s="84"/>
      <c r="J2398" s="84"/>
      <c r="K2398" s="201"/>
      <c r="L2398" s="84"/>
      <c r="M2398" s="201"/>
      <c r="N2398" s="84"/>
      <c r="O2398" s="201"/>
      <c r="P2398" s="84"/>
      <c r="Q2398" s="201"/>
      <c r="R2398" s="84"/>
      <c r="S2398" s="201"/>
      <c r="T2398" s="84"/>
      <c r="U2398" s="201"/>
      <c r="V2398" s="84"/>
      <c r="W2398" s="201"/>
      <c r="X2398" s="84"/>
      <c r="Y2398" s="809"/>
      <c r="Z2398" s="810"/>
      <c r="AA2398" s="811"/>
      <c r="AB2398" s="808"/>
      <c r="AC2398" s="811"/>
      <c r="AD2398" s="810"/>
      <c r="AE2398" s="811"/>
      <c r="AF2398" s="808"/>
      <c r="AG2398" s="811"/>
      <c r="AH2398" s="810"/>
      <c r="AI2398" s="811"/>
      <c r="AJ2398" s="808"/>
      <c r="AK2398" s="811"/>
      <c r="AL2398" s="333"/>
      <c r="AM2398" s="855"/>
      <c r="AN2398" s="856"/>
      <c r="AO2398"/>
      <c r="AP2398"/>
      <c r="AQ2398" s="853"/>
    </row>
    <row r="2399" spans="2:43" ht="15" x14ac:dyDescent="0.25">
      <c r="B2399" s="807">
        <v>44771</v>
      </c>
      <c r="C2399" s="805" t="s">
        <v>54</v>
      </c>
      <c r="D2399" s="808"/>
      <c r="E2399" s="808"/>
      <c r="F2399" s="808"/>
      <c r="G2399" s="809"/>
      <c r="H2399" s="619"/>
      <c r="I2399" s="84"/>
      <c r="J2399" s="84"/>
      <c r="K2399" s="201"/>
      <c r="L2399" s="84"/>
      <c r="M2399" s="201"/>
      <c r="N2399" s="84"/>
      <c r="O2399" s="201"/>
      <c r="P2399" s="84"/>
      <c r="Q2399" s="201"/>
      <c r="R2399" s="84"/>
      <c r="S2399" s="201"/>
      <c r="T2399" s="84"/>
      <c r="U2399" s="201"/>
      <c r="V2399" s="84"/>
      <c r="W2399" s="201"/>
      <c r="X2399" s="84"/>
      <c r="Y2399" s="809"/>
      <c r="Z2399" s="810"/>
      <c r="AA2399" s="811"/>
      <c r="AB2399" s="808"/>
      <c r="AC2399" s="811"/>
      <c r="AD2399" s="810"/>
      <c r="AE2399" s="811"/>
      <c r="AF2399" s="808"/>
      <c r="AG2399" s="811"/>
      <c r="AH2399" s="810"/>
      <c r="AI2399" s="811"/>
      <c r="AJ2399" s="808"/>
      <c r="AK2399" s="811"/>
      <c r="AL2399" s="333"/>
      <c r="AM2399" s="855"/>
      <c r="AN2399" s="856"/>
      <c r="AO2399"/>
      <c r="AP2399"/>
      <c r="AQ2399" s="853"/>
    </row>
    <row r="2400" spans="2:43" ht="15" x14ac:dyDescent="0.25">
      <c r="B2400" s="807">
        <v>44771</v>
      </c>
      <c r="C2400" s="84" t="s">
        <v>55</v>
      </c>
      <c r="D2400" s="808">
        <v>411369921.36000001</v>
      </c>
      <c r="E2400" s="808">
        <v>414170489.19</v>
      </c>
      <c r="F2400" s="808">
        <v>22327547.089999996</v>
      </c>
      <c r="G2400" s="809">
        <v>5.4276080798966841E-2</v>
      </c>
      <c r="H2400" s="619"/>
      <c r="I2400" s="84"/>
      <c r="J2400" s="84">
        <v>218633677.09999996</v>
      </c>
      <c r="K2400" s="201">
        <v>0.53147706175792131</v>
      </c>
      <c r="L2400" s="84">
        <v>1409927.85</v>
      </c>
      <c r="M2400" s="201">
        <v>3.4273965518401071E-3</v>
      </c>
      <c r="N2400" s="84">
        <v>11096595.719999999</v>
      </c>
      <c r="O2400" s="201">
        <v>2.6974737684550089E-2</v>
      </c>
      <c r="P2400" s="84">
        <v>3044005.21</v>
      </c>
      <c r="Q2400" s="201">
        <v>7.3996786151414203E-3</v>
      </c>
      <c r="R2400" s="84">
        <v>143316934.59</v>
      </c>
      <c r="S2400" s="201">
        <v>0.34838943527079075</v>
      </c>
      <c r="T2400" s="84">
        <v>14080350.93</v>
      </c>
      <c r="U2400" s="201">
        <v>3.4227954449002937E-2</v>
      </c>
      <c r="V2400" s="84">
        <v>0</v>
      </c>
      <c r="W2400" s="201">
        <v>0</v>
      </c>
      <c r="X2400" s="84">
        <v>0</v>
      </c>
      <c r="Y2400" s="809">
        <v>0</v>
      </c>
      <c r="Z2400" s="810">
        <v>0</v>
      </c>
      <c r="AA2400" s="811">
        <v>0</v>
      </c>
      <c r="AB2400" s="808">
        <v>261450.7</v>
      </c>
      <c r="AC2400" s="811">
        <v>6.3556105204687059E-4</v>
      </c>
      <c r="AD2400" s="810">
        <v>0</v>
      </c>
      <c r="AE2400" s="811">
        <v>0</v>
      </c>
      <c r="AF2400" s="808"/>
      <c r="AG2400" s="811"/>
      <c r="AH2400" s="810">
        <v>0</v>
      </c>
      <c r="AI2400" s="811">
        <v>0</v>
      </c>
      <c r="AJ2400" s="808">
        <v>-2800567.83</v>
      </c>
      <c r="AK2400" s="811">
        <v>-6.8079061802604514E-3</v>
      </c>
      <c r="AL2400" s="333"/>
      <c r="AM2400" s="855"/>
      <c r="AN2400" s="856"/>
      <c r="AO2400"/>
      <c r="AP2400"/>
      <c r="AQ2400" s="853"/>
    </row>
    <row r="2401" spans="2:43" ht="15" x14ac:dyDescent="0.25">
      <c r="B2401" s="807">
        <v>44771</v>
      </c>
      <c r="C2401" s="84" t="s">
        <v>56</v>
      </c>
      <c r="D2401" s="808">
        <v>1475491500.0999999</v>
      </c>
      <c r="E2401" s="808">
        <v>1485493528.1199999</v>
      </c>
      <c r="F2401" s="808">
        <v>66814279.659999996</v>
      </c>
      <c r="G2401" s="809">
        <v>4.5282727589736525E-2</v>
      </c>
      <c r="H2401" s="619"/>
      <c r="I2401" s="84"/>
      <c r="J2401" s="84">
        <v>936434678.66999996</v>
      </c>
      <c r="K2401" s="201">
        <v>0.63465948709737341</v>
      </c>
      <c r="L2401" s="84">
        <v>5909252.7699999996</v>
      </c>
      <c r="M2401" s="201">
        <v>4.0049385371583E-3</v>
      </c>
      <c r="N2401" s="84">
        <v>51033070.110000007</v>
      </c>
      <c r="O2401" s="201">
        <v>3.4587166450326071E-2</v>
      </c>
      <c r="P2401" s="84">
        <v>15220026.030000001</v>
      </c>
      <c r="Q2401" s="201">
        <v>1.0315224471959669E-2</v>
      </c>
      <c r="R2401" s="84">
        <v>388276637.32000005</v>
      </c>
      <c r="S2401" s="201">
        <v>0.26315071099608844</v>
      </c>
      <c r="T2401" s="84">
        <v>21947662.229999997</v>
      </c>
      <c r="U2401" s="201">
        <v>1.4874814411680797E-2</v>
      </c>
      <c r="V2401" s="84">
        <v>0</v>
      </c>
      <c r="W2401" s="201">
        <v>0</v>
      </c>
      <c r="X2401" s="84">
        <v>0</v>
      </c>
      <c r="Y2401" s="809">
        <v>0</v>
      </c>
      <c r="Z2401" s="810">
        <v>0</v>
      </c>
      <c r="AA2401" s="811">
        <v>0</v>
      </c>
      <c r="AB2401" s="808">
        <v>-142078.66999999993</v>
      </c>
      <c r="AC2401" s="811">
        <v>-9.6292435429394668E-5</v>
      </c>
      <c r="AD2401" s="810">
        <v>0</v>
      </c>
      <c r="AE2401" s="811">
        <v>0</v>
      </c>
      <c r="AF2401" s="808"/>
      <c r="AG2401" s="811"/>
      <c r="AH2401" s="810">
        <v>0</v>
      </c>
      <c r="AI2401" s="811">
        <v>0</v>
      </c>
      <c r="AJ2401" s="808">
        <v>-10002028.02</v>
      </c>
      <c r="AK2401" s="811">
        <v>-6.7787771188936854E-3</v>
      </c>
      <c r="AL2401" s="333"/>
      <c r="AM2401" s="855"/>
      <c r="AN2401" s="856"/>
      <c r="AO2401"/>
      <c r="AP2401"/>
      <c r="AQ2401" s="853"/>
    </row>
    <row r="2402" spans="2:43" ht="15" x14ac:dyDescent="0.25">
      <c r="B2402" s="807">
        <v>44771</v>
      </c>
      <c r="C2402" s="805" t="s">
        <v>57</v>
      </c>
      <c r="D2402" s="808"/>
      <c r="E2402" s="808"/>
      <c r="F2402" s="808"/>
      <c r="G2402" s="809"/>
      <c r="H2402" s="619"/>
      <c r="I2402" s="84"/>
      <c r="J2402" s="84"/>
      <c r="K2402" s="201"/>
      <c r="L2402" s="84"/>
      <c r="M2402" s="201"/>
      <c r="N2402" s="84"/>
      <c r="O2402" s="201"/>
      <c r="P2402" s="84"/>
      <c r="Q2402" s="201"/>
      <c r="R2402" s="84"/>
      <c r="S2402" s="201"/>
      <c r="T2402" s="84"/>
      <c r="U2402" s="201"/>
      <c r="V2402" s="84"/>
      <c r="W2402" s="201"/>
      <c r="X2402" s="84"/>
      <c r="Y2402" s="809"/>
      <c r="Z2402" s="810"/>
      <c r="AA2402" s="811"/>
      <c r="AB2402" s="808"/>
      <c r="AC2402" s="811"/>
      <c r="AD2402" s="810"/>
      <c r="AE2402" s="811"/>
      <c r="AF2402" s="808"/>
      <c r="AG2402" s="811"/>
      <c r="AH2402" s="810"/>
      <c r="AI2402" s="811"/>
      <c r="AJ2402" s="808"/>
      <c r="AK2402" s="811"/>
      <c r="AL2402" s="333"/>
      <c r="AM2402" s="855"/>
      <c r="AN2402" s="856"/>
      <c r="AO2402"/>
      <c r="AP2402"/>
      <c r="AQ2402" s="853"/>
    </row>
    <row r="2403" spans="2:43" ht="15" x14ac:dyDescent="0.25">
      <c r="B2403" s="807">
        <v>44771</v>
      </c>
      <c r="C2403" s="84" t="s">
        <v>58</v>
      </c>
      <c r="D2403" s="808">
        <v>133771674.67999999</v>
      </c>
      <c r="E2403" s="808">
        <v>133771674.67999999</v>
      </c>
      <c r="F2403" s="808">
        <v>4872699.92</v>
      </c>
      <c r="G2403" s="809">
        <v>3.6425498384887234E-2</v>
      </c>
      <c r="H2403" s="619"/>
      <c r="I2403" s="84"/>
      <c r="J2403" s="84">
        <v>83115635.069999978</v>
      </c>
      <c r="K2403" s="201">
        <v>0.62132462099187935</v>
      </c>
      <c r="L2403" s="84">
        <v>81365.13</v>
      </c>
      <c r="M2403" s="201">
        <v>6.0823885321490095E-4</v>
      </c>
      <c r="N2403" s="84">
        <v>10954393.27</v>
      </c>
      <c r="O2403" s="201">
        <v>8.1888735385905839E-2</v>
      </c>
      <c r="P2403" s="84">
        <v>2347125.0099999998</v>
      </c>
      <c r="Q2403" s="201">
        <v>1.7545754851426069E-2</v>
      </c>
      <c r="R2403" s="84">
        <v>27552344.070000004</v>
      </c>
      <c r="S2403" s="201">
        <v>0.20596545670755001</v>
      </c>
      <c r="T2403" s="84">
        <v>2632315.69</v>
      </c>
      <c r="U2403" s="201">
        <v>1.9677676132087429E-2</v>
      </c>
      <c r="V2403" s="84">
        <v>0</v>
      </c>
      <c r="W2403" s="201">
        <v>0</v>
      </c>
      <c r="X2403" s="84">
        <v>0</v>
      </c>
      <c r="Y2403" s="809">
        <v>0</v>
      </c>
      <c r="Z2403" s="810">
        <v>0</v>
      </c>
      <c r="AA2403" s="811">
        <v>0</v>
      </c>
      <c r="AB2403" s="808">
        <v>0</v>
      </c>
      <c r="AC2403" s="811">
        <v>0</v>
      </c>
      <c r="AD2403" s="810">
        <v>2215796.52</v>
      </c>
      <c r="AE2403" s="811">
        <v>1.656401869304908E-2</v>
      </c>
      <c r="AF2403" s="808"/>
      <c r="AG2403" s="811"/>
      <c r="AH2403" s="810">
        <v>0</v>
      </c>
      <c r="AI2403" s="811">
        <v>0</v>
      </c>
      <c r="AJ2403" s="808">
        <v>0</v>
      </c>
      <c r="AK2403" s="811">
        <v>0</v>
      </c>
      <c r="AL2403" s="333"/>
      <c r="AM2403" s="855"/>
      <c r="AN2403" s="856"/>
      <c r="AO2403"/>
      <c r="AP2403"/>
      <c r="AQ2403" s="853"/>
    </row>
    <row r="2404" spans="2:43" ht="15" x14ac:dyDescent="0.25">
      <c r="B2404" s="807">
        <v>44771</v>
      </c>
      <c r="C2404" s="84" t="s">
        <v>60</v>
      </c>
      <c r="D2404" s="808">
        <v>127924869.89999999</v>
      </c>
      <c r="E2404" s="808">
        <v>127924869.89999999</v>
      </c>
      <c r="F2404" s="808">
        <v>5841225.2699999996</v>
      </c>
      <c r="G2404" s="809">
        <v>4.5661373543441061E-2</v>
      </c>
      <c r="H2404" s="619"/>
      <c r="I2404" s="84"/>
      <c r="J2404" s="84">
        <v>79873865.020000011</v>
      </c>
      <c r="K2404" s="201">
        <v>0.62438105336701244</v>
      </c>
      <c r="L2404" s="84">
        <v>3228292.24</v>
      </c>
      <c r="M2404" s="201">
        <v>2.5235845403036836E-2</v>
      </c>
      <c r="N2404" s="84">
        <v>5646099.9900000002</v>
      </c>
      <c r="O2404" s="201">
        <v>4.4136062005875845E-2</v>
      </c>
      <c r="P2404" s="84">
        <v>0</v>
      </c>
      <c r="Q2404" s="201">
        <v>0</v>
      </c>
      <c r="R2404" s="84">
        <v>33335387.379999999</v>
      </c>
      <c r="S2404" s="201">
        <v>0.26058566568063402</v>
      </c>
      <c r="T2404" s="84">
        <v>0</v>
      </c>
      <c r="U2404" s="201">
        <v>0</v>
      </c>
      <c r="V2404" s="84">
        <v>0</v>
      </c>
      <c r="W2404" s="201">
        <v>0</v>
      </c>
      <c r="X2404" s="84">
        <v>0</v>
      </c>
      <c r="Y2404" s="809">
        <v>0</v>
      </c>
      <c r="Z2404" s="810">
        <v>0</v>
      </c>
      <c r="AA2404" s="811">
        <v>0</v>
      </c>
      <c r="AB2404" s="808">
        <v>0</v>
      </c>
      <c r="AC2404" s="811">
        <v>0</v>
      </c>
      <c r="AD2404" s="810">
        <v>0</v>
      </c>
      <c r="AE2404" s="811">
        <v>0</v>
      </c>
      <c r="AF2404" s="808"/>
      <c r="AG2404" s="811"/>
      <c r="AH2404" s="810">
        <v>0</v>
      </c>
      <c r="AI2404" s="811">
        <v>0</v>
      </c>
      <c r="AJ2404" s="808">
        <v>0</v>
      </c>
      <c r="AK2404" s="811">
        <v>0</v>
      </c>
      <c r="AL2404" s="333"/>
      <c r="AM2404" s="855"/>
      <c r="AN2404" s="856"/>
      <c r="AO2404"/>
      <c r="AP2404"/>
      <c r="AQ2404" s="853"/>
    </row>
    <row r="2405" spans="2:43" ht="15" x14ac:dyDescent="0.25">
      <c r="B2405" s="807">
        <v>44771</v>
      </c>
      <c r="C2405" s="84" t="s">
        <v>61</v>
      </c>
      <c r="D2405" s="808">
        <v>33208832.960000005</v>
      </c>
      <c r="E2405" s="808">
        <v>33208832.960000005</v>
      </c>
      <c r="F2405" s="808">
        <v>377144.34</v>
      </c>
      <c r="G2405" s="809">
        <v>1.1356747780154452E-2</v>
      </c>
      <c r="H2405" s="619"/>
      <c r="I2405" s="84"/>
      <c r="J2405" s="84">
        <v>20138288.089999996</v>
      </c>
      <c r="K2405" s="201">
        <v>0.60641360430390723</v>
      </c>
      <c r="L2405" s="84">
        <v>0</v>
      </c>
      <c r="M2405" s="201">
        <v>0</v>
      </c>
      <c r="N2405" s="84">
        <v>3501876.3899999997</v>
      </c>
      <c r="O2405" s="201">
        <v>0.10545014918825979</v>
      </c>
      <c r="P2405" s="84">
        <v>515172.6</v>
      </c>
      <c r="Q2405" s="201">
        <v>1.5513119675735812E-2</v>
      </c>
      <c r="R2405" s="84">
        <v>8676351.540000001</v>
      </c>
      <c r="S2405" s="201">
        <v>0.26126637905194244</v>
      </c>
      <c r="T2405" s="84">
        <v>0</v>
      </c>
      <c r="U2405" s="201">
        <v>0</v>
      </c>
      <c r="V2405" s="84">
        <v>0</v>
      </c>
      <c r="W2405" s="201">
        <v>0</v>
      </c>
      <c r="X2405" s="84">
        <v>0</v>
      </c>
      <c r="Y2405" s="809">
        <v>0</v>
      </c>
      <c r="Z2405" s="810">
        <v>0</v>
      </c>
      <c r="AA2405" s="811">
        <v>0</v>
      </c>
      <c r="AB2405" s="808">
        <v>0</v>
      </c>
      <c r="AC2405" s="811">
        <v>0</v>
      </c>
      <c r="AD2405" s="810">
        <v>0</v>
      </c>
      <c r="AE2405" s="811">
        <v>0</v>
      </c>
      <c r="AF2405" s="808"/>
      <c r="AG2405" s="811"/>
      <c r="AH2405" s="810">
        <v>0</v>
      </c>
      <c r="AI2405" s="811">
        <v>0</v>
      </c>
      <c r="AJ2405" s="808">
        <v>0</v>
      </c>
      <c r="AK2405" s="811">
        <v>0</v>
      </c>
      <c r="AL2405" s="333"/>
      <c r="AM2405" s="855"/>
      <c r="AN2405" s="856"/>
      <c r="AO2405"/>
      <c r="AP2405"/>
      <c r="AQ2405" s="853"/>
    </row>
    <row r="2406" spans="2:43" ht="15" x14ac:dyDescent="0.25">
      <c r="B2406" s="812">
        <v>44771</v>
      </c>
      <c r="C2406" s="813" t="s">
        <v>110</v>
      </c>
      <c r="D2406" s="813">
        <v>3413524506.4900002</v>
      </c>
      <c r="E2406" s="813">
        <v>3425977155.79</v>
      </c>
      <c r="F2406" s="813">
        <v>129730486.83</v>
      </c>
      <c r="G2406" s="814">
        <v>3.8004849996930885E-2</v>
      </c>
      <c r="H2406" s="815"/>
      <c r="I2406" s="813"/>
      <c r="J2406" s="813">
        <v>2102431600.8199997</v>
      </c>
      <c r="K2406" s="814">
        <v>0.6159122621861155</v>
      </c>
      <c r="L2406" s="813">
        <v>21812399.599999994</v>
      </c>
      <c r="M2406" s="814">
        <v>6.3899935560822645E-3</v>
      </c>
      <c r="N2406" s="813">
        <v>141757890.33999997</v>
      </c>
      <c r="O2406" s="814">
        <v>4.1528306028118814E-2</v>
      </c>
      <c r="P2406" s="813">
        <v>44860590.829999998</v>
      </c>
      <c r="Q2406" s="814">
        <v>1.3142015164885536E-2</v>
      </c>
      <c r="R2406" s="813">
        <v>895510046.23000014</v>
      </c>
      <c r="S2406" s="814">
        <v>0.26234176568160034</v>
      </c>
      <c r="T2406" s="813">
        <v>81151326.629999995</v>
      </c>
      <c r="U2406" s="814">
        <v>2.3773471224744443E-2</v>
      </c>
      <c r="V2406" s="813">
        <v>0</v>
      </c>
      <c r="W2406" s="814">
        <v>0</v>
      </c>
      <c r="X2406" s="813">
        <v>0</v>
      </c>
      <c r="Y2406" s="814">
        <v>0</v>
      </c>
      <c r="Z2406" s="813">
        <v>4166996.99</v>
      </c>
      <c r="AA2406" s="814">
        <v>1.2207315289746571E-3</v>
      </c>
      <c r="AB2406" s="813">
        <v>119372.03000000009</v>
      </c>
      <c r="AC2406" s="814">
        <v>3.4970315804981841E-5</v>
      </c>
      <c r="AD2406" s="813">
        <v>4436445.49</v>
      </c>
      <c r="AE2406" s="814">
        <v>1.2996670982045567E-3</v>
      </c>
      <c r="AF2406" s="813"/>
      <c r="AG2406" s="817"/>
      <c r="AH2406" s="818">
        <v>0</v>
      </c>
      <c r="AI2406" s="817">
        <v>0</v>
      </c>
      <c r="AJ2406" s="813">
        <v>-12452649.300000001</v>
      </c>
      <c r="AK2406" s="814">
        <v>-3.6480327814621713E-3</v>
      </c>
      <c r="AL2406" s="333"/>
      <c r="AM2406" s="855"/>
      <c r="AN2406" s="856"/>
      <c r="AO2406"/>
      <c r="AP2406"/>
      <c r="AQ2406" s="853"/>
    </row>
    <row r="2407" spans="2:43" ht="15" x14ac:dyDescent="0.25">
      <c r="B2407" s="807">
        <v>44804</v>
      </c>
      <c r="C2407" s="84" t="s">
        <v>109</v>
      </c>
      <c r="D2407" s="808">
        <v>11243382.489999998</v>
      </c>
      <c r="E2407" s="808">
        <v>11203782.489999998</v>
      </c>
      <c r="F2407" s="808">
        <v>512198.48</v>
      </c>
      <c r="G2407" s="809">
        <v>4.5555550605483316E-2</v>
      </c>
      <c r="H2407" s="619"/>
      <c r="I2407" s="84"/>
      <c r="J2407" s="84">
        <v>7381234.71</v>
      </c>
      <c r="K2407" s="809">
        <v>0.65649591807135976</v>
      </c>
      <c r="L2407" s="84">
        <v>0</v>
      </c>
      <c r="M2407" s="809">
        <v>0</v>
      </c>
      <c r="N2407" s="84">
        <v>404760.22</v>
      </c>
      <c r="O2407" s="809">
        <v>3.5999862173149287E-2</v>
      </c>
      <c r="P2407" s="356">
        <v>0</v>
      </c>
      <c r="Q2407" s="809">
        <v>0</v>
      </c>
      <c r="R2407" s="84">
        <v>2811421.7499999995</v>
      </c>
      <c r="S2407" s="809">
        <v>0.25005124147475305</v>
      </c>
      <c r="T2407" s="356">
        <v>94167.33</v>
      </c>
      <c r="U2407" s="809">
        <v>8.3753559112441089E-3</v>
      </c>
      <c r="V2407" s="84">
        <v>0</v>
      </c>
      <c r="W2407" s="809">
        <v>0</v>
      </c>
      <c r="X2407" s="84">
        <v>0</v>
      </c>
      <c r="Y2407" s="809">
        <v>0</v>
      </c>
      <c r="Z2407" s="810">
        <v>0</v>
      </c>
      <c r="AA2407" s="809">
        <v>0</v>
      </c>
      <c r="AB2407" s="808">
        <v>0</v>
      </c>
      <c r="AC2407" s="809">
        <v>0</v>
      </c>
      <c r="AD2407" s="810">
        <v>0</v>
      </c>
      <c r="AE2407" s="809">
        <v>0</v>
      </c>
      <c r="AF2407" s="808"/>
      <c r="AG2407" s="811"/>
      <c r="AH2407" s="810">
        <v>0</v>
      </c>
      <c r="AI2407" s="811">
        <v>0</v>
      </c>
      <c r="AJ2407" s="808">
        <v>39600</v>
      </c>
      <c r="AK2407" s="809">
        <v>3.5220717640105834E-3</v>
      </c>
      <c r="AL2407" s="333"/>
      <c r="AM2407" s="855"/>
      <c r="AN2407" s="856"/>
      <c r="AO2407"/>
      <c r="AP2407"/>
      <c r="AQ2407" s="853"/>
    </row>
    <row r="2408" spans="2:43" ht="15" x14ac:dyDescent="0.25">
      <c r="B2408" s="807">
        <v>44804</v>
      </c>
      <c r="C2408" s="84" t="s">
        <v>47</v>
      </c>
      <c r="D2408" s="808">
        <v>350051671.33000004</v>
      </c>
      <c r="E2408" s="808">
        <v>349054157.37000006</v>
      </c>
      <c r="F2408" s="808">
        <v>9168354.5300000012</v>
      </c>
      <c r="G2408" s="809">
        <v>2.6191431953932389E-2</v>
      </c>
      <c r="H2408" s="619"/>
      <c r="I2408" s="84"/>
      <c r="J2408" s="84">
        <v>219741398.01000002</v>
      </c>
      <c r="K2408" s="201">
        <v>0.62773989101410643</v>
      </c>
      <c r="L2408" s="84">
        <v>2133546.14</v>
      </c>
      <c r="M2408" s="201">
        <v>6.0949463029092857E-3</v>
      </c>
      <c r="N2408" s="84">
        <v>22223718.280000001</v>
      </c>
      <c r="O2408" s="201">
        <v>6.3486965211628138E-2</v>
      </c>
      <c r="P2408" s="84">
        <v>1514535.21</v>
      </c>
      <c r="Q2408" s="201">
        <v>4.3266047102292517E-3</v>
      </c>
      <c r="R2408" s="84">
        <v>80377734.969999999</v>
      </c>
      <c r="S2408" s="201">
        <v>0.22961677247421697</v>
      </c>
      <c r="T2408" s="84">
        <v>13894870.23</v>
      </c>
      <c r="U2408" s="201">
        <v>3.969376914330186E-2</v>
      </c>
      <c r="V2408" s="84">
        <v>0</v>
      </c>
      <c r="W2408" s="201">
        <v>0</v>
      </c>
      <c r="X2408" s="84">
        <v>0</v>
      </c>
      <c r="Y2408" s="809">
        <v>0</v>
      </c>
      <c r="Z2408" s="810">
        <v>0</v>
      </c>
      <c r="AA2408" s="811">
        <v>0</v>
      </c>
      <c r="AB2408" s="808">
        <v>0</v>
      </c>
      <c r="AC2408" s="811">
        <v>0</v>
      </c>
      <c r="AD2408" s="810">
        <v>0</v>
      </c>
      <c r="AE2408" s="811">
        <v>0</v>
      </c>
      <c r="AF2408" s="808"/>
      <c r="AG2408" s="811"/>
      <c r="AH2408" s="810">
        <v>0</v>
      </c>
      <c r="AI2408" s="811">
        <v>0</v>
      </c>
      <c r="AJ2408" s="808">
        <v>997513.96000000008</v>
      </c>
      <c r="AK2408" s="811">
        <v>2.8496191896756453E-3</v>
      </c>
      <c r="AL2408" s="333"/>
      <c r="AM2408" s="855"/>
      <c r="AN2408" s="856"/>
      <c r="AO2408"/>
      <c r="AP2408"/>
      <c r="AQ2408" s="853"/>
    </row>
    <row r="2409" spans="2:43" ht="15" x14ac:dyDescent="0.25">
      <c r="B2409" s="807">
        <v>44804</v>
      </c>
      <c r="C2409" s="84" t="s">
        <v>48</v>
      </c>
      <c r="D2409" s="808">
        <v>125699482.05999997</v>
      </c>
      <c r="E2409" s="808">
        <v>125148826.35999997</v>
      </c>
      <c r="F2409" s="808">
        <v>4390011.37</v>
      </c>
      <c r="G2409" s="809">
        <v>3.49246575885215E-2</v>
      </c>
      <c r="H2409" s="619"/>
      <c r="I2409" s="84"/>
      <c r="J2409" s="84">
        <v>65615706.550000004</v>
      </c>
      <c r="K2409" s="201">
        <v>0.52200458963450413</v>
      </c>
      <c r="L2409" s="84">
        <v>558930.4</v>
      </c>
      <c r="M2409" s="201">
        <v>4.4465608834665408E-3</v>
      </c>
      <c r="N2409" s="84">
        <v>7970340.1300000008</v>
      </c>
      <c r="O2409" s="201">
        <v>6.3407899534506665E-2</v>
      </c>
      <c r="P2409" s="84">
        <v>504845.07</v>
      </c>
      <c r="Q2409" s="201">
        <v>4.0162859999615828E-3</v>
      </c>
      <c r="R2409" s="84">
        <v>40902147.740000002</v>
      </c>
      <c r="S2409" s="201">
        <v>0.32539631086527654</v>
      </c>
      <c r="T2409" s="84">
        <v>5206845.1000000006</v>
      </c>
      <c r="U2409" s="201">
        <v>4.1422963839378622E-2</v>
      </c>
      <c r="V2409" s="84">
        <v>0</v>
      </c>
      <c r="W2409" s="201">
        <v>0</v>
      </c>
      <c r="X2409" s="84">
        <v>0</v>
      </c>
      <c r="Y2409" s="809">
        <v>0</v>
      </c>
      <c r="Z2409" s="810">
        <v>0</v>
      </c>
      <c r="AA2409" s="811">
        <v>0</v>
      </c>
      <c r="AB2409" s="808">
        <v>0</v>
      </c>
      <c r="AC2409" s="811">
        <v>0</v>
      </c>
      <c r="AD2409" s="810">
        <v>0</v>
      </c>
      <c r="AE2409" s="811">
        <v>0</v>
      </c>
      <c r="AF2409" s="808"/>
      <c r="AG2409" s="811"/>
      <c r="AH2409" s="810">
        <v>0</v>
      </c>
      <c r="AI2409" s="811">
        <v>0</v>
      </c>
      <c r="AJ2409" s="808">
        <v>550655.69999999995</v>
      </c>
      <c r="AK2409" s="811">
        <v>4.3807316543846711E-3</v>
      </c>
      <c r="AL2409" s="333"/>
      <c r="AM2409" s="855"/>
      <c r="AN2409" s="856"/>
      <c r="AO2409"/>
      <c r="AP2409"/>
      <c r="AQ2409" s="853"/>
    </row>
    <row r="2410" spans="2:43" ht="15" x14ac:dyDescent="0.25">
      <c r="B2410" s="807">
        <v>44804</v>
      </c>
      <c r="C2410" s="84" t="s">
        <v>49</v>
      </c>
      <c r="D2410" s="808">
        <v>577428470.22999978</v>
      </c>
      <c r="E2410" s="808">
        <v>575547636.8299998</v>
      </c>
      <c r="F2410" s="808">
        <v>3450063.69</v>
      </c>
      <c r="G2410" s="809">
        <v>5.9748763143351409E-3</v>
      </c>
      <c r="H2410" s="619"/>
      <c r="I2410" s="84"/>
      <c r="J2410" s="84">
        <v>374906657.48999995</v>
      </c>
      <c r="K2410" s="201">
        <v>0.64926943650815849</v>
      </c>
      <c r="L2410" s="84">
        <v>6006569.1500000004</v>
      </c>
      <c r="M2410" s="201">
        <v>1.0402273977948264E-2</v>
      </c>
      <c r="N2410" s="84">
        <v>29717932.439999998</v>
      </c>
      <c r="O2410" s="201">
        <v>5.1465997906481521E-2</v>
      </c>
      <c r="P2410" s="84">
        <v>18258379.32</v>
      </c>
      <c r="Q2410" s="201">
        <v>3.1620157753439786E-2</v>
      </c>
      <c r="R2410" s="84">
        <v>121993860.39999996</v>
      </c>
      <c r="S2410" s="201">
        <v>0.21127094815987804</v>
      </c>
      <c r="T2410" s="84">
        <v>15163364.760000002</v>
      </c>
      <c r="U2410" s="201">
        <v>2.6260161287094436E-2</v>
      </c>
      <c r="V2410" s="84">
        <v>0</v>
      </c>
      <c r="W2410" s="201">
        <v>0</v>
      </c>
      <c r="X2410" s="84">
        <v>0</v>
      </c>
      <c r="Y2410" s="809">
        <v>0</v>
      </c>
      <c r="Z2410" s="810">
        <v>4055465.11</v>
      </c>
      <c r="AA2410" s="811">
        <v>7.0233203229217948E-3</v>
      </c>
      <c r="AB2410" s="808">
        <v>0</v>
      </c>
      <c r="AC2410" s="811">
        <v>0</v>
      </c>
      <c r="AD2410" s="810">
        <v>1995344.47</v>
      </c>
      <c r="AE2410" s="811">
        <v>3.4555699499978234E-3</v>
      </c>
      <c r="AF2410" s="808"/>
      <c r="AG2410" s="811"/>
      <c r="AH2410" s="810">
        <v>0</v>
      </c>
      <c r="AI2410" s="811">
        <v>0</v>
      </c>
      <c r="AJ2410" s="808">
        <v>1880833.4</v>
      </c>
      <c r="AK2410" s="811">
        <v>3.2572578197448965E-3</v>
      </c>
      <c r="AL2410" s="333"/>
      <c r="AM2410" s="855"/>
      <c r="AN2410" s="856"/>
      <c r="AO2410"/>
      <c r="AP2410"/>
      <c r="AQ2410" s="853"/>
    </row>
    <row r="2411" spans="2:43" ht="15" x14ac:dyDescent="0.25">
      <c r="B2411" s="807">
        <v>44804</v>
      </c>
      <c r="C2411" s="84" t="s">
        <v>50</v>
      </c>
      <c r="D2411" s="808">
        <v>179173517.02000001</v>
      </c>
      <c r="E2411" s="808">
        <v>178561631.77000001</v>
      </c>
      <c r="F2411" s="808">
        <v>3107110.13</v>
      </c>
      <c r="G2411" s="809">
        <v>1.7341346989651226E-2</v>
      </c>
      <c r="H2411" s="619"/>
      <c r="I2411" s="84"/>
      <c r="J2411" s="84">
        <v>122725135.91</v>
      </c>
      <c r="K2411" s="201">
        <v>0.68495131396176678</v>
      </c>
      <c r="L2411" s="84">
        <v>2520866.89</v>
      </c>
      <c r="M2411" s="201">
        <v>1.4069416797341829E-2</v>
      </c>
      <c r="N2411" s="84">
        <v>1588420.98</v>
      </c>
      <c r="O2411" s="201">
        <v>8.8652665104670264E-3</v>
      </c>
      <c r="P2411" s="84">
        <v>3521703.06</v>
      </c>
      <c r="Q2411" s="201">
        <v>1.9655265569224131E-2</v>
      </c>
      <c r="R2411" s="84">
        <v>38888882.710000001</v>
      </c>
      <c r="S2411" s="201">
        <v>0.21704593042988088</v>
      </c>
      <c r="T2411" s="84">
        <v>6209512.0899999999</v>
      </c>
      <c r="U2411" s="201">
        <v>3.4656416825857538E-2</v>
      </c>
      <c r="V2411" s="84">
        <v>0</v>
      </c>
      <c r="W2411" s="201">
        <v>0</v>
      </c>
      <c r="X2411" s="84">
        <v>0</v>
      </c>
      <c r="Y2411" s="809">
        <v>0</v>
      </c>
      <c r="Z2411" s="810">
        <v>0</v>
      </c>
      <c r="AA2411" s="811">
        <v>0</v>
      </c>
      <c r="AB2411" s="808">
        <v>0</v>
      </c>
      <c r="AC2411" s="811">
        <v>0</v>
      </c>
      <c r="AD2411" s="810">
        <v>0</v>
      </c>
      <c r="AE2411" s="811">
        <v>0</v>
      </c>
      <c r="AF2411" s="808"/>
      <c r="AG2411" s="811"/>
      <c r="AH2411" s="810">
        <v>0</v>
      </c>
      <c r="AI2411" s="811">
        <v>0</v>
      </c>
      <c r="AJ2411" s="808">
        <v>611885.25</v>
      </c>
      <c r="AK2411" s="811">
        <v>3.4150429158104826E-3</v>
      </c>
      <c r="AL2411" s="333"/>
      <c r="AM2411" s="855"/>
      <c r="AN2411" s="856"/>
      <c r="AO2411"/>
      <c r="AP2411"/>
      <c r="AQ2411" s="853"/>
    </row>
    <row r="2412" spans="2:43" ht="15" x14ac:dyDescent="0.25">
      <c r="B2412" s="807">
        <v>44804</v>
      </c>
      <c r="C2412" s="805" t="s">
        <v>51</v>
      </c>
      <c r="D2412" s="808"/>
      <c r="E2412" s="808"/>
      <c r="F2412" s="808"/>
      <c r="G2412" s="809"/>
      <c r="H2412" s="619"/>
      <c r="I2412" s="84"/>
      <c r="J2412" s="84"/>
      <c r="K2412" s="201"/>
      <c r="L2412" s="84"/>
      <c r="M2412" s="201"/>
      <c r="N2412" s="84"/>
      <c r="O2412" s="201"/>
      <c r="P2412" s="84"/>
      <c r="Q2412" s="201"/>
      <c r="R2412" s="84"/>
      <c r="S2412" s="201"/>
      <c r="T2412" s="84"/>
      <c r="U2412" s="201"/>
      <c r="V2412" s="84"/>
      <c r="W2412" s="201"/>
      <c r="X2412" s="84"/>
      <c r="Y2412" s="809"/>
      <c r="Z2412" s="810"/>
      <c r="AA2412" s="811"/>
      <c r="AB2412" s="808"/>
      <c r="AC2412" s="811"/>
      <c r="AD2412" s="810"/>
      <c r="AE2412" s="811"/>
      <c r="AF2412" s="808"/>
      <c r="AG2412" s="811"/>
      <c r="AH2412" s="810"/>
      <c r="AI2412" s="811"/>
      <c r="AJ2412" s="808"/>
      <c r="AK2412" s="811"/>
      <c r="AL2412" s="333"/>
      <c r="AM2412" s="855"/>
      <c r="AN2412" s="856"/>
      <c r="AO2412"/>
      <c r="AP2412"/>
      <c r="AQ2412" s="853"/>
    </row>
    <row r="2413" spans="2:43" ht="15" x14ac:dyDescent="0.25">
      <c r="B2413" s="807">
        <v>44804</v>
      </c>
      <c r="C2413" s="805" t="s">
        <v>52</v>
      </c>
      <c r="D2413" s="808"/>
      <c r="E2413" s="808"/>
      <c r="F2413" s="808"/>
      <c r="G2413" s="809"/>
      <c r="H2413" s="619"/>
      <c r="I2413" s="84"/>
      <c r="J2413" s="84"/>
      <c r="K2413" s="201"/>
      <c r="L2413" s="84"/>
      <c r="M2413" s="201"/>
      <c r="N2413" s="84"/>
      <c r="O2413" s="201"/>
      <c r="P2413" s="84"/>
      <c r="Q2413" s="201"/>
      <c r="R2413" s="84"/>
      <c r="S2413" s="201"/>
      <c r="T2413" s="84"/>
      <c r="U2413" s="201"/>
      <c r="V2413" s="84"/>
      <c r="W2413" s="201"/>
      <c r="X2413" s="84"/>
      <c r="Y2413" s="809"/>
      <c r="Z2413" s="810"/>
      <c r="AA2413" s="811"/>
      <c r="AB2413" s="808"/>
      <c r="AC2413" s="811"/>
      <c r="AD2413" s="810"/>
      <c r="AE2413" s="811"/>
      <c r="AF2413" s="808"/>
      <c r="AG2413" s="811"/>
      <c r="AH2413" s="810"/>
      <c r="AI2413" s="811"/>
      <c r="AJ2413" s="808"/>
      <c r="AK2413" s="811"/>
      <c r="AL2413" s="333"/>
      <c r="AM2413" s="855"/>
      <c r="AN2413" s="856"/>
      <c r="AO2413"/>
      <c r="AP2413"/>
      <c r="AQ2413" s="853"/>
    </row>
    <row r="2414" spans="2:43" ht="15" x14ac:dyDescent="0.25">
      <c r="B2414" s="807">
        <v>44804</v>
      </c>
      <c r="C2414" s="805" t="s">
        <v>54</v>
      </c>
      <c r="D2414" s="808"/>
      <c r="E2414" s="808"/>
      <c r="F2414" s="808"/>
      <c r="G2414" s="809"/>
      <c r="H2414" s="619"/>
      <c r="I2414" s="84"/>
      <c r="J2414" s="84"/>
      <c r="K2414" s="201"/>
      <c r="L2414" s="84"/>
      <c r="M2414" s="201"/>
      <c r="N2414" s="84"/>
      <c r="O2414" s="201"/>
      <c r="P2414" s="84"/>
      <c r="Q2414" s="201"/>
      <c r="R2414" s="84"/>
      <c r="S2414" s="201"/>
      <c r="T2414" s="84"/>
      <c r="U2414" s="201"/>
      <c r="V2414" s="84"/>
      <c r="W2414" s="201"/>
      <c r="X2414" s="84"/>
      <c r="Y2414" s="809"/>
      <c r="Z2414" s="810"/>
      <c r="AA2414" s="811"/>
      <c r="AB2414" s="808"/>
      <c r="AC2414" s="811"/>
      <c r="AD2414" s="810"/>
      <c r="AE2414" s="811"/>
      <c r="AF2414" s="808"/>
      <c r="AG2414" s="811"/>
      <c r="AH2414" s="810"/>
      <c r="AI2414" s="811"/>
      <c r="AJ2414" s="808"/>
      <c r="AK2414" s="811"/>
      <c r="AL2414" s="333"/>
      <c r="AM2414" s="855"/>
      <c r="AN2414" s="856"/>
      <c r="AO2414"/>
      <c r="AP2414"/>
      <c r="AQ2414" s="853"/>
    </row>
    <row r="2415" spans="2:43" ht="15" x14ac:dyDescent="0.25">
      <c r="B2415" s="807">
        <v>44804</v>
      </c>
      <c r="C2415" s="84" t="s">
        <v>55</v>
      </c>
      <c r="D2415" s="808">
        <v>415243320.63000005</v>
      </c>
      <c r="E2415" s="808">
        <v>413527988.71000004</v>
      </c>
      <c r="F2415" s="808">
        <v>15830129.329999998</v>
      </c>
      <c r="G2415" s="809">
        <v>3.8122538144581823E-2</v>
      </c>
      <c r="H2415" s="619"/>
      <c r="I2415" s="84"/>
      <c r="J2415" s="84">
        <v>230657196.33999991</v>
      </c>
      <c r="K2415" s="201">
        <v>0.55547479003407152</v>
      </c>
      <c r="L2415" s="84">
        <v>1417362.2200000002</v>
      </c>
      <c r="M2415" s="201">
        <v>3.4133293651770306E-3</v>
      </c>
      <c r="N2415" s="84">
        <v>11149358.65</v>
      </c>
      <c r="O2415" s="201">
        <v>2.6850181799635896E-2</v>
      </c>
      <c r="P2415" s="84">
        <v>3060052.9</v>
      </c>
      <c r="Q2415" s="201">
        <v>7.3693007159208249E-3</v>
      </c>
      <c r="R2415" s="84">
        <v>137270305.72</v>
      </c>
      <c r="S2415" s="201">
        <v>0.33057799824867945</v>
      </c>
      <c r="T2415" s="84">
        <v>13423993.23</v>
      </c>
      <c r="U2415" s="201">
        <v>3.2328017244523881E-2</v>
      </c>
      <c r="V2415" s="84">
        <v>0</v>
      </c>
      <c r="W2415" s="201">
        <v>0</v>
      </c>
      <c r="X2415" s="84">
        <v>0</v>
      </c>
      <c r="Y2415" s="809">
        <v>0</v>
      </c>
      <c r="Z2415" s="810">
        <v>0</v>
      </c>
      <c r="AA2415" s="811">
        <v>0</v>
      </c>
      <c r="AB2415" s="808">
        <v>719590.32</v>
      </c>
      <c r="AC2415" s="811">
        <v>1.7329365320271734E-3</v>
      </c>
      <c r="AD2415" s="810">
        <v>0</v>
      </c>
      <c r="AE2415" s="811">
        <v>0</v>
      </c>
      <c r="AF2415" s="808"/>
      <c r="AG2415" s="811"/>
      <c r="AH2415" s="810">
        <v>0</v>
      </c>
      <c r="AI2415" s="811">
        <v>0</v>
      </c>
      <c r="AJ2415" s="808">
        <v>1715331.92</v>
      </c>
      <c r="AK2415" s="811">
        <v>4.1309079153820649E-3</v>
      </c>
      <c r="AL2415" s="333"/>
      <c r="AM2415" s="855"/>
      <c r="AN2415" s="856"/>
      <c r="AO2415"/>
      <c r="AP2415"/>
      <c r="AQ2415" s="853"/>
    </row>
    <row r="2416" spans="2:43" ht="15" x14ac:dyDescent="0.25">
      <c r="B2416" s="807">
        <v>44804</v>
      </c>
      <c r="C2416" s="84" t="s">
        <v>56</v>
      </c>
      <c r="D2416" s="808">
        <v>1496933471.3299997</v>
      </c>
      <c r="E2416" s="808">
        <v>1490784511.0399997</v>
      </c>
      <c r="F2416" s="808">
        <v>42809441.969999999</v>
      </c>
      <c r="G2416" s="809">
        <v>2.8598092560496054E-2</v>
      </c>
      <c r="H2416" s="619"/>
      <c r="I2416" s="84"/>
      <c r="J2416" s="84">
        <v>982917180.00999987</v>
      </c>
      <c r="K2416" s="201">
        <v>0.65662048369904835</v>
      </c>
      <c r="L2416" s="84">
        <v>5942130.1799999997</v>
      </c>
      <c r="M2416" s="201">
        <v>3.9695352490986251E-3</v>
      </c>
      <c r="N2416" s="84">
        <v>51278266.880000003</v>
      </c>
      <c r="O2416" s="201">
        <v>3.4255541653725026E-2</v>
      </c>
      <c r="P2416" s="84">
        <v>15300264.49</v>
      </c>
      <c r="Q2416" s="201">
        <v>1.0221071799808162E-2</v>
      </c>
      <c r="R2416" s="84">
        <v>371103427.34000003</v>
      </c>
      <c r="S2416" s="201">
        <v>0.24790909846533193</v>
      </c>
      <c r="T2416" s="84">
        <v>20910903.43</v>
      </c>
      <c r="U2416" s="201">
        <v>1.3969160173445131E-2</v>
      </c>
      <c r="V2416" s="84">
        <v>0</v>
      </c>
      <c r="W2416" s="201">
        <v>0</v>
      </c>
      <c r="X2416" s="84">
        <v>0</v>
      </c>
      <c r="Y2416" s="809">
        <v>0</v>
      </c>
      <c r="Z2416" s="810">
        <v>0</v>
      </c>
      <c r="AA2416" s="811">
        <v>0</v>
      </c>
      <c r="AB2416" s="808">
        <v>522896.73999999976</v>
      </c>
      <c r="AC2416" s="811">
        <v>3.493119433927915E-4</v>
      </c>
      <c r="AD2416" s="810">
        <v>0</v>
      </c>
      <c r="AE2416" s="811">
        <v>0</v>
      </c>
      <c r="AF2416" s="808"/>
      <c r="AG2416" s="811"/>
      <c r="AH2416" s="810">
        <v>0</v>
      </c>
      <c r="AI2416" s="811">
        <v>0</v>
      </c>
      <c r="AJ2416" s="808">
        <v>6148960.29</v>
      </c>
      <c r="AK2416" s="811">
        <v>4.1077044556541006E-3</v>
      </c>
      <c r="AL2416" s="333"/>
      <c r="AM2416" s="855"/>
      <c r="AN2416" s="856"/>
      <c r="AO2416"/>
      <c r="AP2416"/>
      <c r="AQ2416" s="853"/>
    </row>
    <row r="2417" spans="2:43" ht="15" x14ac:dyDescent="0.25">
      <c r="B2417" s="807">
        <v>44804</v>
      </c>
      <c r="C2417" s="805" t="s">
        <v>57</v>
      </c>
      <c r="D2417" s="808"/>
      <c r="E2417" s="808"/>
      <c r="F2417" s="808"/>
      <c r="G2417" s="809"/>
      <c r="H2417" s="619"/>
      <c r="I2417" s="84"/>
      <c r="J2417" s="84"/>
      <c r="K2417" s="201"/>
      <c r="L2417" s="84"/>
      <c r="M2417" s="201"/>
      <c r="N2417" s="84"/>
      <c r="O2417" s="201"/>
      <c r="P2417" s="84"/>
      <c r="Q2417" s="201"/>
      <c r="R2417" s="84"/>
      <c r="S2417" s="201"/>
      <c r="T2417" s="84"/>
      <c r="U2417" s="201"/>
      <c r="V2417" s="84"/>
      <c r="W2417" s="201"/>
      <c r="X2417" s="84"/>
      <c r="Y2417" s="809"/>
      <c r="Z2417" s="810"/>
      <c r="AA2417" s="811"/>
      <c r="AB2417" s="808"/>
      <c r="AC2417" s="811"/>
      <c r="AD2417" s="810"/>
      <c r="AE2417" s="811"/>
      <c r="AF2417" s="808"/>
      <c r="AG2417" s="811"/>
      <c r="AH2417" s="810"/>
      <c r="AI2417" s="811"/>
      <c r="AJ2417" s="808"/>
      <c r="AK2417" s="811"/>
      <c r="AL2417" s="333"/>
      <c r="AM2417" s="855"/>
      <c r="AN2417" s="856"/>
      <c r="AO2417"/>
      <c r="AP2417"/>
      <c r="AQ2417" s="853"/>
    </row>
    <row r="2418" spans="2:43" ht="15" x14ac:dyDescent="0.25">
      <c r="B2418" s="807">
        <v>44804</v>
      </c>
      <c r="C2418" s="84" t="s">
        <v>58</v>
      </c>
      <c r="D2418" s="808">
        <v>137328090.74000004</v>
      </c>
      <c r="E2418" s="808">
        <v>136971237.63000003</v>
      </c>
      <c r="F2418" s="808">
        <v>7182175.4500000002</v>
      </c>
      <c r="G2418" s="809">
        <v>5.2299390542011097E-2</v>
      </c>
      <c r="H2418" s="619"/>
      <c r="I2418" s="84"/>
      <c r="J2418" s="84">
        <v>84273502.019999996</v>
      </c>
      <c r="K2418" s="201">
        <v>0.61366543120120254</v>
      </c>
      <c r="L2418" s="84">
        <v>82223.100000000006</v>
      </c>
      <c r="M2418" s="201">
        <v>5.9873474943790644E-4</v>
      </c>
      <c r="N2418" s="84">
        <v>11535527.709999999</v>
      </c>
      <c r="O2418" s="201">
        <v>8.3999767621031993E-2</v>
      </c>
      <c r="P2418" s="84">
        <v>2355333.48</v>
      </c>
      <c r="Q2418" s="201">
        <v>1.7151141236349785E-2</v>
      </c>
      <c r="R2418" s="84">
        <v>26717085.710000001</v>
      </c>
      <c r="S2418" s="201">
        <v>0.1945493130067818</v>
      </c>
      <c r="T2418" s="84">
        <v>2643088.08</v>
      </c>
      <c r="U2418" s="201">
        <v>1.924652171130883E-2</v>
      </c>
      <c r="V2418" s="84">
        <v>0</v>
      </c>
      <c r="W2418" s="201">
        <v>0</v>
      </c>
      <c r="X2418" s="84">
        <v>0</v>
      </c>
      <c r="Y2418" s="809">
        <v>0</v>
      </c>
      <c r="Z2418" s="810">
        <v>0</v>
      </c>
      <c r="AA2418" s="811">
        <v>0</v>
      </c>
      <c r="AB2418" s="808">
        <v>0</v>
      </c>
      <c r="AC2418" s="811">
        <v>0</v>
      </c>
      <c r="AD2418" s="810">
        <v>2182302.08</v>
      </c>
      <c r="AE2418" s="811">
        <v>1.5891155758742032E-2</v>
      </c>
      <c r="AF2418" s="808"/>
      <c r="AG2418" s="811"/>
      <c r="AH2418" s="810">
        <v>0</v>
      </c>
      <c r="AI2418" s="811">
        <v>0</v>
      </c>
      <c r="AJ2418" s="808">
        <v>356853.11</v>
      </c>
      <c r="AK2418" s="811">
        <v>2.598544173133677E-3</v>
      </c>
      <c r="AL2418" s="333"/>
      <c r="AM2418" s="855"/>
      <c r="AN2418" s="856"/>
      <c r="AO2418"/>
      <c r="AP2418"/>
      <c r="AQ2418" s="853"/>
    </row>
    <row r="2419" spans="2:43" ht="15" x14ac:dyDescent="0.25">
      <c r="B2419" s="807">
        <v>44804</v>
      </c>
      <c r="C2419" s="84" t="s">
        <v>60</v>
      </c>
      <c r="D2419" s="808">
        <v>129498610.06000002</v>
      </c>
      <c r="E2419" s="808">
        <v>129004712.65000002</v>
      </c>
      <c r="F2419" s="808">
        <v>4989215.7200000007</v>
      </c>
      <c r="G2419" s="809">
        <v>3.8527175833689406E-2</v>
      </c>
      <c r="H2419" s="619"/>
      <c r="I2419" s="84"/>
      <c r="J2419" s="84">
        <v>82928287.550000012</v>
      </c>
      <c r="K2419" s="201">
        <v>0.64037975011142756</v>
      </c>
      <c r="L2419" s="84">
        <v>3246342.84</v>
      </c>
      <c r="M2419" s="201">
        <v>2.5068553542743711E-2</v>
      </c>
      <c r="N2419" s="84">
        <v>5674760.2699999996</v>
      </c>
      <c r="O2419" s="201">
        <v>4.3821012961998113E-2</v>
      </c>
      <c r="P2419" s="84">
        <v>0</v>
      </c>
      <c r="Q2419" s="201">
        <v>0</v>
      </c>
      <c r="R2419" s="84">
        <v>32166106.27</v>
      </c>
      <c r="S2419" s="201">
        <v>0.24838958700094635</v>
      </c>
      <c r="T2419" s="84">
        <v>0</v>
      </c>
      <c r="U2419" s="201">
        <v>0</v>
      </c>
      <c r="V2419" s="84">
        <v>0</v>
      </c>
      <c r="W2419" s="201">
        <v>0</v>
      </c>
      <c r="X2419" s="84">
        <v>0</v>
      </c>
      <c r="Y2419" s="809">
        <v>0</v>
      </c>
      <c r="Z2419" s="810">
        <v>0</v>
      </c>
      <c r="AA2419" s="811">
        <v>0</v>
      </c>
      <c r="AB2419" s="808">
        <v>0</v>
      </c>
      <c r="AC2419" s="811">
        <v>0</v>
      </c>
      <c r="AD2419" s="810">
        <v>0</v>
      </c>
      <c r="AE2419" s="811">
        <v>0</v>
      </c>
      <c r="AF2419" s="808"/>
      <c r="AG2419" s="811"/>
      <c r="AH2419" s="810">
        <v>0</v>
      </c>
      <c r="AI2419" s="811">
        <v>0</v>
      </c>
      <c r="AJ2419" s="808">
        <v>493897.41</v>
      </c>
      <c r="AK2419" s="811">
        <v>3.8139205491948113E-3</v>
      </c>
      <c r="AL2419" s="333"/>
      <c r="AM2419" s="855"/>
      <c r="AN2419" s="856"/>
      <c r="AO2419"/>
      <c r="AP2419"/>
      <c r="AQ2419" s="853"/>
    </row>
    <row r="2420" spans="2:43" ht="15" x14ac:dyDescent="0.25">
      <c r="B2420" s="807">
        <v>44804</v>
      </c>
      <c r="C2420" s="84" t="s">
        <v>61</v>
      </c>
      <c r="D2420" s="808">
        <v>33746468.079999998</v>
      </c>
      <c r="E2420" s="808">
        <v>33610736.019999996</v>
      </c>
      <c r="F2420" s="808">
        <v>401312.93</v>
      </c>
      <c r="G2420" s="809">
        <v>1.1891997972903126E-2</v>
      </c>
      <c r="H2420" s="619"/>
      <c r="I2420" s="84"/>
      <c r="J2420" s="84">
        <v>20851566.280000001</v>
      </c>
      <c r="K2420" s="201">
        <v>0.61788884782161191</v>
      </c>
      <c r="L2420" s="84">
        <v>0</v>
      </c>
      <c r="M2420" s="201">
        <v>0</v>
      </c>
      <c r="N2420" s="84">
        <v>3518493.33</v>
      </c>
      <c r="O2420" s="201">
        <v>0.10426256524561311</v>
      </c>
      <c r="P2420" s="84">
        <v>516935.62</v>
      </c>
      <c r="Q2420" s="201">
        <v>1.5318214006115926E-2</v>
      </c>
      <c r="R2420" s="84">
        <v>8322427.8600000013</v>
      </c>
      <c r="S2420" s="201">
        <v>0.24661626337519826</v>
      </c>
      <c r="T2420" s="84">
        <v>0</v>
      </c>
      <c r="U2420" s="201">
        <v>0</v>
      </c>
      <c r="V2420" s="84">
        <v>0</v>
      </c>
      <c r="W2420" s="201">
        <v>0</v>
      </c>
      <c r="X2420" s="84">
        <v>0</v>
      </c>
      <c r="Y2420" s="809">
        <v>0</v>
      </c>
      <c r="Z2420" s="810">
        <v>0</v>
      </c>
      <c r="AA2420" s="811">
        <v>0</v>
      </c>
      <c r="AB2420" s="808">
        <v>0</v>
      </c>
      <c r="AC2420" s="811">
        <v>0</v>
      </c>
      <c r="AD2420" s="810">
        <v>0</v>
      </c>
      <c r="AE2420" s="811">
        <v>0</v>
      </c>
      <c r="AF2420" s="808"/>
      <c r="AG2420" s="811"/>
      <c r="AH2420" s="810">
        <v>0</v>
      </c>
      <c r="AI2420" s="811">
        <v>0</v>
      </c>
      <c r="AJ2420" s="808">
        <v>135732.06</v>
      </c>
      <c r="AK2420" s="811">
        <v>4.0221115785578233E-3</v>
      </c>
      <c r="AL2420" s="333"/>
      <c r="AM2420" s="855"/>
      <c r="AN2420" s="856"/>
      <c r="AO2420"/>
      <c r="AP2420"/>
      <c r="AQ2420" s="853"/>
    </row>
    <row r="2421" spans="2:43" ht="15" x14ac:dyDescent="0.25">
      <c r="B2421" s="812">
        <v>44804</v>
      </c>
      <c r="C2421" s="813" t="s">
        <v>110</v>
      </c>
      <c r="D2421" s="813">
        <v>3456346483.9699998</v>
      </c>
      <c r="E2421" s="813">
        <v>3443415220.8699999</v>
      </c>
      <c r="F2421" s="813">
        <v>91840013.600000009</v>
      </c>
      <c r="G2421" s="814">
        <v>2.6571414071459496E-2</v>
      </c>
      <c r="H2421" s="815"/>
      <c r="I2421" s="813"/>
      <c r="J2421" s="813">
        <v>2191997864.8699999</v>
      </c>
      <c r="K2421" s="814">
        <v>0.63419505973609613</v>
      </c>
      <c r="L2421" s="813">
        <v>21907970.920000006</v>
      </c>
      <c r="M2421" s="814">
        <v>6.3384764871247095E-3</v>
      </c>
      <c r="N2421" s="813">
        <v>145061578.89000005</v>
      </c>
      <c r="O2421" s="814">
        <v>4.1969628786573683E-2</v>
      </c>
      <c r="P2421" s="813">
        <v>45032049.149999991</v>
      </c>
      <c r="Q2421" s="814">
        <v>1.3028800601690736E-2</v>
      </c>
      <c r="R2421" s="813">
        <v>860553400.47000003</v>
      </c>
      <c r="S2421" s="814">
        <v>0.24897775858442248</v>
      </c>
      <c r="T2421" s="813">
        <v>77546744.250000015</v>
      </c>
      <c r="U2421" s="814">
        <v>2.2436044710693739E-2</v>
      </c>
      <c r="V2421" s="813">
        <v>0</v>
      </c>
      <c r="W2421" s="814">
        <v>0</v>
      </c>
      <c r="X2421" s="813">
        <v>0</v>
      </c>
      <c r="Y2421" s="814">
        <v>0</v>
      </c>
      <c r="Z2421" s="813">
        <v>4055465.11</v>
      </c>
      <c r="AA2421" s="814">
        <v>1.173338705713857E-3</v>
      </c>
      <c r="AB2421" s="813">
        <v>1242487.0599999996</v>
      </c>
      <c r="AC2421" s="814">
        <v>3.5947989177660932E-4</v>
      </c>
      <c r="AD2421" s="813">
        <v>4177646.55</v>
      </c>
      <c r="AE2421" s="814">
        <v>1.2086885876098586E-3</v>
      </c>
      <c r="AF2421" s="813"/>
      <c r="AG2421" s="817"/>
      <c r="AH2421" s="818">
        <v>0</v>
      </c>
      <c r="AI2421" s="817">
        <v>0</v>
      </c>
      <c r="AJ2421" s="813">
        <v>12931263.1</v>
      </c>
      <c r="AK2421" s="814">
        <v>3.7413098368387536E-3</v>
      </c>
      <c r="AL2421" s="333"/>
      <c r="AM2421" s="855"/>
      <c r="AN2421" s="856"/>
      <c r="AO2421"/>
      <c r="AP2421"/>
      <c r="AQ2421" s="853"/>
    </row>
    <row r="2422" spans="2:43" ht="15" x14ac:dyDescent="0.25">
      <c r="B2422" s="807">
        <v>44834</v>
      </c>
      <c r="C2422" s="84" t="s">
        <v>109</v>
      </c>
      <c r="D2422" s="808">
        <v>10885496.27</v>
      </c>
      <c r="E2422" s="808">
        <v>10885496.27</v>
      </c>
      <c r="F2422" s="808">
        <v>552334.30000000005</v>
      </c>
      <c r="G2422" s="809">
        <v>5.0740387603844181E-2</v>
      </c>
      <c r="H2422" s="619"/>
      <c r="I2422" s="84"/>
      <c r="J2422" s="84">
        <v>7301960.0999999996</v>
      </c>
      <c r="K2422" s="809">
        <v>0.67079717073845457</v>
      </c>
      <c r="L2422" s="84">
        <v>0</v>
      </c>
      <c r="M2422" s="809">
        <v>0</v>
      </c>
      <c r="N2422" s="84">
        <v>400190.44</v>
      </c>
      <c r="O2422" s="809">
        <v>3.6763637603083758E-2</v>
      </c>
      <c r="P2422" s="356">
        <v>0</v>
      </c>
      <c r="Q2422" s="809">
        <v>0</v>
      </c>
      <c r="R2422" s="84">
        <v>2541474.12</v>
      </c>
      <c r="S2422" s="809">
        <v>0.23347342711459126</v>
      </c>
      <c r="T2422" s="356">
        <v>89537.31</v>
      </c>
      <c r="U2422" s="809">
        <v>8.2253769400262716E-3</v>
      </c>
      <c r="V2422" s="84">
        <v>0</v>
      </c>
      <c r="W2422" s="809">
        <v>0</v>
      </c>
      <c r="X2422" s="84">
        <v>0</v>
      </c>
      <c r="Y2422" s="809">
        <v>0</v>
      </c>
      <c r="Z2422" s="810">
        <v>0</v>
      </c>
      <c r="AA2422" s="809">
        <v>0</v>
      </c>
      <c r="AB2422" s="808">
        <v>0</v>
      </c>
      <c r="AC2422" s="809">
        <v>0</v>
      </c>
      <c r="AD2422" s="810">
        <v>0</v>
      </c>
      <c r="AE2422" s="809">
        <v>0</v>
      </c>
      <c r="AF2422" s="808"/>
      <c r="AG2422" s="811"/>
      <c r="AH2422" s="810">
        <v>0</v>
      </c>
      <c r="AI2422" s="811">
        <v>0</v>
      </c>
      <c r="AJ2422" s="808">
        <v>0</v>
      </c>
      <c r="AK2422" s="809">
        <v>0</v>
      </c>
      <c r="AL2422" s="333"/>
      <c r="AM2422" s="857"/>
      <c r="AN2422" s="856"/>
      <c r="AO2422"/>
      <c r="AP2422"/>
      <c r="AQ2422" s="853"/>
    </row>
    <row r="2423" spans="2:43" ht="15" x14ac:dyDescent="0.25">
      <c r="B2423" s="807">
        <v>44834</v>
      </c>
      <c r="C2423" s="84" t="s">
        <v>47</v>
      </c>
      <c r="D2423" s="808">
        <v>336995070.08000004</v>
      </c>
      <c r="E2423" s="808">
        <v>336995070.08000004</v>
      </c>
      <c r="F2423" s="808">
        <v>8629668.5299999993</v>
      </c>
      <c r="G2423" s="809">
        <v>2.5607699625847292E-2</v>
      </c>
      <c r="H2423" s="619"/>
      <c r="I2423" s="84"/>
      <c r="J2423" s="84">
        <v>216576946.50999996</v>
      </c>
      <c r="K2423" s="201">
        <v>0.64267096387667111</v>
      </c>
      <c r="L2423" s="84">
        <v>2142437.39</v>
      </c>
      <c r="M2423" s="201">
        <v>6.3574739817155246E-3</v>
      </c>
      <c r="N2423" s="84">
        <v>22310928.859999999</v>
      </c>
      <c r="O2423" s="201">
        <v>6.6205505186481078E-2</v>
      </c>
      <c r="P2423" s="84">
        <v>1518394.11</v>
      </c>
      <c r="Q2423" s="201">
        <v>4.5056864174290298E-3</v>
      </c>
      <c r="R2423" s="84">
        <v>72843768.590000004</v>
      </c>
      <c r="S2423" s="201">
        <v>0.21615677811757736</v>
      </c>
      <c r="T2423" s="84">
        <v>12972926.09</v>
      </c>
      <c r="U2423" s="201">
        <v>3.8495892794278348E-2</v>
      </c>
      <c r="V2423" s="84">
        <v>0</v>
      </c>
      <c r="W2423" s="201">
        <v>0</v>
      </c>
      <c r="X2423" s="84">
        <v>0</v>
      </c>
      <c r="Y2423" s="809">
        <v>0</v>
      </c>
      <c r="Z2423" s="810">
        <v>0</v>
      </c>
      <c r="AA2423" s="811">
        <v>0</v>
      </c>
      <c r="AB2423" s="808">
        <v>0</v>
      </c>
      <c r="AC2423" s="811">
        <v>0</v>
      </c>
      <c r="AD2423" s="810">
        <v>0</v>
      </c>
      <c r="AE2423" s="811">
        <v>0</v>
      </c>
      <c r="AF2423" s="808"/>
      <c r="AG2423" s="811"/>
      <c r="AH2423" s="810">
        <v>0</v>
      </c>
      <c r="AI2423" s="811">
        <v>0</v>
      </c>
      <c r="AJ2423" s="808">
        <v>0</v>
      </c>
      <c r="AK2423" s="811">
        <v>0</v>
      </c>
      <c r="AL2423" s="333"/>
      <c r="AM2423" s="857"/>
      <c r="AN2423" s="856"/>
      <c r="AO2423"/>
      <c r="AP2423"/>
      <c r="AQ2423" s="853"/>
    </row>
    <row r="2424" spans="2:43" ht="15" x14ac:dyDescent="0.25">
      <c r="B2424" s="807">
        <v>44834</v>
      </c>
      <c r="C2424" s="84" t="s">
        <v>48</v>
      </c>
      <c r="D2424" s="808">
        <v>119406349.3</v>
      </c>
      <c r="E2424" s="808">
        <v>119406349.3</v>
      </c>
      <c r="F2424" s="808">
        <v>3137586.0199999996</v>
      </c>
      <c r="G2424" s="809">
        <v>2.6276542565731049E-2</v>
      </c>
      <c r="H2424" s="619"/>
      <c r="I2424" s="84"/>
      <c r="J2424" s="84">
        <v>65191485.900000006</v>
      </c>
      <c r="K2424" s="201">
        <v>0.54596331168463252</v>
      </c>
      <c r="L2424" s="84">
        <v>561272.69999999995</v>
      </c>
      <c r="M2424" s="201">
        <v>4.7005264233465679E-3</v>
      </c>
      <c r="N2424" s="84">
        <v>8002779.1600000011</v>
      </c>
      <c r="O2424" s="201">
        <v>6.7021387111447353E-2</v>
      </c>
      <c r="P2424" s="84">
        <v>506131.37</v>
      </c>
      <c r="Q2424" s="201">
        <v>4.2387307958673187E-3</v>
      </c>
      <c r="R2424" s="84">
        <v>37147468.57</v>
      </c>
      <c r="S2424" s="201">
        <v>0.31110128387452513</v>
      </c>
      <c r="T2424" s="84">
        <v>4859625.58</v>
      </c>
      <c r="U2424" s="201">
        <v>4.0698217544450126E-2</v>
      </c>
      <c r="V2424" s="84">
        <v>0</v>
      </c>
      <c r="W2424" s="201">
        <v>0</v>
      </c>
      <c r="X2424" s="84">
        <v>0</v>
      </c>
      <c r="Y2424" s="809">
        <v>0</v>
      </c>
      <c r="Z2424" s="810">
        <v>0</v>
      </c>
      <c r="AA2424" s="811">
        <v>0</v>
      </c>
      <c r="AB2424" s="808">
        <v>0</v>
      </c>
      <c r="AC2424" s="811">
        <v>0</v>
      </c>
      <c r="AD2424" s="810">
        <v>0</v>
      </c>
      <c r="AE2424" s="811">
        <v>0</v>
      </c>
      <c r="AF2424" s="808"/>
      <c r="AG2424" s="811"/>
      <c r="AH2424" s="810">
        <v>0</v>
      </c>
      <c r="AI2424" s="811">
        <v>0</v>
      </c>
      <c r="AJ2424" s="808">
        <v>0</v>
      </c>
      <c r="AK2424" s="811">
        <v>0</v>
      </c>
      <c r="AL2424" s="333"/>
      <c r="AM2424" s="857"/>
      <c r="AN2424" s="856"/>
      <c r="AO2424"/>
      <c r="AP2424"/>
      <c r="AQ2424" s="853"/>
    </row>
    <row r="2425" spans="2:43" ht="15" x14ac:dyDescent="0.25">
      <c r="B2425" s="807">
        <v>44834</v>
      </c>
      <c r="C2425" s="84" t="s">
        <v>49</v>
      </c>
      <c r="D2425" s="808">
        <v>556905170.91000021</v>
      </c>
      <c r="E2425" s="808">
        <v>556903256.58000016</v>
      </c>
      <c r="F2425" s="808">
        <v>6746989.3999999994</v>
      </c>
      <c r="G2425" s="809">
        <v>1.2115149494796773E-2</v>
      </c>
      <c r="H2425" s="619"/>
      <c r="I2425" s="84"/>
      <c r="J2425" s="84">
        <v>362623169.94000006</v>
      </c>
      <c r="K2425" s="201">
        <v>0.6511398867916105</v>
      </c>
      <c r="L2425" s="84">
        <v>6032823.6399999997</v>
      </c>
      <c r="M2425" s="201">
        <v>1.0832766429771481E-2</v>
      </c>
      <c r="N2425" s="84">
        <v>31201701.790000003</v>
      </c>
      <c r="O2425" s="201">
        <v>5.6026956508619698E-2</v>
      </c>
      <c r="P2425" s="84">
        <v>18303840.330000002</v>
      </c>
      <c r="Q2425" s="201">
        <v>3.2867068373760945E-2</v>
      </c>
      <c r="R2425" s="84">
        <v>110236157.62</v>
      </c>
      <c r="S2425" s="201">
        <v>0.19794421631939729</v>
      </c>
      <c r="T2425" s="84">
        <v>14390725.300000001</v>
      </c>
      <c r="U2425" s="201">
        <v>2.5840530940815492E-2</v>
      </c>
      <c r="V2425" s="84">
        <v>0</v>
      </c>
      <c r="W2425" s="201">
        <v>0</v>
      </c>
      <c r="X2425" s="84">
        <v>0</v>
      </c>
      <c r="Y2425" s="809">
        <v>0</v>
      </c>
      <c r="Z2425" s="810">
        <v>5298758.9000000004</v>
      </c>
      <c r="AA2425" s="811">
        <v>9.5146520032156727E-3</v>
      </c>
      <c r="AB2425" s="808">
        <v>37413.950000000004</v>
      </c>
      <c r="AC2425" s="811">
        <v>6.7181904486296034E-5</v>
      </c>
      <c r="AD2425" s="810">
        <v>2031675.71</v>
      </c>
      <c r="AE2425" s="811">
        <v>3.6481537901330297E-3</v>
      </c>
      <c r="AF2425" s="808"/>
      <c r="AG2425" s="811"/>
      <c r="AH2425" s="810">
        <v>0</v>
      </c>
      <c r="AI2425" s="811">
        <v>0</v>
      </c>
      <c r="AJ2425" s="808">
        <v>1914.33</v>
      </c>
      <c r="AK2425" s="811">
        <v>3.4374433925113781E-6</v>
      </c>
      <c r="AL2425" s="333"/>
      <c r="AM2425" s="857"/>
      <c r="AN2425" s="856"/>
      <c r="AO2425"/>
      <c r="AP2425"/>
      <c r="AQ2425" s="853"/>
    </row>
    <row r="2426" spans="2:43" ht="15" x14ac:dyDescent="0.25">
      <c r="B2426" s="807">
        <v>44834</v>
      </c>
      <c r="C2426" s="84" t="s">
        <v>50</v>
      </c>
      <c r="D2426" s="808">
        <v>173535684.63</v>
      </c>
      <c r="E2426" s="808">
        <v>173535684.63</v>
      </c>
      <c r="F2426" s="808">
        <v>4441494.55</v>
      </c>
      <c r="G2426" s="809">
        <v>2.5594128144132589E-2</v>
      </c>
      <c r="H2426" s="619"/>
      <c r="I2426" s="84"/>
      <c r="J2426" s="84">
        <v>120880394.67999999</v>
      </c>
      <c r="K2426" s="201">
        <v>0.69657370435211796</v>
      </c>
      <c r="L2426" s="84">
        <v>2535102.1399999997</v>
      </c>
      <c r="M2426" s="201">
        <v>1.4608535099885408E-2</v>
      </c>
      <c r="N2426" s="84">
        <v>1593331.1</v>
      </c>
      <c r="O2426" s="201">
        <v>9.1815761317171358E-3</v>
      </c>
      <c r="P2426" s="84">
        <v>3510287.25</v>
      </c>
      <c r="Q2426" s="201">
        <v>2.0228042765292775E-2</v>
      </c>
      <c r="R2426" s="84">
        <v>34602680.850000001</v>
      </c>
      <c r="S2426" s="201">
        <v>0.19939807149046773</v>
      </c>
      <c r="T2426" s="84">
        <v>5972394.0600000005</v>
      </c>
      <c r="U2426" s="201">
        <v>3.4415942016386425E-2</v>
      </c>
      <c r="V2426" s="84">
        <v>0</v>
      </c>
      <c r="W2426" s="201">
        <v>0</v>
      </c>
      <c r="X2426" s="84">
        <v>0</v>
      </c>
      <c r="Y2426" s="809">
        <v>0</v>
      </c>
      <c r="Z2426" s="810">
        <v>0</v>
      </c>
      <c r="AA2426" s="811">
        <v>0</v>
      </c>
      <c r="AB2426" s="808">
        <v>0</v>
      </c>
      <c r="AC2426" s="811">
        <v>0</v>
      </c>
      <c r="AD2426" s="810">
        <v>0</v>
      </c>
      <c r="AE2426" s="811">
        <v>0</v>
      </c>
      <c r="AF2426" s="808"/>
      <c r="AG2426" s="811"/>
      <c r="AH2426" s="810">
        <v>0</v>
      </c>
      <c r="AI2426" s="811">
        <v>0</v>
      </c>
      <c r="AJ2426" s="808">
        <v>0</v>
      </c>
      <c r="AK2426" s="811">
        <v>0</v>
      </c>
      <c r="AL2426" s="333"/>
      <c r="AM2426" s="857"/>
      <c r="AN2426" s="856"/>
      <c r="AO2426"/>
      <c r="AP2426"/>
      <c r="AQ2426" s="853"/>
    </row>
    <row r="2427" spans="2:43" ht="15" x14ac:dyDescent="0.25">
      <c r="B2427" s="807">
        <v>44834</v>
      </c>
      <c r="C2427" s="805" t="s">
        <v>51</v>
      </c>
      <c r="D2427" s="808"/>
      <c r="E2427" s="808"/>
      <c r="F2427" s="808"/>
      <c r="G2427" s="809"/>
      <c r="H2427" s="619"/>
      <c r="I2427" s="84"/>
      <c r="J2427" s="84"/>
      <c r="K2427" s="201"/>
      <c r="L2427" s="84"/>
      <c r="M2427" s="201"/>
      <c r="N2427" s="84"/>
      <c r="O2427" s="201"/>
      <c r="P2427" s="84"/>
      <c r="Q2427" s="201"/>
      <c r="R2427" s="84"/>
      <c r="S2427" s="201"/>
      <c r="T2427" s="84"/>
      <c r="U2427" s="201"/>
      <c r="V2427" s="84"/>
      <c r="W2427" s="201"/>
      <c r="X2427" s="84"/>
      <c r="Y2427" s="809"/>
      <c r="Z2427" s="810"/>
      <c r="AA2427" s="811"/>
      <c r="AB2427" s="808"/>
      <c r="AC2427" s="811"/>
      <c r="AD2427" s="810"/>
      <c r="AE2427" s="811"/>
      <c r="AF2427" s="808"/>
      <c r="AG2427" s="811"/>
      <c r="AH2427" s="810"/>
      <c r="AI2427" s="811"/>
      <c r="AJ2427" s="808"/>
      <c r="AK2427" s="811"/>
      <c r="AL2427" s="333"/>
      <c r="AM2427" s="857"/>
      <c r="AN2427" s="856"/>
      <c r="AO2427"/>
      <c r="AP2427"/>
      <c r="AQ2427" s="853"/>
    </row>
    <row r="2428" spans="2:43" ht="15" x14ac:dyDescent="0.25">
      <c r="B2428" s="807">
        <v>44834</v>
      </c>
      <c r="C2428" s="805" t="s">
        <v>52</v>
      </c>
      <c r="D2428" s="808"/>
      <c r="E2428" s="808"/>
      <c r="F2428" s="808"/>
      <c r="G2428" s="809"/>
      <c r="H2428" s="619"/>
      <c r="I2428" s="84"/>
      <c r="J2428" s="84"/>
      <c r="K2428" s="201"/>
      <c r="L2428" s="84"/>
      <c r="M2428" s="201"/>
      <c r="N2428" s="84"/>
      <c r="O2428" s="201"/>
      <c r="P2428" s="84"/>
      <c r="Q2428" s="201"/>
      <c r="R2428" s="84"/>
      <c r="S2428" s="201"/>
      <c r="T2428" s="84"/>
      <c r="U2428" s="201"/>
      <c r="V2428" s="84"/>
      <c r="W2428" s="201"/>
      <c r="X2428" s="84"/>
      <c r="Y2428" s="809"/>
      <c r="Z2428" s="810"/>
      <c r="AA2428" s="811"/>
      <c r="AB2428" s="808"/>
      <c r="AC2428" s="811"/>
      <c r="AD2428" s="810"/>
      <c r="AE2428" s="811"/>
      <c r="AF2428" s="808"/>
      <c r="AG2428" s="811"/>
      <c r="AH2428" s="810"/>
      <c r="AI2428" s="811"/>
      <c r="AJ2428" s="808"/>
      <c r="AK2428" s="811"/>
      <c r="AL2428" s="333"/>
      <c r="AM2428" s="857"/>
      <c r="AN2428" s="856"/>
      <c r="AO2428"/>
      <c r="AP2428"/>
      <c r="AQ2428" s="853"/>
    </row>
    <row r="2429" spans="2:43" ht="15" x14ac:dyDescent="0.25">
      <c r="B2429" s="807">
        <v>44834</v>
      </c>
      <c r="C2429" s="805" t="s">
        <v>54</v>
      </c>
      <c r="D2429" s="808"/>
      <c r="E2429" s="808"/>
      <c r="F2429" s="808"/>
      <c r="G2429" s="809"/>
      <c r="H2429" s="619"/>
      <c r="I2429" s="84"/>
      <c r="J2429" s="84"/>
      <c r="K2429" s="201"/>
      <c r="L2429" s="84"/>
      <c r="M2429" s="201"/>
      <c r="N2429" s="84"/>
      <c r="O2429" s="201"/>
      <c r="P2429" s="84"/>
      <c r="Q2429" s="201"/>
      <c r="R2429" s="84"/>
      <c r="S2429" s="201"/>
      <c r="T2429" s="84"/>
      <c r="U2429" s="201"/>
      <c r="V2429" s="84"/>
      <c r="W2429" s="201"/>
      <c r="X2429" s="84"/>
      <c r="Y2429" s="809"/>
      <c r="Z2429" s="810"/>
      <c r="AA2429" s="811"/>
      <c r="AB2429" s="808"/>
      <c r="AC2429" s="811"/>
      <c r="AD2429" s="810"/>
      <c r="AE2429" s="811"/>
      <c r="AF2429" s="808"/>
      <c r="AG2429" s="811"/>
      <c r="AH2429" s="810"/>
      <c r="AI2429" s="811"/>
      <c r="AJ2429" s="808"/>
      <c r="AK2429" s="811"/>
      <c r="AL2429" s="333"/>
      <c r="AM2429" s="857"/>
      <c r="AN2429" s="856"/>
      <c r="AO2429"/>
      <c r="AP2429"/>
      <c r="AQ2429" s="853"/>
    </row>
    <row r="2430" spans="2:43" ht="15" x14ac:dyDescent="0.25">
      <c r="B2430" s="807">
        <v>44834</v>
      </c>
      <c r="C2430" s="84" t="s">
        <v>55</v>
      </c>
      <c r="D2430" s="808">
        <v>398682956.41000003</v>
      </c>
      <c r="E2430" s="808">
        <v>398682956.41000003</v>
      </c>
      <c r="F2430" s="808">
        <v>17828315.289999999</v>
      </c>
      <c r="G2430" s="809">
        <v>4.4718027202711938E-2</v>
      </c>
      <c r="H2430" s="619"/>
      <c r="I2430" s="84"/>
      <c r="J2430" s="84">
        <v>228371576.25999999</v>
      </c>
      <c r="K2430" s="201">
        <v>0.57281499644832023</v>
      </c>
      <c r="L2430" s="84">
        <v>1425129.87</v>
      </c>
      <c r="M2430" s="201">
        <v>3.5745944166582738E-3</v>
      </c>
      <c r="N2430" s="84">
        <v>11197324.950000001</v>
      </c>
      <c r="O2430" s="201">
        <v>2.8085787892284081E-2</v>
      </c>
      <c r="P2430" s="84">
        <v>3039454.49</v>
      </c>
      <c r="Q2430" s="201">
        <v>7.6237382138660261E-3</v>
      </c>
      <c r="R2430" s="84">
        <v>124665239.83999999</v>
      </c>
      <c r="S2430" s="201">
        <v>0.31269267430583608</v>
      </c>
      <c r="T2430" s="84">
        <v>12482711.6</v>
      </c>
      <c r="U2430" s="201">
        <v>3.1309870159493228E-2</v>
      </c>
      <c r="V2430" s="84">
        <v>0</v>
      </c>
      <c r="W2430" s="201">
        <v>0</v>
      </c>
      <c r="X2430" s="84">
        <v>0</v>
      </c>
      <c r="Y2430" s="809">
        <v>0</v>
      </c>
      <c r="Z2430" s="810">
        <v>0</v>
      </c>
      <c r="AA2430" s="811">
        <v>0</v>
      </c>
      <c r="AB2430" s="808">
        <v>-326795.89000000007</v>
      </c>
      <c r="AC2430" s="811">
        <v>-8.1968863917003694E-4</v>
      </c>
      <c r="AD2430" s="810">
        <v>0</v>
      </c>
      <c r="AE2430" s="811">
        <v>0</v>
      </c>
      <c r="AF2430" s="808"/>
      <c r="AG2430" s="811"/>
      <c r="AH2430" s="810">
        <v>0</v>
      </c>
      <c r="AI2430" s="811">
        <v>0</v>
      </c>
      <c r="AJ2430" s="808">
        <v>0</v>
      </c>
      <c r="AK2430" s="811">
        <v>0</v>
      </c>
      <c r="AL2430" s="333"/>
      <c r="AM2430" s="857"/>
      <c r="AN2430" s="856"/>
      <c r="AO2430"/>
      <c r="AP2430"/>
      <c r="AQ2430" s="853"/>
    </row>
    <row r="2431" spans="2:43" ht="15" x14ac:dyDescent="0.25">
      <c r="B2431" s="807">
        <v>44834</v>
      </c>
      <c r="C2431" s="84" t="s">
        <v>56</v>
      </c>
      <c r="D2431" s="808">
        <v>1446824651.4300005</v>
      </c>
      <c r="E2431" s="808">
        <v>1446824651.4300005</v>
      </c>
      <c r="F2431" s="808">
        <v>41246075.579999998</v>
      </c>
      <c r="G2431" s="809">
        <v>2.8507998905903036E-2</v>
      </c>
      <c r="H2431" s="619"/>
      <c r="I2431" s="84"/>
      <c r="J2431" s="84">
        <v>977391444.02999997</v>
      </c>
      <c r="K2431" s="201">
        <v>0.67554243222492372</v>
      </c>
      <c r="L2431" s="84">
        <v>5973409.4199999999</v>
      </c>
      <c r="M2431" s="201">
        <v>4.1286339806942407E-3</v>
      </c>
      <c r="N2431" s="84">
        <v>51501173.040000007</v>
      </c>
      <c r="O2431" s="201">
        <v>3.559600189912282E-2</v>
      </c>
      <c r="P2431" s="84">
        <v>15197272.449999999</v>
      </c>
      <c r="Q2431" s="201">
        <v>1.0503879951851418E-2</v>
      </c>
      <c r="R2431" s="84">
        <v>336520593.99999988</v>
      </c>
      <c r="S2431" s="201">
        <v>0.23259252160750266</v>
      </c>
      <c r="T2431" s="84">
        <v>19405639.16</v>
      </c>
      <c r="U2431" s="201">
        <v>1.3412571551652798E-2</v>
      </c>
      <c r="V2431" s="84">
        <v>0</v>
      </c>
      <c r="W2431" s="201">
        <v>0</v>
      </c>
      <c r="X2431" s="84">
        <v>0</v>
      </c>
      <c r="Y2431" s="809">
        <v>0</v>
      </c>
      <c r="Z2431" s="810">
        <v>0</v>
      </c>
      <c r="AA2431" s="811">
        <v>0</v>
      </c>
      <c r="AB2431" s="808">
        <v>-410956.25</v>
      </c>
      <c r="AC2431" s="811">
        <v>-2.8404012165110851E-4</v>
      </c>
      <c r="AD2431" s="810">
        <v>0</v>
      </c>
      <c r="AE2431" s="811">
        <v>0</v>
      </c>
      <c r="AF2431" s="808"/>
      <c r="AG2431" s="811"/>
      <c r="AH2431" s="810">
        <v>0</v>
      </c>
      <c r="AI2431" s="811">
        <v>0</v>
      </c>
      <c r="AJ2431" s="808">
        <v>0</v>
      </c>
      <c r="AK2431" s="811">
        <v>0</v>
      </c>
      <c r="AL2431" s="333"/>
      <c r="AM2431" s="857"/>
      <c r="AN2431" s="856"/>
      <c r="AO2431"/>
      <c r="AP2431"/>
      <c r="AQ2431" s="853"/>
    </row>
    <row r="2432" spans="2:43" ht="15" x14ac:dyDescent="0.25">
      <c r="B2432" s="807">
        <v>44834</v>
      </c>
      <c r="C2432" s="805" t="s">
        <v>57</v>
      </c>
      <c r="D2432" s="808"/>
      <c r="E2432" s="808"/>
      <c r="F2432" s="808"/>
      <c r="G2432" s="809"/>
      <c r="H2432" s="619"/>
      <c r="I2432" s="84"/>
      <c r="J2432" s="84"/>
      <c r="K2432" s="201"/>
      <c r="L2432" s="84"/>
      <c r="M2432" s="201"/>
      <c r="N2432" s="84"/>
      <c r="O2432" s="201"/>
      <c r="P2432" s="84"/>
      <c r="Q2432" s="201"/>
      <c r="R2432" s="84"/>
      <c r="S2432" s="201"/>
      <c r="T2432" s="84"/>
      <c r="U2432" s="201"/>
      <c r="V2432" s="84"/>
      <c r="W2432" s="201"/>
      <c r="X2432" s="84"/>
      <c r="Y2432" s="809"/>
      <c r="Z2432" s="810"/>
      <c r="AA2432" s="811"/>
      <c r="AB2432" s="808"/>
      <c r="AC2432" s="811"/>
      <c r="AD2432" s="810"/>
      <c r="AE2432" s="811"/>
      <c r="AF2432" s="808"/>
      <c r="AG2432" s="811"/>
      <c r="AH2432" s="810"/>
      <c r="AI2432" s="811"/>
      <c r="AJ2432" s="808"/>
      <c r="AK2432" s="811"/>
      <c r="AL2432" s="333"/>
      <c r="AM2432" s="857"/>
      <c r="AN2432" s="856"/>
      <c r="AO2432"/>
      <c r="AP2432"/>
      <c r="AQ2432" s="853"/>
    </row>
    <row r="2433" spans="2:43" ht="15" x14ac:dyDescent="0.25">
      <c r="B2433" s="807">
        <v>44834</v>
      </c>
      <c r="C2433" s="84" t="s">
        <v>58</v>
      </c>
      <c r="D2433" s="808">
        <v>135856300.11000001</v>
      </c>
      <c r="E2433" s="808">
        <v>135856300.11000001</v>
      </c>
      <c r="F2433" s="808">
        <v>6855381.9199999999</v>
      </c>
      <c r="G2433" s="809">
        <v>5.046053745353981E-2</v>
      </c>
      <c r="H2433" s="619"/>
      <c r="I2433" s="84"/>
      <c r="J2433" s="84">
        <v>85567200.669999987</v>
      </c>
      <c r="K2433" s="201">
        <v>0.62983608857828466</v>
      </c>
      <c r="L2433" s="84">
        <v>82685.16</v>
      </c>
      <c r="M2433" s="201">
        <v>6.0862219810970525E-4</v>
      </c>
      <c r="N2433" s="84">
        <v>11588658.49</v>
      </c>
      <c r="O2433" s="201">
        <v>8.5300854510367979E-2</v>
      </c>
      <c r="P2433" s="84">
        <v>2363097.25</v>
      </c>
      <c r="Q2433" s="201">
        <v>1.7394093966099838E-2</v>
      </c>
      <c r="R2433" s="84">
        <v>24716137.93</v>
      </c>
      <c r="S2433" s="201">
        <v>0.18192853706444131</v>
      </c>
      <c r="T2433" s="84">
        <v>2461101.25</v>
      </c>
      <c r="U2433" s="201">
        <v>1.8115473835275196E-2</v>
      </c>
      <c r="V2433" s="84">
        <v>0</v>
      </c>
      <c r="W2433" s="201">
        <v>0</v>
      </c>
      <c r="X2433" s="84">
        <v>0</v>
      </c>
      <c r="Y2433" s="809">
        <v>0</v>
      </c>
      <c r="Z2433" s="810">
        <v>0</v>
      </c>
      <c r="AA2433" s="811">
        <v>0</v>
      </c>
      <c r="AB2433" s="808">
        <v>0</v>
      </c>
      <c r="AC2433" s="811">
        <v>0</v>
      </c>
      <c r="AD2433" s="810">
        <v>2222037.44</v>
      </c>
      <c r="AE2433" s="811">
        <v>1.6355792393881349E-2</v>
      </c>
      <c r="AF2433" s="808"/>
      <c r="AG2433" s="811"/>
      <c r="AH2433" s="810">
        <v>0</v>
      </c>
      <c r="AI2433" s="811">
        <v>0</v>
      </c>
      <c r="AJ2433" s="808">
        <v>0</v>
      </c>
      <c r="AK2433" s="811">
        <v>0</v>
      </c>
      <c r="AL2433" s="333"/>
      <c r="AM2433" s="857"/>
      <c r="AN2433" s="856"/>
      <c r="AO2433"/>
      <c r="AP2433"/>
      <c r="AQ2433" s="853"/>
    </row>
    <row r="2434" spans="2:43" ht="15" x14ac:dyDescent="0.25">
      <c r="B2434" s="807">
        <v>44834</v>
      </c>
      <c r="C2434" s="84" t="s">
        <v>60</v>
      </c>
      <c r="D2434" s="808">
        <v>126352458.14000002</v>
      </c>
      <c r="E2434" s="808">
        <v>126352458.14000002</v>
      </c>
      <c r="F2434" s="808">
        <v>7678640.5800000001</v>
      </c>
      <c r="G2434" s="809">
        <v>6.077159631902037E-2</v>
      </c>
      <c r="H2434" s="619"/>
      <c r="I2434" s="84"/>
      <c r="J2434" s="84">
        <v>80995430.459999993</v>
      </c>
      <c r="K2434" s="201">
        <v>0.64102773821983028</v>
      </c>
      <c r="L2434" s="84">
        <v>3262787.13</v>
      </c>
      <c r="M2434" s="201">
        <v>2.5822901889132961E-2</v>
      </c>
      <c r="N2434" s="84">
        <v>5700815.0700000003</v>
      </c>
      <c r="O2434" s="201">
        <v>4.5118355067405413E-2</v>
      </c>
      <c r="P2434" s="84">
        <v>0</v>
      </c>
      <c r="Q2434" s="201">
        <v>0</v>
      </c>
      <c r="R2434" s="84">
        <v>28714784.900000002</v>
      </c>
      <c r="S2434" s="201">
        <v>0.22725940850461082</v>
      </c>
      <c r="T2434" s="84">
        <v>0</v>
      </c>
      <c r="U2434" s="201">
        <v>0</v>
      </c>
      <c r="V2434" s="84">
        <v>0</v>
      </c>
      <c r="W2434" s="201">
        <v>0</v>
      </c>
      <c r="X2434" s="84">
        <v>0</v>
      </c>
      <c r="Y2434" s="809">
        <v>0</v>
      </c>
      <c r="Z2434" s="810">
        <v>0</v>
      </c>
      <c r="AA2434" s="811">
        <v>0</v>
      </c>
      <c r="AB2434" s="808">
        <v>0</v>
      </c>
      <c r="AC2434" s="811">
        <v>0</v>
      </c>
      <c r="AD2434" s="810">
        <v>0</v>
      </c>
      <c r="AE2434" s="811">
        <v>0</v>
      </c>
      <c r="AF2434" s="808"/>
      <c r="AG2434" s="811"/>
      <c r="AH2434" s="810">
        <v>0</v>
      </c>
      <c r="AI2434" s="811">
        <v>0</v>
      </c>
      <c r="AJ2434" s="808">
        <v>0</v>
      </c>
      <c r="AK2434" s="811">
        <v>0</v>
      </c>
      <c r="AL2434" s="333"/>
      <c r="AM2434" s="857"/>
      <c r="AN2434" s="856"/>
      <c r="AO2434"/>
      <c r="AP2434"/>
      <c r="AQ2434" s="853"/>
    </row>
    <row r="2435" spans="2:43" ht="15" x14ac:dyDescent="0.25">
      <c r="B2435" s="807">
        <v>44834</v>
      </c>
      <c r="C2435" s="84" t="s">
        <v>61</v>
      </c>
      <c r="D2435" s="808">
        <v>32568549.859999996</v>
      </c>
      <c r="E2435" s="808">
        <v>32568549.859999996</v>
      </c>
      <c r="F2435" s="808">
        <v>417071.56</v>
      </c>
      <c r="G2435" s="809">
        <v>1.2805960406368552E-2</v>
      </c>
      <c r="H2435" s="619"/>
      <c r="I2435" s="84"/>
      <c r="J2435" s="84">
        <v>20192680.890000001</v>
      </c>
      <c r="K2435" s="201">
        <v>0.62000552609191306</v>
      </c>
      <c r="L2435" s="84">
        <v>0</v>
      </c>
      <c r="M2435" s="201">
        <v>0</v>
      </c>
      <c r="N2435" s="84">
        <v>4034991.2800000003</v>
      </c>
      <c r="O2435" s="201">
        <v>0.12389226101084995</v>
      </c>
      <c r="P2435" s="84">
        <v>518538.36</v>
      </c>
      <c r="Q2435" s="201">
        <v>1.5921444529431072E-2</v>
      </c>
      <c r="R2435" s="84">
        <v>7405267.7699999996</v>
      </c>
      <c r="S2435" s="201">
        <v>0.22737480796143744</v>
      </c>
      <c r="T2435" s="84">
        <v>0</v>
      </c>
      <c r="U2435" s="201">
        <v>0</v>
      </c>
      <c r="V2435" s="84">
        <v>0</v>
      </c>
      <c r="W2435" s="201">
        <v>0</v>
      </c>
      <c r="X2435" s="84">
        <v>0</v>
      </c>
      <c r="Y2435" s="809">
        <v>0</v>
      </c>
      <c r="Z2435" s="810">
        <v>0</v>
      </c>
      <c r="AA2435" s="811">
        <v>0</v>
      </c>
      <c r="AB2435" s="808">
        <v>0</v>
      </c>
      <c r="AC2435" s="811">
        <v>0</v>
      </c>
      <c r="AD2435" s="810">
        <v>0</v>
      </c>
      <c r="AE2435" s="811">
        <v>0</v>
      </c>
      <c r="AF2435" s="808"/>
      <c r="AG2435" s="811"/>
      <c r="AH2435" s="810">
        <v>0</v>
      </c>
      <c r="AI2435" s="811">
        <v>0</v>
      </c>
      <c r="AJ2435" s="808">
        <v>0</v>
      </c>
      <c r="AK2435" s="811">
        <v>0</v>
      </c>
      <c r="AL2435" s="333"/>
      <c r="AM2435" s="857"/>
      <c r="AN2435" s="856"/>
      <c r="AO2435"/>
      <c r="AP2435"/>
      <c r="AQ2435" s="853"/>
    </row>
    <row r="2436" spans="2:43" ht="15" x14ac:dyDescent="0.25">
      <c r="B2436" s="812">
        <v>44834</v>
      </c>
      <c r="C2436" s="813" t="s">
        <v>110</v>
      </c>
      <c r="D2436" s="813">
        <v>3338012687.1400008</v>
      </c>
      <c r="E2436" s="813">
        <v>3338010772.8100009</v>
      </c>
      <c r="F2436" s="813">
        <v>97533557.730000004</v>
      </c>
      <c r="G2436" s="814">
        <v>2.9219049437935619E-2</v>
      </c>
      <c r="H2436" s="815"/>
      <c r="I2436" s="813"/>
      <c r="J2436" s="813">
        <v>2165092289.4400001</v>
      </c>
      <c r="K2436" s="814">
        <v>0.6486171540872856</v>
      </c>
      <c r="L2436" s="813">
        <v>22015647.450000003</v>
      </c>
      <c r="M2436" s="814">
        <v>6.5954355221049038E-3</v>
      </c>
      <c r="N2436" s="813">
        <v>147531894.18000001</v>
      </c>
      <c r="O2436" s="814">
        <v>4.4197523499050838E-2</v>
      </c>
      <c r="P2436" s="813">
        <v>44957015.609999999</v>
      </c>
      <c r="Q2436" s="814">
        <v>1.3468197944004532E-2</v>
      </c>
      <c r="R2436" s="813">
        <v>779393574.18999982</v>
      </c>
      <c r="S2436" s="814">
        <v>0.23349029714377206</v>
      </c>
      <c r="T2436" s="813">
        <v>72634660.350000009</v>
      </c>
      <c r="U2436" s="814">
        <v>2.1759851491826764E-2</v>
      </c>
      <c r="V2436" s="813">
        <v>0</v>
      </c>
      <c r="W2436" s="814">
        <v>0</v>
      </c>
      <c r="X2436" s="813">
        <v>0</v>
      </c>
      <c r="Y2436" s="814">
        <v>0</v>
      </c>
      <c r="Z2436" s="813">
        <v>5298758.9000000004</v>
      </c>
      <c r="AA2436" s="814">
        <v>1.587399269156152E-3</v>
      </c>
      <c r="AB2436" s="813">
        <v>-700338.19000000006</v>
      </c>
      <c r="AC2436" s="814">
        <v>-2.0980692874479387E-4</v>
      </c>
      <c r="AD2436" s="813">
        <v>4253713.1500000004</v>
      </c>
      <c r="AE2436" s="814">
        <v>1.2743250396823893E-3</v>
      </c>
      <c r="AF2436" s="813"/>
      <c r="AG2436" s="817"/>
      <c r="AH2436" s="818">
        <v>0</v>
      </c>
      <c r="AI2436" s="817">
        <v>0</v>
      </c>
      <c r="AJ2436" s="813">
        <v>1914.33</v>
      </c>
      <c r="AK2436" s="814">
        <v>5.7349392570469592E-7</v>
      </c>
      <c r="AL2436" s="333"/>
      <c r="AM2436" s="857"/>
      <c r="AN2436" s="856"/>
      <c r="AO2436"/>
      <c r="AP2436"/>
      <c r="AQ2436" s="853"/>
    </row>
    <row r="2437" spans="2:43" ht="15" x14ac:dyDescent="0.25">
      <c r="B2437" s="807">
        <v>44865</v>
      </c>
      <c r="C2437" s="84" t="s">
        <v>109</v>
      </c>
      <c r="D2437" s="808">
        <v>10902885.270000003</v>
      </c>
      <c r="E2437" s="808">
        <v>10902885.270000003</v>
      </c>
      <c r="F2437" s="808">
        <v>699829.21</v>
      </c>
      <c r="G2437" s="809">
        <v>6.4187524005744193E-2</v>
      </c>
      <c r="H2437" s="619"/>
      <c r="I2437" s="84"/>
      <c r="J2437" s="84">
        <v>7139684.3600000013</v>
      </c>
      <c r="K2437" s="809">
        <v>0.65484357426426443</v>
      </c>
      <c r="L2437" s="84">
        <v>0</v>
      </c>
      <c r="M2437" s="809">
        <v>0</v>
      </c>
      <c r="N2437" s="84">
        <v>403047.11</v>
      </c>
      <c r="O2437" s="809">
        <v>3.6967013778362895E-2</v>
      </c>
      <c r="P2437" s="356">
        <v>0</v>
      </c>
      <c r="Q2437" s="809">
        <v>0</v>
      </c>
      <c r="R2437" s="84">
        <v>2565757.6499999994</v>
      </c>
      <c r="S2437" s="809">
        <v>0.23532831782242525</v>
      </c>
      <c r="T2437" s="356">
        <v>94566.94</v>
      </c>
      <c r="U2437" s="809">
        <v>8.6735701292030547E-3</v>
      </c>
      <c r="V2437" s="84">
        <v>0</v>
      </c>
      <c r="W2437" s="809">
        <v>0</v>
      </c>
      <c r="X2437" s="84">
        <v>0</v>
      </c>
      <c r="Y2437" s="809">
        <v>0</v>
      </c>
      <c r="Z2437" s="810">
        <v>0</v>
      </c>
      <c r="AA2437" s="809">
        <v>0</v>
      </c>
      <c r="AB2437" s="808">
        <v>0</v>
      </c>
      <c r="AC2437" s="809">
        <v>0</v>
      </c>
      <c r="AD2437" s="810">
        <v>0</v>
      </c>
      <c r="AE2437" s="809">
        <v>0</v>
      </c>
      <c r="AF2437" s="808"/>
      <c r="AG2437" s="811"/>
      <c r="AH2437" s="810">
        <v>0</v>
      </c>
      <c r="AI2437" s="811">
        <v>0</v>
      </c>
      <c r="AJ2437" s="808">
        <v>0</v>
      </c>
      <c r="AK2437" s="809">
        <v>0</v>
      </c>
      <c r="AL2437" s="333"/>
      <c r="AM2437" s="857"/>
      <c r="AN2437" s="856"/>
      <c r="AO2437"/>
      <c r="AP2437"/>
      <c r="AQ2437" s="853"/>
    </row>
    <row r="2438" spans="2:43" ht="15" x14ac:dyDescent="0.25">
      <c r="B2438" s="807">
        <v>44865</v>
      </c>
      <c r="C2438" s="84" t="s">
        <v>47</v>
      </c>
      <c r="D2438" s="808">
        <v>339128085.29000002</v>
      </c>
      <c r="E2438" s="808">
        <v>342019250.44</v>
      </c>
      <c r="F2438" s="808">
        <v>8772397.3699999992</v>
      </c>
      <c r="G2438" s="809">
        <v>2.5867504788046152E-2</v>
      </c>
      <c r="H2438" s="619"/>
      <c r="I2438" s="84"/>
      <c r="J2438" s="84">
        <v>219443299.84</v>
      </c>
      <c r="K2438" s="201">
        <v>0.64708087993463159</v>
      </c>
      <c r="L2438" s="84">
        <v>2148350.7400000002</v>
      </c>
      <c r="M2438" s="201">
        <v>6.3349242754780159E-3</v>
      </c>
      <c r="N2438" s="84">
        <v>22118697.299999997</v>
      </c>
      <c r="O2438" s="201">
        <v>6.5222251589942909E-2</v>
      </c>
      <c r="P2438" s="84">
        <v>1522381.64</v>
      </c>
      <c r="Q2438" s="201">
        <v>4.489105167146977E-3</v>
      </c>
      <c r="R2438" s="84">
        <v>74260482.090000004</v>
      </c>
      <c r="S2438" s="201">
        <v>0.21897473347421911</v>
      </c>
      <c r="T2438" s="84">
        <v>13753641.459999999</v>
      </c>
      <c r="U2438" s="201">
        <v>4.0555890404178084E-2</v>
      </c>
      <c r="V2438" s="84">
        <v>0</v>
      </c>
      <c r="W2438" s="201">
        <v>0</v>
      </c>
      <c r="X2438" s="84">
        <v>0</v>
      </c>
      <c r="Y2438" s="809">
        <v>0</v>
      </c>
      <c r="Z2438" s="810">
        <v>0</v>
      </c>
      <c r="AA2438" s="811">
        <v>0</v>
      </c>
      <c r="AB2438" s="808">
        <v>0</v>
      </c>
      <c r="AC2438" s="811">
        <v>0</v>
      </c>
      <c r="AD2438" s="810">
        <v>0</v>
      </c>
      <c r="AE2438" s="811">
        <v>0</v>
      </c>
      <c r="AF2438" s="808"/>
      <c r="AG2438" s="811"/>
      <c r="AH2438" s="810">
        <v>0</v>
      </c>
      <c r="AI2438" s="811">
        <v>0</v>
      </c>
      <c r="AJ2438" s="808">
        <v>-2891165.15</v>
      </c>
      <c r="AK2438" s="811">
        <v>-8.5252896336428918E-3</v>
      </c>
      <c r="AL2438" s="333"/>
      <c r="AM2438" s="857"/>
      <c r="AN2438" s="856"/>
      <c r="AO2438"/>
      <c r="AP2438"/>
      <c r="AQ2438" s="853"/>
    </row>
    <row r="2439" spans="2:43" ht="15" x14ac:dyDescent="0.25">
      <c r="B2439" s="807">
        <v>44865</v>
      </c>
      <c r="C2439" s="84" t="s">
        <v>48</v>
      </c>
      <c r="D2439" s="808">
        <v>120159560.31000003</v>
      </c>
      <c r="E2439" s="808">
        <v>120882351.60000004</v>
      </c>
      <c r="F2439" s="808">
        <v>2864471.8899999997</v>
      </c>
      <c r="G2439" s="809">
        <v>2.3838901229414785E-2</v>
      </c>
      <c r="H2439" s="619"/>
      <c r="I2439" s="84"/>
      <c r="J2439" s="84">
        <v>65801979.410000004</v>
      </c>
      <c r="K2439" s="201">
        <v>0.54762167271782014</v>
      </c>
      <c r="L2439" s="84">
        <v>563693.08000000007</v>
      </c>
      <c r="M2439" s="201">
        <v>4.6912045828540524E-3</v>
      </c>
      <c r="N2439" s="84">
        <v>7938237.8199999994</v>
      </c>
      <c r="O2439" s="201">
        <v>6.6064138380001677E-2</v>
      </c>
      <c r="P2439" s="84">
        <v>507460.55</v>
      </c>
      <c r="Q2439" s="201">
        <v>4.2232224276686839E-3</v>
      </c>
      <c r="R2439" s="84">
        <v>38045767.199999996</v>
      </c>
      <c r="S2439" s="201">
        <v>0.3166270507469035</v>
      </c>
      <c r="T2439" s="84">
        <v>5160741.6500000004</v>
      </c>
      <c r="U2439" s="201">
        <v>4.2949072355839071E-2</v>
      </c>
      <c r="V2439" s="84">
        <v>0</v>
      </c>
      <c r="W2439" s="201">
        <v>0</v>
      </c>
      <c r="X2439" s="84">
        <v>0</v>
      </c>
      <c r="Y2439" s="809">
        <v>0</v>
      </c>
      <c r="Z2439" s="810">
        <v>0</v>
      </c>
      <c r="AA2439" s="811">
        <v>0</v>
      </c>
      <c r="AB2439" s="808">
        <v>0</v>
      </c>
      <c r="AC2439" s="811">
        <v>0</v>
      </c>
      <c r="AD2439" s="810">
        <v>0</v>
      </c>
      <c r="AE2439" s="811">
        <v>0</v>
      </c>
      <c r="AF2439" s="808"/>
      <c r="AG2439" s="811"/>
      <c r="AH2439" s="810">
        <v>0</v>
      </c>
      <c r="AI2439" s="811">
        <v>0</v>
      </c>
      <c r="AJ2439" s="808">
        <v>-722791.29</v>
      </c>
      <c r="AK2439" s="811">
        <v>-6.0152624405021829E-3</v>
      </c>
      <c r="AL2439" s="333"/>
      <c r="AM2439" s="857"/>
      <c r="AN2439" s="856"/>
      <c r="AO2439"/>
      <c r="AP2439"/>
      <c r="AQ2439" s="853"/>
    </row>
    <row r="2440" spans="2:43" ht="15" x14ac:dyDescent="0.25">
      <c r="B2440" s="807">
        <v>44865</v>
      </c>
      <c r="C2440" s="84" t="s">
        <v>49</v>
      </c>
      <c r="D2440" s="808">
        <v>557785340.4200002</v>
      </c>
      <c r="E2440" s="808">
        <v>562885336.38000023</v>
      </c>
      <c r="F2440" s="808">
        <v>2580960.62</v>
      </c>
      <c r="G2440" s="809">
        <v>4.6271574976434358E-3</v>
      </c>
      <c r="H2440" s="619"/>
      <c r="I2440" s="84"/>
      <c r="J2440" s="84">
        <v>364201970.26000005</v>
      </c>
      <c r="K2440" s="201">
        <v>0.65294288656952493</v>
      </c>
      <c r="L2440" s="84">
        <v>6059965.1100000003</v>
      </c>
      <c r="M2440" s="201">
        <v>1.0864331976593323E-2</v>
      </c>
      <c r="N2440" s="84">
        <v>34456772.159999996</v>
      </c>
      <c r="O2440" s="201">
        <v>6.1774251962331599E-2</v>
      </c>
      <c r="P2440" s="84">
        <v>18093118.609999999</v>
      </c>
      <c r="Q2440" s="201">
        <v>3.243742224630048E-2</v>
      </c>
      <c r="R2440" s="84">
        <v>112355776.08000001</v>
      </c>
      <c r="S2440" s="201">
        <v>0.20143192719155825</v>
      </c>
      <c r="T2440" s="84">
        <v>14816008.710000001</v>
      </c>
      <c r="U2440" s="201">
        <v>2.656220527209243E-2</v>
      </c>
      <c r="V2440" s="84">
        <v>0</v>
      </c>
      <c r="W2440" s="201">
        <v>0</v>
      </c>
      <c r="X2440" s="84">
        <v>0</v>
      </c>
      <c r="Y2440" s="809">
        <v>0</v>
      </c>
      <c r="Z2440" s="810">
        <v>7757090.2000000002</v>
      </c>
      <c r="AA2440" s="811">
        <v>1.3906945267079054E-2</v>
      </c>
      <c r="AB2440" s="808">
        <v>402023.95</v>
      </c>
      <c r="AC2440" s="811">
        <v>7.207502974124145E-4</v>
      </c>
      <c r="AD2440" s="810">
        <v>2161650.6800000002</v>
      </c>
      <c r="AE2440" s="811">
        <v>3.8754168016899198E-3</v>
      </c>
      <c r="AF2440" s="808"/>
      <c r="AG2440" s="811"/>
      <c r="AH2440" s="810">
        <v>0</v>
      </c>
      <c r="AI2440" s="811">
        <v>0</v>
      </c>
      <c r="AJ2440" s="808">
        <v>-5099995.96</v>
      </c>
      <c r="AK2440" s="811">
        <v>-9.1432950822261019E-3</v>
      </c>
      <c r="AL2440" s="333"/>
      <c r="AM2440" s="857"/>
      <c r="AN2440" s="856"/>
      <c r="AO2440"/>
      <c r="AP2440"/>
      <c r="AQ2440" s="853"/>
    </row>
    <row r="2441" spans="2:43" ht="15" x14ac:dyDescent="0.25">
      <c r="B2441" s="807">
        <v>44865</v>
      </c>
      <c r="C2441" s="84" t="s">
        <v>50</v>
      </c>
      <c r="D2441" s="808">
        <v>174953702.38999999</v>
      </c>
      <c r="E2441" s="808">
        <v>174953702.38999999</v>
      </c>
      <c r="F2441" s="808">
        <v>5258177.7799999993</v>
      </c>
      <c r="G2441" s="809">
        <v>3.0054681370953067E-2</v>
      </c>
      <c r="H2441" s="619"/>
      <c r="I2441" s="84"/>
      <c r="J2441" s="84">
        <v>119362404.51000002</v>
      </c>
      <c r="K2441" s="201">
        <v>0.68225137781835554</v>
      </c>
      <c r="L2441" s="84">
        <v>2551325.5500000003</v>
      </c>
      <c r="M2441" s="201">
        <v>1.4582861152104599E-2</v>
      </c>
      <c r="N2441" s="84">
        <v>2125298.5699999998</v>
      </c>
      <c r="O2441" s="201">
        <v>1.2147777045965948E-2</v>
      </c>
      <c r="P2441" s="84">
        <v>3493943.9699999997</v>
      </c>
      <c r="Q2441" s="201">
        <v>1.9970677512222267E-2</v>
      </c>
      <c r="R2441" s="84">
        <v>35705846</v>
      </c>
      <c r="S2441" s="201">
        <v>0.20408739862164171</v>
      </c>
      <c r="T2441" s="84">
        <v>6456706.0099999998</v>
      </c>
      <c r="U2441" s="201">
        <v>3.6905226478757006E-2</v>
      </c>
      <c r="V2441" s="84">
        <v>0</v>
      </c>
      <c r="W2441" s="201">
        <v>0</v>
      </c>
      <c r="X2441" s="84">
        <v>0</v>
      </c>
      <c r="Y2441" s="809">
        <v>0</v>
      </c>
      <c r="Z2441" s="810">
        <v>0</v>
      </c>
      <c r="AA2441" s="811">
        <v>0</v>
      </c>
      <c r="AB2441" s="808">
        <v>0</v>
      </c>
      <c r="AC2441" s="811">
        <v>0</v>
      </c>
      <c r="AD2441" s="810">
        <v>0</v>
      </c>
      <c r="AE2441" s="811">
        <v>0</v>
      </c>
      <c r="AF2441" s="808"/>
      <c r="AG2441" s="811"/>
      <c r="AH2441" s="810">
        <v>0</v>
      </c>
      <c r="AI2441" s="811">
        <v>0</v>
      </c>
      <c r="AJ2441" s="808">
        <v>0</v>
      </c>
      <c r="AK2441" s="811">
        <v>0</v>
      </c>
      <c r="AL2441" s="333"/>
      <c r="AM2441" s="857"/>
      <c r="AN2441" s="856"/>
      <c r="AO2441"/>
      <c r="AP2441"/>
      <c r="AQ2441" s="853"/>
    </row>
    <row r="2442" spans="2:43" ht="15" x14ac:dyDescent="0.25">
      <c r="B2442" s="807">
        <v>44865</v>
      </c>
      <c r="C2442" s="805" t="s">
        <v>51</v>
      </c>
      <c r="D2442" s="808"/>
      <c r="E2442" s="808"/>
      <c r="F2442" s="808"/>
      <c r="G2442" s="809"/>
      <c r="H2442" s="619"/>
      <c r="I2442" s="84"/>
      <c r="J2442" s="84"/>
      <c r="K2442" s="201"/>
      <c r="L2442" s="84"/>
      <c r="M2442" s="201"/>
      <c r="N2442" s="84"/>
      <c r="O2442" s="201"/>
      <c r="P2442" s="84"/>
      <c r="Q2442" s="201"/>
      <c r="R2442" s="84"/>
      <c r="S2442" s="201"/>
      <c r="T2442" s="84"/>
      <c r="U2442" s="201"/>
      <c r="V2442" s="84"/>
      <c r="W2442" s="201"/>
      <c r="X2442" s="84"/>
      <c r="Y2442" s="809"/>
      <c r="Z2442" s="810"/>
      <c r="AA2442" s="811"/>
      <c r="AB2442" s="808"/>
      <c r="AC2442" s="811"/>
      <c r="AD2442" s="810"/>
      <c r="AE2442" s="811"/>
      <c r="AF2442" s="808"/>
      <c r="AG2442" s="811"/>
      <c r="AH2442" s="810"/>
      <c r="AI2442" s="811"/>
      <c r="AJ2442" s="808"/>
      <c r="AK2442" s="811"/>
      <c r="AL2442" s="333"/>
      <c r="AM2442" s="857"/>
      <c r="AN2442" s="856"/>
      <c r="AO2442"/>
      <c r="AP2442"/>
      <c r="AQ2442" s="853"/>
    </row>
    <row r="2443" spans="2:43" ht="15" x14ac:dyDescent="0.25">
      <c r="B2443" s="807">
        <v>44865</v>
      </c>
      <c r="C2443" s="805" t="s">
        <v>52</v>
      </c>
      <c r="D2443" s="808"/>
      <c r="E2443" s="808"/>
      <c r="F2443" s="808"/>
      <c r="G2443" s="809"/>
      <c r="H2443" s="619"/>
      <c r="I2443" s="84"/>
      <c r="J2443" s="84"/>
      <c r="K2443" s="201"/>
      <c r="L2443" s="84"/>
      <c r="M2443" s="201"/>
      <c r="N2443" s="84"/>
      <c r="O2443" s="201"/>
      <c r="P2443" s="84"/>
      <c r="Q2443" s="201"/>
      <c r="R2443" s="84"/>
      <c r="S2443" s="201"/>
      <c r="T2443" s="84"/>
      <c r="U2443" s="201"/>
      <c r="V2443" s="84"/>
      <c r="W2443" s="201"/>
      <c r="X2443" s="84"/>
      <c r="Y2443" s="809"/>
      <c r="Z2443" s="810"/>
      <c r="AA2443" s="811"/>
      <c r="AB2443" s="808"/>
      <c r="AC2443" s="811"/>
      <c r="AD2443" s="810"/>
      <c r="AE2443" s="811"/>
      <c r="AF2443" s="808"/>
      <c r="AG2443" s="811"/>
      <c r="AH2443" s="810"/>
      <c r="AI2443" s="811"/>
      <c r="AJ2443" s="808"/>
      <c r="AK2443" s="811"/>
      <c r="AL2443" s="333"/>
      <c r="AM2443" s="857"/>
      <c r="AN2443" s="856"/>
      <c r="AO2443"/>
      <c r="AP2443"/>
      <c r="AQ2443" s="853"/>
    </row>
    <row r="2444" spans="2:43" ht="15" x14ac:dyDescent="0.25">
      <c r="B2444" s="807">
        <v>44865</v>
      </c>
      <c r="C2444" s="805" t="s">
        <v>54</v>
      </c>
      <c r="D2444" s="808"/>
      <c r="E2444" s="808"/>
      <c r="F2444" s="808"/>
      <c r="G2444" s="809"/>
      <c r="H2444" s="619"/>
      <c r="I2444" s="84"/>
      <c r="J2444" s="84"/>
      <c r="K2444" s="201"/>
      <c r="L2444" s="84"/>
      <c r="M2444" s="201"/>
      <c r="N2444" s="84"/>
      <c r="O2444" s="201"/>
      <c r="P2444" s="84"/>
      <c r="Q2444" s="201"/>
      <c r="R2444" s="84"/>
      <c r="S2444" s="201"/>
      <c r="T2444" s="84"/>
      <c r="U2444" s="201"/>
      <c r="V2444" s="84"/>
      <c r="W2444" s="201"/>
      <c r="X2444" s="84"/>
      <c r="Y2444" s="809"/>
      <c r="Z2444" s="810"/>
      <c r="AA2444" s="811"/>
      <c r="AB2444" s="808"/>
      <c r="AC2444" s="811"/>
      <c r="AD2444" s="810"/>
      <c r="AE2444" s="811"/>
      <c r="AF2444" s="808"/>
      <c r="AG2444" s="811"/>
      <c r="AH2444" s="810"/>
      <c r="AI2444" s="811"/>
      <c r="AJ2444" s="808"/>
      <c r="AK2444" s="811"/>
      <c r="AL2444" s="333"/>
      <c r="AM2444" s="857"/>
      <c r="AN2444" s="856"/>
      <c r="AO2444"/>
      <c r="AP2444"/>
      <c r="AQ2444" s="853"/>
    </row>
    <row r="2445" spans="2:43" ht="15" x14ac:dyDescent="0.25">
      <c r="B2445" s="807">
        <v>44865</v>
      </c>
      <c r="C2445" s="84" t="s">
        <v>55</v>
      </c>
      <c r="D2445" s="808">
        <v>400633500.55000019</v>
      </c>
      <c r="E2445" s="808">
        <v>400633500.55000019</v>
      </c>
      <c r="F2445" s="808">
        <v>23988872.25</v>
      </c>
      <c r="G2445" s="809">
        <v>5.9877349789938798E-2</v>
      </c>
      <c r="H2445" s="619"/>
      <c r="I2445" s="84"/>
      <c r="J2445" s="84">
        <v>223924556.18000007</v>
      </c>
      <c r="K2445" s="201">
        <v>0.55892619032754509</v>
      </c>
      <c r="L2445" s="84">
        <v>1432943.69</v>
      </c>
      <c r="M2445" s="201">
        <v>3.576694629961841E-3</v>
      </c>
      <c r="N2445" s="84">
        <v>11068290.130000001</v>
      </c>
      <c r="O2445" s="201">
        <v>2.7626971071578292E-2</v>
      </c>
      <c r="P2445" s="84">
        <v>3018509.04</v>
      </c>
      <c r="Q2445" s="201">
        <v>7.5343400785408896E-3</v>
      </c>
      <c r="R2445" s="84">
        <v>124506704.08</v>
      </c>
      <c r="S2445" s="201">
        <v>0.31077457054658164</v>
      </c>
      <c r="T2445" s="84">
        <v>12945657.85</v>
      </c>
      <c r="U2445" s="201">
        <v>3.2312968916048859E-2</v>
      </c>
      <c r="V2445" s="84">
        <v>0</v>
      </c>
      <c r="W2445" s="201">
        <v>0</v>
      </c>
      <c r="X2445" s="84">
        <v>0</v>
      </c>
      <c r="Y2445" s="809">
        <v>0</v>
      </c>
      <c r="Z2445" s="810">
        <v>0</v>
      </c>
      <c r="AA2445" s="811">
        <v>0</v>
      </c>
      <c r="AB2445" s="808">
        <v>-252032.66999999981</v>
      </c>
      <c r="AC2445" s="811">
        <v>-6.2908536019579673E-4</v>
      </c>
      <c r="AD2445" s="810">
        <v>0</v>
      </c>
      <c r="AE2445" s="811">
        <v>0</v>
      </c>
      <c r="AF2445" s="808"/>
      <c r="AG2445" s="811"/>
      <c r="AH2445" s="810">
        <v>0</v>
      </c>
      <c r="AI2445" s="811">
        <v>0</v>
      </c>
      <c r="AJ2445" s="808">
        <v>0</v>
      </c>
      <c r="AK2445" s="811">
        <v>0</v>
      </c>
      <c r="AL2445" s="333"/>
      <c r="AM2445" s="857"/>
      <c r="AN2445" s="856"/>
      <c r="AO2445"/>
      <c r="AP2445"/>
      <c r="AQ2445" s="853"/>
    </row>
    <row r="2446" spans="2:43" ht="15" x14ac:dyDescent="0.25">
      <c r="B2446" s="807">
        <v>44865</v>
      </c>
      <c r="C2446" s="84" t="s">
        <v>56</v>
      </c>
      <c r="D2446" s="808">
        <v>1454378174.5099993</v>
      </c>
      <c r="E2446" s="808">
        <v>1454378174.5099993</v>
      </c>
      <c r="F2446" s="808">
        <v>66133219.270000003</v>
      </c>
      <c r="G2446" s="809">
        <v>4.5471817735632088E-2</v>
      </c>
      <c r="H2446" s="619"/>
      <c r="I2446" s="84"/>
      <c r="J2446" s="84">
        <v>958417156.80999982</v>
      </c>
      <c r="K2446" s="201">
        <v>0.65898758218982778</v>
      </c>
      <c r="L2446" s="84">
        <v>6005447.8300000001</v>
      </c>
      <c r="M2446" s="201">
        <v>4.1292202642021361E-3</v>
      </c>
      <c r="N2446" s="84">
        <v>50919509.410000004</v>
      </c>
      <c r="O2446" s="201">
        <v>3.5011189182040298E-2</v>
      </c>
      <c r="P2446" s="84">
        <v>15092545.210000001</v>
      </c>
      <c r="Q2446" s="201">
        <v>1.037731827561624E-2</v>
      </c>
      <c r="R2446" s="84">
        <v>337949535.92999995</v>
      </c>
      <c r="S2446" s="201">
        <v>0.23236702932774686</v>
      </c>
      <c r="T2446" s="84">
        <v>20125549.109999999</v>
      </c>
      <c r="U2446" s="201">
        <v>1.3837906441892655E-2</v>
      </c>
      <c r="V2446" s="84">
        <v>0</v>
      </c>
      <c r="W2446" s="201">
        <v>0</v>
      </c>
      <c r="X2446" s="84">
        <v>0</v>
      </c>
      <c r="Y2446" s="809">
        <v>0</v>
      </c>
      <c r="Z2446" s="810">
        <v>0</v>
      </c>
      <c r="AA2446" s="811">
        <v>0</v>
      </c>
      <c r="AB2446" s="808">
        <v>-264789.05999999959</v>
      </c>
      <c r="AC2446" s="811">
        <v>-1.8206341695770482E-4</v>
      </c>
      <c r="AD2446" s="810">
        <v>0</v>
      </c>
      <c r="AE2446" s="811">
        <v>0</v>
      </c>
      <c r="AF2446" s="808"/>
      <c r="AG2446" s="811"/>
      <c r="AH2446" s="810">
        <v>0</v>
      </c>
      <c r="AI2446" s="811">
        <v>0</v>
      </c>
      <c r="AJ2446" s="808">
        <v>0</v>
      </c>
      <c r="AK2446" s="811">
        <v>0</v>
      </c>
      <c r="AL2446" s="333"/>
      <c r="AM2446" s="857"/>
      <c r="AN2446" s="856"/>
      <c r="AO2446"/>
      <c r="AP2446"/>
      <c r="AQ2446" s="853"/>
    </row>
    <row r="2447" spans="2:43" ht="15" x14ac:dyDescent="0.25">
      <c r="B2447" s="807">
        <v>44865</v>
      </c>
      <c r="C2447" s="805" t="s">
        <v>57</v>
      </c>
      <c r="D2447" s="808"/>
      <c r="E2447" s="808"/>
      <c r="F2447" s="808"/>
      <c r="G2447" s="809"/>
      <c r="H2447" s="619"/>
      <c r="I2447" s="84"/>
      <c r="J2447" s="84"/>
      <c r="K2447" s="201"/>
      <c r="L2447" s="84"/>
      <c r="M2447" s="201"/>
      <c r="N2447" s="84"/>
      <c r="O2447" s="201"/>
      <c r="P2447" s="84"/>
      <c r="Q2447" s="201"/>
      <c r="R2447" s="84"/>
      <c r="S2447" s="201"/>
      <c r="T2447" s="84"/>
      <c r="U2447" s="201"/>
      <c r="V2447" s="84"/>
      <c r="W2447" s="201"/>
      <c r="X2447" s="84"/>
      <c r="Y2447" s="809"/>
      <c r="Z2447" s="810"/>
      <c r="AA2447" s="811"/>
      <c r="AB2447" s="808"/>
      <c r="AC2447" s="811"/>
      <c r="AD2447" s="810"/>
      <c r="AE2447" s="811"/>
      <c r="AF2447" s="808"/>
      <c r="AG2447" s="811"/>
      <c r="AH2447" s="810"/>
      <c r="AI2447" s="811"/>
      <c r="AJ2447" s="808"/>
      <c r="AK2447" s="811"/>
      <c r="AL2447" s="333"/>
      <c r="AM2447" s="857"/>
      <c r="AN2447" s="856"/>
      <c r="AO2447"/>
      <c r="AP2447"/>
      <c r="AQ2447" s="853"/>
    </row>
    <row r="2448" spans="2:43" ht="15" x14ac:dyDescent="0.25">
      <c r="B2448" s="807">
        <v>44865</v>
      </c>
      <c r="C2448" s="84" t="s">
        <v>58</v>
      </c>
      <c r="D2448" s="808">
        <v>137762424.77000001</v>
      </c>
      <c r="E2448" s="808">
        <v>138721731.93000001</v>
      </c>
      <c r="F2448" s="808">
        <v>5597892.5</v>
      </c>
      <c r="G2448" s="809">
        <v>4.063439293657839E-2</v>
      </c>
      <c r="H2448" s="619"/>
      <c r="I2448" s="84"/>
      <c r="J2448" s="84">
        <v>87499039.859999985</v>
      </c>
      <c r="K2448" s="201">
        <v>0.6351444525318366</v>
      </c>
      <c r="L2448" s="84">
        <v>76434.179999999993</v>
      </c>
      <c r="M2448" s="201">
        <v>5.5482603567416861E-4</v>
      </c>
      <c r="N2448" s="84">
        <v>12623862.459999999</v>
      </c>
      <c r="O2448" s="201">
        <v>9.1635019353615857E-2</v>
      </c>
      <c r="P2448" s="84">
        <v>2337023.9699999997</v>
      </c>
      <c r="Q2448" s="201">
        <v>1.6964161119418134E-2</v>
      </c>
      <c r="R2448" s="84">
        <v>25878766.82</v>
      </c>
      <c r="S2448" s="201">
        <v>0.18785069196630111</v>
      </c>
      <c r="T2448" s="84">
        <v>2502344.35</v>
      </c>
      <c r="U2448" s="201">
        <v>1.8164200827459055E-2</v>
      </c>
      <c r="V2448" s="84">
        <v>0</v>
      </c>
      <c r="W2448" s="201">
        <v>0</v>
      </c>
      <c r="X2448" s="84">
        <v>0</v>
      </c>
      <c r="Y2448" s="809">
        <v>0</v>
      </c>
      <c r="Z2448" s="810">
        <v>0</v>
      </c>
      <c r="AA2448" s="811">
        <v>0</v>
      </c>
      <c r="AB2448" s="808">
        <v>0</v>
      </c>
      <c r="AC2448" s="811">
        <v>0</v>
      </c>
      <c r="AD2448" s="810">
        <v>2206367.79</v>
      </c>
      <c r="AE2448" s="811">
        <v>1.6015744450517774E-2</v>
      </c>
      <c r="AF2448" s="808"/>
      <c r="AG2448" s="811"/>
      <c r="AH2448" s="810">
        <v>0</v>
      </c>
      <c r="AI2448" s="811">
        <v>0</v>
      </c>
      <c r="AJ2448" s="808">
        <v>-959307.16</v>
      </c>
      <c r="AK2448" s="811">
        <v>-6.9634892214012816E-3</v>
      </c>
      <c r="AL2448" s="333"/>
      <c r="AM2448" s="857"/>
      <c r="AN2448" s="856"/>
      <c r="AO2448"/>
      <c r="AP2448"/>
      <c r="AQ2448" s="853"/>
    </row>
    <row r="2449" spans="2:43" ht="15" x14ac:dyDescent="0.25">
      <c r="B2449" s="807">
        <v>44865</v>
      </c>
      <c r="C2449" s="84" t="s">
        <v>60</v>
      </c>
      <c r="D2449" s="808">
        <v>127091065.22000001</v>
      </c>
      <c r="E2449" s="808">
        <v>127091065.22000001</v>
      </c>
      <c r="F2449" s="808">
        <v>8998988.879999999</v>
      </c>
      <c r="G2449" s="809">
        <v>7.0807407778212955E-2</v>
      </c>
      <c r="H2449" s="619"/>
      <c r="I2449" s="84"/>
      <c r="J2449" s="84">
        <v>79840936.230000004</v>
      </c>
      <c r="K2449" s="201">
        <v>0.62821832590506632</v>
      </c>
      <c r="L2449" s="84">
        <v>3279757.59</v>
      </c>
      <c r="M2449" s="201">
        <v>2.5806358490446206E-2</v>
      </c>
      <c r="N2449" s="84">
        <v>5702738.3599999994</v>
      </c>
      <c r="O2449" s="201">
        <v>4.4871276750480596E-2</v>
      </c>
      <c r="P2449" s="84">
        <v>0</v>
      </c>
      <c r="Q2449" s="201">
        <v>0</v>
      </c>
      <c r="R2449" s="84">
        <v>29268644.159999996</v>
      </c>
      <c r="S2449" s="201">
        <v>0.23029663107579385</v>
      </c>
      <c r="T2449" s="84">
        <v>0</v>
      </c>
      <c r="U2449" s="201">
        <v>0</v>
      </c>
      <c r="V2449" s="84">
        <v>0</v>
      </c>
      <c r="W2449" s="201">
        <v>0</v>
      </c>
      <c r="X2449" s="84">
        <v>0</v>
      </c>
      <c r="Y2449" s="809">
        <v>0</v>
      </c>
      <c r="Z2449" s="810">
        <v>0</v>
      </c>
      <c r="AA2449" s="811">
        <v>0</v>
      </c>
      <c r="AB2449" s="808">
        <v>0</v>
      </c>
      <c r="AC2449" s="811">
        <v>0</v>
      </c>
      <c r="AD2449" s="810">
        <v>0</v>
      </c>
      <c r="AE2449" s="811">
        <v>0</v>
      </c>
      <c r="AF2449" s="808"/>
      <c r="AG2449" s="811"/>
      <c r="AH2449" s="810">
        <v>0</v>
      </c>
      <c r="AI2449" s="811">
        <v>0</v>
      </c>
      <c r="AJ2449" s="808">
        <v>0</v>
      </c>
      <c r="AK2449" s="811">
        <v>0</v>
      </c>
      <c r="AL2449" s="333"/>
      <c r="AM2449" s="857"/>
      <c r="AN2449" s="856"/>
      <c r="AO2449"/>
      <c r="AP2449"/>
      <c r="AQ2449" s="853"/>
    </row>
    <row r="2450" spans="2:43" ht="15" x14ac:dyDescent="0.25">
      <c r="B2450" s="807">
        <v>44865</v>
      </c>
      <c r="C2450" s="84" t="s">
        <v>61</v>
      </c>
      <c r="D2450" s="808">
        <v>32588533.489999998</v>
      </c>
      <c r="E2450" s="808">
        <v>32772731.619999997</v>
      </c>
      <c r="F2450" s="808">
        <v>385531</v>
      </c>
      <c r="G2450" s="809">
        <v>1.1830265394369547E-2</v>
      </c>
      <c r="H2450" s="619"/>
      <c r="I2450" s="84"/>
      <c r="J2450" s="84">
        <v>20318740.260000002</v>
      </c>
      <c r="K2450" s="201">
        <v>0.6234935446308113</v>
      </c>
      <c r="L2450" s="84">
        <v>0</v>
      </c>
      <c r="M2450" s="201">
        <v>0</v>
      </c>
      <c r="N2450" s="84">
        <v>4029607.34</v>
      </c>
      <c r="O2450" s="201">
        <v>0.12365107933551263</v>
      </c>
      <c r="P2450" s="84">
        <v>500694.52</v>
      </c>
      <c r="Q2450" s="201">
        <v>1.5364131686184694E-2</v>
      </c>
      <c r="R2450" s="84">
        <v>7538158.5</v>
      </c>
      <c r="S2450" s="201">
        <v>0.23131321642052818</v>
      </c>
      <c r="T2450" s="84">
        <v>0</v>
      </c>
      <c r="U2450" s="201">
        <v>0</v>
      </c>
      <c r="V2450" s="84">
        <v>0</v>
      </c>
      <c r="W2450" s="201">
        <v>0</v>
      </c>
      <c r="X2450" s="84">
        <v>0</v>
      </c>
      <c r="Y2450" s="809">
        <v>0</v>
      </c>
      <c r="Z2450" s="810">
        <v>0</v>
      </c>
      <c r="AA2450" s="811">
        <v>0</v>
      </c>
      <c r="AB2450" s="808">
        <v>0</v>
      </c>
      <c r="AC2450" s="811">
        <v>0</v>
      </c>
      <c r="AD2450" s="810">
        <v>0</v>
      </c>
      <c r="AE2450" s="811">
        <v>0</v>
      </c>
      <c r="AF2450" s="808"/>
      <c r="AG2450" s="811"/>
      <c r="AH2450" s="810">
        <v>0</v>
      </c>
      <c r="AI2450" s="811">
        <v>0</v>
      </c>
      <c r="AJ2450" s="808">
        <v>-184198.13</v>
      </c>
      <c r="AK2450" s="811">
        <v>-5.6522374674062084E-3</v>
      </c>
      <c r="AL2450" s="333"/>
      <c r="AM2450" s="857"/>
      <c r="AN2450" s="856"/>
      <c r="AO2450"/>
      <c r="AP2450"/>
      <c r="AQ2450" s="853"/>
    </row>
    <row r="2451" spans="2:43" ht="15" x14ac:dyDescent="0.25">
      <c r="B2451" s="812">
        <v>44865</v>
      </c>
      <c r="C2451" s="813" t="s">
        <v>110</v>
      </c>
      <c r="D2451" s="813">
        <v>3355383272.2199993</v>
      </c>
      <c r="E2451" s="813">
        <v>3365240729.9099994</v>
      </c>
      <c r="F2451" s="813">
        <v>125280340.77</v>
      </c>
      <c r="G2451" s="814">
        <v>3.7337117880757512E-2</v>
      </c>
      <c r="H2451" s="815"/>
      <c r="I2451" s="813"/>
      <c r="J2451" s="813">
        <v>2145949767.7199998</v>
      </c>
      <c r="K2451" s="814">
        <v>0.63955429041052281</v>
      </c>
      <c r="L2451" s="813">
        <v>22117917.77</v>
      </c>
      <c r="M2451" s="814">
        <v>6.5917708874331585E-3</v>
      </c>
      <c r="N2451" s="813">
        <v>151386060.66</v>
      </c>
      <c r="O2451" s="814">
        <v>4.5117367638254774E-2</v>
      </c>
      <c r="P2451" s="813">
        <v>44565677.509999998</v>
      </c>
      <c r="Q2451" s="814">
        <v>1.328184409780237E-2</v>
      </c>
      <c r="R2451" s="813">
        <v>788075438.50999999</v>
      </c>
      <c r="S2451" s="814">
        <v>0.23486897757244615</v>
      </c>
      <c r="T2451" s="813">
        <v>75855216.079999983</v>
      </c>
      <c r="U2451" s="814">
        <v>2.2607019802483672E-2</v>
      </c>
      <c r="V2451" s="813">
        <v>0</v>
      </c>
      <c r="W2451" s="814">
        <v>0</v>
      </c>
      <c r="X2451" s="813">
        <v>0</v>
      </c>
      <c r="Y2451" s="814">
        <v>0</v>
      </c>
      <c r="Z2451" s="813">
        <v>7757090.2000000002</v>
      </c>
      <c r="AA2451" s="814">
        <v>2.3118343183691588E-3</v>
      </c>
      <c r="AB2451" s="813">
        <v>-114797.77999999939</v>
      </c>
      <c r="AC2451" s="814">
        <v>-3.4213015529533388E-5</v>
      </c>
      <c r="AD2451" s="813">
        <v>4368018.4700000007</v>
      </c>
      <c r="AE2451" s="814">
        <v>1.3017941962588429E-3</v>
      </c>
      <c r="AF2451" s="813"/>
      <c r="AG2451" s="817"/>
      <c r="AH2451" s="818">
        <v>0</v>
      </c>
      <c r="AI2451" s="817">
        <v>0</v>
      </c>
      <c r="AJ2451" s="813">
        <v>-9857457.6900000013</v>
      </c>
      <c r="AK2451" s="814">
        <v>-2.9378037887987916E-3</v>
      </c>
      <c r="AL2451" s="333"/>
      <c r="AM2451" s="857"/>
      <c r="AN2451" s="856"/>
      <c r="AO2451"/>
      <c r="AP2451"/>
      <c r="AQ2451" s="853"/>
    </row>
    <row r="2452" spans="2:43" ht="15" x14ac:dyDescent="0.25">
      <c r="B2452" s="807">
        <v>44895</v>
      </c>
      <c r="C2452" s="84" t="s">
        <v>109</v>
      </c>
      <c r="D2452" s="808">
        <v>11626748.420000004</v>
      </c>
      <c r="E2452" s="808">
        <v>11625169.220000004</v>
      </c>
      <c r="F2452" s="808">
        <v>410960.31999999995</v>
      </c>
      <c r="G2452" s="809">
        <v>3.5346109260700753E-2</v>
      </c>
      <c r="H2452" s="619"/>
      <c r="I2452" s="84"/>
      <c r="J2452" s="84">
        <v>7936319.3500000006</v>
      </c>
      <c r="K2452" s="809">
        <v>0.68259147470226234</v>
      </c>
      <c r="L2452" s="84">
        <v>0</v>
      </c>
      <c r="M2452" s="809">
        <v>0</v>
      </c>
      <c r="N2452" s="84">
        <v>405903.78</v>
      </c>
      <c r="O2452" s="809">
        <v>3.4911203488481424E-2</v>
      </c>
      <c r="P2452" s="356">
        <v>0</v>
      </c>
      <c r="Q2452" s="809">
        <v>0</v>
      </c>
      <c r="R2452" s="84">
        <v>2770647.0599999996</v>
      </c>
      <c r="S2452" s="809">
        <v>0.23829939032945882</v>
      </c>
      <c r="T2452" s="356">
        <v>101338.71</v>
      </c>
      <c r="U2452" s="809">
        <v>8.7159974860796016E-3</v>
      </c>
      <c r="V2452" s="84">
        <v>0</v>
      </c>
      <c r="W2452" s="809">
        <v>0</v>
      </c>
      <c r="X2452" s="84">
        <v>0</v>
      </c>
      <c r="Y2452" s="809">
        <v>0</v>
      </c>
      <c r="Z2452" s="810">
        <v>0</v>
      </c>
      <c r="AA2452" s="809">
        <v>0</v>
      </c>
      <c r="AB2452" s="808">
        <v>0</v>
      </c>
      <c r="AC2452" s="809">
        <v>0</v>
      </c>
      <c r="AD2452" s="810">
        <v>0</v>
      </c>
      <c r="AE2452" s="809">
        <v>0</v>
      </c>
      <c r="AF2452" s="808"/>
      <c r="AG2452" s="811"/>
      <c r="AH2452" s="810">
        <v>0</v>
      </c>
      <c r="AI2452" s="811">
        <v>0</v>
      </c>
      <c r="AJ2452" s="808">
        <v>1579.2</v>
      </c>
      <c r="AK2452" s="809">
        <v>1.3582473301679987E-4</v>
      </c>
      <c r="AL2452" s="333"/>
      <c r="AM2452" s="855"/>
      <c r="AN2452" s="856"/>
      <c r="AO2452"/>
      <c r="AP2452"/>
      <c r="AQ2452" s="853"/>
    </row>
    <row r="2453" spans="2:43" ht="15" x14ac:dyDescent="0.25">
      <c r="B2453" s="807">
        <v>44895</v>
      </c>
      <c r="C2453" s="84" t="s">
        <v>47</v>
      </c>
      <c r="D2453" s="808">
        <v>360596857.41999996</v>
      </c>
      <c r="E2453" s="808">
        <v>360572451.66999996</v>
      </c>
      <c r="F2453" s="808">
        <v>8320464.9199999999</v>
      </c>
      <c r="G2453" s="809">
        <v>2.3074147066980286E-2</v>
      </c>
      <c r="H2453" s="619"/>
      <c r="I2453" s="84"/>
      <c r="J2453" s="84">
        <v>233726405</v>
      </c>
      <c r="K2453" s="201">
        <v>0.64816539631617076</v>
      </c>
      <c r="L2453" s="84">
        <v>1981778.68</v>
      </c>
      <c r="M2453" s="201">
        <v>5.495829037943478E-3</v>
      </c>
      <c r="N2453" s="84">
        <v>20159447.870000001</v>
      </c>
      <c r="O2453" s="201">
        <v>5.5905778032112954E-2</v>
      </c>
      <c r="P2453" s="84">
        <v>1526240.55</v>
      </c>
      <c r="Q2453" s="201">
        <v>4.2325397978228456E-3</v>
      </c>
      <c r="R2453" s="84">
        <v>80112885.469999999</v>
      </c>
      <c r="S2453" s="201">
        <v>0.22216745326953774</v>
      </c>
      <c r="T2453" s="84">
        <v>14745229.180000002</v>
      </c>
      <c r="U2453" s="201">
        <v>4.089117494117734E-2</v>
      </c>
      <c r="V2453" s="84">
        <v>0</v>
      </c>
      <c r="W2453" s="201">
        <v>0</v>
      </c>
      <c r="X2453" s="84">
        <v>0</v>
      </c>
      <c r="Y2453" s="809">
        <v>0</v>
      </c>
      <c r="Z2453" s="810">
        <v>0</v>
      </c>
      <c r="AA2453" s="811">
        <v>0</v>
      </c>
      <c r="AB2453" s="808">
        <v>0</v>
      </c>
      <c r="AC2453" s="811">
        <v>0</v>
      </c>
      <c r="AD2453" s="810">
        <v>0</v>
      </c>
      <c r="AE2453" s="811">
        <v>0</v>
      </c>
      <c r="AF2453" s="808"/>
      <c r="AG2453" s="811"/>
      <c r="AH2453" s="810">
        <v>0</v>
      </c>
      <c r="AI2453" s="811">
        <v>0</v>
      </c>
      <c r="AJ2453" s="808">
        <v>24405.75</v>
      </c>
      <c r="AK2453" s="811">
        <v>6.7681538254710176E-5</v>
      </c>
      <c r="AL2453" s="333"/>
      <c r="AM2453" s="855"/>
      <c r="AN2453" s="856"/>
      <c r="AO2453"/>
      <c r="AP2453"/>
      <c r="AQ2453" s="853"/>
    </row>
    <row r="2454" spans="2:43" ht="15" x14ac:dyDescent="0.25">
      <c r="B2454" s="807">
        <v>44895</v>
      </c>
      <c r="C2454" s="84" t="s">
        <v>48</v>
      </c>
      <c r="D2454" s="808">
        <v>127783133.83999997</v>
      </c>
      <c r="E2454" s="808">
        <v>127766049.73999998</v>
      </c>
      <c r="F2454" s="808">
        <v>2464068.0499999998</v>
      </c>
      <c r="G2454" s="809">
        <v>1.9283202531918748E-2</v>
      </c>
      <c r="H2454" s="619"/>
      <c r="I2454" s="84"/>
      <c r="J2454" s="84">
        <v>70323219.829999998</v>
      </c>
      <c r="K2454" s="201">
        <v>0.55033256515725482</v>
      </c>
      <c r="L2454" s="84">
        <v>520213.68</v>
      </c>
      <c r="M2454" s="201">
        <v>4.071066848707677E-3</v>
      </c>
      <c r="N2454" s="84">
        <v>7462211.8399999999</v>
      </c>
      <c r="O2454" s="201">
        <v>5.8397470900530553E-2</v>
      </c>
      <c r="P2454" s="84">
        <v>508746.85</v>
      </c>
      <c r="Q2454" s="201">
        <v>3.9813302015038457E-3</v>
      </c>
      <c r="R2454" s="84">
        <v>40943331.240000002</v>
      </c>
      <c r="S2454" s="201">
        <v>0.32041263983450297</v>
      </c>
      <c r="T2454" s="84">
        <v>5544258.2500000009</v>
      </c>
      <c r="U2454" s="201">
        <v>4.3388028477546081E-2</v>
      </c>
      <c r="V2454" s="84">
        <v>0</v>
      </c>
      <c r="W2454" s="201">
        <v>0</v>
      </c>
      <c r="X2454" s="84">
        <v>0</v>
      </c>
      <c r="Y2454" s="809">
        <v>0</v>
      </c>
      <c r="Z2454" s="810">
        <v>0</v>
      </c>
      <c r="AA2454" s="811">
        <v>0</v>
      </c>
      <c r="AB2454" s="808">
        <v>0</v>
      </c>
      <c r="AC2454" s="811">
        <v>0</v>
      </c>
      <c r="AD2454" s="810">
        <v>0</v>
      </c>
      <c r="AE2454" s="811">
        <v>0</v>
      </c>
      <c r="AF2454" s="808"/>
      <c r="AG2454" s="811"/>
      <c r="AH2454" s="810">
        <v>0</v>
      </c>
      <c r="AI2454" s="811">
        <v>0</v>
      </c>
      <c r="AJ2454" s="808">
        <v>17084.099999999999</v>
      </c>
      <c r="AK2454" s="811">
        <v>1.3369604803550498E-4</v>
      </c>
      <c r="AL2454" s="333"/>
      <c r="AM2454" s="855"/>
      <c r="AN2454" s="856"/>
      <c r="AO2454"/>
      <c r="AP2454"/>
      <c r="AQ2454" s="853"/>
    </row>
    <row r="2455" spans="2:43" ht="15" x14ac:dyDescent="0.25">
      <c r="B2455" s="807">
        <v>44895</v>
      </c>
      <c r="C2455" s="84" t="s">
        <v>49</v>
      </c>
      <c r="D2455" s="808">
        <v>596760053.2700001</v>
      </c>
      <c r="E2455" s="808">
        <v>598839207.83000004</v>
      </c>
      <c r="F2455" s="808">
        <v>3028867.7299999995</v>
      </c>
      <c r="G2455" s="809">
        <v>5.0755202420186265E-3</v>
      </c>
      <c r="H2455" s="619"/>
      <c r="I2455" s="84"/>
      <c r="J2455" s="84">
        <v>392789237.17000008</v>
      </c>
      <c r="K2455" s="201">
        <v>0.6582029661966754</v>
      </c>
      <c r="L2455" s="84">
        <v>5927210.4000000004</v>
      </c>
      <c r="M2455" s="201">
        <v>9.9323176333960712E-3</v>
      </c>
      <c r="N2455" s="84">
        <v>35674059.07</v>
      </c>
      <c r="O2455" s="201">
        <v>5.977956948445326E-2</v>
      </c>
      <c r="P2455" s="84">
        <v>13655526.99</v>
      </c>
      <c r="Q2455" s="201">
        <v>2.2882776612096131E-2</v>
      </c>
      <c r="R2455" s="84">
        <v>120577883.74999999</v>
      </c>
      <c r="S2455" s="201">
        <v>0.20205421440205773</v>
      </c>
      <c r="T2455" s="84">
        <v>16220525.699999999</v>
      </c>
      <c r="U2455" s="201">
        <v>2.7180984402555394E-2</v>
      </c>
      <c r="V2455" s="84">
        <v>0</v>
      </c>
      <c r="W2455" s="201">
        <v>0</v>
      </c>
      <c r="X2455" s="84">
        <v>0</v>
      </c>
      <c r="Y2455" s="809">
        <v>0</v>
      </c>
      <c r="Z2455" s="810">
        <v>7965395.1799999997</v>
      </c>
      <c r="AA2455" s="811">
        <v>1.3347735218456572E-2</v>
      </c>
      <c r="AB2455" s="808">
        <v>836959.65000000014</v>
      </c>
      <c r="AC2455" s="811">
        <v>1.4025061587380134E-3</v>
      </c>
      <c r="AD2455" s="810">
        <v>2163542.19</v>
      </c>
      <c r="AE2455" s="811">
        <v>3.6254809251133296E-3</v>
      </c>
      <c r="AF2455" s="808"/>
      <c r="AG2455" s="811"/>
      <c r="AH2455" s="810">
        <v>0</v>
      </c>
      <c r="AI2455" s="811">
        <v>0</v>
      </c>
      <c r="AJ2455" s="808">
        <v>-2079154.56</v>
      </c>
      <c r="AK2455" s="811">
        <v>-3.4840712755605653E-3</v>
      </c>
      <c r="AL2455" s="333"/>
      <c r="AM2455" s="855"/>
      <c r="AN2455" s="856"/>
      <c r="AO2455"/>
      <c r="AP2455"/>
      <c r="AQ2455" s="853"/>
    </row>
    <row r="2456" spans="2:43" ht="15" x14ac:dyDescent="0.25">
      <c r="B2456" s="807">
        <v>44895</v>
      </c>
      <c r="C2456" s="84" t="s">
        <v>50</v>
      </c>
      <c r="D2456" s="808">
        <v>185972074.15999997</v>
      </c>
      <c r="E2456" s="808">
        <v>185949333.67999998</v>
      </c>
      <c r="F2456" s="808">
        <v>5171014.5999999996</v>
      </c>
      <c r="G2456" s="809">
        <v>2.7805328425552472E-2</v>
      </c>
      <c r="H2456" s="619"/>
      <c r="I2456" s="84"/>
      <c r="J2456" s="84">
        <v>127881916.27999999</v>
      </c>
      <c r="K2456" s="201">
        <v>0.6876404258952209</v>
      </c>
      <c r="L2456" s="84">
        <v>2563086.38</v>
      </c>
      <c r="M2456" s="201">
        <v>1.3782103531279991E-2</v>
      </c>
      <c r="N2456" s="84">
        <v>2134266.5699999998</v>
      </c>
      <c r="O2456" s="201">
        <v>1.1476274487124322E-2</v>
      </c>
      <c r="P2456" s="84">
        <v>2528652.7400000002</v>
      </c>
      <c r="Q2456" s="201">
        <v>1.3596948635548846E-2</v>
      </c>
      <c r="R2456" s="84">
        <v>38615799.260000005</v>
      </c>
      <c r="S2456" s="201">
        <v>0.20764299927513383</v>
      </c>
      <c r="T2456" s="84">
        <v>7054597.8500000006</v>
      </c>
      <c r="U2456" s="201">
        <v>3.79336407461403E-2</v>
      </c>
      <c r="V2456" s="84">
        <v>0</v>
      </c>
      <c r="W2456" s="201">
        <v>0</v>
      </c>
      <c r="X2456" s="84">
        <v>0</v>
      </c>
      <c r="Y2456" s="809">
        <v>0</v>
      </c>
      <c r="Z2456" s="810">
        <v>0</v>
      </c>
      <c r="AA2456" s="811">
        <v>0</v>
      </c>
      <c r="AB2456" s="808">
        <v>0</v>
      </c>
      <c r="AC2456" s="811">
        <v>0</v>
      </c>
      <c r="AD2456" s="810">
        <v>0</v>
      </c>
      <c r="AE2456" s="811">
        <v>0</v>
      </c>
      <c r="AF2456" s="808"/>
      <c r="AG2456" s="811"/>
      <c r="AH2456" s="810">
        <v>0</v>
      </c>
      <c r="AI2456" s="811">
        <v>0</v>
      </c>
      <c r="AJ2456" s="808">
        <v>22740.48</v>
      </c>
      <c r="AK2456" s="811">
        <v>1.2227900399946803E-4</v>
      </c>
      <c r="AL2456" s="333"/>
      <c r="AM2456" s="855"/>
      <c r="AN2456" s="856"/>
      <c r="AO2456"/>
      <c r="AP2456"/>
      <c r="AQ2456" s="853"/>
    </row>
    <row r="2457" spans="2:43" ht="15" x14ac:dyDescent="0.25">
      <c r="B2457" s="807">
        <v>44895</v>
      </c>
      <c r="C2457" s="805" t="s">
        <v>51</v>
      </c>
      <c r="D2457" s="808"/>
      <c r="E2457" s="808"/>
      <c r="F2457" s="808"/>
      <c r="G2457" s="809"/>
      <c r="H2457" s="619"/>
      <c r="I2457" s="84"/>
      <c r="J2457" s="84"/>
      <c r="K2457" s="201"/>
      <c r="L2457" s="84"/>
      <c r="M2457" s="201"/>
      <c r="N2457" s="84"/>
      <c r="O2457" s="201"/>
      <c r="P2457" s="84"/>
      <c r="Q2457" s="201"/>
      <c r="R2457" s="84"/>
      <c r="S2457" s="201"/>
      <c r="T2457" s="84"/>
      <c r="U2457" s="201"/>
      <c r="V2457" s="84"/>
      <c r="W2457" s="201"/>
      <c r="X2457" s="84"/>
      <c r="Y2457" s="809"/>
      <c r="Z2457" s="810"/>
      <c r="AA2457" s="811"/>
      <c r="AB2457" s="808"/>
      <c r="AC2457" s="811"/>
      <c r="AD2457" s="810"/>
      <c r="AE2457" s="811"/>
      <c r="AF2457" s="808"/>
      <c r="AG2457" s="811"/>
      <c r="AH2457" s="810"/>
      <c r="AI2457" s="811"/>
      <c r="AJ2457" s="808"/>
      <c r="AK2457" s="811"/>
      <c r="AL2457" s="333"/>
      <c r="AM2457" s="855"/>
      <c r="AN2457" s="856"/>
      <c r="AO2457"/>
      <c r="AP2457"/>
      <c r="AQ2457" s="853"/>
    </row>
    <row r="2458" spans="2:43" ht="15" x14ac:dyDescent="0.25">
      <c r="B2458" s="807">
        <v>44895</v>
      </c>
      <c r="C2458" s="805" t="s">
        <v>52</v>
      </c>
      <c r="D2458" s="808"/>
      <c r="E2458" s="808"/>
      <c r="F2458" s="808"/>
      <c r="G2458" s="809"/>
      <c r="H2458" s="619"/>
      <c r="I2458" s="84"/>
      <c r="J2458" s="84"/>
      <c r="K2458" s="201"/>
      <c r="L2458" s="84"/>
      <c r="M2458" s="201"/>
      <c r="N2458" s="84"/>
      <c r="O2458" s="201"/>
      <c r="P2458" s="84"/>
      <c r="Q2458" s="201"/>
      <c r="R2458" s="84"/>
      <c r="S2458" s="201"/>
      <c r="T2458" s="84"/>
      <c r="U2458" s="201"/>
      <c r="V2458" s="84"/>
      <c r="W2458" s="201"/>
      <c r="X2458" s="84"/>
      <c r="Y2458" s="809"/>
      <c r="Z2458" s="810"/>
      <c r="AA2458" s="811"/>
      <c r="AB2458" s="808"/>
      <c r="AC2458" s="811"/>
      <c r="AD2458" s="810"/>
      <c r="AE2458" s="811"/>
      <c r="AF2458" s="808"/>
      <c r="AG2458" s="811"/>
      <c r="AH2458" s="810"/>
      <c r="AI2458" s="811"/>
      <c r="AJ2458" s="808"/>
      <c r="AK2458" s="811"/>
      <c r="AL2458" s="333"/>
      <c r="AM2458" s="855"/>
      <c r="AN2458" s="856"/>
      <c r="AO2458"/>
      <c r="AP2458"/>
      <c r="AQ2458" s="853"/>
    </row>
    <row r="2459" spans="2:43" ht="15" x14ac:dyDescent="0.25">
      <c r="B2459" s="807">
        <v>44895</v>
      </c>
      <c r="C2459" s="805" t="s">
        <v>54</v>
      </c>
      <c r="D2459" s="808"/>
      <c r="E2459" s="808"/>
      <c r="F2459" s="808"/>
      <c r="G2459" s="809"/>
      <c r="H2459" s="619"/>
      <c r="I2459" s="84"/>
      <c r="J2459" s="84"/>
      <c r="K2459" s="201"/>
      <c r="L2459" s="84"/>
      <c r="M2459" s="201"/>
      <c r="N2459" s="84"/>
      <c r="O2459" s="201"/>
      <c r="P2459" s="84"/>
      <c r="Q2459" s="201"/>
      <c r="R2459" s="84"/>
      <c r="S2459" s="201"/>
      <c r="T2459" s="84"/>
      <c r="U2459" s="201"/>
      <c r="V2459" s="84"/>
      <c r="W2459" s="201"/>
      <c r="X2459" s="84"/>
      <c r="Y2459" s="809"/>
      <c r="Z2459" s="810"/>
      <c r="AA2459" s="811"/>
      <c r="AB2459" s="808"/>
      <c r="AC2459" s="811"/>
      <c r="AD2459" s="810"/>
      <c r="AE2459" s="811"/>
      <c r="AF2459" s="808"/>
      <c r="AG2459" s="811"/>
      <c r="AH2459" s="810"/>
      <c r="AI2459" s="811"/>
      <c r="AJ2459" s="808"/>
      <c r="AK2459" s="811"/>
      <c r="AL2459" s="333"/>
      <c r="AM2459" s="855"/>
      <c r="AN2459" s="856"/>
      <c r="AO2459"/>
      <c r="AP2459"/>
      <c r="AQ2459" s="853"/>
    </row>
    <row r="2460" spans="2:43" ht="15" x14ac:dyDescent="0.25">
      <c r="B2460" s="807">
        <v>44895</v>
      </c>
      <c r="C2460" s="84" t="s">
        <v>55</v>
      </c>
      <c r="D2460" s="808">
        <v>429463200.79000008</v>
      </c>
      <c r="E2460" s="808">
        <v>429413212.48000008</v>
      </c>
      <c r="F2460" s="808">
        <v>28402726.539999999</v>
      </c>
      <c r="G2460" s="809">
        <v>6.613541390217606E-2</v>
      </c>
      <c r="H2460" s="619"/>
      <c r="I2460" s="84"/>
      <c r="J2460" s="84">
        <v>236944169.35000005</v>
      </c>
      <c r="K2460" s="201">
        <v>0.55172170494268158</v>
      </c>
      <c r="L2460" s="84">
        <v>1368334.0899999999</v>
      </c>
      <c r="M2460" s="201">
        <v>3.1861497969626765E-3</v>
      </c>
      <c r="N2460" s="84">
        <v>11116256.41</v>
      </c>
      <c r="O2460" s="201">
        <v>2.5884071998605658E-2</v>
      </c>
      <c r="P2460" s="84">
        <v>3035981.19</v>
      </c>
      <c r="Q2460" s="201">
        <v>7.0692464090410887E-3</v>
      </c>
      <c r="R2460" s="84">
        <v>135048106.09000003</v>
      </c>
      <c r="S2460" s="201">
        <v>0.31445792291767549</v>
      </c>
      <c r="T2460" s="84">
        <v>13577684.539999999</v>
      </c>
      <c r="U2460" s="201">
        <v>3.1615478380973665E-2</v>
      </c>
      <c r="V2460" s="84">
        <v>0</v>
      </c>
      <c r="W2460" s="201">
        <v>0</v>
      </c>
      <c r="X2460" s="84">
        <v>0</v>
      </c>
      <c r="Y2460" s="809">
        <v>0</v>
      </c>
      <c r="Z2460" s="810">
        <v>0</v>
      </c>
      <c r="AA2460" s="811">
        <v>0</v>
      </c>
      <c r="AB2460" s="808">
        <v>-80045.729999999981</v>
      </c>
      <c r="AC2460" s="811">
        <v>-1.8638553862765283E-4</v>
      </c>
      <c r="AD2460" s="810">
        <v>0</v>
      </c>
      <c r="AE2460" s="811">
        <v>0</v>
      </c>
      <c r="AF2460" s="808"/>
      <c r="AG2460" s="811"/>
      <c r="AH2460" s="810">
        <v>0</v>
      </c>
      <c r="AI2460" s="811">
        <v>0</v>
      </c>
      <c r="AJ2460" s="808">
        <v>49988.31</v>
      </c>
      <c r="AK2460" s="811">
        <v>1.1639719051142497E-4</v>
      </c>
      <c r="AL2460" s="333"/>
      <c r="AM2460" s="855"/>
      <c r="AN2460" s="856"/>
      <c r="AO2460"/>
      <c r="AP2460"/>
      <c r="AQ2460" s="853"/>
    </row>
    <row r="2461" spans="2:43" ht="15" x14ac:dyDescent="0.25">
      <c r="B2461" s="807">
        <v>44895</v>
      </c>
      <c r="C2461" s="84" t="s">
        <v>56</v>
      </c>
      <c r="D2461" s="808">
        <v>1556038195.1800003</v>
      </c>
      <c r="E2461" s="808">
        <v>1555914938.3000002</v>
      </c>
      <c r="F2461" s="808">
        <v>82750584.829999998</v>
      </c>
      <c r="G2461" s="809">
        <v>5.318030436934585E-2</v>
      </c>
      <c r="H2461" s="619"/>
      <c r="I2461" s="84"/>
      <c r="J2461" s="84">
        <v>1012812134.3399999</v>
      </c>
      <c r="K2461" s="201">
        <v>0.65089156389431635</v>
      </c>
      <c r="L2461" s="84">
        <v>5790038.21</v>
      </c>
      <c r="M2461" s="201">
        <v>3.7210129082533329E-3</v>
      </c>
      <c r="N2461" s="84">
        <v>51142415.589999996</v>
      </c>
      <c r="O2461" s="201">
        <v>3.2867069554217407E-2</v>
      </c>
      <c r="P2461" s="84">
        <v>15179905.93</v>
      </c>
      <c r="Q2461" s="201">
        <v>9.7554841372283988E-3</v>
      </c>
      <c r="R2461" s="84">
        <v>366092718.34999996</v>
      </c>
      <c r="S2461" s="201">
        <v>0.23527232138903303</v>
      </c>
      <c r="T2461" s="84">
        <v>21662333.800000001</v>
      </c>
      <c r="U2461" s="201">
        <v>1.3921466624085107E-2</v>
      </c>
      <c r="V2461" s="84">
        <v>0</v>
      </c>
      <c r="W2461" s="201">
        <v>0</v>
      </c>
      <c r="X2461" s="84">
        <v>0</v>
      </c>
      <c r="Y2461" s="809">
        <v>0</v>
      </c>
      <c r="Z2461" s="810">
        <v>0</v>
      </c>
      <c r="AA2461" s="811">
        <v>0</v>
      </c>
      <c r="AB2461" s="808">
        <v>484807.25</v>
      </c>
      <c r="AC2461" s="811">
        <v>3.1156513477737489E-4</v>
      </c>
      <c r="AD2461" s="810">
        <v>0</v>
      </c>
      <c r="AE2461" s="811">
        <v>0</v>
      </c>
      <c r="AF2461" s="808"/>
      <c r="AG2461" s="811"/>
      <c r="AH2461" s="810">
        <v>0</v>
      </c>
      <c r="AI2461" s="811">
        <v>0</v>
      </c>
      <c r="AJ2461" s="808">
        <v>123256.88</v>
      </c>
      <c r="AK2461" s="811">
        <v>7.9211988742822491E-5</v>
      </c>
      <c r="AL2461" s="333"/>
      <c r="AM2461" s="855"/>
      <c r="AN2461" s="856"/>
      <c r="AO2461"/>
      <c r="AP2461"/>
      <c r="AQ2461" s="853"/>
    </row>
    <row r="2462" spans="2:43" ht="15" x14ac:dyDescent="0.25">
      <c r="B2462" s="807">
        <v>44895</v>
      </c>
      <c r="C2462" s="805" t="s">
        <v>57</v>
      </c>
      <c r="D2462" s="808"/>
      <c r="E2462" s="808"/>
      <c r="F2462" s="808"/>
      <c r="G2462" s="809"/>
      <c r="H2462" s="619"/>
      <c r="I2462" s="84"/>
      <c r="J2462" s="84"/>
      <c r="K2462" s="201"/>
      <c r="L2462" s="84"/>
      <c r="M2462" s="201"/>
      <c r="N2462" s="84"/>
      <c r="O2462" s="201"/>
      <c r="P2462" s="84"/>
      <c r="Q2462" s="201"/>
      <c r="R2462" s="84"/>
      <c r="S2462" s="201"/>
      <c r="T2462" s="84"/>
      <c r="U2462" s="201"/>
      <c r="V2462" s="84"/>
      <c r="W2462" s="201"/>
      <c r="X2462" s="84"/>
      <c r="Y2462" s="809"/>
      <c r="Z2462" s="810"/>
      <c r="AA2462" s="811"/>
      <c r="AB2462" s="808"/>
      <c r="AC2462" s="811"/>
      <c r="AD2462" s="810"/>
      <c r="AE2462" s="811"/>
      <c r="AF2462" s="808"/>
      <c r="AG2462" s="811"/>
      <c r="AH2462" s="810"/>
      <c r="AI2462" s="811"/>
      <c r="AJ2462" s="808"/>
      <c r="AK2462" s="811"/>
      <c r="AL2462" s="333"/>
      <c r="AM2462" s="855"/>
      <c r="AN2462" s="856"/>
      <c r="AO2462"/>
      <c r="AP2462"/>
      <c r="AQ2462" s="853"/>
    </row>
    <row r="2463" spans="2:43" ht="15" x14ac:dyDescent="0.25">
      <c r="B2463" s="807">
        <v>44895</v>
      </c>
      <c r="C2463" s="84" t="s">
        <v>58</v>
      </c>
      <c r="D2463" s="808">
        <v>147085581.47000003</v>
      </c>
      <c r="E2463" s="808">
        <v>147610581.47000003</v>
      </c>
      <c r="F2463" s="808">
        <v>7247874.9900000002</v>
      </c>
      <c r="G2463" s="809">
        <v>4.9276583860657315E-2</v>
      </c>
      <c r="H2463" s="619"/>
      <c r="I2463" s="84"/>
      <c r="J2463" s="84">
        <v>92851570.079999998</v>
      </c>
      <c r="K2463" s="201">
        <v>0.63127581338717587</v>
      </c>
      <c r="L2463" s="84">
        <v>74304.5</v>
      </c>
      <c r="M2463" s="201">
        <v>5.051786807203488E-4</v>
      </c>
      <c r="N2463" s="84">
        <v>13209984.030000001</v>
      </c>
      <c r="O2463" s="201">
        <v>8.9811549833620816E-2</v>
      </c>
      <c r="P2463" s="84">
        <v>1005112.74</v>
      </c>
      <c r="Q2463" s="201">
        <v>6.8335232451387871E-3</v>
      </c>
      <c r="R2463" s="84">
        <v>28434229.730000004</v>
      </c>
      <c r="S2463" s="201">
        <v>0.19331758725650158</v>
      </c>
      <c r="T2463" s="84">
        <v>2579206.9699999997</v>
      </c>
      <c r="U2463" s="201">
        <v>1.753541675684956E-2</v>
      </c>
      <c r="V2463" s="84">
        <v>0</v>
      </c>
      <c r="W2463" s="201">
        <v>0</v>
      </c>
      <c r="X2463" s="84">
        <v>0</v>
      </c>
      <c r="Y2463" s="809">
        <v>0</v>
      </c>
      <c r="Z2463" s="810">
        <v>0</v>
      </c>
      <c r="AA2463" s="811">
        <v>0</v>
      </c>
      <c r="AB2463" s="808">
        <v>0</v>
      </c>
      <c r="AC2463" s="811">
        <v>0</v>
      </c>
      <c r="AD2463" s="810">
        <v>2208298.4300000002</v>
      </c>
      <c r="AE2463" s="811">
        <v>1.5013697521741183E-2</v>
      </c>
      <c r="AF2463" s="808"/>
      <c r="AG2463" s="811"/>
      <c r="AH2463" s="810">
        <v>0</v>
      </c>
      <c r="AI2463" s="811">
        <v>0</v>
      </c>
      <c r="AJ2463" s="808">
        <v>-525000</v>
      </c>
      <c r="AK2463" s="811">
        <v>-3.5693505424056839E-3</v>
      </c>
      <c r="AL2463" s="333"/>
      <c r="AM2463" s="855"/>
      <c r="AN2463" s="856"/>
      <c r="AO2463"/>
      <c r="AP2463"/>
      <c r="AQ2463" s="853"/>
    </row>
    <row r="2464" spans="2:43" ht="15" x14ac:dyDescent="0.25">
      <c r="B2464" s="807">
        <v>44895</v>
      </c>
      <c r="C2464" s="84" t="s">
        <v>60</v>
      </c>
      <c r="D2464" s="808">
        <v>134602250.77999997</v>
      </c>
      <c r="E2464" s="808">
        <v>134602250.77999997</v>
      </c>
      <c r="F2464" s="808">
        <v>9624420.2400000002</v>
      </c>
      <c r="G2464" s="809">
        <v>7.1502669414723163E-2</v>
      </c>
      <c r="H2464" s="619"/>
      <c r="I2464" s="84"/>
      <c r="J2464" s="84">
        <v>84332811.75999999</v>
      </c>
      <c r="K2464" s="201">
        <v>0.6265334440643</v>
      </c>
      <c r="L2464" s="84">
        <v>3296155.1599999997</v>
      </c>
      <c r="M2464" s="201">
        <v>2.44881132440154E-2</v>
      </c>
      <c r="N2464" s="84">
        <v>5728793.1499999994</v>
      </c>
      <c r="O2464" s="201">
        <v>4.256090159564567E-2</v>
      </c>
      <c r="P2464" s="84">
        <v>0</v>
      </c>
      <c r="Q2464" s="201">
        <v>0</v>
      </c>
      <c r="R2464" s="84">
        <v>31620070.469999999</v>
      </c>
      <c r="S2464" s="201">
        <v>0.23491487168131592</v>
      </c>
      <c r="T2464" s="84">
        <v>0</v>
      </c>
      <c r="U2464" s="201">
        <v>0</v>
      </c>
      <c r="V2464" s="84">
        <v>0</v>
      </c>
      <c r="W2464" s="201">
        <v>0</v>
      </c>
      <c r="X2464" s="84">
        <v>0</v>
      </c>
      <c r="Y2464" s="809">
        <v>0</v>
      </c>
      <c r="Z2464" s="810">
        <v>0</v>
      </c>
      <c r="AA2464" s="811">
        <v>0</v>
      </c>
      <c r="AB2464" s="808">
        <v>0</v>
      </c>
      <c r="AC2464" s="811">
        <v>0</v>
      </c>
      <c r="AD2464" s="810">
        <v>0</v>
      </c>
      <c r="AE2464" s="811">
        <v>0</v>
      </c>
      <c r="AF2464" s="808"/>
      <c r="AG2464" s="811"/>
      <c r="AH2464" s="810">
        <v>0</v>
      </c>
      <c r="AI2464" s="811">
        <v>0</v>
      </c>
      <c r="AJ2464" s="808">
        <v>0</v>
      </c>
      <c r="AK2464" s="811">
        <v>0</v>
      </c>
      <c r="AL2464" s="333"/>
      <c r="AM2464" s="855"/>
      <c r="AN2464" s="856"/>
      <c r="AO2464"/>
      <c r="AP2464"/>
      <c r="AQ2464" s="853"/>
    </row>
    <row r="2465" spans="2:43" ht="15" x14ac:dyDescent="0.25">
      <c r="B2465" s="807">
        <v>44895</v>
      </c>
      <c r="C2465" s="84" t="s">
        <v>61</v>
      </c>
      <c r="D2465" s="808">
        <v>34771403.740000002</v>
      </c>
      <c r="E2465" s="808">
        <v>34771403.740000002</v>
      </c>
      <c r="F2465" s="808">
        <v>396933.98</v>
      </c>
      <c r="G2465" s="809">
        <v>1.1415529351878848E-2</v>
      </c>
      <c r="H2465" s="619"/>
      <c r="I2465" s="84"/>
      <c r="J2465" s="84">
        <v>21759540.850000001</v>
      </c>
      <c r="K2465" s="201">
        <v>0.62578839245907303</v>
      </c>
      <c r="L2465" s="84">
        <v>0</v>
      </c>
      <c r="M2465" s="201">
        <v>0</v>
      </c>
      <c r="N2465" s="84">
        <v>4048653.2300000004</v>
      </c>
      <c r="O2465" s="201">
        <v>0.11643628943695905</v>
      </c>
      <c r="P2465" s="84">
        <v>502297.26</v>
      </c>
      <c r="Q2465" s="201">
        <v>1.4445699798486191E-2</v>
      </c>
      <c r="R2465" s="84">
        <v>8063978.4200000009</v>
      </c>
      <c r="S2465" s="201">
        <v>0.23191408895360288</v>
      </c>
      <c r="T2465" s="84">
        <v>0</v>
      </c>
      <c r="U2465" s="201">
        <v>0</v>
      </c>
      <c r="V2465" s="84">
        <v>0</v>
      </c>
      <c r="W2465" s="201">
        <v>0</v>
      </c>
      <c r="X2465" s="84">
        <v>0</v>
      </c>
      <c r="Y2465" s="809">
        <v>0</v>
      </c>
      <c r="Z2465" s="810">
        <v>0</v>
      </c>
      <c r="AA2465" s="811">
        <v>0</v>
      </c>
      <c r="AB2465" s="808">
        <v>0</v>
      </c>
      <c r="AC2465" s="811">
        <v>0</v>
      </c>
      <c r="AD2465" s="810">
        <v>0</v>
      </c>
      <c r="AE2465" s="811">
        <v>0</v>
      </c>
      <c r="AF2465" s="808"/>
      <c r="AG2465" s="811"/>
      <c r="AH2465" s="810">
        <v>0</v>
      </c>
      <c r="AI2465" s="811">
        <v>0</v>
      </c>
      <c r="AJ2465" s="808">
        <v>0</v>
      </c>
      <c r="AK2465" s="811">
        <v>0</v>
      </c>
      <c r="AL2465" s="333"/>
      <c r="AM2465" s="855"/>
      <c r="AN2465" s="856"/>
      <c r="AO2465"/>
      <c r="AP2465"/>
      <c r="AQ2465" s="853"/>
    </row>
    <row r="2466" spans="2:43" ht="15" x14ac:dyDescent="0.25">
      <c r="B2466" s="812">
        <v>44895</v>
      </c>
      <c r="C2466" s="813" t="s">
        <v>110</v>
      </c>
      <c r="D2466" s="813">
        <v>3584699499.0699997</v>
      </c>
      <c r="E2466" s="813">
        <v>3587064598.9099998</v>
      </c>
      <c r="F2466" s="813">
        <v>147817916.19999999</v>
      </c>
      <c r="G2466" s="814">
        <v>4.123579012364894E-2</v>
      </c>
      <c r="H2466" s="815"/>
      <c r="I2466" s="813"/>
      <c r="J2466" s="813">
        <v>2281357324.0099998</v>
      </c>
      <c r="K2466" s="814">
        <v>0.63641522102532333</v>
      </c>
      <c r="L2466" s="813">
        <v>21521121.100000001</v>
      </c>
      <c r="M2466" s="814">
        <v>6.00360535257791E-3</v>
      </c>
      <c r="N2466" s="813">
        <v>151081991.53999999</v>
      </c>
      <c r="O2466" s="814">
        <v>4.2146347714556297E-2</v>
      </c>
      <c r="P2466" s="813">
        <v>37942464.25</v>
      </c>
      <c r="Q2466" s="814">
        <v>1.0584559252412551E-2</v>
      </c>
      <c r="R2466" s="813">
        <v>852279649.84000003</v>
      </c>
      <c r="S2466" s="814">
        <v>0.23775483832357833</v>
      </c>
      <c r="T2466" s="813">
        <v>81485175</v>
      </c>
      <c r="U2466" s="814">
        <v>2.2731382371420587E-2</v>
      </c>
      <c r="V2466" s="813">
        <v>0</v>
      </c>
      <c r="W2466" s="814">
        <v>0</v>
      </c>
      <c r="X2466" s="813">
        <v>0</v>
      </c>
      <c r="Y2466" s="814">
        <v>0</v>
      </c>
      <c r="Z2466" s="813">
        <v>7965395.1799999997</v>
      </c>
      <c r="AA2466" s="814">
        <v>2.2220538101077958E-3</v>
      </c>
      <c r="AB2466" s="813">
        <v>1241721.1700000002</v>
      </c>
      <c r="AC2466" s="814">
        <v>3.4639477320822773E-4</v>
      </c>
      <c r="AD2466" s="813">
        <v>4371840.62</v>
      </c>
      <c r="AE2466" s="814">
        <v>1.2195835721053364E-3</v>
      </c>
      <c r="AF2466" s="813"/>
      <c r="AG2466" s="817"/>
      <c r="AH2466" s="818">
        <v>0</v>
      </c>
      <c r="AI2466" s="817">
        <v>0</v>
      </c>
      <c r="AJ2466" s="813">
        <v>-2365099.84</v>
      </c>
      <c r="AK2466" s="814">
        <v>-6.5977631893931197E-4</v>
      </c>
      <c r="AL2466" s="333"/>
      <c r="AM2466" s="855"/>
      <c r="AN2466" s="856"/>
      <c r="AO2466"/>
      <c r="AP2466"/>
      <c r="AQ2466" s="853"/>
    </row>
    <row r="2467" spans="2:43" ht="15" x14ac:dyDescent="0.25">
      <c r="B2467" s="807">
        <v>44925</v>
      </c>
      <c r="C2467" s="84" t="s">
        <v>109</v>
      </c>
      <c r="D2467" s="808">
        <v>11752975.930000002</v>
      </c>
      <c r="E2467" s="808">
        <v>11752975.930000002</v>
      </c>
      <c r="F2467" s="808">
        <v>328660.54000000004</v>
      </c>
      <c r="G2467" s="809">
        <v>2.796402732018528E-2</v>
      </c>
      <c r="H2467" s="619"/>
      <c r="I2467" s="84"/>
      <c r="J2467" s="84">
        <v>8168485.3500000006</v>
      </c>
      <c r="K2467" s="809">
        <v>0.69501421585911471</v>
      </c>
      <c r="L2467" s="84">
        <v>0</v>
      </c>
      <c r="M2467" s="809">
        <v>0</v>
      </c>
      <c r="N2467" s="84">
        <v>400183.56</v>
      </c>
      <c r="O2467" s="809">
        <v>3.4049551567489678E-2</v>
      </c>
      <c r="P2467" s="356">
        <v>0</v>
      </c>
      <c r="Q2467" s="809">
        <v>0</v>
      </c>
      <c r="R2467" s="84">
        <v>2756817.2199999997</v>
      </c>
      <c r="S2467" s="809">
        <v>0.23456333412230509</v>
      </c>
      <c r="T2467" s="356">
        <v>98829.26</v>
      </c>
      <c r="U2467" s="809">
        <v>8.4088711309051392E-3</v>
      </c>
      <c r="V2467" s="84">
        <v>0</v>
      </c>
      <c r="W2467" s="809">
        <v>0</v>
      </c>
      <c r="X2467" s="84">
        <v>0</v>
      </c>
      <c r="Y2467" s="809">
        <v>0</v>
      </c>
      <c r="Z2467" s="810">
        <v>0</v>
      </c>
      <c r="AA2467" s="809">
        <v>0</v>
      </c>
      <c r="AB2467" s="808">
        <v>0</v>
      </c>
      <c r="AC2467" s="809">
        <v>0</v>
      </c>
      <c r="AD2467" s="810">
        <v>0</v>
      </c>
      <c r="AE2467" s="809">
        <v>0</v>
      </c>
      <c r="AF2467" s="808"/>
      <c r="AG2467" s="811"/>
      <c r="AH2467" s="810">
        <v>0</v>
      </c>
      <c r="AI2467" s="811">
        <v>0</v>
      </c>
      <c r="AJ2467" s="808">
        <v>0</v>
      </c>
      <c r="AK2467" s="809">
        <v>0</v>
      </c>
      <c r="AL2467" s="333"/>
      <c r="AM2467" s="855"/>
      <c r="AN2467" s="856"/>
      <c r="AO2467"/>
      <c r="AP2467"/>
      <c r="AQ2467" s="853"/>
    </row>
    <row r="2468" spans="2:43" ht="15" x14ac:dyDescent="0.25">
      <c r="B2468" s="807">
        <v>44925</v>
      </c>
      <c r="C2468" s="84" t="s">
        <v>47</v>
      </c>
      <c r="D2468" s="808">
        <v>364242429.62</v>
      </c>
      <c r="E2468" s="808">
        <v>364242429.62</v>
      </c>
      <c r="F2468" s="808">
        <v>15313191.069999998</v>
      </c>
      <c r="G2468" s="809">
        <v>4.2041206143874167E-2</v>
      </c>
      <c r="H2468" s="619"/>
      <c r="I2468" s="84"/>
      <c r="J2468" s="84">
        <v>231930148.99000004</v>
      </c>
      <c r="K2468" s="201">
        <v>0.63674665587961232</v>
      </c>
      <c r="L2468" s="84">
        <v>2032621.33</v>
      </c>
      <c r="M2468" s="201">
        <v>5.5804078951498188E-3</v>
      </c>
      <c r="N2468" s="84">
        <v>19110620.949999996</v>
      </c>
      <c r="O2468" s="201">
        <v>5.2466762232882547E-2</v>
      </c>
      <c r="P2468" s="84">
        <v>1530099.45</v>
      </c>
      <c r="Q2468" s="201">
        <v>4.2007721384801147E-3</v>
      </c>
      <c r="R2468" s="84">
        <v>79877777.620000005</v>
      </c>
      <c r="S2468" s="201">
        <v>0.21929838789877773</v>
      </c>
      <c r="T2468" s="84">
        <v>14447970.209999999</v>
      </c>
      <c r="U2468" s="201">
        <v>3.966580781122344E-2</v>
      </c>
      <c r="V2468" s="84">
        <v>0</v>
      </c>
      <c r="W2468" s="201">
        <v>0</v>
      </c>
      <c r="X2468" s="84">
        <v>0</v>
      </c>
      <c r="Y2468" s="809">
        <v>0</v>
      </c>
      <c r="Z2468" s="810">
        <v>0</v>
      </c>
      <c r="AA2468" s="811">
        <v>0</v>
      </c>
      <c r="AB2468" s="808">
        <v>0</v>
      </c>
      <c r="AC2468" s="811">
        <v>0</v>
      </c>
      <c r="AD2468" s="810">
        <v>0</v>
      </c>
      <c r="AE2468" s="811">
        <v>0</v>
      </c>
      <c r="AF2468" s="808"/>
      <c r="AG2468" s="811"/>
      <c r="AH2468" s="810">
        <v>0</v>
      </c>
      <c r="AI2468" s="811">
        <v>0</v>
      </c>
      <c r="AJ2468" s="808">
        <v>0</v>
      </c>
      <c r="AK2468" s="811">
        <v>0</v>
      </c>
      <c r="AL2468" s="333"/>
      <c r="AM2468" s="855"/>
      <c r="AN2468" s="856"/>
      <c r="AO2468"/>
      <c r="AP2468"/>
      <c r="AQ2468" s="853"/>
    </row>
    <row r="2469" spans="2:43" ht="15" x14ac:dyDescent="0.25">
      <c r="B2469" s="807">
        <v>44925</v>
      </c>
      <c r="C2469" s="84" t="s">
        <v>48</v>
      </c>
      <c r="D2469" s="808">
        <v>128606655.63</v>
      </c>
      <c r="E2469" s="808">
        <v>128606655.63</v>
      </c>
      <c r="F2469" s="808">
        <v>4689879.97</v>
      </c>
      <c r="G2469" s="809">
        <v>3.6466852722558431E-2</v>
      </c>
      <c r="H2469" s="619"/>
      <c r="I2469" s="84"/>
      <c r="J2469" s="84">
        <v>68954454.409999996</v>
      </c>
      <c r="K2469" s="201">
        <v>0.53616552014524999</v>
      </c>
      <c r="L2469" s="84">
        <v>533134.55000000005</v>
      </c>
      <c r="M2469" s="201">
        <v>4.1454662465823123E-3</v>
      </c>
      <c r="N2469" s="84">
        <v>7436100.8799999999</v>
      </c>
      <c r="O2469" s="201">
        <v>5.7820498041668889E-2</v>
      </c>
      <c r="P2469" s="84">
        <v>510033.15</v>
      </c>
      <c r="Q2469" s="201">
        <v>3.9658379070781537E-3</v>
      </c>
      <c r="R2469" s="84">
        <v>41038040.130000003</v>
      </c>
      <c r="S2469" s="201">
        <v>0.31909732765360149</v>
      </c>
      <c r="T2469" s="84">
        <v>5445012.54</v>
      </c>
      <c r="U2469" s="201">
        <v>4.2338497283260709E-2</v>
      </c>
      <c r="V2469" s="84">
        <v>0</v>
      </c>
      <c r="W2469" s="201">
        <v>0</v>
      </c>
      <c r="X2469" s="84">
        <v>0</v>
      </c>
      <c r="Y2469" s="809">
        <v>0</v>
      </c>
      <c r="Z2469" s="810">
        <v>0</v>
      </c>
      <c r="AA2469" s="811">
        <v>0</v>
      </c>
      <c r="AB2469" s="808">
        <v>0</v>
      </c>
      <c r="AC2469" s="811">
        <v>0</v>
      </c>
      <c r="AD2469" s="810">
        <v>0</v>
      </c>
      <c r="AE2469" s="811">
        <v>0</v>
      </c>
      <c r="AF2469" s="808"/>
      <c r="AG2469" s="811"/>
      <c r="AH2469" s="810">
        <v>0</v>
      </c>
      <c r="AI2469" s="811">
        <v>0</v>
      </c>
      <c r="AJ2469" s="808">
        <v>0</v>
      </c>
      <c r="AK2469" s="811">
        <v>0</v>
      </c>
      <c r="AL2469" s="333"/>
      <c r="AM2469" s="855"/>
      <c r="AN2469" s="856"/>
      <c r="AO2469"/>
      <c r="AP2469"/>
      <c r="AQ2469" s="853"/>
    </row>
    <row r="2470" spans="2:43" ht="15" x14ac:dyDescent="0.25">
      <c r="B2470" s="807">
        <v>44925</v>
      </c>
      <c r="C2470" s="84" t="s">
        <v>49</v>
      </c>
      <c r="D2470" s="808">
        <v>598588857.48999989</v>
      </c>
      <c r="E2470" s="808">
        <v>598588857.48999989</v>
      </c>
      <c r="F2470" s="808">
        <v>1199803.44</v>
      </c>
      <c r="G2470" s="809">
        <v>2.0043865250532903E-3</v>
      </c>
      <c r="H2470" s="619"/>
      <c r="I2470" s="84"/>
      <c r="J2470" s="84">
        <v>392487534.63</v>
      </c>
      <c r="K2470" s="201">
        <v>0.6556880064152496</v>
      </c>
      <c r="L2470" s="84">
        <v>5992408.1799999997</v>
      </c>
      <c r="M2470" s="201">
        <v>1.0010891624557362E-2</v>
      </c>
      <c r="N2470" s="84">
        <v>35806973.910000004</v>
      </c>
      <c r="O2470" s="201">
        <v>5.9818978355436897E-2</v>
      </c>
      <c r="P2470" s="84">
        <v>13680230.91</v>
      </c>
      <c r="Q2470" s="201">
        <v>2.2854135587093757E-2</v>
      </c>
      <c r="R2470" s="84">
        <v>122540558.84</v>
      </c>
      <c r="S2470" s="201">
        <v>0.20471573653047356</v>
      </c>
      <c r="T2470" s="84">
        <v>15719892.300000001</v>
      </c>
      <c r="U2470" s="201">
        <v>2.6261585232168507E-2</v>
      </c>
      <c r="V2470" s="84">
        <v>0</v>
      </c>
      <c r="W2470" s="201">
        <v>0</v>
      </c>
      <c r="X2470" s="84">
        <v>0</v>
      </c>
      <c r="Y2470" s="809">
        <v>0</v>
      </c>
      <c r="Z2470" s="810">
        <v>8033119.9500000002</v>
      </c>
      <c r="AA2470" s="811">
        <v>1.3420096029993681E-2</v>
      </c>
      <c r="AB2470" s="808">
        <v>952036.4</v>
      </c>
      <c r="AC2470" s="811">
        <v>1.5904679615856446E-3</v>
      </c>
      <c r="AD2470" s="810">
        <v>2176298.9300000002</v>
      </c>
      <c r="AE2470" s="811">
        <v>3.6357157383878594E-3</v>
      </c>
      <c r="AF2470" s="808"/>
      <c r="AG2470" s="811"/>
      <c r="AH2470" s="810">
        <v>0</v>
      </c>
      <c r="AI2470" s="811">
        <v>0</v>
      </c>
      <c r="AJ2470" s="808">
        <v>0</v>
      </c>
      <c r="AK2470" s="811">
        <v>0</v>
      </c>
      <c r="AL2470" s="333"/>
      <c r="AM2470" s="855"/>
      <c r="AN2470" s="856"/>
      <c r="AO2470"/>
      <c r="AP2470"/>
      <c r="AQ2470" s="853"/>
    </row>
    <row r="2471" spans="2:43" ht="15" x14ac:dyDescent="0.25">
      <c r="B2471" s="807">
        <v>44925</v>
      </c>
      <c r="C2471" s="84" t="s">
        <v>50</v>
      </c>
      <c r="D2471" s="808">
        <v>190025767.70000002</v>
      </c>
      <c r="E2471" s="808">
        <v>190025767.70000002</v>
      </c>
      <c r="F2471" s="808">
        <v>6514465.79</v>
      </c>
      <c r="G2471" s="809">
        <v>3.4282012744106388E-2</v>
      </c>
      <c r="H2471" s="619"/>
      <c r="I2471" s="84"/>
      <c r="J2471" s="84">
        <v>131161453.69999999</v>
      </c>
      <c r="K2471" s="201">
        <v>0.69022983191978959</v>
      </c>
      <c r="L2471" s="84">
        <v>2450528.88</v>
      </c>
      <c r="M2471" s="201">
        <v>1.28957715033086E-2</v>
      </c>
      <c r="N2471" s="84">
        <v>2143234.58</v>
      </c>
      <c r="O2471" s="201">
        <v>1.1278652395098308E-2</v>
      </c>
      <c r="P2471" s="84">
        <v>2509281.5099999998</v>
      </c>
      <c r="Q2471" s="201">
        <v>1.3204953940570238E-2</v>
      </c>
      <c r="R2471" s="84">
        <v>38412055.240000002</v>
      </c>
      <c r="S2471" s="201">
        <v>0.20214129749309781</v>
      </c>
      <c r="T2471" s="84">
        <v>6834748</v>
      </c>
      <c r="U2471" s="201">
        <v>3.5967480004028947E-2</v>
      </c>
      <c r="V2471" s="84">
        <v>0</v>
      </c>
      <c r="W2471" s="201">
        <v>0</v>
      </c>
      <c r="X2471" s="84">
        <v>0</v>
      </c>
      <c r="Y2471" s="809">
        <v>0</v>
      </c>
      <c r="Z2471" s="810">
        <v>0</v>
      </c>
      <c r="AA2471" s="811">
        <v>0</v>
      </c>
      <c r="AB2471" s="808">
        <v>0</v>
      </c>
      <c r="AC2471" s="811">
        <v>0</v>
      </c>
      <c r="AD2471" s="810">
        <v>0</v>
      </c>
      <c r="AE2471" s="811">
        <v>0</v>
      </c>
      <c r="AF2471" s="808"/>
      <c r="AG2471" s="811"/>
      <c r="AH2471" s="810">
        <v>0</v>
      </c>
      <c r="AI2471" s="811">
        <v>0</v>
      </c>
      <c r="AJ2471" s="808">
        <v>0</v>
      </c>
      <c r="AK2471" s="811">
        <v>0</v>
      </c>
      <c r="AL2471" s="333"/>
      <c r="AM2471" s="855"/>
      <c r="AN2471" s="856"/>
      <c r="AO2471"/>
      <c r="AP2471"/>
      <c r="AQ2471" s="853"/>
    </row>
    <row r="2472" spans="2:43" ht="15" x14ac:dyDescent="0.25">
      <c r="B2472" s="807">
        <v>44925</v>
      </c>
      <c r="C2472" s="805" t="s">
        <v>51</v>
      </c>
      <c r="D2472" s="808"/>
      <c r="E2472" s="808"/>
      <c r="F2472" s="808"/>
      <c r="G2472" s="809"/>
      <c r="H2472" s="619"/>
      <c r="I2472" s="84"/>
      <c r="J2472" s="84"/>
      <c r="K2472" s="201"/>
      <c r="L2472" s="84"/>
      <c r="M2472" s="201"/>
      <c r="N2472" s="84"/>
      <c r="O2472" s="201"/>
      <c r="P2472" s="84"/>
      <c r="Q2472" s="201"/>
      <c r="R2472" s="84"/>
      <c r="S2472" s="201"/>
      <c r="T2472" s="84"/>
      <c r="U2472" s="201"/>
      <c r="V2472" s="84"/>
      <c r="W2472" s="201"/>
      <c r="X2472" s="84"/>
      <c r="Y2472" s="809"/>
      <c r="Z2472" s="810"/>
      <c r="AA2472" s="811"/>
      <c r="AB2472" s="808"/>
      <c r="AC2472" s="811"/>
      <c r="AD2472" s="810"/>
      <c r="AE2472" s="811"/>
      <c r="AF2472" s="808"/>
      <c r="AG2472" s="811"/>
      <c r="AH2472" s="810"/>
      <c r="AI2472" s="811"/>
      <c r="AJ2472" s="808"/>
      <c r="AK2472" s="811"/>
      <c r="AL2472" s="333"/>
      <c r="AM2472" s="855"/>
      <c r="AN2472" s="856"/>
      <c r="AO2472"/>
      <c r="AP2472"/>
      <c r="AQ2472" s="853"/>
    </row>
    <row r="2473" spans="2:43" ht="15" x14ac:dyDescent="0.25">
      <c r="B2473" s="807">
        <v>44925</v>
      </c>
      <c r="C2473" s="805" t="s">
        <v>52</v>
      </c>
      <c r="D2473" s="808"/>
      <c r="E2473" s="808"/>
      <c r="F2473" s="808"/>
      <c r="G2473" s="809"/>
      <c r="H2473" s="619"/>
      <c r="I2473" s="84"/>
      <c r="J2473" s="84"/>
      <c r="K2473" s="201"/>
      <c r="L2473" s="84"/>
      <c r="M2473" s="201"/>
      <c r="N2473" s="84"/>
      <c r="O2473" s="201"/>
      <c r="P2473" s="84"/>
      <c r="Q2473" s="201"/>
      <c r="R2473" s="84"/>
      <c r="S2473" s="201"/>
      <c r="T2473" s="84"/>
      <c r="U2473" s="201"/>
      <c r="V2473" s="84"/>
      <c r="W2473" s="201"/>
      <c r="X2473" s="84"/>
      <c r="Y2473" s="809"/>
      <c r="Z2473" s="810"/>
      <c r="AA2473" s="811"/>
      <c r="AB2473" s="808"/>
      <c r="AC2473" s="811"/>
      <c r="AD2473" s="810"/>
      <c r="AE2473" s="811"/>
      <c r="AF2473" s="808"/>
      <c r="AG2473" s="811"/>
      <c r="AH2473" s="810"/>
      <c r="AI2473" s="811"/>
      <c r="AJ2473" s="808"/>
      <c r="AK2473" s="811"/>
      <c r="AL2473" s="333"/>
      <c r="AM2473" s="855"/>
      <c r="AN2473" s="856"/>
      <c r="AO2473"/>
      <c r="AP2473"/>
      <c r="AQ2473" s="853"/>
    </row>
    <row r="2474" spans="2:43" ht="15" x14ac:dyDescent="0.25">
      <c r="B2474" s="807">
        <v>44925</v>
      </c>
      <c r="C2474" s="805" t="s">
        <v>54</v>
      </c>
      <c r="D2474" s="808"/>
      <c r="E2474" s="808"/>
      <c r="F2474" s="808"/>
      <c r="G2474" s="809"/>
      <c r="H2474" s="619"/>
      <c r="I2474" s="84"/>
      <c r="J2474" s="84"/>
      <c r="K2474" s="201"/>
      <c r="L2474" s="84"/>
      <c r="M2474" s="201"/>
      <c r="N2474" s="84"/>
      <c r="O2474" s="201"/>
      <c r="P2474" s="84"/>
      <c r="Q2474" s="201"/>
      <c r="R2474" s="84"/>
      <c r="S2474" s="201"/>
      <c r="T2474" s="84"/>
      <c r="U2474" s="201"/>
      <c r="V2474" s="84"/>
      <c r="W2474" s="201"/>
      <c r="X2474" s="84"/>
      <c r="Y2474" s="809"/>
      <c r="Z2474" s="810"/>
      <c r="AA2474" s="811"/>
      <c r="AB2474" s="808"/>
      <c r="AC2474" s="811"/>
      <c r="AD2474" s="810"/>
      <c r="AE2474" s="811"/>
      <c r="AF2474" s="808"/>
      <c r="AG2474" s="811"/>
      <c r="AH2474" s="810"/>
      <c r="AI2474" s="811"/>
      <c r="AJ2474" s="808"/>
      <c r="AK2474" s="811"/>
      <c r="AL2474" s="333"/>
      <c r="AM2474" s="855"/>
      <c r="AN2474" s="856"/>
      <c r="AO2474"/>
      <c r="AP2474"/>
      <c r="AQ2474" s="853"/>
    </row>
    <row r="2475" spans="2:43" ht="15" x14ac:dyDescent="0.25">
      <c r="B2475" s="807">
        <v>44925</v>
      </c>
      <c r="C2475" s="84" t="s">
        <v>55</v>
      </c>
      <c r="D2475" s="808">
        <v>434072956.06999999</v>
      </c>
      <c r="E2475" s="808">
        <v>434072956.06999999</v>
      </c>
      <c r="F2475" s="808">
        <v>34836553.739999995</v>
      </c>
      <c r="G2475" s="809">
        <v>8.0255066004116929E-2</v>
      </c>
      <c r="H2475" s="619"/>
      <c r="I2475" s="84"/>
      <c r="J2475" s="84">
        <v>235472722.22</v>
      </c>
      <c r="K2475" s="201">
        <v>0.54247268558704431</v>
      </c>
      <c r="L2475" s="84">
        <v>1351942.2699999998</v>
      </c>
      <c r="M2475" s="201">
        <v>3.1145507940420532E-3</v>
      </c>
      <c r="N2475" s="84">
        <v>11044622.74</v>
      </c>
      <c r="O2475" s="201">
        <v>2.5444162290126429E-2</v>
      </c>
      <c r="P2475" s="84">
        <v>3009640</v>
      </c>
      <c r="Q2475" s="201">
        <v>6.9334888477011131E-3</v>
      </c>
      <c r="R2475" s="84">
        <v>135727279.80999997</v>
      </c>
      <c r="S2475" s="201">
        <v>0.31268310525227044</v>
      </c>
      <c r="T2475" s="84">
        <v>12697607.459999999</v>
      </c>
      <c r="U2475" s="201">
        <v>2.9252242698926265E-2</v>
      </c>
      <c r="V2475" s="84">
        <v>0</v>
      </c>
      <c r="W2475" s="201">
        <v>0</v>
      </c>
      <c r="X2475" s="84">
        <v>0</v>
      </c>
      <c r="Y2475" s="809">
        <v>0</v>
      </c>
      <c r="Z2475" s="810">
        <v>0</v>
      </c>
      <c r="AA2475" s="811">
        <v>0</v>
      </c>
      <c r="AB2475" s="808">
        <v>-67412.170000000042</v>
      </c>
      <c r="AC2475" s="811">
        <v>-1.553014742275926E-4</v>
      </c>
      <c r="AD2475" s="810">
        <v>0</v>
      </c>
      <c r="AE2475" s="811">
        <v>0</v>
      </c>
      <c r="AF2475" s="808"/>
      <c r="AG2475" s="811"/>
      <c r="AH2475" s="810">
        <v>0</v>
      </c>
      <c r="AI2475" s="811">
        <v>0</v>
      </c>
      <c r="AJ2475" s="808">
        <v>0</v>
      </c>
      <c r="AK2475" s="811">
        <v>0</v>
      </c>
      <c r="AL2475" s="333"/>
      <c r="AM2475" s="855"/>
      <c r="AN2475" s="856"/>
      <c r="AO2475"/>
      <c r="AP2475"/>
      <c r="AQ2475" s="853"/>
    </row>
    <row r="2476" spans="2:43" ht="15" x14ac:dyDescent="0.25">
      <c r="B2476" s="807">
        <v>44925</v>
      </c>
      <c r="C2476" s="84" t="s">
        <v>56</v>
      </c>
      <c r="D2476" s="808">
        <v>1572709109.9699996</v>
      </c>
      <c r="E2476" s="808">
        <v>1572709109.9699996</v>
      </c>
      <c r="F2476" s="808">
        <v>110925672.13</v>
      </c>
      <c r="G2476" s="809">
        <v>7.0531588725976146E-2</v>
      </c>
      <c r="H2476" s="619"/>
      <c r="I2476" s="84"/>
      <c r="J2476" s="84">
        <v>1002900593.9199998</v>
      </c>
      <c r="K2476" s="201">
        <v>0.63768982296995202</v>
      </c>
      <c r="L2476" s="84">
        <v>5697991.8700000001</v>
      </c>
      <c r="M2476" s="201">
        <v>3.6230424519564795E-3</v>
      </c>
      <c r="N2476" s="84">
        <v>50827121.739999987</v>
      </c>
      <c r="O2476" s="201">
        <v>3.2318196300757454E-2</v>
      </c>
      <c r="P2476" s="84">
        <v>15048200</v>
      </c>
      <c r="Q2476" s="201">
        <v>9.5683301537479205E-3</v>
      </c>
      <c r="R2476" s="84">
        <v>366411372.49000007</v>
      </c>
      <c r="S2476" s="201">
        <v>0.23298101992744838</v>
      </c>
      <c r="T2476" s="84">
        <v>20352828.98</v>
      </c>
      <c r="U2476" s="201">
        <v>1.2941254584827987E-2</v>
      </c>
      <c r="V2476" s="84">
        <v>0</v>
      </c>
      <c r="W2476" s="201">
        <v>0</v>
      </c>
      <c r="X2476" s="84">
        <v>0</v>
      </c>
      <c r="Y2476" s="809">
        <v>0</v>
      </c>
      <c r="Z2476" s="810">
        <v>0</v>
      </c>
      <c r="AA2476" s="811">
        <v>0</v>
      </c>
      <c r="AB2476" s="808">
        <v>545328.84000000032</v>
      </c>
      <c r="AC2476" s="811">
        <v>3.4674488533381918E-4</v>
      </c>
      <c r="AD2476" s="810">
        <v>0</v>
      </c>
      <c r="AE2476" s="811">
        <v>0</v>
      </c>
      <c r="AF2476" s="808"/>
      <c r="AG2476" s="811"/>
      <c r="AH2476" s="810">
        <v>0</v>
      </c>
      <c r="AI2476" s="811">
        <v>0</v>
      </c>
      <c r="AJ2476" s="808">
        <v>0</v>
      </c>
      <c r="AK2476" s="811">
        <v>0</v>
      </c>
      <c r="AL2476" s="333"/>
      <c r="AM2476" s="855"/>
      <c r="AN2476" s="856"/>
      <c r="AO2476"/>
      <c r="AP2476"/>
      <c r="AQ2476" s="853"/>
    </row>
    <row r="2477" spans="2:43" ht="15" x14ac:dyDescent="0.25">
      <c r="B2477" s="807">
        <v>44925</v>
      </c>
      <c r="C2477" s="805" t="s">
        <v>57</v>
      </c>
      <c r="D2477" s="808"/>
      <c r="E2477" s="808"/>
      <c r="F2477" s="808"/>
      <c r="G2477" s="809"/>
      <c r="H2477" s="619"/>
      <c r="I2477" s="84"/>
      <c r="J2477" s="84"/>
      <c r="K2477" s="201"/>
      <c r="L2477" s="84"/>
      <c r="M2477" s="201"/>
      <c r="N2477" s="84"/>
      <c r="O2477" s="201"/>
      <c r="P2477" s="84"/>
      <c r="Q2477" s="201"/>
      <c r="R2477" s="84"/>
      <c r="S2477" s="201"/>
      <c r="T2477" s="84"/>
      <c r="U2477" s="201"/>
      <c r="V2477" s="84"/>
      <c r="W2477" s="201"/>
      <c r="X2477" s="84"/>
      <c r="Y2477" s="809"/>
      <c r="Z2477" s="810"/>
      <c r="AA2477" s="811"/>
      <c r="AB2477" s="808"/>
      <c r="AC2477" s="811"/>
      <c r="AD2477" s="810"/>
      <c r="AE2477" s="811"/>
      <c r="AF2477" s="808"/>
      <c r="AG2477" s="811"/>
      <c r="AH2477" s="810"/>
      <c r="AI2477" s="811"/>
      <c r="AJ2477" s="808"/>
      <c r="AK2477" s="811"/>
      <c r="AL2477" s="333"/>
      <c r="AM2477" s="855"/>
      <c r="AN2477" s="856"/>
      <c r="AO2477"/>
      <c r="AP2477"/>
      <c r="AQ2477" s="853"/>
    </row>
    <row r="2478" spans="2:43" ht="15" x14ac:dyDescent="0.25">
      <c r="B2478" s="807">
        <v>44925</v>
      </c>
      <c r="C2478" s="84" t="s">
        <v>58</v>
      </c>
      <c r="D2478" s="808">
        <v>150658910.33999997</v>
      </c>
      <c r="E2478" s="808">
        <v>150658910.33999997</v>
      </c>
      <c r="F2478" s="808">
        <v>6093529.9899999993</v>
      </c>
      <c r="G2478" s="809">
        <v>4.0445865274402998E-2</v>
      </c>
      <c r="H2478" s="619"/>
      <c r="I2478" s="84"/>
      <c r="J2478" s="84">
        <v>90886975.699999988</v>
      </c>
      <c r="K2478" s="201">
        <v>0.60326319561777342</v>
      </c>
      <c r="L2478" s="84">
        <v>74841.87</v>
      </c>
      <c r="M2478" s="201">
        <v>4.9676364863585141E-4</v>
      </c>
      <c r="N2478" s="84">
        <v>18033473.920000002</v>
      </c>
      <c r="O2478" s="201">
        <v>0.11969736060949135</v>
      </c>
      <c r="P2478" s="84">
        <v>1007901.51</v>
      </c>
      <c r="Q2478" s="201">
        <v>6.689956191276142E-3</v>
      </c>
      <c r="R2478" s="84">
        <v>29758149.600000001</v>
      </c>
      <c r="S2478" s="201">
        <v>0.19752001081677281</v>
      </c>
      <c r="T2478" s="84">
        <v>2582718.6900000004</v>
      </c>
      <c r="U2478" s="201">
        <v>1.7142820721133864E-2</v>
      </c>
      <c r="V2478" s="84">
        <v>0</v>
      </c>
      <c r="W2478" s="201">
        <v>0</v>
      </c>
      <c r="X2478" s="84">
        <v>0</v>
      </c>
      <c r="Y2478" s="809">
        <v>0</v>
      </c>
      <c r="Z2478" s="810">
        <v>0</v>
      </c>
      <c r="AA2478" s="811">
        <v>0</v>
      </c>
      <c r="AB2478" s="808">
        <v>0</v>
      </c>
      <c r="AC2478" s="811">
        <v>0</v>
      </c>
      <c r="AD2478" s="810">
        <v>2221319.06</v>
      </c>
      <c r="AE2478" s="811">
        <v>1.4744027120513691E-2</v>
      </c>
      <c r="AF2478" s="808"/>
      <c r="AG2478" s="811"/>
      <c r="AH2478" s="810">
        <v>0</v>
      </c>
      <c r="AI2478" s="811">
        <v>0</v>
      </c>
      <c r="AJ2478" s="808">
        <v>0</v>
      </c>
      <c r="AK2478" s="811">
        <v>0</v>
      </c>
      <c r="AL2478" s="333"/>
      <c r="AM2478" s="855"/>
      <c r="AN2478" s="856"/>
      <c r="AO2478"/>
      <c r="AP2478"/>
      <c r="AQ2478" s="853"/>
    </row>
    <row r="2479" spans="2:43" ht="15" x14ac:dyDescent="0.25">
      <c r="B2479" s="807">
        <v>44925</v>
      </c>
      <c r="C2479" s="84" t="s">
        <v>60</v>
      </c>
      <c r="D2479" s="808">
        <v>136385387.22000003</v>
      </c>
      <c r="E2479" s="808">
        <v>136385387.22000003</v>
      </c>
      <c r="F2479" s="808">
        <v>9135294</v>
      </c>
      <c r="G2479" s="809">
        <v>6.6981472034566822E-2</v>
      </c>
      <c r="H2479" s="619"/>
      <c r="I2479" s="84"/>
      <c r="J2479" s="84">
        <v>87160981.840000004</v>
      </c>
      <c r="K2479" s="201">
        <v>0.63907859644378684</v>
      </c>
      <c r="L2479" s="84">
        <v>3240845.17</v>
      </c>
      <c r="M2479" s="201">
        <v>2.3762407660083626E-2</v>
      </c>
      <c r="N2479" s="84">
        <v>5439047.9500000002</v>
      </c>
      <c r="O2479" s="201">
        <v>3.9879990524398341E-2</v>
      </c>
      <c r="P2479" s="84">
        <v>0</v>
      </c>
      <c r="Q2479" s="201">
        <v>0</v>
      </c>
      <c r="R2479" s="84">
        <v>31409218.260000002</v>
      </c>
      <c r="S2479" s="201">
        <v>0.23029753333716418</v>
      </c>
      <c r="T2479" s="84">
        <v>0</v>
      </c>
      <c r="U2479" s="201">
        <v>0</v>
      </c>
      <c r="V2479" s="84">
        <v>0</v>
      </c>
      <c r="W2479" s="201">
        <v>0</v>
      </c>
      <c r="X2479" s="84">
        <v>0</v>
      </c>
      <c r="Y2479" s="809">
        <v>0</v>
      </c>
      <c r="Z2479" s="810">
        <v>0</v>
      </c>
      <c r="AA2479" s="811">
        <v>0</v>
      </c>
      <c r="AB2479" s="808">
        <v>0</v>
      </c>
      <c r="AC2479" s="811">
        <v>0</v>
      </c>
      <c r="AD2479" s="810">
        <v>0</v>
      </c>
      <c r="AE2479" s="811">
        <v>0</v>
      </c>
      <c r="AF2479" s="808"/>
      <c r="AG2479" s="811"/>
      <c r="AH2479" s="810">
        <v>0</v>
      </c>
      <c r="AI2479" s="811">
        <v>0</v>
      </c>
      <c r="AJ2479" s="808">
        <v>0</v>
      </c>
      <c r="AK2479" s="811">
        <v>0</v>
      </c>
      <c r="AL2479" s="333"/>
      <c r="AM2479" s="855"/>
      <c r="AN2479" s="856"/>
      <c r="AO2479"/>
      <c r="AP2479"/>
      <c r="AQ2479" s="853"/>
    </row>
    <row r="2480" spans="2:43" ht="15" x14ac:dyDescent="0.25">
      <c r="B2480" s="807">
        <v>44925</v>
      </c>
      <c r="C2480" s="84" t="s">
        <v>61</v>
      </c>
      <c r="D2480" s="808">
        <v>35033992.730000004</v>
      </c>
      <c r="E2480" s="808">
        <v>35033992.730000004</v>
      </c>
      <c r="F2480" s="808">
        <v>619609.27</v>
      </c>
      <c r="G2480" s="809">
        <v>1.7685945041297609E-2</v>
      </c>
      <c r="H2480" s="619"/>
      <c r="I2480" s="84"/>
      <c r="J2480" s="84">
        <v>22403096.400000002</v>
      </c>
      <c r="K2480" s="201">
        <v>0.63946740449072415</v>
      </c>
      <c r="L2480" s="84">
        <v>0</v>
      </c>
      <c r="M2480" s="201">
        <v>0</v>
      </c>
      <c r="N2480" s="84">
        <v>3477001.8999999994</v>
      </c>
      <c r="O2480" s="201">
        <v>9.924652113724404E-2</v>
      </c>
      <c r="P2480" s="84">
        <v>503900</v>
      </c>
      <c r="Q2480" s="201">
        <v>1.4383173618932241E-2</v>
      </c>
      <c r="R2480" s="84">
        <v>8030385.1599999992</v>
      </c>
      <c r="S2480" s="201">
        <v>0.22921695571180187</v>
      </c>
      <c r="T2480" s="84">
        <v>0</v>
      </c>
      <c r="U2480" s="201">
        <v>0</v>
      </c>
      <c r="V2480" s="84">
        <v>0</v>
      </c>
      <c r="W2480" s="201">
        <v>0</v>
      </c>
      <c r="X2480" s="84">
        <v>0</v>
      </c>
      <c r="Y2480" s="809">
        <v>0</v>
      </c>
      <c r="Z2480" s="810">
        <v>0</v>
      </c>
      <c r="AA2480" s="811">
        <v>0</v>
      </c>
      <c r="AB2480" s="808">
        <v>0</v>
      </c>
      <c r="AC2480" s="811">
        <v>0</v>
      </c>
      <c r="AD2480" s="810">
        <v>0</v>
      </c>
      <c r="AE2480" s="811">
        <v>0</v>
      </c>
      <c r="AF2480" s="808"/>
      <c r="AG2480" s="811"/>
      <c r="AH2480" s="810">
        <v>0</v>
      </c>
      <c r="AI2480" s="811">
        <v>0</v>
      </c>
      <c r="AJ2480" s="808">
        <v>0</v>
      </c>
      <c r="AK2480" s="811">
        <v>0</v>
      </c>
      <c r="AL2480" s="333"/>
      <c r="AM2480" s="855"/>
      <c r="AN2480" s="856"/>
      <c r="AO2480"/>
      <c r="AP2480"/>
      <c r="AQ2480" s="853"/>
    </row>
    <row r="2481" spans="2:43" ht="15" x14ac:dyDescent="0.25">
      <c r="B2481" s="812">
        <v>44925</v>
      </c>
      <c r="C2481" s="813" t="s">
        <v>110</v>
      </c>
      <c r="D2481" s="813">
        <v>3622077042.6999993</v>
      </c>
      <c r="E2481" s="813">
        <v>3622077042.6999993</v>
      </c>
      <c r="F2481" s="813">
        <v>189656659.94000003</v>
      </c>
      <c r="G2481" s="814">
        <v>5.2361299250174027E-2</v>
      </c>
      <c r="H2481" s="815"/>
      <c r="I2481" s="813"/>
      <c r="J2481" s="813">
        <v>2271526447.1599998</v>
      </c>
      <c r="K2481" s="814">
        <v>0.62713366402243598</v>
      </c>
      <c r="L2481" s="813">
        <v>21374314.119999997</v>
      </c>
      <c r="M2481" s="814">
        <v>5.9011207845725382E-3</v>
      </c>
      <c r="N2481" s="813">
        <v>153718382.12999997</v>
      </c>
      <c r="O2481" s="814">
        <v>4.2439291135401666E-2</v>
      </c>
      <c r="P2481" s="813">
        <v>37799286.529999994</v>
      </c>
      <c r="Q2481" s="814">
        <v>1.0435804121334573E-2</v>
      </c>
      <c r="R2481" s="813">
        <v>855961654.37000012</v>
      </c>
      <c r="S2481" s="814">
        <v>0.23631790386544124</v>
      </c>
      <c r="T2481" s="813">
        <v>78179607.439999998</v>
      </c>
      <c r="U2481" s="814">
        <v>2.1584192306887733E-2</v>
      </c>
      <c r="V2481" s="813">
        <v>0</v>
      </c>
      <c r="W2481" s="814">
        <v>0</v>
      </c>
      <c r="X2481" s="813">
        <v>0</v>
      </c>
      <c r="Y2481" s="814">
        <v>0</v>
      </c>
      <c r="Z2481" s="813">
        <v>8033119.9500000002</v>
      </c>
      <c r="AA2481" s="814">
        <v>2.217821392338989E-3</v>
      </c>
      <c r="AB2481" s="813">
        <v>1429953.0700000003</v>
      </c>
      <c r="AC2481" s="814">
        <v>3.9478814314067507E-4</v>
      </c>
      <c r="AD2481" s="813">
        <v>4397617.99</v>
      </c>
      <c r="AE2481" s="814">
        <v>1.2141149782727676E-3</v>
      </c>
      <c r="AF2481" s="813"/>
      <c r="AG2481" s="817"/>
      <c r="AH2481" s="818">
        <v>0</v>
      </c>
      <c r="AI2481" s="817">
        <v>0</v>
      </c>
      <c r="AJ2481" s="813">
        <v>0</v>
      </c>
      <c r="AK2481" s="814">
        <v>0</v>
      </c>
      <c r="AL2481" s="333"/>
      <c r="AM2481" s="855"/>
      <c r="AN2481" s="856"/>
      <c r="AO2481"/>
      <c r="AP2481"/>
      <c r="AQ2481" s="853"/>
    </row>
    <row r="2482" spans="2:43" ht="15" x14ac:dyDescent="0.25">
      <c r="B2482" s="807">
        <v>44957</v>
      </c>
      <c r="C2482" s="84" t="s">
        <v>109</v>
      </c>
      <c r="D2482" s="808">
        <v>12188011.560000002</v>
      </c>
      <c r="E2482" s="808">
        <v>12184325.840000002</v>
      </c>
      <c r="F2482" s="808">
        <v>190203.71</v>
      </c>
      <c r="G2482" s="809">
        <v>1.560580321602517E-2</v>
      </c>
      <c r="H2482" s="619"/>
      <c r="I2482" s="84"/>
      <c r="J2482" s="84">
        <v>8615716.8400000017</v>
      </c>
      <c r="K2482" s="809">
        <v>0.70690094094397138</v>
      </c>
      <c r="L2482" s="84">
        <v>0</v>
      </c>
      <c r="M2482" s="809">
        <v>0</v>
      </c>
      <c r="N2482" s="84">
        <v>402936.89</v>
      </c>
      <c r="O2482" s="809">
        <v>3.3060100740501752E-2</v>
      </c>
      <c r="P2482" s="356">
        <v>0</v>
      </c>
      <c r="Q2482" s="809">
        <v>0</v>
      </c>
      <c r="R2482" s="84">
        <v>2870844.2399999998</v>
      </c>
      <c r="S2482" s="809">
        <v>0.23554656359384019</v>
      </c>
      <c r="T2482" s="356">
        <v>104624.16</v>
      </c>
      <c r="U2482" s="809">
        <v>8.5841861475884577E-3</v>
      </c>
      <c r="V2482" s="84">
        <v>0</v>
      </c>
      <c r="W2482" s="809">
        <v>0</v>
      </c>
      <c r="X2482" s="84">
        <v>0</v>
      </c>
      <c r="Y2482" s="809">
        <v>0</v>
      </c>
      <c r="Z2482" s="810">
        <v>0</v>
      </c>
      <c r="AA2482" s="809">
        <v>0</v>
      </c>
      <c r="AB2482" s="808">
        <v>0</v>
      </c>
      <c r="AC2482" s="809">
        <v>0</v>
      </c>
      <c r="AD2482" s="810">
        <v>0</v>
      </c>
      <c r="AE2482" s="809">
        <v>0</v>
      </c>
      <c r="AF2482" s="808"/>
      <c r="AG2482" s="811"/>
      <c r="AH2482" s="810">
        <v>0</v>
      </c>
      <c r="AI2482" s="811">
        <v>0</v>
      </c>
      <c r="AJ2482" s="808">
        <v>3685.72</v>
      </c>
      <c r="AK2482" s="809">
        <v>3.0240535807302756E-4</v>
      </c>
      <c r="AL2482" s="333"/>
      <c r="AM2482" s="855"/>
      <c r="AN2482" s="856"/>
      <c r="AO2482"/>
      <c r="AP2482"/>
      <c r="AQ2482" s="853"/>
    </row>
    <row r="2483" spans="2:43" ht="15" x14ac:dyDescent="0.25">
      <c r="B2483" s="807">
        <v>44957</v>
      </c>
      <c r="C2483" s="84" t="s">
        <v>47</v>
      </c>
      <c r="D2483" s="808">
        <v>378530451.81</v>
      </c>
      <c r="E2483" s="808">
        <v>378530451.81</v>
      </c>
      <c r="F2483" s="808">
        <v>18997361.539999999</v>
      </c>
      <c r="G2483" s="809">
        <v>5.0187142009741281E-2</v>
      </c>
      <c r="H2483" s="619"/>
      <c r="I2483" s="84"/>
      <c r="J2483" s="84">
        <v>237450510.15000001</v>
      </c>
      <c r="K2483" s="201">
        <v>0.62729566145760496</v>
      </c>
      <c r="L2483" s="84">
        <v>2040569.2</v>
      </c>
      <c r="M2483" s="201">
        <v>5.3907662917017981E-3</v>
      </c>
      <c r="N2483" s="84">
        <v>19170872.240000002</v>
      </c>
      <c r="O2483" s="201">
        <v>5.0645521775940637E-2</v>
      </c>
      <c r="P2483" s="84">
        <v>1534215.62</v>
      </c>
      <c r="Q2483" s="201">
        <v>4.0530837417806637E-3</v>
      </c>
      <c r="R2483" s="84">
        <v>84092720.610000014</v>
      </c>
      <c r="S2483" s="201">
        <v>0.22215576106994323</v>
      </c>
      <c r="T2483" s="84">
        <v>15244202.449999999</v>
      </c>
      <c r="U2483" s="201">
        <v>4.0272063653287504E-2</v>
      </c>
      <c r="V2483" s="84">
        <v>0</v>
      </c>
      <c r="W2483" s="201">
        <v>0</v>
      </c>
      <c r="X2483" s="84">
        <v>0</v>
      </c>
      <c r="Y2483" s="809">
        <v>0</v>
      </c>
      <c r="Z2483" s="810">
        <v>0</v>
      </c>
      <c r="AA2483" s="811">
        <v>0</v>
      </c>
      <c r="AB2483" s="808">
        <v>0</v>
      </c>
      <c r="AC2483" s="811">
        <v>0</v>
      </c>
      <c r="AD2483" s="810">
        <v>0</v>
      </c>
      <c r="AE2483" s="811">
        <v>0</v>
      </c>
      <c r="AF2483" s="808"/>
      <c r="AG2483" s="811"/>
      <c r="AH2483" s="810">
        <v>0</v>
      </c>
      <c r="AI2483" s="811">
        <v>0</v>
      </c>
      <c r="AJ2483" s="808">
        <v>0</v>
      </c>
      <c r="AK2483" s="811">
        <v>0</v>
      </c>
      <c r="AL2483" s="333"/>
      <c r="AM2483" s="855"/>
      <c r="AN2483" s="856"/>
      <c r="AO2483"/>
      <c r="AP2483"/>
      <c r="AQ2483" s="853"/>
    </row>
    <row r="2484" spans="2:43" ht="15" x14ac:dyDescent="0.25">
      <c r="B2484" s="807">
        <v>44957</v>
      </c>
      <c r="C2484" s="84" t="s">
        <v>48</v>
      </c>
      <c r="D2484" s="808">
        <v>133933826.58</v>
      </c>
      <c r="E2484" s="808">
        <v>133933826.58</v>
      </c>
      <c r="F2484" s="808">
        <v>5573612.79</v>
      </c>
      <c r="G2484" s="809">
        <v>4.1614675936036412E-2</v>
      </c>
      <c r="H2484" s="619"/>
      <c r="I2484" s="84"/>
      <c r="J2484" s="84">
        <v>70832663.589999974</v>
      </c>
      <c r="K2484" s="201">
        <v>0.52886313636152948</v>
      </c>
      <c r="L2484" s="84">
        <v>535320.14</v>
      </c>
      <c r="M2484" s="201">
        <v>3.9969002131082102E-3</v>
      </c>
      <c r="N2484" s="84">
        <v>7436009.1699999999</v>
      </c>
      <c r="O2484" s="201">
        <v>5.552002328223183E-2</v>
      </c>
      <c r="P2484" s="84">
        <v>511405.21</v>
      </c>
      <c r="Q2484" s="201">
        <v>3.8183424087755206E-3</v>
      </c>
      <c r="R2484" s="84">
        <v>43294893.949999996</v>
      </c>
      <c r="S2484" s="201">
        <v>0.32325585743000873</v>
      </c>
      <c r="T2484" s="84">
        <v>5749921.7300000004</v>
      </c>
      <c r="U2484" s="201">
        <v>4.2931064368309638E-2</v>
      </c>
      <c r="V2484" s="84">
        <v>0</v>
      </c>
      <c r="W2484" s="201">
        <v>0</v>
      </c>
      <c r="X2484" s="84">
        <v>0</v>
      </c>
      <c r="Y2484" s="809">
        <v>0</v>
      </c>
      <c r="Z2484" s="810">
        <v>0</v>
      </c>
      <c r="AA2484" s="811">
        <v>0</v>
      </c>
      <c r="AB2484" s="808">
        <v>0</v>
      </c>
      <c r="AC2484" s="811">
        <v>0</v>
      </c>
      <c r="AD2484" s="810">
        <v>0</v>
      </c>
      <c r="AE2484" s="811">
        <v>0</v>
      </c>
      <c r="AF2484" s="808"/>
      <c r="AG2484" s="811"/>
      <c r="AH2484" s="810">
        <v>0</v>
      </c>
      <c r="AI2484" s="811">
        <v>0</v>
      </c>
      <c r="AJ2484" s="808">
        <v>0</v>
      </c>
      <c r="AK2484" s="811">
        <v>0</v>
      </c>
      <c r="AL2484" s="333"/>
      <c r="AM2484" s="855"/>
      <c r="AN2484" s="856"/>
      <c r="AO2484"/>
      <c r="AP2484"/>
      <c r="AQ2484" s="853"/>
    </row>
    <row r="2485" spans="2:43" ht="15" x14ac:dyDescent="0.25">
      <c r="B2485" s="807">
        <v>44957</v>
      </c>
      <c r="C2485" s="84" t="s">
        <v>49</v>
      </c>
      <c r="D2485" s="808">
        <v>622398756.51999927</v>
      </c>
      <c r="E2485" s="808">
        <v>622599756.51999927</v>
      </c>
      <c r="F2485" s="808">
        <v>1657426.42</v>
      </c>
      <c r="G2485" s="809">
        <v>2.6629655066586601E-3</v>
      </c>
      <c r="H2485" s="619"/>
      <c r="I2485" s="84"/>
      <c r="J2485" s="84">
        <v>405732493.78999996</v>
      </c>
      <c r="K2485" s="201">
        <v>0.65188512917114538</v>
      </c>
      <c r="L2485" s="84">
        <v>6018731.5500000007</v>
      </c>
      <c r="M2485" s="201">
        <v>9.6702178257109094E-3</v>
      </c>
      <c r="N2485" s="84">
        <v>35512015.029999994</v>
      </c>
      <c r="O2485" s="201">
        <v>5.7056693410760216E-2</v>
      </c>
      <c r="P2485" s="84">
        <v>13642259.09</v>
      </c>
      <c r="Q2485" s="201">
        <v>2.191884052962699E-2</v>
      </c>
      <c r="R2485" s="84">
        <v>131491846.80000004</v>
      </c>
      <c r="S2485" s="201">
        <v>0.21126624277851505</v>
      </c>
      <c r="T2485" s="84">
        <v>16752512.350000001</v>
      </c>
      <c r="U2485" s="201">
        <v>2.6916044054566969E-2</v>
      </c>
      <c r="V2485" s="84">
        <v>0</v>
      </c>
      <c r="W2485" s="201">
        <v>0</v>
      </c>
      <c r="X2485" s="84">
        <v>0</v>
      </c>
      <c r="Y2485" s="809">
        <v>0</v>
      </c>
      <c r="Z2485" s="810">
        <v>8320055.8399999999</v>
      </c>
      <c r="AA2485" s="811">
        <v>1.3367725678823163E-2</v>
      </c>
      <c r="AB2485" s="808">
        <v>1307245.8800000001</v>
      </c>
      <c r="AC2485" s="811">
        <v>2.100334980277222E-3</v>
      </c>
      <c r="AD2485" s="810">
        <v>2165169.77</v>
      </c>
      <c r="AE2485" s="811">
        <v>3.4787501538500062E-3</v>
      </c>
      <c r="AF2485" s="808"/>
      <c r="AG2485" s="811"/>
      <c r="AH2485" s="810">
        <v>0</v>
      </c>
      <c r="AI2485" s="811">
        <v>0</v>
      </c>
      <c r="AJ2485" s="808">
        <v>-201000</v>
      </c>
      <c r="AK2485" s="811">
        <v>-3.2294408993335024E-4</v>
      </c>
      <c r="AL2485" s="333"/>
      <c r="AM2485" s="855"/>
      <c r="AN2485" s="856"/>
      <c r="AO2485"/>
      <c r="AP2485"/>
      <c r="AQ2485" s="853"/>
    </row>
    <row r="2486" spans="2:43" ht="15" x14ac:dyDescent="0.25">
      <c r="B2486" s="807">
        <v>44957</v>
      </c>
      <c r="C2486" s="84" t="s">
        <v>50</v>
      </c>
      <c r="D2486" s="808">
        <v>195565716.95999998</v>
      </c>
      <c r="E2486" s="808">
        <v>195565716.95999998</v>
      </c>
      <c r="F2486" s="808">
        <v>6100274.5099999998</v>
      </c>
      <c r="G2486" s="809">
        <v>3.1192964722174282E-2</v>
      </c>
      <c r="H2486" s="619"/>
      <c r="I2486" s="84"/>
      <c r="J2486" s="84">
        <v>134852442.69999999</v>
      </c>
      <c r="K2486" s="201">
        <v>0.68955052447961529</v>
      </c>
      <c r="L2486" s="84">
        <v>2469578.88</v>
      </c>
      <c r="M2486" s="201">
        <v>1.2627872197585198E-2</v>
      </c>
      <c r="N2486" s="84">
        <v>2152800.46</v>
      </c>
      <c r="O2486" s="201">
        <v>1.1008066717748505E-2</v>
      </c>
      <c r="P2486" s="84">
        <v>2523296.19</v>
      </c>
      <c r="Q2486" s="201">
        <v>1.2902548714691656E-2</v>
      </c>
      <c r="R2486" s="84">
        <v>40073593.670000002</v>
      </c>
      <c r="S2486" s="201">
        <v>0.20491113827581781</v>
      </c>
      <c r="T2486" s="84">
        <v>7393730.5500000007</v>
      </c>
      <c r="U2486" s="201">
        <v>3.780688489236729E-2</v>
      </c>
      <c r="V2486" s="84">
        <v>0</v>
      </c>
      <c r="W2486" s="201">
        <v>0</v>
      </c>
      <c r="X2486" s="84">
        <v>0</v>
      </c>
      <c r="Y2486" s="809">
        <v>0</v>
      </c>
      <c r="Z2486" s="810">
        <v>0</v>
      </c>
      <c r="AA2486" s="811">
        <v>0</v>
      </c>
      <c r="AB2486" s="808">
        <v>0</v>
      </c>
      <c r="AC2486" s="811">
        <v>0</v>
      </c>
      <c r="AD2486" s="810">
        <v>0</v>
      </c>
      <c r="AE2486" s="811">
        <v>0</v>
      </c>
      <c r="AF2486" s="808"/>
      <c r="AG2486" s="811"/>
      <c r="AH2486" s="810">
        <v>0</v>
      </c>
      <c r="AI2486" s="811">
        <v>0</v>
      </c>
      <c r="AJ2486" s="808">
        <v>0</v>
      </c>
      <c r="AK2486" s="811">
        <v>0</v>
      </c>
      <c r="AL2486" s="333"/>
      <c r="AM2486" s="855"/>
      <c r="AN2486" s="856"/>
      <c r="AO2486"/>
      <c r="AP2486"/>
      <c r="AQ2486" s="853"/>
    </row>
    <row r="2487" spans="2:43" ht="15" x14ac:dyDescent="0.25">
      <c r="B2487" s="807">
        <v>44957</v>
      </c>
      <c r="C2487" s="805" t="s">
        <v>51</v>
      </c>
      <c r="D2487" s="808"/>
      <c r="E2487" s="808"/>
      <c r="F2487" s="808"/>
      <c r="G2487" s="809"/>
      <c r="H2487" s="619"/>
      <c r="I2487" s="84"/>
      <c r="J2487" s="84"/>
      <c r="K2487" s="201"/>
      <c r="L2487" s="84"/>
      <c r="M2487" s="201"/>
      <c r="N2487" s="84"/>
      <c r="O2487" s="201"/>
      <c r="P2487" s="84"/>
      <c r="Q2487" s="201"/>
      <c r="R2487" s="84"/>
      <c r="S2487" s="201"/>
      <c r="T2487" s="84"/>
      <c r="U2487" s="201"/>
      <c r="V2487" s="84"/>
      <c r="W2487" s="201"/>
      <c r="X2487" s="84"/>
      <c r="Y2487" s="809"/>
      <c r="Z2487" s="810"/>
      <c r="AA2487" s="811"/>
      <c r="AB2487" s="808"/>
      <c r="AC2487" s="811"/>
      <c r="AD2487" s="810"/>
      <c r="AE2487" s="811"/>
      <c r="AF2487" s="808"/>
      <c r="AG2487" s="811"/>
      <c r="AH2487" s="810"/>
      <c r="AI2487" s="811"/>
      <c r="AJ2487" s="808"/>
      <c r="AK2487" s="811"/>
      <c r="AL2487" s="333"/>
      <c r="AM2487" s="855"/>
      <c r="AN2487" s="856"/>
      <c r="AO2487"/>
      <c r="AP2487"/>
      <c r="AQ2487" s="853"/>
    </row>
    <row r="2488" spans="2:43" ht="15" x14ac:dyDescent="0.25">
      <c r="B2488" s="807">
        <v>44957</v>
      </c>
      <c r="C2488" s="805" t="s">
        <v>52</v>
      </c>
      <c r="D2488" s="808"/>
      <c r="E2488" s="808"/>
      <c r="F2488" s="808"/>
      <c r="G2488" s="809"/>
      <c r="H2488" s="619"/>
      <c r="I2488" s="84"/>
      <c r="J2488" s="84"/>
      <c r="K2488" s="201"/>
      <c r="L2488" s="84"/>
      <c r="M2488" s="201"/>
      <c r="N2488" s="84"/>
      <c r="O2488" s="201"/>
      <c r="P2488" s="84"/>
      <c r="Q2488" s="201"/>
      <c r="R2488" s="84"/>
      <c r="S2488" s="201"/>
      <c r="T2488" s="84"/>
      <c r="U2488" s="201"/>
      <c r="V2488" s="84"/>
      <c r="W2488" s="201"/>
      <c r="X2488" s="84"/>
      <c r="Y2488" s="809"/>
      <c r="Z2488" s="810"/>
      <c r="AA2488" s="811"/>
      <c r="AB2488" s="808"/>
      <c r="AC2488" s="811"/>
      <c r="AD2488" s="810"/>
      <c r="AE2488" s="811"/>
      <c r="AF2488" s="808"/>
      <c r="AG2488" s="811"/>
      <c r="AH2488" s="810"/>
      <c r="AI2488" s="811"/>
      <c r="AJ2488" s="808"/>
      <c r="AK2488" s="811"/>
      <c r="AL2488" s="333"/>
      <c r="AM2488" s="855"/>
      <c r="AN2488" s="856"/>
      <c r="AO2488"/>
      <c r="AP2488"/>
      <c r="AQ2488" s="853"/>
    </row>
    <row r="2489" spans="2:43" ht="15" x14ac:dyDescent="0.25">
      <c r="B2489" s="807">
        <v>44957</v>
      </c>
      <c r="C2489" s="805" t="s">
        <v>54</v>
      </c>
      <c r="D2489" s="808"/>
      <c r="E2489" s="808"/>
      <c r="F2489" s="808"/>
      <c r="G2489" s="809"/>
      <c r="H2489" s="619"/>
      <c r="I2489" s="84"/>
      <c r="J2489" s="84"/>
      <c r="K2489" s="201"/>
      <c r="L2489" s="84"/>
      <c r="M2489" s="201"/>
      <c r="N2489" s="84"/>
      <c r="O2489" s="201"/>
      <c r="P2489" s="84"/>
      <c r="Q2489" s="201"/>
      <c r="R2489" s="84"/>
      <c r="S2489" s="201"/>
      <c r="T2489" s="84"/>
      <c r="U2489" s="201"/>
      <c r="V2489" s="84"/>
      <c r="W2489" s="201"/>
      <c r="X2489" s="84"/>
      <c r="Y2489" s="809"/>
      <c r="Z2489" s="810"/>
      <c r="AA2489" s="811"/>
      <c r="AB2489" s="808"/>
      <c r="AC2489" s="811"/>
      <c r="AD2489" s="810"/>
      <c r="AE2489" s="811"/>
      <c r="AF2489" s="808"/>
      <c r="AG2489" s="811"/>
      <c r="AH2489" s="810"/>
      <c r="AI2489" s="811"/>
      <c r="AJ2489" s="808"/>
      <c r="AK2489" s="811"/>
      <c r="AL2489" s="333"/>
      <c r="AM2489" s="855"/>
      <c r="AN2489" s="856"/>
      <c r="AO2489"/>
      <c r="AP2489"/>
      <c r="AQ2489" s="853"/>
    </row>
    <row r="2490" spans="2:43" ht="15" x14ac:dyDescent="0.25">
      <c r="B2490" s="807">
        <v>44957</v>
      </c>
      <c r="C2490" s="84" t="s">
        <v>55</v>
      </c>
      <c r="D2490" s="808">
        <v>453018935.77000016</v>
      </c>
      <c r="E2490" s="808">
        <v>455616522.58000016</v>
      </c>
      <c r="F2490" s="808">
        <v>29216748.729999997</v>
      </c>
      <c r="G2490" s="809">
        <v>6.4493438183417295E-2</v>
      </c>
      <c r="H2490" s="619"/>
      <c r="I2490" s="84"/>
      <c r="J2490" s="84">
        <v>254485125.47000003</v>
      </c>
      <c r="K2490" s="201">
        <v>0.56175383714910165</v>
      </c>
      <c r="L2490" s="84">
        <v>1335751.29</v>
      </c>
      <c r="M2490" s="201">
        <v>2.948555092359687E-3</v>
      </c>
      <c r="N2490" s="84">
        <v>11095786.789999999</v>
      </c>
      <c r="O2490" s="201">
        <v>2.4492986747100084E-2</v>
      </c>
      <c r="P2490" s="84">
        <v>3027779.18</v>
      </c>
      <c r="Q2490" s="201">
        <v>6.6835598711865278E-3</v>
      </c>
      <c r="R2490" s="84">
        <v>142622641.24999997</v>
      </c>
      <c r="S2490" s="201">
        <v>0.31482710762980148</v>
      </c>
      <c r="T2490" s="84">
        <v>13884645.73</v>
      </c>
      <c r="U2490" s="201">
        <v>3.0649150915513387E-2</v>
      </c>
      <c r="V2490" s="84">
        <v>0</v>
      </c>
      <c r="W2490" s="201">
        <v>0</v>
      </c>
      <c r="X2490" s="84">
        <v>0</v>
      </c>
      <c r="Y2490" s="809">
        <v>0</v>
      </c>
      <c r="Z2490" s="810">
        <v>0</v>
      </c>
      <c r="AA2490" s="811">
        <v>0</v>
      </c>
      <c r="AB2490" s="808">
        <v>-51955.859999999986</v>
      </c>
      <c r="AC2490" s="811">
        <v>-1.1468805362780292E-4</v>
      </c>
      <c r="AD2490" s="810">
        <v>0</v>
      </c>
      <c r="AE2490" s="811">
        <v>0</v>
      </c>
      <c r="AF2490" s="808"/>
      <c r="AG2490" s="811"/>
      <c r="AH2490" s="810">
        <v>0</v>
      </c>
      <c r="AI2490" s="811">
        <v>0</v>
      </c>
      <c r="AJ2490" s="808">
        <v>-2597586.8100000005</v>
      </c>
      <c r="AK2490" s="811">
        <v>-5.7339475348527321E-3</v>
      </c>
      <c r="AL2490" s="333"/>
      <c r="AM2490" s="855"/>
      <c r="AN2490" s="856"/>
      <c r="AO2490"/>
      <c r="AP2490"/>
      <c r="AQ2490" s="853"/>
    </row>
    <row r="2491" spans="2:43" ht="15" x14ac:dyDescent="0.25">
      <c r="B2491" s="807">
        <v>44957</v>
      </c>
      <c r="C2491" s="84" t="s">
        <v>56</v>
      </c>
      <c r="D2491" s="808">
        <v>1634126064.9000006</v>
      </c>
      <c r="E2491" s="808">
        <v>1641918825.3700006</v>
      </c>
      <c r="F2491" s="808">
        <v>91675850.849999994</v>
      </c>
      <c r="G2491" s="809">
        <v>5.6100843636938159E-2</v>
      </c>
      <c r="H2491" s="619"/>
      <c r="I2491" s="84"/>
      <c r="J2491" s="84">
        <v>1072061116.76</v>
      </c>
      <c r="K2491" s="201">
        <v>0.65604554005177329</v>
      </c>
      <c r="L2491" s="84">
        <v>5697155.2999999998</v>
      </c>
      <c r="M2491" s="201">
        <v>3.4863621738685344E-3</v>
      </c>
      <c r="N2491" s="84">
        <v>51064888.309999995</v>
      </c>
      <c r="O2491" s="201">
        <v>3.1249050735339002E-2</v>
      </c>
      <c r="P2491" s="84">
        <v>15138895.890000001</v>
      </c>
      <c r="Q2491" s="201">
        <v>9.2642154208135812E-3</v>
      </c>
      <c r="R2491" s="84">
        <v>384566240.07000005</v>
      </c>
      <c r="S2491" s="201">
        <v>0.23533449978569027</v>
      </c>
      <c r="T2491" s="84">
        <v>22377855.800000001</v>
      </c>
      <c r="U2491" s="201">
        <v>1.369408167500798E-2</v>
      </c>
      <c r="V2491" s="84">
        <v>0</v>
      </c>
      <c r="W2491" s="201">
        <v>0</v>
      </c>
      <c r="X2491" s="84">
        <v>0</v>
      </c>
      <c r="Y2491" s="809">
        <v>0</v>
      </c>
      <c r="Z2491" s="810">
        <v>0</v>
      </c>
      <c r="AA2491" s="811">
        <v>0</v>
      </c>
      <c r="AB2491" s="808">
        <v>-663177.61000000034</v>
      </c>
      <c r="AC2491" s="811">
        <v>-4.0583014018602239E-4</v>
      </c>
      <c r="AD2491" s="810">
        <v>0</v>
      </c>
      <c r="AE2491" s="811">
        <v>0</v>
      </c>
      <c r="AF2491" s="808"/>
      <c r="AG2491" s="811"/>
      <c r="AH2491" s="810">
        <v>0</v>
      </c>
      <c r="AI2491" s="811">
        <v>0</v>
      </c>
      <c r="AJ2491" s="808">
        <v>-7792760.4699999988</v>
      </c>
      <c r="AK2491" s="811">
        <v>-4.7687633392451108E-3</v>
      </c>
      <c r="AL2491" s="333"/>
      <c r="AM2491" s="855"/>
      <c r="AN2491" s="856"/>
      <c r="AO2491"/>
      <c r="AP2491"/>
      <c r="AQ2491" s="853"/>
    </row>
    <row r="2492" spans="2:43" ht="15" x14ac:dyDescent="0.25">
      <c r="B2492" s="807">
        <v>44957</v>
      </c>
      <c r="C2492" s="805" t="s">
        <v>57</v>
      </c>
      <c r="D2492" s="808"/>
      <c r="E2492" s="808"/>
      <c r="F2492" s="808"/>
      <c r="G2492" s="809"/>
      <c r="H2492" s="619"/>
      <c r="I2492" s="84"/>
      <c r="J2492" s="84"/>
      <c r="K2492" s="201"/>
      <c r="L2492" s="84"/>
      <c r="M2492" s="201"/>
      <c r="N2492" s="84"/>
      <c r="O2492" s="201"/>
      <c r="P2492" s="84"/>
      <c r="Q2492" s="201"/>
      <c r="R2492" s="84"/>
      <c r="S2492" s="201"/>
      <c r="T2492" s="84"/>
      <c r="U2492" s="201"/>
      <c r="V2492" s="84"/>
      <c r="W2492" s="201"/>
      <c r="X2492" s="84"/>
      <c r="Y2492" s="809"/>
      <c r="Z2492" s="810"/>
      <c r="AA2492" s="811"/>
      <c r="AB2492" s="808"/>
      <c r="AC2492" s="811"/>
      <c r="AD2492" s="810"/>
      <c r="AE2492" s="811"/>
      <c r="AF2492" s="808"/>
      <c r="AG2492" s="811"/>
      <c r="AH2492" s="810"/>
      <c r="AI2492" s="811"/>
      <c r="AJ2492" s="808"/>
      <c r="AK2492" s="811"/>
      <c r="AL2492" s="333"/>
      <c r="AM2492" s="855"/>
      <c r="AN2492" s="856"/>
      <c r="AO2492"/>
      <c r="AP2492"/>
      <c r="AQ2492" s="853"/>
    </row>
    <row r="2493" spans="2:43" ht="15" x14ac:dyDescent="0.25">
      <c r="B2493" s="807">
        <v>44957</v>
      </c>
      <c r="C2493" s="84" t="s">
        <v>58</v>
      </c>
      <c r="D2493" s="808">
        <v>158147087.53999996</v>
      </c>
      <c r="E2493" s="808">
        <v>158147087.53999996</v>
      </c>
      <c r="F2493" s="808">
        <v>6509658.9900000002</v>
      </c>
      <c r="G2493" s="809">
        <v>4.1162054206995875E-2</v>
      </c>
      <c r="H2493" s="619"/>
      <c r="I2493" s="84"/>
      <c r="J2493" s="84">
        <v>94615596.899999991</v>
      </c>
      <c r="K2493" s="201">
        <v>0.59827593648266819</v>
      </c>
      <c r="L2493" s="84">
        <v>72787.23</v>
      </c>
      <c r="M2493" s="201">
        <v>4.6025020841177367E-4</v>
      </c>
      <c r="N2493" s="84">
        <v>18142487.359999999</v>
      </c>
      <c r="O2493" s="201">
        <v>0.11471907350434918</v>
      </c>
      <c r="P2493" s="84">
        <v>1010876.19</v>
      </c>
      <c r="Q2493" s="201">
        <v>6.3920000407489018E-3</v>
      </c>
      <c r="R2493" s="84">
        <v>32949222.119999997</v>
      </c>
      <c r="S2493" s="201">
        <v>0.2083454247089197</v>
      </c>
      <c r="T2493" s="84">
        <v>2636499.0699999998</v>
      </c>
      <c r="U2493" s="201">
        <v>1.6671183206792558E-2</v>
      </c>
      <c r="V2493" s="84">
        <v>0</v>
      </c>
      <c r="W2493" s="201">
        <v>0</v>
      </c>
      <c r="X2493" s="84">
        <v>0</v>
      </c>
      <c r="Y2493" s="809">
        <v>0</v>
      </c>
      <c r="Z2493" s="810">
        <v>0</v>
      </c>
      <c r="AA2493" s="811">
        <v>0</v>
      </c>
      <c r="AB2493" s="808">
        <v>0</v>
      </c>
      <c r="AC2493" s="811">
        <v>0</v>
      </c>
      <c r="AD2493" s="810">
        <v>2209959.6800000002</v>
      </c>
      <c r="AE2493" s="811">
        <v>1.3974077641113926E-2</v>
      </c>
      <c r="AF2493" s="808"/>
      <c r="AG2493" s="811"/>
      <c r="AH2493" s="810">
        <v>0</v>
      </c>
      <c r="AI2493" s="811">
        <v>0</v>
      </c>
      <c r="AJ2493" s="808">
        <v>0</v>
      </c>
      <c r="AK2493" s="811">
        <v>0</v>
      </c>
      <c r="AL2493" s="333"/>
      <c r="AM2493" s="855"/>
      <c r="AN2493" s="856"/>
      <c r="AO2493"/>
      <c r="AP2493"/>
      <c r="AQ2493" s="853"/>
    </row>
    <row r="2494" spans="2:43" ht="15" x14ac:dyDescent="0.25">
      <c r="B2494" s="807">
        <v>44957</v>
      </c>
      <c r="C2494" s="84" t="s">
        <v>60</v>
      </c>
      <c r="D2494" s="808">
        <v>141041442.02000004</v>
      </c>
      <c r="E2494" s="808">
        <v>141041442.02000004</v>
      </c>
      <c r="F2494" s="808">
        <v>10333062.67</v>
      </c>
      <c r="G2494" s="809">
        <v>7.3262599431837522E-2</v>
      </c>
      <c r="H2494" s="619"/>
      <c r="I2494" s="84"/>
      <c r="J2494" s="84">
        <v>89205285.710000023</v>
      </c>
      <c r="K2494" s="201">
        <v>0.63247570666039055</v>
      </c>
      <c r="L2494" s="84">
        <v>3258380.44</v>
      </c>
      <c r="M2494" s="201">
        <v>2.3102291024066197E-2</v>
      </c>
      <c r="N2494" s="84">
        <v>5425598.3499999996</v>
      </c>
      <c r="O2494" s="201">
        <v>3.8468114564729393E-2</v>
      </c>
      <c r="P2494" s="84">
        <v>0</v>
      </c>
      <c r="Q2494" s="201">
        <v>0</v>
      </c>
      <c r="R2494" s="84">
        <v>32819114.850000001</v>
      </c>
      <c r="S2494" s="201">
        <v>0.23269128831897626</v>
      </c>
      <c r="T2494" s="84">
        <v>0</v>
      </c>
      <c r="U2494" s="201">
        <v>0</v>
      </c>
      <c r="V2494" s="84">
        <v>0</v>
      </c>
      <c r="W2494" s="201">
        <v>0</v>
      </c>
      <c r="X2494" s="84">
        <v>0</v>
      </c>
      <c r="Y2494" s="809">
        <v>0</v>
      </c>
      <c r="Z2494" s="810">
        <v>0</v>
      </c>
      <c r="AA2494" s="811">
        <v>0</v>
      </c>
      <c r="AB2494" s="808">
        <v>0</v>
      </c>
      <c r="AC2494" s="811">
        <v>0</v>
      </c>
      <c r="AD2494" s="810">
        <v>0</v>
      </c>
      <c r="AE2494" s="811">
        <v>0</v>
      </c>
      <c r="AF2494" s="808"/>
      <c r="AG2494" s="811"/>
      <c r="AH2494" s="810">
        <v>0</v>
      </c>
      <c r="AI2494" s="811">
        <v>0</v>
      </c>
      <c r="AJ2494" s="808">
        <v>0</v>
      </c>
      <c r="AK2494" s="811">
        <v>0</v>
      </c>
      <c r="AL2494" s="333"/>
      <c r="AM2494" s="855"/>
      <c r="AN2494" s="856"/>
      <c r="AO2494"/>
      <c r="AP2494"/>
      <c r="AQ2494" s="853"/>
    </row>
    <row r="2495" spans="2:43" ht="15" x14ac:dyDescent="0.25">
      <c r="B2495" s="807">
        <v>44957</v>
      </c>
      <c r="C2495" s="84" t="s">
        <v>61</v>
      </c>
      <c r="D2495" s="808">
        <v>36338090.610000007</v>
      </c>
      <c r="E2495" s="808">
        <v>36338090.610000007</v>
      </c>
      <c r="F2495" s="808">
        <v>346813.84</v>
      </c>
      <c r="G2495" s="809">
        <v>9.5440853984925418E-3</v>
      </c>
      <c r="H2495" s="619"/>
      <c r="I2495" s="84"/>
      <c r="J2495" s="84">
        <v>23602292.439999998</v>
      </c>
      <c r="K2495" s="201">
        <v>0.64951933477497581</v>
      </c>
      <c r="L2495" s="84">
        <v>0</v>
      </c>
      <c r="M2495" s="201">
        <v>0</v>
      </c>
      <c r="N2495" s="84">
        <v>3469596.43</v>
      </c>
      <c r="O2495" s="201">
        <v>9.5480977997374192E-2</v>
      </c>
      <c r="P2495" s="84">
        <v>505609.59</v>
      </c>
      <c r="Q2495" s="201">
        <v>1.3914038451455111E-2</v>
      </c>
      <c r="R2495" s="84">
        <v>8413778.3099999987</v>
      </c>
      <c r="S2495" s="201">
        <v>0.23154156337770213</v>
      </c>
      <c r="T2495" s="84">
        <v>0</v>
      </c>
      <c r="U2495" s="201">
        <v>0</v>
      </c>
      <c r="V2495" s="84">
        <v>0</v>
      </c>
      <c r="W2495" s="201">
        <v>0</v>
      </c>
      <c r="X2495" s="84">
        <v>0</v>
      </c>
      <c r="Y2495" s="809">
        <v>0</v>
      </c>
      <c r="Z2495" s="810">
        <v>0</v>
      </c>
      <c r="AA2495" s="811">
        <v>0</v>
      </c>
      <c r="AB2495" s="808">
        <v>0</v>
      </c>
      <c r="AC2495" s="811">
        <v>0</v>
      </c>
      <c r="AD2495" s="810">
        <v>0</v>
      </c>
      <c r="AE2495" s="811">
        <v>0</v>
      </c>
      <c r="AF2495" s="808"/>
      <c r="AG2495" s="811"/>
      <c r="AH2495" s="810">
        <v>0</v>
      </c>
      <c r="AI2495" s="811">
        <v>0</v>
      </c>
      <c r="AJ2495" s="808">
        <v>0</v>
      </c>
      <c r="AK2495" s="811">
        <v>0</v>
      </c>
      <c r="AL2495" s="333"/>
      <c r="AM2495" s="855"/>
      <c r="AN2495" s="856"/>
      <c r="AO2495"/>
      <c r="AP2495"/>
      <c r="AQ2495" s="853"/>
    </row>
    <row r="2496" spans="2:43" ht="15" x14ac:dyDescent="0.25">
      <c r="B2496" s="812">
        <v>44957</v>
      </c>
      <c r="C2496" s="813" t="s">
        <v>110</v>
      </c>
      <c r="D2496" s="813">
        <v>3765288384.2700005</v>
      </c>
      <c r="E2496" s="813">
        <v>3775876045.8299999</v>
      </c>
      <c r="F2496" s="813">
        <v>170601014.04999998</v>
      </c>
      <c r="G2496" s="814">
        <v>4.5308883846110884E-2</v>
      </c>
      <c r="H2496" s="815"/>
      <c r="I2496" s="813"/>
      <c r="J2496" s="813">
        <v>2391453244.3500004</v>
      </c>
      <c r="K2496" s="814">
        <v>0.63513149599393726</v>
      </c>
      <c r="L2496" s="813">
        <v>21428274.030000001</v>
      </c>
      <c r="M2496" s="814">
        <v>5.6910047367206996E-3</v>
      </c>
      <c r="N2496" s="813">
        <v>153872991.03</v>
      </c>
      <c r="O2496" s="814">
        <v>4.0866190136411636E-2</v>
      </c>
      <c r="P2496" s="813">
        <v>37894336.960000001</v>
      </c>
      <c r="Q2496" s="814">
        <v>1.006412606224498E-2</v>
      </c>
      <c r="R2496" s="813">
        <v>903194895.87</v>
      </c>
      <c r="S2496" s="814">
        <v>0.23987402920934778</v>
      </c>
      <c r="T2496" s="813">
        <v>84143991.839999989</v>
      </c>
      <c r="U2496" s="814">
        <v>2.2347290101741701E-2</v>
      </c>
      <c r="V2496" s="813">
        <v>0</v>
      </c>
      <c r="W2496" s="814">
        <v>0</v>
      </c>
      <c r="X2496" s="813">
        <v>0</v>
      </c>
      <c r="Y2496" s="814">
        <v>0</v>
      </c>
      <c r="Z2496" s="813">
        <v>8320055.8399999999</v>
      </c>
      <c r="AA2496" s="814">
        <v>2.2096729362771133E-3</v>
      </c>
      <c r="AB2496" s="813">
        <v>592112.40999999968</v>
      </c>
      <c r="AC2496" s="814">
        <v>1.5725552721901172E-4</v>
      </c>
      <c r="AD2496" s="813">
        <v>4375129.45</v>
      </c>
      <c r="AE2496" s="814">
        <v>1.1619639728732846E-3</v>
      </c>
      <c r="AF2496" s="813"/>
      <c r="AG2496" s="817"/>
      <c r="AH2496" s="818">
        <v>0</v>
      </c>
      <c r="AI2496" s="817">
        <v>0</v>
      </c>
      <c r="AJ2496" s="813">
        <v>-10587661.559999999</v>
      </c>
      <c r="AK2496" s="814">
        <v>-2.8119125228844039E-3</v>
      </c>
      <c r="AL2496" s="333"/>
      <c r="AM2496" s="855"/>
      <c r="AN2496" s="856"/>
      <c r="AO2496"/>
      <c r="AP2496"/>
      <c r="AQ2496" s="853"/>
    </row>
    <row r="2497" spans="2:43" ht="15" x14ac:dyDescent="0.25">
      <c r="B2497" s="807">
        <v>44985</v>
      </c>
      <c r="C2497" s="84" t="s">
        <v>109</v>
      </c>
      <c r="D2497" s="808">
        <v>12322413.170000002</v>
      </c>
      <c r="E2497" s="808">
        <v>12322413.170000002</v>
      </c>
      <c r="F2497" s="808">
        <v>301011.01</v>
      </c>
      <c r="G2497" s="809">
        <v>2.4427927050266241E-2</v>
      </c>
      <c r="H2497" s="619"/>
      <c r="I2497" s="84"/>
      <c r="J2497" s="84">
        <v>8596691.0200000014</v>
      </c>
      <c r="K2497" s="809">
        <v>0.69764671102973574</v>
      </c>
      <c r="L2497" s="84">
        <v>0</v>
      </c>
      <c r="M2497" s="809">
        <v>0</v>
      </c>
      <c r="N2497" s="84">
        <v>405506.67</v>
      </c>
      <c r="O2497" s="809">
        <v>3.2908056596190234E-2</v>
      </c>
      <c r="P2497" s="356">
        <v>0</v>
      </c>
      <c r="Q2497" s="809">
        <v>0</v>
      </c>
      <c r="R2497" s="84">
        <v>2912696.31</v>
      </c>
      <c r="S2497" s="809">
        <v>0.23637385549538423</v>
      </c>
      <c r="T2497" s="356">
        <v>106508.16</v>
      </c>
      <c r="U2497" s="809">
        <v>8.6434498284235009E-3</v>
      </c>
      <c r="V2497" s="84">
        <v>0</v>
      </c>
      <c r="W2497" s="809">
        <v>0</v>
      </c>
      <c r="X2497" s="84">
        <v>0</v>
      </c>
      <c r="Y2497" s="809">
        <v>0</v>
      </c>
      <c r="Z2497" s="810">
        <v>0</v>
      </c>
      <c r="AA2497" s="809">
        <v>0</v>
      </c>
      <c r="AB2497" s="808">
        <v>0</v>
      </c>
      <c r="AC2497" s="809">
        <v>0</v>
      </c>
      <c r="AD2497" s="810">
        <v>0</v>
      </c>
      <c r="AE2497" s="809">
        <v>0</v>
      </c>
      <c r="AF2497" s="808"/>
      <c r="AG2497" s="811"/>
      <c r="AH2497" s="810">
        <v>0</v>
      </c>
      <c r="AI2497" s="811">
        <v>0</v>
      </c>
      <c r="AJ2497" s="808">
        <v>0</v>
      </c>
      <c r="AK2497" s="809">
        <v>0</v>
      </c>
      <c r="AL2497" s="333"/>
      <c r="AM2497" s="855"/>
      <c r="AN2497" s="856"/>
      <c r="AO2497"/>
      <c r="AP2497"/>
      <c r="AQ2497" s="853"/>
    </row>
    <row r="2498" spans="2:43" ht="15" x14ac:dyDescent="0.25">
      <c r="B2498" s="807">
        <v>44985</v>
      </c>
      <c r="C2498" s="84" t="s">
        <v>47</v>
      </c>
      <c r="D2498" s="808">
        <v>380914427.39999998</v>
      </c>
      <c r="E2498" s="808">
        <v>380914427.39999998</v>
      </c>
      <c r="F2498" s="808">
        <v>19464162.43</v>
      </c>
      <c r="G2498" s="809">
        <v>5.1098517225656552E-2</v>
      </c>
      <c r="H2498" s="619"/>
      <c r="I2498" s="84"/>
      <c r="J2498" s="84">
        <v>238217170.62</v>
      </c>
      <c r="K2498" s="201">
        <v>0.62538237852001088</v>
      </c>
      <c r="L2498" s="84">
        <v>2075991.05</v>
      </c>
      <c r="M2498" s="201">
        <v>5.4500194811996248E-3</v>
      </c>
      <c r="N2498" s="84">
        <v>19258792.109999999</v>
      </c>
      <c r="O2498" s="201">
        <v>5.0559366421099754E-2</v>
      </c>
      <c r="P2498" s="84">
        <v>1537817.26</v>
      </c>
      <c r="Q2498" s="201">
        <v>4.0371725232269326E-3</v>
      </c>
      <c r="R2498" s="84">
        <v>84909291.040000007</v>
      </c>
      <c r="S2498" s="201">
        <v>0.22290909698423256</v>
      </c>
      <c r="T2498" s="84">
        <v>15451202.890000001</v>
      </c>
      <c r="U2498" s="201">
        <v>4.0563448844573753E-2</v>
      </c>
      <c r="V2498" s="84">
        <v>0</v>
      </c>
      <c r="W2498" s="201">
        <v>0</v>
      </c>
      <c r="X2498" s="84">
        <v>0</v>
      </c>
      <c r="Y2498" s="809">
        <v>0</v>
      </c>
      <c r="Z2498" s="810">
        <v>0</v>
      </c>
      <c r="AA2498" s="811">
        <v>0</v>
      </c>
      <c r="AB2498" s="808">
        <v>0</v>
      </c>
      <c r="AC2498" s="811">
        <v>0</v>
      </c>
      <c r="AD2498" s="810">
        <v>0</v>
      </c>
      <c r="AE2498" s="811">
        <v>0</v>
      </c>
      <c r="AF2498" s="808"/>
      <c r="AG2498" s="811"/>
      <c r="AH2498" s="810">
        <v>0</v>
      </c>
      <c r="AI2498" s="811">
        <v>0</v>
      </c>
      <c r="AJ2498" s="808">
        <v>0</v>
      </c>
      <c r="AK2498" s="811">
        <v>0</v>
      </c>
      <c r="AL2498" s="333"/>
      <c r="AM2498" s="855"/>
      <c r="AN2498" s="856"/>
      <c r="AO2498"/>
      <c r="AP2498"/>
      <c r="AQ2498" s="853"/>
    </row>
    <row r="2499" spans="2:43" ht="15" x14ac:dyDescent="0.25">
      <c r="B2499" s="807">
        <v>44985</v>
      </c>
      <c r="C2499" s="84" t="s">
        <v>48</v>
      </c>
      <c r="D2499" s="808">
        <v>134856118.83000001</v>
      </c>
      <c r="E2499" s="808">
        <v>134856118.83000001</v>
      </c>
      <c r="F2499" s="808">
        <v>5536443.6099999994</v>
      </c>
      <c r="G2499" s="809">
        <v>4.1054448682297129E-2</v>
      </c>
      <c r="H2499" s="619"/>
      <c r="I2499" s="84"/>
      <c r="J2499" s="84">
        <v>70985003.070000023</v>
      </c>
      <c r="K2499" s="201">
        <v>0.52637584179242103</v>
      </c>
      <c r="L2499" s="84">
        <v>541823.38</v>
      </c>
      <c r="M2499" s="201">
        <v>4.0177886231697359E-3</v>
      </c>
      <c r="N2499" s="84">
        <v>7470178.9199999999</v>
      </c>
      <c r="O2499" s="201">
        <v>5.5393696517522704E-2</v>
      </c>
      <c r="P2499" s="84">
        <v>512605.75</v>
      </c>
      <c r="Q2499" s="201">
        <v>3.8011308233346992E-3</v>
      </c>
      <c r="R2499" s="84">
        <v>43977835.329999998</v>
      </c>
      <c r="S2499" s="201">
        <v>0.32610930606299426</v>
      </c>
      <c r="T2499" s="84">
        <v>5832228.7699999996</v>
      </c>
      <c r="U2499" s="201">
        <v>4.3247787498260443E-2</v>
      </c>
      <c r="V2499" s="84">
        <v>0</v>
      </c>
      <c r="W2499" s="201">
        <v>0</v>
      </c>
      <c r="X2499" s="84">
        <v>0</v>
      </c>
      <c r="Y2499" s="809">
        <v>0</v>
      </c>
      <c r="Z2499" s="810">
        <v>0</v>
      </c>
      <c r="AA2499" s="811">
        <v>0</v>
      </c>
      <c r="AB2499" s="808">
        <v>0</v>
      </c>
      <c r="AC2499" s="811">
        <v>0</v>
      </c>
      <c r="AD2499" s="810">
        <v>0</v>
      </c>
      <c r="AE2499" s="811">
        <v>0</v>
      </c>
      <c r="AF2499" s="808"/>
      <c r="AG2499" s="811"/>
      <c r="AH2499" s="810">
        <v>0</v>
      </c>
      <c r="AI2499" s="811">
        <v>0</v>
      </c>
      <c r="AJ2499" s="808">
        <v>0</v>
      </c>
      <c r="AK2499" s="811">
        <v>0</v>
      </c>
      <c r="AL2499" s="333"/>
      <c r="AM2499" s="855"/>
      <c r="AN2499" s="856"/>
      <c r="AO2499"/>
      <c r="AP2499"/>
      <c r="AQ2499" s="853"/>
    </row>
    <row r="2500" spans="2:43" ht="15" x14ac:dyDescent="0.25">
      <c r="B2500" s="807">
        <v>44985</v>
      </c>
      <c r="C2500" s="84" t="s">
        <v>49</v>
      </c>
      <c r="D2500" s="808">
        <v>623720268.34000015</v>
      </c>
      <c r="E2500" s="808">
        <v>624539544.5200001</v>
      </c>
      <c r="F2500" s="808">
        <v>4340775.1399999997</v>
      </c>
      <c r="G2500" s="809">
        <v>6.9594902720617894E-3</v>
      </c>
      <c r="H2500" s="619"/>
      <c r="I2500" s="84"/>
      <c r="J2500" s="84">
        <v>398860045.03999996</v>
      </c>
      <c r="K2500" s="201">
        <v>0.63948546373448101</v>
      </c>
      <c r="L2500" s="84">
        <v>6074972.6399999997</v>
      </c>
      <c r="M2500" s="201">
        <v>9.7398993561139697E-3</v>
      </c>
      <c r="N2500" s="84">
        <v>31994214.819999997</v>
      </c>
      <c r="O2500" s="201">
        <v>5.1295775436560651E-2</v>
      </c>
      <c r="P2500" s="84">
        <v>13648294.329999998</v>
      </c>
      <c r="Q2500" s="201">
        <v>2.1882076024760652E-2</v>
      </c>
      <c r="R2500" s="84">
        <v>141172044.05999997</v>
      </c>
      <c r="S2500" s="201">
        <v>0.22633871500716532</v>
      </c>
      <c r="T2500" s="84">
        <v>16798993.77</v>
      </c>
      <c r="U2500" s="201">
        <v>2.6933538354797528E-2</v>
      </c>
      <c r="V2500" s="84">
        <v>0</v>
      </c>
      <c r="W2500" s="201">
        <v>0</v>
      </c>
      <c r="X2500" s="84">
        <v>0</v>
      </c>
      <c r="Y2500" s="809">
        <v>0</v>
      </c>
      <c r="Z2500" s="810">
        <v>8068170.6299999999</v>
      </c>
      <c r="AA2500" s="811">
        <v>1.2935559480010208E-2</v>
      </c>
      <c r="AB2500" s="808">
        <v>1417788.08</v>
      </c>
      <c r="AC2500" s="811">
        <v>2.2731152921699515E-3</v>
      </c>
      <c r="AD2500" s="810">
        <v>2164246.0100000002</v>
      </c>
      <c r="AE2500" s="811">
        <v>3.4698984783034727E-3</v>
      </c>
      <c r="AF2500" s="808"/>
      <c r="AG2500" s="811"/>
      <c r="AH2500" s="810">
        <v>0</v>
      </c>
      <c r="AI2500" s="811">
        <v>0</v>
      </c>
      <c r="AJ2500" s="808">
        <v>-819276.17999999993</v>
      </c>
      <c r="AK2500" s="811">
        <v>-1.3135314364249569E-3</v>
      </c>
      <c r="AL2500" s="333"/>
      <c r="AM2500" s="855"/>
      <c r="AN2500" s="856"/>
      <c r="AO2500"/>
      <c r="AP2500"/>
      <c r="AQ2500" s="853"/>
    </row>
    <row r="2501" spans="2:43" ht="15" x14ac:dyDescent="0.25">
      <c r="B2501" s="807">
        <v>44985</v>
      </c>
      <c r="C2501" s="84" t="s">
        <v>50</v>
      </c>
      <c r="D2501" s="808">
        <v>196988923.41000003</v>
      </c>
      <c r="E2501" s="808">
        <v>196988923.41000003</v>
      </c>
      <c r="F2501" s="808">
        <v>5656126.9399999995</v>
      </c>
      <c r="G2501" s="809">
        <v>2.8712918686436505E-2</v>
      </c>
      <c r="H2501" s="619"/>
      <c r="I2501" s="84"/>
      <c r="J2501" s="84">
        <v>135558335.73000002</v>
      </c>
      <c r="K2501" s="201">
        <v>0.68815207161601488</v>
      </c>
      <c r="L2501" s="84">
        <v>2471904.21</v>
      </c>
      <c r="M2501" s="201">
        <v>1.2548442659667407E-2</v>
      </c>
      <c r="N2501" s="84">
        <v>2161170.59</v>
      </c>
      <c r="O2501" s="201">
        <v>1.0971025946986263E-2</v>
      </c>
      <c r="P2501" s="84">
        <v>2535559.04</v>
      </c>
      <c r="Q2501" s="201">
        <v>1.2871581793066867E-2</v>
      </c>
      <c r="R2501" s="84">
        <v>41095893.389999993</v>
      </c>
      <c r="S2501" s="201">
        <v>0.20862032584677695</v>
      </c>
      <c r="T2501" s="84">
        <v>7509933.5099999998</v>
      </c>
      <c r="U2501" s="201">
        <v>3.8123633451050999E-2</v>
      </c>
      <c r="V2501" s="84">
        <v>0</v>
      </c>
      <c r="W2501" s="201">
        <v>0</v>
      </c>
      <c r="X2501" s="84">
        <v>0</v>
      </c>
      <c r="Y2501" s="809">
        <v>0</v>
      </c>
      <c r="Z2501" s="810">
        <v>0</v>
      </c>
      <c r="AA2501" s="811">
        <v>0</v>
      </c>
      <c r="AB2501" s="808">
        <v>0</v>
      </c>
      <c r="AC2501" s="811">
        <v>0</v>
      </c>
      <c r="AD2501" s="810">
        <v>0</v>
      </c>
      <c r="AE2501" s="811">
        <v>0</v>
      </c>
      <c r="AF2501" s="808"/>
      <c r="AG2501" s="811"/>
      <c r="AH2501" s="810">
        <v>0</v>
      </c>
      <c r="AI2501" s="811">
        <v>0</v>
      </c>
      <c r="AJ2501" s="808">
        <v>0</v>
      </c>
      <c r="AK2501" s="811">
        <v>0</v>
      </c>
      <c r="AL2501" s="333"/>
      <c r="AM2501" s="855"/>
      <c r="AN2501" s="856"/>
      <c r="AO2501"/>
      <c r="AP2501"/>
      <c r="AQ2501" s="853"/>
    </row>
    <row r="2502" spans="2:43" ht="15" x14ac:dyDescent="0.25">
      <c r="B2502" s="807">
        <v>44985</v>
      </c>
      <c r="C2502" s="805" t="s">
        <v>51</v>
      </c>
      <c r="D2502" s="808"/>
      <c r="E2502" s="808"/>
      <c r="F2502" s="808"/>
      <c r="G2502" s="809"/>
      <c r="H2502" s="619"/>
      <c r="I2502" s="84"/>
      <c r="J2502" s="84"/>
      <c r="K2502" s="201"/>
      <c r="L2502" s="84"/>
      <c r="M2502" s="201"/>
      <c r="N2502" s="84"/>
      <c r="O2502" s="201"/>
      <c r="P2502" s="84"/>
      <c r="Q2502" s="201"/>
      <c r="R2502" s="84"/>
      <c r="S2502" s="201"/>
      <c r="T2502" s="84"/>
      <c r="U2502" s="201"/>
      <c r="V2502" s="84"/>
      <c r="W2502" s="201"/>
      <c r="X2502" s="84"/>
      <c r="Y2502" s="809"/>
      <c r="Z2502" s="810"/>
      <c r="AA2502" s="811"/>
      <c r="AB2502" s="808"/>
      <c r="AC2502" s="811"/>
      <c r="AD2502" s="810"/>
      <c r="AE2502" s="811"/>
      <c r="AF2502" s="808"/>
      <c r="AG2502" s="811"/>
      <c r="AH2502" s="810"/>
      <c r="AI2502" s="811"/>
      <c r="AJ2502" s="808"/>
      <c r="AK2502" s="811"/>
      <c r="AL2502" s="333"/>
      <c r="AM2502" s="855"/>
      <c r="AN2502" s="856"/>
      <c r="AO2502"/>
      <c r="AP2502"/>
      <c r="AQ2502" s="853"/>
    </row>
    <row r="2503" spans="2:43" ht="15" x14ac:dyDescent="0.25">
      <c r="B2503" s="807">
        <v>44985</v>
      </c>
      <c r="C2503" s="805" t="s">
        <v>52</v>
      </c>
      <c r="D2503" s="808"/>
      <c r="E2503" s="808"/>
      <c r="F2503" s="808"/>
      <c r="G2503" s="809"/>
      <c r="H2503" s="619"/>
      <c r="I2503" s="84"/>
      <c r="J2503" s="84"/>
      <c r="K2503" s="201"/>
      <c r="L2503" s="84"/>
      <c r="M2503" s="201"/>
      <c r="N2503" s="84"/>
      <c r="O2503" s="201"/>
      <c r="P2503" s="84"/>
      <c r="Q2503" s="201"/>
      <c r="R2503" s="84"/>
      <c r="S2503" s="201"/>
      <c r="T2503" s="84"/>
      <c r="U2503" s="201"/>
      <c r="V2503" s="84"/>
      <c r="W2503" s="201"/>
      <c r="X2503" s="84"/>
      <c r="Y2503" s="809"/>
      <c r="Z2503" s="810"/>
      <c r="AA2503" s="811"/>
      <c r="AB2503" s="808"/>
      <c r="AC2503" s="811"/>
      <c r="AD2503" s="810"/>
      <c r="AE2503" s="811"/>
      <c r="AF2503" s="808"/>
      <c r="AG2503" s="811"/>
      <c r="AH2503" s="810"/>
      <c r="AI2503" s="811"/>
      <c r="AJ2503" s="808"/>
      <c r="AK2503" s="811"/>
      <c r="AL2503" s="333"/>
      <c r="AM2503" s="855"/>
      <c r="AN2503" s="856"/>
      <c r="AO2503"/>
      <c r="AP2503"/>
      <c r="AQ2503" s="853"/>
    </row>
    <row r="2504" spans="2:43" ht="15" x14ac:dyDescent="0.25">
      <c r="B2504" s="807">
        <v>44985</v>
      </c>
      <c r="C2504" s="805" t="s">
        <v>54</v>
      </c>
      <c r="D2504" s="808"/>
      <c r="E2504" s="808"/>
      <c r="F2504" s="808"/>
      <c r="G2504" s="809"/>
      <c r="H2504" s="619"/>
      <c r="I2504" s="84"/>
      <c r="J2504" s="84"/>
      <c r="K2504" s="201"/>
      <c r="L2504" s="84"/>
      <c r="M2504" s="201"/>
      <c r="N2504" s="84"/>
      <c r="O2504" s="201"/>
      <c r="P2504" s="84"/>
      <c r="Q2504" s="201"/>
      <c r="R2504" s="84"/>
      <c r="S2504" s="201"/>
      <c r="T2504" s="84"/>
      <c r="U2504" s="201"/>
      <c r="V2504" s="84"/>
      <c r="W2504" s="201"/>
      <c r="X2504" s="84"/>
      <c r="Y2504" s="809"/>
      <c r="Z2504" s="810"/>
      <c r="AA2504" s="811"/>
      <c r="AB2504" s="808"/>
      <c r="AC2504" s="811"/>
      <c r="AD2504" s="810"/>
      <c r="AE2504" s="811"/>
      <c r="AF2504" s="808"/>
      <c r="AG2504" s="811"/>
      <c r="AH2504" s="810"/>
      <c r="AI2504" s="811"/>
      <c r="AJ2504" s="808"/>
      <c r="AK2504" s="811"/>
      <c r="AL2504" s="333"/>
      <c r="AM2504" s="855"/>
      <c r="AN2504" s="856"/>
      <c r="AO2504"/>
      <c r="AP2504"/>
      <c r="AQ2504" s="853"/>
    </row>
    <row r="2505" spans="2:43" ht="15" x14ac:dyDescent="0.25">
      <c r="B2505" s="807">
        <v>44985</v>
      </c>
      <c r="C2505" s="84" t="s">
        <v>55</v>
      </c>
      <c r="D2505" s="808">
        <v>458024131.15999997</v>
      </c>
      <c r="E2505" s="808">
        <v>458024131.15999997</v>
      </c>
      <c r="F2505" s="808">
        <v>25062899.400000002</v>
      </c>
      <c r="G2505" s="809">
        <v>5.4719604699702745E-2</v>
      </c>
      <c r="H2505" s="619"/>
      <c r="I2505" s="84"/>
      <c r="J2505" s="84">
        <v>259213096.28999999</v>
      </c>
      <c r="K2505" s="201">
        <v>0.56593764095684729</v>
      </c>
      <c r="L2505" s="84">
        <v>1361381.43</v>
      </c>
      <c r="M2505" s="201">
        <v>2.9722919326371331E-3</v>
      </c>
      <c r="N2505" s="84">
        <v>11140555.34</v>
      </c>
      <c r="O2505" s="201">
        <v>2.4323075100399695E-2</v>
      </c>
      <c r="P2505" s="84">
        <v>3043650.96</v>
      </c>
      <c r="Q2505" s="201">
        <v>6.6451759916919574E-3</v>
      </c>
      <c r="R2505" s="84">
        <v>144439482.18999997</v>
      </c>
      <c r="S2505" s="201">
        <v>0.31535343306954156</v>
      </c>
      <c r="T2505" s="84">
        <v>14016868.119999999</v>
      </c>
      <c r="U2505" s="201">
        <v>3.0602903136349242E-2</v>
      </c>
      <c r="V2505" s="84">
        <v>0</v>
      </c>
      <c r="W2505" s="201">
        <v>0</v>
      </c>
      <c r="X2505" s="84">
        <v>0</v>
      </c>
      <c r="Y2505" s="809">
        <v>0</v>
      </c>
      <c r="Z2505" s="810">
        <v>0</v>
      </c>
      <c r="AA2505" s="811">
        <v>0</v>
      </c>
      <c r="AB2505" s="808">
        <v>-253802.56999999995</v>
      </c>
      <c r="AC2505" s="811">
        <v>-5.5412488716962381E-4</v>
      </c>
      <c r="AD2505" s="810">
        <v>0</v>
      </c>
      <c r="AE2505" s="811">
        <v>0</v>
      </c>
      <c r="AF2505" s="808"/>
      <c r="AG2505" s="811"/>
      <c r="AH2505" s="810">
        <v>0</v>
      </c>
      <c r="AI2505" s="811">
        <v>0</v>
      </c>
      <c r="AJ2505" s="808">
        <v>0</v>
      </c>
      <c r="AK2505" s="811">
        <v>0</v>
      </c>
      <c r="AL2505" s="333"/>
      <c r="AM2505" s="855"/>
      <c r="AN2505" s="856"/>
      <c r="AO2505"/>
      <c r="AP2505"/>
      <c r="AQ2505" s="853"/>
    </row>
    <row r="2506" spans="2:43" ht="15" x14ac:dyDescent="0.25">
      <c r="B2506" s="807">
        <v>44985</v>
      </c>
      <c r="C2506" s="84" t="s">
        <v>56</v>
      </c>
      <c r="D2506" s="808">
        <v>1646444735.6700003</v>
      </c>
      <c r="E2506" s="808">
        <v>1646444735.6700003</v>
      </c>
      <c r="F2506" s="808">
        <v>68207647.239999995</v>
      </c>
      <c r="G2506" s="809">
        <v>4.1427231514238307E-2</v>
      </c>
      <c r="H2506" s="619"/>
      <c r="I2506" s="84"/>
      <c r="J2506" s="84">
        <v>1094559726.8099999</v>
      </c>
      <c r="K2506" s="201">
        <v>0.66480198399406487</v>
      </c>
      <c r="L2506" s="84">
        <v>5780826.9299999997</v>
      </c>
      <c r="M2506" s="201">
        <v>3.5110968529700232E-3</v>
      </c>
      <c r="N2506" s="84">
        <v>51272934.059999995</v>
      </c>
      <c r="O2506" s="201">
        <v>3.1141606486497168E-2</v>
      </c>
      <c r="P2506" s="84">
        <v>15218254.789999999</v>
      </c>
      <c r="Q2506" s="201">
        <v>9.2431008829501459E-3</v>
      </c>
      <c r="R2506" s="84">
        <v>388970190.17999989</v>
      </c>
      <c r="S2506" s="201">
        <v>0.23624855529797864</v>
      </c>
      <c r="T2506" s="84">
        <v>22420712.109999999</v>
      </c>
      <c r="U2506" s="201">
        <v>1.3617652402329901E-2</v>
      </c>
      <c r="V2506" s="84">
        <v>0</v>
      </c>
      <c r="W2506" s="201">
        <v>0</v>
      </c>
      <c r="X2506" s="84">
        <v>0</v>
      </c>
      <c r="Y2506" s="809">
        <v>0</v>
      </c>
      <c r="Z2506" s="810">
        <v>0</v>
      </c>
      <c r="AA2506" s="811">
        <v>0</v>
      </c>
      <c r="AB2506" s="808">
        <v>14443.549999999814</v>
      </c>
      <c r="AC2506" s="811">
        <v>8.7725689706324646E-6</v>
      </c>
      <c r="AD2506" s="810">
        <v>0</v>
      </c>
      <c r="AE2506" s="811">
        <v>0</v>
      </c>
      <c r="AF2506" s="808"/>
      <c r="AG2506" s="811"/>
      <c r="AH2506" s="810">
        <v>0</v>
      </c>
      <c r="AI2506" s="811">
        <v>0</v>
      </c>
      <c r="AJ2506" s="808">
        <v>0</v>
      </c>
      <c r="AK2506" s="811">
        <v>0</v>
      </c>
      <c r="AL2506" s="333"/>
      <c r="AM2506" s="855"/>
      <c r="AN2506" s="856"/>
      <c r="AO2506"/>
      <c r="AP2506"/>
      <c r="AQ2506" s="853"/>
    </row>
    <row r="2507" spans="2:43" ht="15" x14ac:dyDescent="0.25">
      <c r="B2507" s="807">
        <v>44985</v>
      </c>
      <c r="C2507" s="805" t="s">
        <v>57</v>
      </c>
      <c r="D2507" s="808"/>
      <c r="E2507" s="808"/>
      <c r="F2507" s="808"/>
      <c r="G2507" s="809"/>
      <c r="H2507" s="619"/>
      <c r="I2507" s="84"/>
      <c r="J2507" s="84"/>
      <c r="K2507" s="201"/>
      <c r="L2507" s="84"/>
      <c r="M2507" s="201"/>
      <c r="N2507" s="84"/>
      <c r="O2507" s="201"/>
      <c r="P2507" s="84"/>
      <c r="Q2507" s="201"/>
      <c r="R2507" s="84"/>
      <c r="S2507" s="201"/>
      <c r="T2507" s="84"/>
      <c r="U2507" s="201"/>
      <c r="V2507" s="84"/>
      <c r="W2507" s="201"/>
      <c r="X2507" s="84"/>
      <c r="Y2507" s="809"/>
      <c r="Z2507" s="810"/>
      <c r="AA2507" s="811"/>
      <c r="AB2507" s="808"/>
      <c r="AC2507" s="811"/>
      <c r="AD2507" s="810"/>
      <c r="AE2507" s="811"/>
      <c r="AF2507" s="808"/>
      <c r="AG2507" s="811"/>
      <c r="AH2507" s="810"/>
      <c r="AI2507" s="811"/>
      <c r="AJ2507" s="808"/>
      <c r="AK2507" s="811"/>
      <c r="AL2507" s="333"/>
      <c r="AM2507" s="855"/>
      <c r="AN2507" s="856"/>
      <c r="AO2507"/>
      <c r="AP2507"/>
      <c r="AQ2507" s="853"/>
    </row>
    <row r="2508" spans="2:43" ht="15" x14ac:dyDescent="0.25">
      <c r="B2508" s="807">
        <v>44985</v>
      </c>
      <c r="C2508" s="84" t="s">
        <v>58</v>
      </c>
      <c r="D2508" s="808">
        <v>160528354.75</v>
      </c>
      <c r="E2508" s="808">
        <v>160528354.75</v>
      </c>
      <c r="F2508" s="808">
        <v>4920893.0199999996</v>
      </c>
      <c r="G2508" s="809">
        <v>3.0654354040216682E-2</v>
      </c>
      <c r="H2508" s="619"/>
      <c r="I2508" s="84"/>
      <c r="J2508" s="84">
        <v>97143463.399999991</v>
      </c>
      <c r="K2508" s="201">
        <v>0.60514831508294642</v>
      </c>
      <c r="L2508" s="84">
        <v>73995.66</v>
      </c>
      <c r="M2508" s="201">
        <v>4.6095071562427513E-4</v>
      </c>
      <c r="N2508" s="84">
        <v>18237874.129999999</v>
      </c>
      <c r="O2508" s="201">
        <v>0.11361154332144552</v>
      </c>
      <c r="P2508" s="84">
        <v>1013479.04</v>
      </c>
      <c r="Q2508" s="201">
        <v>6.3133957958913176E-3</v>
      </c>
      <c r="R2508" s="84">
        <v>34265369.700000003</v>
      </c>
      <c r="S2508" s="201">
        <v>0.21345369018055049</v>
      </c>
      <c r="T2508" s="84">
        <v>2664262.9899999998</v>
      </c>
      <c r="U2508" s="201">
        <v>1.659683732602386E-2</v>
      </c>
      <c r="V2508" s="84">
        <v>0</v>
      </c>
      <c r="W2508" s="201">
        <v>0</v>
      </c>
      <c r="X2508" s="84">
        <v>0</v>
      </c>
      <c r="Y2508" s="809">
        <v>0</v>
      </c>
      <c r="Z2508" s="810">
        <v>0</v>
      </c>
      <c r="AA2508" s="811">
        <v>0</v>
      </c>
      <c r="AB2508" s="808">
        <v>0</v>
      </c>
      <c r="AC2508" s="811">
        <v>0</v>
      </c>
      <c r="AD2508" s="810">
        <v>2209016.81</v>
      </c>
      <c r="AE2508" s="811">
        <v>1.3760913537301422E-2</v>
      </c>
      <c r="AF2508" s="808"/>
      <c r="AG2508" s="811"/>
      <c r="AH2508" s="810">
        <v>0</v>
      </c>
      <c r="AI2508" s="811">
        <v>0</v>
      </c>
      <c r="AJ2508" s="808">
        <v>0</v>
      </c>
      <c r="AK2508" s="811">
        <v>0</v>
      </c>
      <c r="AL2508" s="333"/>
      <c r="AM2508" s="855"/>
      <c r="AN2508" s="856"/>
      <c r="AO2508"/>
      <c r="AP2508"/>
      <c r="AQ2508" s="853"/>
    </row>
    <row r="2509" spans="2:43" ht="15" x14ac:dyDescent="0.25">
      <c r="B2509" s="807">
        <v>44985</v>
      </c>
      <c r="C2509" s="84" t="s">
        <v>60</v>
      </c>
      <c r="D2509" s="808">
        <v>142868711.01999995</v>
      </c>
      <c r="E2509" s="808">
        <v>142868711.01999995</v>
      </c>
      <c r="F2509" s="808">
        <v>10452590.050000001</v>
      </c>
      <c r="G2509" s="809">
        <v>7.3162205883811463E-2</v>
      </c>
      <c r="H2509" s="619"/>
      <c r="I2509" s="84"/>
      <c r="J2509" s="84">
        <v>90422201.179999992</v>
      </c>
      <c r="K2509" s="201">
        <v>0.63290415749143236</v>
      </c>
      <c r="L2509" s="84">
        <v>3273664.57</v>
      </c>
      <c r="M2509" s="201">
        <v>2.2913796496293194E-2</v>
      </c>
      <c r="N2509" s="84">
        <v>5440322.7400000002</v>
      </c>
      <c r="O2509" s="201">
        <v>3.8079175637263353E-2</v>
      </c>
      <c r="P2509" s="84">
        <v>0</v>
      </c>
      <c r="Q2509" s="201">
        <v>0</v>
      </c>
      <c r="R2509" s="84">
        <v>33279932.479999997</v>
      </c>
      <c r="S2509" s="201">
        <v>0.23294066449119985</v>
      </c>
      <c r="T2509" s="84">
        <v>0</v>
      </c>
      <c r="U2509" s="201">
        <v>0</v>
      </c>
      <c r="V2509" s="84">
        <v>0</v>
      </c>
      <c r="W2509" s="201">
        <v>0</v>
      </c>
      <c r="X2509" s="84">
        <v>0</v>
      </c>
      <c r="Y2509" s="809">
        <v>0</v>
      </c>
      <c r="Z2509" s="810">
        <v>0</v>
      </c>
      <c r="AA2509" s="811">
        <v>0</v>
      </c>
      <c r="AB2509" s="808">
        <v>0</v>
      </c>
      <c r="AC2509" s="811">
        <v>0</v>
      </c>
      <c r="AD2509" s="810">
        <v>0</v>
      </c>
      <c r="AE2509" s="811">
        <v>0</v>
      </c>
      <c r="AF2509" s="808"/>
      <c r="AG2509" s="811"/>
      <c r="AH2509" s="810">
        <v>0</v>
      </c>
      <c r="AI2509" s="811">
        <v>0</v>
      </c>
      <c r="AJ2509" s="808">
        <v>0</v>
      </c>
      <c r="AK2509" s="811">
        <v>0</v>
      </c>
      <c r="AL2509" s="333"/>
      <c r="AM2509" s="855"/>
      <c r="AN2509" s="856"/>
      <c r="AO2509"/>
      <c r="AP2509"/>
      <c r="AQ2509" s="853"/>
    </row>
    <row r="2510" spans="2:43" ht="15" x14ac:dyDescent="0.25">
      <c r="B2510" s="807">
        <v>44985</v>
      </c>
      <c r="C2510" s="84" t="s">
        <v>61</v>
      </c>
      <c r="D2510" s="808">
        <v>36530743.839999996</v>
      </c>
      <c r="E2510" s="808">
        <v>36530743.839999996</v>
      </c>
      <c r="F2510" s="808">
        <v>426626.93</v>
      </c>
      <c r="G2510" s="809">
        <v>1.1678572214914966E-2</v>
      </c>
      <c r="H2510" s="619"/>
      <c r="I2510" s="84"/>
      <c r="J2510" s="84">
        <v>23616155.199999999</v>
      </c>
      <c r="K2510" s="201">
        <v>0.64647342806474872</v>
      </c>
      <c r="L2510" s="84">
        <v>0</v>
      </c>
      <c r="M2510" s="201">
        <v>0</v>
      </c>
      <c r="N2510" s="84">
        <v>3485560.37</v>
      </c>
      <c r="O2510" s="201">
        <v>9.541443736449251E-2</v>
      </c>
      <c r="P2510" s="84">
        <v>507105.48</v>
      </c>
      <c r="Q2510" s="201">
        <v>1.3881608385010099E-2</v>
      </c>
      <c r="R2510" s="84">
        <v>8495295.8599999994</v>
      </c>
      <c r="S2510" s="201">
        <v>0.23255195397083381</v>
      </c>
      <c r="T2510" s="84">
        <v>0</v>
      </c>
      <c r="U2510" s="201">
        <v>0</v>
      </c>
      <c r="V2510" s="84">
        <v>0</v>
      </c>
      <c r="W2510" s="201">
        <v>0</v>
      </c>
      <c r="X2510" s="84">
        <v>0</v>
      </c>
      <c r="Y2510" s="809">
        <v>0</v>
      </c>
      <c r="Z2510" s="810">
        <v>0</v>
      </c>
      <c r="AA2510" s="811">
        <v>0</v>
      </c>
      <c r="AB2510" s="808">
        <v>0</v>
      </c>
      <c r="AC2510" s="811">
        <v>0</v>
      </c>
      <c r="AD2510" s="810">
        <v>0</v>
      </c>
      <c r="AE2510" s="811">
        <v>0</v>
      </c>
      <c r="AF2510" s="808"/>
      <c r="AG2510" s="811"/>
      <c r="AH2510" s="810">
        <v>0</v>
      </c>
      <c r="AI2510" s="811">
        <v>0</v>
      </c>
      <c r="AJ2510" s="808">
        <v>0</v>
      </c>
      <c r="AK2510" s="811">
        <v>0</v>
      </c>
      <c r="AL2510" s="333"/>
      <c r="AM2510" s="855"/>
      <c r="AN2510" s="856"/>
      <c r="AO2510"/>
      <c r="AP2510"/>
      <c r="AQ2510" s="853"/>
    </row>
    <row r="2511" spans="2:43" ht="15" x14ac:dyDescent="0.25">
      <c r="B2511" s="812">
        <v>44985</v>
      </c>
      <c r="C2511" s="813" t="s">
        <v>110</v>
      </c>
      <c r="D2511" s="813">
        <v>3793198827.5900006</v>
      </c>
      <c r="E2511" s="813">
        <v>3794018103.7700009</v>
      </c>
      <c r="F2511" s="813">
        <v>144369175.77000001</v>
      </c>
      <c r="G2511" s="814">
        <v>3.8060007484955541E-2</v>
      </c>
      <c r="H2511" s="815"/>
      <c r="I2511" s="813"/>
      <c r="J2511" s="813">
        <v>2417171888.3599997</v>
      </c>
      <c r="K2511" s="814">
        <v>0.63723838328183391</v>
      </c>
      <c r="L2511" s="813">
        <v>21654559.870000001</v>
      </c>
      <c r="M2511" s="814">
        <v>5.7087858702514075E-3</v>
      </c>
      <c r="N2511" s="813">
        <v>150867109.75</v>
      </c>
      <c r="O2511" s="814">
        <v>3.9773056095204228E-2</v>
      </c>
      <c r="P2511" s="813">
        <v>38016766.649999991</v>
      </c>
      <c r="Q2511" s="814">
        <v>1.0022350100259271E-2</v>
      </c>
      <c r="R2511" s="813">
        <v>923518030.53999984</v>
      </c>
      <c r="S2511" s="814">
        <v>0.2434668132402526</v>
      </c>
      <c r="T2511" s="813">
        <v>84800710.319999993</v>
      </c>
      <c r="U2511" s="814">
        <v>2.2355988751024135E-2</v>
      </c>
      <c r="V2511" s="813">
        <v>0</v>
      </c>
      <c r="W2511" s="814">
        <v>0</v>
      </c>
      <c r="X2511" s="813">
        <v>0</v>
      </c>
      <c r="Y2511" s="814">
        <v>0</v>
      </c>
      <c r="Z2511" s="813">
        <v>8068170.6299999999</v>
      </c>
      <c r="AA2511" s="814">
        <v>2.1270096814635189E-3</v>
      </c>
      <c r="AB2511" s="813">
        <v>1178429.06</v>
      </c>
      <c r="AC2511" s="814">
        <v>3.1066894026979123E-4</v>
      </c>
      <c r="AD2511" s="813">
        <v>4373262.82</v>
      </c>
      <c r="AE2511" s="814">
        <v>1.1529221163390853E-3</v>
      </c>
      <c r="AF2511" s="813"/>
      <c r="AG2511" s="817"/>
      <c r="AH2511" s="818">
        <v>0</v>
      </c>
      <c r="AI2511" s="817">
        <v>0</v>
      </c>
      <c r="AJ2511" s="813">
        <v>-819276.17999999993</v>
      </c>
      <c r="AK2511" s="814">
        <v>-2.159855618537468E-4</v>
      </c>
      <c r="AL2511" s="333"/>
      <c r="AM2511" s="855"/>
      <c r="AN2511" s="856"/>
      <c r="AO2511"/>
      <c r="AP2511"/>
      <c r="AQ2511" s="853"/>
    </row>
    <row r="2512" spans="2:43" ht="15" x14ac:dyDescent="0.25">
      <c r="B2512" s="807">
        <v>45016</v>
      </c>
      <c r="C2512" s="84" t="s">
        <v>109</v>
      </c>
      <c r="D2512" s="808">
        <v>12571362.579999998</v>
      </c>
      <c r="E2512" s="808">
        <v>12571362.579999998</v>
      </c>
      <c r="F2512" s="808">
        <v>247763.12</v>
      </c>
      <c r="G2512" s="809">
        <v>1.970853345636301E-2</v>
      </c>
      <c r="H2512" s="619"/>
      <c r="I2512" s="84"/>
      <c r="J2512" s="84">
        <v>8936760.2200000007</v>
      </c>
      <c r="K2512" s="809">
        <v>0.71088238551146787</v>
      </c>
      <c r="L2512" s="84">
        <v>0</v>
      </c>
      <c r="M2512" s="809">
        <v>0</v>
      </c>
      <c r="N2512" s="84">
        <v>400166.67</v>
      </c>
      <c r="O2512" s="809">
        <v>3.1831606753323E-2</v>
      </c>
      <c r="P2512" s="356">
        <v>0</v>
      </c>
      <c r="Q2512" s="809">
        <v>0</v>
      </c>
      <c r="R2512" s="84">
        <v>2879752.21</v>
      </c>
      <c r="S2512" s="809">
        <v>0.2290724009966468</v>
      </c>
      <c r="T2512" s="356">
        <v>106920.36</v>
      </c>
      <c r="U2512" s="809">
        <v>8.5050732821994549E-3</v>
      </c>
      <c r="V2512" s="84">
        <v>0</v>
      </c>
      <c r="W2512" s="809">
        <v>0</v>
      </c>
      <c r="X2512" s="84">
        <v>0</v>
      </c>
      <c r="Y2512" s="809">
        <v>0</v>
      </c>
      <c r="Z2512" s="810">
        <v>0</v>
      </c>
      <c r="AA2512" s="809">
        <v>0</v>
      </c>
      <c r="AB2512" s="808">
        <v>0</v>
      </c>
      <c r="AC2512" s="809">
        <v>0</v>
      </c>
      <c r="AD2512" s="810">
        <v>0</v>
      </c>
      <c r="AE2512" s="809">
        <v>0</v>
      </c>
      <c r="AF2512" s="808"/>
      <c r="AG2512" s="811"/>
      <c r="AH2512" s="810">
        <v>0</v>
      </c>
      <c r="AI2512" s="811">
        <v>0</v>
      </c>
      <c r="AJ2512" s="808">
        <v>0</v>
      </c>
      <c r="AK2512" s="809">
        <v>0</v>
      </c>
      <c r="AL2512" s="333"/>
      <c r="AM2512" s="855"/>
      <c r="AN2512" s="856"/>
      <c r="AO2512"/>
      <c r="AP2512"/>
      <c r="AQ2512" s="853"/>
    </row>
    <row r="2513" spans="2:43" ht="15" x14ac:dyDescent="0.25">
      <c r="B2513" s="807">
        <v>45016</v>
      </c>
      <c r="C2513" s="84" t="s">
        <v>47</v>
      </c>
      <c r="D2513" s="808">
        <v>386043003.27000004</v>
      </c>
      <c r="E2513" s="808">
        <v>386043003.27000004</v>
      </c>
      <c r="F2513" s="808">
        <v>20055358.780000001</v>
      </c>
      <c r="G2513" s="809">
        <v>5.1951100292246984E-2</v>
      </c>
      <c r="H2513" s="619"/>
      <c r="I2513" s="84"/>
      <c r="J2513" s="84">
        <v>244601383.44</v>
      </c>
      <c r="K2513" s="201">
        <v>0.63361175145797111</v>
      </c>
      <c r="L2513" s="84">
        <v>2074793.9700000002</v>
      </c>
      <c r="M2513" s="201">
        <v>5.3745151509685075E-3</v>
      </c>
      <c r="N2513" s="84">
        <v>19288526.640000001</v>
      </c>
      <c r="O2513" s="201">
        <v>4.9964709829255799E-2</v>
      </c>
      <c r="P2513" s="84">
        <v>1541804.79</v>
      </c>
      <c r="Q2513" s="201">
        <v>3.993867980872731E-3</v>
      </c>
      <c r="R2513" s="84">
        <v>82992393.199999988</v>
      </c>
      <c r="S2513" s="201">
        <v>0.21498224937897598</v>
      </c>
      <c r="T2513" s="84">
        <v>15488742.449999999</v>
      </c>
      <c r="U2513" s="201">
        <v>4.0121805909708742E-2</v>
      </c>
      <c r="V2513" s="84">
        <v>0</v>
      </c>
      <c r="W2513" s="201">
        <v>0</v>
      </c>
      <c r="X2513" s="84">
        <v>0</v>
      </c>
      <c r="Y2513" s="809">
        <v>0</v>
      </c>
      <c r="Z2513" s="810">
        <v>0</v>
      </c>
      <c r="AA2513" s="811">
        <v>0</v>
      </c>
      <c r="AB2513" s="808">
        <v>0</v>
      </c>
      <c r="AC2513" s="811">
        <v>0</v>
      </c>
      <c r="AD2513" s="810">
        <v>0</v>
      </c>
      <c r="AE2513" s="811">
        <v>0</v>
      </c>
      <c r="AF2513" s="808"/>
      <c r="AG2513" s="811"/>
      <c r="AH2513" s="810">
        <v>0</v>
      </c>
      <c r="AI2513" s="811">
        <v>0</v>
      </c>
      <c r="AJ2513" s="808">
        <v>0</v>
      </c>
      <c r="AK2513" s="811">
        <v>0</v>
      </c>
      <c r="AL2513" s="333"/>
      <c r="AM2513" s="855"/>
      <c r="AN2513" s="856"/>
      <c r="AO2513"/>
      <c r="AP2513"/>
      <c r="AQ2513" s="853"/>
    </row>
    <row r="2514" spans="2:43" ht="15" x14ac:dyDescent="0.25">
      <c r="B2514" s="807">
        <v>45016</v>
      </c>
      <c r="C2514" s="84" t="s">
        <v>48</v>
      </c>
      <c r="D2514" s="808">
        <v>135995023</v>
      </c>
      <c r="E2514" s="808">
        <v>135995023</v>
      </c>
      <c r="F2514" s="808">
        <v>5412893</v>
      </c>
      <c r="G2514" s="809">
        <v>3.98021404062706E-2</v>
      </c>
      <c r="H2514" s="619"/>
      <c r="I2514" s="84"/>
      <c r="J2514" s="84">
        <v>73209080.589999989</v>
      </c>
      <c r="K2514" s="201">
        <v>0.5383217633633548</v>
      </c>
      <c r="L2514" s="84">
        <v>541702.39</v>
      </c>
      <c r="M2514" s="201">
        <v>3.9832515782581247E-3</v>
      </c>
      <c r="N2514" s="84">
        <v>7503527.5999999996</v>
      </c>
      <c r="O2514" s="201">
        <v>5.5175016220998026E-2</v>
      </c>
      <c r="P2514" s="84">
        <v>513934.93</v>
      </c>
      <c r="Q2514" s="201">
        <v>3.7790716061719405E-3</v>
      </c>
      <c r="R2514" s="84">
        <v>42966395.449999996</v>
      </c>
      <c r="S2514" s="201">
        <v>0.31594094035338333</v>
      </c>
      <c r="T2514" s="84">
        <v>5847489.04</v>
      </c>
      <c r="U2514" s="201">
        <v>4.2997816471563081E-2</v>
      </c>
      <c r="V2514" s="84">
        <v>0</v>
      </c>
      <c r="W2514" s="201">
        <v>0</v>
      </c>
      <c r="X2514" s="84">
        <v>0</v>
      </c>
      <c r="Y2514" s="809">
        <v>0</v>
      </c>
      <c r="Z2514" s="810">
        <v>0</v>
      </c>
      <c r="AA2514" s="811">
        <v>0</v>
      </c>
      <c r="AB2514" s="808">
        <v>0</v>
      </c>
      <c r="AC2514" s="811">
        <v>0</v>
      </c>
      <c r="AD2514" s="810">
        <v>0</v>
      </c>
      <c r="AE2514" s="811">
        <v>0</v>
      </c>
      <c r="AF2514" s="808"/>
      <c r="AG2514" s="811"/>
      <c r="AH2514" s="810">
        <v>0</v>
      </c>
      <c r="AI2514" s="811">
        <v>0</v>
      </c>
      <c r="AJ2514" s="808">
        <v>0</v>
      </c>
      <c r="AK2514" s="811">
        <v>0</v>
      </c>
      <c r="AL2514" s="333"/>
      <c r="AM2514" s="855"/>
      <c r="AN2514" s="856"/>
      <c r="AO2514"/>
      <c r="AP2514"/>
      <c r="AQ2514" s="853"/>
    </row>
    <row r="2515" spans="2:43" ht="15" x14ac:dyDescent="0.25">
      <c r="B2515" s="807">
        <v>45016</v>
      </c>
      <c r="C2515" s="84" t="s">
        <v>49</v>
      </c>
      <c r="D2515" s="808">
        <v>639099301.96000016</v>
      </c>
      <c r="E2515" s="808">
        <v>639060607.1700002</v>
      </c>
      <c r="F2515" s="808">
        <v>5553501.0300000003</v>
      </c>
      <c r="G2515" s="809">
        <v>8.6895745511979643E-3</v>
      </c>
      <c r="H2515" s="619"/>
      <c r="I2515" s="84"/>
      <c r="J2515" s="84">
        <v>407805599.93000013</v>
      </c>
      <c r="K2515" s="201">
        <v>0.6380942659135056</v>
      </c>
      <c r="L2515" s="84">
        <v>6092191.9900000002</v>
      </c>
      <c r="M2515" s="201">
        <v>9.5324654107998025E-3</v>
      </c>
      <c r="N2515" s="84">
        <v>31897670.870000001</v>
      </c>
      <c r="O2515" s="201">
        <v>4.9910351602913197E-2</v>
      </c>
      <c r="P2515" s="84">
        <v>12172987.039999999</v>
      </c>
      <c r="Q2515" s="201">
        <v>1.9047098006002641E-2</v>
      </c>
      <c r="R2515" s="84">
        <v>142517819.95999998</v>
      </c>
      <c r="S2515" s="201">
        <v>0.22299792774444285</v>
      </c>
      <c r="T2515" s="84">
        <v>17176244.640000001</v>
      </c>
      <c r="U2515" s="201">
        <v>2.6875705523889033E-2</v>
      </c>
      <c r="V2515" s="84">
        <v>0</v>
      </c>
      <c r="W2515" s="201">
        <v>0</v>
      </c>
      <c r="X2515" s="84">
        <v>0</v>
      </c>
      <c r="Y2515" s="809">
        <v>0</v>
      </c>
      <c r="Z2515" s="810">
        <v>8582517.9900000002</v>
      </c>
      <c r="AA2515" s="811">
        <v>1.3429083655198799E-2</v>
      </c>
      <c r="AB2515" s="808">
        <v>1277747.1599999997</v>
      </c>
      <c r="AC2515" s="811">
        <v>1.9992936247643892E-3</v>
      </c>
      <c r="AD2515" s="810">
        <v>5984326.5600000005</v>
      </c>
      <c r="AE2515" s="811">
        <v>9.363688149317595E-3</v>
      </c>
      <c r="AF2515" s="808"/>
      <c r="AG2515" s="811"/>
      <c r="AH2515" s="810">
        <v>0</v>
      </c>
      <c r="AI2515" s="811">
        <v>0</v>
      </c>
      <c r="AJ2515" s="808">
        <v>38694.79</v>
      </c>
      <c r="AK2515" s="811">
        <v>6.0545817968084437E-5</v>
      </c>
      <c r="AL2515" s="333"/>
      <c r="AM2515" s="855"/>
      <c r="AN2515" s="856"/>
      <c r="AO2515"/>
      <c r="AP2515"/>
      <c r="AQ2515" s="853"/>
    </row>
    <row r="2516" spans="2:43" ht="15" x14ac:dyDescent="0.25">
      <c r="B2516" s="807">
        <v>45016</v>
      </c>
      <c r="C2516" s="84" t="s">
        <v>50</v>
      </c>
      <c r="D2516" s="808">
        <v>199351655.39000002</v>
      </c>
      <c r="E2516" s="808">
        <v>199351655.39000002</v>
      </c>
      <c r="F2516" s="808">
        <v>5726005.6200000001</v>
      </c>
      <c r="G2516" s="809">
        <v>2.8723140566843927E-2</v>
      </c>
      <c r="H2516" s="619"/>
      <c r="I2516" s="84"/>
      <c r="J2516" s="84">
        <v>139407014.80000001</v>
      </c>
      <c r="K2516" s="201">
        <v>0.69930201746894061</v>
      </c>
      <c r="L2516" s="84">
        <v>2486744.94</v>
      </c>
      <c r="M2516" s="201">
        <v>1.2474162480040994E-2</v>
      </c>
      <c r="N2516" s="84">
        <v>2170437.54</v>
      </c>
      <c r="O2516" s="201">
        <v>1.0887481901035043E-2</v>
      </c>
      <c r="P2516" s="84">
        <v>1016360.77</v>
      </c>
      <c r="Q2516" s="201">
        <v>5.0983312278578812E-3</v>
      </c>
      <c r="R2516" s="84">
        <v>40817580.100000001</v>
      </c>
      <c r="S2516" s="201">
        <v>0.20475164863891829</v>
      </c>
      <c r="T2516" s="84">
        <v>7727511.6199999992</v>
      </c>
      <c r="U2516" s="201">
        <v>3.8763217716363298E-2</v>
      </c>
      <c r="V2516" s="84">
        <v>0</v>
      </c>
      <c r="W2516" s="201">
        <v>0</v>
      </c>
      <c r="X2516" s="84">
        <v>0</v>
      </c>
      <c r="Y2516" s="809">
        <v>0</v>
      </c>
      <c r="Z2516" s="810">
        <v>0</v>
      </c>
      <c r="AA2516" s="811">
        <v>0</v>
      </c>
      <c r="AB2516" s="808">
        <v>0</v>
      </c>
      <c r="AC2516" s="811">
        <v>0</v>
      </c>
      <c r="AD2516" s="810">
        <v>0</v>
      </c>
      <c r="AE2516" s="811">
        <v>0</v>
      </c>
      <c r="AF2516" s="808"/>
      <c r="AG2516" s="811"/>
      <c r="AH2516" s="810">
        <v>0</v>
      </c>
      <c r="AI2516" s="811">
        <v>0</v>
      </c>
      <c r="AJ2516" s="808">
        <v>0</v>
      </c>
      <c r="AK2516" s="811">
        <v>0</v>
      </c>
      <c r="AL2516" s="333"/>
      <c r="AM2516" s="855"/>
      <c r="AN2516" s="856"/>
      <c r="AO2516"/>
      <c r="AP2516"/>
      <c r="AQ2516" s="853"/>
    </row>
    <row r="2517" spans="2:43" ht="15" x14ac:dyDescent="0.25">
      <c r="B2517" s="807">
        <v>45016</v>
      </c>
      <c r="C2517" s="805" t="s">
        <v>51</v>
      </c>
      <c r="D2517" s="808"/>
      <c r="E2517" s="808"/>
      <c r="F2517" s="808"/>
      <c r="G2517" s="809"/>
      <c r="H2517" s="619"/>
      <c r="I2517" s="84"/>
      <c r="J2517" s="84"/>
      <c r="K2517" s="201"/>
      <c r="L2517" s="84"/>
      <c r="M2517" s="201"/>
      <c r="N2517" s="84"/>
      <c r="O2517" s="201"/>
      <c r="P2517" s="84"/>
      <c r="Q2517" s="201"/>
      <c r="R2517" s="84"/>
      <c r="S2517" s="201"/>
      <c r="T2517" s="84"/>
      <c r="U2517" s="201"/>
      <c r="V2517" s="84"/>
      <c r="W2517" s="201"/>
      <c r="X2517" s="84"/>
      <c r="Y2517" s="809"/>
      <c r="Z2517" s="810"/>
      <c r="AA2517" s="811"/>
      <c r="AB2517" s="808"/>
      <c r="AC2517" s="811"/>
      <c r="AD2517" s="810"/>
      <c r="AE2517" s="811"/>
      <c r="AF2517" s="808"/>
      <c r="AG2517" s="811"/>
      <c r="AH2517" s="810"/>
      <c r="AI2517" s="811"/>
      <c r="AJ2517" s="808"/>
      <c r="AK2517" s="811"/>
      <c r="AL2517" s="333"/>
      <c r="AM2517" s="855"/>
      <c r="AN2517" s="856"/>
      <c r="AO2517"/>
      <c r="AP2517"/>
      <c r="AQ2517" s="853"/>
    </row>
    <row r="2518" spans="2:43" ht="15" x14ac:dyDescent="0.25">
      <c r="B2518" s="807">
        <v>45016</v>
      </c>
      <c r="C2518" s="805" t="s">
        <v>52</v>
      </c>
      <c r="D2518" s="808"/>
      <c r="E2518" s="808"/>
      <c r="F2518" s="808"/>
      <c r="G2518" s="809"/>
      <c r="H2518" s="619"/>
      <c r="I2518" s="84"/>
      <c r="J2518" s="84"/>
      <c r="K2518" s="201"/>
      <c r="L2518" s="84"/>
      <c r="M2518" s="201"/>
      <c r="N2518" s="84"/>
      <c r="O2518" s="201"/>
      <c r="P2518" s="84"/>
      <c r="Q2518" s="201"/>
      <c r="R2518" s="84"/>
      <c r="S2518" s="201"/>
      <c r="T2518" s="84"/>
      <c r="U2518" s="201"/>
      <c r="V2518" s="84"/>
      <c r="W2518" s="201"/>
      <c r="X2518" s="84"/>
      <c r="Y2518" s="809"/>
      <c r="Z2518" s="810"/>
      <c r="AA2518" s="811"/>
      <c r="AB2518" s="808"/>
      <c r="AC2518" s="811"/>
      <c r="AD2518" s="810"/>
      <c r="AE2518" s="811"/>
      <c r="AF2518" s="808"/>
      <c r="AG2518" s="811"/>
      <c r="AH2518" s="810"/>
      <c r="AI2518" s="811"/>
      <c r="AJ2518" s="808"/>
      <c r="AK2518" s="811"/>
      <c r="AL2518" s="333"/>
      <c r="AM2518" s="855"/>
      <c r="AN2518" s="856"/>
      <c r="AO2518"/>
      <c r="AP2518"/>
      <c r="AQ2518" s="853"/>
    </row>
    <row r="2519" spans="2:43" ht="15" x14ac:dyDescent="0.25">
      <c r="B2519" s="807">
        <v>45016</v>
      </c>
      <c r="C2519" s="805" t="s">
        <v>54</v>
      </c>
      <c r="D2519" s="808"/>
      <c r="E2519" s="808"/>
      <c r="F2519" s="808"/>
      <c r="G2519" s="809"/>
      <c r="H2519" s="619"/>
      <c r="I2519" s="84"/>
      <c r="J2519" s="84"/>
      <c r="K2519" s="201"/>
      <c r="L2519" s="84"/>
      <c r="M2519" s="201"/>
      <c r="N2519" s="84"/>
      <c r="O2519" s="201"/>
      <c r="P2519" s="84"/>
      <c r="Q2519" s="201"/>
      <c r="R2519" s="84"/>
      <c r="S2519" s="201"/>
      <c r="T2519" s="84"/>
      <c r="U2519" s="201"/>
      <c r="V2519" s="84"/>
      <c r="W2519" s="201"/>
      <c r="X2519" s="84"/>
      <c r="Y2519" s="809"/>
      <c r="Z2519" s="810"/>
      <c r="AA2519" s="811"/>
      <c r="AB2519" s="808"/>
      <c r="AC2519" s="811"/>
      <c r="AD2519" s="810"/>
      <c r="AE2519" s="811"/>
      <c r="AF2519" s="808"/>
      <c r="AG2519" s="811"/>
      <c r="AH2519" s="810"/>
      <c r="AI2519" s="811"/>
      <c r="AJ2519" s="808"/>
      <c r="AK2519" s="811"/>
      <c r="AL2519" s="333"/>
      <c r="AM2519" s="855"/>
      <c r="AN2519" s="856"/>
      <c r="AO2519"/>
      <c r="AP2519"/>
      <c r="AQ2519" s="853"/>
    </row>
    <row r="2520" spans="2:43" ht="15" x14ac:dyDescent="0.25">
      <c r="B2520" s="807">
        <v>45016</v>
      </c>
      <c r="C2520" s="84" t="s">
        <v>55</v>
      </c>
      <c r="D2520" s="808">
        <v>466482024.90000004</v>
      </c>
      <c r="E2520" s="808">
        <v>466482024.90000004</v>
      </c>
      <c r="F2520" s="808">
        <v>21659365.020000003</v>
      </c>
      <c r="G2520" s="809">
        <v>4.643129609258391E-2</v>
      </c>
      <c r="H2520" s="619"/>
      <c r="I2520" s="84"/>
      <c r="J2520" s="84">
        <v>277567865.06999999</v>
      </c>
      <c r="K2520" s="201">
        <v>0.5950237099264486</v>
      </c>
      <c r="L2520" s="84">
        <v>1365941.3199999998</v>
      </c>
      <c r="M2520" s="201">
        <v>2.9281756789938849E-3</v>
      </c>
      <c r="N2520" s="84">
        <v>11122520.01</v>
      </c>
      <c r="O2520" s="201">
        <v>2.3843405353902627E-2</v>
      </c>
      <c r="P2520" s="84">
        <v>1017523.29</v>
      </c>
      <c r="Q2520" s="201">
        <v>2.1812700933506002E-3</v>
      </c>
      <c r="R2520" s="84">
        <v>139636482.30000001</v>
      </c>
      <c r="S2520" s="201">
        <v>0.29933947043282955</v>
      </c>
      <c r="T2520" s="84">
        <v>14515652.24</v>
      </c>
      <c r="U2520" s="201">
        <v>3.1117280978000657E-2</v>
      </c>
      <c r="V2520" s="84">
        <v>0</v>
      </c>
      <c r="W2520" s="201">
        <v>0</v>
      </c>
      <c r="X2520" s="84">
        <v>0</v>
      </c>
      <c r="Y2520" s="809">
        <v>0</v>
      </c>
      <c r="Z2520" s="810">
        <v>0</v>
      </c>
      <c r="AA2520" s="811">
        <v>0</v>
      </c>
      <c r="AB2520" s="808">
        <v>-403324.35000000003</v>
      </c>
      <c r="AC2520" s="811">
        <v>-8.6460855610987549E-4</v>
      </c>
      <c r="AD2520" s="810">
        <v>0</v>
      </c>
      <c r="AE2520" s="811">
        <v>0</v>
      </c>
      <c r="AF2520" s="808"/>
      <c r="AG2520" s="811"/>
      <c r="AH2520" s="810">
        <v>0</v>
      </c>
      <c r="AI2520" s="811">
        <v>0</v>
      </c>
      <c r="AJ2520" s="808">
        <v>0</v>
      </c>
      <c r="AK2520" s="811">
        <v>0</v>
      </c>
      <c r="AL2520" s="333"/>
      <c r="AM2520" s="855"/>
      <c r="AN2520" s="856"/>
      <c r="AO2520"/>
      <c r="AP2520"/>
      <c r="AQ2520" s="853"/>
    </row>
    <row r="2521" spans="2:43" ht="15" x14ac:dyDescent="0.25">
      <c r="B2521" s="807">
        <v>45016</v>
      </c>
      <c r="C2521" s="84" t="s">
        <v>56</v>
      </c>
      <c r="D2521" s="808">
        <v>1680019518.3399994</v>
      </c>
      <c r="E2521" s="808">
        <v>1680019518.3399994</v>
      </c>
      <c r="F2521" s="808">
        <v>55022961.970000006</v>
      </c>
      <c r="G2521" s="809">
        <v>3.2751382569868787E-2</v>
      </c>
      <c r="H2521" s="619"/>
      <c r="I2521" s="84"/>
      <c r="J2521" s="84">
        <v>1168164023.0199997</v>
      </c>
      <c r="K2521" s="201">
        <v>0.69532764963007332</v>
      </c>
      <c r="L2521" s="84">
        <v>5799165.1400000006</v>
      </c>
      <c r="M2521" s="201">
        <v>3.4518439081767712E-3</v>
      </c>
      <c r="N2521" s="84">
        <v>51165267.909999996</v>
      </c>
      <c r="O2521" s="201">
        <v>3.0455162783201224E-2</v>
      </c>
      <c r="P2521" s="84">
        <v>5087616.4400000004</v>
      </c>
      <c r="Q2521" s="201">
        <v>3.0283079359857638E-3</v>
      </c>
      <c r="R2521" s="84">
        <v>372442647.25</v>
      </c>
      <c r="S2521" s="201">
        <v>0.22168947633299205</v>
      </c>
      <c r="T2521" s="84">
        <v>22949941.550000001</v>
      </c>
      <c r="U2521" s="201">
        <v>1.3660520785304013E-2</v>
      </c>
      <c r="V2521" s="84">
        <v>0</v>
      </c>
      <c r="W2521" s="201">
        <v>0</v>
      </c>
      <c r="X2521" s="84">
        <v>0</v>
      </c>
      <c r="Y2521" s="809">
        <v>0</v>
      </c>
      <c r="Z2521" s="810">
        <v>0</v>
      </c>
      <c r="AA2521" s="811">
        <v>0</v>
      </c>
      <c r="AB2521" s="808">
        <v>-612104.93999999994</v>
      </c>
      <c r="AC2521" s="811">
        <v>-3.6434394560178149E-4</v>
      </c>
      <c r="AD2521" s="810">
        <v>0</v>
      </c>
      <c r="AE2521" s="811">
        <v>0</v>
      </c>
      <c r="AF2521" s="808"/>
      <c r="AG2521" s="811"/>
      <c r="AH2521" s="810">
        <v>0</v>
      </c>
      <c r="AI2521" s="811">
        <v>0</v>
      </c>
      <c r="AJ2521" s="808">
        <v>0</v>
      </c>
      <c r="AK2521" s="811">
        <v>0</v>
      </c>
      <c r="AL2521" s="333"/>
      <c r="AM2521" s="855"/>
      <c r="AN2521" s="856"/>
      <c r="AO2521"/>
      <c r="AP2521"/>
      <c r="AQ2521" s="853"/>
    </row>
    <row r="2522" spans="2:43" ht="15" x14ac:dyDescent="0.25">
      <c r="B2522" s="807">
        <v>45016</v>
      </c>
      <c r="C2522" s="805" t="s">
        <v>57</v>
      </c>
      <c r="D2522" s="808"/>
      <c r="E2522" s="808"/>
      <c r="F2522" s="808"/>
      <c r="G2522" s="809"/>
      <c r="H2522" s="619"/>
      <c r="I2522" s="84"/>
      <c r="J2522" s="84"/>
      <c r="K2522" s="201"/>
      <c r="L2522" s="84"/>
      <c r="M2522" s="201"/>
      <c r="N2522" s="84"/>
      <c r="O2522" s="201"/>
      <c r="P2522" s="84"/>
      <c r="Q2522" s="201"/>
      <c r="R2522" s="84"/>
      <c r="S2522" s="201"/>
      <c r="T2522" s="84"/>
      <c r="U2522" s="201"/>
      <c r="V2522" s="84"/>
      <c r="W2522" s="201"/>
      <c r="X2522" s="84"/>
      <c r="Y2522" s="809"/>
      <c r="Z2522" s="810"/>
      <c r="AA2522" s="811"/>
      <c r="AB2522" s="808"/>
      <c r="AC2522" s="811"/>
      <c r="AD2522" s="810"/>
      <c r="AE2522" s="811"/>
      <c r="AF2522" s="808"/>
      <c r="AG2522" s="811"/>
      <c r="AH2522" s="810"/>
      <c r="AI2522" s="811"/>
      <c r="AJ2522" s="808"/>
      <c r="AK2522" s="811"/>
      <c r="AL2522" s="333"/>
      <c r="AM2522" s="855"/>
      <c r="AN2522" s="856"/>
      <c r="AO2522"/>
      <c r="AP2522"/>
      <c r="AQ2522" s="853"/>
    </row>
    <row r="2523" spans="2:43" ht="15" x14ac:dyDescent="0.25">
      <c r="B2523" s="807">
        <v>45016</v>
      </c>
      <c r="C2523" s="84" t="s">
        <v>58</v>
      </c>
      <c r="D2523" s="808">
        <v>165958588.83000001</v>
      </c>
      <c r="E2523" s="808">
        <v>165901049.30000001</v>
      </c>
      <c r="F2523" s="808">
        <v>5595871.4199999999</v>
      </c>
      <c r="G2523" s="809">
        <v>3.3718480371824212E-2</v>
      </c>
      <c r="H2523" s="619"/>
      <c r="I2523" s="84"/>
      <c r="J2523" s="84">
        <v>100676924.64000002</v>
      </c>
      <c r="K2523" s="201">
        <v>0.60663883291468934</v>
      </c>
      <c r="L2523" s="84">
        <v>74987.83</v>
      </c>
      <c r="M2523" s="201">
        <v>4.5184663552914352E-4</v>
      </c>
      <c r="N2523" s="84">
        <v>18891081.940000001</v>
      </c>
      <c r="O2523" s="201">
        <v>0.11383009504468079</v>
      </c>
      <c r="P2523" s="84">
        <v>1016360.77</v>
      </c>
      <c r="Q2523" s="201">
        <v>6.124183009540477E-3</v>
      </c>
      <c r="R2523" s="84">
        <v>34795098.719999999</v>
      </c>
      <c r="S2523" s="201">
        <v>0.20966133157255526</v>
      </c>
      <c r="T2523" s="84">
        <v>2628641.6399999997</v>
      </c>
      <c r="U2523" s="201">
        <v>1.583914191203839E-2</v>
      </c>
      <c r="V2523" s="84">
        <v>0</v>
      </c>
      <c r="W2523" s="201">
        <v>0</v>
      </c>
      <c r="X2523" s="84">
        <v>0</v>
      </c>
      <c r="Y2523" s="809">
        <v>0</v>
      </c>
      <c r="Z2523" s="810">
        <v>0</v>
      </c>
      <c r="AA2523" s="811">
        <v>0</v>
      </c>
      <c r="AB2523" s="808">
        <v>0</v>
      </c>
      <c r="AC2523" s="811">
        <v>0</v>
      </c>
      <c r="AD2523" s="810">
        <v>2222082.34</v>
      </c>
      <c r="AE2523" s="811">
        <v>1.3389378372433583E-2</v>
      </c>
      <c r="AF2523" s="808"/>
      <c r="AG2523" s="811"/>
      <c r="AH2523" s="810">
        <v>0</v>
      </c>
      <c r="AI2523" s="811">
        <v>0</v>
      </c>
      <c r="AJ2523" s="808">
        <v>57539.53</v>
      </c>
      <c r="AK2523" s="811">
        <v>3.4671016670876086E-4</v>
      </c>
      <c r="AL2523" s="333"/>
      <c r="AM2523" s="855"/>
      <c r="AN2523" s="856"/>
      <c r="AO2523"/>
      <c r="AP2523"/>
      <c r="AQ2523" s="853"/>
    </row>
    <row r="2524" spans="2:43" ht="15" x14ac:dyDescent="0.25">
      <c r="B2524" s="807">
        <v>45016</v>
      </c>
      <c r="C2524" s="84" t="s">
        <v>60</v>
      </c>
      <c r="D2524" s="808">
        <v>146449808.05999994</v>
      </c>
      <c r="E2524" s="808">
        <v>146449808.05999994</v>
      </c>
      <c r="F2524" s="808">
        <v>10065017.040000001</v>
      </c>
      <c r="G2524" s="809">
        <v>6.8726734253392818E-2</v>
      </c>
      <c r="H2524" s="619"/>
      <c r="I2524" s="84"/>
      <c r="J2524" s="84">
        <v>94937474.629999995</v>
      </c>
      <c r="K2524" s="201">
        <v>0.64825946778369603</v>
      </c>
      <c r="L2524" s="84">
        <v>3290650.21</v>
      </c>
      <c r="M2524" s="201">
        <v>2.2469474378906888E-2</v>
      </c>
      <c r="N2524" s="84">
        <v>5433895.8999999994</v>
      </c>
      <c r="O2524" s="201">
        <v>3.7104151736230016E-2</v>
      </c>
      <c r="P2524" s="84">
        <v>0</v>
      </c>
      <c r="Q2524" s="201">
        <v>0</v>
      </c>
      <c r="R2524" s="84">
        <v>32722770.280000001</v>
      </c>
      <c r="S2524" s="201">
        <v>0.22344017184777465</v>
      </c>
      <c r="T2524" s="84">
        <v>0</v>
      </c>
      <c r="U2524" s="201">
        <v>0</v>
      </c>
      <c r="V2524" s="84">
        <v>0</v>
      </c>
      <c r="W2524" s="201">
        <v>0</v>
      </c>
      <c r="X2524" s="84">
        <v>0</v>
      </c>
      <c r="Y2524" s="809">
        <v>0</v>
      </c>
      <c r="Z2524" s="810">
        <v>0</v>
      </c>
      <c r="AA2524" s="811">
        <v>0</v>
      </c>
      <c r="AB2524" s="808">
        <v>0</v>
      </c>
      <c r="AC2524" s="811">
        <v>0</v>
      </c>
      <c r="AD2524" s="810">
        <v>0</v>
      </c>
      <c r="AE2524" s="811">
        <v>0</v>
      </c>
      <c r="AF2524" s="808"/>
      <c r="AG2524" s="811"/>
      <c r="AH2524" s="810">
        <v>0</v>
      </c>
      <c r="AI2524" s="811">
        <v>0</v>
      </c>
      <c r="AJ2524" s="808">
        <v>0</v>
      </c>
      <c r="AK2524" s="811">
        <v>0</v>
      </c>
      <c r="AL2524" s="333"/>
      <c r="AM2524" s="855"/>
      <c r="AN2524" s="856"/>
      <c r="AO2524"/>
      <c r="AP2524"/>
      <c r="AQ2524" s="853"/>
    </row>
    <row r="2525" spans="2:43" ht="15" x14ac:dyDescent="0.25">
      <c r="B2525" s="807">
        <v>45016</v>
      </c>
      <c r="C2525" s="84" t="s">
        <v>61</v>
      </c>
      <c r="D2525" s="808">
        <v>37181335.649999991</v>
      </c>
      <c r="E2525" s="808">
        <v>37179156.349999994</v>
      </c>
      <c r="F2525" s="808">
        <v>619111.72</v>
      </c>
      <c r="G2525" s="809">
        <v>1.6651142547107506E-2</v>
      </c>
      <c r="H2525" s="619"/>
      <c r="I2525" s="84"/>
      <c r="J2525" s="84">
        <v>24162961.169999998</v>
      </c>
      <c r="K2525" s="201">
        <v>0.64986802511490749</v>
      </c>
      <c r="L2525" s="84">
        <v>0</v>
      </c>
      <c r="M2525" s="201">
        <v>0</v>
      </c>
      <c r="N2525" s="84">
        <v>3485234.07</v>
      </c>
      <c r="O2525" s="201">
        <v>9.3736118110646749E-2</v>
      </c>
      <c r="P2525" s="84">
        <v>508761.64</v>
      </c>
      <c r="Q2525" s="201">
        <v>1.3683253468598838E-2</v>
      </c>
      <c r="R2525" s="84">
        <v>8403087.75</v>
      </c>
      <c r="S2525" s="201">
        <v>0.22600284801764517</v>
      </c>
      <c r="T2525" s="84">
        <v>0</v>
      </c>
      <c r="U2525" s="201">
        <v>0</v>
      </c>
      <c r="V2525" s="84">
        <v>0</v>
      </c>
      <c r="W2525" s="201">
        <v>0</v>
      </c>
      <c r="X2525" s="84">
        <v>0</v>
      </c>
      <c r="Y2525" s="809">
        <v>0</v>
      </c>
      <c r="Z2525" s="810">
        <v>0</v>
      </c>
      <c r="AA2525" s="811">
        <v>0</v>
      </c>
      <c r="AB2525" s="808">
        <v>0</v>
      </c>
      <c r="AC2525" s="811">
        <v>0</v>
      </c>
      <c r="AD2525" s="810">
        <v>0</v>
      </c>
      <c r="AE2525" s="811">
        <v>0</v>
      </c>
      <c r="AF2525" s="808"/>
      <c r="AG2525" s="811"/>
      <c r="AH2525" s="810">
        <v>0</v>
      </c>
      <c r="AI2525" s="811">
        <v>0</v>
      </c>
      <c r="AJ2525" s="808">
        <v>2179.2999999999884</v>
      </c>
      <c r="AK2525" s="811">
        <v>5.8612741094468691E-5</v>
      </c>
      <c r="AL2525" s="333"/>
      <c r="AM2525" s="855"/>
      <c r="AN2525" s="856"/>
      <c r="AO2525"/>
      <c r="AP2525"/>
      <c r="AQ2525" s="853"/>
    </row>
    <row r="2526" spans="2:43" ht="15" x14ac:dyDescent="0.25">
      <c r="B2526" s="812">
        <v>45016</v>
      </c>
      <c r="C2526" s="813" t="s">
        <v>110</v>
      </c>
      <c r="D2526" s="813">
        <v>3869151621.9799995</v>
      </c>
      <c r="E2526" s="813">
        <v>3869053208.3599997</v>
      </c>
      <c r="F2526" s="813">
        <v>129957848.72000003</v>
      </c>
      <c r="G2526" s="814">
        <v>3.3588202638979395E-2</v>
      </c>
      <c r="H2526" s="815"/>
      <c r="I2526" s="813"/>
      <c r="J2526" s="813">
        <v>2539469087.5099998</v>
      </c>
      <c r="K2526" s="814">
        <v>0.65633744438540553</v>
      </c>
      <c r="L2526" s="813">
        <v>21726177.789999999</v>
      </c>
      <c r="M2526" s="814">
        <v>5.6152303948434684E-3</v>
      </c>
      <c r="N2526" s="813">
        <v>151358329.15000001</v>
      </c>
      <c r="O2526" s="814">
        <v>3.9119255055852245E-2</v>
      </c>
      <c r="P2526" s="813">
        <v>22875349.670000002</v>
      </c>
      <c r="Q2526" s="814">
        <v>5.9122391430847495E-3</v>
      </c>
      <c r="R2526" s="813">
        <v>900174027.22000003</v>
      </c>
      <c r="S2526" s="814">
        <v>0.23265411003959183</v>
      </c>
      <c r="T2526" s="813">
        <v>86441143.539999992</v>
      </c>
      <c r="U2526" s="814">
        <v>2.2341110399743031E-2</v>
      </c>
      <c r="V2526" s="813">
        <v>0</v>
      </c>
      <c r="W2526" s="814">
        <v>0</v>
      </c>
      <c r="X2526" s="813">
        <v>0</v>
      </c>
      <c r="Y2526" s="814">
        <v>0</v>
      </c>
      <c r="Z2526" s="813">
        <v>8582517.9900000002</v>
      </c>
      <c r="AA2526" s="814">
        <v>2.2181911769092117E-3</v>
      </c>
      <c r="AB2526" s="813">
        <v>262317.86999999965</v>
      </c>
      <c r="AC2526" s="814">
        <v>6.7797257804479914E-5</v>
      </c>
      <c r="AD2526" s="813">
        <v>8206408.9000000004</v>
      </c>
      <c r="AE2526" s="814">
        <v>2.1209840558795295E-3</v>
      </c>
      <c r="AF2526" s="813"/>
      <c r="AG2526" s="817"/>
      <c r="AH2526" s="818">
        <v>0</v>
      </c>
      <c r="AI2526" s="817">
        <v>0</v>
      </c>
      <c r="AJ2526" s="813">
        <v>98413.62</v>
      </c>
      <c r="AK2526" s="814">
        <v>2.5435451906544259E-5</v>
      </c>
      <c r="AL2526" s="333"/>
      <c r="AM2526" s="855"/>
      <c r="AN2526" s="856"/>
      <c r="AO2526"/>
      <c r="AP2526"/>
      <c r="AQ2526" s="853"/>
    </row>
    <row r="2527" spans="2:43" ht="15" x14ac:dyDescent="0.25">
      <c r="B2527" s="807">
        <v>45044</v>
      </c>
      <c r="C2527" s="84" t="s">
        <v>109</v>
      </c>
      <c r="D2527" s="808">
        <v>12834304.329999996</v>
      </c>
      <c r="E2527" s="808">
        <v>12834304.329999996</v>
      </c>
      <c r="F2527" s="808">
        <v>149264</v>
      </c>
      <c r="G2527" s="809">
        <v>1.163008108285991E-2</v>
      </c>
      <c r="H2527" s="619"/>
      <c r="I2527" s="84"/>
      <c r="J2527" s="84">
        <v>8991416.1599999983</v>
      </c>
      <c r="K2527" s="809">
        <v>0.70057682355113682</v>
      </c>
      <c r="L2527" s="84">
        <v>250243.17</v>
      </c>
      <c r="M2527" s="809">
        <v>1.94979925335774E-2</v>
      </c>
      <c r="N2527" s="84">
        <v>402500</v>
      </c>
      <c r="O2527" s="809">
        <v>3.1361263505273303E-2</v>
      </c>
      <c r="P2527" s="356">
        <v>0</v>
      </c>
      <c r="Q2527" s="809">
        <v>0</v>
      </c>
      <c r="R2527" s="84">
        <v>2931909.58</v>
      </c>
      <c r="S2527" s="809">
        <v>0.22844320226587622</v>
      </c>
      <c r="T2527" s="356">
        <v>108971.42</v>
      </c>
      <c r="U2527" s="809">
        <v>8.4906370612765451E-3</v>
      </c>
      <c r="V2527" s="84">
        <v>0</v>
      </c>
      <c r="W2527" s="809">
        <v>0</v>
      </c>
      <c r="X2527" s="84">
        <v>0</v>
      </c>
      <c r="Y2527" s="809">
        <v>0</v>
      </c>
      <c r="Z2527" s="810">
        <v>0</v>
      </c>
      <c r="AA2527" s="809">
        <v>0</v>
      </c>
      <c r="AB2527" s="808">
        <v>0</v>
      </c>
      <c r="AC2527" s="809">
        <v>0</v>
      </c>
      <c r="AD2527" s="810">
        <v>0</v>
      </c>
      <c r="AE2527" s="809">
        <v>0</v>
      </c>
      <c r="AF2527" s="808"/>
      <c r="AG2527" s="811"/>
      <c r="AH2527" s="810">
        <v>0</v>
      </c>
      <c r="AI2527" s="811">
        <v>0</v>
      </c>
      <c r="AJ2527" s="808">
        <v>0</v>
      </c>
      <c r="AK2527" s="809">
        <v>0</v>
      </c>
      <c r="AL2527" s="333"/>
      <c r="AM2527" s="855"/>
      <c r="AN2527" s="856"/>
      <c r="AO2527"/>
      <c r="AP2527"/>
      <c r="AQ2527" s="853"/>
    </row>
    <row r="2528" spans="2:43" ht="15" x14ac:dyDescent="0.25">
      <c r="B2528" s="807">
        <v>45044</v>
      </c>
      <c r="C2528" s="84" t="s">
        <v>47</v>
      </c>
      <c r="D2528" s="808">
        <v>392080552.83000004</v>
      </c>
      <c r="E2528" s="808">
        <v>392032460.25000006</v>
      </c>
      <c r="F2528" s="808">
        <v>25209188.649999999</v>
      </c>
      <c r="G2528" s="809">
        <v>6.4295942423164013E-2</v>
      </c>
      <c r="H2528" s="619"/>
      <c r="I2528" s="84"/>
      <c r="J2528" s="84">
        <v>244303424.74999997</v>
      </c>
      <c r="K2528" s="201">
        <v>0.62309498134156649</v>
      </c>
      <c r="L2528" s="84">
        <v>2093974.2</v>
      </c>
      <c r="M2528" s="201">
        <v>5.3406734531613312E-3</v>
      </c>
      <c r="N2528" s="84">
        <v>19369835.159999996</v>
      </c>
      <c r="O2528" s="201">
        <v>4.9402692942025241E-2</v>
      </c>
      <c r="P2528" s="84">
        <v>1545406.44</v>
      </c>
      <c r="Q2528" s="201">
        <v>3.9415534099954807E-3</v>
      </c>
      <c r="R2528" s="84">
        <v>83727712.73999998</v>
      </c>
      <c r="S2528" s="201">
        <v>0.21354722170141144</v>
      </c>
      <c r="T2528" s="84">
        <v>15782918.310000001</v>
      </c>
      <c r="U2528" s="201">
        <v>4.0254274781241765E-2</v>
      </c>
      <c r="V2528" s="84">
        <v>0</v>
      </c>
      <c r="W2528" s="201">
        <v>0</v>
      </c>
      <c r="X2528" s="84">
        <v>0</v>
      </c>
      <c r="Y2528" s="809">
        <v>0</v>
      </c>
      <c r="Z2528" s="810">
        <v>0</v>
      </c>
      <c r="AA2528" s="811">
        <v>0</v>
      </c>
      <c r="AB2528" s="808">
        <v>0</v>
      </c>
      <c r="AC2528" s="811">
        <v>0</v>
      </c>
      <c r="AD2528" s="810">
        <v>0</v>
      </c>
      <c r="AE2528" s="811">
        <v>0</v>
      </c>
      <c r="AF2528" s="808"/>
      <c r="AG2528" s="811"/>
      <c r="AH2528" s="810">
        <v>0</v>
      </c>
      <c r="AI2528" s="811">
        <v>0</v>
      </c>
      <c r="AJ2528" s="808">
        <v>48092.58</v>
      </c>
      <c r="AK2528" s="811">
        <v>1.2265994743394527E-4</v>
      </c>
      <c r="AL2528" s="333"/>
      <c r="AM2528" s="855"/>
      <c r="AN2528" s="856"/>
      <c r="AO2528"/>
      <c r="AP2528"/>
      <c r="AQ2528" s="853"/>
    </row>
    <row r="2529" spans="2:43" ht="15" x14ac:dyDescent="0.25">
      <c r="B2529" s="807">
        <v>45044</v>
      </c>
      <c r="C2529" s="84" t="s">
        <v>48</v>
      </c>
      <c r="D2529" s="808">
        <v>137912863.38999999</v>
      </c>
      <c r="E2529" s="808">
        <v>137894396.08999997</v>
      </c>
      <c r="F2529" s="808">
        <v>7037742.7300000004</v>
      </c>
      <c r="G2529" s="809">
        <v>5.1030357553364415E-2</v>
      </c>
      <c r="H2529" s="619"/>
      <c r="I2529" s="84"/>
      <c r="J2529" s="84">
        <v>72616331.890000001</v>
      </c>
      <c r="K2529" s="201">
        <v>0.52653777251111289</v>
      </c>
      <c r="L2529" s="84">
        <v>547536.66</v>
      </c>
      <c r="M2529" s="201">
        <v>3.9701638160585225E-3</v>
      </c>
      <c r="N2529" s="84">
        <v>7535497.3499999996</v>
      </c>
      <c r="O2529" s="201">
        <v>5.4639554025432524E-2</v>
      </c>
      <c r="P2529" s="84">
        <v>515135.48</v>
      </c>
      <c r="Q2529" s="201">
        <v>3.7352243100287359E-3</v>
      </c>
      <c r="R2529" s="84">
        <v>43679066.290000007</v>
      </c>
      <c r="S2529" s="201">
        <v>0.31671495476445283</v>
      </c>
      <c r="T2529" s="84">
        <v>5963085.6899999995</v>
      </c>
      <c r="U2529" s="201">
        <v>4.3238067453774447E-2</v>
      </c>
      <c r="V2529" s="84">
        <v>0</v>
      </c>
      <c r="W2529" s="201">
        <v>0</v>
      </c>
      <c r="X2529" s="84">
        <v>0</v>
      </c>
      <c r="Y2529" s="809">
        <v>0</v>
      </c>
      <c r="Z2529" s="810">
        <v>0</v>
      </c>
      <c r="AA2529" s="811">
        <v>0</v>
      </c>
      <c r="AB2529" s="808">
        <v>0</v>
      </c>
      <c r="AC2529" s="811">
        <v>0</v>
      </c>
      <c r="AD2529" s="810">
        <v>0</v>
      </c>
      <c r="AE2529" s="811">
        <v>0</v>
      </c>
      <c r="AF2529" s="808"/>
      <c r="AG2529" s="811"/>
      <c r="AH2529" s="810">
        <v>0</v>
      </c>
      <c r="AI2529" s="811">
        <v>0</v>
      </c>
      <c r="AJ2529" s="808">
        <v>18467.3</v>
      </c>
      <c r="AK2529" s="811">
        <v>1.3390556577581042E-4</v>
      </c>
      <c r="AL2529" s="333"/>
      <c r="AM2529" s="855"/>
      <c r="AN2529" s="856"/>
      <c r="AO2529"/>
      <c r="AP2529"/>
      <c r="AQ2529" s="853"/>
    </row>
    <row r="2530" spans="2:43" ht="15" x14ac:dyDescent="0.25">
      <c r="B2530" s="807">
        <v>45044</v>
      </c>
      <c r="C2530" s="84" t="s">
        <v>49</v>
      </c>
      <c r="D2530" s="808">
        <v>647471074.32999992</v>
      </c>
      <c r="E2530" s="808">
        <v>647431581.70999992</v>
      </c>
      <c r="F2530" s="808">
        <v>4789383.79</v>
      </c>
      <c r="G2530" s="809">
        <v>7.3970621698521933E-3</v>
      </c>
      <c r="H2530" s="619"/>
      <c r="I2530" s="84"/>
      <c r="J2530" s="84">
        <v>416616924.56999999</v>
      </c>
      <c r="K2530" s="201">
        <v>0.64345256658934646</v>
      </c>
      <c r="L2530" s="84">
        <v>5372218.3799999999</v>
      </c>
      <c r="M2530" s="201">
        <v>8.2972330239758536E-3</v>
      </c>
      <c r="N2530" s="84">
        <v>31511488.910000004</v>
      </c>
      <c r="O2530" s="201">
        <v>4.8668566302530115E-2</v>
      </c>
      <c r="P2530" s="84">
        <v>12215233.380000001</v>
      </c>
      <c r="Q2530" s="201">
        <v>1.8866068098316622E-2</v>
      </c>
      <c r="R2530" s="84">
        <v>144136019.29999998</v>
      </c>
      <c r="S2530" s="201">
        <v>0.22261383560516779</v>
      </c>
      <c r="T2530" s="84">
        <v>17199898.990000002</v>
      </c>
      <c r="U2530" s="201">
        <v>2.6564737286215261E-2</v>
      </c>
      <c r="V2530" s="84">
        <v>0</v>
      </c>
      <c r="W2530" s="201">
        <v>0</v>
      </c>
      <c r="X2530" s="84">
        <v>0</v>
      </c>
      <c r="Y2530" s="809">
        <v>0</v>
      </c>
      <c r="Z2530" s="810">
        <v>8472099.3399999999</v>
      </c>
      <c r="AA2530" s="811">
        <v>1.3084907845137158E-2</v>
      </c>
      <c r="AB2530" s="808">
        <v>1404709.31</v>
      </c>
      <c r="AC2530" s="811">
        <v>2.169532146982144E-3</v>
      </c>
      <c r="AD2530" s="810">
        <v>5713605.7400000002</v>
      </c>
      <c r="AE2530" s="811">
        <v>8.8244957443271311E-3</v>
      </c>
      <c r="AF2530" s="808"/>
      <c r="AG2530" s="811"/>
      <c r="AH2530" s="810">
        <v>0</v>
      </c>
      <c r="AI2530" s="811">
        <v>0</v>
      </c>
      <c r="AJ2530" s="808">
        <v>39492.620000000003</v>
      </c>
      <c r="AK2530" s="811">
        <v>6.0995188149318921E-5</v>
      </c>
      <c r="AL2530" s="333"/>
      <c r="AM2530" s="855"/>
      <c r="AN2530" s="856"/>
      <c r="AO2530"/>
      <c r="AP2530"/>
      <c r="AQ2530" s="853"/>
    </row>
    <row r="2531" spans="2:43" ht="15" x14ac:dyDescent="0.25">
      <c r="B2531" s="807">
        <v>45044</v>
      </c>
      <c r="C2531" s="84" t="s">
        <v>50</v>
      </c>
      <c r="D2531" s="808">
        <v>202098575.79000002</v>
      </c>
      <c r="E2531" s="808">
        <v>202098575.79000002</v>
      </c>
      <c r="F2531" s="808">
        <v>9026457.0700000003</v>
      </c>
      <c r="G2531" s="809">
        <v>4.4663635232043211E-2</v>
      </c>
      <c r="H2531" s="619"/>
      <c r="I2531" s="84"/>
      <c r="J2531" s="84">
        <v>137935299.10000002</v>
      </c>
      <c r="K2531" s="201">
        <v>0.68251494876108454</v>
      </c>
      <c r="L2531" s="84">
        <v>2281598.2400000002</v>
      </c>
      <c r="M2531" s="201">
        <v>1.128953151243778E-2</v>
      </c>
      <c r="N2531" s="84">
        <v>2178807.6799999997</v>
      </c>
      <c r="O2531" s="201">
        <v>1.0780915558078905E-2</v>
      </c>
      <c r="P2531" s="84">
        <v>1018963.62</v>
      </c>
      <c r="Q2531" s="201">
        <v>5.0419139076902835E-3</v>
      </c>
      <c r="R2531" s="84">
        <v>41807390.280000001</v>
      </c>
      <c r="S2531" s="201">
        <v>0.20686632806082675</v>
      </c>
      <c r="T2531" s="84">
        <v>7850059.7999999998</v>
      </c>
      <c r="U2531" s="201">
        <v>3.8842726967838567E-2</v>
      </c>
      <c r="V2531" s="84">
        <v>0</v>
      </c>
      <c r="W2531" s="201">
        <v>0</v>
      </c>
      <c r="X2531" s="84">
        <v>0</v>
      </c>
      <c r="Y2531" s="809">
        <v>0</v>
      </c>
      <c r="Z2531" s="810">
        <v>0</v>
      </c>
      <c r="AA2531" s="811">
        <v>0</v>
      </c>
      <c r="AB2531" s="808">
        <v>0</v>
      </c>
      <c r="AC2531" s="811">
        <v>0</v>
      </c>
      <c r="AD2531" s="810">
        <v>0</v>
      </c>
      <c r="AE2531" s="811">
        <v>0</v>
      </c>
      <c r="AF2531" s="808"/>
      <c r="AG2531" s="811"/>
      <c r="AH2531" s="810">
        <v>0</v>
      </c>
      <c r="AI2531" s="811">
        <v>0</v>
      </c>
      <c r="AJ2531" s="808">
        <v>0</v>
      </c>
      <c r="AK2531" s="811">
        <v>0</v>
      </c>
      <c r="AL2531" s="333"/>
      <c r="AM2531" s="855"/>
      <c r="AN2531" s="856"/>
      <c r="AO2531"/>
      <c r="AP2531"/>
      <c r="AQ2531" s="853"/>
    </row>
    <row r="2532" spans="2:43" ht="15" x14ac:dyDescent="0.25">
      <c r="B2532" s="807">
        <v>45044</v>
      </c>
      <c r="C2532" s="805" t="s">
        <v>51</v>
      </c>
      <c r="D2532" s="808"/>
      <c r="E2532" s="808"/>
      <c r="F2532" s="808"/>
      <c r="G2532" s="809"/>
      <c r="H2532" s="619"/>
      <c r="I2532" s="84"/>
      <c r="J2532" s="84"/>
      <c r="K2532" s="201"/>
      <c r="L2532" s="84"/>
      <c r="M2532" s="201"/>
      <c r="N2532" s="84"/>
      <c r="O2532" s="201"/>
      <c r="P2532" s="84"/>
      <c r="Q2532" s="201"/>
      <c r="R2532" s="84"/>
      <c r="S2532" s="201"/>
      <c r="T2532" s="84"/>
      <c r="U2532" s="201"/>
      <c r="V2532" s="84"/>
      <c r="W2532" s="201"/>
      <c r="X2532" s="84"/>
      <c r="Y2532" s="809"/>
      <c r="Z2532" s="810"/>
      <c r="AA2532" s="811"/>
      <c r="AB2532" s="808"/>
      <c r="AC2532" s="811"/>
      <c r="AD2532" s="810"/>
      <c r="AE2532" s="811"/>
      <c r="AF2532" s="808"/>
      <c r="AG2532" s="811"/>
      <c r="AH2532" s="810"/>
      <c r="AI2532" s="811"/>
      <c r="AJ2532" s="808"/>
      <c r="AK2532" s="811"/>
      <c r="AL2532" s="333"/>
      <c r="AM2532" s="855"/>
      <c r="AN2532" s="856"/>
      <c r="AO2532"/>
      <c r="AP2532"/>
      <c r="AQ2532" s="853"/>
    </row>
    <row r="2533" spans="2:43" ht="15" x14ac:dyDescent="0.25">
      <c r="B2533" s="807">
        <v>45044</v>
      </c>
      <c r="C2533" s="805" t="s">
        <v>52</v>
      </c>
      <c r="D2533" s="808"/>
      <c r="E2533" s="808"/>
      <c r="F2533" s="808"/>
      <c r="G2533" s="809"/>
      <c r="H2533" s="619"/>
      <c r="I2533" s="84"/>
      <c r="J2533" s="84"/>
      <c r="K2533" s="201"/>
      <c r="L2533" s="84"/>
      <c r="M2533" s="201"/>
      <c r="N2533" s="84"/>
      <c r="O2533" s="201"/>
      <c r="P2533" s="84"/>
      <c r="Q2533" s="201"/>
      <c r="R2533" s="84"/>
      <c r="S2533" s="201"/>
      <c r="T2533" s="84"/>
      <c r="U2533" s="201"/>
      <c r="V2533" s="84"/>
      <c r="W2533" s="201"/>
      <c r="X2533" s="84"/>
      <c r="Y2533" s="809"/>
      <c r="Z2533" s="810"/>
      <c r="AA2533" s="811"/>
      <c r="AB2533" s="808"/>
      <c r="AC2533" s="811"/>
      <c r="AD2533" s="810"/>
      <c r="AE2533" s="811"/>
      <c r="AF2533" s="808"/>
      <c r="AG2533" s="811"/>
      <c r="AH2533" s="810"/>
      <c r="AI2533" s="811"/>
      <c r="AJ2533" s="808"/>
      <c r="AK2533" s="811"/>
      <c r="AL2533" s="333"/>
      <c r="AM2533" s="855"/>
      <c r="AN2533" s="856"/>
      <c r="AO2533"/>
      <c r="AP2533"/>
      <c r="AQ2533" s="853"/>
    </row>
    <row r="2534" spans="2:43" ht="15" x14ac:dyDescent="0.25">
      <c r="B2534" s="807">
        <v>45044</v>
      </c>
      <c r="C2534" s="805" t="s">
        <v>54</v>
      </c>
      <c r="D2534" s="808"/>
      <c r="E2534" s="808"/>
      <c r="F2534" s="808"/>
      <c r="G2534" s="809"/>
      <c r="H2534" s="619"/>
      <c r="I2534" s="84"/>
      <c r="J2534" s="84"/>
      <c r="K2534" s="201"/>
      <c r="L2534" s="84"/>
      <c r="M2534" s="201"/>
      <c r="N2534" s="84"/>
      <c r="O2534" s="201"/>
      <c r="P2534" s="84"/>
      <c r="Q2534" s="201"/>
      <c r="R2534" s="84"/>
      <c r="S2534" s="201"/>
      <c r="T2534" s="84"/>
      <c r="U2534" s="201"/>
      <c r="V2534" s="84"/>
      <c r="W2534" s="201"/>
      <c r="X2534" s="84"/>
      <c r="Y2534" s="809"/>
      <c r="Z2534" s="810"/>
      <c r="AA2534" s="811"/>
      <c r="AB2534" s="808"/>
      <c r="AC2534" s="811"/>
      <c r="AD2534" s="810"/>
      <c r="AE2534" s="811"/>
      <c r="AF2534" s="808"/>
      <c r="AG2534" s="811"/>
      <c r="AH2534" s="810"/>
      <c r="AI2534" s="811"/>
      <c r="AJ2534" s="808"/>
      <c r="AK2534" s="811"/>
      <c r="AL2534" s="333"/>
      <c r="AM2534" s="855"/>
      <c r="AN2534" s="856"/>
      <c r="AO2534"/>
      <c r="AP2534"/>
      <c r="AQ2534" s="853"/>
    </row>
    <row r="2535" spans="2:43" ht="15" x14ac:dyDescent="0.25">
      <c r="B2535" s="807">
        <v>45044</v>
      </c>
      <c r="C2535" s="84" t="s">
        <v>55</v>
      </c>
      <c r="D2535" s="808">
        <v>476381634.56000006</v>
      </c>
      <c r="E2535" s="808">
        <v>479426612.89000005</v>
      </c>
      <c r="F2535" s="808">
        <v>21657825.75</v>
      </c>
      <c r="G2535" s="809">
        <v>4.5463183672065359E-2</v>
      </c>
      <c r="H2535" s="619"/>
      <c r="I2535" s="84"/>
      <c r="J2535" s="84">
        <v>280754647.09000003</v>
      </c>
      <c r="K2535" s="201">
        <v>0.58934817533281525</v>
      </c>
      <c r="L2535" s="84">
        <v>3232996.5</v>
      </c>
      <c r="M2535" s="201">
        <v>6.786568300404968E-3</v>
      </c>
      <c r="N2535" s="84">
        <v>13099095.719999999</v>
      </c>
      <c r="O2535" s="201">
        <v>2.7497062795249664E-2</v>
      </c>
      <c r="P2535" s="84">
        <v>1020515.07</v>
      </c>
      <c r="Q2535" s="201">
        <v>2.1422216894288492E-3</v>
      </c>
      <c r="R2535" s="84">
        <v>145449779.81999999</v>
      </c>
      <c r="S2535" s="201">
        <v>0.30532197143649681</v>
      </c>
      <c r="T2535" s="84">
        <v>14439033.27</v>
      </c>
      <c r="U2535" s="201">
        <v>3.0309802524894375E-2</v>
      </c>
      <c r="V2535" s="84">
        <v>0</v>
      </c>
      <c r="W2535" s="201">
        <v>0</v>
      </c>
      <c r="X2535" s="84">
        <v>0</v>
      </c>
      <c r="Y2535" s="809">
        <v>0</v>
      </c>
      <c r="Z2535" s="810">
        <v>0</v>
      </c>
      <c r="AA2535" s="811">
        <v>0</v>
      </c>
      <c r="AB2535" s="808">
        <v>-227280.33000000007</v>
      </c>
      <c r="AC2535" s="811">
        <v>-4.7709717065378223E-4</v>
      </c>
      <c r="AD2535" s="810">
        <v>0</v>
      </c>
      <c r="AE2535" s="811">
        <v>0</v>
      </c>
      <c r="AF2535" s="808"/>
      <c r="AG2535" s="811"/>
      <c r="AH2535" s="810">
        <v>0</v>
      </c>
      <c r="AI2535" s="811">
        <v>0</v>
      </c>
      <c r="AJ2535" s="808">
        <v>-3044978.33</v>
      </c>
      <c r="AK2535" s="811">
        <v>-6.3918885807015434E-3</v>
      </c>
      <c r="AL2535" s="333"/>
      <c r="AM2535" s="855"/>
      <c r="AN2535" s="856"/>
      <c r="AO2535"/>
      <c r="AP2535"/>
      <c r="AQ2535" s="853"/>
    </row>
    <row r="2536" spans="2:43" ht="15" x14ac:dyDescent="0.25">
      <c r="B2536" s="807">
        <v>45044</v>
      </c>
      <c r="C2536" s="84" t="s">
        <v>56</v>
      </c>
      <c r="D2536" s="808">
        <v>1711413089.6299994</v>
      </c>
      <c r="E2536" s="808">
        <v>1723481766.8799994</v>
      </c>
      <c r="F2536" s="808">
        <v>62346497.120000005</v>
      </c>
      <c r="G2536" s="809">
        <v>3.6429835378598785E-2</v>
      </c>
      <c r="H2536" s="619"/>
      <c r="I2536" s="84"/>
      <c r="J2536" s="84">
        <v>1174033071.96</v>
      </c>
      <c r="K2536" s="201">
        <v>0.68600215755847771</v>
      </c>
      <c r="L2536" s="84">
        <v>10324970.17</v>
      </c>
      <c r="M2536" s="201">
        <v>6.0330087648401802E-3</v>
      </c>
      <c r="N2536" s="84">
        <v>59100528.219999999</v>
      </c>
      <c r="O2536" s="201">
        <v>3.4533175291289429E-2</v>
      </c>
      <c r="P2536" s="84">
        <v>5102575.34</v>
      </c>
      <c r="Q2536" s="201">
        <v>2.981498371677849E-3</v>
      </c>
      <c r="R2536" s="84">
        <v>389542806.56000006</v>
      </c>
      <c r="S2536" s="201">
        <v>0.2276147172885172</v>
      </c>
      <c r="T2536" s="84">
        <v>22918502.020000003</v>
      </c>
      <c r="U2536" s="201">
        <v>1.33915663955538E-2</v>
      </c>
      <c r="V2536" s="84">
        <v>0</v>
      </c>
      <c r="W2536" s="201">
        <v>0</v>
      </c>
      <c r="X2536" s="84">
        <v>0</v>
      </c>
      <c r="Y2536" s="809">
        <v>0</v>
      </c>
      <c r="Z2536" s="810">
        <v>0</v>
      </c>
      <c r="AA2536" s="811">
        <v>0</v>
      </c>
      <c r="AB2536" s="808">
        <v>112815.49000000022</v>
      </c>
      <c r="AC2536" s="811">
        <v>6.5919496983858218E-5</v>
      </c>
      <c r="AD2536" s="810">
        <v>0</v>
      </c>
      <c r="AE2536" s="811">
        <v>0</v>
      </c>
      <c r="AF2536" s="808"/>
      <c r="AG2536" s="811"/>
      <c r="AH2536" s="810">
        <v>0</v>
      </c>
      <c r="AI2536" s="811">
        <v>0</v>
      </c>
      <c r="AJ2536" s="808">
        <v>-12068677.25</v>
      </c>
      <c r="AK2536" s="811">
        <v>-7.0518785459384326E-3</v>
      </c>
      <c r="AL2536" s="333"/>
      <c r="AM2536" s="855"/>
      <c r="AN2536" s="856"/>
      <c r="AO2536"/>
      <c r="AP2536"/>
      <c r="AQ2536" s="853"/>
    </row>
    <row r="2537" spans="2:43" ht="15" x14ac:dyDescent="0.25">
      <c r="B2537" s="807">
        <v>45044</v>
      </c>
      <c r="C2537" s="805" t="s">
        <v>57</v>
      </c>
      <c r="D2537" s="808"/>
      <c r="E2537" s="808"/>
      <c r="F2537" s="808"/>
      <c r="G2537" s="809"/>
      <c r="H2537" s="619"/>
      <c r="I2537" s="84"/>
      <c r="J2537" s="84"/>
      <c r="K2537" s="201"/>
      <c r="L2537" s="84"/>
      <c r="M2537" s="201"/>
      <c r="N2537" s="84"/>
      <c r="O2537" s="201"/>
      <c r="P2537" s="84"/>
      <c r="Q2537" s="201"/>
      <c r="R2537" s="84"/>
      <c r="S2537" s="201"/>
      <c r="T2537" s="84"/>
      <c r="U2537" s="201"/>
      <c r="V2537" s="84"/>
      <c r="W2537" s="201"/>
      <c r="X2537" s="84"/>
      <c r="Y2537" s="809"/>
      <c r="Z2537" s="810"/>
      <c r="AA2537" s="811"/>
      <c r="AB2537" s="808"/>
      <c r="AC2537" s="811"/>
      <c r="AD2537" s="810"/>
      <c r="AE2537" s="811"/>
      <c r="AF2537" s="808"/>
      <c r="AG2537" s="811"/>
      <c r="AH2537" s="810"/>
      <c r="AI2537" s="811"/>
      <c r="AJ2537" s="808"/>
      <c r="AK2537" s="811"/>
      <c r="AL2537" s="333"/>
      <c r="AM2537" s="855"/>
      <c r="AN2537" s="856"/>
      <c r="AO2537"/>
      <c r="AP2537"/>
      <c r="AQ2537" s="853"/>
    </row>
    <row r="2538" spans="2:43" ht="15" x14ac:dyDescent="0.25">
      <c r="B2538" s="807">
        <v>45044</v>
      </c>
      <c r="C2538" s="84" t="s">
        <v>58</v>
      </c>
      <c r="D2538" s="808">
        <v>170758423.19999999</v>
      </c>
      <c r="E2538" s="808">
        <v>170348882.76999998</v>
      </c>
      <c r="F2538" s="808">
        <v>4794386.8099999996</v>
      </c>
      <c r="G2538" s="809">
        <v>2.8077015002560646E-2</v>
      </c>
      <c r="H2538" s="619"/>
      <c r="I2538" s="84"/>
      <c r="J2538" s="84">
        <v>102524617.17000002</v>
      </c>
      <c r="K2538" s="201">
        <v>0.60040737814683698</v>
      </c>
      <c r="L2538" s="84">
        <v>2068540.85</v>
      </c>
      <c r="M2538" s="201">
        <v>1.2113843705251551E-2</v>
      </c>
      <c r="N2538" s="84">
        <v>19010019.690000001</v>
      </c>
      <c r="O2538" s="201">
        <v>0.11132698073543702</v>
      </c>
      <c r="P2538" s="84">
        <v>1018963.62</v>
      </c>
      <c r="Q2538" s="201">
        <v>5.9672817358271324E-3</v>
      </c>
      <c r="R2538" s="84">
        <v>36041880.260000005</v>
      </c>
      <c r="S2538" s="201">
        <v>0.2110694136463542</v>
      </c>
      <c r="T2538" s="84">
        <v>2674588.06</v>
      </c>
      <c r="U2538" s="201">
        <v>1.5662993425907906E-2</v>
      </c>
      <c r="V2538" s="84">
        <v>0</v>
      </c>
      <c r="W2538" s="201">
        <v>0</v>
      </c>
      <c r="X2538" s="84">
        <v>0</v>
      </c>
      <c r="Y2538" s="809">
        <v>0</v>
      </c>
      <c r="Z2538" s="810">
        <v>0</v>
      </c>
      <c r="AA2538" s="811">
        <v>0</v>
      </c>
      <c r="AB2538" s="808">
        <v>0</v>
      </c>
      <c r="AC2538" s="811">
        <v>0</v>
      </c>
      <c r="AD2538" s="810">
        <v>2215886.31</v>
      </c>
      <c r="AE2538" s="811">
        <v>1.2976732090133286E-2</v>
      </c>
      <c r="AF2538" s="808"/>
      <c r="AG2538" s="811"/>
      <c r="AH2538" s="810">
        <v>0</v>
      </c>
      <c r="AI2538" s="811">
        <v>0</v>
      </c>
      <c r="AJ2538" s="808">
        <v>409540.43</v>
      </c>
      <c r="AK2538" s="811">
        <v>2.3983615116914478E-3</v>
      </c>
      <c r="AL2538" s="333"/>
      <c r="AM2538" s="855"/>
      <c r="AN2538" s="856"/>
      <c r="AO2538"/>
      <c r="AP2538"/>
      <c r="AQ2538" s="853"/>
    </row>
    <row r="2539" spans="2:43" ht="15" x14ac:dyDescent="0.25">
      <c r="B2539" s="807">
        <v>45044</v>
      </c>
      <c r="C2539" s="84" t="s">
        <v>60</v>
      </c>
      <c r="D2539" s="808">
        <v>149758103.5</v>
      </c>
      <c r="E2539" s="808">
        <v>149758103.5</v>
      </c>
      <c r="F2539" s="808">
        <v>11131317.060000001</v>
      </c>
      <c r="G2539" s="809">
        <v>7.4328645995440243E-2</v>
      </c>
      <c r="H2539" s="619"/>
      <c r="I2539" s="84"/>
      <c r="J2539" s="84">
        <v>95559274.440000013</v>
      </c>
      <c r="K2539" s="201">
        <v>0.63809084254328852</v>
      </c>
      <c r="L2539" s="84">
        <v>4366144.45</v>
      </c>
      <c r="M2539" s="201">
        <v>2.9154645711709351E-2</v>
      </c>
      <c r="N2539" s="84">
        <v>5493613.21</v>
      </c>
      <c r="O2539" s="201">
        <v>3.6683245057253282E-2</v>
      </c>
      <c r="P2539" s="84">
        <v>0</v>
      </c>
      <c r="Q2539" s="201">
        <v>0</v>
      </c>
      <c r="R2539" s="84">
        <v>33207754.340000004</v>
      </c>
      <c r="S2539" s="201">
        <v>0.22174262069230868</v>
      </c>
      <c r="T2539" s="84">
        <v>0</v>
      </c>
      <c r="U2539" s="201">
        <v>0</v>
      </c>
      <c r="V2539" s="84">
        <v>0</v>
      </c>
      <c r="W2539" s="201">
        <v>0</v>
      </c>
      <c r="X2539" s="84">
        <v>0</v>
      </c>
      <c r="Y2539" s="809">
        <v>0</v>
      </c>
      <c r="Z2539" s="810">
        <v>0</v>
      </c>
      <c r="AA2539" s="811">
        <v>0</v>
      </c>
      <c r="AB2539" s="808">
        <v>0</v>
      </c>
      <c r="AC2539" s="811">
        <v>0</v>
      </c>
      <c r="AD2539" s="810">
        <v>0</v>
      </c>
      <c r="AE2539" s="811">
        <v>0</v>
      </c>
      <c r="AF2539" s="808"/>
      <c r="AG2539" s="811"/>
      <c r="AH2539" s="810">
        <v>0</v>
      </c>
      <c r="AI2539" s="811">
        <v>0</v>
      </c>
      <c r="AJ2539" s="808">
        <v>0</v>
      </c>
      <c r="AK2539" s="811">
        <v>0</v>
      </c>
      <c r="AL2539" s="333"/>
      <c r="AM2539" s="855"/>
      <c r="AN2539" s="856"/>
      <c r="AO2539"/>
      <c r="AP2539"/>
      <c r="AQ2539" s="853"/>
    </row>
    <row r="2540" spans="2:43" ht="15" x14ac:dyDescent="0.25">
      <c r="B2540" s="807">
        <v>45044</v>
      </c>
      <c r="C2540" s="84" t="s">
        <v>61</v>
      </c>
      <c r="D2540" s="808">
        <v>37700804.68999999</v>
      </c>
      <c r="E2540" s="808">
        <v>37700804.68999999</v>
      </c>
      <c r="F2540" s="808">
        <v>594770.39</v>
      </c>
      <c r="G2540" s="809">
        <v>1.5776066184543823E-2</v>
      </c>
      <c r="H2540" s="619"/>
      <c r="I2540" s="84"/>
      <c r="J2540" s="84">
        <v>24564046.689999994</v>
      </c>
      <c r="K2540" s="201">
        <v>0.65155231809987135</v>
      </c>
      <c r="L2540" s="84">
        <v>0</v>
      </c>
      <c r="M2540" s="201">
        <v>0</v>
      </c>
      <c r="N2540" s="84">
        <v>3511194.25</v>
      </c>
      <c r="O2540" s="201">
        <v>9.313313810862324E-2</v>
      </c>
      <c r="P2540" s="84">
        <v>510257.53</v>
      </c>
      <c r="Q2540" s="201">
        <v>1.353439360766069E-2</v>
      </c>
      <c r="R2540" s="84">
        <v>8520535.8300000001</v>
      </c>
      <c r="S2540" s="201">
        <v>0.22600408399930103</v>
      </c>
      <c r="T2540" s="84">
        <v>0</v>
      </c>
      <c r="U2540" s="201">
        <v>0</v>
      </c>
      <c r="V2540" s="84">
        <v>0</v>
      </c>
      <c r="W2540" s="201">
        <v>0</v>
      </c>
      <c r="X2540" s="84">
        <v>0</v>
      </c>
      <c r="Y2540" s="809">
        <v>0</v>
      </c>
      <c r="Z2540" s="810">
        <v>0</v>
      </c>
      <c r="AA2540" s="811">
        <v>0</v>
      </c>
      <c r="AB2540" s="808">
        <v>0</v>
      </c>
      <c r="AC2540" s="811">
        <v>0</v>
      </c>
      <c r="AD2540" s="810">
        <v>0</v>
      </c>
      <c r="AE2540" s="811">
        <v>0</v>
      </c>
      <c r="AF2540" s="808"/>
      <c r="AG2540" s="811"/>
      <c r="AH2540" s="810">
        <v>0</v>
      </c>
      <c r="AI2540" s="811">
        <v>0</v>
      </c>
      <c r="AJ2540" s="808">
        <v>0</v>
      </c>
      <c r="AK2540" s="811">
        <v>0</v>
      </c>
      <c r="AL2540" s="333"/>
      <c r="AM2540" s="855"/>
      <c r="AN2540" s="856"/>
      <c r="AO2540"/>
      <c r="AP2540"/>
      <c r="AQ2540" s="853"/>
    </row>
    <row r="2541" spans="2:43" ht="15" x14ac:dyDescent="0.25">
      <c r="B2541" s="812">
        <v>45044</v>
      </c>
      <c r="C2541" s="813" t="s">
        <v>110</v>
      </c>
      <c r="D2541" s="813">
        <v>3938409426.2499995</v>
      </c>
      <c r="E2541" s="813">
        <v>3953007488.8999996</v>
      </c>
      <c r="F2541" s="813">
        <v>146736833.37</v>
      </c>
      <c r="G2541" s="814">
        <v>3.7257892079980398E-2</v>
      </c>
      <c r="H2541" s="815"/>
      <c r="I2541" s="813"/>
      <c r="J2541" s="813">
        <v>2557899053.8200002</v>
      </c>
      <c r="K2541" s="814">
        <v>0.64947515023991098</v>
      </c>
      <c r="L2541" s="813">
        <v>30538222.620000001</v>
      </c>
      <c r="M2541" s="814">
        <v>7.7539481843758714E-3</v>
      </c>
      <c r="N2541" s="813">
        <v>161212580.19</v>
      </c>
      <c r="O2541" s="814">
        <v>4.0933423304214553E-2</v>
      </c>
      <c r="P2541" s="813">
        <v>22947050.48</v>
      </c>
      <c r="Q2541" s="814">
        <v>5.8264766296401262E-3</v>
      </c>
      <c r="R2541" s="813">
        <v>929044855</v>
      </c>
      <c r="S2541" s="814">
        <v>0.23589341646599715</v>
      </c>
      <c r="T2541" s="813">
        <v>86937057.560000002</v>
      </c>
      <c r="U2541" s="814">
        <v>2.2074154347832265E-2</v>
      </c>
      <c r="V2541" s="813">
        <v>0</v>
      </c>
      <c r="W2541" s="814">
        <v>0</v>
      </c>
      <c r="X2541" s="813">
        <v>0</v>
      </c>
      <c r="Y2541" s="814">
        <v>0</v>
      </c>
      <c r="Z2541" s="813">
        <v>8472099.3399999999</v>
      </c>
      <c r="AA2541" s="814">
        <v>2.1511474362041643E-3</v>
      </c>
      <c r="AB2541" s="813">
        <v>1290244.4700000002</v>
      </c>
      <c r="AC2541" s="814">
        <v>3.2760546971078141E-4</v>
      </c>
      <c r="AD2541" s="813">
        <v>7929492.0500000007</v>
      </c>
      <c r="AE2541" s="814">
        <v>2.0133742310154269E-3</v>
      </c>
      <c r="AF2541" s="813"/>
      <c r="AG2541" s="817"/>
      <c r="AH2541" s="818">
        <v>0</v>
      </c>
      <c r="AI2541" s="817">
        <v>0</v>
      </c>
      <c r="AJ2541" s="813">
        <v>-14598062.65</v>
      </c>
      <c r="AK2541" s="814">
        <v>-3.7065883888815765E-3</v>
      </c>
      <c r="AL2541" s="333"/>
      <c r="AM2541" s="855"/>
      <c r="AN2541" s="856"/>
      <c r="AO2541"/>
      <c r="AP2541"/>
      <c r="AQ2541" s="853"/>
    </row>
    <row r="2542" spans="2:43" ht="15" x14ac:dyDescent="0.25">
      <c r="B2542" s="807">
        <v>45077</v>
      </c>
      <c r="C2542" s="84" t="s">
        <v>109</v>
      </c>
      <c r="D2542" s="808">
        <v>13143863.259999998</v>
      </c>
      <c r="E2542" s="808">
        <v>13094904.249999998</v>
      </c>
      <c r="F2542" s="808">
        <v>244220.33000000002</v>
      </c>
      <c r="G2542" s="809">
        <v>1.8580559244192871E-2</v>
      </c>
      <c r="H2542" s="619"/>
      <c r="I2542" s="84"/>
      <c r="J2542" s="84">
        <v>9149609.5599999987</v>
      </c>
      <c r="K2542" s="809">
        <v>0.69611265569419811</v>
      </c>
      <c r="L2542" s="84">
        <v>252249.32</v>
      </c>
      <c r="M2542" s="809">
        <v>1.9191413894852103E-2</v>
      </c>
      <c r="N2542" s="84">
        <v>405166.67</v>
      </c>
      <c r="O2542" s="809">
        <v>3.0825539035621408E-2</v>
      </c>
      <c r="P2542" s="356">
        <v>0</v>
      </c>
      <c r="Q2542" s="809">
        <v>0</v>
      </c>
      <c r="R2542" s="84">
        <v>2936533.67</v>
      </c>
      <c r="S2542" s="809">
        <v>0.22341480673620462</v>
      </c>
      <c r="T2542" s="356">
        <v>107124.7</v>
      </c>
      <c r="U2542" s="809">
        <v>8.1501684764179461E-3</v>
      </c>
      <c r="V2542" s="84">
        <v>0</v>
      </c>
      <c r="W2542" s="809">
        <v>0</v>
      </c>
      <c r="X2542" s="84">
        <v>0</v>
      </c>
      <c r="Y2542" s="809">
        <v>0</v>
      </c>
      <c r="Z2542" s="810">
        <v>0</v>
      </c>
      <c r="AA2542" s="809">
        <v>0</v>
      </c>
      <c r="AB2542" s="808">
        <v>0</v>
      </c>
      <c r="AC2542" s="809">
        <v>0</v>
      </c>
      <c r="AD2542" s="810">
        <v>0</v>
      </c>
      <c r="AE2542" s="809">
        <v>0</v>
      </c>
      <c r="AF2542" s="808"/>
      <c r="AG2542" s="811"/>
      <c r="AH2542" s="810">
        <v>0</v>
      </c>
      <c r="AI2542" s="811">
        <v>0</v>
      </c>
      <c r="AJ2542" s="808">
        <v>48959.01</v>
      </c>
      <c r="AK2542" s="809">
        <v>3.7248569185130134E-3</v>
      </c>
      <c r="AL2542" s="333"/>
      <c r="AM2542" s="855"/>
      <c r="AN2542" s="856"/>
      <c r="AO2542"/>
      <c r="AP2542"/>
      <c r="AQ2542" s="853"/>
    </row>
    <row r="2543" spans="2:43" ht="15" x14ac:dyDescent="0.25">
      <c r="B2543" s="807">
        <v>45077</v>
      </c>
      <c r="C2543" s="84" t="s">
        <v>47</v>
      </c>
      <c r="D2543" s="808">
        <v>399273273.36999995</v>
      </c>
      <c r="E2543" s="808">
        <v>398080494.32999992</v>
      </c>
      <c r="F2543" s="808">
        <v>27544799.109999999</v>
      </c>
      <c r="G2543" s="809">
        <v>6.8987335108890921E-2</v>
      </c>
      <c r="H2543" s="619"/>
      <c r="I2543" s="84"/>
      <c r="J2543" s="84">
        <v>251247807.61000001</v>
      </c>
      <c r="K2543" s="201">
        <v>0.62926277406294817</v>
      </c>
      <c r="L2543" s="84">
        <v>1995114.92</v>
      </c>
      <c r="M2543" s="201">
        <v>4.9968656884057452E-3</v>
      </c>
      <c r="N2543" s="84">
        <v>16194759.700000001</v>
      </c>
      <c r="O2543" s="201">
        <v>4.0560590402935845E-2</v>
      </c>
      <c r="P2543" s="84">
        <v>1502693.85</v>
      </c>
      <c r="Q2543" s="201">
        <v>3.7635723456187326E-3</v>
      </c>
      <c r="R2543" s="84">
        <v>83875350.230000019</v>
      </c>
      <c r="S2543" s="201">
        <v>0.21007003429521845</v>
      </c>
      <c r="T2543" s="84">
        <v>15719968.91</v>
      </c>
      <c r="U2543" s="201">
        <v>3.9371452983362011E-2</v>
      </c>
      <c r="V2543" s="84">
        <v>0</v>
      </c>
      <c r="W2543" s="201">
        <v>0</v>
      </c>
      <c r="X2543" s="84">
        <v>0</v>
      </c>
      <c r="Y2543" s="809">
        <v>0</v>
      </c>
      <c r="Z2543" s="810">
        <v>0</v>
      </c>
      <c r="AA2543" s="811">
        <v>0</v>
      </c>
      <c r="AB2543" s="808">
        <v>0</v>
      </c>
      <c r="AC2543" s="811">
        <v>0</v>
      </c>
      <c r="AD2543" s="810">
        <v>0</v>
      </c>
      <c r="AE2543" s="811">
        <v>0</v>
      </c>
      <c r="AF2543" s="808"/>
      <c r="AG2543" s="811"/>
      <c r="AH2543" s="810">
        <v>0</v>
      </c>
      <c r="AI2543" s="811">
        <v>0</v>
      </c>
      <c r="AJ2543" s="808">
        <v>1192779.04</v>
      </c>
      <c r="AK2543" s="811">
        <v>2.9873751126203519E-3</v>
      </c>
      <c r="AL2543" s="333"/>
      <c r="AM2543" s="855"/>
      <c r="AN2543" s="856"/>
      <c r="AO2543"/>
      <c r="AP2543"/>
      <c r="AQ2543" s="853"/>
    </row>
    <row r="2544" spans="2:43" ht="15" x14ac:dyDescent="0.25">
      <c r="B2544" s="807">
        <v>45077</v>
      </c>
      <c r="C2544" s="84" t="s">
        <v>48</v>
      </c>
      <c r="D2544" s="808">
        <v>139518648.86000001</v>
      </c>
      <c r="E2544" s="808">
        <v>138891999.08000001</v>
      </c>
      <c r="F2544" s="808">
        <v>7993171.4900000012</v>
      </c>
      <c r="G2544" s="809">
        <v>5.7291061483979458E-2</v>
      </c>
      <c r="H2544" s="619"/>
      <c r="I2544" s="84"/>
      <c r="J2544" s="84">
        <v>74691386.689999998</v>
      </c>
      <c r="K2544" s="201">
        <v>0.53535055922845887</v>
      </c>
      <c r="L2544" s="84">
        <v>520524.91000000003</v>
      </c>
      <c r="M2544" s="201">
        <v>3.7308626069216077E-3</v>
      </c>
      <c r="N2544" s="84">
        <v>6482874.8700000001</v>
      </c>
      <c r="O2544" s="201">
        <v>4.6466009547621416E-2</v>
      </c>
      <c r="P2544" s="84">
        <v>500897.95</v>
      </c>
      <c r="Q2544" s="201">
        <v>3.5901863592631695E-3</v>
      </c>
      <c r="R2544" s="84">
        <v>42776319.159999996</v>
      </c>
      <c r="S2544" s="201">
        <v>0.30659929342437864</v>
      </c>
      <c r="T2544" s="84">
        <v>5926824.0099999998</v>
      </c>
      <c r="U2544" s="201">
        <v>4.2480514672610332E-2</v>
      </c>
      <c r="V2544" s="84">
        <v>0</v>
      </c>
      <c r="W2544" s="201">
        <v>0</v>
      </c>
      <c r="X2544" s="84">
        <v>0</v>
      </c>
      <c r="Y2544" s="809">
        <v>0</v>
      </c>
      <c r="Z2544" s="810">
        <v>0</v>
      </c>
      <c r="AA2544" s="811">
        <v>0</v>
      </c>
      <c r="AB2544" s="808">
        <v>0</v>
      </c>
      <c r="AC2544" s="811">
        <v>0</v>
      </c>
      <c r="AD2544" s="810">
        <v>0</v>
      </c>
      <c r="AE2544" s="811">
        <v>0</v>
      </c>
      <c r="AF2544" s="808"/>
      <c r="AG2544" s="811"/>
      <c r="AH2544" s="810">
        <v>0</v>
      </c>
      <c r="AI2544" s="811">
        <v>0</v>
      </c>
      <c r="AJ2544" s="808">
        <v>626649.78</v>
      </c>
      <c r="AK2544" s="811">
        <v>4.4915126767663275E-3</v>
      </c>
      <c r="AL2544" s="333"/>
      <c r="AM2544" s="855"/>
      <c r="AN2544" s="856"/>
      <c r="AO2544"/>
      <c r="AP2544"/>
      <c r="AQ2544" s="853"/>
    </row>
    <row r="2545" spans="2:43" ht="15" x14ac:dyDescent="0.25">
      <c r="B2545" s="807">
        <v>45077</v>
      </c>
      <c r="C2545" s="84" t="s">
        <v>49</v>
      </c>
      <c r="D2545" s="808">
        <v>651131457.44000006</v>
      </c>
      <c r="E2545" s="808">
        <v>648778270.96000004</v>
      </c>
      <c r="F2545" s="808">
        <v>3831436.6500000004</v>
      </c>
      <c r="G2545" s="809">
        <v>5.8842751432464108E-3</v>
      </c>
      <c r="H2545" s="619"/>
      <c r="I2545" s="84"/>
      <c r="J2545" s="84">
        <v>432335732.87</v>
      </c>
      <c r="K2545" s="201">
        <v>0.66397611101417031</v>
      </c>
      <c r="L2545" s="84">
        <v>5406996.29</v>
      </c>
      <c r="M2545" s="201">
        <v>8.3040010250130473E-3</v>
      </c>
      <c r="N2545" s="84">
        <v>29520052.579999998</v>
      </c>
      <c r="O2545" s="201">
        <v>4.5336548008387677E-2</v>
      </c>
      <c r="P2545" s="84">
        <v>2008075</v>
      </c>
      <c r="Q2545" s="201">
        <v>3.0839778620049829E-3</v>
      </c>
      <c r="R2545" s="84">
        <v>142853493.95999998</v>
      </c>
      <c r="S2545" s="201">
        <v>0.2193927083812619</v>
      </c>
      <c r="T2545" s="84">
        <v>17209954.609999999</v>
      </c>
      <c r="U2545" s="201">
        <v>2.643084497508838E-2</v>
      </c>
      <c r="V2545" s="84">
        <v>0</v>
      </c>
      <c r="W2545" s="201">
        <v>0</v>
      </c>
      <c r="X2545" s="84">
        <v>0</v>
      </c>
      <c r="Y2545" s="809">
        <v>0</v>
      </c>
      <c r="Z2545" s="810">
        <v>8754220.4499999993</v>
      </c>
      <c r="AA2545" s="811">
        <v>1.3444628346506629E-2</v>
      </c>
      <c r="AB2545" s="808">
        <v>1104993.6399999999</v>
      </c>
      <c r="AC2545" s="811">
        <v>1.697036178138916E-3</v>
      </c>
      <c r="AD2545" s="810">
        <v>5753314.9100000001</v>
      </c>
      <c r="AE2545" s="811">
        <v>8.8358730702703791E-3</v>
      </c>
      <c r="AF2545" s="808"/>
      <c r="AG2545" s="811"/>
      <c r="AH2545" s="810">
        <v>0</v>
      </c>
      <c r="AI2545" s="811">
        <v>0</v>
      </c>
      <c r="AJ2545" s="808">
        <v>2353186.48</v>
      </c>
      <c r="AK2545" s="811">
        <v>3.6139959959112242E-3</v>
      </c>
      <c r="AL2545" s="333"/>
      <c r="AM2545" s="855"/>
      <c r="AN2545" s="856"/>
      <c r="AO2545"/>
      <c r="AP2545"/>
      <c r="AQ2545" s="853"/>
    </row>
    <row r="2546" spans="2:43" ht="15" x14ac:dyDescent="0.25">
      <c r="B2546" s="807">
        <v>45077</v>
      </c>
      <c r="C2546" s="84" t="s">
        <v>50</v>
      </c>
      <c r="D2546" s="808">
        <v>204636443.79000005</v>
      </c>
      <c r="E2546" s="808">
        <v>203882702.24000004</v>
      </c>
      <c r="F2546" s="808">
        <v>9123795.9699999988</v>
      </c>
      <c r="G2546" s="809">
        <v>4.458539154131768E-2</v>
      </c>
      <c r="H2546" s="619"/>
      <c r="I2546" s="84"/>
      <c r="J2546" s="84">
        <v>140334301.52000001</v>
      </c>
      <c r="K2546" s="201">
        <v>0.68577375036878796</v>
      </c>
      <c r="L2546" s="84">
        <v>2290401.7400000002</v>
      </c>
      <c r="M2546" s="201">
        <v>1.1192540769279754E-2</v>
      </c>
      <c r="N2546" s="84">
        <v>2188672.48</v>
      </c>
      <c r="O2546" s="201">
        <v>1.0695418858265722E-2</v>
      </c>
      <c r="P2546" s="84">
        <v>0</v>
      </c>
      <c r="Q2546" s="201">
        <v>0</v>
      </c>
      <c r="R2546" s="84">
        <v>42190617.330000006</v>
      </c>
      <c r="S2546" s="201">
        <v>0.20617352680980147</v>
      </c>
      <c r="T2546" s="84">
        <v>7754913.1999999993</v>
      </c>
      <c r="U2546" s="201">
        <v>3.7896051438218739E-2</v>
      </c>
      <c r="V2546" s="84">
        <v>0</v>
      </c>
      <c r="W2546" s="201">
        <v>0</v>
      </c>
      <c r="X2546" s="84">
        <v>0</v>
      </c>
      <c r="Y2546" s="809">
        <v>0</v>
      </c>
      <c r="Z2546" s="810">
        <v>0</v>
      </c>
      <c r="AA2546" s="811">
        <v>0</v>
      </c>
      <c r="AB2546" s="808">
        <v>0</v>
      </c>
      <c r="AC2546" s="811">
        <v>0</v>
      </c>
      <c r="AD2546" s="810">
        <v>0</v>
      </c>
      <c r="AE2546" s="811">
        <v>0</v>
      </c>
      <c r="AF2546" s="808"/>
      <c r="AG2546" s="811"/>
      <c r="AH2546" s="810">
        <v>0</v>
      </c>
      <c r="AI2546" s="811">
        <v>0</v>
      </c>
      <c r="AJ2546" s="808">
        <v>753741.55</v>
      </c>
      <c r="AK2546" s="811">
        <v>3.6833202143284755E-3</v>
      </c>
      <c r="AL2546" s="333"/>
      <c r="AM2546" s="855"/>
      <c r="AN2546" s="856"/>
      <c r="AO2546"/>
      <c r="AP2546"/>
      <c r="AQ2546" s="853"/>
    </row>
    <row r="2547" spans="2:43" ht="15" x14ac:dyDescent="0.25">
      <c r="B2547" s="807">
        <v>45077</v>
      </c>
      <c r="C2547" s="805" t="s">
        <v>51</v>
      </c>
      <c r="D2547" s="808"/>
      <c r="E2547" s="808"/>
      <c r="F2547" s="808"/>
      <c r="G2547" s="809"/>
      <c r="H2547" s="619"/>
      <c r="I2547" s="84"/>
      <c r="J2547" s="84"/>
      <c r="K2547" s="201"/>
      <c r="L2547" s="84"/>
      <c r="M2547" s="201"/>
      <c r="N2547" s="84"/>
      <c r="O2547" s="201"/>
      <c r="P2547" s="84"/>
      <c r="Q2547" s="201"/>
      <c r="R2547" s="84"/>
      <c r="S2547" s="201"/>
      <c r="T2547" s="84"/>
      <c r="U2547" s="201"/>
      <c r="V2547" s="84"/>
      <c r="W2547" s="201"/>
      <c r="X2547" s="84"/>
      <c r="Y2547" s="809"/>
      <c r="Z2547" s="810"/>
      <c r="AA2547" s="811"/>
      <c r="AB2547" s="808"/>
      <c r="AC2547" s="811"/>
      <c r="AD2547" s="810"/>
      <c r="AE2547" s="811"/>
      <c r="AF2547" s="808"/>
      <c r="AG2547" s="811"/>
      <c r="AH2547" s="810"/>
      <c r="AI2547" s="811"/>
      <c r="AJ2547" s="808"/>
      <c r="AK2547" s="811"/>
      <c r="AL2547" s="333"/>
      <c r="AM2547" s="855"/>
      <c r="AN2547" s="856"/>
      <c r="AO2547"/>
      <c r="AP2547"/>
      <c r="AQ2547" s="853"/>
    </row>
    <row r="2548" spans="2:43" ht="15" x14ac:dyDescent="0.25">
      <c r="B2548" s="807">
        <v>45077</v>
      </c>
      <c r="C2548" s="805" t="s">
        <v>52</v>
      </c>
      <c r="D2548" s="808"/>
      <c r="E2548" s="808"/>
      <c r="F2548" s="808"/>
      <c r="G2548" s="809"/>
      <c r="H2548" s="619"/>
      <c r="I2548" s="84"/>
      <c r="J2548" s="84"/>
      <c r="K2548" s="201"/>
      <c r="L2548" s="84"/>
      <c r="M2548" s="201"/>
      <c r="N2548" s="84"/>
      <c r="O2548" s="201"/>
      <c r="P2548" s="84"/>
      <c r="Q2548" s="201"/>
      <c r="R2548" s="84"/>
      <c r="S2548" s="201"/>
      <c r="T2548" s="84"/>
      <c r="U2548" s="201"/>
      <c r="V2548" s="84"/>
      <c r="W2548" s="201"/>
      <c r="X2548" s="84"/>
      <c r="Y2548" s="809"/>
      <c r="Z2548" s="810"/>
      <c r="AA2548" s="811"/>
      <c r="AB2548" s="808"/>
      <c r="AC2548" s="811"/>
      <c r="AD2548" s="810"/>
      <c r="AE2548" s="811"/>
      <c r="AF2548" s="808"/>
      <c r="AG2548" s="811"/>
      <c r="AH2548" s="810"/>
      <c r="AI2548" s="811"/>
      <c r="AJ2548" s="808"/>
      <c r="AK2548" s="811"/>
      <c r="AL2548" s="333"/>
      <c r="AM2548" s="855"/>
      <c r="AN2548" s="856"/>
      <c r="AO2548"/>
      <c r="AP2548"/>
      <c r="AQ2548" s="853"/>
    </row>
    <row r="2549" spans="2:43" ht="15" x14ac:dyDescent="0.25">
      <c r="B2549" s="807">
        <v>45077</v>
      </c>
      <c r="C2549" s="805" t="s">
        <v>54</v>
      </c>
      <c r="D2549" s="808"/>
      <c r="E2549" s="808"/>
      <c r="F2549" s="808"/>
      <c r="G2549" s="809"/>
      <c r="H2549" s="619"/>
      <c r="I2549" s="84"/>
      <c r="J2549" s="84"/>
      <c r="K2549" s="201"/>
      <c r="L2549" s="84"/>
      <c r="M2549" s="201"/>
      <c r="N2549" s="84"/>
      <c r="O2549" s="201"/>
      <c r="P2549" s="84"/>
      <c r="Q2549" s="201"/>
      <c r="R2549" s="84"/>
      <c r="S2549" s="201"/>
      <c r="T2549" s="84"/>
      <c r="U2549" s="201"/>
      <c r="V2549" s="84"/>
      <c r="W2549" s="201"/>
      <c r="X2549" s="84"/>
      <c r="Y2549" s="809"/>
      <c r="Z2549" s="810"/>
      <c r="AA2549" s="811"/>
      <c r="AB2549" s="808"/>
      <c r="AC2549" s="811"/>
      <c r="AD2549" s="810"/>
      <c r="AE2549" s="811"/>
      <c r="AF2549" s="808"/>
      <c r="AG2549" s="811"/>
      <c r="AH2549" s="810"/>
      <c r="AI2549" s="811"/>
      <c r="AJ2549" s="808"/>
      <c r="AK2549" s="811"/>
      <c r="AL2549" s="333"/>
      <c r="AM2549" s="855"/>
      <c r="AN2549" s="856"/>
      <c r="AO2549"/>
      <c r="AP2549"/>
      <c r="AQ2549" s="853"/>
    </row>
    <row r="2550" spans="2:43" ht="15" x14ac:dyDescent="0.25">
      <c r="B2550" s="807">
        <v>45077</v>
      </c>
      <c r="C2550" s="84" t="s">
        <v>55</v>
      </c>
      <c r="D2550" s="808">
        <v>487225899.5400002</v>
      </c>
      <c r="E2550" s="808">
        <v>485080917.27000022</v>
      </c>
      <c r="F2550" s="808">
        <v>11327833.370000001</v>
      </c>
      <c r="G2550" s="809">
        <v>2.3249653560483623E-2</v>
      </c>
      <c r="H2550" s="619"/>
      <c r="I2550" s="84"/>
      <c r="J2550" s="84">
        <v>296289644.32000005</v>
      </c>
      <c r="K2550" s="201">
        <v>0.60811554681254232</v>
      </c>
      <c r="L2550" s="84">
        <v>3210430.13</v>
      </c>
      <c r="M2550" s="201">
        <v>6.5892025301426543E-3</v>
      </c>
      <c r="N2550" s="84">
        <v>14642355.800000001</v>
      </c>
      <c r="O2550" s="201">
        <v>3.0052498879522094E-2</v>
      </c>
      <c r="P2550" s="84">
        <v>0</v>
      </c>
      <c r="Q2550" s="201">
        <v>0</v>
      </c>
      <c r="R2550" s="84">
        <v>144695054.52999997</v>
      </c>
      <c r="S2550" s="201">
        <v>0.29697734596336012</v>
      </c>
      <c r="T2550" s="84">
        <v>15267321.99</v>
      </c>
      <c r="U2550" s="201">
        <v>3.1335202016999068E-2</v>
      </c>
      <c r="V2550" s="84">
        <v>0</v>
      </c>
      <c r="W2550" s="201">
        <v>0</v>
      </c>
      <c r="X2550" s="84">
        <v>0</v>
      </c>
      <c r="Y2550" s="809">
        <v>0</v>
      </c>
      <c r="Z2550" s="810">
        <v>0</v>
      </c>
      <c r="AA2550" s="811">
        <v>0</v>
      </c>
      <c r="AB2550" s="808">
        <v>-351722.86999999994</v>
      </c>
      <c r="AC2550" s="811">
        <v>-7.2188869748522936E-4</v>
      </c>
      <c r="AD2550" s="810">
        <v>0</v>
      </c>
      <c r="AE2550" s="811">
        <v>0</v>
      </c>
      <c r="AF2550" s="808"/>
      <c r="AG2550" s="811"/>
      <c r="AH2550" s="810">
        <v>0</v>
      </c>
      <c r="AI2550" s="811">
        <v>0</v>
      </c>
      <c r="AJ2550" s="808">
        <v>2144982.27</v>
      </c>
      <c r="AK2550" s="811">
        <v>4.4024389344349737E-3</v>
      </c>
      <c r="AL2550" s="333"/>
      <c r="AM2550" s="855"/>
      <c r="AN2550" s="856"/>
      <c r="AO2550"/>
      <c r="AP2550"/>
      <c r="AQ2550" s="853"/>
    </row>
    <row r="2551" spans="2:43" ht="15" x14ac:dyDescent="0.25">
      <c r="B2551" s="807">
        <v>45077</v>
      </c>
      <c r="C2551" s="84" t="s">
        <v>56</v>
      </c>
      <c r="D2551" s="808">
        <v>1749996983.4799993</v>
      </c>
      <c r="E2551" s="808">
        <v>1742597963.2199993</v>
      </c>
      <c r="F2551" s="808">
        <v>17242112.210000001</v>
      </c>
      <c r="G2551" s="809">
        <v>9.8526525318419558E-3</v>
      </c>
      <c r="H2551" s="619"/>
      <c r="I2551" s="84"/>
      <c r="J2551" s="84">
        <v>1240432956.9400003</v>
      </c>
      <c r="K2551" s="201">
        <v>0.70882005434849782</v>
      </c>
      <c r="L2551" s="84">
        <v>10245263.539999999</v>
      </c>
      <c r="M2551" s="201">
        <v>5.8544464000312331E-3</v>
      </c>
      <c r="N2551" s="84">
        <v>64237691.639999993</v>
      </c>
      <c r="O2551" s="201">
        <v>3.6707315639058165E-2</v>
      </c>
      <c r="P2551" s="84">
        <v>0</v>
      </c>
      <c r="Q2551" s="201">
        <v>0</v>
      </c>
      <c r="R2551" s="84">
        <v>387327087.18000001</v>
      </c>
      <c r="S2551" s="201">
        <v>0.22133014561532058</v>
      </c>
      <c r="T2551" s="84">
        <v>23512004.77</v>
      </c>
      <c r="U2551" s="201">
        <v>1.3435454456181191E-2</v>
      </c>
      <c r="V2551" s="84">
        <v>0</v>
      </c>
      <c r="W2551" s="201">
        <v>0</v>
      </c>
      <c r="X2551" s="84">
        <v>0</v>
      </c>
      <c r="Y2551" s="809">
        <v>0</v>
      </c>
      <c r="Z2551" s="810">
        <v>0</v>
      </c>
      <c r="AA2551" s="811">
        <v>0</v>
      </c>
      <c r="AB2551" s="808">
        <v>-399153.06000000006</v>
      </c>
      <c r="AC2551" s="811">
        <v>-2.2808785601804551E-4</v>
      </c>
      <c r="AD2551" s="810">
        <v>0</v>
      </c>
      <c r="AE2551" s="811">
        <v>0</v>
      </c>
      <c r="AF2551" s="808"/>
      <c r="AG2551" s="811"/>
      <c r="AH2551" s="810">
        <v>0</v>
      </c>
      <c r="AI2551" s="811">
        <v>0</v>
      </c>
      <c r="AJ2551" s="808">
        <v>7399020.2600000007</v>
      </c>
      <c r="AK2551" s="811">
        <v>4.2280188650876977E-3</v>
      </c>
      <c r="AL2551" s="333"/>
      <c r="AM2551" s="855"/>
      <c r="AN2551" s="856"/>
      <c r="AO2551"/>
      <c r="AP2551"/>
      <c r="AQ2551" s="853"/>
    </row>
    <row r="2552" spans="2:43" ht="15" x14ac:dyDescent="0.25">
      <c r="B2552" s="807">
        <v>45077</v>
      </c>
      <c r="C2552" s="805" t="s">
        <v>57</v>
      </c>
      <c r="D2552" s="808"/>
      <c r="E2552" s="808"/>
      <c r="F2552" s="808"/>
      <c r="G2552" s="809"/>
      <c r="H2552" s="619"/>
      <c r="I2552" s="84"/>
      <c r="J2552" s="84"/>
      <c r="K2552" s="201"/>
      <c r="L2552" s="84"/>
      <c r="M2552" s="201"/>
      <c r="N2552" s="84"/>
      <c r="O2552" s="201"/>
      <c r="P2552" s="84"/>
      <c r="Q2552" s="201"/>
      <c r="R2552" s="84"/>
      <c r="S2552" s="201"/>
      <c r="T2552" s="84"/>
      <c r="U2552" s="201"/>
      <c r="V2552" s="84"/>
      <c r="W2552" s="201"/>
      <c r="X2552" s="84"/>
      <c r="Y2552" s="809"/>
      <c r="Z2552" s="810"/>
      <c r="AA2552" s="811"/>
      <c r="AB2552" s="808"/>
      <c r="AC2552" s="811"/>
      <c r="AD2552" s="810"/>
      <c r="AE2552" s="811"/>
      <c r="AF2552" s="808"/>
      <c r="AG2552" s="811"/>
      <c r="AH2552" s="810"/>
      <c r="AI2552" s="811"/>
      <c r="AJ2552" s="808"/>
      <c r="AK2552" s="811"/>
      <c r="AL2552" s="333"/>
      <c r="AM2552" s="855"/>
      <c r="AN2552" s="856"/>
      <c r="AO2552"/>
      <c r="AP2552"/>
      <c r="AQ2552" s="853"/>
    </row>
    <row r="2553" spans="2:43" ht="15" x14ac:dyDescent="0.25">
      <c r="B2553" s="807">
        <v>45077</v>
      </c>
      <c r="C2553" s="84" t="s">
        <v>58</v>
      </c>
      <c r="D2553" s="808">
        <v>175582908.77999997</v>
      </c>
      <c r="E2553" s="808">
        <v>174979677.31999996</v>
      </c>
      <c r="F2553" s="808">
        <v>6695091.6999999993</v>
      </c>
      <c r="G2553" s="809">
        <v>3.8130657172269225E-2</v>
      </c>
      <c r="H2553" s="619"/>
      <c r="I2553" s="84"/>
      <c r="J2553" s="84">
        <v>106815254.81</v>
      </c>
      <c r="K2553" s="201">
        <v>0.60834653869321786</v>
      </c>
      <c r="L2553" s="84">
        <v>2083515.44</v>
      </c>
      <c r="M2553" s="201">
        <v>1.1866277045282245E-2</v>
      </c>
      <c r="N2553" s="84">
        <v>19003890.150000002</v>
      </c>
      <c r="O2553" s="201">
        <v>0.10823314343089792</v>
      </c>
      <c r="P2553" s="84">
        <v>0</v>
      </c>
      <c r="Q2553" s="201">
        <v>0</v>
      </c>
      <c r="R2553" s="84">
        <v>35442499.649999999</v>
      </c>
      <c r="S2553" s="201">
        <v>0.20185620511850827</v>
      </c>
      <c r="T2553" s="84">
        <v>2708139</v>
      </c>
      <c r="U2553" s="201">
        <v>1.5423705067975697E-2</v>
      </c>
      <c r="V2553" s="84">
        <v>0</v>
      </c>
      <c r="W2553" s="201">
        <v>0</v>
      </c>
      <c r="X2553" s="84">
        <v>0</v>
      </c>
      <c r="Y2553" s="809">
        <v>0</v>
      </c>
      <c r="Z2553" s="810">
        <v>0</v>
      </c>
      <c r="AA2553" s="811">
        <v>0</v>
      </c>
      <c r="AB2553" s="808">
        <v>0</v>
      </c>
      <c r="AC2553" s="811">
        <v>0</v>
      </c>
      <c r="AD2553" s="810">
        <v>2231286.5699999998</v>
      </c>
      <c r="AE2553" s="811">
        <v>1.270788020032026E-2</v>
      </c>
      <c r="AF2553" s="808"/>
      <c r="AG2553" s="811"/>
      <c r="AH2553" s="810">
        <v>0</v>
      </c>
      <c r="AI2553" s="811">
        <v>0</v>
      </c>
      <c r="AJ2553" s="808">
        <v>603231.46</v>
      </c>
      <c r="AK2553" s="811">
        <v>3.4355932715286691E-3</v>
      </c>
      <c r="AL2553" s="333"/>
      <c r="AM2553" s="855"/>
      <c r="AN2553" s="856"/>
      <c r="AO2553"/>
      <c r="AP2553"/>
      <c r="AQ2553" s="853"/>
    </row>
    <row r="2554" spans="2:43" ht="15" x14ac:dyDescent="0.25">
      <c r="B2554" s="807">
        <v>45077</v>
      </c>
      <c r="C2554" s="84" t="s">
        <v>60</v>
      </c>
      <c r="D2554" s="808">
        <v>155130149.39000002</v>
      </c>
      <c r="E2554" s="808">
        <v>153473627.02000001</v>
      </c>
      <c r="F2554" s="808">
        <v>8943053.5500000007</v>
      </c>
      <c r="G2554" s="809">
        <v>5.764871358124591E-2</v>
      </c>
      <c r="H2554" s="619"/>
      <c r="I2554" s="84"/>
      <c r="J2554" s="84">
        <v>98090716.710000008</v>
      </c>
      <c r="K2554" s="201">
        <v>0.63231239765906599</v>
      </c>
      <c r="L2554" s="84">
        <v>4446770.07</v>
      </c>
      <c r="M2554" s="201">
        <v>2.866477011390442E-2</v>
      </c>
      <c r="N2554" s="84">
        <v>5461941.0899999999</v>
      </c>
      <c r="O2554" s="201">
        <v>3.5208765745906562E-2</v>
      </c>
      <c r="P2554" s="84">
        <v>0</v>
      </c>
      <c r="Q2554" s="201">
        <v>0</v>
      </c>
      <c r="R2554" s="84">
        <v>36531145.599999994</v>
      </c>
      <c r="S2554" s="201">
        <v>0.23548707806733318</v>
      </c>
      <c r="T2554" s="84">
        <v>0</v>
      </c>
      <c r="U2554" s="201">
        <v>0</v>
      </c>
      <c r="V2554" s="84">
        <v>0</v>
      </c>
      <c r="W2554" s="201">
        <v>0</v>
      </c>
      <c r="X2554" s="84">
        <v>0</v>
      </c>
      <c r="Y2554" s="809">
        <v>0</v>
      </c>
      <c r="Z2554" s="810">
        <v>0</v>
      </c>
      <c r="AA2554" s="811">
        <v>0</v>
      </c>
      <c r="AB2554" s="808">
        <v>0</v>
      </c>
      <c r="AC2554" s="811">
        <v>0</v>
      </c>
      <c r="AD2554" s="810">
        <v>0</v>
      </c>
      <c r="AE2554" s="811">
        <v>0</v>
      </c>
      <c r="AF2554" s="808"/>
      <c r="AG2554" s="811"/>
      <c r="AH2554" s="810">
        <v>0</v>
      </c>
      <c r="AI2554" s="811">
        <v>0</v>
      </c>
      <c r="AJ2554" s="808">
        <v>1656522.37</v>
      </c>
      <c r="AK2554" s="811">
        <v>1.067827483254382E-2</v>
      </c>
      <c r="AL2554" s="333"/>
      <c r="AM2554" s="855"/>
      <c r="AN2554" s="856"/>
      <c r="AO2554"/>
      <c r="AP2554"/>
      <c r="AQ2554" s="853"/>
    </row>
    <row r="2555" spans="2:43" ht="15" x14ac:dyDescent="0.25">
      <c r="B2555" s="807">
        <v>45077</v>
      </c>
      <c r="C2555" s="84" t="s">
        <v>61</v>
      </c>
      <c r="D2555" s="808">
        <v>38353667.670000002</v>
      </c>
      <c r="E2555" s="808">
        <v>38201290.450000003</v>
      </c>
      <c r="F2555" s="808">
        <v>317919.96000000002</v>
      </c>
      <c r="G2555" s="809">
        <v>8.2891670944073761E-3</v>
      </c>
      <c r="H2555" s="619"/>
      <c r="I2555" s="84"/>
      <c r="J2555" s="84">
        <v>25785675.469999999</v>
      </c>
      <c r="K2555" s="201">
        <v>0.67231315898816613</v>
      </c>
      <c r="L2555" s="84">
        <v>0</v>
      </c>
      <c r="M2555" s="201">
        <v>0</v>
      </c>
      <c r="N2555" s="84">
        <v>3508350.78</v>
      </c>
      <c r="O2555" s="201">
        <v>9.1473671049827912E-2</v>
      </c>
      <c r="P2555" s="84">
        <v>0</v>
      </c>
      <c r="Q2555" s="201">
        <v>0</v>
      </c>
      <c r="R2555" s="84">
        <v>8589344.2399999984</v>
      </c>
      <c r="S2555" s="201">
        <v>0.2239510524496339</v>
      </c>
      <c r="T2555" s="84">
        <v>0</v>
      </c>
      <c r="U2555" s="201">
        <v>0</v>
      </c>
      <c r="V2555" s="84">
        <v>0</v>
      </c>
      <c r="W2555" s="201">
        <v>0</v>
      </c>
      <c r="X2555" s="84">
        <v>0</v>
      </c>
      <c r="Y2555" s="809">
        <v>0</v>
      </c>
      <c r="Z2555" s="810">
        <v>0</v>
      </c>
      <c r="AA2555" s="811">
        <v>0</v>
      </c>
      <c r="AB2555" s="808">
        <v>0</v>
      </c>
      <c r="AC2555" s="811">
        <v>0</v>
      </c>
      <c r="AD2555" s="810">
        <v>0</v>
      </c>
      <c r="AE2555" s="811">
        <v>0</v>
      </c>
      <c r="AF2555" s="808"/>
      <c r="AG2555" s="811"/>
      <c r="AH2555" s="810">
        <v>0</v>
      </c>
      <c r="AI2555" s="811">
        <v>0</v>
      </c>
      <c r="AJ2555" s="808">
        <v>152377.22</v>
      </c>
      <c r="AK2555" s="811">
        <v>3.9729504179645513E-3</v>
      </c>
      <c r="AL2555" s="333"/>
      <c r="AM2555" s="855"/>
      <c r="AN2555" s="856"/>
      <c r="AO2555"/>
      <c r="AP2555"/>
      <c r="AQ2555" s="853"/>
    </row>
    <row r="2556" spans="2:43" ht="15" x14ac:dyDescent="0.25">
      <c r="B2556" s="812">
        <v>45077</v>
      </c>
      <c r="C2556" s="813" t="s">
        <v>110</v>
      </c>
      <c r="D2556" s="813">
        <v>4013993295.5799994</v>
      </c>
      <c r="E2556" s="813">
        <v>3997061846.1399994</v>
      </c>
      <c r="F2556" s="813">
        <v>93263434.339999989</v>
      </c>
      <c r="G2556" s="814">
        <v>2.3234576510802057E-2</v>
      </c>
      <c r="H2556" s="815"/>
      <c r="I2556" s="813"/>
      <c r="J2556" s="813">
        <v>2675173086.5</v>
      </c>
      <c r="K2556" s="814">
        <v>0.66646177248122496</v>
      </c>
      <c r="L2556" s="813">
        <v>30451266.359999999</v>
      </c>
      <c r="M2556" s="814">
        <v>7.5862773347258328E-3</v>
      </c>
      <c r="N2556" s="813">
        <v>161645755.75999999</v>
      </c>
      <c r="O2556" s="814">
        <v>4.027055947950782E-2</v>
      </c>
      <c r="P2556" s="813">
        <v>4011666.8</v>
      </c>
      <c r="Q2556" s="814">
        <v>9.9942040372051405E-4</v>
      </c>
      <c r="R2556" s="813">
        <v>927217445.54999995</v>
      </c>
      <c r="S2556" s="814">
        <v>0.23099626164572909</v>
      </c>
      <c r="T2556" s="813">
        <v>88206251.189999998</v>
      </c>
      <c r="U2556" s="814">
        <v>2.1974688220612659E-2</v>
      </c>
      <c r="V2556" s="813">
        <v>0</v>
      </c>
      <c r="W2556" s="814">
        <v>0</v>
      </c>
      <c r="X2556" s="813">
        <v>0</v>
      </c>
      <c r="Y2556" s="814">
        <v>0</v>
      </c>
      <c r="Z2556" s="813">
        <v>8754220.4499999993</v>
      </c>
      <c r="AA2556" s="814">
        <v>2.1809255286100479E-3</v>
      </c>
      <c r="AB2556" s="813">
        <v>354117.70999999996</v>
      </c>
      <c r="AC2556" s="814">
        <v>8.8220802558373971E-5</v>
      </c>
      <c r="AD2556" s="813">
        <v>7984601.4800000004</v>
      </c>
      <c r="AE2556" s="814">
        <v>1.9891915337258356E-3</v>
      </c>
      <c r="AF2556" s="813"/>
      <c r="AG2556" s="817"/>
      <c r="AH2556" s="818">
        <v>0</v>
      </c>
      <c r="AI2556" s="817">
        <v>0</v>
      </c>
      <c r="AJ2556" s="813">
        <v>16931449.440000001</v>
      </c>
      <c r="AK2556" s="814">
        <v>4.2181060587829161E-3</v>
      </c>
      <c r="AL2556" s="333"/>
      <c r="AM2556" s="855"/>
      <c r="AN2556" s="856"/>
      <c r="AO2556"/>
      <c r="AP2556"/>
      <c r="AQ2556" s="853"/>
    </row>
    <row r="2557" spans="2:43" ht="15" x14ac:dyDescent="0.25">
      <c r="B2557" s="807">
        <v>45107</v>
      </c>
      <c r="C2557" s="84" t="s">
        <v>109</v>
      </c>
      <c r="D2557" s="808">
        <v>13401907.349999998</v>
      </c>
      <c r="E2557" s="808">
        <v>13398403.989999998</v>
      </c>
      <c r="F2557" s="808">
        <v>469286.93</v>
      </c>
      <c r="G2557" s="809">
        <v>3.5016428463818625E-2</v>
      </c>
      <c r="H2557" s="619"/>
      <c r="I2557" s="84"/>
      <c r="J2557" s="84">
        <v>9206218.7999999989</v>
      </c>
      <c r="K2557" s="809">
        <v>0.68693347592796183</v>
      </c>
      <c r="L2557" s="84">
        <v>254073.09</v>
      </c>
      <c r="M2557" s="809">
        <v>1.895797988784037E-2</v>
      </c>
      <c r="N2557" s="84">
        <v>400159.78</v>
      </c>
      <c r="O2557" s="809">
        <v>2.9858420115103996E-2</v>
      </c>
      <c r="P2557" s="356">
        <v>0</v>
      </c>
      <c r="Q2557" s="809">
        <v>0</v>
      </c>
      <c r="R2557" s="84">
        <v>2959033.8099999996</v>
      </c>
      <c r="S2557" s="809">
        <v>0.22079199122354776</v>
      </c>
      <c r="T2557" s="356">
        <v>109631.58</v>
      </c>
      <c r="U2557" s="809">
        <v>8.1802968142441323E-3</v>
      </c>
      <c r="V2557" s="84">
        <v>0</v>
      </c>
      <c r="W2557" s="809">
        <v>0</v>
      </c>
      <c r="X2557" s="84">
        <v>0</v>
      </c>
      <c r="Y2557" s="809">
        <v>0</v>
      </c>
      <c r="Z2557" s="810">
        <v>0</v>
      </c>
      <c r="AA2557" s="809">
        <v>0</v>
      </c>
      <c r="AB2557" s="808">
        <v>0</v>
      </c>
      <c r="AC2557" s="809">
        <v>0</v>
      </c>
      <c r="AD2557" s="810">
        <v>0</v>
      </c>
      <c r="AE2557" s="809">
        <v>0</v>
      </c>
      <c r="AF2557" s="808"/>
      <c r="AG2557" s="811"/>
      <c r="AH2557" s="810">
        <v>0</v>
      </c>
      <c r="AI2557" s="811">
        <v>0</v>
      </c>
      <c r="AJ2557" s="808">
        <v>3503.36</v>
      </c>
      <c r="AK2557" s="809">
        <v>2.6140756748329561E-4</v>
      </c>
      <c r="AL2557" s="333"/>
      <c r="AM2557" s="855"/>
      <c r="AN2557" s="856"/>
      <c r="AO2557"/>
      <c r="AP2557"/>
      <c r="AQ2557" s="853"/>
    </row>
    <row r="2558" spans="2:43" ht="15" x14ac:dyDescent="0.25">
      <c r="B2558" s="807">
        <v>45107</v>
      </c>
      <c r="C2558" s="84" t="s">
        <v>47</v>
      </c>
      <c r="D2558" s="808">
        <v>407457877.53999996</v>
      </c>
      <c r="E2558" s="808">
        <v>407313621.53999996</v>
      </c>
      <c r="F2558" s="808">
        <v>33196497.920000002</v>
      </c>
      <c r="G2558" s="809">
        <v>8.1472220197144465E-2</v>
      </c>
      <c r="H2558" s="619"/>
      <c r="I2558" s="84"/>
      <c r="J2558" s="84">
        <v>254669880.36000001</v>
      </c>
      <c r="K2558" s="201">
        <v>0.62502136882848502</v>
      </c>
      <c r="L2558" s="84">
        <v>2019840.16</v>
      </c>
      <c r="M2558" s="201">
        <v>4.957175382630105E-3</v>
      </c>
      <c r="N2558" s="84">
        <v>13424360.859999998</v>
      </c>
      <c r="O2558" s="201">
        <v>3.2946622460826358E-2</v>
      </c>
      <c r="P2558" s="84">
        <v>1506542.21</v>
      </c>
      <c r="Q2558" s="201">
        <v>3.6974182928936092E-3</v>
      </c>
      <c r="R2558" s="84">
        <v>86534339.570000008</v>
      </c>
      <c r="S2558" s="201">
        <v>0.21237616043269397</v>
      </c>
      <c r="T2558" s="84">
        <v>15962160.459999999</v>
      </c>
      <c r="U2558" s="201">
        <v>3.9174995355030287E-2</v>
      </c>
      <c r="V2558" s="84">
        <v>0</v>
      </c>
      <c r="W2558" s="201">
        <v>0</v>
      </c>
      <c r="X2558" s="84">
        <v>0</v>
      </c>
      <c r="Y2558" s="809">
        <v>0</v>
      </c>
      <c r="Z2558" s="810">
        <v>0</v>
      </c>
      <c r="AA2558" s="811">
        <v>0</v>
      </c>
      <c r="AB2558" s="808">
        <v>0</v>
      </c>
      <c r="AC2558" s="811">
        <v>0</v>
      </c>
      <c r="AD2558" s="810">
        <v>0</v>
      </c>
      <c r="AE2558" s="811">
        <v>0</v>
      </c>
      <c r="AF2558" s="808"/>
      <c r="AG2558" s="811"/>
      <c r="AH2558" s="810">
        <v>0</v>
      </c>
      <c r="AI2558" s="811">
        <v>0</v>
      </c>
      <c r="AJ2558" s="808">
        <v>144256</v>
      </c>
      <c r="AK2558" s="811">
        <v>3.5403905029628114E-4</v>
      </c>
      <c r="AL2558" s="333"/>
      <c r="AM2558" s="855"/>
      <c r="AN2558" s="856"/>
      <c r="AO2558"/>
      <c r="AP2558"/>
      <c r="AQ2558" s="853"/>
    </row>
    <row r="2559" spans="2:43" ht="15" x14ac:dyDescent="0.25">
      <c r="B2559" s="807">
        <v>45107</v>
      </c>
      <c r="C2559" s="84" t="s">
        <v>48</v>
      </c>
      <c r="D2559" s="808">
        <v>142119185.01000002</v>
      </c>
      <c r="E2559" s="808">
        <v>141996289.20000002</v>
      </c>
      <c r="F2559" s="808">
        <v>11471000.189999999</v>
      </c>
      <c r="G2559" s="809">
        <v>8.0713945757519362E-2</v>
      </c>
      <c r="H2559" s="619"/>
      <c r="I2559" s="84"/>
      <c r="J2559" s="84">
        <v>74352645.359999985</v>
      </c>
      <c r="K2559" s="201">
        <v>0.52317106486902709</v>
      </c>
      <c r="L2559" s="84">
        <v>526844.44999999995</v>
      </c>
      <c r="M2559" s="201">
        <v>3.7070607318985772E-3</v>
      </c>
      <c r="N2559" s="84">
        <v>5375486.2300000004</v>
      </c>
      <c r="O2559" s="201">
        <v>3.7823790149245237E-2</v>
      </c>
      <c r="P2559" s="84">
        <v>502180.74</v>
      </c>
      <c r="Q2559" s="201">
        <v>3.5335182928657011E-3</v>
      </c>
      <c r="R2559" s="84">
        <v>43753491.75</v>
      </c>
      <c r="S2559" s="201">
        <v>0.30786478086629432</v>
      </c>
      <c r="T2559" s="84">
        <v>6014640.4799999995</v>
      </c>
      <c r="U2559" s="201">
        <v>4.2321101683610043E-2</v>
      </c>
      <c r="V2559" s="84">
        <v>0</v>
      </c>
      <c r="W2559" s="201">
        <v>0</v>
      </c>
      <c r="X2559" s="84">
        <v>0</v>
      </c>
      <c r="Y2559" s="809">
        <v>0</v>
      </c>
      <c r="Z2559" s="810">
        <v>0</v>
      </c>
      <c r="AA2559" s="811">
        <v>0</v>
      </c>
      <c r="AB2559" s="808">
        <v>0</v>
      </c>
      <c r="AC2559" s="811">
        <v>0</v>
      </c>
      <c r="AD2559" s="810">
        <v>0</v>
      </c>
      <c r="AE2559" s="811">
        <v>0</v>
      </c>
      <c r="AF2559" s="808"/>
      <c r="AG2559" s="811"/>
      <c r="AH2559" s="810">
        <v>0</v>
      </c>
      <c r="AI2559" s="811">
        <v>0</v>
      </c>
      <c r="AJ2559" s="808">
        <v>122895.81</v>
      </c>
      <c r="AK2559" s="811">
        <v>8.647376495393821E-4</v>
      </c>
      <c r="AL2559" s="333"/>
      <c r="AM2559" s="855"/>
      <c r="AN2559" s="856"/>
      <c r="AO2559"/>
      <c r="AP2559"/>
      <c r="AQ2559" s="853"/>
    </row>
    <row r="2560" spans="2:43" ht="15" x14ac:dyDescent="0.25">
      <c r="B2560" s="807">
        <v>45107</v>
      </c>
      <c r="C2560" s="84" t="s">
        <v>49</v>
      </c>
      <c r="D2560" s="808">
        <v>665418806.82000017</v>
      </c>
      <c r="E2560" s="808">
        <v>665240496.10000014</v>
      </c>
      <c r="F2560" s="808">
        <v>15347145.879999999</v>
      </c>
      <c r="G2560" s="809">
        <v>2.3063889572558317E-2</v>
      </c>
      <c r="H2560" s="619"/>
      <c r="I2560" s="84"/>
      <c r="J2560" s="84">
        <v>436746836.76999998</v>
      </c>
      <c r="K2560" s="201">
        <v>0.65634880212837543</v>
      </c>
      <c r="L2560" s="84">
        <v>5447952.5099999998</v>
      </c>
      <c r="M2560" s="201">
        <v>8.1872535825001178E-3</v>
      </c>
      <c r="N2560" s="84">
        <v>27478286.740000002</v>
      </c>
      <c r="O2560" s="201">
        <v>4.1294725154098398E-2</v>
      </c>
      <c r="P2560" s="84">
        <v>2020825</v>
      </c>
      <c r="Q2560" s="201">
        <v>3.0369219794935034E-3</v>
      </c>
      <c r="R2560" s="84">
        <v>147715970.98000002</v>
      </c>
      <c r="S2560" s="201">
        <v>0.22198947409666178</v>
      </c>
      <c r="T2560" s="84">
        <v>15874258.190000001</v>
      </c>
      <c r="U2560" s="201">
        <v>2.3856040778081112E-2</v>
      </c>
      <c r="V2560" s="84">
        <v>0</v>
      </c>
      <c r="W2560" s="201">
        <v>0</v>
      </c>
      <c r="X2560" s="84">
        <v>0</v>
      </c>
      <c r="Y2560" s="809">
        <v>0</v>
      </c>
      <c r="Z2560" s="810">
        <v>8302887.4400000004</v>
      </c>
      <c r="AA2560" s="811">
        <v>1.2477686766442689E-2</v>
      </c>
      <c r="AB2560" s="808">
        <v>560195.42999999993</v>
      </c>
      <c r="AC2560" s="811">
        <v>8.4186894668207991E-4</v>
      </c>
      <c r="AD2560" s="810">
        <v>5746137.1600000001</v>
      </c>
      <c r="AE2560" s="811">
        <v>8.6353693359832624E-3</v>
      </c>
      <c r="AF2560" s="808"/>
      <c r="AG2560" s="811"/>
      <c r="AH2560" s="810">
        <v>0</v>
      </c>
      <c r="AI2560" s="811">
        <v>0</v>
      </c>
      <c r="AJ2560" s="808">
        <v>178310.72</v>
      </c>
      <c r="AK2560" s="811">
        <v>2.6796765912303727E-4</v>
      </c>
      <c r="AL2560" s="333"/>
      <c r="AM2560" s="855"/>
      <c r="AN2560" s="856"/>
      <c r="AO2560"/>
      <c r="AP2560"/>
      <c r="AQ2560" s="853"/>
    </row>
    <row r="2561" spans="2:43" ht="15" x14ac:dyDescent="0.25">
      <c r="B2561" s="807">
        <v>45107</v>
      </c>
      <c r="C2561" s="84" t="s">
        <v>50</v>
      </c>
      <c r="D2561" s="808">
        <v>208345788.28</v>
      </c>
      <c r="E2561" s="808">
        <v>209417291.88</v>
      </c>
      <c r="F2561" s="808">
        <v>11324936.199999999</v>
      </c>
      <c r="G2561" s="809">
        <v>5.4356444128259483E-2</v>
      </c>
      <c r="H2561" s="619"/>
      <c r="I2561" s="84"/>
      <c r="J2561" s="84">
        <v>142193498.68999997</v>
      </c>
      <c r="K2561" s="201">
        <v>0.68248799202460153</v>
      </c>
      <c r="L2561" s="84">
        <v>2304565.88</v>
      </c>
      <c r="M2561" s="201">
        <v>1.1061254940766301E-2</v>
      </c>
      <c r="N2561" s="84">
        <v>2137891.7999999998</v>
      </c>
      <c r="O2561" s="201">
        <v>1.0261267183029613E-2</v>
      </c>
      <c r="P2561" s="84">
        <v>0</v>
      </c>
      <c r="Q2561" s="201">
        <v>0</v>
      </c>
      <c r="R2561" s="84">
        <v>43399073.849999994</v>
      </c>
      <c r="S2561" s="201">
        <v>0.208303101340715</v>
      </c>
      <c r="T2561" s="84">
        <v>8057325.46</v>
      </c>
      <c r="U2561" s="201">
        <v>3.8672850200223881E-2</v>
      </c>
      <c r="V2561" s="84">
        <v>0</v>
      </c>
      <c r="W2561" s="201">
        <v>0</v>
      </c>
      <c r="X2561" s="84">
        <v>0</v>
      </c>
      <c r="Y2561" s="809">
        <v>0</v>
      </c>
      <c r="Z2561" s="810">
        <v>0</v>
      </c>
      <c r="AA2561" s="811">
        <v>0</v>
      </c>
      <c r="AB2561" s="808">
        <v>0</v>
      </c>
      <c r="AC2561" s="811">
        <v>0</v>
      </c>
      <c r="AD2561" s="810">
        <v>0</v>
      </c>
      <c r="AE2561" s="811">
        <v>0</v>
      </c>
      <c r="AF2561" s="808"/>
      <c r="AG2561" s="811"/>
      <c r="AH2561" s="810">
        <v>0</v>
      </c>
      <c r="AI2561" s="811">
        <v>0</v>
      </c>
      <c r="AJ2561" s="808">
        <v>-1071503.6000000001</v>
      </c>
      <c r="AK2561" s="811">
        <v>-5.1429098175960501E-3</v>
      </c>
      <c r="AL2561" s="333"/>
      <c r="AM2561" s="855"/>
      <c r="AN2561" s="856"/>
      <c r="AO2561"/>
      <c r="AP2561"/>
      <c r="AQ2561" s="853"/>
    </row>
    <row r="2562" spans="2:43" ht="15" x14ac:dyDescent="0.25">
      <c r="B2562" s="807">
        <v>45107</v>
      </c>
      <c r="C2562" s="805" t="s">
        <v>51</v>
      </c>
      <c r="D2562" s="808"/>
      <c r="E2562" s="808"/>
      <c r="F2562" s="808"/>
      <c r="G2562" s="809"/>
      <c r="H2562" s="619"/>
      <c r="I2562" s="84"/>
      <c r="J2562" s="84"/>
      <c r="K2562" s="201"/>
      <c r="L2562" s="84"/>
      <c r="M2562" s="201"/>
      <c r="N2562" s="84"/>
      <c r="O2562" s="201"/>
      <c r="P2562" s="84"/>
      <c r="Q2562" s="201"/>
      <c r="R2562" s="84"/>
      <c r="S2562" s="201"/>
      <c r="T2562" s="84"/>
      <c r="U2562" s="201"/>
      <c r="V2562" s="84"/>
      <c r="W2562" s="201"/>
      <c r="X2562" s="84"/>
      <c r="Y2562" s="809"/>
      <c r="Z2562" s="810"/>
      <c r="AA2562" s="811"/>
      <c r="AB2562" s="808"/>
      <c r="AC2562" s="811"/>
      <c r="AD2562" s="810"/>
      <c r="AE2562" s="811"/>
      <c r="AF2562" s="808"/>
      <c r="AG2562" s="811"/>
      <c r="AH2562" s="810"/>
      <c r="AI2562" s="811"/>
      <c r="AJ2562" s="808"/>
      <c r="AK2562" s="811"/>
      <c r="AL2562" s="333"/>
      <c r="AM2562" s="855"/>
      <c r="AN2562" s="856"/>
      <c r="AO2562"/>
      <c r="AP2562"/>
      <c r="AQ2562" s="853"/>
    </row>
    <row r="2563" spans="2:43" ht="15" x14ac:dyDescent="0.25">
      <c r="B2563" s="807">
        <v>45107</v>
      </c>
      <c r="C2563" s="805" t="s">
        <v>52</v>
      </c>
      <c r="D2563" s="808"/>
      <c r="E2563" s="808"/>
      <c r="F2563" s="808"/>
      <c r="G2563" s="809"/>
      <c r="H2563" s="619"/>
      <c r="I2563" s="84"/>
      <c r="J2563" s="84"/>
      <c r="K2563" s="201"/>
      <c r="L2563" s="84"/>
      <c r="M2563" s="201"/>
      <c r="N2563" s="84"/>
      <c r="O2563" s="201"/>
      <c r="P2563" s="84"/>
      <c r="Q2563" s="201"/>
      <c r="R2563" s="84"/>
      <c r="S2563" s="201"/>
      <c r="T2563" s="84"/>
      <c r="U2563" s="201"/>
      <c r="V2563" s="84"/>
      <c r="W2563" s="201"/>
      <c r="X2563" s="84"/>
      <c r="Y2563" s="809"/>
      <c r="Z2563" s="810"/>
      <c r="AA2563" s="811"/>
      <c r="AB2563" s="808"/>
      <c r="AC2563" s="811"/>
      <c r="AD2563" s="810"/>
      <c r="AE2563" s="811"/>
      <c r="AF2563" s="808"/>
      <c r="AG2563" s="811"/>
      <c r="AH2563" s="810"/>
      <c r="AI2563" s="811"/>
      <c r="AJ2563" s="808"/>
      <c r="AK2563" s="811"/>
      <c r="AL2563" s="333"/>
      <c r="AM2563" s="855"/>
      <c r="AN2563" s="856"/>
      <c r="AO2563"/>
      <c r="AP2563"/>
      <c r="AQ2563" s="853"/>
    </row>
    <row r="2564" spans="2:43" ht="15" x14ac:dyDescent="0.25">
      <c r="B2564" s="807">
        <v>45107</v>
      </c>
      <c r="C2564" s="805" t="s">
        <v>54</v>
      </c>
      <c r="D2564" s="808"/>
      <c r="E2564" s="808"/>
      <c r="F2564" s="808"/>
      <c r="G2564" s="809"/>
      <c r="H2564" s="619"/>
      <c r="I2564" s="84"/>
      <c r="J2564" s="84"/>
      <c r="K2564" s="201"/>
      <c r="L2564" s="84"/>
      <c r="M2564" s="201"/>
      <c r="N2564" s="84"/>
      <c r="O2564" s="201"/>
      <c r="P2564" s="84"/>
      <c r="Q2564" s="201"/>
      <c r="R2564" s="84"/>
      <c r="S2564" s="201"/>
      <c r="T2564" s="84"/>
      <c r="U2564" s="201"/>
      <c r="V2564" s="84"/>
      <c r="W2564" s="201"/>
      <c r="X2564" s="84"/>
      <c r="Y2564" s="809"/>
      <c r="Z2564" s="810"/>
      <c r="AA2564" s="811"/>
      <c r="AB2564" s="808"/>
      <c r="AC2564" s="811"/>
      <c r="AD2564" s="810"/>
      <c r="AE2564" s="811"/>
      <c r="AF2564" s="808"/>
      <c r="AG2564" s="811"/>
      <c r="AH2564" s="810"/>
      <c r="AI2564" s="811"/>
      <c r="AJ2564" s="808"/>
      <c r="AK2564" s="811"/>
      <c r="AL2564" s="333"/>
      <c r="AM2564" s="855"/>
      <c r="AN2564" s="856"/>
      <c r="AO2564"/>
      <c r="AP2564"/>
      <c r="AQ2564" s="853"/>
    </row>
    <row r="2565" spans="2:43" ht="15" x14ac:dyDescent="0.25">
      <c r="B2565" s="807">
        <v>45107</v>
      </c>
      <c r="C2565" s="84" t="s">
        <v>55</v>
      </c>
      <c r="D2565" s="808">
        <v>499681561.07999992</v>
      </c>
      <c r="E2565" s="808">
        <v>500865223.73999995</v>
      </c>
      <c r="F2565" s="808">
        <v>24376497.919999998</v>
      </c>
      <c r="G2565" s="809">
        <v>4.8784065330153892E-2</v>
      </c>
      <c r="H2565" s="619"/>
      <c r="I2565" s="84"/>
      <c r="J2565" s="84">
        <v>299286123.41999996</v>
      </c>
      <c r="K2565" s="201">
        <v>0.59895370718329088</v>
      </c>
      <c r="L2565" s="84">
        <v>3263844.3000000003</v>
      </c>
      <c r="M2565" s="201">
        <v>6.5318485896209665E-3</v>
      </c>
      <c r="N2565" s="84">
        <v>14649287.959999997</v>
      </c>
      <c r="O2565" s="201">
        <v>2.9317247425214917E-2</v>
      </c>
      <c r="P2565" s="84">
        <v>0</v>
      </c>
      <c r="Q2565" s="201">
        <v>0</v>
      </c>
      <c r="R2565" s="84">
        <v>143584484.13000003</v>
      </c>
      <c r="S2565" s="201">
        <v>0.28735197636602783</v>
      </c>
      <c r="T2565" s="84">
        <v>15959171.73</v>
      </c>
      <c r="U2565" s="201">
        <v>3.1938684500397059E-2</v>
      </c>
      <c r="V2565" s="84">
        <v>0</v>
      </c>
      <c r="W2565" s="201">
        <v>0</v>
      </c>
      <c r="X2565" s="84">
        <v>0</v>
      </c>
      <c r="Y2565" s="809">
        <v>0</v>
      </c>
      <c r="Z2565" s="810">
        <v>0</v>
      </c>
      <c r="AA2565" s="811">
        <v>0</v>
      </c>
      <c r="AB2565" s="808">
        <v>-254185.71999999986</v>
      </c>
      <c r="AC2565" s="811">
        <v>-5.0869541683829368E-4</v>
      </c>
      <c r="AD2565" s="810">
        <v>0</v>
      </c>
      <c r="AE2565" s="811">
        <v>0</v>
      </c>
      <c r="AF2565" s="808"/>
      <c r="AG2565" s="811"/>
      <c r="AH2565" s="810">
        <v>0</v>
      </c>
      <c r="AI2565" s="811">
        <v>0</v>
      </c>
      <c r="AJ2565" s="808">
        <v>-1183662.6599999999</v>
      </c>
      <c r="AK2565" s="811">
        <v>-2.368833977867143E-3</v>
      </c>
      <c r="AL2565" s="333"/>
      <c r="AM2565" s="855"/>
      <c r="AN2565" s="856"/>
      <c r="AO2565"/>
      <c r="AP2565"/>
      <c r="AQ2565" s="853"/>
    </row>
    <row r="2566" spans="2:43" ht="15" x14ac:dyDescent="0.25">
      <c r="B2566" s="807">
        <v>45107</v>
      </c>
      <c r="C2566" s="84" t="s">
        <v>56</v>
      </c>
      <c r="D2566" s="808">
        <v>1794831567.2000005</v>
      </c>
      <c r="E2566" s="808">
        <v>1798774670.8300006</v>
      </c>
      <c r="F2566" s="808">
        <v>62099482.490000002</v>
      </c>
      <c r="G2566" s="809">
        <v>3.4599058555047225E-2</v>
      </c>
      <c r="H2566" s="619"/>
      <c r="I2566" s="84"/>
      <c r="J2566" s="84">
        <v>1252591541.05</v>
      </c>
      <c r="K2566" s="201">
        <v>0.69788807147184639</v>
      </c>
      <c r="L2566" s="84">
        <v>10367085.08</v>
      </c>
      <c r="M2566" s="201">
        <v>5.776076858383437E-3</v>
      </c>
      <c r="N2566" s="84">
        <v>64191779.68</v>
      </c>
      <c r="O2566" s="201">
        <v>3.5764793116571603E-2</v>
      </c>
      <c r="P2566" s="84">
        <v>0</v>
      </c>
      <c r="Q2566" s="201">
        <v>0</v>
      </c>
      <c r="R2566" s="84">
        <v>384877785.62000006</v>
      </c>
      <c r="S2566" s="201">
        <v>0.21443671520688862</v>
      </c>
      <c r="T2566" s="84">
        <v>24644094.859999999</v>
      </c>
      <c r="U2566" s="201">
        <v>1.3730589159653372E-2</v>
      </c>
      <c r="V2566" s="84">
        <v>0</v>
      </c>
      <c r="W2566" s="201">
        <v>0</v>
      </c>
      <c r="X2566" s="84">
        <v>0</v>
      </c>
      <c r="Y2566" s="809">
        <v>0</v>
      </c>
      <c r="Z2566" s="810">
        <v>0</v>
      </c>
      <c r="AA2566" s="811">
        <v>0</v>
      </c>
      <c r="AB2566" s="808">
        <v>2902.0499999998137</v>
      </c>
      <c r="AC2566" s="811">
        <v>1.6168926672752433E-6</v>
      </c>
      <c r="AD2566" s="810">
        <v>0</v>
      </c>
      <c r="AE2566" s="811">
        <v>0</v>
      </c>
      <c r="AF2566" s="808"/>
      <c r="AG2566" s="811"/>
      <c r="AH2566" s="810">
        <v>0</v>
      </c>
      <c r="AI2566" s="811">
        <v>0</v>
      </c>
      <c r="AJ2566" s="808">
        <v>-3943103.63</v>
      </c>
      <c r="AK2566" s="811">
        <v>-2.1969212610581496E-3</v>
      </c>
      <c r="AL2566" s="333"/>
      <c r="AM2566" s="855"/>
      <c r="AN2566" s="856"/>
      <c r="AO2566"/>
      <c r="AP2566"/>
      <c r="AQ2566" s="853"/>
    </row>
    <row r="2567" spans="2:43" ht="15" x14ac:dyDescent="0.25">
      <c r="B2567" s="807">
        <v>45107</v>
      </c>
      <c r="C2567" s="805" t="s">
        <v>57</v>
      </c>
      <c r="D2567" s="808"/>
      <c r="E2567" s="808"/>
      <c r="F2567" s="808"/>
      <c r="G2567" s="809"/>
      <c r="H2567" s="619"/>
      <c r="I2567" s="84"/>
      <c r="J2567" s="84"/>
      <c r="K2567" s="201"/>
      <c r="L2567" s="84"/>
      <c r="M2567" s="201"/>
      <c r="N2567" s="84"/>
      <c r="O2567" s="201"/>
      <c r="P2567" s="84"/>
      <c r="Q2567" s="201"/>
      <c r="R2567" s="84"/>
      <c r="S2567" s="201"/>
      <c r="T2567" s="84"/>
      <c r="U2567" s="201"/>
      <c r="V2567" s="84"/>
      <c r="W2567" s="201"/>
      <c r="X2567" s="84"/>
      <c r="Y2567" s="809"/>
      <c r="Z2567" s="810"/>
      <c r="AA2567" s="811"/>
      <c r="AB2567" s="808"/>
      <c r="AC2567" s="811"/>
      <c r="AD2567" s="810"/>
      <c r="AE2567" s="811"/>
      <c r="AF2567" s="808"/>
      <c r="AG2567" s="811"/>
      <c r="AH2567" s="810"/>
      <c r="AI2567" s="811"/>
      <c r="AJ2567" s="808"/>
      <c r="AK2567" s="811"/>
      <c r="AL2567" s="333"/>
      <c r="AM2567" s="855"/>
      <c r="AN2567" s="856"/>
      <c r="AO2567"/>
      <c r="AP2567"/>
      <c r="AQ2567" s="853"/>
    </row>
    <row r="2568" spans="2:43" ht="15" x14ac:dyDescent="0.25">
      <c r="B2568" s="807">
        <v>45107</v>
      </c>
      <c r="C2568" s="84" t="s">
        <v>58</v>
      </c>
      <c r="D2568" s="808">
        <v>180622862.01000005</v>
      </c>
      <c r="E2568" s="808">
        <v>180526004.41000006</v>
      </c>
      <c r="F2568" s="808">
        <v>8616496.5899999999</v>
      </c>
      <c r="G2568" s="809">
        <v>4.7704352007903371E-2</v>
      </c>
      <c r="H2568" s="619"/>
      <c r="I2568" s="84"/>
      <c r="J2568" s="84">
        <v>110162243.45</v>
      </c>
      <c r="K2568" s="201">
        <v>0.60990199260545963</v>
      </c>
      <c r="L2568" s="84">
        <v>2101532.7599999998</v>
      </c>
      <c r="M2568" s="201">
        <v>1.1634921164540344E-2</v>
      </c>
      <c r="N2568" s="84">
        <v>18837148.879999999</v>
      </c>
      <c r="O2568" s="201">
        <v>0.10428994796327108</v>
      </c>
      <c r="P2568" s="84">
        <v>0</v>
      </c>
      <c r="Q2568" s="201">
        <v>0</v>
      </c>
      <c r="R2568" s="84">
        <v>35835264.810000002</v>
      </c>
      <c r="S2568" s="201">
        <v>0.19839827810953417</v>
      </c>
      <c r="T2568" s="84">
        <v>2744815.07</v>
      </c>
      <c r="U2568" s="201">
        <v>1.5196387873911749E-2</v>
      </c>
      <c r="V2568" s="84">
        <v>0</v>
      </c>
      <c r="W2568" s="201">
        <v>0</v>
      </c>
      <c r="X2568" s="84">
        <v>0</v>
      </c>
      <c r="Y2568" s="809">
        <v>0</v>
      </c>
      <c r="Z2568" s="810">
        <v>0</v>
      </c>
      <c r="AA2568" s="811">
        <v>0</v>
      </c>
      <c r="AB2568" s="808">
        <v>0</v>
      </c>
      <c r="AC2568" s="811">
        <v>0</v>
      </c>
      <c r="AD2568" s="810">
        <v>2228502.85</v>
      </c>
      <c r="AE2568" s="811">
        <v>1.2337878080331939E-2</v>
      </c>
      <c r="AF2568" s="808"/>
      <c r="AG2568" s="811"/>
      <c r="AH2568" s="810">
        <v>0</v>
      </c>
      <c r="AI2568" s="811">
        <v>0</v>
      </c>
      <c r="AJ2568" s="808">
        <v>96857.600000000006</v>
      </c>
      <c r="AK2568" s="811">
        <v>5.3624219504747723E-4</v>
      </c>
      <c r="AL2568" s="333"/>
      <c r="AM2568" s="855"/>
      <c r="AN2568" s="856"/>
      <c r="AO2568"/>
      <c r="AP2568"/>
      <c r="AQ2568" s="853"/>
    </row>
    <row r="2569" spans="2:43" ht="15" x14ac:dyDescent="0.25">
      <c r="B2569" s="807">
        <v>45107</v>
      </c>
      <c r="C2569" s="84" t="s">
        <v>60</v>
      </c>
      <c r="D2569" s="808">
        <v>159364766.70000002</v>
      </c>
      <c r="E2569" s="808">
        <v>159312620.73000002</v>
      </c>
      <c r="F2569" s="808">
        <v>13074451.550000001</v>
      </c>
      <c r="G2569" s="809">
        <v>8.2041042199825207E-2</v>
      </c>
      <c r="H2569" s="619"/>
      <c r="I2569" s="84"/>
      <c r="J2569" s="84">
        <v>99685688.769999996</v>
      </c>
      <c r="K2569" s="201">
        <v>0.62551899541042022</v>
      </c>
      <c r="L2569" s="84">
        <v>4474105.7499999991</v>
      </c>
      <c r="M2569" s="201">
        <v>2.8074623033975794E-2</v>
      </c>
      <c r="N2569" s="84">
        <v>5488415.1500000004</v>
      </c>
      <c r="O2569" s="201">
        <v>3.443932597932263E-2</v>
      </c>
      <c r="P2569" s="84">
        <v>0</v>
      </c>
      <c r="Q2569" s="201">
        <v>0</v>
      </c>
      <c r="R2569" s="84">
        <v>36589959.509999998</v>
      </c>
      <c r="S2569" s="201">
        <v>0.22959880196655785</v>
      </c>
      <c r="T2569" s="84">
        <v>0</v>
      </c>
      <c r="U2569" s="201">
        <v>0</v>
      </c>
      <c r="V2569" s="84">
        <v>0</v>
      </c>
      <c r="W2569" s="201">
        <v>0</v>
      </c>
      <c r="X2569" s="84">
        <v>0</v>
      </c>
      <c r="Y2569" s="809">
        <v>0</v>
      </c>
      <c r="Z2569" s="810">
        <v>0</v>
      </c>
      <c r="AA2569" s="811">
        <v>0</v>
      </c>
      <c r="AB2569" s="808">
        <v>0</v>
      </c>
      <c r="AC2569" s="811">
        <v>0</v>
      </c>
      <c r="AD2569" s="810">
        <v>0</v>
      </c>
      <c r="AE2569" s="811">
        <v>0</v>
      </c>
      <c r="AF2569" s="808"/>
      <c r="AG2569" s="811"/>
      <c r="AH2569" s="810">
        <v>0</v>
      </c>
      <c r="AI2569" s="811">
        <v>0</v>
      </c>
      <c r="AJ2569" s="808">
        <v>52145.97</v>
      </c>
      <c r="AK2569" s="811">
        <v>3.2721140989817041E-4</v>
      </c>
      <c r="AL2569" s="333"/>
      <c r="AM2569" s="855"/>
      <c r="AN2569" s="856"/>
      <c r="AO2569"/>
      <c r="AP2569"/>
      <c r="AQ2569" s="853"/>
    </row>
    <row r="2570" spans="2:43" ht="15" x14ac:dyDescent="0.25">
      <c r="B2570" s="807">
        <v>45107</v>
      </c>
      <c r="C2570" s="84" t="s">
        <v>61</v>
      </c>
      <c r="D2570" s="808">
        <v>39058624.500000015</v>
      </c>
      <c r="E2570" s="808">
        <v>39049556.980000012</v>
      </c>
      <c r="F2570" s="808">
        <v>324990.87</v>
      </c>
      <c r="G2570" s="809">
        <v>8.3205917812082669E-3</v>
      </c>
      <c r="H2570" s="619"/>
      <c r="I2570" s="84"/>
      <c r="J2570" s="84">
        <v>26583930.570000004</v>
      </c>
      <c r="K2570" s="201">
        <v>0.68061614842581042</v>
      </c>
      <c r="L2570" s="84">
        <v>0</v>
      </c>
      <c r="M2570" s="201">
        <v>0</v>
      </c>
      <c r="N2570" s="84">
        <v>3525447.33</v>
      </c>
      <c r="O2570" s="201">
        <v>9.0260406635671434E-2</v>
      </c>
      <c r="P2570" s="84">
        <v>0</v>
      </c>
      <c r="Q2570" s="201">
        <v>0</v>
      </c>
      <c r="R2570" s="84">
        <v>8615188.2100000009</v>
      </c>
      <c r="S2570" s="201">
        <v>0.22057070161290493</v>
      </c>
      <c r="T2570" s="84">
        <v>0</v>
      </c>
      <c r="U2570" s="201">
        <v>0</v>
      </c>
      <c r="V2570" s="84">
        <v>0</v>
      </c>
      <c r="W2570" s="201">
        <v>0</v>
      </c>
      <c r="X2570" s="84">
        <v>0</v>
      </c>
      <c r="Y2570" s="809">
        <v>0</v>
      </c>
      <c r="Z2570" s="810">
        <v>0</v>
      </c>
      <c r="AA2570" s="811">
        <v>0</v>
      </c>
      <c r="AB2570" s="808">
        <v>0</v>
      </c>
      <c r="AC2570" s="811">
        <v>0</v>
      </c>
      <c r="AD2570" s="810">
        <v>0</v>
      </c>
      <c r="AE2570" s="811">
        <v>0</v>
      </c>
      <c r="AF2570" s="808"/>
      <c r="AG2570" s="811"/>
      <c r="AH2570" s="810">
        <v>0</v>
      </c>
      <c r="AI2570" s="811">
        <v>0</v>
      </c>
      <c r="AJ2570" s="808">
        <v>9067.52</v>
      </c>
      <c r="AK2570" s="811">
        <v>2.3215154440474464E-4</v>
      </c>
      <c r="AL2570" s="333"/>
      <c r="AM2570" s="855"/>
      <c r="AN2570" s="856"/>
      <c r="AO2570"/>
      <c r="AP2570"/>
      <c r="AQ2570" s="853"/>
    </row>
    <row r="2571" spans="2:43" ht="15" x14ac:dyDescent="0.25">
      <c r="B2571" s="812">
        <v>45107</v>
      </c>
      <c r="C2571" s="813" t="s">
        <v>110</v>
      </c>
      <c r="D2571" s="813">
        <v>4110302946.4900007</v>
      </c>
      <c r="E2571" s="813">
        <v>4115894179.4000006</v>
      </c>
      <c r="F2571" s="813">
        <v>180300786.54000002</v>
      </c>
      <c r="G2571" s="814">
        <v>4.3865571196879331E-2</v>
      </c>
      <c r="H2571" s="815"/>
      <c r="I2571" s="813"/>
      <c r="J2571" s="813">
        <v>2705478607.2399998</v>
      </c>
      <c r="K2571" s="814">
        <v>0.65821878398290501</v>
      </c>
      <c r="L2571" s="813">
        <v>30759843.979999997</v>
      </c>
      <c r="M2571" s="814">
        <v>7.4835953408902405E-3</v>
      </c>
      <c r="N2571" s="813">
        <v>155508264.41</v>
      </c>
      <c r="O2571" s="814">
        <v>3.7833771971186821E-2</v>
      </c>
      <c r="P2571" s="813">
        <v>4029547.95</v>
      </c>
      <c r="Q2571" s="814">
        <v>9.8035303053295355E-4</v>
      </c>
      <c r="R2571" s="813">
        <v>933864592.24000001</v>
      </c>
      <c r="S2571" s="814">
        <v>0.22720091545502141</v>
      </c>
      <c r="T2571" s="813">
        <v>89366097.829999998</v>
      </c>
      <c r="U2571" s="814">
        <v>2.1741973522003848E-2</v>
      </c>
      <c r="V2571" s="813">
        <v>0</v>
      </c>
      <c r="W2571" s="814">
        <v>0</v>
      </c>
      <c r="X2571" s="813">
        <v>0</v>
      </c>
      <c r="Y2571" s="814">
        <v>0</v>
      </c>
      <c r="Z2571" s="813">
        <v>8302887.4400000004</v>
      </c>
      <c r="AA2571" s="814">
        <v>2.0200183655782024E-3</v>
      </c>
      <c r="AB2571" s="813">
        <v>308911.75999999989</v>
      </c>
      <c r="AC2571" s="814">
        <v>7.5155472485013674E-5</v>
      </c>
      <c r="AD2571" s="813">
        <v>7974640.0099999998</v>
      </c>
      <c r="AE2571" s="814">
        <v>1.9401586972585452E-3</v>
      </c>
      <c r="AF2571" s="813"/>
      <c r="AG2571" s="817"/>
      <c r="AH2571" s="818">
        <v>0</v>
      </c>
      <c r="AI2571" s="817">
        <v>0</v>
      </c>
      <c r="AJ2571" s="813">
        <v>-5591232.9100000011</v>
      </c>
      <c r="AK2571" s="814">
        <v>-1.3602970347415979E-3</v>
      </c>
      <c r="AL2571" s="333"/>
      <c r="AM2571" s="855"/>
      <c r="AN2571" s="856"/>
      <c r="AO2571"/>
      <c r="AP2571"/>
      <c r="AQ2571" s="853"/>
    </row>
    <row r="2572" spans="2:43" ht="15" x14ac:dyDescent="0.25">
      <c r="B2572" s="807">
        <v>45138</v>
      </c>
      <c r="C2572" s="84" t="s">
        <v>109</v>
      </c>
      <c r="D2572" s="808">
        <v>13817675.759999998</v>
      </c>
      <c r="E2572" s="808">
        <v>13817675.759999998</v>
      </c>
      <c r="F2572" s="808">
        <v>247404.15000000002</v>
      </c>
      <c r="G2572" s="809">
        <v>1.7904903422049909E-2</v>
      </c>
      <c r="H2572" s="619"/>
      <c r="I2572" s="84"/>
      <c r="J2572" s="84">
        <v>9271052.0099999979</v>
      </c>
      <c r="K2572" s="809">
        <v>0.67095596763373466</v>
      </c>
      <c r="L2572" s="84">
        <v>255957.65</v>
      </c>
      <c r="M2572" s="809">
        <v>1.8523929381883256E-2</v>
      </c>
      <c r="N2572" s="84">
        <v>402556.44</v>
      </c>
      <c r="O2572" s="809">
        <v>2.913344089064079E-2</v>
      </c>
      <c r="P2572" s="356">
        <v>0</v>
      </c>
      <c r="Q2572" s="809">
        <v>0</v>
      </c>
      <c r="R2572" s="84">
        <v>3529262.4999999995</v>
      </c>
      <c r="S2572" s="809">
        <v>0.25541650862995791</v>
      </c>
      <c r="T2572" s="356">
        <v>111443.01</v>
      </c>
      <c r="U2572" s="809">
        <v>8.0652500417335033E-3</v>
      </c>
      <c r="V2572" s="84">
        <v>0</v>
      </c>
      <c r="W2572" s="809">
        <v>0</v>
      </c>
      <c r="X2572" s="84">
        <v>0</v>
      </c>
      <c r="Y2572" s="809">
        <v>0</v>
      </c>
      <c r="Z2572" s="810">
        <v>0</v>
      </c>
      <c r="AA2572" s="809">
        <v>0</v>
      </c>
      <c r="AB2572" s="808">
        <v>0</v>
      </c>
      <c r="AC2572" s="809">
        <v>0</v>
      </c>
      <c r="AD2572" s="810">
        <v>0</v>
      </c>
      <c r="AE2572" s="809">
        <v>0</v>
      </c>
      <c r="AF2572" s="808"/>
      <c r="AG2572" s="811"/>
      <c r="AH2572" s="810">
        <v>0</v>
      </c>
      <c r="AI2572" s="811">
        <v>0</v>
      </c>
      <c r="AJ2572" s="808">
        <v>0</v>
      </c>
      <c r="AK2572" s="809">
        <v>0</v>
      </c>
      <c r="AL2572" s="333"/>
      <c r="AM2572" s="855"/>
      <c r="AN2572" s="856"/>
      <c r="AO2572"/>
      <c r="AP2572"/>
      <c r="AQ2572" s="853"/>
    </row>
    <row r="2573" spans="2:43" ht="15" x14ac:dyDescent="0.25">
      <c r="B2573" s="807">
        <v>45138</v>
      </c>
      <c r="C2573" s="84" t="s">
        <v>47</v>
      </c>
      <c r="D2573" s="808">
        <v>420575497.03999996</v>
      </c>
      <c r="E2573" s="808">
        <v>420575497.03999996</v>
      </c>
      <c r="F2573" s="808">
        <v>11554433.43</v>
      </c>
      <c r="G2573" s="809">
        <v>2.7472911549340888E-2</v>
      </c>
      <c r="H2573" s="619"/>
      <c r="I2573" s="84"/>
      <c r="J2573" s="84">
        <v>261393386.65999994</v>
      </c>
      <c r="K2573" s="201">
        <v>0.62151358911700794</v>
      </c>
      <c r="L2573" s="84">
        <v>2049462.92</v>
      </c>
      <c r="M2573" s="201">
        <v>4.8729964879648709E-3</v>
      </c>
      <c r="N2573" s="84">
        <v>13473892.609999999</v>
      </c>
      <c r="O2573" s="201">
        <v>3.2036798873992717E-2</v>
      </c>
      <c r="P2573" s="84">
        <v>1510518.85</v>
      </c>
      <c r="Q2573" s="201">
        <v>3.5915521960527769E-3</v>
      </c>
      <c r="R2573" s="84">
        <v>114248370.27</v>
      </c>
      <c r="S2573" s="201">
        <v>0.27164770908927699</v>
      </c>
      <c r="T2573" s="84">
        <v>16344578.170000002</v>
      </c>
      <c r="U2573" s="201">
        <v>3.8862411826254127E-2</v>
      </c>
      <c r="V2573" s="84">
        <v>0</v>
      </c>
      <c r="W2573" s="201">
        <v>0</v>
      </c>
      <c r="X2573" s="84">
        <v>0</v>
      </c>
      <c r="Y2573" s="809">
        <v>0</v>
      </c>
      <c r="Z2573" s="810">
        <v>0</v>
      </c>
      <c r="AA2573" s="811">
        <v>0</v>
      </c>
      <c r="AB2573" s="808">
        <v>854.13</v>
      </c>
      <c r="AC2573" s="811">
        <v>2.030860109567357E-6</v>
      </c>
      <c r="AD2573" s="810">
        <v>0</v>
      </c>
      <c r="AE2573" s="811">
        <v>0</v>
      </c>
      <c r="AF2573" s="808"/>
      <c r="AG2573" s="811"/>
      <c r="AH2573" s="810">
        <v>0</v>
      </c>
      <c r="AI2573" s="811">
        <v>0</v>
      </c>
      <c r="AJ2573" s="808">
        <v>0</v>
      </c>
      <c r="AK2573" s="811">
        <v>0</v>
      </c>
      <c r="AL2573" s="333"/>
      <c r="AM2573" s="855"/>
      <c r="AN2573" s="856"/>
      <c r="AO2573"/>
      <c r="AP2573"/>
      <c r="AQ2573" s="853"/>
    </row>
    <row r="2574" spans="2:43" ht="15" x14ac:dyDescent="0.25">
      <c r="B2574" s="807">
        <v>45138</v>
      </c>
      <c r="C2574" s="84" t="s">
        <v>48</v>
      </c>
      <c r="D2574" s="808">
        <v>146855783.71000001</v>
      </c>
      <c r="E2574" s="808">
        <v>146855783.71000001</v>
      </c>
      <c r="F2574" s="808">
        <v>3668280.25</v>
      </c>
      <c r="G2574" s="809">
        <v>2.4978793189676819E-2</v>
      </c>
      <c r="H2574" s="619"/>
      <c r="I2574" s="84"/>
      <c r="J2574" s="84">
        <v>76483303.320000023</v>
      </c>
      <c r="K2574" s="201">
        <v>0.52080552354024834</v>
      </c>
      <c r="L2574" s="84">
        <v>534392.98</v>
      </c>
      <c r="M2574" s="201">
        <v>3.6388963818767936E-3</v>
      </c>
      <c r="N2574" s="84">
        <v>5396095.5099999998</v>
      </c>
      <c r="O2574" s="201">
        <v>3.6744181084864942E-2</v>
      </c>
      <c r="P2574" s="84">
        <v>503506.28</v>
      </c>
      <c r="Q2574" s="201">
        <v>3.4285764392792809E-3</v>
      </c>
      <c r="R2574" s="84">
        <v>54111144.130000003</v>
      </c>
      <c r="S2574" s="201">
        <v>0.36846450826107541</v>
      </c>
      <c r="T2574" s="84">
        <v>6158695.5899999999</v>
      </c>
      <c r="U2574" s="201">
        <v>4.1937031245304839E-2</v>
      </c>
      <c r="V2574" s="84">
        <v>0</v>
      </c>
      <c r="W2574" s="201">
        <v>0</v>
      </c>
      <c r="X2574" s="84">
        <v>0</v>
      </c>
      <c r="Y2574" s="809">
        <v>0</v>
      </c>
      <c r="Z2574" s="810">
        <v>0</v>
      </c>
      <c r="AA2574" s="811">
        <v>0</v>
      </c>
      <c r="AB2574" s="808">
        <v>365.65</v>
      </c>
      <c r="AC2574" s="811">
        <v>2.4898576737165401E-6</v>
      </c>
      <c r="AD2574" s="810">
        <v>0</v>
      </c>
      <c r="AE2574" s="811">
        <v>0</v>
      </c>
      <c r="AF2574" s="808"/>
      <c r="AG2574" s="811"/>
      <c r="AH2574" s="810">
        <v>0</v>
      </c>
      <c r="AI2574" s="811">
        <v>0</v>
      </c>
      <c r="AJ2574" s="808">
        <v>0</v>
      </c>
      <c r="AK2574" s="811">
        <v>0</v>
      </c>
      <c r="AL2574" s="333"/>
      <c r="AM2574" s="855"/>
      <c r="AN2574" s="856"/>
      <c r="AO2574"/>
      <c r="AP2574"/>
      <c r="AQ2574" s="853"/>
    </row>
    <row r="2575" spans="2:43" ht="15" x14ac:dyDescent="0.25">
      <c r="B2575" s="807">
        <v>45138</v>
      </c>
      <c r="C2575" s="84" t="s">
        <v>49</v>
      </c>
      <c r="D2575" s="808">
        <v>685703917.07999992</v>
      </c>
      <c r="E2575" s="808">
        <v>686438050.53999996</v>
      </c>
      <c r="F2575" s="808">
        <v>9474954.8000000007</v>
      </c>
      <c r="G2575" s="809">
        <v>1.3817851355360676E-2</v>
      </c>
      <c r="H2575" s="619"/>
      <c r="I2575" s="84"/>
      <c r="J2575" s="84">
        <v>446246977.75000006</v>
      </c>
      <c r="K2575" s="201">
        <v>0.6507866830487089</v>
      </c>
      <c r="L2575" s="84">
        <v>5494082.5</v>
      </c>
      <c r="M2575" s="201">
        <v>8.0123247995957051E-3</v>
      </c>
      <c r="N2575" s="84">
        <v>27517974.57</v>
      </c>
      <c r="O2575" s="201">
        <v>4.0130986398885515E-2</v>
      </c>
      <c r="P2575" s="84">
        <v>2034000</v>
      </c>
      <c r="Q2575" s="201">
        <v>2.9662948531220023E-3</v>
      </c>
      <c r="R2575" s="84">
        <v>165030076</v>
      </c>
      <c r="S2575" s="201">
        <v>0.2406725000241558</v>
      </c>
      <c r="T2575" s="84">
        <v>16120949.59</v>
      </c>
      <c r="U2575" s="201">
        <v>2.3510073646143683E-2</v>
      </c>
      <c r="V2575" s="84">
        <v>0</v>
      </c>
      <c r="W2575" s="201">
        <v>0</v>
      </c>
      <c r="X2575" s="84">
        <v>0</v>
      </c>
      <c r="Y2575" s="809">
        <v>0</v>
      </c>
      <c r="Z2575" s="810">
        <v>8394166.3399999999</v>
      </c>
      <c r="AA2575" s="811">
        <v>1.2241677684656812E-2</v>
      </c>
      <c r="AB2575" s="808">
        <v>412073.64</v>
      </c>
      <c r="AC2575" s="811">
        <v>6.0094981191703483E-4</v>
      </c>
      <c r="AD2575" s="810">
        <v>5712795.3499999996</v>
      </c>
      <c r="AE2575" s="811">
        <v>8.3312858621653416E-3</v>
      </c>
      <c r="AF2575" s="808"/>
      <c r="AG2575" s="811"/>
      <c r="AH2575" s="810">
        <v>0</v>
      </c>
      <c r="AI2575" s="811">
        <v>0</v>
      </c>
      <c r="AJ2575" s="808">
        <v>-734133.46</v>
      </c>
      <c r="AK2575" s="811">
        <v>-1.0706274847112327E-3</v>
      </c>
      <c r="AL2575" s="333"/>
      <c r="AM2575" s="855"/>
      <c r="AN2575" s="856"/>
      <c r="AO2575"/>
      <c r="AP2575"/>
      <c r="AQ2575" s="853"/>
    </row>
    <row r="2576" spans="2:43" ht="15" x14ac:dyDescent="0.25">
      <c r="B2576" s="807">
        <v>45138</v>
      </c>
      <c r="C2576" s="84" t="s">
        <v>50</v>
      </c>
      <c r="D2576" s="808">
        <v>213305036.67000005</v>
      </c>
      <c r="E2576" s="808">
        <v>213305036.67000005</v>
      </c>
      <c r="F2576" s="808">
        <v>6396767.25</v>
      </c>
      <c r="G2576" s="809">
        <v>2.9988824220294013E-2</v>
      </c>
      <c r="H2576" s="619"/>
      <c r="I2576" s="84"/>
      <c r="J2576" s="84">
        <v>146523620.45000002</v>
      </c>
      <c r="K2576" s="201">
        <v>0.68692058442428516</v>
      </c>
      <c r="L2576" s="84">
        <v>2319214.5000000005</v>
      </c>
      <c r="M2576" s="201">
        <v>1.087276013828033E-2</v>
      </c>
      <c r="N2576" s="84">
        <v>2147144.87</v>
      </c>
      <c r="O2576" s="201">
        <v>1.0066076748678959E-2</v>
      </c>
      <c r="P2576" s="84">
        <v>0</v>
      </c>
      <c r="Q2576" s="201">
        <v>0</v>
      </c>
      <c r="R2576" s="84">
        <v>47769831.260000005</v>
      </c>
      <c r="S2576" s="201">
        <v>0.22395078900037299</v>
      </c>
      <c r="T2576" s="84">
        <v>8148458.3399999999</v>
      </c>
      <c r="U2576" s="201">
        <v>3.8200965468088391E-2</v>
      </c>
      <c r="V2576" s="84">
        <v>0</v>
      </c>
      <c r="W2576" s="201">
        <v>0</v>
      </c>
      <c r="X2576" s="84">
        <v>0</v>
      </c>
      <c r="Y2576" s="809">
        <v>0</v>
      </c>
      <c r="Z2576" s="810">
        <v>0</v>
      </c>
      <c r="AA2576" s="811">
        <v>0</v>
      </c>
      <c r="AB2576" s="808">
        <v>0</v>
      </c>
      <c r="AC2576" s="811">
        <v>0</v>
      </c>
      <c r="AD2576" s="810">
        <v>0</v>
      </c>
      <c r="AE2576" s="811">
        <v>0</v>
      </c>
      <c r="AF2576" s="808"/>
      <c r="AG2576" s="811"/>
      <c r="AH2576" s="810">
        <v>0</v>
      </c>
      <c r="AI2576" s="811">
        <v>0</v>
      </c>
      <c r="AJ2576" s="808">
        <v>0</v>
      </c>
      <c r="AK2576" s="811">
        <v>0</v>
      </c>
      <c r="AL2576" s="333"/>
      <c r="AM2576" s="855"/>
      <c r="AN2576" s="856"/>
      <c r="AO2576"/>
      <c r="AP2576"/>
      <c r="AQ2576" s="853"/>
    </row>
    <row r="2577" spans="2:43" ht="15" x14ac:dyDescent="0.25">
      <c r="B2577" s="807">
        <v>45138</v>
      </c>
      <c r="C2577" s="805" t="s">
        <v>51</v>
      </c>
      <c r="D2577" s="808"/>
      <c r="E2577" s="808"/>
      <c r="F2577" s="808"/>
      <c r="G2577" s="809"/>
      <c r="H2577" s="619"/>
      <c r="I2577" s="84"/>
      <c r="J2577" s="84"/>
      <c r="K2577" s="201"/>
      <c r="L2577" s="84"/>
      <c r="M2577" s="201"/>
      <c r="N2577" s="84"/>
      <c r="O2577" s="201"/>
      <c r="P2577" s="84"/>
      <c r="Q2577" s="201"/>
      <c r="R2577" s="84"/>
      <c r="S2577" s="201"/>
      <c r="T2577" s="84"/>
      <c r="U2577" s="201"/>
      <c r="V2577" s="84"/>
      <c r="W2577" s="201"/>
      <c r="X2577" s="84"/>
      <c r="Y2577" s="809"/>
      <c r="Z2577" s="810"/>
      <c r="AA2577" s="811"/>
      <c r="AB2577" s="808"/>
      <c r="AC2577" s="811"/>
      <c r="AD2577" s="810"/>
      <c r="AE2577" s="811"/>
      <c r="AF2577" s="808"/>
      <c r="AG2577" s="811"/>
      <c r="AH2577" s="810"/>
      <c r="AI2577" s="811"/>
      <c r="AJ2577" s="808"/>
      <c r="AK2577" s="811"/>
      <c r="AL2577" s="333"/>
      <c r="AM2577" s="855"/>
      <c r="AN2577" s="856"/>
      <c r="AO2577"/>
      <c r="AP2577"/>
      <c r="AQ2577" s="853"/>
    </row>
    <row r="2578" spans="2:43" ht="15" x14ac:dyDescent="0.25">
      <c r="B2578" s="807">
        <v>45138</v>
      </c>
      <c r="C2578" s="805" t="s">
        <v>52</v>
      </c>
      <c r="D2578" s="808"/>
      <c r="E2578" s="808"/>
      <c r="F2578" s="808"/>
      <c r="G2578" s="809"/>
      <c r="H2578" s="619"/>
      <c r="I2578" s="84"/>
      <c r="J2578" s="84"/>
      <c r="K2578" s="201"/>
      <c r="L2578" s="84"/>
      <c r="M2578" s="201"/>
      <c r="N2578" s="84"/>
      <c r="O2578" s="201"/>
      <c r="P2578" s="84"/>
      <c r="Q2578" s="201"/>
      <c r="R2578" s="84"/>
      <c r="S2578" s="201"/>
      <c r="T2578" s="84"/>
      <c r="U2578" s="201"/>
      <c r="V2578" s="84"/>
      <c r="W2578" s="201"/>
      <c r="X2578" s="84"/>
      <c r="Y2578" s="809"/>
      <c r="Z2578" s="810"/>
      <c r="AA2578" s="811"/>
      <c r="AB2578" s="808"/>
      <c r="AC2578" s="811"/>
      <c r="AD2578" s="810"/>
      <c r="AE2578" s="811"/>
      <c r="AF2578" s="808"/>
      <c r="AG2578" s="811"/>
      <c r="AH2578" s="810"/>
      <c r="AI2578" s="811"/>
      <c r="AJ2578" s="808"/>
      <c r="AK2578" s="811"/>
      <c r="AL2578" s="333"/>
      <c r="AM2578" s="855"/>
      <c r="AN2578" s="856"/>
      <c r="AO2578"/>
      <c r="AP2578"/>
      <c r="AQ2578" s="853"/>
    </row>
    <row r="2579" spans="2:43" ht="15" x14ac:dyDescent="0.25">
      <c r="B2579" s="807">
        <v>45138</v>
      </c>
      <c r="C2579" s="805" t="s">
        <v>54</v>
      </c>
      <c r="D2579" s="808"/>
      <c r="E2579" s="808"/>
      <c r="F2579" s="808"/>
      <c r="G2579" s="809"/>
      <c r="H2579" s="619"/>
      <c r="I2579" s="84"/>
      <c r="J2579" s="84"/>
      <c r="K2579" s="201"/>
      <c r="L2579" s="84"/>
      <c r="M2579" s="201"/>
      <c r="N2579" s="84"/>
      <c r="O2579" s="201"/>
      <c r="P2579" s="84"/>
      <c r="Q2579" s="201"/>
      <c r="R2579" s="84"/>
      <c r="S2579" s="201"/>
      <c r="T2579" s="84"/>
      <c r="U2579" s="201"/>
      <c r="V2579" s="84"/>
      <c r="W2579" s="201"/>
      <c r="X2579" s="84"/>
      <c r="Y2579" s="809"/>
      <c r="Z2579" s="810"/>
      <c r="AA2579" s="811"/>
      <c r="AB2579" s="808"/>
      <c r="AC2579" s="811"/>
      <c r="AD2579" s="810"/>
      <c r="AE2579" s="811"/>
      <c r="AF2579" s="808"/>
      <c r="AG2579" s="811"/>
      <c r="AH2579" s="810"/>
      <c r="AI2579" s="811"/>
      <c r="AJ2579" s="808"/>
      <c r="AK2579" s="811"/>
      <c r="AL2579" s="333"/>
      <c r="AM2579" s="855"/>
      <c r="AN2579" s="856"/>
      <c r="AO2579"/>
      <c r="AP2579"/>
      <c r="AQ2579" s="853"/>
    </row>
    <row r="2580" spans="2:43" ht="15" x14ac:dyDescent="0.25">
      <c r="B2580" s="807">
        <v>45138</v>
      </c>
      <c r="C2580" s="84" t="s">
        <v>55</v>
      </c>
      <c r="D2580" s="808">
        <v>520498998.27999991</v>
      </c>
      <c r="E2580" s="808">
        <v>523011700.62999994</v>
      </c>
      <c r="F2580" s="808">
        <v>5664194.0000000009</v>
      </c>
      <c r="G2580" s="809">
        <v>1.0882238042181544E-2</v>
      </c>
      <c r="H2580" s="619"/>
      <c r="I2580" s="84"/>
      <c r="J2580" s="84">
        <v>304215791.49000001</v>
      </c>
      <c r="K2580" s="201">
        <v>0.58446950425512367</v>
      </c>
      <c r="L2580" s="84">
        <v>3289194.95</v>
      </c>
      <c r="M2580" s="201">
        <v>6.3193108168684573E-3</v>
      </c>
      <c r="N2580" s="84">
        <v>14760391.26</v>
      </c>
      <c r="O2580" s="201">
        <v>2.8358154979694541E-2</v>
      </c>
      <c r="P2580" s="84">
        <v>0</v>
      </c>
      <c r="Q2580" s="201">
        <v>0</v>
      </c>
      <c r="R2580" s="84">
        <v>178920734.85999998</v>
      </c>
      <c r="S2580" s="201">
        <v>0.34374847108495382</v>
      </c>
      <c r="T2580" s="84">
        <v>16252996.83</v>
      </c>
      <c r="U2580" s="201">
        <v>3.1225798481281188E-2</v>
      </c>
      <c r="V2580" s="84">
        <v>0</v>
      </c>
      <c r="W2580" s="201">
        <v>0</v>
      </c>
      <c r="X2580" s="84">
        <v>0</v>
      </c>
      <c r="Y2580" s="809">
        <v>0</v>
      </c>
      <c r="Z2580" s="810">
        <v>0</v>
      </c>
      <c r="AA2580" s="811">
        <v>0</v>
      </c>
      <c r="AB2580" s="808">
        <v>-91602.760000000009</v>
      </c>
      <c r="AC2580" s="811">
        <v>-1.7599027145624352E-4</v>
      </c>
      <c r="AD2580" s="810">
        <v>0</v>
      </c>
      <c r="AE2580" s="811">
        <v>0</v>
      </c>
      <c r="AF2580" s="808"/>
      <c r="AG2580" s="811"/>
      <c r="AH2580" s="810">
        <v>0</v>
      </c>
      <c r="AI2580" s="811">
        <v>0</v>
      </c>
      <c r="AJ2580" s="808">
        <v>-2512702.35</v>
      </c>
      <c r="AK2580" s="811">
        <v>-4.8274873886468153E-3</v>
      </c>
      <c r="AL2580" s="333"/>
      <c r="AM2580" s="855"/>
      <c r="AN2580" s="856"/>
      <c r="AO2580"/>
      <c r="AP2580"/>
      <c r="AQ2580" s="853"/>
    </row>
    <row r="2581" spans="2:43" ht="15" x14ac:dyDescent="0.25">
      <c r="B2581" s="807">
        <v>45138</v>
      </c>
      <c r="C2581" s="84" t="s">
        <v>56</v>
      </c>
      <c r="D2581" s="808">
        <v>1860730250.3699996</v>
      </c>
      <c r="E2581" s="808">
        <v>1870505750.1299996</v>
      </c>
      <c r="F2581" s="808">
        <v>14119979.66</v>
      </c>
      <c r="G2581" s="809">
        <v>7.5884076465099074E-3</v>
      </c>
      <c r="H2581" s="619"/>
      <c r="I2581" s="84"/>
      <c r="J2581" s="84">
        <v>1275733936.3800001</v>
      </c>
      <c r="K2581" s="201">
        <v>0.68560928491721185</v>
      </c>
      <c r="L2581" s="84">
        <v>10456802.42</v>
      </c>
      <c r="M2581" s="201">
        <v>5.6197304353603657E-3</v>
      </c>
      <c r="N2581" s="84">
        <v>64648350.919999994</v>
      </c>
      <c r="O2581" s="201">
        <v>3.47435373327998E-2</v>
      </c>
      <c r="P2581" s="84">
        <v>0</v>
      </c>
      <c r="Q2581" s="201">
        <v>0</v>
      </c>
      <c r="R2581" s="84">
        <v>479737065.38999993</v>
      </c>
      <c r="S2581" s="201">
        <v>0.2578219305536662</v>
      </c>
      <c r="T2581" s="84">
        <v>25130325.359999999</v>
      </c>
      <c r="U2581" s="201">
        <v>1.3505625200107819E-2</v>
      </c>
      <c r="V2581" s="84">
        <v>0</v>
      </c>
      <c r="W2581" s="201">
        <v>0</v>
      </c>
      <c r="X2581" s="84">
        <v>0</v>
      </c>
      <c r="Y2581" s="809">
        <v>0</v>
      </c>
      <c r="Z2581" s="810">
        <v>0</v>
      </c>
      <c r="AA2581" s="811">
        <v>0</v>
      </c>
      <c r="AB2581" s="808">
        <v>679290</v>
      </c>
      <c r="AC2581" s="811">
        <v>3.650663495500896E-4</v>
      </c>
      <c r="AD2581" s="810">
        <v>0</v>
      </c>
      <c r="AE2581" s="811">
        <v>0</v>
      </c>
      <c r="AF2581" s="808"/>
      <c r="AG2581" s="811"/>
      <c r="AH2581" s="810">
        <v>0</v>
      </c>
      <c r="AI2581" s="811">
        <v>0</v>
      </c>
      <c r="AJ2581" s="808">
        <v>-9775499.7599999998</v>
      </c>
      <c r="AK2581" s="811">
        <v>-5.2535824352058424E-3</v>
      </c>
      <c r="AL2581" s="333"/>
      <c r="AM2581" s="855"/>
      <c r="AN2581" s="856"/>
      <c r="AO2581"/>
      <c r="AP2581"/>
      <c r="AQ2581" s="853"/>
    </row>
    <row r="2582" spans="2:43" ht="15" x14ac:dyDescent="0.25">
      <c r="B2582" s="807">
        <v>45138</v>
      </c>
      <c r="C2582" s="805" t="s">
        <v>57</v>
      </c>
      <c r="D2582" s="808"/>
      <c r="E2582" s="808"/>
      <c r="F2582" s="808"/>
      <c r="G2582" s="809"/>
      <c r="H2582" s="619"/>
      <c r="I2582" s="84"/>
      <c r="J2582" s="84"/>
      <c r="K2582" s="201"/>
      <c r="L2582" s="84"/>
      <c r="M2582" s="201"/>
      <c r="N2582" s="84"/>
      <c r="O2582" s="201"/>
      <c r="P2582" s="84"/>
      <c r="Q2582" s="201"/>
      <c r="R2582" s="84"/>
      <c r="S2582" s="201"/>
      <c r="T2582" s="84"/>
      <c r="U2582" s="201"/>
      <c r="V2582" s="84"/>
      <c r="W2582" s="201"/>
      <c r="X2582" s="84"/>
      <c r="Y2582" s="809"/>
      <c r="Z2582" s="810"/>
      <c r="AA2582" s="811"/>
      <c r="AB2582" s="808"/>
      <c r="AC2582" s="811"/>
      <c r="AD2582" s="810"/>
      <c r="AE2582" s="811"/>
      <c r="AF2582" s="808"/>
      <c r="AG2582" s="811"/>
      <c r="AH2582" s="810"/>
      <c r="AI2582" s="811"/>
      <c r="AJ2582" s="808"/>
      <c r="AK2582" s="811"/>
      <c r="AL2582" s="333"/>
      <c r="AM2582" s="855"/>
      <c r="AN2582" s="856"/>
      <c r="AO2582"/>
      <c r="AP2582"/>
      <c r="AQ2582" s="853"/>
    </row>
    <row r="2583" spans="2:43" ht="15" x14ac:dyDescent="0.25">
      <c r="B2583" s="807">
        <v>45138</v>
      </c>
      <c r="C2583" s="84" t="s">
        <v>58</v>
      </c>
      <c r="D2583" s="808">
        <v>187173926.19000003</v>
      </c>
      <c r="E2583" s="808">
        <v>187524101.19000003</v>
      </c>
      <c r="F2583" s="808">
        <v>5025639.04</v>
      </c>
      <c r="G2583" s="809">
        <v>2.6850102160588755E-2</v>
      </c>
      <c r="H2583" s="619"/>
      <c r="I2583" s="84"/>
      <c r="J2583" s="84">
        <v>117215993.67</v>
      </c>
      <c r="K2583" s="201">
        <v>0.62624103717851276</v>
      </c>
      <c r="L2583" s="84">
        <v>2116845.0299999998</v>
      </c>
      <c r="M2583" s="201">
        <v>1.1309508076734967E-2</v>
      </c>
      <c r="N2583" s="84">
        <v>18946599.710000001</v>
      </c>
      <c r="O2583" s="201">
        <v>0.10122456741526771</v>
      </c>
      <c r="P2583" s="84">
        <v>0</v>
      </c>
      <c r="Q2583" s="201">
        <v>0</v>
      </c>
      <c r="R2583" s="84">
        <v>40226533.480000004</v>
      </c>
      <c r="S2583" s="201">
        <v>0.21491526249850687</v>
      </c>
      <c r="T2583" s="84">
        <v>2819260.06</v>
      </c>
      <c r="U2583" s="201">
        <v>1.5062247810831155E-2</v>
      </c>
      <c r="V2583" s="84">
        <v>0</v>
      </c>
      <c r="W2583" s="201">
        <v>0</v>
      </c>
      <c r="X2583" s="84">
        <v>0</v>
      </c>
      <c r="Y2583" s="809">
        <v>0</v>
      </c>
      <c r="Z2583" s="810">
        <v>0</v>
      </c>
      <c r="AA2583" s="811">
        <v>0</v>
      </c>
      <c r="AB2583" s="808">
        <v>0</v>
      </c>
      <c r="AC2583" s="811">
        <v>0</v>
      </c>
      <c r="AD2583" s="810">
        <v>1173230.2</v>
      </c>
      <c r="AE2583" s="811">
        <v>6.2681283866912922E-3</v>
      </c>
      <c r="AF2583" s="808"/>
      <c r="AG2583" s="811"/>
      <c r="AH2583" s="810">
        <v>0</v>
      </c>
      <c r="AI2583" s="811">
        <v>0</v>
      </c>
      <c r="AJ2583" s="808">
        <v>-350175</v>
      </c>
      <c r="AK2583" s="811">
        <v>-1.8708535271335697E-3</v>
      </c>
      <c r="AL2583" s="333"/>
      <c r="AM2583" s="855"/>
      <c r="AN2583" s="856"/>
      <c r="AO2583"/>
      <c r="AP2583"/>
      <c r="AQ2583" s="853"/>
    </row>
    <row r="2584" spans="2:43" ht="15" x14ac:dyDescent="0.25">
      <c r="B2584" s="807">
        <v>45138</v>
      </c>
      <c r="C2584" s="84" t="s">
        <v>60</v>
      </c>
      <c r="D2584" s="808">
        <v>165932895.19</v>
      </c>
      <c r="E2584" s="808">
        <v>165932895.19</v>
      </c>
      <c r="F2584" s="808">
        <v>10597541.16</v>
      </c>
      <c r="G2584" s="809">
        <v>6.3866427135290921E-2</v>
      </c>
      <c r="H2584" s="619"/>
      <c r="I2584" s="84"/>
      <c r="J2584" s="84">
        <v>100852939.09999999</v>
      </c>
      <c r="K2584" s="201">
        <v>0.60779352390928409</v>
      </c>
      <c r="L2584" s="84">
        <v>4502359.2300000004</v>
      </c>
      <c r="M2584" s="201">
        <v>2.7133614614779148E-2</v>
      </c>
      <c r="N2584" s="84">
        <v>5483500.7399999993</v>
      </c>
      <c r="O2584" s="201">
        <v>3.3046495896556047E-2</v>
      </c>
      <c r="P2584" s="84">
        <v>0</v>
      </c>
      <c r="Q2584" s="201">
        <v>0</v>
      </c>
      <c r="R2584" s="84">
        <v>44496554.960000001</v>
      </c>
      <c r="S2584" s="201">
        <v>0.26815993844408981</v>
      </c>
      <c r="T2584" s="84">
        <v>0</v>
      </c>
      <c r="U2584" s="201">
        <v>0</v>
      </c>
      <c r="V2584" s="84">
        <v>0</v>
      </c>
      <c r="W2584" s="201">
        <v>0</v>
      </c>
      <c r="X2584" s="84">
        <v>0</v>
      </c>
      <c r="Y2584" s="809">
        <v>0</v>
      </c>
      <c r="Z2584" s="810">
        <v>0</v>
      </c>
      <c r="AA2584" s="811">
        <v>0</v>
      </c>
      <c r="AB2584" s="808">
        <v>0</v>
      </c>
      <c r="AC2584" s="811">
        <v>0</v>
      </c>
      <c r="AD2584" s="810">
        <v>0</v>
      </c>
      <c r="AE2584" s="811">
        <v>0</v>
      </c>
      <c r="AF2584" s="808"/>
      <c r="AG2584" s="811"/>
      <c r="AH2584" s="810">
        <v>0</v>
      </c>
      <c r="AI2584" s="811">
        <v>0</v>
      </c>
      <c r="AJ2584" s="808">
        <v>0</v>
      </c>
      <c r="AK2584" s="811">
        <v>0</v>
      </c>
      <c r="AL2584" s="333"/>
      <c r="AM2584" s="855"/>
      <c r="AN2584" s="856"/>
      <c r="AO2584"/>
      <c r="AP2584"/>
      <c r="AQ2584" s="853"/>
    </row>
    <row r="2585" spans="2:43" ht="15" x14ac:dyDescent="0.25">
      <c r="B2585" s="807">
        <v>45138</v>
      </c>
      <c r="C2585" s="84" t="s">
        <v>61</v>
      </c>
      <c r="D2585" s="808">
        <v>40481920.210000008</v>
      </c>
      <c r="E2585" s="808">
        <v>40481920.210000008</v>
      </c>
      <c r="F2585" s="808">
        <v>643758.89</v>
      </c>
      <c r="G2585" s="809">
        <v>1.5902380288793122E-2</v>
      </c>
      <c r="H2585" s="619"/>
      <c r="I2585" s="84"/>
      <c r="J2585" s="84">
        <v>25336003.850000001</v>
      </c>
      <c r="K2585" s="201">
        <v>0.62585973487842106</v>
      </c>
      <c r="L2585" s="84">
        <v>0</v>
      </c>
      <c r="M2585" s="201">
        <v>0</v>
      </c>
      <c r="N2585" s="84">
        <v>3493102.1699999995</v>
      </c>
      <c r="O2585" s="201">
        <v>8.6287956497111004E-2</v>
      </c>
      <c r="P2585" s="84">
        <v>0</v>
      </c>
      <c r="Q2585" s="201">
        <v>0</v>
      </c>
      <c r="R2585" s="84">
        <v>11009055.299999999</v>
      </c>
      <c r="S2585" s="201">
        <v>0.27194992833567461</v>
      </c>
      <c r="T2585" s="84">
        <v>0</v>
      </c>
      <c r="U2585" s="201">
        <v>0</v>
      </c>
      <c r="V2585" s="84">
        <v>0</v>
      </c>
      <c r="W2585" s="201">
        <v>0</v>
      </c>
      <c r="X2585" s="84">
        <v>0</v>
      </c>
      <c r="Y2585" s="809">
        <v>0</v>
      </c>
      <c r="Z2585" s="810">
        <v>0</v>
      </c>
      <c r="AA2585" s="811">
        <v>0</v>
      </c>
      <c r="AB2585" s="808">
        <v>0</v>
      </c>
      <c r="AC2585" s="811">
        <v>0</v>
      </c>
      <c r="AD2585" s="810">
        <v>0</v>
      </c>
      <c r="AE2585" s="811">
        <v>0</v>
      </c>
      <c r="AF2585" s="808"/>
      <c r="AG2585" s="811"/>
      <c r="AH2585" s="810">
        <v>0</v>
      </c>
      <c r="AI2585" s="811">
        <v>0</v>
      </c>
      <c r="AJ2585" s="808">
        <v>0</v>
      </c>
      <c r="AK2585" s="811">
        <v>0</v>
      </c>
      <c r="AL2585" s="333"/>
      <c r="AM2585" s="855"/>
      <c r="AN2585" s="856"/>
      <c r="AO2585"/>
      <c r="AP2585"/>
      <c r="AQ2585" s="853"/>
    </row>
    <row r="2586" spans="2:43" ht="15" x14ac:dyDescent="0.25">
      <c r="B2586" s="812">
        <v>45138</v>
      </c>
      <c r="C2586" s="813" t="s">
        <v>110</v>
      </c>
      <c r="D2586" s="813">
        <v>4255075900.5</v>
      </c>
      <c r="E2586" s="813">
        <v>4268448411.0699997</v>
      </c>
      <c r="F2586" s="813">
        <v>67392952.63000001</v>
      </c>
      <c r="G2586" s="814">
        <v>1.5838249235949207E-2</v>
      </c>
      <c r="H2586" s="815"/>
      <c r="I2586" s="813"/>
      <c r="J2586" s="813">
        <v>2763273004.6800003</v>
      </c>
      <c r="K2586" s="814">
        <v>0.64940627835928777</v>
      </c>
      <c r="L2586" s="813">
        <v>31018312.180000003</v>
      </c>
      <c r="M2586" s="814">
        <v>7.2897200673565287E-3</v>
      </c>
      <c r="N2586" s="813">
        <v>156269608.79999998</v>
      </c>
      <c r="O2586" s="814">
        <v>3.6725457419369945E-2</v>
      </c>
      <c r="P2586" s="813">
        <v>4048025.13</v>
      </c>
      <c r="Q2586" s="814">
        <v>9.5134028737873502E-4</v>
      </c>
      <c r="R2586" s="813">
        <v>1139078628.1499999</v>
      </c>
      <c r="S2586" s="814">
        <v>0.26769878018301635</v>
      </c>
      <c r="T2586" s="813">
        <v>91086706.950000003</v>
      </c>
      <c r="U2586" s="814">
        <v>2.1406599806902786E-2</v>
      </c>
      <c r="V2586" s="813">
        <v>0</v>
      </c>
      <c r="W2586" s="814">
        <v>0</v>
      </c>
      <c r="X2586" s="813">
        <v>0</v>
      </c>
      <c r="Y2586" s="814">
        <v>0</v>
      </c>
      <c r="Z2586" s="813">
        <v>8394166.3399999999</v>
      </c>
      <c r="AA2586" s="814">
        <v>1.9727418584974312E-3</v>
      </c>
      <c r="AB2586" s="813">
        <v>1000980.66</v>
      </c>
      <c r="AC2586" s="814">
        <v>2.3524390243717582E-4</v>
      </c>
      <c r="AD2586" s="813">
        <v>6886025.5499999998</v>
      </c>
      <c r="AE2586" s="814">
        <v>1.6183085122384881E-3</v>
      </c>
      <c r="AF2586" s="813"/>
      <c r="AG2586" s="817"/>
      <c r="AH2586" s="818">
        <v>0</v>
      </c>
      <c r="AI2586" s="817">
        <v>0</v>
      </c>
      <c r="AJ2586" s="813">
        <v>-13372510.57</v>
      </c>
      <c r="AK2586" s="814">
        <v>-3.142719632434439E-3</v>
      </c>
      <c r="AL2586" s="333"/>
      <c r="AM2586" s="855"/>
      <c r="AN2586" s="856"/>
      <c r="AO2586"/>
      <c r="AP2586"/>
      <c r="AQ2586" s="853"/>
    </row>
    <row r="2587" spans="2:43" ht="15" x14ac:dyDescent="0.25">
      <c r="B2587" s="807">
        <v>45169</v>
      </c>
      <c r="C2587" s="84" t="s">
        <v>109</v>
      </c>
      <c r="D2587" s="808">
        <v>13804227.279999999</v>
      </c>
      <c r="E2587" s="808">
        <v>13802019.279999999</v>
      </c>
      <c r="F2587" s="808">
        <v>150881.99</v>
      </c>
      <c r="G2587" s="809">
        <v>1.0930129368313328E-2</v>
      </c>
      <c r="H2587" s="619"/>
      <c r="I2587" s="84"/>
      <c r="J2587" s="84">
        <v>9347269.2700000014</v>
      </c>
      <c r="K2587" s="809">
        <v>0.67713093101144606</v>
      </c>
      <c r="L2587" s="84">
        <v>257842.21</v>
      </c>
      <c r="M2587" s="809">
        <v>1.8678496432289981E-2</v>
      </c>
      <c r="N2587" s="84">
        <v>404953.11</v>
      </c>
      <c r="O2587" s="809">
        <v>2.9335442092199456E-2</v>
      </c>
      <c r="P2587" s="356">
        <v>0</v>
      </c>
      <c r="Q2587" s="809">
        <v>0</v>
      </c>
      <c r="R2587" s="84">
        <v>3532326.77</v>
      </c>
      <c r="S2587" s="809">
        <v>0.25588732337939313</v>
      </c>
      <c r="T2587" s="356">
        <v>108745.93</v>
      </c>
      <c r="U2587" s="809">
        <v>7.8777267132912627E-3</v>
      </c>
      <c r="V2587" s="84">
        <v>0</v>
      </c>
      <c r="W2587" s="809">
        <v>0</v>
      </c>
      <c r="X2587" s="84">
        <v>0</v>
      </c>
      <c r="Y2587" s="809">
        <v>0</v>
      </c>
      <c r="Z2587" s="810">
        <v>0</v>
      </c>
      <c r="AA2587" s="809">
        <v>0</v>
      </c>
      <c r="AB2587" s="808">
        <v>0</v>
      </c>
      <c r="AC2587" s="809">
        <v>0</v>
      </c>
      <c r="AD2587" s="810">
        <v>0</v>
      </c>
      <c r="AE2587" s="809">
        <v>0</v>
      </c>
      <c r="AF2587" s="808"/>
      <c r="AG2587" s="811"/>
      <c r="AH2587" s="810">
        <v>0</v>
      </c>
      <c r="AI2587" s="811">
        <v>0</v>
      </c>
      <c r="AJ2587" s="808">
        <v>2208</v>
      </c>
      <c r="AK2587" s="809">
        <v>1.5995100306693879E-4</v>
      </c>
      <c r="AL2587" s="333"/>
      <c r="AM2587" s="855"/>
      <c r="AN2587" s="856"/>
      <c r="AO2587"/>
      <c r="AP2587"/>
      <c r="AQ2587" s="853"/>
    </row>
    <row r="2588" spans="2:43" ht="15" x14ac:dyDescent="0.25">
      <c r="B2588" s="807">
        <v>45169</v>
      </c>
      <c r="C2588" s="84" t="s">
        <v>47</v>
      </c>
      <c r="D2588" s="808">
        <v>422194405.50000006</v>
      </c>
      <c r="E2588" s="808">
        <v>422562700.46000004</v>
      </c>
      <c r="F2588" s="808">
        <v>8851834.1900000013</v>
      </c>
      <c r="G2588" s="809">
        <v>2.0966251742528124E-2</v>
      </c>
      <c r="H2588" s="619"/>
      <c r="I2588" s="84"/>
      <c r="J2588" s="84">
        <v>266588652.38999999</v>
      </c>
      <c r="K2588" s="201">
        <v>0.63143577678221974</v>
      </c>
      <c r="L2588" s="84">
        <v>2051862.85</v>
      </c>
      <c r="M2588" s="201">
        <v>4.8599953558598249E-3</v>
      </c>
      <c r="N2588" s="84">
        <v>13523424.33</v>
      </c>
      <c r="O2588" s="201">
        <v>3.203127316190834E-2</v>
      </c>
      <c r="P2588" s="84">
        <v>1514495.49</v>
      </c>
      <c r="Q2588" s="201">
        <v>3.5871993334596658E-3</v>
      </c>
      <c r="R2588" s="84">
        <v>114006417.88</v>
      </c>
      <c r="S2588" s="201">
        <v>0.27003299047741641</v>
      </c>
      <c r="T2588" s="84">
        <v>16024624.16</v>
      </c>
      <c r="U2588" s="201">
        <v>3.7955557798124345E-2</v>
      </c>
      <c r="V2588" s="84">
        <v>0</v>
      </c>
      <c r="W2588" s="201">
        <v>0</v>
      </c>
      <c r="X2588" s="84">
        <v>0</v>
      </c>
      <c r="Y2588" s="809">
        <v>0</v>
      </c>
      <c r="Z2588" s="810">
        <v>0</v>
      </c>
      <c r="AA2588" s="811">
        <v>0</v>
      </c>
      <c r="AB2588" s="808">
        <v>1389.17</v>
      </c>
      <c r="AC2588" s="811">
        <v>3.2903562479820683E-6</v>
      </c>
      <c r="AD2588" s="810">
        <v>0</v>
      </c>
      <c r="AE2588" s="811">
        <v>0</v>
      </c>
      <c r="AF2588" s="808"/>
      <c r="AG2588" s="811"/>
      <c r="AH2588" s="810">
        <v>0</v>
      </c>
      <c r="AI2588" s="811">
        <v>0</v>
      </c>
      <c r="AJ2588" s="808">
        <v>-368294.96</v>
      </c>
      <c r="AK2588" s="811">
        <v>-8.7233500776456873E-4</v>
      </c>
      <c r="AL2588" s="333"/>
      <c r="AM2588" s="855"/>
      <c r="AN2588" s="856"/>
      <c r="AO2588"/>
      <c r="AP2588"/>
      <c r="AQ2588" s="853"/>
    </row>
    <row r="2589" spans="2:43" ht="15" x14ac:dyDescent="0.25">
      <c r="B2589" s="807">
        <v>45169</v>
      </c>
      <c r="C2589" s="84" t="s">
        <v>48</v>
      </c>
      <c r="D2589" s="808">
        <v>146282573.60000002</v>
      </c>
      <c r="E2589" s="808">
        <v>146266001.39000002</v>
      </c>
      <c r="F2589" s="808">
        <v>2730793.5700000003</v>
      </c>
      <c r="G2589" s="809">
        <v>1.8667934961734908E-2</v>
      </c>
      <c r="H2589" s="619"/>
      <c r="I2589" s="84"/>
      <c r="J2589" s="84">
        <v>77448115.390000001</v>
      </c>
      <c r="K2589" s="201">
        <v>0.52944184316702503</v>
      </c>
      <c r="L2589" s="84">
        <v>532783.03</v>
      </c>
      <c r="M2589" s="201">
        <v>3.6421496893871983E-3</v>
      </c>
      <c r="N2589" s="84">
        <v>5416704.79</v>
      </c>
      <c r="O2589" s="201">
        <v>3.7029050396745269E-2</v>
      </c>
      <c r="P2589" s="84">
        <v>504831.83</v>
      </c>
      <c r="Q2589" s="201">
        <v>3.4510729308087585E-3</v>
      </c>
      <c r="R2589" s="84">
        <v>53597591.660000004</v>
      </c>
      <c r="S2589" s="201">
        <v>0.36639765312414491</v>
      </c>
      <c r="T2589" s="84">
        <v>6034586.4500000002</v>
      </c>
      <c r="U2589" s="201">
        <v>4.1252941491863385E-2</v>
      </c>
      <c r="V2589" s="84">
        <v>0</v>
      </c>
      <c r="W2589" s="201">
        <v>0</v>
      </c>
      <c r="X2589" s="84">
        <v>0</v>
      </c>
      <c r="Y2589" s="809">
        <v>0</v>
      </c>
      <c r="Z2589" s="810">
        <v>0</v>
      </c>
      <c r="AA2589" s="811">
        <v>0</v>
      </c>
      <c r="AB2589" s="808">
        <v>594.66999999999996</v>
      </c>
      <c r="AC2589" s="811">
        <v>4.065214231368977E-6</v>
      </c>
      <c r="AD2589" s="810">
        <v>0</v>
      </c>
      <c r="AE2589" s="811">
        <v>0</v>
      </c>
      <c r="AF2589" s="808"/>
      <c r="AG2589" s="811"/>
      <c r="AH2589" s="810">
        <v>0</v>
      </c>
      <c r="AI2589" s="811">
        <v>0</v>
      </c>
      <c r="AJ2589" s="808">
        <v>16572.21</v>
      </c>
      <c r="AK2589" s="811">
        <v>1.1328902405911729E-4</v>
      </c>
      <c r="AL2589" s="333"/>
      <c r="AM2589" s="855"/>
      <c r="AN2589" s="856"/>
      <c r="AO2589"/>
      <c r="AP2589"/>
      <c r="AQ2589" s="853"/>
    </row>
    <row r="2590" spans="2:43" ht="15" x14ac:dyDescent="0.25">
      <c r="B2590" s="807">
        <v>45169</v>
      </c>
      <c r="C2590" s="84" t="s">
        <v>49</v>
      </c>
      <c r="D2590" s="808">
        <v>687592571.11999977</v>
      </c>
      <c r="E2590" s="808">
        <v>687422684.98999977</v>
      </c>
      <c r="F2590" s="808">
        <v>5180977.24</v>
      </c>
      <c r="G2590" s="809">
        <v>7.5349523214901168E-3</v>
      </c>
      <c r="H2590" s="619"/>
      <c r="I2590" s="84"/>
      <c r="J2590" s="84">
        <v>452268974.43999994</v>
      </c>
      <c r="K2590" s="201">
        <v>0.65775721471701187</v>
      </c>
      <c r="L2590" s="84">
        <v>5520898.4000000004</v>
      </c>
      <c r="M2590" s="201">
        <v>8.0293165340736116E-3</v>
      </c>
      <c r="N2590" s="84">
        <v>27489397.810000002</v>
      </c>
      <c r="O2590" s="201">
        <v>3.9979195477960611E-2</v>
      </c>
      <c r="P2590" s="84">
        <v>2007811.11</v>
      </c>
      <c r="Q2590" s="201">
        <v>2.920059340852875E-3</v>
      </c>
      <c r="R2590" s="84">
        <v>166428311.53999999</v>
      </c>
      <c r="S2590" s="201">
        <v>0.2420449529710737</v>
      </c>
      <c r="T2590" s="84">
        <v>15729786.559999999</v>
      </c>
      <c r="U2590" s="201">
        <v>2.287660923150784E-2</v>
      </c>
      <c r="V2590" s="84">
        <v>0</v>
      </c>
      <c r="W2590" s="201">
        <v>0</v>
      </c>
      <c r="X2590" s="84">
        <v>0</v>
      </c>
      <c r="Y2590" s="809">
        <v>0</v>
      </c>
      <c r="Z2590" s="810">
        <v>6712867.5099999998</v>
      </c>
      <c r="AA2590" s="811">
        <v>9.7628563657481092E-3</v>
      </c>
      <c r="AB2590" s="808">
        <v>363224.2</v>
      </c>
      <c r="AC2590" s="811">
        <v>5.2825498013795368E-4</v>
      </c>
      <c r="AD2590" s="810">
        <v>5720436.1799999997</v>
      </c>
      <c r="AE2590" s="811">
        <v>8.3195142301816117E-3</v>
      </c>
      <c r="AF2590" s="808"/>
      <c r="AG2590" s="811"/>
      <c r="AH2590" s="810">
        <v>0</v>
      </c>
      <c r="AI2590" s="811">
        <v>0</v>
      </c>
      <c r="AJ2590" s="808">
        <v>169886.13</v>
      </c>
      <c r="AK2590" s="811">
        <v>2.470738299619459E-4</v>
      </c>
      <c r="AL2590" s="333"/>
      <c r="AM2590" s="855"/>
      <c r="AN2590" s="856"/>
      <c r="AO2590"/>
      <c r="AP2590"/>
      <c r="AQ2590" s="853"/>
    </row>
    <row r="2591" spans="2:43" ht="15" x14ac:dyDescent="0.25">
      <c r="B2591" s="807">
        <v>45169</v>
      </c>
      <c r="C2591" s="84" t="s">
        <v>50</v>
      </c>
      <c r="D2591" s="808">
        <v>213907775.08000001</v>
      </c>
      <c r="E2591" s="808">
        <v>213880716.08000001</v>
      </c>
      <c r="F2591" s="808">
        <v>5800256.29</v>
      </c>
      <c r="G2591" s="809">
        <v>2.7115687065749454E-2</v>
      </c>
      <c r="H2591" s="619"/>
      <c r="I2591" s="84"/>
      <c r="J2591" s="84">
        <v>148075092.03</v>
      </c>
      <c r="K2591" s="201">
        <v>0.69223800759285614</v>
      </c>
      <c r="L2591" s="84">
        <v>2322929.64</v>
      </c>
      <c r="M2591" s="201">
        <v>1.0859491381887548E-2</v>
      </c>
      <c r="N2591" s="84">
        <v>2156397.96</v>
      </c>
      <c r="O2591" s="201">
        <v>1.0080970451838518E-2</v>
      </c>
      <c r="P2591" s="84">
        <v>0</v>
      </c>
      <c r="Q2591" s="201">
        <v>0</v>
      </c>
      <c r="R2591" s="84">
        <v>47664188.500000007</v>
      </c>
      <c r="S2591" s="201">
        <v>0.22282588130409908</v>
      </c>
      <c r="T2591" s="84">
        <v>7861851.6600000001</v>
      </c>
      <c r="U2591" s="201">
        <v>3.675346376287502E-2</v>
      </c>
      <c r="V2591" s="84">
        <v>0</v>
      </c>
      <c r="W2591" s="201">
        <v>0</v>
      </c>
      <c r="X2591" s="84">
        <v>0</v>
      </c>
      <c r="Y2591" s="809">
        <v>0</v>
      </c>
      <c r="Z2591" s="810">
        <v>0</v>
      </c>
      <c r="AA2591" s="811">
        <v>0</v>
      </c>
      <c r="AB2591" s="808">
        <v>0</v>
      </c>
      <c r="AC2591" s="811">
        <v>0</v>
      </c>
      <c r="AD2591" s="810">
        <v>0</v>
      </c>
      <c r="AE2591" s="811">
        <v>0</v>
      </c>
      <c r="AF2591" s="808"/>
      <c r="AG2591" s="811"/>
      <c r="AH2591" s="810">
        <v>0</v>
      </c>
      <c r="AI2591" s="811">
        <v>0</v>
      </c>
      <c r="AJ2591" s="808">
        <v>27059</v>
      </c>
      <c r="AK2591" s="811">
        <v>1.2649844069426706E-4</v>
      </c>
      <c r="AL2591" s="333"/>
      <c r="AM2591" s="855"/>
      <c r="AN2591" s="856"/>
      <c r="AO2591"/>
      <c r="AP2591"/>
      <c r="AQ2591" s="853"/>
    </row>
    <row r="2592" spans="2:43" ht="15" x14ac:dyDescent="0.25">
      <c r="B2592" s="807">
        <v>45169</v>
      </c>
      <c r="C2592" s="805" t="s">
        <v>51</v>
      </c>
      <c r="D2592" s="808"/>
      <c r="E2592" s="808"/>
      <c r="F2592" s="808"/>
      <c r="G2592" s="809"/>
      <c r="H2592" s="619"/>
      <c r="I2592" s="84"/>
      <c r="J2592" s="84"/>
      <c r="K2592" s="201"/>
      <c r="L2592" s="84"/>
      <c r="M2592" s="201"/>
      <c r="N2592" s="84"/>
      <c r="O2592" s="201"/>
      <c r="P2592" s="84"/>
      <c r="Q2592" s="201"/>
      <c r="R2592" s="84"/>
      <c r="S2592" s="201"/>
      <c r="T2592" s="84"/>
      <c r="U2592" s="201"/>
      <c r="V2592" s="84"/>
      <c r="W2592" s="201"/>
      <c r="X2592" s="84"/>
      <c r="Y2592" s="809"/>
      <c r="Z2592" s="810"/>
      <c r="AA2592" s="811"/>
      <c r="AB2592" s="808"/>
      <c r="AC2592" s="811"/>
      <c r="AD2592" s="810"/>
      <c r="AE2592" s="811"/>
      <c r="AF2592" s="808"/>
      <c r="AG2592" s="811"/>
      <c r="AH2592" s="810"/>
      <c r="AI2592" s="811"/>
      <c r="AJ2592" s="808"/>
      <c r="AK2592" s="811"/>
      <c r="AL2592" s="333"/>
      <c r="AM2592" s="855"/>
      <c r="AN2592" s="856"/>
      <c r="AO2592"/>
      <c r="AP2592"/>
      <c r="AQ2592" s="853"/>
    </row>
    <row r="2593" spans="2:43" ht="15" x14ac:dyDescent="0.25">
      <c r="B2593" s="807">
        <v>45169</v>
      </c>
      <c r="C2593" s="805" t="s">
        <v>52</v>
      </c>
      <c r="D2593" s="808"/>
      <c r="E2593" s="808"/>
      <c r="F2593" s="808"/>
      <c r="G2593" s="809"/>
      <c r="H2593" s="619"/>
      <c r="I2593" s="84"/>
      <c r="J2593" s="84"/>
      <c r="K2593" s="201"/>
      <c r="L2593" s="84"/>
      <c r="M2593" s="201"/>
      <c r="N2593" s="84"/>
      <c r="O2593" s="201"/>
      <c r="P2593" s="84"/>
      <c r="Q2593" s="201"/>
      <c r="R2593" s="84"/>
      <c r="S2593" s="201"/>
      <c r="T2593" s="84"/>
      <c r="U2593" s="201"/>
      <c r="V2593" s="84"/>
      <c r="W2593" s="201"/>
      <c r="X2593" s="84"/>
      <c r="Y2593" s="809"/>
      <c r="Z2593" s="810"/>
      <c r="AA2593" s="811"/>
      <c r="AB2593" s="808"/>
      <c r="AC2593" s="811"/>
      <c r="AD2593" s="810"/>
      <c r="AE2593" s="811"/>
      <c r="AF2593" s="808"/>
      <c r="AG2593" s="811"/>
      <c r="AH2593" s="810"/>
      <c r="AI2593" s="811"/>
      <c r="AJ2593" s="808"/>
      <c r="AK2593" s="811"/>
      <c r="AL2593" s="333"/>
      <c r="AM2593" s="855"/>
      <c r="AN2593" s="856"/>
      <c r="AO2593"/>
      <c r="AP2593"/>
      <c r="AQ2593" s="853"/>
    </row>
    <row r="2594" spans="2:43" ht="15" x14ac:dyDescent="0.25">
      <c r="B2594" s="807">
        <v>45169</v>
      </c>
      <c r="C2594" s="805" t="s">
        <v>54</v>
      </c>
      <c r="D2594" s="808"/>
      <c r="E2594" s="808"/>
      <c r="F2594" s="808"/>
      <c r="G2594" s="809"/>
      <c r="H2594" s="619"/>
      <c r="I2594" s="84"/>
      <c r="J2594" s="84"/>
      <c r="K2594" s="201"/>
      <c r="L2594" s="84"/>
      <c r="M2594" s="201"/>
      <c r="N2594" s="84"/>
      <c r="O2594" s="201"/>
      <c r="P2594" s="84"/>
      <c r="Q2594" s="201"/>
      <c r="R2594" s="84"/>
      <c r="S2594" s="201"/>
      <c r="T2594" s="84"/>
      <c r="U2594" s="201"/>
      <c r="V2594" s="84"/>
      <c r="W2594" s="201"/>
      <c r="X2594" s="84"/>
      <c r="Y2594" s="809"/>
      <c r="Z2594" s="810"/>
      <c r="AA2594" s="811"/>
      <c r="AB2594" s="808"/>
      <c r="AC2594" s="811"/>
      <c r="AD2594" s="810"/>
      <c r="AE2594" s="811"/>
      <c r="AF2594" s="808"/>
      <c r="AG2594" s="811"/>
      <c r="AH2594" s="810"/>
      <c r="AI2594" s="811"/>
      <c r="AJ2594" s="808"/>
      <c r="AK2594" s="811"/>
      <c r="AL2594" s="333"/>
      <c r="AM2594" s="855"/>
      <c r="AN2594" s="856"/>
      <c r="AO2594"/>
      <c r="AP2594"/>
      <c r="AQ2594" s="853"/>
    </row>
    <row r="2595" spans="2:43" ht="15" x14ac:dyDescent="0.25">
      <c r="B2595" s="807">
        <v>45169</v>
      </c>
      <c r="C2595" s="84" t="s">
        <v>55</v>
      </c>
      <c r="D2595" s="808">
        <v>524052740.98999995</v>
      </c>
      <c r="E2595" s="808">
        <v>524232374.49999994</v>
      </c>
      <c r="F2595" s="808">
        <v>2927064.62</v>
      </c>
      <c r="G2595" s="809">
        <v>5.585439004613192E-3</v>
      </c>
      <c r="H2595" s="619"/>
      <c r="I2595" s="84"/>
      <c r="J2595" s="84">
        <v>307590371.42000002</v>
      </c>
      <c r="K2595" s="201">
        <v>0.58694544911438506</v>
      </c>
      <c r="L2595" s="84">
        <v>3291433.23</v>
      </c>
      <c r="M2595" s="201">
        <v>6.2807289659091922E-3</v>
      </c>
      <c r="N2595" s="84">
        <v>14842122.820000002</v>
      </c>
      <c r="O2595" s="201">
        <v>2.8321811258846599E-2</v>
      </c>
      <c r="P2595" s="84">
        <v>0</v>
      </c>
      <c r="Q2595" s="201">
        <v>0</v>
      </c>
      <c r="R2595" s="84">
        <v>179960061.56999999</v>
      </c>
      <c r="S2595" s="201">
        <v>0.34340066847095074</v>
      </c>
      <c r="T2595" s="84">
        <v>15692191.49</v>
      </c>
      <c r="U2595" s="201">
        <v>2.9943916446950596E-2</v>
      </c>
      <c r="V2595" s="84">
        <v>0</v>
      </c>
      <c r="W2595" s="201">
        <v>0</v>
      </c>
      <c r="X2595" s="84">
        <v>0</v>
      </c>
      <c r="Y2595" s="809">
        <v>0</v>
      </c>
      <c r="Z2595" s="810">
        <v>0</v>
      </c>
      <c r="AA2595" s="811">
        <v>0</v>
      </c>
      <c r="AB2595" s="808">
        <v>-70870.649999999907</v>
      </c>
      <c r="AC2595" s="811">
        <v>-1.3523572048514918E-4</v>
      </c>
      <c r="AD2595" s="810">
        <v>0</v>
      </c>
      <c r="AE2595" s="811">
        <v>0</v>
      </c>
      <c r="AF2595" s="808"/>
      <c r="AG2595" s="811"/>
      <c r="AH2595" s="810">
        <v>0</v>
      </c>
      <c r="AI2595" s="811">
        <v>0</v>
      </c>
      <c r="AJ2595" s="808">
        <v>-179633.51</v>
      </c>
      <c r="AK2595" s="811">
        <v>-3.4277754117009344E-4</v>
      </c>
      <c r="AL2595" s="333"/>
      <c r="AM2595" s="855"/>
      <c r="AN2595" s="856"/>
      <c r="AO2595"/>
      <c r="AP2595"/>
      <c r="AQ2595" s="853"/>
    </row>
    <row r="2596" spans="2:43" ht="15" x14ac:dyDescent="0.25">
      <c r="B2596" s="807">
        <v>45169</v>
      </c>
      <c r="C2596" s="84" t="s">
        <v>56</v>
      </c>
      <c r="D2596" s="808">
        <v>1873134875.2599998</v>
      </c>
      <c r="E2596" s="808">
        <v>1873712594.2299998</v>
      </c>
      <c r="F2596" s="808">
        <v>8236273.4100000001</v>
      </c>
      <c r="G2596" s="809">
        <v>4.3970530466241877E-3</v>
      </c>
      <c r="H2596" s="619"/>
      <c r="I2596" s="84"/>
      <c r="J2596" s="84">
        <v>1279970778.6099999</v>
      </c>
      <c r="K2596" s="201">
        <v>0.68333081376872773</v>
      </c>
      <c r="L2596" s="84">
        <v>10497470.83</v>
      </c>
      <c r="M2596" s="201">
        <v>5.6042258187856886E-3</v>
      </c>
      <c r="N2596" s="84">
        <v>64995217.159999996</v>
      </c>
      <c r="O2596" s="201">
        <v>3.46986316994276E-2</v>
      </c>
      <c r="P2596" s="84">
        <v>0</v>
      </c>
      <c r="Q2596" s="201">
        <v>0</v>
      </c>
      <c r="R2596" s="84">
        <v>485343966.49000001</v>
      </c>
      <c r="S2596" s="201">
        <v>0.25910785864933084</v>
      </c>
      <c r="T2596" s="84">
        <v>23899803.100000001</v>
      </c>
      <c r="U2596" s="201">
        <v>1.2759253706534399E-2</v>
      </c>
      <c r="V2596" s="84">
        <v>0</v>
      </c>
      <c r="W2596" s="201">
        <v>0</v>
      </c>
      <c r="X2596" s="84">
        <v>0</v>
      </c>
      <c r="Y2596" s="809">
        <v>0</v>
      </c>
      <c r="Z2596" s="810">
        <v>0</v>
      </c>
      <c r="AA2596" s="811">
        <v>0</v>
      </c>
      <c r="AB2596" s="808">
        <v>769084.62999999989</v>
      </c>
      <c r="AC2596" s="811">
        <v>4.1058689374583738E-4</v>
      </c>
      <c r="AD2596" s="810">
        <v>0</v>
      </c>
      <c r="AE2596" s="811">
        <v>0</v>
      </c>
      <c r="AF2596" s="808"/>
      <c r="AG2596" s="811"/>
      <c r="AH2596" s="810">
        <v>0</v>
      </c>
      <c r="AI2596" s="811">
        <v>0</v>
      </c>
      <c r="AJ2596" s="808">
        <v>-577718.97000000009</v>
      </c>
      <c r="AK2596" s="811">
        <v>-3.0842358317620351E-4</v>
      </c>
      <c r="AL2596" s="333"/>
      <c r="AM2596" s="855"/>
      <c r="AN2596" s="856"/>
      <c r="AO2596"/>
      <c r="AP2596"/>
      <c r="AQ2596" s="853"/>
    </row>
    <row r="2597" spans="2:43" ht="15" x14ac:dyDescent="0.25">
      <c r="B2597" s="807">
        <v>45169</v>
      </c>
      <c r="C2597" s="805" t="s">
        <v>57</v>
      </c>
      <c r="D2597" s="808"/>
      <c r="E2597" s="808"/>
      <c r="F2597" s="808"/>
      <c r="G2597" s="809"/>
      <c r="H2597" s="619"/>
      <c r="I2597" s="84"/>
      <c r="J2597" s="84"/>
      <c r="K2597" s="201"/>
      <c r="L2597" s="84"/>
      <c r="M2597" s="201"/>
      <c r="N2597" s="84"/>
      <c r="O2597" s="201"/>
      <c r="P2597" s="84"/>
      <c r="Q2597" s="201"/>
      <c r="R2597" s="84"/>
      <c r="S2597" s="201"/>
      <c r="T2597" s="84"/>
      <c r="U2597" s="201"/>
      <c r="V2597" s="84"/>
      <c r="W2597" s="201"/>
      <c r="X2597" s="84"/>
      <c r="Y2597" s="809"/>
      <c r="Z2597" s="810"/>
      <c r="AA2597" s="811"/>
      <c r="AB2597" s="808"/>
      <c r="AC2597" s="811"/>
      <c r="AD2597" s="810"/>
      <c r="AE2597" s="811"/>
      <c r="AF2597" s="808"/>
      <c r="AG2597" s="811"/>
      <c r="AH2597" s="810"/>
      <c r="AI2597" s="811"/>
      <c r="AJ2597" s="808"/>
      <c r="AK2597" s="811"/>
      <c r="AL2597" s="333"/>
      <c r="AM2597" s="855"/>
      <c r="AN2597" s="856"/>
      <c r="AO2597"/>
      <c r="AP2597"/>
      <c r="AQ2597" s="853"/>
    </row>
    <row r="2598" spans="2:43" ht="15" x14ac:dyDescent="0.25">
      <c r="B2598" s="807">
        <v>45169</v>
      </c>
      <c r="C2598" s="84" t="s">
        <v>58</v>
      </c>
      <c r="D2598" s="808">
        <v>189996378.95999995</v>
      </c>
      <c r="E2598" s="808">
        <v>189922778.95999995</v>
      </c>
      <c r="F2598" s="808">
        <v>5211749.2700000005</v>
      </c>
      <c r="G2598" s="809">
        <v>2.7430782094522092E-2</v>
      </c>
      <c r="H2598" s="619"/>
      <c r="I2598" s="84"/>
      <c r="J2598" s="84">
        <v>119233717.70999999</v>
      </c>
      <c r="K2598" s="201">
        <v>0.62755784274763649</v>
      </c>
      <c r="L2598" s="84">
        <v>2130811.9699999997</v>
      </c>
      <c r="M2598" s="201">
        <v>1.1215013579014582E-2</v>
      </c>
      <c r="N2598" s="84">
        <v>19009215.289999999</v>
      </c>
      <c r="O2598" s="201">
        <v>0.10005040829752877</v>
      </c>
      <c r="P2598" s="84">
        <v>0</v>
      </c>
      <c r="Q2598" s="201">
        <v>0</v>
      </c>
      <c r="R2598" s="84">
        <v>40338124.810000002</v>
      </c>
      <c r="S2598" s="201">
        <v>0.21230996627831739</v>
      </c>
      <c r="T2598" s="84">
        <v>2824360.52</v>
      </c>
      <c r="U2598" s="201">
        <v>1.4865338673610271E-2</v>
      </c>
      <c r="V2598" s="84">
        <v>0</v>
      </c>
      <c r="W2598" s="201">
        <v>0</v>
      </c>
      <c r="X2598" s="84">
        <v>0</v>
      </c>
      <c r="Y2598" s="809">
        <v>0</v>
      </c>
      <c r="Z2598" s="810">
        <v>0</v>
      </c>
      <c r="AA2598" s="811">
        <v>0</v>
      </c>
      <c r="AB2598" s="808">
        <v>0</v>
      </c>
      <c r="AC2598" s="811">
        <v>0</v>
      </c>
      <c r="AD2598" s="810">
        <v>1174799.3899999999</v>
      </c>
      <c r="AE2598" s="811">
        <v>6.1832725256691923E-3</v>
      </c>
      <c r="AF2598" s="808"/>
      <c r="AG2598" s="811"/>
      <c r="AH2598" s="810">
        <v>0</v>
      </c>
      <c r="AI2598" s="811">
        <v>0</v>
      </c>
      <c r="AJ2598" s="808">
        <v>73600</v>
      </c>
      <c r="AK2598" s="811">
        <v>3.8737580370147502E-4</v>
      </c>
      <c r="AL2598" s="333"/>
      <c r="AM2598" s="855"/>
      <c r="AN2598" s="856"/>
      <c r="AO2598"/>
      <c r="AP2598"/>
      <c r="AQ2598" s="853"/>
    </row>
    <row r="2599" spans="2:43" ht="15" x14ac:dyDescent="0.25">
      <c r="B2599" s="807">
        <v>45169</v>
      </c>
      <c r="C2599" s="84" t="s">
        <v>60</v>
      </c>
      <c r="D2599" s="808">
        <v>168908017.07999998</v>
      </c>
      <c r="E2599" s="808">
        <v>168908017.07999998</v>
      </c>
      <c r="F2599" s="808">
        <v>8355217.4699999997</v>
      </c>
      <c r="G2599" s="809">
        <v>4.9466079908111846E-2</v>
      </c>
      <c r="H2599" s="619"/>
      <c r="I2599" s="84"/>
      <c r="J2599" s="84">
        <v>105874492.51000001</v>
      </c>
      <c r="K2599" s="201">
        <v>0.62681744975938369</v>
      </c>
      <c r="L2599" s="84">
        <v>4530555.49</v>
      </c>
      <c r="M2599" s="201">
        <v>2.68226196027995E-2</v>
      </c>
      <c r="N2599" s="84">
        <v>5509889.0500000007</v>
      </c>
      <c r="O2599" s="201">
        <v>3.2620648476326314E-2</v>
      </c>
      <c r="P2599" s="84">
        <v>0</v>
      </c>
      <c r="Q2599" s="201">
        <v>0</v>
      </c>
      <c r="R2599" s="84">
        <v>44637862.560000002</v>
      </c>
      <c r="S2599" s="201">
        <v>0.26427320225337886</v>
      </c>
      <c r="T2599" s="84">
        <v>0</v>
      </c>
      <c r="U2599" s="201">
        <v>0</v>
      </c>
      <c r="V2599" s="84">
        <v>0</v>
      </c>
      <c r="W2599" s="201">
        <v>0</v>
      </c>
      <c r="X2599" s="84">
        <v>0</v>
      </c>
      <c r="Y2599" s="809">
        <v>0</v>
      </c>
      <c r="Z2599" s="810">
        <v>0</v>
      </c>
      <c r="AA2599" s="811">
        <v>0</v>
      </c>
      <c r="AB2599" s="808">
        <v>0</v>
      </c>
      <c r="AC2599" s="811">
        <v>0</v>
      </c>
      <c r="AD2599" s="810">
        <v>0</v>
      </c>
      <c r="AE2599" s="811">
        <v>0</v>
      </c>
      <c r="AF2599" s="808"/>
      <c r="AG2599" s="811"/>
      <c r="AH2599" s="810">
        <v>0</v>
      </c>
      <c r="AI2599" s="811">
        <v>0</v>
      </c>
      <c r="AJ2599" s="808">
        <v>0</v>
      </c>
      <c r="AK2599" s="811">
        <v>0</v>
      </c>
      <c r="AL2599" s="333"/>
      <c r="AM2599" s="855"/>
      <c r="AN2599" s="856"/>
      <c r="AO2599"/>
      <c r="AP2599"/>
      <c r="AQ2599" s="853"/>
    </row>
    <row r="2600" spans="2:43" ht="15" x14ac:dyDescent="0.25">
      <c r="B2600" s="807">
        <v>45169</v>
      </c>
      <c r="C2600" s="84" t="s">
        <v>61</v>
      </c>
      <c r="D2600" s="808">
        <v>40719303.380000003</v>
      </c>
      <c r="E2600" s="808">
        <v>40713362.940000005</v>
      </c>
      <c r="F2600" s="808">
        <v>150661.78</v>
      </c>
      <c r="G2600" s="809">
        <v>3.7000087794723953E-3</v>
      </c>
      <c r="H2600" s="619"/>
      <c r="I2600" s="84"/>
      <c r="J2600" s="84">
        <v>26011312.100000001</v>
      </c>
      <c r="K2600" s="201">
        <v>0.63879560652739242</v>
      </c>
      <c r="L2600" s="84">
        <v>0</v>
      </c>
      <c r="M2600" s="201">
        <v>0</v>
      </c>
      <c r="N2600" s="84">
        <v>3510756.99</v>
      </c>
      <c r="O2600" s="201">
        <v>8.6218493406848645E-2</v>
      </c>
      <c r="P2600" s="84">
        <v>0</v>
      </c>
      <c r="Q2600" s="201">
        <v>0</v>
      </c>
      <c r="R2600" s="84">
        <v>11040632.07</v>
      </c>
      <c r="S2600" s="201">
        <v>0.27114000372174341</v>
      </c>
      <c r="T2600" s="84">
        <v>0</v>
      </c>
      <c r="U2600" s="201">
        <v>0</v>
      </c>
      <c r="V2600" s="84">
        <v>0</v>
      </c>
      <c r="W2600" s="201">
        <v>0</v>
      </c>
      <c r="X2600" s="84">
        <v>0</v>
      </c>
      <c r="Y2600" s="809">
        <v>0</v>
      </c>
      <c r="Z2600" s="810">
        <v>0</v>
      </c>
      <c r="AA2600" s="811">
        <v>0</v>
      </c>
      <c r="AB2600" s="808">
        <v>0</v>
      </c>
      <c r="AC2600" s="811">
        <v>0</v>
      </c>
      <c r="AD2600" s="810">
        <v>0</v>
      </c>
      <c r="AE2600" s="811">
        <v>0</v>
      </c>
      <c r="AF2600" s="808"/>
      <c r="AG2600" s="811"/>
      <c r="AH2600" s="810">
        <v>0</v>
      </c>
      <c r="AI2600" s="811">
        <v>0</v>
      </c>
      <c r="AJ2600" s="808">
        <v>5940.44</v>
      </c>
      <c r="AK2600" s="811">
        <v>1.4588756454310441E-4</v>
      </c>
      <c r="AL2600" s="333"/>
      <c r="AM2600" s="855"/>
      <c r="AN2600" s="856"/>
      <c r="AO2600"/>
      <c r="AP2600"/>
      <c r="AQ2600" s="853"/>
    </row>
    <row r="2601" spans="2:43" ht="15" x14ac:dyDescent="0.25">
      <c r="B2601" s="812">
        <v>45169</v>
      </c>
      <c r="C2601" s="813" t="s">
        <v>110</v>
      </c>
      <c r="D2601" s="813">
        <v>4280592868.25</v>
      </c>
      <c r="E2601" s="813">
        <v>4281423249.9099994</v>
      </c>
      <c r="F2601" s="813">
        <v>47595709.830000006</v>
      </c>
      <c r="G2601" s="814">
        <v>1.1118952746715708E-2</v>
      </c>
      <c r="H2601" s="815"/>
      <c r="I2601" s="813"/>
      <c r="J2601" s="813">
        <v>2792408775.8699999</v>
      </c>
      <c r="K2601" s="814">
        <v>0.65234159421743787</v>
      </c>
      <c r="L2601" s="813">
        <v>31136587.649999999</v>
      </c>
      <c r="M2601" s="814">
        <v>7.2738960719544712E-3</v>
      </c>
      <c r="N2601" s="813">
        <v>156858079.31000003</v>
      </c>
      <c r="O2601" s="814">
        <v>3.6644008000257931E-2</v>
      </c>
      <c r="P2601" s="813">
        <v>4027138.43</v>
      </c>
      <c r="Q2601" s="814">
        <v>9.4078987512923235E-4</v>
      </c>
      <c r="R2601" s="813">
        <v>1146549483.8499999</v>
      </c>
      <c r="S2601" s="814">
        <v>0.2678482909117994</v>
      </c>
      <c r="T2601" s="813">
        <v>88175949.86999999</v>
      </c>
      <c r="U2601" s="814">
        <v>2.0599004059465305E-2</v>
      </c>
      <c r="V2601" s="813">
        <v>0</v>
      </c>
      <c r="W2601" s="814">
        <v>0</v>
      </c>
      <c r="X2601" s="813">
        <v>0</v>
      </c>
      <c r="Y2601" s="814">
        <v>0</v>
      </c>
      <c r="Z2601" s="813">
        <v>6712867.5099999998</v>
      </c>
      <c r="AA2601" s="814">
        <v>1.5682097589309789E-3</v>
      </c>
      <c r="AB2601" s="813">
        <v>1063422.02</v>
      </c>
      <c r="AC2601" s="814">
        <v>2.4842867629099009E-4</v>
      </c>
      <c r="AD2601" s="813">
        <v>6895235.5699999994</v>
      </c>
      <c r="AE2601" s="814">
        <v>1.6108132172866331E-3</v>
      </c>
      <c r="AF2601" s="813"/>
      <c r="AG2601" s="817"/>
      <c r="AH2601" s="818">
        <v>0</v>
      </c>
      <c r="AI2601" s="817">
        <v>0</v>
      </c>
      <c r="AJ2601" s="813">
        <v>-830381.66000000015</v>
      </c>
      <c r="AK2601" s="814">
        <v>-1.9398753526856161E-4</v>
      </c>
      <c r="AL2601" s="333"/>
      <c r="AM2601" s="855"/>
      <c r="AN2601" s="856"/>
      <c r="AO2601"/>
      <c r="AP2601"/>
      <c r="AQ2601" s="853"/>
    </row>
    <row r="2602" spans="2:43" ht="15" x14ac:dyDescent="0.25">
      <c r="B2602" s="807">
        <v>45198</v>
      </c>
      <c r="C2602" s="84" t="s">
        <v>109</v>
      </c>
      <c r="D2602" s="808">
        <v>14133014.66</v>
      </c>
      <c r="E2602" s="808">
        <v>14096582.66</v>
      </c>
      <c r="F2602" s="808">
        <v>680281.01</v>
      </c>
      <c r="G2602" s="809">
        <v>4.8134175642325416E-2</v>
      </c>
      <c r="H2602" s="619"/>
      <c r="I2602" s="84"/>
      <c r="J2602" s="84">
        <v>9230294.1500000022</v>
      </c>
      <c r="K2602" s="809">
        <v>0.65310157613605713</v>
      </c>
      <c r="L2602" s="84">
        <v>259605.19</v>
      </c>
      <c r="M2602" s="809">
        <v>1.836870591627901E-2</v>
      </c>
      <c r="N2602" s="84">
        <v>400078.33</v>
      </c>
      <c r="O2602" s="809">
        <v>2.8308067289587034E-2</v>
      </c>
      <c r="P2602" s="356">
        <v>0</v>
      </c>
      <c r="Q2602" s="809">
        <v>0</v>
      </c>
      <c r="R2602" s="84">
        <v>3418673.6399999997</v>
      </c>
      <c r="S2602" s="809">
        <v>0.24189273995984092</v>
      </c>
      <c r="T2602" s="356">
        <v>107650.34</v>
      </c>
      <c r="U2602" s="809">
        <v>7.6169410836795948E-3</v>
      </c>
      <c r="V2602" s="84">
        <v>0</v>
      </c>
      <c r="W2602" s="809">
        <v>0</v>
      </c>
      <c r="X2602" s="84">
        <v>0</v>
      </c>
      <c r="Y2602" s="809">
        <v>0</v>
      </c>
      <c r="Z2602" s="810">
        <v>0</v>
      </c>
      <c r="AA2602" s="809">
        <v>0</v>
      </c>
      <c r="AB2602" s="808">
        <v>0</v>
      </c>
      <c r="AC2602" s="809">
        <v>0</v>
      </c>
      <c r="AD2602" s="810">
        <v>0</v>
      </c>
      <c r="AE2602" s="809">
        <v>0</v>
      </c>
      <c r="AF2602" s="808"/>
      <c r="AG2602" s="811"/>
      <c r="AH2602" s="810">
        <v>0</v>
      </c>
      <c r="AI2602" s="811">
        <v>0</v>
      </c>
      <c r="AJ2602" s="808">
        <v>36432</v>
      </c>
      <c r="AK2602" s="809">
        <v>2.5777939722309746E-3</v>
      </c>
      <c r="AL2602" s="333"/>
      <c r="AM2602" s="855"/>
      <c r="AN2602" s="858"/>
      <c r="AO2602"/>
      <c r="AP2602"/>
      <c r="AQ2602" s="853"/>
    </row>
    <row r="2603" spans="2:43" ht="15" x14ac:dyDescent="0.25">
      <c r="B2603" s="807">
        <v>45198</v>
      </c>
      <c r="C2603" s="84" t="s">
        <v>47</v>
      </c>
      <c r="D2603" s="808">
        <v>430780683.51999998</v>
      </c>
      <c r="E2603" s="808">
        <v>434702551.69999999</v>
      </c>
      <c r="F2603" s="808">
        <v>15873690.149999999</v>
      </c>
      <c r="G2603" s="809">
        <v>3.6848658162415088E-2</v>
      </c>
      <c r="H2603" s="619"/>
      <c r="I2603" s="84"/>
      <c r="J2603" s="84">
        <v>276483928.00999999</v>
      </c>
      <c r="K2603" s="201">
        <v>0.64182062610326762</v>
      </c>
      <c r="L2603" s="84">
        <v>2066658.33</v>
      </c>
      <c r="M2603" s="201">
        <v>4.7974721454845616E-3</v>
      </c>
      <c r="N2603" s="84">
        <v>13569760.48</v>
      </c>
      <c r="O2603" s="201">
        <v>3.150039219288716E-2</v>
      </c>
      <c r="P2603" s="84">
        <v>1518215.57</v>
      </c>
      <c r="Q2603" s="201">
        <v>3.5243353011893195E-3</v>
      </c>
      <c r="R2603" s="84">
        <v>109542156.64999999</v>
      </c>
      <c r="S2603" s="201">
        <v>0.25428753154600131</v>
      </c>
      <c r="T2603" s="84">
        <v>15646487.359999999</v>
      </c>
      <c r="U2603" s="201">
        <v>3.6321237136607995E-2</v>
      </c>
      <c r="V2603" s="84">
        <v>0</v>
      </c>
      <c r="W2603" s="201">
        <v>0</v>
      </c>
      <c r="X2603" s="84">
        <v>0</v>
      </c>
      <c r="Y2603" s="809">
        <v>0</v>
      </c>
      <c r="Z2603" s="810">
        <v>0</v>
      </c>
      <c r="AA2603" s="811">
        <v>0</v>
      </c>
      <c r="AB2603" s="808">
        <v>1655.15</v>
      </c>
      <c r="AC2603" s="811">
        <v>3.8422103481414715E-6</v>
      </c>
      <c r="AD2603" s="810">
        <v>0</v>
      </c>
      <c r="AE2603" s="811">
        <v>0</v>
      </c>
      <c r="AF2603" s="808"/>
      <c r="AG2603" s="811"/>
      <c r="AH2603" s="810">
        <v>0</v>
      </c>
      <c r="AI2603" s="811">
        <v>0</v>
      </c>
      <c r="AJ2603" s="808">
        <v>-3921868.1799999997</v>
      </c>
      <c r="AK2603" s="811">
        <v>-9.1040947982012239E-3</v>
      </c>
      <c r="AL2603" s="333"/>
      <c r="AM2603" s="855"/>
      <c r="AN2603" s="858"/>
      <c r="AO2603"/>
      <c r="AP2603"/>
      <c r="AQ2603" s="853"/>
    </row>
    <row r="2604" spans="2:43" ht="15" x14ac:dyDescent="0.25">
      <c r="B2604" s="807">
        <v>45198</v>
      </c>
      <c r="C2604" s="84" t="s">
        <v>48</v>
      </c>
      <c r="D2604" s="808">
        <v>150443820.40000001</v>
      </c>
      <c r="E2604" s="808">
        <v>152162021.96000001</v>
      </c>
      <c r="F2604" s="808">
        <v>5863088.8100000005</v>
      </c>
      <c r="G2604" s="809">
        <v>3.8971948428398198E-2</v>
      </c>
      <c r="H2604" s="619"/>
      <c r="I2604" s="84"/>
      <c r="J2604" s="84">
        <v>81403136.780000001</v>
      </c>
      <c r="K2604" s="201">
        <v>0.54108661002868286</v>
      </c>
      <c r="L2604" s="84">
        <v>536604.29</v>
      </c>
      <c r="M2604" s="201">
        <v>3.5668084509770932E-3</v>
      </c>
      <c r="N2604" s="84">
        <v>5435984.4500000002</v>
      </c>
      <c r="O2604" s="201">
        <v>3.61329859581258E-2</v>
      </c>
      <c r="P2604" s="84">
        <v>506071.86</v>
      </c>
      <c r="Q2604" s="201">
        <v>3.3638594038256685E-3</v>
      </c>
      <c r="R2604" s="84">
        <v>52527682.909999996</v>
      </c>
      <c r="S2604" s="201">
        <v>0.34915148239614896</v>
      </c>
      <c r="T2604" s="84">
        <v>5889658.7499999991</v>
      </c>
      <c r="U2604" s="201">
        <v>3.9148558806473908E-2</v>
      </c>
      <c r="V2604" s="84">
        <v>0</v>
      </c>
      <c r="W2604" s="201">
        <v>0</v>
      </c>
      <c r="X2604" s="84">
        <v>0</v>
      </c>
      <c r="Y2604" s="809">
        <v>0</v>
      </c>
      <c r="Z2604" s="810">
        <v>0</v>
      </c>
      <c r="AA2604" s="811">
        <v>0</v>
      </c>
      <c r="AB2604" s="808">
        <v>-205.89</v>
      </c>
      <c r="AC2604" s="811">
        <v>-1.368550728455178E-6</v>
      </c>
      <c r="AD2604" s="810">
        <v>0</v>
      </c>
      <c r="AE2604" s="811">
        <v>0</v>
      </c>
      <c r="AF2604" s="808"/>
      <c r="AG2604" s="811"/>
      <c r="AH2604" s="810">
        <v>0</v>
      </c>
      <c r="AI2604" s="811">
        <v>0</v>
      </c>
      <c r="AJ2604" s="808">
        <v>-1718201.5599999998</v>
      </c>
      <c r="AK2604" s="811">
        <v>-1.1420884921904042E-2</v>
      </c>
      <c r="AL2604" s="333"/>
      <c r="AM2604" s="855"/>
      <c r="AN2604" s="858"/>
      <c r="AO2604"/>
      <c r="AP2604"/>
      <c r="AQ2604" s="853"/>
    </row>
    <row r="2605" spans="2:43" ht="15" x14ac:dyDescent="0.25">
      <c r="B2605" s="807">
        <v>45198</v>
      </c>
      <c r="C2605" s="84" t="s">
        <v>49</v>
      </c>
      <c r="D2605" s="808">
        <v>700521581.73999989</v>
      </c>
      <c r="E2605" s="808">
        <v>699154890.70999992</v>
      </c>
      <c r="F2605" s="808">
        <v>23007851.91</v>
      </c>
      <c r="G2605" s="809">
        <v>3.2843887340132535E-2</v>
      </c>
      <c r="H2605" s="619"/>
      <c r="I2605" s="84"/>
      <c r="J2605" s="84">
        <v>452663092.23000002</v>
      </c>
      <c r="K2605" s="201">
        <v>0.6461800807130692</v>
      </c>
      <c r="L2605" s="84">
        <v>5552005.0300000003</v>
      </c>
      <c r="M2605" s="201">
        <v>7.9255303115852316E-3</v>
      </c>
      <c r="N2605" s="84">
        <v>27654625.620000001</v>
      </c>
      <c r="O2605" s="201">
        <v>3.9477192910045242E-2</v>
      </c>
      <c r="P2605" s="84">
        <v>2019733.33</v>
      </c>
      <c r="Q2605" s="201">
        <v>2.8831850190585971E-3</v>
      </c>
      <c r="R2605" s="84">
        <v>160208934.19999999</v>
      </c>
      <c r="S2605" s="201">
        <v>0.22869949816829752</v>
      </c>
      <c r="T2605" s="84">
        <v>15498352.509999998</v>
      </c>
      <c r="U2605" s="201">
        <v>2.2124018608397772E-2</v>
      </c>
      <c r="V2605" s="84">
        <v>0</v>
      </c>
      <c r="W2605" s="201">
        <v>0</v>
      </c>
      <c r="X2605" s="84">
        <v>0</v>
      </c>
      <c r="Y2605" s="809">
        <v>0</v>
      </c>
      <c r="Z2605" s="810">
        <v>6617742.1200000001</v>
      </c>
      <c r="AA2605" s="811">
        <v>9.4468782868365499E-3</v>
      </c>
      <c r="AB2605" s="808">
        <v>173450.33</v>
      </c>
      <c r="AC2605" s="811">
        <v>2.4760169353979511E-4</v>
      </c>
      <c r="AD2605" s="810">
        <v>5759103.4299999997</v>
      </c>
      <c r="AE2605" s="811">
        <v>8.2211648864481436E-3</v>
      </c>
      <c r="AF2605" s="808"/>
      <c r="AG2605" s="811"/>
      <c r="AH2605" s="810">
        <v>0</v>
      </c>
      <c r="AI2605" s="811">
        <v>0</v>
      </c>
      <c r="AJ2605" s="808">
        <v>1366691.0300000003</v>
      </c>
      <c r="AK2605" s="811">
        <v>1.9509620625896013E-3</v>
      </c>
      <c r="AL2605" s="333"/>
      <c r="AM2605" s="855"/>
      <c r="AN2605" s="858"/>
      <c r="AO2605"/>
      <c r="AP2605"/>
      <c r="AQ2605" s="853"/>
    </row>
    <row r="2606" spans="2:43" ht="15" x14ac:dyDescent="0.25">
      <c r="B2606" s="807">
        <v>45198</v>
      </c>
      <c r="C2606" s="84" t="s">
        <v>50</v>
      </c>
      <c r="D2606" s="808">
        <v>218124978.47000006</v>
      </c>
      <c r="E2606" s="808">
        <v>217470006.32000005</v>
      </c>
      <c r="F2606" s="808">
        <v>8479090.3200000003</v>
      </c>
      <c r="G2606" s="809">
        <v>3.8872624215140851E-2</v>
      </c>
      <c r="H2606" s="619"/>
      <c r="I2606" s="84"/>
      <c r="J2606" s="84">
        <v>152532102.79999998</v>
      </c>
      <c r="K2606" s="201">
        <v>0.69928764632968698</v>
      </c>
      <c r="L2606" s="84">
        <v>2336461.7300000004</v>
      </c>
      <c r="M2606" s="201">
        <v>1.0711573458430608E-2</v>
      </c>
      <c r="N2606" s="84">
        <v>2165054.06</v>
      </c>
      <c r="O2606" s="201">
        <v>9.9257502519262009E-3</v>
      </c>
      <c r="P2606" s="84">
        <v>0</v>
      </c>
      <c r="Q2606" s="201">
        <v>0</v>
      </c>
      <c r="R2606" s="84">
        <v>44258184.609999999</v>
      </c>
      <c r="S2606" s="201">
        <v>0.202902872107731</v>
      </c>
      <c r="T2606" s="84">
        <v>7699112.7999999998</v>
      </c>
      <c r="U2606" s="201">
        <v>3.5296795690269382E-2</v>
      </c>
      <c r="V2606" s="84">
        <v>0</v>
      </c>
      <c r="W2606" s="201">
        <v>0</v>
      </c>
      <c r="X2606" s="84">
        <v>0</v>
      </c>
      <c r="Y2606" s="809">
        <v>0</v>
      </c>
      <c r="Z2606" s="810">
        <v>0</v>
      </c>
      <c r="AA2606" s="811">
        <v>0</v>
      </c>
      <c r="AB2606" s="808">
        <v>0</v>
      </c>
      <c r="AC2606" s="811">
        <v>0</v>
      </c>
      <c r="AD2606" s="810">
        <v>0</v>
      </c>
      <c r="AE2606" s="811">
        <v>0</v>
      </c>
      <c r="AF2606" s="808"/>
      <c r="AG2606" s="811"/>
      <c r="AH2606" s="810">
        <v>0</v>
      </c>
      <c r="AI2606" s="811">
        <v>0</v>
      </c>
      <c r="AJ2606" s="808">
        <v>654972.15</v>
      </c>
      <c r="AK2606" s="811">
        <v>3.0027379468146606E-3</v>
      </c>
      <c r="AL2606" s="333"/>
      <c r="AM2606" s="855"/>
      <c r="AN2606" s="858"/>
      <c r="AO2606"/>
      <c r="AP2606"/>
      <c r="AQ2606" s="853"/>
    </row>
    <row r="2607" spans="2:43" ht="15" x14ac:dyDescent="0.25">
      <c r="B2607" s="807">
        <v>45198</v>
      </c>
      <c r="C2607" s="805" t="s">
        <v>51</v>
      </c>
      <c r="D2607" s="808"/>
      <c r="E2607" s="808"/>
      <c r="F2607" s="808"/>
      <c r="G2607" s="809"/>
      <c r="H2607" s="619"/>
      <c r="I2607" s="84"/>
      <c r="J2607" s="84"/>
      <c r="K2607" s="201"/>
      <c r="L2607" s="84"/>
      <c r="M2607" s="201"/>
      <c r="N2607" s="84"/>
      <c r="O2607" s="201"/>
      <c r="P2607" s="84"/>
      <c r="Q2607" s="201"/>
      <c r="R2607" s="84"/>
      <c r="S2607" s="201"/>
      <c r="T2607" s="84"/>
      <c r="U2607" s="201"/>
      <c r="V2607" s="84"/>
      <c r="W2607" s="201"/>
      <c r="X2607" s="84"/>
      <c r="Y2607" s="809"/>
      <c r="Z2607" s="810"/>
      <c r="AA2607" s="811"/>
      <c r="AB2607" s="808"/>
      <c r="AC2607" s="811"/>
      <c r="AD2607" s="810"/>
      <c r="AE2607" s="811"/>
      <c r="AF2607" s="808"/>
      <c r="AG2607" s="811"/>
      <c r="AH2607" s="810"/>
      <c r="AI2607" s="811"/>
      <c r="AJ2607" s="808"/>
      <c r="AK2607" s="811"/>
      <c r="AL2607" s="333"/>
      <c r="AM2607" s="855"/>
      <c r="AN2607" s="858"/>
      <c r="AO2607"/>
      <c r="AP2607"/>
      <c r="AQ2607" s="853"/>
    </row>
    <row r="2608" spans="2:43" ht="15" x14ac:dyDescent="0.25">
      <c r="B2608" s="807">
        <v>45198</v>
      </c>
      <c r="C2608" s="805" t="s">
        <v>52</v>
      </c>
      <c r="D2608" s="808"/>
      <c r="E2608" s="808"/>
      <c r="F2608" s="808"/>
      <c r="G2608" s="809"/>
      <c r="H2608" s="619"/>
      <c r="I2608" s="84"/>
      <c r="J2608" s="84"/>
      <c r="K2608" s="201"/>
      <c r="L2608" s="84"/>
      <c r="M2608" s="201"/>
      <c r="N2608" s="84"/>
      <c r="O2608" s="201"/>
      <c r="P2608" s="84"/>
      <c r="Q2608" s="201"/>
      <c r="R2608" s="84"/>
      <c r="S2608" s="201"/>
      <c r="T2608" s="84"/>
      <c r="U2608" s="201"/>
      <c r="V2608" s="84"/>
      <c r="W2608" s="201"/>
      <c r="X2608" s="84"/>
      <c r="Y2608" s="809"/>
      <c r="Z2608" s="810"/>
      <c r="AA2608" s="811"/>
      <c r="AB2608" s="808"/>
      <c r="AC2608" s="811"/>
      <c r="AD2608" s="810"/>
      <c r="AE2608" s="811"/>
      <c r="AF2608" s="808"/>
      <c r="AG2608" s="811"/>
      <c r="AH2608" s="810"/>
      <c r="AI2608" s="811"/>
      <c r="AJ2608" s="808"/>
      <c r="AK2608" s="811"/>
      <c r="AL2608" s="333"/>
      <c r="AM2608" s="855"/>
      <c r="AN2608" s="858"/>
      <c r="AO2608"/>
      <c r="AP2608"/>
      <c r="AQ2608" s="853"/>
    </row>
    <row r="2609" spans="2:43" ht="15" x14ac:dyDescent="0.25">
      <c r="B2609" s="807">
        <v>45198</v>
      </c>
      <c r="C2609" s="805" t="s">
        <v>54</v>
      </c>
      <c r="D2609" s="808"/>
      <c r="E2609" s="808"/>
      <c r="F2609" s="808"/>
      <c r="G2609" s="809"/>
      <c r="H2609" s="619"/>
      <c r="I2609" s="84"/>
      <c r="J2609" s="84"/>
      <c r="K2609" s="201"/>
      <c r="L2609" s="84"/>
      <c r="M2609" s="201"/>
      <c r="N2609" s="84"/>
      <c r="O2609" s="201"/>
      <c r="P2609" s="84"/>
      <c r="Q2609" s="201"/>
      <c r="R2609" s="84"/>
      <c r="S2609" s="201"/>
      <c r="T2609" s="84"/>
      <c r="U2609" s="201"/>
      <c r="V2609" s="84"/>
      <c r="W2609" s="201"/>
      <c r="X2609" s="84"/>
      <c r="Y2609" s="809"/>
      <c r="Z2609" s="810"/>
      <c r="AA2609" s="811"/>
      <c r="AB2609" s="808"/>
      <c r="AC2609" s="811"/>
      <c r="AD2609" s="810"/>
      <c r="AE2609" s="811"/>
      <c r="AF2609" s="808"/>
      <c r="AG2609" s="811"/>
      <c r="AH2609" s="810"/>
      <c r="AI2609" s="811"/>
      <c r="AJ2609" s="808"/>
      <c r="AK2609" s="811"/>
      <c r="AL2609" s="333"/>
      <c r="AM2609" s="855"/>
      <c r="AN2609" s="858"/>
      <c r="AO2609"/>
      <c r="AP2609"/>
      <c r="AQ2609" s="853"/>
    </row>
    <row r="2610" spans="2:43" ht="15" x14ac:dyDescent="0.25">
      <c r="B2610" s="807">
        <v>45198</v>
      </c>
      <c r="C2610" s="84" t="s">
        <v>55</v>
      </c>
      <c r="D2610" s="808">
        <v>539134156.73999977</v>
      </c>
      <c r="E2610" s="808">
        <v>538187955.48999977</v>
      </c>
      <c r="F2610" s="808">
        <v>19995011.710000001</v>
      </c>
      <c r="G2610" s="809">
        <v>3.7087265683377391E-2</v>
      </c>
      <c r="H2610" s="619"/>
      <c r="I2610" s="84"/>
      <c r="J2610" s="84">
        <v>308742907.03999996</v>
      </c>
      <c r="K2610" s="201">
        <v>0.57266434185302939</v>
      </c>
      <c r="L2610" s="84">
        <v>3311497.1100000003</v>
      </c>
      <c r="M2610" s="201">
        <v>6.1422506227832765E-3</v>
      </c>
      <c r="N2610" s="84">
        <v>14913417.680000002</v>
      </c>
      <c r="O2610" s="201">
        <v>2.7661793439646736E-2</v>
      </c>
      <c r="P2610" s="84">
        <v>0</v>
      </c>
      <c r="Q2610" s="201">
        <v>0</v>
      </c>
      <c r="R2610" s="84">
        <v>176271605.82000002</v>
      </c>
      <c r="S2610" s="201">
        <v>0.3269531407282138</v>
      </c>
      <c r="T2610" s="84">
        <v>15087532.41</v>
      </c>
      <c r="U2610" s="201">
        <v>2.7984745951230912E-2</v>
      </c>
      <c r="V2610" s="84">
        <v>0</v>
      </c>
      <c r="W2610" s="201">
        <v>0</v>
      </c>
      <c r="X2610" s="84">
        <v>0</v>
      </c>
      <c r="Y2610" s="809">
        <v>0</v>
      </c>
      <c r="Z2610" s="810">
        <v>0</v>
      </c>
      <c r="AA2610" s="811">
        <v>0</v>
      </c>
      <c r="AB2610" s="808">
        <v>-134016.27999999991</v>
      </c>
      <c r="AC2610" s="811">
        <v>-2.4857686778808556E-4</v>
      </c>
      <c r="AD2610" s="810">
        <v>0</v>
      </c>
      <c r="AE2610" s="811">
        <v>0</v>
      </c>
      <c r="AF2610" s="808"/>
      <c r="AG2610" s="811"/>
      <c r="AH2610" s="810">
        <v>0</v>
      </c>
      <c r="AI2610" s="811">
        <v>0</v>
      </c>
      <c r="AJ2610" s="808">
        <v>946201.25</v>
      </c>
      <c r="AK2610" s="811">
        <v>1.7550385895069721E-3</v>
      </c>
      <c r="AL2610" s="333"/>
      <c r="AM2610" s="855"/>
      <c r="AN2610" s="858"/>
      <c r="AO2610"/>
      <c r="AP2610"/>
      <c r="AQ2610" s="853"/>
    </row>
    <row r="2611" spans="2:43" ht="15" x14ac:dyDescent="0.25">
      <c r="B2611" s="807">
        <v>45198</v>
      </c>
      <c r="C2611" s="84" t="s">
        <v>56</v>
      </c>
      <c r="D2611" s="808">
        <v>1917438926.1899989</v>
      </c>
      <c r="E2611" s="808">
        <v>1914860471.0599988</v>
      </c>
      <c r="F2611" s="808">
        <v>68771678.469999999</v>
      </c>
      <c r="G2611" s="809">
        <v>3.5866424495016966E-2</v>
      </c>
      <c r="H2611" s="619"/>
      <c r="I2611" s="84"/>
      <c r="J2611" s="84">
        <v>1283298622.8999999</v>
      </c>
      <c r="K2611" s="201">
        <v>0.66927744366280684</v>
      </c>
      <c r="L2611" s="84">
        <v>10565150.73</v>
      </c>
      <c r="M2611" s="201">
        <v>5.5100324634554231E-3</v>
      </c>
      <c r="N2611" s="84">
        <v>65310631.620000005</v>
      </c>
      <c r="O2611" s="201">
        <v>3.4061388202738706E-2</v>
      </c>
      <c r="P2611" s="84">
        <v>0</v>
      </c>
      <c r="Q2611" s="201">
        <v>0</v>
      </c>
      <c r="R2611" s="84">
        <v>463440790.04000002</v>
      </c>
      <c r="S2611" s="201">
        <v>0.2416978104021644</v>
      </c>
      <c r="T2611" s="84">
        <v>22966999.5</v>
      </c>
      <c r="U2611" s="201">
        <v>1.1977956213518636E-2</v>
      </c>
      <c r="V2611" s="84">
        <v>0</v>
      </c>
      <c r="W2611" s="201">
        <v>0</v>
      </c>
      <c r="X2611" s="84">
        <v>0</v>
      </c>
      <c r="Y2611" s="809">
        <v>0</v>
      </c>
      <c r="Z2611" s="810">
        <v>0</v>
      </c>
      <c r="AA2611" s="811">
        <v>0</v>
      </c>
      <c r="AB2611" s="808">
        <v>506597.79999999981</v>
      </c>
      <c r="AC2611" s="811">
        <v>2.6420544252046807E-4</v>
      </c>
      <c r="AD2611" s="810">
        <v>0</v>
      </c>
      <c r="AE2611" s="811">
        <v>0</v>
      </c>
      <c r="AF2611" s="808"/>
      <c r="AG2611" s="811"/>
      <c r="AH2611" s="810">
        <v>0</v>
      </c>
      <c r="AI2611" s="811">
        <v>0</v>
      </c>
      <c r="AJ2611" s="808">
        <v>2578455.13</v>
      </c>
      <c r="AK2611" s="811">
        <v>1.344739117779077E-3</v>
      </c>
      <c r="AL2611" s="333"/>
      <c r="AM2611" s="855"/>
      <c r="AN2611" s="858"/>
      <c r="AO2611"/>
      <c r="AP2611"/>
      <c r="AQ2611" s="853"/>
    </row>
    <row r="2612" spans="2:43" ht="15" x14ac:dyDescent="0.25">
      <c r="B2612" s="807">
        <v>45198</v>
      </c>
      <c r="C2612" s="805" t="s">
        <v>57</v>
      </c>
      <c r="D2612" s="808"/>
      <c r="E2612" s="808"/>
      <c r="F2612" s="808"/>
      <c r="G2612" s="809"/>
      <c r="H2612" s="619"/>
      <c r="I2612" s="84"/>
      <c r="J2612" s="84"/>
      <c r="K2612" s="201"/>
      <c r="L2612" s="84"/>
      <c r="M2612" s="201"/>
      <c r="N2612" s="84"/>
      <c r="O2612" s="201"/>
      <c r="P2612" s="84"/>
      <c r="Q2612" s="201"/>
      <c r="R2612" s="84"/>
      <c r="S2612" s="201"/>
      <c r="T2612" s="84"/>
      <c r="U2612" s="201"/>
      <c r="V2612" s="84"/>
      <c r="W2612" s="201"/>
      <c r="X2612" s="84"/>
      <c r="Y2612" s="809"/>
      <c r="Z2612" s="810"/>
      <c r="AA2612" s="811"/>
      <c r="AB2612" s="808"/>
      <c r="AC2612" s="811"/>
      <c r="AD2612" s="810"/>
      <c r="AE2612" s="811"/>
      <c r="AF2612" s="808"/>
      <c r="AG2612" s="811"/>
      <c r="AH2612" s="810"/>
      <c r="AI2612" s="811"/>
      <c r="AJ2612" s="808"/>
      <c r="AK2612" s="811"/>
      <c r="AL2612" s="333"/>
      <c r="AM2612" s="855"/>
      <c r="AN2612" s="858"/>
      <c r="AO2612"/>
      <c r="AP2612"/>
      <c r="AQ2612" s="853"/>
    </row>
    <row r="2613" spans="2:43" ht="15" x14ac:dyDescent="0.25">
      <c r="B2613" s="807">
        <v>45198</v>
      </c>
      <c r="C2613" s="84" t="s">
        <v>58</v>
      </c>
      <c r="D2613" s="808">
        <v>196118896.27000001</v>
      </c>
      <c r="E2613" s="808">
        <v>195651481.92000002</v>
      </c>
      <c r="F2613" s="808">
        <v>7884206.9900000002</v>
      </c>
      <c r="G2613" s="809">
        <v>4.0201159296479452E-2</v>
      </c>
      <c r="H2613" s="619"/>
      <c r="I2613" s="84"/>
      <c r="J2613" s="84">
        <v>122678743.68999998</v>
      </c>
      <c r="K2613" s="201">
        <v>0.62553250106560976</v>
      </c>
      <c r="L2613" s="84">
        <v>2144175.8000000003</v>
      </c>
      <c r="M2613" s="201">
        <v>1.0933040317788039E-2</v>
      </c>
      <c r="N2613" s="84">
        <v>19111594.629999999</v>
      </c>
      <c r="O2613" s="201">
        <v>9.7449021963129767E-2</v>
      </c>
      <c r="P2613" s="84">
        <v>0</v>
      </c>
      <c r="Q2613" s="201">
        <v>0</v>
      </c>
      <c r="R2613" s="84">
        <v>39651595.640000001</v>
      </c>
      <c r="S2613" s="201">
        <v>0.20218141338818782</v>
      </c>
      <c r="T2613" s="84">
        <v>2951005.18</v>
      </c>
      <c r="U2613" s="201">
        <v>1.504702114954443E-2</v>
      </c>
      <c r="V2613" s="84">
        <v>0</v>
      </c>
      <c r="W2613" s="201">
        <v>0</v>
      </c>
      <c r="X2613" s="84">
        <v>0</v>
      </c>
      <c r="Y2613" s="809">
        <v>0</v>
      </c>
      <c r="Z2613" s="810">
        <v>0</v>
      </c>
      <c r="AA2613" s="811">
        <v>0</v>
      </c>
      <c r="AB2613" s="808">
        <v>0</v>
      </c>
      <c r="AC2613" s="811">
        <v>0</v>
      </c>
      <c r="AD2613" s="810">
        <v>1230159.99</v>
      </c>
      <c r="AE2613" s="811">
        <v>6.2725214826133795E-3</v>
      </c>
      <c r="AF2613" s="808"/>
      <c r="AG2613" s="811"/>
      <c r="AH2613" s="810">
        <v>0</v>
      </c>
      <c r="AI2613" s="811">
        <v>0</v>
      </c>
      <c r="AJ2613" s="808">
        <v>467414.35</v>
      </c>
      <c r="AK2613" s="811">
        <v>2.3833213366472508E-3</v>
      </c>
      <c r="AL2613" s="333"/>
      <c r="AM2613" s="855"/>
      <c r="AN2613" s="858"/>
      <c r="AO2613"/>
      <c r="AP2613"/>
      <c r="AQ2613" s="853"/>
    </row>
    <row r="2614" spans="2:43" ht="15" x14ac:dyDescent="0.25">
      <c r="B2614" s="807">
        <v>45198</v>
      </c>
      <c r="C2614" s="84" t="s">
        <v>60</v>
      </c>
      <c r="D2614" s="808">
        <v>174920114.32999992</v>
      </c>
      <c r="E2614" s="808">
        <v>178395211.01999992</v>
      </c>
      <c r="F2614" s="808">
        <v>8746670.25</v>
      </c>
      <c r="G2614" s="809">
        <v>5.0003799068520788E-2</v>
      </c>
      <c r="H2614" s="619"/>
      <c r="I2614" s="84"/>
      <c r="J2614" s="84">
        <v>114088336.62999998</v>
      </c>
      <c r="K2614" s="201">
        <v>0.65223108884301195</v>
      </c>
      <c r="L2614" s="84">
        <v>4556979.79</v>
      </c>
      <c r="M2614" s="201">
        <v>2.6051776878003381E-2</v>
      </c>
      <c r="N2614" s="84">
        <v>5534574.8900000006</v>
      </c>
      <c r="O2614" s="201">
        <v>3.1640585825130491E-2</v>
      </c>
      <c r="P2614" s="84">
        <v>0</v>
      </c>
      <c r="Q2614" s="201">
        <v>0</v>
      </c>
      <c r="R2614" s="84">
        <v>45468649.460000001</v>
      </c>
      <c r="S2614" s="201">
        <v>0.25993951372693469</v>
      </c>
      <c r="T2614" s="84">
        <v>0</v>
      </c>
      <c r="U2614" s="201">
        <v>0</v>
      </c>
      <c r="V2614" s="84">
        <v>0</v>
      </c>
      <c r="W2614" s="201">
        <v>0</v>
      </c>
      <c r="X2614" s="84">
        <v>0</v>
      </c>
      <c r="Y2614" s="809">
        <v>0</v>
      </c>
      <c r="Z2614" s="810">
        <v>0</v>
      </c>
      <c r="AA2614" s="811">
        <v>0</v>
      </c>
      <c r="AB2614" s="808">
        <v>0</v>
      </c>
      <c r="AC2614" s="811">
        <v>0</v>
      </c>
      <c r="AD2614" s="810">
        <v>0</v>
      </c>
      <c r="AE2614" s="811">
        <v>0</v>
      </c>
      <c r="AF2614" s="808"/>
      <c r="AG2614" s="811"/>
      <c r="AH2614" s="810">
        <v>0</v>
      </c>
      <c r="AI2614" s="811">
        <v>0</v>
      </c>
      <c r="AJ2614" s="808">
        <v>-3475096.69</v>
      </c>
      <c r="AK2614" s="811">
        <v>-1.9866764341600927E-2</v>
      </c>
      <c r="AL2614" s="333"/>
      <c r="AM2614" s="855"/>
      <c r="AN2614" s="858"/>
      <c r="AO2614"/>
      <c r="AP2614"/>
      <c r="AQ2614" s="853"/>
    </row>
    <row r="2615" spans="2:43" ht="15" x14ac:dyDescent="0.25">
      <c r="B2615" s="807">
        <v>45198</v>
      </c>
      <c r="C2615" s="84" t="s">
        <v>61</v>
      </c>
      <c r="D2615" s="808">
        <v>41610450.240000002</v>
      </c>
      <c r="E2615" s="808">
        <v>42222993.920000002</v>
      </c>
      <c r="F2615" s="808">
        <v>1264082.45</v>
      </c>
      <c r="G2615" s="809">
        <v>3.0378965925844301E-2</v>
      </c>
      <c r="H2615" s="619"/>
      <c r="I2615" s="84"/>
      <c r="J2615" s="84">
        <v>26920404.699999996</v>
      </c>
      <c r="K2615" s="201">
        <v>0.64696259100127429</v>
      </c>
      <c r="L2615" s="84">
        <v>0</v>
      </c>
      <c r="M2615" s="201">
        <v>0</v>
      </c>
      <c r="N2615" s="84">
        <v>3480769.6799999997</v>
      </c>
      <c r="O2615" s="201">
        <v>8.3651334218295625E-2</v>
      </c>
      <c r="P2615" s="84">
        <v>0</v>
      </c>
      <c r="Q2615" s="201">
        <v>0</v>
      </c>
      <c r="R2615" s="84">
        <v>10557737.09</v>
      </c>
      <c r="S2615" s="201">
        <v>0.2537280185411423</v>
      </c>
      <c r="T2615" s="84">
        <v>0</v>
      </c>
      <c r="U2615" s="201">
        <v>0</v>
      </c>
      <c r="V2615" s="84">
        <v>0</v>
      </c>
      <c r="W2615" s="201">
        <v>0</v>
      </c>
      <c r="X2615" s="84">
        <v>0</v>
      </c>
      <c r="Y2615" s="809">
        <v>0</v>
      </c>
      <c r="Z2615" s="810">
        <v>0</v>
      </c>
      <c r="AA2615" s="811">
        <v>0</v>
      </c>
      <c r="AB2615" s="808">
        <v>0</v>
      </c>
      <c r="AC2615" s="811">
        <v>0</v>
      </c>
      <c r="AD2615" s="810">
        <v>0</v>
      </c>
      <c r="AE2615" s="811">
        <v>0</v>
      </c>
      <c r="AF2615" s="808"/>
      <c r="AG2615" s="811"/>
      <c r="AH2615" s="810">
        <v>0</v>
      </c>
      <c r="AI2615" s="811">
        <v>0</v>
      </c>
      <c r="AJ2615" s="808">
        <v>-612543.67999999993</v>
      </c>
      <c r="AK2615" s="811">
        <v>-1.472090968655666E-2</v>
      </c>
      <c r="AL2615" s="333"/>
      <c r="AM2615" s="855"/>
      <c r="AN2615" s="858"/>
      <c r="AO2615"/>
      <c r="AP2615"/>
      <c r="AQ2615" s="853"/>
    </row>
    <row r="2616" spans="2:43" ht="15" x14ac:dyDescent="0.25">
      <c r="B2616" s="812">
        <v>45198</v>
      </c>
      <c r="C2616" s="813" t="s">
        <v>110</v>
      </c>
      <c r="D2616" s="813">
        <v>4383226622.5599976</v>
      </c>
      <c r="E2616" s="813">
        <v>4386904166.7599983</v>
      </c>
      <c r="F2616" s="813">
        <v>160565652.06999999</v>
      </c>
      <c r="G2616" s="814">
        <v>3.6631839030084774E-2</v>
      </c>
      <c r="H2616" s="815"/>
      <c r="I2616" s="813"/>
      <c r="J2616" s="813">
        <v>2828041568.9299998</v>
      </c>
      <c r="K2616" s="814">
        <v>0.64519629315408267</v>
      </c>
      <c r="L2616" s="813">
        <v>31329138</v>
      </c>
      <c r="M2616" s="814">
        <v>7.1475058667403333E-3</v>
      </c>
      <c r="N2616" s="813">
        <v>157576491.44</v>
      </c>
      <c r="O2616" s="814">
        <v>3.5949884641823145E-2</v>
      </c>
      <c r="P2616" s="813">
        <v>4044020.7600000002</v>
      </c>
      <c r="Q2616" s="814">
        <v>9.2261274814901394E-4</v>
      </c>
      <c r="R2616" s="813">
        <v>1105346010.0599999</v>
      </c>
      <c r="S2616" s="814">
        <v>0.25217633155696367</v>
      </c>
      <c r="T2616" s="813">
        <v>85846798.849999994</v>
      </c>
      <c r="U2616" s="814">
        <v>1.9585297827895944E-2</v>
      </c>
      <c r="V2616" s="813">
        <v>0</v>
      </c>
      <c r="W2616" s="814">
        <v>0</v>
      </c>
      <c r="X2616" s="813">
        <v>0</v>
      </c>
      <c r="Y2616" s="814">
        <v>0</v>
      </c>
      <c r="Z2616" s="813">
        <v>6617742.1200000001</v>
      </c>
      <c r="AA2616" s="814">
        <v>1.5097878092679923E-3</v>
      </c>
      <c r="AB2616" s="813">
        <v>547481.10999999987</v>
      </c>
      <c r="AC2616" s="814">
        <v>1.2490367419794662E-4</v>
      </c>
      <c r="AD2616" s="813">
        <v>6989263.4199999999</v>
      </c>
      <c r="AE2616" s="814">
        <v>1.594547583742764E-3</v>
      </c>
      <c r="AF2616" s="813"/>
      <c r="AG2616" s="817"/>
      <c r="AH2616" s="818">
        <v>0</v>
      </c>
      <c r="AI2616" s="817">
        <v>0</v>
      </c>
      <c r="AJ2616" s="813">
        <v>-3677544.1999999993</v>
      </c>
      <c r="AK2616" s="814">
        <v>-8.3900389294773708E-4</v>
      </c>
      <c r="AL2616" s="333"/>
      <c r="AM2616" s="855"/>
      <c r="AN2616" s="858"/>
      <c r="AO2616"/>
      <c r="AP2616"/>
      <c r="AQ2616" s="853"/>
    </row>
    <row r="2617" spans="2:43" ht="15" x14ac:dyDescent="0.25">
      <c r="B2617" s="807">
        <v>45230</v>
      </c>
      <c r="C2617" s="84" t="s">
        <v>109</v>
      </c>
      <c r="D2617" s="808">
        <v>14223151.590000002</v>
      </c>
      <c r="E2617" s="808">
        <v>14202104.890000002</v>
      </c>
      <c r="F2617" s="808">
        <v>404322.46</v>
      </c>
      <c r="G2617" s="809">
        <v>2.8427065368850504E-2</v>
      </c>
      <c r="H2617" s="619"/>
      <c r="I2617" s="84"/>
      <c r="J2617" s="84">
        <v>9114359.2100000009</v>
      </c>
      <c r="K2617" s="809">
        <v>0.64081150737422465</v>
      </c>
      <c r="L2617" s="84">
        <v>261550.55</v>
      </c>
      <c r="M2617" s="809">
        <v>1.8389071391455229E-2</v>
      </c>
      <c r="N2617" s="84">
        <v>902889.63</v>
      </c>
      <c r="O2617" s="809">
        <v>6.3480278916158261E-2</v>
      </c>
      <c r="P2617" s="356">
        <v>0</v>
      </c>
      <c r="Q2617" s="809">
        <v>0</v>
      </c>
      <c r="R2617" s="84">
        <v>3415313.9</v>
      </c>
      <c r="S2617" s="809">
        <v>0.24012356743784094</v>
      </c>
      <c r="T2617" s="356">
        <v>103669.14</v>
      </c>
      <c r="U2617" s="809">
        <v>7.2887601136788546E-3</v>
      </c>
      <c r="V2617" s="84">
        <v>0</v>
      </c>
      <c r="W2617" s="809">
        <v>0</v>
      </c>
      <c r="X2617" s="84">
        <v>0</v>
      </c>
      <c r="Y2617" s="809">
        <v>0</v>
      </c>
      <c r="Z2617" s="810">
        <v>0</v>
      </c>
      <c r="AA2617" s="809">
        <v>0</v>
      </c>
      <c r="AB2617" s="808">
        <v>0</v>
      </c>
      <c r="AC2617" s="809">
        <v>0</v>
      </c>
      <c r="AD2617" s="810">
        <v>0</v>
      </c>
      <c r="AE2617" s="809">
        <v>0</v>
      </c>
      <c r="AF2617" s="808"/>
      <c r="AG2617" s="811"/>
      <c r="AH2617" s="810">
        <v>0</v>
      </c>
      <c r="AI2617" s="811">
        <v>0</v>
      </c>
      <c r="AJ2617" s="808">
        <v>21046.7</v>
      </c>
      <c r="AK2617" s="809">
        <v>1.4797493977915198E-3</v>
      </c>
      <c r="AL2617" s="333"/>
      <c r="AM2617" s="855"/>
      <c r="AN2617" s="858"/>
      <c r="AO2617"/>
      <c r="AP2617"/>
      <c r="AQ2617" s="853"/>
    </row>
    <row r="2618" spans="2:43" ht="15" x14ac:dyDescent="0.25">
      <c r="B2618" s="807">
        <v>45230</v>
      </c>
      <c r="C2618" s="84" t="s">
        <v>47</v>
      </c>
      <c r="D2618" s="808">
        <v>434327701.00999987</v>
      </c>
      <c r="E2618" s="808">
        <v>435080997.33999985</v>
      </c>
      <c r="F2618" s="808">
        <v>17998243.5</v>
      </c>
      <c r="G2618" s="809">
        <v>4.1439317497240669E-2</v>
      </c>
      <c r="H2618" s="619"/>
      <c r="I2618" s="84"/>
      <c r="J2618" s="84">
        <v>277638660.85000002</v>
      </c>
      <c r="K2618" s="201">
        <v>0.63923774653186982</v>
      </c>
      <c r="L2618" s="84">
        <v>2072805.75</v>
      </c>
      <c r="M2618" s="201">
        <v>4.7724465770427023E-3</v>
      </c>
      <c r="N2618" s="84">
        <v>11818334.209999999</v>
      </c>
      <c r="O2618" s="201">
        <v>2.7210638839100656E-2</v>
      </c>
      <c r="P2618" s="84">
        <v>1522320.49</v>
      </c>
      <c r="Q2618" s="201">
        <v>3.5050043698800376E-3</v>
      </c>
      <c r="R2618" s="84">
        <v>108939343.81999999</v>
      </c>
      <c r="S2618" s="201">
        <v>0.2508229237201976</v>
      </c>
      <c r="T2618" s="84">
        <v>15067957.360000001</v>
      </c>
      <c r="U2618" s="201">
        <v>3.4692600368248394E-2</v>
      </c>
      <c r="V2618" s="84">
        <v>0</v>
      </c>
      <c r="W2618" s="201">
        <v>0</v>
      </c>
      <c r="X2618" s="84">
        <v>0</v>
      </c>
      <c r="Y2618" s="809">
        <v>0</v>
      </c>
      <c r="Z2618" s="810">
        <v>0</v>
      </c>
      <c r="AA2618" s="811">
        <v>0</v>
      </c>
      <c r="AB2618" s="808">
        <v>23331.360000000001</v>
      </c>
      <c r="AC2618" s="811">
        <v>5.3718332829668682E-5</v>
      </c>
      <c r="AD2618" s="810">
        <v>0</v>
      </c>
      <c r="AE2618" s="811">
        <v>0</v>
      </c>
      <c r="AF2618" s="808"/>
      <c r="AG2618" s="811"/>
      <c r="AH2618" s="810">
        <v>0</v>
      </c>
      <c r="AI2618" s="811">
        <v>0</v>
      </c>
      <c r="AJ2618" s="808">
        <v>-753296.33</v>
      </c>
      <c r="AK2618" s="811">
        <v>-1.7343962364091904E-3</v>
      </c>
      <c r="AL2618" s="333"/>
      <c r="AM2618" s="855"/>
      <c r="AN2618" s="858"/>
      <c r="AO2618"/>
      <c r="AP2618"/>
      <c r="AQ2618" s="853"/>
    </row>
    <row r="2619" spans="2:43" ht="15" x14ac:dyDescent="0.25">
      <c r="B2619" s="807">
        <v>45230</v>
      </c>
      <c r="C2619" s="84" t="s">
        <v>48</v>
      </c>
      <c r="D2619" s="808">
        <v>150823397.33999997</v>
      </c>
      <c r="E2619" s="808">
        <v>150989290.55999997</v>
      </c>
      <c r="F2619" s="808">
        <v>6141239.9400000004</v>
      </c>
      <c r="G2619" s="809">
        <v>4.0718085179820292E-2</v>
      </c>
      <c r="H2619" s="619"/>
      <c r="I2619" s="84"/>
      <c r="J2619" s="84">
        <v>81352597.829999998</v>
      </c>
      <c r="K2619" s="201">
        <v>0.53938977151275469</v>
      </c>
      <c r="L2619" s="84">
        <v>539110.52</v>
      </c>
      <c r="M2619" s="201">
        <v>3.5744488554696027E-3</v>
      </c>
      <c r="N2619" s="84">
        <v>5152605.8099999996</v>
      </c>
      <c r="O2619" s="201">
        <v>3.4163172961715761E-2</v>
      </c>
      <c r="P2619" s="84">
        <v>507440.16</v>
      </c>
      <c r="Q2619" s="201">
        <v>3.3644657854781093E-3</v>
      </c>
      <c r="R2619" s="84">
        <v>51619558.029999994</v>
      </c>
      <c r="S2619" s="201">
        <v>0.34225165949308539</v>
      </c>
      <c r="T2619" s="84">
        <v>5671198.46</v>
      </c>
      <c r="U2619" s="201">
        <v>3.7601582778403163E-2</v>
      </c>
      <c r="V2619" s="84">
        <v>0</v>
      </c>
      <c r="W2619" s="201">
        <v>0</v>
      </c>
      <c r="X2619" s="84">
        <v>0</v>
      </c>
      <c r="Y2619" s="809">
        <v>0</v>
      </c>
      <c r="Z2619" s="810">
        <v>0</v>
      </c>
      <c r="AA2619" s="811">
        <v>0</v>
      </c>
      <c r="AB2619" s="808">
        <v>5539.81</v>
      </c>
      <c r="AC2619" s="811">
        <v>3.6730441680156901E-5</v>
      </c>
      <c r="AD2619" s="810">
        <v>0</v>
      </c>
      <c r="AE2619" s="811">
        <v>0</v>
      </c>
      <c r="AF2619" s="808"/>
      <c r="AG2619" s="811"/>
      <c r="AH2619" s="810">
        <v>0</v>
      </c>
      <c r="AI2619" s="811">
        <v>0</v>
      </c>
      <c r="AJ2619" s="808">
        <v>-165893.21999999997</v>
      </c>
      <c r="AK2619" s="811">
        <v>-1.0999170084070458E-3</v>
      </c>
      <c r="AL2619" s="333"/>
      <c r="AM2619" s="855"/>
      <c r="AN2619" s="858"/>
      <c r="AO2619"/>
      <c r="AP2619"/>
      <c r="AQ2619" s="853"/>
    </row>
    <row r="2620" spans="2:43" ht="15" x14ac:dyDescent="0.25">
      <c r="B2620" s="807">
        <v>45230</v>
      </c>
      <c r="C2620" s="84" t="s">
        <v>49</v>
      </c>
      <c r="D2620" s="808">
        <v>706035235.66000009</v>
      </c>
      <c r="E2620" s="808">
        <v>706416660.6400001</v>
      </c>
      <c r="F2620" s="808">
        <v>11477953.960000001</v>
      </c>
      <c r="G2620" s="809">
        <v>1.6256913791661456E-2</v>
      </c>
      <c r="H2620" s="619"/>
      <c r="I2620" s="84"/>
      <c r="J2620" s="84">
        <v>462187872.78999984</v>
      </c>
      <c r="K2620" s="201">
        <v>0.65462437205127266</v>
      </c>
      <c r="L2620" s="84">
        <v>5579932.8699999992</v>
      </c>
      <c r="M2620" s="201">
        <v>7.903193195143994E-3</v>
      </c>
      <c r="N2620" s="84">
        <v>33478189.350000005</v>
      </c>
      <c r="O2620" s="201">
        <v>4.7417165120243146E-2</v>
      </c>
      <c r="P2620" s="84">
        <v>2032888.89</v>
      </c>
      <c r="Q2620" s="201">
        <v>2.8793023171140462E-3</v>
      </c>
      <c r="R2620" s="84">
        <v>163428822.08000004</v>
      </c>
      <c r="S2620" s="201">
        <v>0.23147403107612208</v>
      </c>
      <c r="T2620" s="84">
        <v>15116964.779999999</v>
      </c>
      <c r="U2620" s="201">
        <v>2.1411062814547344E-2</v>
      </c>
      <c r="V2620" s="84">
        <v>0</v>
      </c>
      <c r="W2620" s="201">
        <v>0</v>
      </c>
      <c r="X2620" s="84">
        <v>0</v>
      </c>
      <c r="Y2620" s="809">
        <v>0</v>
      </c>
      <c r="Z2620" s="810">
        <v>7109000</v>
      </c>
      <c r="AA2620" s="811">
        <v>1.0068902571632312E-2</v>
      </c>
      <c r="AB2620" s="808">
        <v>254846.80000000002</v>
      </c>
      <c r="AC2620" s="811">
        <v>3.6095478968803846E-4</v>
      </c>
      <c r="AD2620" s="810">
        <v>5750189.1200000001</v>
      </c>
      <c r="AE2620" s="811">
        <v>8.1443373213869932E-3</v>
      </c>
      <c r="AF2620" s="808"/>
      <c r="AG2620" s="811"/>
      <c r="AH2620" s="810">
        <v>0</v>
      </c>
      <c r="AI2620" s="811">
        <v>0</v>
      </c>
      <c r="AJ2620" s="808">
        <v>-381424.98</v>
      </c>
      <c r="AK2620" s="811">
        <v>-5.402350488123228E-4</v>
      </c>
      <c r="AL2620" s="333"/>
      <c r="AM2620" s="855"/>
      <c r="AN2620" s="858"/>
      <c r="AO2620"/>
      <c r="AP2620"/>
      <c r="AQ2620" s="853"/>
    </row>
    <row r="2621" spans="2:43" ht="15" x14ac:dyDescent="0.25">
      <c r="B2621" s="807">
        <v>45230</v>
      </c>
      <c r="C2621" s="84" t="s">
        <v>50</v>
      </c>
      <c r="D2621" s="808">
        <v>219045855.97999996</v>
      </c>
      <c r="E2621" s="808">
        <v>218565712.55999997</v>
      </c>
      <c r="F2621" s="808">
        <v>9368388.5100000016</v>
      </c>
      <c r="G2621" s="809">
        <v>4.276907439351596E-2</v>
      </c>
      <c r="H2621" s="619"/>
      <c r="I2621" s="84"/>
      <c r="J2621" s="84">
        <v>152235771.05999997</v>
      </c>
      <c r="K2621" s="201">
        <v>0.69499498348829714</v>
      </c>
      <c r="L2621" s="84">
        <v>2351387.1799999997</v>
      </c>
      <c r="M2621" s="201">
        <v>1.0734680048978849E-2</v>
      </c>
      <c r="N2621" s="84">
        <v>2125229.4500000002</v>
      </c>
      <c r="O2621" s="201">
        <v>9.7022125366938907E-3</v>
      </c>
      <c r="P2621" s="84">
        <v>0</v>
      </c>
      <c r="Q2621" s="201">
        <v>0</v>
      </c>
      <c r="R2621" s="84">
        <v>45025309.189999998</v>
      </c>
      <c r="S2621" s="201">
        <v>0.20555197900713101</v>
      </c>
      <c r="T2621" s="84">
        <v>7459627.1699999999</v>
      </c>
      <c r="U2621" s="201">
        <v>3.4055093791325153E-2</v>
      </c>
      <c r="V2621" s="84">
        <v>0</v>
      </c>
      <c r="W2621" s="201">
        <v>0</v>
      </c>
      <c r="X2621" s="84">
        <v>0</v>
      </c>
      <c r="Y2621" s="809">
        <v>0</v>
      </c>
      <c r="Z2621" s="810">
        <v>0</v>
      </c>
      <c r="AA2621" s="811">
        <v>0</v>
      </c>
      <c r="AB2621" s="808">
        <v>0</v>
      </c>
      <c r="AC2621" s="811">
        <v>0</v>
      </c>
      <c r="AD2621" s="810">
        <v>0</v>
      </c>
      <c r="AE2621" s="811">
        <v>0</v>
      </c>
      <c r="AF2621" s="808"/>
      <c r="AG2621" s="811"/>
      <c r="AH2621" s="810">
        <v>0</v>
      </c>
      <c r="AI2621" s="811">
        <v>0</v>
      </c>
      <c r="AJ2621" s="808">
        <v>480143.42</v>
      </c>
      <c r="AK2621" s="811">
        <v>2.1919767340580943E-3</v>
      </c>
      <c r="AL2621" s="333"/>
      <c r="AM2621" s="855"/>
      <c r="AN2621" s="858"/>
      <c r="AO2621"/>
      <c r="AP2621"/>
      <c r="AQ2621" s="853"/>
    </row>
    <row r="2622" spans="2:43" ht="15" x14ac:dyDescent="0.25">
      <c r="B2622" s="807">
        <v>45230</v>
      </c>
      <c r="C2622" s="805" t="s">
        <v>51</v>
      </c>
      <c r="D2622" s="808"/>
      <c r="E2622" s="808"/>
      <c r="F2622" s="808"/>
      <c r="G2622" s="809"/>
      <c r="H2622" s="619"/>
      <c r="I2622" s="84"/>
      <c r="J2622" s="84"/>
      <c r="K2622" s="201"/>
      <c r="L2622" s="84"/>
      <c r="M2622" s="201"/>
      <c r="N2622" s="84"/>
      <c r="O2622" s="201"/>
      <c r="P2622" s="84"/>
      <c r="Q2622" s="201"/>
      <c r="R2622" s="84"/>
      <c r="S2622" s="201"/>
      <c r="T2622" s="84"/>
      <c r="U2622" s="201"/>
      <c r="V2622" s="84"/>
      <c r="W2622" s="201"/>
      <c r="X2622" s="84"/>
      <c r="Y2622" s="809"/>
      <c r="Z2622" s="810"/>
      <c r="AA2622" s="811"/>
      <c r="AB2622" s="808"/>
      <c r="AC2622" s="811"/>
      <c r="AD2622" s="810"/>
      <c r="AE2622" s="811"/>
      <c r="AF2622" s="808"/>
      <c r="AG2622" s="811"/>
      <c r="AH2622" s="810"/>
      <c r="AI2622" s="811"/>
      <c r="AJ2622" s="808"/>
      <c r="AK2622" s="811"/>
      <c r="AL2622" s="333"/>
      <c r="AM2622" s="855"/>
      <c r="AN2622" s="858"/>
      <c r="AO2622"/>
      <c r="AP2622"/>
      <c r="AQ2622" s="853"/>
    </row>
    <row r="2623" spans="2:43" ht="15" x14ac:dyDescent="0.25">
      <c r="B2623" s="807">
        <v>45230</v>
      </c>
      <c r="C2623" s="805" t="s">
        <v>52</v>
      </c>
      <c r="D2623" s="808"/>
      <c r="E2623" s="808"/>
      <c r="F2623" s="808"/>
      <c r="G2623" s="809"/>
      <c r="H2623" s="619"/>
      <c r="I2623" s="84"/>
      <c r="J2623" s="84"/>
      <c r="K2623" s="201"/>
      <c r="L2623" s="84"/>
      <c r="M2623" s="201"/>
      <c r="N2623" s="84"/>
      <c r="O2623" s="201"/>
      <c r="P2623" s="84"/>
      <c r="Q2623" s="201"/>
      <c r="R2623" s="84"/>
      <c r="S2623" s="201"/>
      <c r="T2623" s="84"/>
      <c r="U2623" s="201"/>
      <c r="V2623" s="84"/>
      <c r="W2623" s="201"/>
      <c r="X2623" s="84"/>
      <c r="Y2623" s="809"/>
      <c r="Z2623" s="810"/>
      <c r="AA2623" s="811"/>
      <c r="AB2623" s="808"/>
      <c r="AC2623" s="811"/>
      <c r="AD2623" s="810"/>
      <c r="AE2623" s="811"/>
      <c r="AF2623" s="808"/>
      <c r="AG2623" s="811"/>
      <c r="AH2623" s="810"/>
      <c r="AI2623" s="811"/>
      <c r="AJ2623" s="808"/>
      <c r="AK2623" s="811"/>
      <c r="AL2623" s="333"/>
      <c r="AM2623" s="855"/>
      <c r="AN2623" s="858"/>
      <c r="AO2623"/>
      <c r="AP2623"/>
      <c r="AQ2623" s="853"/>
    </row>
    <row r="2624" spans="2:43" ht="15" x14ac:dyDescent="0.25">
      <c r="B2624" s="807">
        <v>45230</v>
      </c>
      <c r="C2624" s="805" t="s">
        <v>54</v>
      </c>
      <c r="D2624" s="808"/>
      <c r="E2624" s="808"/>
      <c r="F2624" s="808"/>
      <c r="G2624" s="809"/>
      <c r="H2624" s="619"/>
      <c r="I2624" s="84"/>
      <c r="J2624" s="84"/>
      <c r="K2624" s="201"/>
      <c r="L2624" s="84"/>
      <c r="M2624" s="201"/>
      <c r="N2624" s="84"/>
      <c r="O2624" s="201"/>
      <c r="P2624" s="84"/>
      <c r="Q2624" s="201"/>
      <c r="R2624" s="84"/>
      <c r="S2624" s="201"/>
      <c r="T2624" s="84"/>
      <c r="U2624" s="201"/>
      <c r="V2624" s="84"/>
      <c r="W2624" s="201"/>
      <c r="X2624" s="84"/>
      <c r="Y2624" s="809"/>
      <c r="Z2624" s="810"/>
      <c r="AA2624" s="811"/>
      <c r="AB2624" s="808"/>
      <c r="AC2624" s="811"/>
      <c r="AD2624" s="810"/>
      <c r="AE2624" s="811"/>
      <c r="AF2624" s="808"/>
      <c r="AG2624" s="811"/>
      <c r="AH2624" s="810"/>
      <c r="AI2624" s="811"/>
      <c r="AJ2624" s="808"/>
      <c r="AK2624" s="811"/>
      <c r="AL2624" s="333"/>
      <c r="AM2624" s="855"/>
      <c r="AN2624" s="858"/>
      <c r="AO2624"/>
      <c r="AP2624"/>
      <c r="AQ2624" s="853"/>
    </row>
    <row r="2625" spans="2:43" ht="15" x14ac:dyDescent="0.25">
      <c r="B2625" s="807">
        <v>45230</v>
      </c>
      <c r="C2625" s="84" t="s">
        <v>55</v>
      </c>
      <c r="D2625" s="808">
        <v>543059618.36000013</v>
      </c>
      <c r="E2625" s="808">
        <v>543906620.12000012</v>
      </c>
      <c r="F2625" s="808">
        <v>10296339.67</v>
      </c>
      <c r="G2625" s="809">
        <v>1.8959869822569728E-2</v>
      </c>
      <c r="H2625" s="619"/>
      <c r="I2625" s="84"/>
      <c r="J2625" s="84">
        <v>326690668.07999998</v>
      </c>
      <c r="K2625" s="201">
        <v>0.60157422322540133</v>
      </c>
      <c r="L2625" s="84">
        <v>3333690.8999999994</v>
      </c>
      <c r="M2625" s="201">
        <v>6.1387199255718908E-3</v>
      </c>
      <c r="N2625" s="84">
        <v>14794935.619999999</v>
      </c>
      <c r="O2625" s="201">
        <v>2.7243667398212393E-2</v>
      </c>
      <c r="P2625" s="84">
        <v>0</v>
      </c>
      <c r="Q2625" s="201">
        <v>0</v>
      </c>
      <c r="R2625" s="84">
        <v>174705019.45999998</v>
      </c>
      <c r="S2625" s="201">
        <v>0.32170504591668259</v>
      </c>
      <c r="T2625" s="84">
        <v>14457659.4</v>
      </c>
      <c r="U2625" s="201">
        <v>2.662260074439168E-2</v>
      </c>
      <c r="V2625" s="84">
        <v>0</v>
      </c>
      <c r="W2625" s="201">
        <v>0</v>
      </c>
      <c r="X2625" s="84">
        <v>0</v>
      </c>
      <c r="Y2625" s="809">
        <v>0</v>
      </c>
      <c r="Z2625" s="810">
        <v>0</v>
      </c>
      <c r="AA2625" s="811">
        <v>0</v>
      </c>
      <c r="AB2625" s="808">
        <v>-371693.01000000007</v>
      </c>
      <c r="AC2625" s="811">
        <v>-6.8444236587225074E-4</v>
      </c>
      <c r="AD2625" s="810">
        <v>0</v>
      </c>
      <c r="AE2625" s="811">
        <v>0</v>
      </c>
      <c r="AF2625" s="808"/>
      <c r="AG2625" s="811"/>
      <c r="AH2625" s="810">
        <v>0</v>
      </c>
      <c r="AI2625" s="811">
        <v>0</v>
      </c>
      <c r="AJ2625" s="808">
        <v>-847001.76</v>
      </c>
      <c r="AK2625" s="811">
        <v>-1.5596846669577139E-3</v>
      </c>
      <c r="AL2625" s="333"/>
      <c r="AM2625" s="855"/>
      <c r="AN2625" s="858"/>
      <c r="AO2625"/>
      <c r="AP2625"/>
      <c r="AQ2625" s="853"/>
    </row>
    <row r="2626" spans="2:43" ht="15" x14ac:dyDescent="0.25">
      <c r="B2626" s="807">
        <v>45230</v>
      </c>
      <c r="C2626" s="84" t="s">
        <v>56</v>
      </c>
      <c r="D2626" s="808">
        <v>1937245729.1500003</v>
      </c>
      <c r="E2626" s="808">
        <v>1938693865.0700004</v>
      </c>
      <c r="F2626" s="808">
        <v>49981447.729999997</v>
      </c>
      <c r="G2626" s="809">
        <v>2.580026218559801E-2</v>
      </c>
      <c r="H2626" s="619"/>
      <c r="I2626" s="84"/>
      <c r="J2626" s="84">
        <v>1333246024.8500001</v>
      </c>
      <c r="K2626" s="201">
        <v>0.68821729984403401</v>
      </c>
      <c r="L2626" s="84">
        <v>10633859.399999999</v>
      </c>
      <c r="M2626" s="201">
        <v>5.4891639403256221E-3</v>
      </c>
      <c r="N2626" s="84">
        <v>64768347.120000005</v>
      </c>
      <c r="O2626" s="201">
        <v>3.3433211979988837E-2</v>
      </c>
      <c r="P2626" s="84">
        <v>0</v>
      </c>
      <c r="Q2626" s="201">
        <v>0</v>
      </c>
      <c r="R2626" s="84">
        <v>458995813.0399999</v>
      </c>
      <c r="S2626" s="201">
        <v>0.23693215895816797</v>
      </c>
      <c r="T2626" s="84">
        <v>21817019.699999999</v>
      </c>
      <c r="U2626" s="201">
        <v>1.1261875234368224E-2</v>
      </c>
      <c r="V2626" s="84">
        <v>0</v>
      </c>
      <c r="W2626" s="201">
        <v>0</v>
      </c>
      <c r="X2626" s="84">
        <v>0</v>
      </c>
      <c r="Y2626" s="809">
        <v>0</v>
      </c>
      <c r="Z2626" s="810">
        <v>0</v>
      </c>
      <c r="AA2626" s="811">
        <v>0</v>
      </c>
      <c r="AB2626" s="808">
        <v>-748646.77</v>
      </c>
      <c r="AC2626" s="811">
        <v>-3.8644904915004333E-4</v>
      </c>
      <c r="AD2626" s="810">
        <v>0</v>
      </c>
      <c r="AE2626" s="811">
        <v>0</v>
      </c>
      <c r="AF2626" s="808"/>
      <c r="AG2626" s="811"/>
      <c r="AH2626" s="810">
        <v>0</v>
      </c>
      <c r="AI2626" s="811">
        <v>0</v>
      </c>
      <c r="AJ2626" s="808">
        <v>-1448135.9200000004</v>
      </c>
      <c r="AK2626" s="811">
        <v>-7.4752309333281884E-4</v>
      </c>
      <c r="AL2626" s="333"/>
      <c r="AM2626" s="855"/>
      <c r="AN2626" s="858"/>
      <c r="AO2626"/>
      <c r="AP2626"/>
      <c r="AQ2626" s="853"/>
    </row>
    <row r="2627" spans="2:43" ht="15" x14ac:dyDescent="0.25">
      <c r="B2627" s="807">
        <v>45230</v>
      </c>
      <c r="C2627" s="805" t="s">
        <v>57</v>
      </c>
      <c r="D2627" s="808"/>
      <c r="E2627" s="808"/>
      <c r="F2627" s="808"/>
      <c r="G2627" s="809"/>
      <c r="H2627" s="619"/>
      <c r="I2627" s="84"/>
      <c r="J2627" s="84"/>
      <c r="K2627" s="201"/>
      <c r="L2627" s="84"/>
      <c r="M2627" s="201"/>
      <c r="N2627" s="84"/>
      <c r="O2627" s="201"/>
      <c r="P2627" s="84"/>
      <c r="Q2627" s="201"/>
      <c r="R2627" s="84"/>
      <c r="S2627" s="201"/>
      <c r="T2627" s="84"/>
      <c r="U2627" s="201"/>
      <c r="V2627" s="84"/>
      <c r="W2627" s="201"/>
      <c r="X2627" s="84"/>
      <c r="Y2627" s="809"/>
      <c r="Z2627" s="810"/>
      <c r="AA2627" s="811"/>
      <c r="AB2627" s="808"/>
      <c r="AC2627" s="811"/>
      <c r="AD2627" s="810"/>
      <c r="AE2627" s="811"/>
      <c r="AF2627" s="808"/>
      <c r="AG2627" s="811"/>
      <c r="AH2627" s="810"/>
      <c r="AI2627" s="811"/>
      <c r="AJ2627" s="808"/>
      <c r="AK2627" s="811"/>
      <c r="AL2627" s="333"/>
      <c r="AM2627" s="855"/>
      <c r="AN2627" s="858"/>
      <c r="AO2627"/>
      <c r="AP2627"/>
      <c r="AQ2627" s="853"/>
    </row>
    <row r="2628" spans="2:43" ht="15" x14ac:dyDescent="0.25">
      <c r="B2628" s="807">
        <v>45230</v>
      </c>
      <c r="C2628" s="84" t="s">
        <v>58</v>
      </c>
      <c r="D2628" s="808">
        <v>199905820.54999998</v>
      </c>
      <c r="E2628" s="808">
        <v>199905820.54999998</v>
      </c>
      <c r="F2628" s="808">
        <v>6573385.4400000013</v>
      </c>
      <c r="G2628" s="809">
        <v>3.2882411437119119E-2</v>
      </c>
      <c r="H2628" s="619"/>
      <c r="I2628" s="84"/>
      <c r="J2628" s="84">
        <v>127584906.38999996</v>
      </c>
      <c r="K2628" s="201">
        <v>0.63822507038052312</v>
      </c>
      <c r="L2628" s="84">
        <v>2152577.41</v>
      </c>
      <c r="M2628" s="201">
        <v>1.0767957651646278E-2</v>
      </c>
      <c r="N2628" s="84">
        <v>19077322.690000001</v>
      </c>
      <c r="O2628" s="201">
        <v>9.5431551905355474E-2</v>
      </c>
      <c r="P2628" s="84">
        <v>0</v>
      </c>
      <c r="Q2628" s="201">
        <v>0</v>
      </c>
      <c r="R2628" s="84">
        <v>40335897.670000002</v>
      </c>
      <c r="S2628" s="201">
        <v>0.20177450340877534</v>
      </c>
      <c r="T2628" s="84">
        <v>2953475.08</v>
      </c>
      <c r="U2628" s="201">
        <v>1.4774332592588438E-2</v>
      </c>
      <c r="V2628" s="84">
        <v>0</v>
      </c>
      <c r="W2628" s="201">
        <v>0</v>
      </c>
      <c r="X2628" s="84">
        <v>0</v>
      </c>
      <c r="Y2628" s="809">
        <v>0</v>
      </c>
      <c r="Z2628" s="810">
        <v>0</v>
      </c>
      <c r="AA2628" s="811">
        <v>0</v>
      </c>
      <c r="AB2628" s="808">
        <v>0</v>
      </c>
      <c r="AC2628" s="811">
        <v>0</v>
      </c>
      <c r="AD2628" s="810">
        <v>1228255.8700000001</v>
      </c>
      <c r="AE2628" s="811">
        <v>6.1441726239921642E-3</v>
      </c>
      <c r="AF2628" s="808"/>
      <c r="AG2628" s="811"/>
      <c r="AH2628" s="810">
        <v>0</v>
      </c>
      <c r="AI2628" s="811">
        <v>0</v>
      </c>
      <c r="AJ2628" s="808">
        <v>0</v>
      </c>
      <c r="AK2628" s="811">
        <v>0</v>
      </c>
      <c r="AL2628" s="333"/>
      <c r="AM2628" s="855"/>
      <c r="AN2628" s="858"/>
      <c r="AO2628"/>
      <c r="AP2628"/>
      <c r="AQ2628" s="853"/>
    </row>
    <row r="2629" spans="2:43" ht="15" x14ac:dyDescent="0.25">
      <c r="B2629" s="807">
        <v>45230</v>
      </c>
      <c r="C2629" s="84" t="s">
        <v>60</v>
      </c>
      <c r="D2629" s="808">
        <v>177976046.27999997</v>
      </c>
      <c r="E2629" s="808">
        <v>177659259.36999997</v>
      </c>
      <c r="F2629" s="808">
        <v>4944900.8599999994</v>
      </c>
      <c r="G2629" s="809">
        <v>2.7784080854456435E-2</v>
      </c>
      <c r="H2629" s="619"/>
      <c r="I2629" s="84"/>
      <c r="J2629" s="84">
        <v>117997018.28999999</v>
      </c>
      <c r="K2629" s="201">
        <v>0.66299381718122752</v>
      </c>
      <c r="L2629" s="84">
        <v>4586139.59</v>
      </c>
      <c r="M2629" s="201">
        <v>2.5768296834647497E-2</v>
      </c>
      <c r="N2629" s="84">
        <v>5536811.0700000003</v>
      </c>
      <c r="O2629" s="201">
        <v>3.1109866668738322E-2</v>
      </c>
      <c r="P2629" s="84">
        <v>0</v>
      </c>
      <c r="Q2629" s="201">
        <v>0</v>
      </c>
      <c r="R2629" s="84">
        <v>44594389.560000002</v>
      </c>
      <c r="S2629" s="201">
        <v>0.25056399719006056</v>
      </c>
      <c r="T2629" s="84">
        <v>0</v>
      </c>
      <c r="U2629" s="201">
        <v>0</v>
      </c>
      <c r="V2629" s="84">
        <v>0</v>
      </c>
      <c r="W2629" s="201">
        <v>0</v>
      </c>
      <c r="X2629" s="84">
        <v>0</v>
      </c>
      <c r="Y2629" s="809">
        <v>0</v>
      </c>
      <c r="Z2629" s="810">
        <v>0</v>
      </c>
      <c r="AA2629" s="811">
        <v>0</v>
      </c>
      <c r="AB2629" s="808">
        <v>0</v>
      </c>
      <c r="AC2629" s="811">
        <v>0</v>
      </c>
      <c r="AD2629" s="810">
        <v>0</v>
      </c>
      <c r="AE2629" s="811">
        <v>0</v>
      </c>
      <c r="AF2629" s="808"/>
      <c r="AG2629" s="811"/>
      <c r="AH2629" s="810">
        <v>0</v>
      </c>
      <c r="AI2629" s="811">
        <v>0</v>
      </c>
      <c r="AJ2629" s="808">
        <v>316786.90999999997</v>
      </c>
      <c r="AK2629" s="811">
        <v>1.7799412708697691E-3</v>
      </c>
      <c r="AL2629" s="333"/>
      <c r="AM2629" s="855"/>
      <c r="AN2629" s="858"/>
      <c r="AO2629"/>
      <c r="AP2629"/>
      <c r="AQ2629" s="853"/>
    </row>
    <row r="2630" spans="2:43" ht="15" x14ac:dyDescent="0.25">
      <c r="B2630" s="807">
        <v>45230</v>
      </c>
      <c r="C2630" s="84" t="s">
        <v>61</v>
      </c>
      <c r="D2630" s="808">
        <v>41871192.770000011</v>
      </c>
      <c r="E2630" s="808">
        <v>41797404.040000014</v>
      </c>
      <c r="F2630" s="808">
        <v>609256.9</v>
      </c>
      <c r="G2630" s="809">
        <v>1.4550741445238267E-2</v>
      </c>
      <c r="H2630" s="619"/>
      <c r="I2630" s="84"/>
      <c r="J2630" s="84">
        <v>26942822.940000001</v>
      </c>
      <c r="K2630" s="201">
        <v>0.64346920060285628</v>
      </c>
      <c r="L2630" s="84">
        <v>0</v>
      </c>
      <c r="M2630" s="201">
        <v>0</v>
      </c>
      <c r="N2630" s="84">
        <v>3473979.5200000005</v>
      </c>
      <c r="O2630" s="201">
        <v>8.2968248339202966E-2</v>
      </c>
      <c r="P2630" s="84">
        <v>0</v>
      </c>
      <c r="Q2630" s="201">
        <v>0</v>
      </c>
      <c r="R2630" s="84">
        <v>10771344.68</v>
      </c>
      <c r="S2630" s="201">
        <v>0.25724953046280263</v>
      </c>
      <c r="T2630" s="84">
        <v>0</v>
      </c>
      <c r="U2630" s="201">
        <v>0</v>
      </c>
      <c r="V2630" s="84">
        <v>0</v>
      </c>
      <c r="W2630" s="201">
        <v>0</v>
      </c>
      <c r="X2630" s="84">
        <v>0</v>
      </c>
      <c r="Y2630" s="809">
        <v>0</v>
      </c>
      <c r="Z2630" s="810">
        <v>0</v>
      </c>
      <c r="AA2630" s="811">
        <v>0</v>
      </c>
      <c r="AB2630" s="808">
        <v>0</v>
      </c>
      <c r="AC2630" s="811">
        <v>0</v>
      </c>
      <c r="AD2630" s="810">
        <v>0</v>
      </c>
      <c r="AE2630" s="811">
        <v>0</v>
      </c>
      <c r="AF2630" s="808"/>
      <c r="AG2630" s="811"/>
      <c r="AH2630" s="810">
        <v>0</v>
      </c>
      <c r="AI2630" s="811">
        <v>0</v>
      </c>
      <c r="AJ2630" s="808">
        <v>73788.73</v>
      </c>
      <c r="AK2630" s="811">
        <v>1.76227914989965E-3</v>
      </c>
      <c r="AL2630" s="333"/>
      <c r="AM2630" s="855"/>
      <c r="AN2630" s="858"/>
      <c r="AO2630"/>
      <c r="AP2630"/>
      <c r="AQ2630" s="853"/>
    </row>
    <row r="2631" spans="2:43" ht="15" x14ac:dyDescent="0.25">
      <c r="B2631" s="812">
        <v>45230</v>
      </c>
      <c r="C2631" s="813" t="s">
        <v>110</v>
      </c>
      <c r="D2631" s="813">
        <v>4424513748.6900005</v>
      </c>
      <c r="E2631" s="813">
        <v>4427217735.1400003</v>
      </c>
      <c r="F2631" s="813">
        <v>117795478.97000001</v>
      </c>
      <c r="G2631" s="814">
        <v>2.6623372795457269E-2</v>
      </c>
      <c r="H2631" s="815"/>
      <c r="I2631" s="813"/>
      <c r="J2631" s="813">
        <v>2914990702.29</v>
      </c>
      <c r="K2631" s="814">
        <v>0.65882735773011514</v>
      </c>
      <c r="L2631" s="813">
        <v>31511054.169999998</v>
      </c>
      <c r="M2631" s="814">
        <v>7.1219247944092649E-3</v>
      </c>
      <c r="N2631" s="813">
        <v>161128644.47000003</v>
      </c>
      <c r="O2631" s="814">
        <v>3.6417254781433692E-2</v>
      </c>
      <c r="P2631" s="813">
        <v>4062649.54</v>
      </c>
      <c r="Q2631" s="814">
        <v>9.1821379043128973E-4</v>
      </c>
      <c r="R2631" s="813">
        <v>1101830811.4300001</v>
      </c>
      <c r="S2631" s="814">
        <v>0.24902867840702891</v>
      </c>
      <c r="T2631" s="813">
        <v>82647571.090000004</v>
      </c>
      <c r="U2631" s="814">
        <v>1.8679469832017157E-2</v>
      </c>
      <c r="V2631" s="813">
        <v>0</v>
      </c>
      <c r="W2631" s="814">
        <v>0</v>
      </c>
      <c r="X2631" s="813">
        <v>0</v>
      </c>
      <c r="Y2631" s="814">
        <v>0</v>
      </c>
      <c r="Z2631" s="813">
        <v>7109000</v>
      </c>
      <c r="AA2631" s="814">
        <v>1.6067302315660825E-3</v>
      </c>
      <c r="AB2631" s="813">
        <v>-836621.81</v>
      </c>
      <c r="AC2631" s="814">
        <v>-1.8908785406028064E-4</v>
      </c>
      <c r="AD2631" s="813">
        <v>6978444.9900000002</v>
      </c>
      <c r="AE2631" s="814">
        <v>1.5772230320373988E-3</v>
      </c>
      <c r="AF2631" s="813"/>
      <c r="AG2631" s="817"/>
      <c r="AH2631" s="818">
        <v>0</v>
      </c>
      <c r="AI2631" s="817">
        <v>0</v>
      </c>
      <c r="AJ2631" s="813">
        <v>-2703986.4500000007</v>
      </c>
      <c r="AK2631" s="814">
        <v>-6.1113754043607403E-4</v>
      </c>
      <c r="AL2631" s="333"/>
      <c r="AM2631" s="855"/>
      <c r="AN2631" s="858"/>
      <c r="AO2631"/>
      <c r="AP2631"/>
      <c r="AQ2631" s="853"/>
    </row>
    <row r="2632" spans="2:43" ht="15" x14ac:dyDescent="0.25">
      <c r="B2632" s="807">
        <v>45259</v>
      </c>
      <c r="C2632" s="84" t="s">
        <v>109</v>
      </c>
      <c r="D2632" s="808">
        <v>14604615.85</v>
      </c>
      <c r="E2632" s="808">
        <v>14604615.85</v>
      </c>
      <c r="F2632" s="808">
        <v>497481.37</v>
      </c>
      <c r="G2632" s="809">
        <v>3.4063297186964353E-2</v>
      </c>
      <c r="H2632" s="619"/>
      <c r="I2632" s="84"/>
      <c r="J2632" s="84">
        <v>9253407.8300000001</v>
      </c>
      <c r="K2632" s="809">
        <v>0.63359474326741705</v>
      </c>
      <c r="L2632" s="84">
        <v>263313.52</v>
      </c>
      <c r="M2632" s="809">
        <v>1.8029472510911679E-2</v>
      </c>
      <c r="N2632" s="84">
        <v>915673.99</v>
      </c>
      <c r="O2632" s="809">
        <v>6.2697574479509507E-2</v>
      </c>
      <c r="P2632" s="356">
        <v>0</v>
      </c>
      <c r="Q2632" s="809">
        <v>0</v>
      </c>
      <c r="R2632" s="84">
        <v>3564745.23</v>
      </c>
      <c r="S2632" s="809">
        <v>0.2440834642014908</v>
      </c>
      <c r="T2632" s="356">
        <v>109993.91</v>
      </c>
      <c r="U2632" s="809">
        <v>7.5314483537066131E-3</v>
      </c>
      <c r="V2632" s="84">
        <v>0</v>
      </c>
      <c r="W2632" s="809">
        <v>0</v>
      </c>
      <c r="X2632" s="84">
        <v>0</v>
      </c>
      <c r="Y2632" s="809">
        <v>0</v>
      </c>
      <c r="Z2632" s="810">
        <v>0</v>
      </c>
      <c r="AA2632" s="809">
        <v>0</v>
      </c>
      <c r="AB2632" s="808">
        <v>0</v>
      </c>
      <c r="AC2632" s="809">
        <v>0</v>
      </c>
      <c r="AD2632" s="810">
        <v>0</v>
      </c>
      <c r="AE2632" s="809">
        <v>0</v>
      </c>
      <c r="AF2632" s="808"/>
      <c r="AG2632" s="811"/>
      <c r="AH2632" s="810">
        <v>0</v>
      </c>
      <c r="AI2632" s="811">
        <v>0</v>
      </c>
      <c r="AJ2632" s="808">
        <v>0</v>
      </c>
      <c r="AK2632" s="809">
        <v>0</v>
      </c>
      <c r="AL2632" s="333"/>
      <c r="AM2632" s="855"/>
      <c r="AN2632" s="858"/>
      <c r="AO2632"/>
      <c r="AP2632"/>
      <c r="AQ2632" s="853"/>
    </row>
    <row r="2633" spans="2:43" ht="15" x14ac:dyDescent="0.25">
      <c r="B2633" s="807">
        <v>45259</v>
      </c>
      <c r="C2633" s="84" t="s">
        <v>47</v>
      </c>
      <c r="D2633" s="808">
        <v>445036608.15000004</v>
      </c>
      <c r="E2633" s="808">
        <v>445407300.56000006</v>
      </c>
      <c r="F2633" s="808">
        <v>9661626.9299999997</v>
      </c>
      <c r="G2633" s="809">
        <v>2.1709735228665816E-2</v>
      </c>
      <c r="H2633" s="619"/>
      <c r="I2633" s="84"/>
      <c r="J2633" s="84">
        <v>289793542.91000003</v>
      </c>
      <c r="K2633" s="201">
        <v>0.65116787608700455</v>
      </c>
      <c r="L2633" s="84">
        <v>2074842.03</v>
      </c>
      <c r="M2633" s="201">
        <v>4.6621828227233668E-3</v>
      </c>
      <c r="N2633" s="84">
        <v>11886111.840000002</v>
      </c>
      <c r="O2633" s="201">
        <v>2.6708166524569987E-2</v>
      </c>
      <c r="P2633" s="84">
        <v>1526040.57</v>
      </c>
      <c r="Q2633" s="201">
        <v>3.4290225614106032E-3</v>
      </c>
      <c r="R2633" s="84">
        <v>112920944.27999999</v>
      </c>
      <c r="S2633" s="201">
        <v>0.2537340574057671</v>
      </c>
      <c r="T2633" s="84">
        <v>17509733.060000002</v>
      </c>
      <c r="U2633" s="201">
        <v>3.9344478048193125E-2</v>
      </c>
      <c r="V2633" s="84">
        <v>0</v>
      </c>
      <c r="W2633" s="201">
        <v>0</v>
      </c>
      <c r="X2633" s="84">
        <v>0</v>
      </c>
      <c r="Y2633" s="809">
        <v>0</v>
      </c>
      <c r="Z2633" s="810">
        <v>0</v>
      </c>
      <c r="AA2633" s="811">
        <v>0</v>
      </c>
      <c r="AB2633" s="808">
        <v>34458.94</v>
      </c>
      <c r="AC2633" s="811">
        <v>7.7429450451827958E-5</v>
      </c>
      <c r="AD2633" s="810">
        <v>0</v>
      </c>
      <c r="AE2633" s="811">
        <v>0</v>
      </c>
      <c r="AF2633" s="808"/>
      <c r="AG2633" s="811"/>
      <c r="AH2633" s="810">
        <v>0</v>
      </c>
      <c r="AI2633" s="811">
        <v>0</v>
      </c>
      <c r="AJ2633" s="808">
        <v>-370692.41</v>
      </c>
      <c r="AK2633" s="811">
        <v>-8.3294812878642501E-4</v>
      </c>
      <c r="AL2633" s="333"/>
      <c r="AM2633" s="855"/>
      <c r="AN2633" s="858"/>
      <c r="AO2633"/>
      <c r="AP2633"/>
      <c r="AQ2633" s="853"/>
    </row>
    <row r="2634" spans="2:43" ht="15" x14ac:dyDescent="0.25">
      <c r="B2634" s="807">
        <v>45259</v>
      </c>
      <c r="C2634" s="84" t="s">
        <v>48</v>
      </c>
      <c r="D2634" s="808">
        <v>154242334.23000002</v>
      </c>
      <c r="E2634" s="808">
        <v>154242334.23000002</v>
      </c>
      <c r="F2634" s="808">
        <v>3192737.42</v>
      </c>
      <c r="G2634" s="809">
        <v>2.0699488476614451E-2</v>
      </c>
      <c r="H2634" s="619"/>
      <c r="I2634" s="84"/>
      <c r="J2634" s="84">
        <v>85043003.000000015</v>
      </c>
      <c r="K2634" s="201">
        <v>0.55135967323463397</v>
      </c>
      <c r="L2634" s="84">
        <v>537420.70000000007</v>
      </c>
      <c r="M2634" s="201">
        <v>3.4842619743981557E-3</v>
      </c>
      <c r="N2634" s="84">
        <v>5180034.87</v>
      </c>
      <c r="O2634" s="201">
        <v>3.3583742724456821E-2</v>
      </c>
      <c r="P2634" s="84">
        <v>508680.19</v>
      </c>
      <c r="Q2634" s="201">
        <v>3.297928500235716E-3</v>
      </c>
      <c r="R2634" s="84">
        <v>52941378.849999994</v>
      </c>
      <c r="S2634" s="201">
        <v>0.34323507300567641</v>
      </c>
      <c r="T2634" s="84">
        <v>6831044.1899999995</v>
      </c>
      <c r="U2634" s="201">
        <v>4.4287738668515084E-2</v>
      </c>
      <c r="V2634" s="84">
        <v>0</v>
      </c>
      <c r="W2634" s="201">
        <v>0</v>
      </c>
      <c r="X2634" s="84">
        <v>0</v>
      </c>
      <c r="Y2634" s="809">
        <v>0</v>
      </c>
      <c r="Z2634" s="810">
        <v>0</v>
      </c>
      <c r="AA2634" s="811">
        <v>0</v>
      </c>
      <c r="AB2634" s="808">
        <v>8035.01</v>
      </c>
      <c r="AC2634" s="811">
        <v>5.2093415469312814E-5</v>
      </c>
      <c r="AD2634" s="810">
        <v>0</v>
      </c>
      <c r="AE2634" s="811">
        <v>0</v>
      </c>
      <c r="AF2634" s="808"/>
      <c r="AG2634" s="811"/>
      <c r="AH2634" s="810">
        <v>0</v>
      </c>
      <c r="AI2634" s="811">
        <v>0</v>
      </c>
      <c r="AJ2634" s="808">
        <v>0</v>
      </c>
      <c r="AK2634" s="811">
        <v>0</v>
      </c>
      <c r="AL2634" s="333"/>
      <c r="AM2634" s="855"/>
      <c r="AN2634" s="858"/>
      <c r="AO2634"/>
      <c r="AP2634"/>
      <c r="AQ2634" s="853"/>
    </row>
    <row r="2635" spans="2:43" ht="15" x14ac:dyDescent="0.25">
      <c r="B2635" s="807">
        <v>45259</v>
      </c>
      <c r="C2635" s="84" t="s">
        <v>49</v>
      </c>
      <c r="D2635" s="808">
        <v>722032818.25</v>
      </c>
      <c r="E2635" s="808">
        <v>722032818.25</v>
      </c>
      <c r="F2635" s="808">
        <v>6254556.04</v>
      </c>
      <c r="G2635" s="809">
        <v>8.6624262525341247E-3</v>
      </c>
      <c r="H2635" s="619"/>
      <c r="I2635" s="84"/>
      <c r="J2635" s="84">
        <v>471855382.55000001</v>
      </c>
      <c r="K2635" s="201">
        <v>0.65350960596727703</v>
      </c>
      <c r="L2635" s="84">
        <v>5605192.4000000004</v>
      </c>
      <c r="M2635" s="201">
        <v>7.7630715091114213E-3</v>
      </c>
      <c r="N2635" s="84">
        <v>35657343.349999994</v>
      </c>
      <c r="O2635" s="201">
        <v>4.9384657384996908E-2</v>
      </c>
      <c r="P2635" s="84">
        <v>2006932.22</v>
      </c>
      <c r="Q2635" s="201">
        <v>2.779558171419724E-3</v>
      </c>
      <c r="R2635" s="84">
        <v>172452810.67000002</v>
      </c>
      <c r="S2635" s="201">
        <v>0.23884345186410785</v>
      </c>
      <c r="T2635" s="84">
        <v>15936522.670000002</v>
      </c>
      <c r="U2635" s="201">
        <v>2.2071742817210929E-2</v>
      </c>
      <c r="V2635" s="84">
        <v>0</v>
      </c>
      <c r="W2635" s="201">
        <v>0</v>
      </c>
      <c r="X2635" s="84">
        <v>0</v>
      </c>
      <c r="Y2635" s="809">
        <v>0</v>
      </c>
      <c r="Z2635" s="810">
        <v>6311293.3399999999</v>
      </c>
      <c r="AA2635" s="811">
        <v>8.7410061987165076E-3</v>
      </c>
      <c r="AB2635" s="808">
        <v>195996.99000000002</v>
      </c>
      <c r="AC2635" s="811">
        <v>2.7145163633287525E-4</v>
      </c>
      <c r="AD2635" s="810">
        <v>5756788.0200000005</v>
      </c>
      <c r="AE2635" s="811">
        <v>7.9730281982927035E-3</v>
      </c>
      <c r="AF2635" s="808"/>
      <c r="AG2635" s="811"/>
      <c r="AH2635" s="810">
        <v>0</v>
      </c>
      <c r="AI2635" s="811">
        <v>0</v>
      </c>
      <c r="AJ2635" s="808">
        <v>0</v>
      </c>
      <c r="AK2635" s="811">
        <v>0</v>
      </c>
      <c r="AL2635" s="333"/>
      <c r="AM2635" s="855"/>
      <c r="AN2635" s="858"/>
      <c r="AO2635"/>
      <c r="AP2635"/>
      <c r="AQ2635" s="853"/>
    </row>
    <row r="2636" spans="2:43" ht="15" x14ac:dyDescent="0.25">
      <c r="B2636" s="807">
        <v>45259</v>
      </c>
      <c r="C2636" s="84" t="s">
        <v>50</v>
      </c>
      <c r="D2636" s="808">
        <v>222906708.71999994</v>
      </c>
      <c r="E2636" s="808">
        <v>222906708.71999994</v>
      </c>
      <c r="F2636" s="808">
        <v>9201129.4900000002</v>
      </c>
      <c r="G2636" s="809">
        <v>4.1277938841929721E-2</v>
      </c>
      <c r="H2636" s="619"/>
      <c r="I2636" s="84"/>
      <c r="J2636" s="84">
        <v>154805197.93000001</v>
      </c>
      <c r="K2636" s="201">
        <v>0.69448424777764606</v>
      </c>
      <c r="L2636" s="84">
        <v>2349921.6100000003</v>
      </c>
      <c r="M2636" s="201">
        <v>1.0542175349920985E-2</v>
      </c>
      <c r="N2636" s="84">
        <v>2133874.84</v>
      </c>
      <c r="O2636" s="201">
        <v>9.5729502815477228E-3</v>
      </c>
      <c r="P2636" s="84">
        <v>0</v>
      </c>
      <c r="Q2636" s="201">
        <v>0</v>
      </c>
      <c r="R2636" s="84">
        <v>46382858.5</v>
      </c>
      <c r="S2636" s="201">
        <v>0.208081931523483</v>
      </c>
      <c r="T2636" s="84">
        <v>8033726.3499999996</v>
      </c>
      <c r="U2636" s="201">
        <v>3.6040756225472842E-2</v>
      </c>
      <c r="V2636" s="84">
        <v>0</v>
      </c>
      <c r="W2636" s="201">
        <v>0</v>
      </c>
      <c r="X2636" s="84">
        <v>0</v>
      </c>
      <c r="Y2636" s="809">
        <v>0</v>
      </c>
      <c r="Z2636" s="810">
        <v>0</v>
      </c>
      <c r="AA2636" s="811">
        <v>0</v>
      </c>
      <c r="AB2636" s="808">
        <v>0</v>
      </c>
      <c r="AC2636" s="811">
        <v>0</v>
      </c>
      <c r="AD2636" s="810">
        <v>0</v>
      </c>
      <c r="AE2636" s="811">
        <v>0</v>
      </c>
      <c r="AF2636" s="808"/>
      <c r="AG2636" s="811"/>
      <c r="AH2636" s="810">
        <v>0</v>
      </c>
      <c r="AI2636" s="811">
        <v>0</v>
      </c>
      <c r="AJ2636" s="808">
        <v>0</v>
      </c>
      <c r="AK2636" s="811">
        <v>0</v>
      </c>
      <c r="AL2636" s="333"/>
      <c r="AM2636" s="855"/>
      <c r="AN2636" s="858"/>
      <c r="AO2636"/>
      <c r="AP2636"/>
      <c r="AQ2636" s="853"/>
    </row>
    <row r="2637" spans="2:43" ht="15" x14ac:dyDescent="0.25">
      <c r="B2637" s="807">
        <v>45259</v>
      </c>
      <c r="C2637" s="805" t="s">
        <v>51</v>
      </c>
      <c r="D2637" s="808"/>
      <c r="E2637" s="808"/>
      <c r="F2637" s="808"/>
      <c r="G2637" s="809"/>
      <c r="H2637" s="619"/>
      <c r="I2637" s="84"/>
      <c r="J2637" s="84"/>
      <c r="K2637" s="201"/>
      <c r="L2637" s="84"/>
      <c r="M2637" s="201"/>
      <c r="N2637" s="84"/>
      <c r="O2637" s="201"/>
      <c r="P2637" s="84"/>
      <c r="Q2637" s="201"/>
      <c r="R2637" s="84"/>
      <c r="S2637" s="201"/>
      <c r="T2637" s="84"/>
      <c r="U2637" s="201"/>
      <c r="V2637" s="84"/>
      <c r="W2637" s="201"/>
      <c r="X2637" s="84"/>
      <c r="Y2637" s="809"/>
      <c r="Z2637" s="810"/>
      <c r="AA2637" s="811"/>
      <c r="AB2637" s="808"/>
      <c r="AC2637" s="811"/>
      <c r="AD2637" s="810"/>
      <c r="AE2637" s="811"/>
      <c r="AF2637" s="808"/>
      <c r="AG2637" s="811"/>
      <c r="AH2637" s="810"/>
      <c r="AI2637" s="811"/>
      <c r="AJ2637" s="808"/>
      <c r="AK2637" s="811"/>
      <c r="AL2637" s="333"/>
      <c r="AM2637" s="855"/>
      <c r="AN2637" s="858"/>
      <c r="AO2637"/>
      <c r="AP2637"/>
      <c r="AQ2637" s="853"/>
    </row>
    <row r="2638" spans="2:43" ht="15" x14ac:dyDescent="0.25">
      <c r="B2638" s="807">
        <v>45259</v>
      </c>
      <c r="C2638" s="805" t="s">
        <v>52</v>
      </c>
      <c r="D2638" s="808"/>
      <c r="E2638" s="808"/>
      <c r="F2638" s="808"/>
      <c r="G2638" s="809"/>
      <c r="H2638" s="619"/>
      <c r="I2638" s="84"/>
      <c r="J2638" s="84"/>
      <c r="K2638" s="201"/>
      <c r="L2638" s="84"/>
      <c r="M2638" s="201"/>
      <c r="N2638" s="84"/>
      <c r="O2638" s="201"/>
      <c r="P2638" s="84"/>
      <c r="Q2638" s="201"/>
      <c r="R2638" s="84"/>
      <c r="S2638" s="201"/>
      <c r="T2638" s="84"/>
      <c r="U2638" s="201"/>
      <c r="V2638" s="84"/>
      <c r="W2638" s="201"/>
      <c r="X2638" s="84"/>
      <c r="Y2638" s="809"/>
      <c r="Z2638" s="810"/>
      <c r="AA2638" s="811"/>
      <c r="AB2638" s="808"/>
      <c r="AC2638" s="811"/>
      <c r="AD2638" s="810"/>
      <c r="AE2638" s="811"/>
      <c r="AF2638" s="808"/>
      <c r="AG2638" s="811"/>
      <c r="AH2638" s="810"/>
      <c r="AI2638" s="811"/>
      <c r="AJ2638" s="808"/>
      <c r="AK2638" s="811"/>
      <c r="AL2638" s="333"/>
      <c r="AM2638" s="855"/>
      <c r="AN2638" s="858"/>
      <c r="AO2638"/>
      <c r="AP2638"/>
      <c r="AQ2638" s="853"/>
    </row>
    <row r="2639" spans="2:43" ht="15" x14ac:dyDescent="0.25">
      <c r="B2639" s="807">
        <v>45259</v>
      </c>
      <c r="C2639" s="805" t="s">
        <v>54</v>
      </c>
      <c r="D2639" s="808"/>
      <c r="E2639" s="808"/>
      <c r="F2639" s="808"/>
      <c r="G2639" s="809"/>
      <c r="H2639" s="619"/>
      <c r="I2639" s="84"/>
      <c r="J2639" s="84"/>
      <c r="K2639" s="201"/>
      <c r="L2639" s="84"/>
      <c r="M2639" s="201"/>
      <c r="N2639" s="84"/>
      <c r="O2639" s="201"/>
      <c r="P2639" s="84"/>
      <c r="Q2639" s="201"/>
      <c r="R2639" s="84"/>
      <c r="S2639" s="201"/>
      <c r="T2639" s="84"/>
      <c r="U2639" s="201"/>
      <c r="V2639" s="84"/>
      <c r="W2639" s="201"/>
      <c r="X2639" s="84"/>
      <c r="Y2639" s="809"/>
      <c r="Z2639" s="810"/>
      <c r="AA2639" s="811"/>
      <c r="AB2639" s="808"/>
      <c r="AC2639" s="811"/>
      <c r="AD2639" s="810"/>
      <c r="AE2639" s="811"/>
      <c r="AF2639" s="808"/>
      <c r="AG2639" s="811"/>
      <c r="AH2639" s="810"/>
      <c r="AI2639" s="811"/>
      <c r="AJ2639" s="808"/>
      <c r="AK2639" s="811"/>
      <c r="AL2639" s="333"/>
      <c r="AM2639" s="855"/>
      <c r="AN2639" s="858"/>
      <c r="AO2639"/>
      <c r="AP2639"/>
      <c r="AQ2639" s="853"/>
    </row>
    <row r="2640" spans="2:43" ht="15" x14ac:dyDescent="0.25">
      <c r="B2640" s="807">
        <v>45259</v>
      </c>
      <c r="C2640" s="84" t="s">
        <v>55</v>
      </c>
      <c r="D2640" s="808">
        <v>560041371.76999974</v>
      </c>
      <c r="E2640" s="808">
        <v>560041371.76999974</v>
      </c>
      <c r="F2640" s="808">
        <v>4538798.4400000004</v>
      </c>
      <c r="G2640" s="809">
        <v>8.104398476232599E-3</v>
      </c>
      <c r="H2640" s="619"/>
      <c r="I2640" s="84"/>
      <c r="J2640" s="84">
        <v>339230833.70999986</v>
      </c>
      <c r="K2640" s="201">
        <v>0.60572459609165563</v>
      </c>
      <c r="L2640" s="84">
        <v>3311049.37</v>
      </c>
      <c r="M2640" s="201">
        <v>5.912151381844334E-3</v>
      </c>
      <c r="N2640" s="84">
        <v>16899556.259999998</v>
      </c>
      <c r="O2640" s="201">
        <v>3.0175549721602322E-2</v>
      </c>
      <c r="P2640" s="84">
        <v>0</v>
      </c>
      <c r="Q2640" s="201">
        <v>0</v>
      </c>
      <c r="R2640" s="84">
        <v>180684359.84000003</v>
      </c>
      <c r="S2640" s="201">
        <v>0.32262680749629385</v>
      </c>
      <c r="T2640" s="84">
        <v>15732858.75</v>
      </c>
      <c r="U2640" s="201">
        <v>2.8092315216421616E-2</v>
      </c>
      <c r="V2640" s="84">
        <v>0</v>
      </c>
      <c r="W2640" s="201">
        <v>0</v>
      </c>
      <c r="X2640" s="84">
        <v>0</v>
      </c>
      <c r="Y2640" s="809">
        <v>0</v>
      </c>
      <c r="Z2640" s="810">
        <v>0</v>
      </c>
      <c r="AA2640" s="811">
        <v>0</v>
      </c>
      <c r="AB2640" s="808">
        <v>-356084.59999999992</v>
      </c>
      <c r="AC2640" s="811">
        <v>-6.3581838405009534E-4</v>
      </c>
      <c r="AD2640" s="810">
        <v>0</v>
      </c>
      <c r="AE2640" s="811">
        <v>0</v>
      </c>
      <c r="AF2640" s="808"/>
      <c r="AG2640" s="811"/>
      <c r="AH2640" s="810">
        <v>0</v>
      </c>
      <c r="AI2640" s="811">
        <v>0</v>
      </c>
      <c r="AJ2640" s="808">
        <v>0</v>
      </c>
      <c r="AK2640" s="811">
        <v>0</v>
      </c>
      <c r="AL2640" s="333"/>
      <c r="AM2640" s="855"/>
      <c r="AN2640" s="858"/>
      <c r="AO2640"/>
      <c r="AP2640"/>
      <c r="AQ2640" s="853"/>
    </row>
    <row r="2641" spans="2:43" ht="15" x14ac:dyDescent="0.25">
      <c r="B2641" s="807">
        <v>45259</v>
      </c>
      <c r="C2641" s="84" t="s">
        <v>56</v>
      </c>
      <c r="D2641" s="808">
        <v>1989373682.4099998</v>
      </c>
      <c r="E2641" s="808">
        <v>1989373682.4099998</v>
      </c>
      <c r="F2641" s="808">
        <v>14180268.17</v>
      </c>
      <c r="G2641" s="809">
        <v>7.1280063144403853E-3</v>
      </c>
      <c r="H2641" s="619"/>
      <c r="I2641" s="84"/>
      <c r="J2641" s="84">
        <v>1394111439.5400002</v>
      </c>
      <c r="K2641" s="201">
        <v>0.70077907025045327</v>
      </c>
      <c r="L2641" s="84">
        <v>10639108.960000001</v>
      </c>
      <c r="M2641" s="201">
        <v>5.3479690890006126E-3</v>
      </c>
      <c r="N2641" s="84">
        <v>72198814.879999995</v>
      </c>
      <c r="O2641" s="201">
        <v>3.6292233841424763E-2</v>
      </c>
      <c r="P2641" s="84">
        <v>0</v>
      </c>
      <c r="Q2641" s="201">
        <v>0</v>
      </c>
      <c r="R2641" s="84">
        <v>475297400.28999996</v>
      </c>
      <c r="S2641" s="201">
        <v>0.23891811000244426</v>
      </c>
      <c r="T2641" s="84">
        <v>23628350.41</v>
      </c>
      <c r="U2641" s="201">
        <v>1.18772810854599E-2</v>
      </c>
      <c r="V2641" s="84">
        <v>0</v>
      </c>
      <c r="W2641" s="201">
        <v>0</v>
      </c>
      <c r="X2641" s="84">
        <v>0</v>
      </c>
      <c r="Y2641" s="809">
        <v>0</v>
      </c>
      <c r="Z2641" s="810">
        <v>0</v>
      </c>
      <c r="AA2641" s="811">
        <v>0</v>
      </c>
      <c r="AB2641" s="808">
        <v>-681699.83999999985</v>
      </c>
      <c r="AC2641" s="811">
        <v>-3.426705832230392E-4</v>
      </c>
      <c r="AD2641" s="810">
        <v>0</v>
      </c>
      <c r="AE2641" s="811">
        <v>0</v>
      </c>
      <c r="AF2641" s="808"/>
      <c r="AG2641" s="811"/>
      <c r="AH2641" s="810">
        <v>0</v>
      </c>
      <c r="AI2641" s="811">
        <v>0</v>
      </c>
      <c r="AJ2641" s="808">
        <v>0</v>
      </c>
      <c r="AK2641" s="811">
        <v>0</v>
      </c>
      <c r="AL2641" s="333"/>
      <c r="AM2641" s="855"/>
      <c r="AN2641" s="858"/>
      <c r="AO2641"/>
      <c r="AP2641"/>
      <c r="AQ2641" s="853"/>
    </row>
    <row r="2642" spans="2:43" ht="15" x14ac:dyDescent="0.25">
      <c r="B2642" s="807">
        <v>45259</v>
      </c>
      <c r="C2642" s="805" t="s">
        <v>57</v>
      </c>
      <c r="D2642" s="808"/>
      <c r="E2642" s="808"/>
      <c r="F2642" s="808"/>
      <c r="G2642" s="809"/>
      <c r="H2642" s="619"/>
      <c r="I2642" s="84"/>
      <c r="J2642" s="84"/>
      <c r="K2642" s="201"/>
      <c r="L2642" s="84"/>
      <c r="M2642" s="201"/>
      <c r="N2642" s="84"/>
      <c r="O2642" s="201"/>
      <c r="P2642" s="84"/>
      <c r="Q2642" s="201"/>
      <c r="R2642" s="84"/>
      <c r="S2642" s="201"/>
      <c r="T2642" s="84"/>
      <c r="U2642" s="201"/>
      <c r="V2642" s="84"/>
      <c r="W2642" s="201"/>
      <c r="X2642" s="84"/>
      <c r="Y2642" s="809"/>
      <c r="Z2642" s="810"/>
      <c r="AA2642" s="811"/>
      <c r="AB2642" s="808"/>
      <c r="AC2642" s="811"/>
      <c r="AD2642" s="810"/>
      <c r="AE2642" s="811"/>
      <c r="AF2642" s="808"/>
      <c r="AG2642" s="811"/>
      <c r="AH2642" s="810"/>
      <c r="AI2642" s="811"/>
      <c r="AJ2642" s="808"/>
      <c r="AK2642" s="811"/>
      <c r="AL2642" s="333"/>
      <c r="AM2642" s="855"/>
      <c r="AN2642" s="858"/>
      <c r="AO2642"/>
      <c r="AP2642"/>
      <c r="AQ2642" s="853"/>
    </row>
    <row r="2643" spans="2:43" ht="15" x14ac:dyDescent="0.25">
      <c r="B2643" s="807">
        <v>45259</v>
      </c>
      <c r="C2643" s="84" t="s">
        <v>58</v>
      </c>
      <c r="D2643" s="808">
        <v>207000101.08000004</v>
      </c>
      <c r="E2643" s="808">
        <v>207000101.08000004</v>
      </c>
      <c r="F2643" s="808">
        <v>7828100.1699999999</v>
      </c>
      <c r="G2643" s="809">
        <v>3.7816890567481644E-2</v>
      </c>
      <c r="H2643" s="619"/>
      <c r="I2643" s="84"/>
      <c r="J2643" s="84">
        <v>128379553.84999999</v>
      </c>
      <c r="K2643" s="201">
        <v>0.62019077855611626</v>
      </c>
      <c r="L2643" s="84">
        <v>2160736.5700000003</v>
      </c>
      <c r="M2643" s="201">
        <v>1.0438335820739204E-2</v>
      </c>
      <c r="N2643" s="84">
        <v>21182233.990000002</v>
      </c>
      <c r="O2643" s="201">
        <v>0.10232958283345781</v>
      </c>
      <c r="P2643" s="84">
        <v>0</v>
      </c>
      <c r="Q2643" s="201">
        <v>0</v>
      </c>
      <c r="R2643" s="84">
        <v>43167997.839999996</v>
      </c>
      <c r="S2643" s="201">
        <v>0.20854095053468941</v>
      </c>
      <c r="T2643" s="84">
        <v>3051813.25</v>
      </c>
      <c r="U2643" s="201">
        <v>1.4743051979576354E-2</v>
      </c>
      <c r="V2643" s="84">
        <v>0</v>
      </c>
      <c r="W2643" s="201">
        <v>0</v>
      </c>
      <c r="X2643" s="84">
        <v>0</v>
      </c>
      <c r="Y2643" s="809">
        <v>0</v>
      </c>
      <c r="Z2643" s="810">
        <v>0</v>
      </c>
      <c r="AA2643" s="811">
        <v>0</v>
      </c>
      <c r="AB2643" s="808">
        <v>0</v>
      </c>
      <c r="AC2643" s="811">
        <v>0</v>
      </c>
      <c r="AD2643" s="810">
        <v>1229665.4099999999</v>
      </c>
      <c r="AE2643" s="811">
        <v>5.9404097079390648E-3</v>
      </c>
      <c r="AF2643" s="808"/>
      <c r="AG2643" s="811"/>
      <c r="AH2643" s="810">
        <v>0</v>
      </c>
      <c r="AI2643" s="811">
        <v>0</v>
      </c>
      <c r="AJ2643" s="808">
        <v>0</v>
      </c>
      <c r="AK2643" s="811">
        <v>0</v>
      </c>
      <c r="AL2643" s="333"/>
      <c r="AM2643" s="855"/>
      <c r="AN2643" s="858"/>
      <c r="AO2643"/>
      <c r="AP2643"/>
      <c r="AQ2643" s="853"/>
    </row>
    <row r="2644" spans="2:43" ht="15" x14ac:dyDescent="0.25">
      <c r="B2644" s="807">
        <v>45259</v>
      </c>
      <c r="C2644" s="84" t="s">
        <v>60</v>
      </c>
      <c r="D2644" s="808">
        <v>184285539.01999998</v>
      </c>
      <c r="E2644" s="808">
        <v>184285539.01999998</v>
      </c>
      <c r="F2644" s="808">
        <v>3321036.33</v>
      </c>
      <c r="G2644" s="809">
        <v>1.8021144511179348E-2</v>
      </c>
      <c r="H2644" s="619"/>
      <c r="I2644" s="84"/>
      <c r="J2644" s="84">
        <v>124579923.08</v>
      </c>
      <c r="K2644" s="201">
        <v>0.67601572940826193</v>
      </c>
      <c r="L2644" s="84">
        <v>4612522.24</v>
      </c>
      <c r="M2644" s="201">
        <v>2.5029214253753335E-2</v>
      </c>
      <c r="N2644" s="84">
        <v>5554791.4699999997</v>
      </c>
      <c r="O2644" s="201">
        <v>3.0142307961544147E-2</v>
      </c>
      <c r="P2644" s="84">
        <v>0</v>
      </c>
      <c r="Q2644" s="201">
        <v>0</v>
      </c>
      <c r="R2644" s="84">
        <v>46217265.900000006</v>
      </c>
      <c r="S2644" s="201">
        <v>0.25079160386526139</v>
      </c>
      <c r="T2644" s="84">
        <v>0</v>
      </c>
      <c r="U2644" s="201">
        <v>0</v>
      </c>
      <c r="V2644" s="84">
        <v>0</v>
      </c>
      <c r="W2644" s="201">
        <v>0</v>
      </c>
      <c r="X2644" s="84">
        <v>0</v>
      </c>
      <c r="Y2644" s="809">
        <v>0</v>
      </c>
      <c r="Z2644" s="810">
        <v>0</v>
      </c>
      <c r="AA2644" s="811">
        <v>0</v>
      </c>
      <c r="AB2644" s="808">
        <v>0</v>
      </c>
      <c r="AC2644" s="811">
        <v>0</v>
      </c>
      <c r="AD2644" s="810">
        <v>0</v>
      </c>
      <c r="AE2644" s="811">
        <v>0</v>
      </c>
      <c r="AF2644" s="808"/>
      <c r="AG2644" s="811"/>
      <c r="AH2644" s="810">
        <v>0</v>
      </c>
      <c r="AI2644" s="811">
        <v>0</v>
      </c>
      <c r="AJ2644" s="808">
        <v>0</v>
      </c>
      <c r="AK2644" s="811">
        <v>0</v>
      </c>
      <c r="AL2644" s="333"/>
      <c r="AM2644" s="855"/>
      <c r="AN2644" s="858"/>
      <c r="AO2644"/>
      <c r="AP2644"/>
      <c r="AQ2644" s="853"/>
    </row>
    <row r="2645" spans="2:43" ht="15" x14ac:dyDescent="0.25">
      <c r="B2645" s="807">
        <v>45259</v>
      </c>
      <c r="C2645" s="84" t="s">
        <v>61</v>
      </c>
      <c r="D2645" s="808">
        <v>42872081.119999997</v>
      </c>
      <c r="E2645" s="808">
        <v>42872081.119999997</v>
      </c>
      <c r="F2645" s="808">
        <v>608371.9</v>
      </c>
      <c r="G2645" s="809">
        <v>1.4190398135727358E-2</v>
      </c>
      <c r="H2645" s="619"/>
      <c r="I2645" s="84"/>
      <c r="J2645" s="84">
        <v>27632282.48</v>
      </c>
      <c r="K2645" s="201">
        <v>0.64452860132113876</v>
      </c>
      <c r="L2645" s="84">
        <v>0</v>
      </c>
      <c r="M2645" s="201">
        <v>0</v>
      </c>
      <c r="N2645" s="84">
        <v>3490479.8099999996</v>
      </c>
      <c r="O2645" s="201">
        <v>8.1416150529993209E-2</v>
      </c>
      <c r="P2645" s="84">
        <v>0</v>
      </c>
      <c r="Q2645" s="201">
        <v>0</v>
      </c>
      <c r="R2645" s="84">
        <v>11140946.93</v>
      </c>
      <c r="S2645" s="201">
        <v>0.25986485001314069</v>
      </c>
      <c r="T2645" s="84">
        <v>0</v>
      </c>
      <c r="U2645" s="201">
        <v>0</v>
      </c>
      <c r="V2645" s="84">
        <v>0</v>
      </c>
      <c r="W2645" s="201">
        <v>0</v>
      </c>
      <c r="X2645" s="84">
        <v>0</v>
      </c>
      <c r="Y2645" s="809">
        <v>0</v>
      </c>
      <c r="Z2645" s="810">
        <v>0</v>
      </c>
      <c r="AA2645" s="811">
        <v>0</v>
      </c>
      <c r="AB2645" s="808">
        <v>0</v>
      </c>
      <c r="AC2645" s="811">
        <v>0</v>
      </c>
      <c r="AD2645" s="810">
        <v>0</v>
      </c>
      <c r="AE2645" s="811">
        <v>0</v>
      </c>
      <c r="AF2645" s="808"/>
      <c r="AG2645" s="811"/>
      <c r="AH2645" s="810">
        <v>0</v>
      </c>
      <c r="AI2645" s="811">
        <v>0</v>
      </c>
      <c r="AJ2645" s="808">
        <v>0</v>
      </c>
      <c r="AK2645" s="811">
        <v>0</v>
      </c>
      <c r="AL2645" s="333"/>
      <c r="AM2645" s="855"/>
      <c r="AN2645" s="858"/>
      <c r="AO2645"/>
      <c r="AP2645"/>
      <c r="AQ2645" s="853"/>
    </row>
    <row r="2646" spans="2:43" ht="15" x14ac:dyDescent="0.25">
      <c r="B2646" s="812">
        <v>45259</v>
      </c>
      <c r="C2646" s="813" t="s">
        <v>110</v>
      </c>
      <c r="D2646" s="813">
        <v>4542395860.5999994</v>
      </c>
      <c r="E2646" s="813">
        <v>4542766553.0099993</v>
      </c>
      <c r="F2646" s="813">
        <v>59284106.259999998</v>
      </c>
      <c r="G2646" s="814">
        <v>1.3051285726596544E-2</v>
      </c>
      <c r="H2646" s="815"/>
      <c r="I2646" s="813"/>
      <c r="J2646" s="813">
        <v>3024684566.8800001</v>
      </c>
      <c r="K2646" s="814">
        <v>0.66587868158203045</v>
      </c>
      <c r="L2646" s="813">
        <v>31554107.400000006</v>
      </c>
      <c r="M2646" s="814">
        <v>6.9465780544789553E-3</v>
      </c>
      <c r="N2646" s="813">
        <v>175098915.30000001</v>
      </c>
      <c r="O2646" s="814">
        <v>3.8547700524910092E-2</v>
      </c>
      <c r="P2646" s="813">
        <v>4041652.98</v>
      </c>
      <c r="Q2646" s="814">
        <v>8.8976238620166038E-4</v>
      </c>
      <c r="R2646" s="813">
        <v>1144770708.3300002</v>
      </c>
      <c r="S2646" s="814">
        <v>0.25201914220192795</v>
      </c>
      <c r="T2646" s="813">
        <v>90834042.590000004</v>
      </c>
      <c r="U2646" s="814">
        <v>1.9996945527773057E-2</v>
      </c>
      <c r="V2646" s="813">
        <v>0</v>
      </c>
      <c r="W2646" s="814">
        <v>0</v>
      </c>
      <c r="X2646" s="813">
        <v>0</v>
      </c>
      <c r="Y2646" s="814">
        <v>0</v>
      </c>
      <c r="Z2646" s="813">
        <v>6311293.3399999999</v>
      </c>
      <c r="AA2646" s="814">
        <v>1.3894194899971464E-3</v>
      </c>
      <c r="AB2646" s="813">
        <v>-799293.49999999977</v>
      </c>
      <c r="AC2646" s="814">
        <v>-1.7596297736464169E-4</v>
      </c>
      <c r="AD2646" s="813">
        <v>6986453.4300000006</v>
      </c>
      <c r="AE2646" s="814">
        <v>1.5380547280344626E-3</v>
      </c>
      <c r="AF2646" s="813"/>
      <c r="AG2646" s="817"/>
      <c r="AH2646" s="818">
        <v>0</v>
      </c>
      <c r="AI2646" s="817">
        <v>0</v>
      </c>
      <c r="AJ2646" s="813">
        <v>-370692.41</v>
      </c>
      <c r="AK2646" s="814">
        <v>-8.1607244585467649E-5</v>
      </c>
      <c r="AL2646" s="333"/>
      <c r="AM2646" s="855"/>
      <c r="AN2646" s="858"/>
      <c r="AO2646"/>
      <c r="AP2646"/>
      <c r="AQ2646" s="853"/>
    </row>
    <row r="2647" spans="2:43" ht="15" x14ac:dyDescent="0.25">
      <c r="B2647" s="807">
        <v>45289</v>
      </c>
      <c r="C2647" s="84" t="s">
        <v>109</v>
      </c>
      <c r="D2647" s="808">
        <v>15143672.030000003</v>
      </c>
      <c r="E2647" s="808">
        <v>15143672.030000003</v>
      </c>
      <c r="F2647" s="808">
        <v>313100.09999999998</v>
      </c>
      <c r="G2647" s="809">
        <v>2.0675309091463461E-2</v>
      </c>
      <c r="H2647" s="619"/>
      <c r="I2647" s="84"/>
      <c r="J2647" s="84">
        <v>9859173.2600000016</v>
      </c>
      <c r="K2647" s="809">
        <v>0.651042444690345</v>
      </c>
      <c r="L2647" s="84">
        <v>265137.3</v>
      </c>
      <c r="M2647" s="809">
        <v>1.7508124811126138E-2</v>
      </c>
      <c r="N2647" s="84">
        <v>920623.33000000007</v>
      </c>
      <c r="O2647" s="809">
        <v>6.0792608832007301E-2</v>
      </c>
      <c r="P2647" s="356">
        <v>0</v>
      </c>
      <c r="Q2647" s="809">
        <v>0</v>
      </c>
      <c r="R2647" s="84">
        <v>3670824.27</v>
      </c>
      <c r="S2647" s="809">
        <v>0.24239987915269182</v>
      </c>
      <c r="T2647" s="356">
        <v>114813.77</v>
      </c>
      <c r="U2647" s="809">
        <v>7.5816334223661854E-3</v>
      </c>
      <c r="V2647" s="84">
        <v>0</v>
      </c>
      <c r="W2647" s="809">
        <v>0</v>
      </c>
      <c r="X2647" s="84">
        <v>0</v>
      </c>
      <c r="Y2647" s="809">
        <v>0</v>
      </c>
      <c r="Z2647" s="810">
        <v>0</v>
      </c>
      <c r="AA2647" s="809">
        <v>0</v>
      </c>
      <c r="AB2647" s="808">
        <v>0</v>
      </c>
      <c r="AC2647" s="809">
        <v>0</v>
      </c>
      <c r="AD2647" s="810">
        <v>0</v>
      </c>
      <c r="AE2647" s="809">
        <v>0</v>
      </c>
      <c r="AF2647" s="808"/>
      <c r="AG2647" s="811"/>
      <c r="AH2647" s="810">
        <v>0</v>
      </c>
      <c r="AI2647" s="811">
        <v>0</v>
      </c>
      <c r="AJ2647" s="808">
        <v>0</v>
      </c>
      <c r="AK2647" s="809">
        <v>0</v>
      </c>
      <c r="AL2647" s="333"/>
      <c r="AM2647" s="855"/>
      <c r="AN2647" s="858"/>
      <c r="AO2647"/>
      <c r="AP2647"/>
      <c r="AQ2647" s="853"/>
    </row>
    <row r="2648" spans="2:43" ht="15" x14ac:dyDescent="0.25">
      <c r="B2648" s="807">
        <v>45289</v>
      </c>
      <c r="C2648" s="84" t="s">
        <v>47</v>
      </c>
      <c r="D2648" s="808">
        <v>461770187.26000017</v>
      </c>
      <c r="E2648" s="808">
        <v>462141028.77000016</v>
      </c>
      <c r="F2648" s="808">
        <v>7255115.21</v>
      </c>
      <c r="G2648" s="809">
        <v>1.5711527963833231E-2</v>
      </c>
      <c r="H2648" s="619"/>
      <c r="I2648" s="84"/>
      <c r="J2648" s="84">
        <v>301891142.62000006</v>
      </c>
      <c r="K2648" s="201">
        <v>0.65376923618938598</v>
      </c>
      <c r="L2648" s="84">
        <v>2083658.3599999999</v>
      </c>
      <c r="M2648" s="201">
        <v>4.5123275982015569E-3</v>
      </c>
      <c r="N2648" s="84">
        <v>15878517.810000001</v>
      </c>
      <c r="O2648" s="201">
        <v>3.4386190897723733E-2</v>
      </c>
      <c r="P2648" s="84">
        <v>1529888.93</v>
      </c>
      <c r="Q2648" s="201">
        <v>3.3130959343172029E-3</v>
      </c>
      <c r="R2648" s="84">
        <v>115200019.79000001</v>
      </c>
      <c r="S2648" s="201">
        <v>0.24947478847337651</v>
      </c>
      <c r="T2648" s="84">
        <v>18261639.140000001</v>
      </c>
      <c r="U2648" s="201">
        <v>3.9547029331535789E-2</v>
      </c>
      <c r="V2648" s="84">
        <v>0</v>
      </c>
      <c r="W2648" s="201">
        <v>0</v>
      </c>
      <c r="X2648" s="84">
        <v>0</v>
      </c>
      <c r="Y2648" s="809">
        <v>0</v>
      </c>
      <c r="Z2648" s="810">
        <v>0</v>
      </c>
      <c r="AA2648" s="811">
        <v>0</v>
      </c>
      <c r="AB2648" s="808">
        <v>41046.910000000003</v>
      </c>
      <c r="AC2648" s="811">
        <v>8.889034227947787E-5</v>
      </c>
      <c r="AD2648" s="810">
        <v>0</v>
      </c>
      <c r="AE2648" s="811">
        <v>0</v>
      </c>
      <c r="AF2648" s="808"/>
      <c r="AG2648" s="811"/>
      <c r="AH2648" s="810">
        <v>0</v>
      </c>
      <c r="AI2648" s="811">
        <v>0</v>
      </c>
      <c r="AJ2648" s="808">
        <v>-370841.51</v>
      </c>
      <c r="AK2648" s="811">
        <v>-8.0308673065374253E-4</v>
      </c>
      <c r="AL2648" s="333"/>
      <c r="AM2648" s="855"/>
      <c r="AN2648" s="858"/>
      <c r="AO2648"/>
      <c r="AP2648"/>
      <c r="AQ2648" s="853"/>
    </row>
    <row r="2649" spans="2:43" ht="15" x14ac:dyDescent="0.25">
      <c r="B2649" s="807">
        <v>45289</v>
      </c>
      <c r="C2649" s="84" t="s">
        <v>48</v>
      </c>
      <c r="D2649" s="808">
        <v>159894430.39999998</v>
      </c>
      <c r="E2649" s="808">
        <v>159894430.39999998</v>
      </c>
      <c r="F2649" s="808">
        <v>2959516.84</v>
      </c>
      <c r="G2649" s="809">
        <v>1.85091928005017E-2</v>
      </c>
      <c r="H2649" s="619"/>
      <c r="I2649" s="84"/>
      <c r="J2649" s="84">
        <v>87728273.159999996</v>
      </c>
      <c r="K2649" s="201">
        <v>0.54866372105979255</v>
      </c>
      <c r="L2649" s="84">
        <v>539734.67000000004</v>
      </c>
      <c r="M2649" s="201">
        <v>3.3755689216301817E-3</v>
      </c>
      <c r="N2649" s="84">
        <v>6653255.3599999994</v>
      </c>
      <c r="O2649" s="201">
        <v>4.1610300892631971E-2</v>
      </c>
      <c r="P2649" s="84">
        <v>509962.98</v>
      </c>
      <c r="Q2649" s="201">
        <v>3.1893730052025629E-3</v>
      </c>
      <c r="R2649" s="84">
        <v>54367783.5</v>
      </c>
      <c r="S2649" s="201">
        <v>0.34002299744894682</v>
      </c>
      <c r="T2649" s="84">
        <v>7125620.4199999999</v>
      </c>
      <c r="U2649" s="201">
        <v>4.4564531748693112E-2</v>
      </c>
      <c r="V2649" s="84">
        <v>0</v>
      </c>
      <c r="W2649" s="201">
        <v>0</v>
      </c>
      <c r="X2649" s="84">
        <v>0</v>
      </c>
      <c r="Y2649" s="809">
        <v>0</v>
      </c>
      <c r="Z2649" s="810">
        <v>0</v>
      </c>
      <c r="AA2649" s="811">
        <v>0</v>
      </c>
      <c r="AB2649" s="808">
        <v>10283.470000000001</v>
      </c>
      <c r="AC2649" s="811">
        <v>6.4314122601233535E-5</v>
      </c>
      <c r="AD2649" s="810">
        <v>0</v>
      </c>
      <c r="AE2649" s="811">
        <v>0</v>
      </c>
      <c r="AF2649" s="808"/>
      <c r="AG2649" s="811"/>
      <c r="AH2649" s="810">
        <v>0</v>
      </c>
      <c r="AI2649" s="811">
        <v>0</v>
      </c>
      <c r="AJ2649" s="808">
        <v>0</v>
      </c>
      <c r="AK2649" s="811">
        <v>0</v>
      </c>
      <c r="AL2649" s="333"/>
      <c r="AM2649" s="855"/>
      <c r="AN2649" s="858"/>
      <c r="AO2649"/>
      <c r="AP2649"/>
      <c r="AQ2649" s="853"/>
    </row>
    <row r="2650" spans="2:43" ht="15" x14ac:dyDescent="0.25">
      <c r="B2650" s="807">
        <v>45289</v>
      </c>
      <c r="C2650" s="84" t="s">
        <v>49</v>
      </c>
      <c r="D2650" s="808">
        <v>752013856.00999916</v>
      </c>
      <c r="E2650" s="808">
        <v>752013856.00999916</v>
      </c>
      <c r="F2650" s="808">
        <v>4951986.2799999993</v>
      </c>
      <c r="G2650" s="809">
        <v>6.5849668066942577E-3</v>
      </c>
      <c r="H2650" s="619"/>
      <c r="I2650" s="84"/>
      <c r="J2650" s="84">
        <v>494281789.80000001</v>
      </c>
      <c r="K2650" s="201">
        <v>0.65727750339938917</v>
      </c>
      <c r="L2650" s="84">
        <v>9112771.379999999</v>
      </c>
      <c r="M2650" s="201">
        <v>1.2117823770362591E-2</v>
      </c>
      <c r="N2650" s="84">
        <v>35677700.600000009</v>
      </c>
      <c r="O2650" s="201">
        <v>4.744287663700391E-2</v>
      </c>
      <c r="P2650" s="84">
        <v>2019165.56</v>
      </c>
      <c r="Q2650" s="201">
        <v>2.6850111123127396E-3</v>
      </c>
      <c r="R2650" s="84">
        <v>177188506.12</v>
      </c>
      <c r="S2650" s="201">
        <v>0.23561867205495216</v>
      </c>
      <c r="T2650" s="84">
        <v>16453257.16</v>
      </c>
      <c r="U2650" s="201">
        <v>2.1878928198606529E-2</v>
      </c>
      <c r="V2650" s="84">
        <v>0</v>
      </c>
      <c r="W2650" s="201">
        <v>0</v>
      </c>
      <c r="X2650" s="84">
        <v>0</v>
      </c>
      <c r="Y2650" s="809">
        <v>0</v>
      </c>
      <c r="Z2650" s="810">
        <v>6331863.75</v>
      </c>
      <c r="AA2650" s="811">
        <v>8.4198764416327562E-3</v>
      </c>
      <c r="AB2650" s="808">
        <v>237711.93</v>
      </c>
      <c r="AC2650" s="811">
        <v>3.1610046557019723E-4</v>
      </c>
      <c r="AD2650" s="810">
        <v>5759103.4299999997</v>
      </c>
      <c r="AE2650" s="811">
        <v>7.6582411134768023E-3</v>
      </c>
      <c r="AF2650" s="808"/>
      <c r="AG2650" s="811"/>
      <c r="AH2650" s="810">
        <v>0</v>
      </c>
      <c r="AI2650" s="811">
        <v>0</v>
      </c>
      <c r="AJ2650" s="808">
        <v>0</v>
      </c>
      <c r="AK2650" s="811">
        <v>0</v>
      </c>
      <c r="AL2650" s="333"/>
      <c r="AM2650" s="855"/>
      <c r="AN2650" s="858"/>
      <c r="AO2650"/>
      <c r="AP2650"/>
      <c r="AQ2650" s="853"/>
    </row>
    <row r="2651" spans="2:43" ht="15" x14ac:dyDescent="0.25">
      <c r="B2651" s="807">
        <v>45289</v>
      </c>
      <c r="C2651" s="84" t="s">
        <v>50</v>
      </c>
      <c r="D2651" s="808">
        <v>232041787.58000004</v>
      </c>
      <c r="E2651" s="808">
        <v>232041787.58000004</v>
      </c>
      <c r="F2651" s="808">
        <v>9154462.4900000002</v>
      </c>
      <c r="G2651" s="809">
        <v>3.9451784031976807E-2</v>
      </c>
      <c r="H2651" s="619"/>
      <c r="I2651" s="84"/>
      <c r="J2651" s="84">
        <v>161414732.03000003</v>
      </c>
      <c r="K2651" s="201">
        <v>0.69562785959123752</v>
      </c>
      <c r="L2651" s="84">
        <v>2363840.0500000003</v>
      </c>
      <c r="M2651" s="201">
        <v>1.0187130838168662E-2</v>
      </c>
      <c r="N2651" s="84">
        <v>2142818.34</v>
      </c>
      <c r="O2651" s="201">
        <v>9.2346226183989792E-3</v>
      </c>
      <c r="P2651" s="84">
        <v>0</v>
      </c>
      <c r="Q2651" s="201">
        <v>0</v>
      </c>
      <c r="R2651" s="84">
        <v>48641383.57</v>
      </c>
      <c r="S2651" s="201">
        <v>0.20962337894949254</v>
      </c>
      <c r="T2651" s="84">
        <v>8324551.0999999996</v>
      </c>
      <c r="U2651" s="201">
        <v>3.5875223970725449E-2</v>
      </c>
      <c r="V2651" s="84">
        <v>0</v>
      </c>
      <c r="W2651" s="201">
        <v>0</v>
      </c>
      <c r="X2651" s="84">
        <v>0</v>
      </c>
      <c r="Y2651" s="809">
        <v>0</v>
      </c>
      <c r="Z2651" s="810">
        <v>0</v>
      </c>
      <c r="AA2651" s="811">
        <v>0</v>
      </c>
      <c r="AB2651" s="808">
        <v>0</v>
      </c>
      <c r="AC2651" s="811">
        <v>0</v>
      </c>
      <c r="AD2651" s="810">
        <v>0</v>
      </c>
      <c r="AE2651" s="811">
        <v>0</v>
      </c>
      <c r="AF2651" s="808"/>
      <c r="AG2651" s="811"/>
      <c r="AH2651" s="810">
        <v>0</v>
      </c>
      <c r="AI2651" s="811">
        <v>0</v>
      </c>
      <c r="AJ2651" s="808">
        <v>0</v>
      </c>
      <c r="AK2651" s="811">
        <v>0</v>
      </c>
      <c r="AL2651" s="333"/>
      <c r="AM2651" s="855"/>
      <c r="AN2651" s="858"/>
      <c r="AO2651"/>
      <c r="AP2651"/>
      <c r="AQ2651" s="853"/>
    </row>
    <row r="2652" spans="2:43" ht="15" x14ac:dyDescent="0.25">
      <c r="B2652" s="807">
        <v>45289</v>
      </c>
      <c r="C2652" s="805" t="s">
        <v>51</v>
      </c>
      <c r="D2652" s="808"/>
      <c r="E2652" s="808"/>
      <c r="F2652" s="808"/>
      <c r="G2652" s="809"/>
      <c r="H2652" s="619"/>
      <c r="I2652" s="84"/>
      <c r="J2652" s="84"/>
      <c r="K2652" s="201"/>
      <c r="L2652" s="84"/>
      <c r="M2652" s="201"/>
      <c r="N2652" s="84"/>
      <c r="O2652" s="201"/>
      <c r="P2652" s="84"/>
      <c r="Q2652" s="201"/>
      <c r="R2652" s="84"/>
      <c r="S2652" s="201"/>
      <c r="T2652" s="84"/>
      <c r="U2652" s="201"/>
      <c r="V2652" s="84"/>
      <c r="W2652" s="201"/>
      <c r="X2652" s="84"/>
      <c r="Y2652" s="809"/>
      <c r="Z2652" s="810"/>
      <c r="AA2652" s="811"/>
      <c r="AB2652" s="808"/>
      <c r="AC2652" s="811"/>
      <c r="AD2652" s="810"/>
      <c r="AE2652" s="811"/>
      <c r="AF2652" s="808"/>
      <c r="AG2652" s="811"/>
      <c r="AH2652" s="810"/>
      <c r="AI2652" s="811"/>
      <c r="AJ2652" s="808"/>
      <c r="AK2652" s="811"/>
      <c r="AL2652" s="333"/>
      <c r="AM2652" s="855"/>
      <c r="AN2652" s="858"/>
      <c r="AO2652"/>
      <c r="AP2652"/>
      <c r="AQ2652" s="853"/>
    </row>
    <row r="2653" spans="2:43" ht="15" x14ac:dyDescent="0.25">
      <c r="B2653" s="807">
        <v>45289</v>
      </c>
      <c r="C2653" s="805" t="s">
        <v>52</v>
      </c>
      <c r="D2653" s="808"/>
      <c r="E2653" s="808"/>
      <c r="F2653" s="808"/>
      <c r="G2653" s="809"/>
      <c r="H2653" s="619"/>
      <c r="I2653" s="84"/>
      <c r="J2653" s="84"/>
      <c r="K2653" s="201"/>
      <c r="L2653" s="84"/>
      <c r="M2653" s="201"/>
      <c r="N2653" s="84"/>
      <c r="O2653" s="201"/>
      <c r="P2653" s="84"/>
      <c r="Q2653" s="201"/>
      <c r="R2653" s="84"/>
      <c r="S2653" s="201"/>
      <c r="T2653" s="84"/>
      <c r="U2653" s="201"/>
      <c r="V2653" s="84"/>
      <c r="W2653" s="201"/>
      <c r="X2653" s="84"/>
      <c r="Y2653" s="809"/>
      <c r="Z2653" s="810"/>
      <c r="AA2653" s="811"/>
      <c r="AB2653" s="808"/>
      <c r="AC2653" s="811"/>
      <c r="AD2653" s="810"/>
      <c r="AE2653" s="811"/>
      <c r="AF2653" s="808"/>
      <c r="AG2653" s="811"/>
      <c r="AH2653" s="810"/>
      <c r="AI2653" s="811"/>
      <c r="AJ2653" s="808"/>
      <c r="AK2653" s="811"/>
      <c r="AL2653" s="333"/>
      <c r="AM2653" s="855"/>
      <c r="AN2653" s="858"/>
      <c r="AO2653"/>
      <c r="AP2653"/>
      <c r="AQ2653" s="853"/>
    </row>
    <row r="2654" spans="2:43" ht="15" x14ac:dyDescent="0.25">
      <c r="B2654" s="807">
        <v>45289</v>
      </c>
      <c r="C2654" s="805" t="s">
        <v>54</v>
      </c>
      <c r="D2654" s="808"/>
      <c r="E2654" s="808"/>
      <c r="F2654" s="808"/>
      <c r="G2654" s="809"/>
      <c r="H2654" s="619"/>
      <c r="I2654" s="84"/>
      <c r="J2654" s="84"/>
      <c r="K2654" s="201"/>
      <c r="L2654" s="84"/>
      <c r="M2654" s="201"/>
      <c r="N2654" s="84"/>
      <c r="O2654" s="201"/>
      <c r="P2654" s="84"/>
      <c r="Q2654" s="201"/>
      <c r="R2654" s="84"/>
      <c r="S2654" s="201"/>
      <c r="T2654" s="84"/>
      <c r="U2654" s="201"/>
      <c r="V2654" s="84"/>
      <c r="W2654" s="201"/>
      <c r="X2654" s="84"/>
      <c r="Y2654" s="809"/>
      <c r="Z2654" s="810"/>
      <c r="AA2654" s="811"/>
      <c r="AB2654" s="808"/>
      <c r="AC2654" s="811"/>
      <c r="AD2654" s="810"/>
      <c r="AE2654" s="811"/>
      <c r="AF2654" s="808"/>
      <c r="AG2654" s="811"/>
      <c r="AH2654" s="810"/>
      <c r="AI2654" s="811"/>
      <c r="AJ2654" s="808"/>
      <c r="AK2654" s="811"/>
      <c r="AL2654" s="333"/>
      <c r="AM2654" s="855"/>
      <c r="AN2654" s="858"/>
      <c r="AO2654"/>
      <c r="AP2654"/>
      <c r="AQ2654" s="853"/>
    </row>
    <row r="2655" spans="2:43" ht="15" x14ac:dyDescent="0.25">
      <c r="B2655" s="807">
        <v>45289</v>
      </c>
      <c r="C2655" s="84" t="s">
        <v>55</v>
      </c>
      <c r="D2655" s="808">
        <v>586707725.00999987</v>
      </c>
      <c r="E2655" s="808">
        <v>586707725.00999987</v>
      </c>
      <c r="F2655" s="808">
        <v>4680294.3100000005</v>
      </c>
      <c r="G2655" s="809">
        <v>7.9772161000952035E-3</v>
      </c>
      <c r="H2655" s="619"/>
      <c r="I2655" s="84"/>
      <c r="J2655" s="84">
        <v>356501164.68999994</v>
      </c>
      <c r="K2655" s="201">
        <v>0.60762991433924574</v>
      </c>
      <c r="L2655" s="84">
        <v>3333352.32</v>
      </c>
      <c r="M2655" s="201">
        <v>5.6814529243554551E-3</v>
      </c>
      <c r="N2655" s="84">
        <v>19425298.810000002</v>
      </c>
      <c r="O2655" s="201">
        <v>3.3108987630372372E-2</v>
      </c>
      <c r="P2655" s="84">
        <v>0</v>
      </c>
      <c r="Q2655" s="201">
        <v>0</v>
      </c>
      <c r="R2655" s="84">
        <v>187034345.18000001</v>
      </c>
      <c r="S2655" s="201">
        <v>0.3187862324069658</v>
      </c>
      <c r="T2655" s="84">
        <v>16374168.539999999</v>
      </c>
      <c r="U2655" s="201">
        <v>2.7908561353476156E-2</v>
      </c>
      <c r="V2655" s="84">
        <v>0</v>
      </c>
      <c r="W2655" s="201">
        <v>0</v>
      </c>
      <c r="X2655" s="84">
        <v>0</v>
      </c>
      <c r="Y2655" s="809">
        <v>0</v>
      </c>
      <c r="Z2655" s="810">
        <v>0</v>
      </c>
      <c r="AA2655" s="811">
        <v>0</v>
      </c>
      <c r="AB2655" s="808">
        <v>-640898.84</v>
      </c>
      <c r="AC2655" s="811">
        <v>-1.092364754510564E-3</v>
      </c>
      <c r="AD2655" s="810">
        <v>0</v>
      </c>
      <c r="AE2655" s="811">
        <v>0</v>
      </c>
      <c r="AF2655" s="808"/>
      <c r="AG2655" s="811"/>
      <c r="AH2655" s="810">
        <v>0</v>
      </c>
      <c r="AI2655" s="811">
        <v>0</v>
      </c>
      <c r="AJ2655" s="808">
        <v>0</v>
      </c>
      <c r="AK2655" s="811">
        <v>0</v>
      </c>
      <c r="AL2655" s="333"/>
      <c r="AM2655" s="855"/>
      <c r="AN2655" s="858"/>
      <c r="AO2655"/>
      <c r="AP2655"/>
      <c r="AQ2655" s="853"/>
    </row>
    <row r="2656" spans="2:43" ht="15" x14ac:dyDescent="0.25">
      <c r="B2656" s="807">
        <v>45289</v>
      </c>
      <c r="C2656" s="84" t="s">
        <v>56</v>
      </c>
      <c r="D2656" s="808">
        <v>2082352882.3499999</v>
      </c>
      <c r="E2656" s="808">
        <v>2082352882.3499999</v>
      </c>
      <c r="F2656" s="808">
        <v>14274896.680000002</v>
      </c>
      <c r="G2656" s="809">
        <v>6.8551765654101511E-3</v>
      </c>
      <c r="H2656" s="619"/>
      <c r="I2656" s="84"/>
      <c r="J2656" s="84">
        <v>1460268455.4199996</v>
      </c>
      <c r="K2656" s="201">
        <v>0.70125888258287961</v>
      </c>
      <c r="L2656" s="84">
        <v>10705516.51</v>
      </c>
      <c r="M2656" s="201">
        <v>5.1410673958001262E-3</v>
      </c>
      <c r="N2656" s="84">
        <v>82243548.560000002</v>
      </c>
      <c r="O2656" s="201">
        <v>3.9495490537216536E-2</v>
      </c>
      <c r="P2656" s="84">
        <v>0</v>
      </c>
      <c r="Q2656" s="201">
        <v>0</v>
      </c>
      <c r="R2656" s="84">
        <v>490156893.45000011</v>
      </c>
      <c r="S2656" s="201">
        <v>0.23538608542508072</v>
      </c>
      <c r="T2656" s="84">
        <v>24677986.109999999</v>
      </c>
      <c r="U2656" s="201">
        <v>1.185101061360461E-2</v>
      </c>
      <c r="V2656" s="84">
        <v>0</v>
      </c>
      <c r="W2656" s="201">
        <v>0</v>
      </c>
      <c r="X2656" s="84">
        <v>0</v>
      </c>
      <c r="Y2656" s="809">
        <v>0</v>
      </c>
      <c r="Z2656" s="810">
        <v>0</v>
      </c>
      <c r="AA2656" s="811">
        <v>0</v>
      </c>
      <c r="AB2656" s="808">
        <v>25585.619999999879</v>
      </c>
      <c r="AC2656" s="811">
        <v>1.2286880008121251E-5</v>
      </c>
      <c r="AD2656" s="810">
        <v>0</v>
      </c>
      <c r="AE2656" s="811">
        <v>0</v>
      </c>
      <c r="AF2656" s="808"/>
      <c r="AG2656" s="811"/>
      <c r="AH2656" s="810">
        <v>0</v>
      </c>
      <c r="AI2656" s="811">
        <v>0</v>
      </c>
      <c r="AJ2656" s="808">
        <v>0</v>
      </c>
      <c r="AK2656" s="811">
        <v>0</v>
      </c>
      <c r="AL2656" s="333"/>
      <c r="AM2656" s="855"/>
      <c r="AN2656" s="858"/>
      <c r="AO2656"/>
      <c r="AP2656"/>
      <c r="AQ2656" s="853"/>
    </row>
    <row r="2657" spans="2:43" ht="15" x14ac:dyDescent="0.25">
      <c r="B2657" s="807">
        <v>45289</v>
      </c>
      <c r="C2657" s="805" t="s">
        <v>57</v>
      </c>
      <c r="D2657" s="808"/>
      <c r="E2657" s="808"/>
      <c r="F2657" s="808"/>
      <c r="G2657" s="809"/>
      <c r="H2657" s="619"/>
      <c r="I2657" s="84"/>
      <c r="J2657" s="84"/>
      <c r="K2657" s="201"/>
      <c r="L2657" s="84"/>
      <c r="M2657" s="201"/>
      <c r="N2657" s="84"/>
      <c r="O2657" s="201"/>
      <c r="P2657" s="84"/>
      <c r="Q2657" s="201"/>
      <c r="R2657" s="84"/>
      <c r="S2657" s="201"/>
      <c r="T2657" s="84"/>
      <c r="U2657" s="201"/>
      <c r="V2657" s="84"/>
      <c r="W2657" s="201"/>
      <c r="X2657" s="84"/>
      <c r="Y2657" s="809"/>
      <c r="Z2657" s="810"/>
      <c r="AA2657" s="811"/>
      <c r="AB2657" s="808"/>
      <c r="AC2657" s="811"/>
      <c r="AD2657" s="810"/>
      <c r="AE2657" s="811"/>
      <c r="AF2657" s="808"/>
      <c r="AG2657" s="811"/>
      <c r="AH2657" s="810"/>
      <c r="AI2657" s="811"/>
      <c r="AJ2657" s="808"/>
      <c r="AK2657" s="811"/>
      <c r="AL2657" s="333"/>
      <c r="AM2657" s="855"/>
      <c r="AN2657" s="858"/>
      <c r="AO2657"/>
      <c r="AP2657"/>
      <c r="AQ2657" s="853"/>
    </row>
    <row r="2658" spans="2:43" ht="15" x14ac:dyDescent="0.25">
      <c r="B2658" s="807">
        <v>45289</v>
      </c>
      <c r="C2658" s="84" t="s">
        <v>58</v>
      </c>
      <c r="D2658" s="808">
        <v>217834748.03000006</v>
      </c>
      <c r="E2658" s="808">
        <v>217834748.03000006</v>
      </c>
      <c r="F2658" s="808">
        <v>7217273.8199999994</v>
      </c>
      <c r="G2658" s="809">
        <v>3.3131875815359084E-2</v>
      </c>
      <c r="H2658" s="619"/>
      <c r="I2658" s="84"/>
      <c r="J2658" s="84">
        <v>131729027.75</v>
      </c>
      <c r="K2658" s="201">
        <v>0.60471999504807361</v>
      </c>
      <c r="L2658" s="84">
        <v>5657433.2299999995</v>
      </c>
      <c r="M2658" s="201">
        <v>2.597121570898717E-2</v>
      </c>
      <c r="N2658" s="84">
        <v>23091479.359999996</v>
      </c>
      <c r="O2658" s="201">
        <v>0.10600457258921728</v>
      </c>
      <c r="P2658" s="84">
        <v>0</v>
      </c>
      <c r="Q2658" s="201">
        <v>0</v>
      </c>
      <c r="R2658" s="84">
        <v>45761615.419999994</v>
      </c>
      <c r="S2658" s="201">
        <v>0.21007491152741956</v>
      </c>
      <c r="T2658" s="84">
        <v>3147758.46</v>
      </c>
      <c r="U2658" s="201">
        <v>1.4450212780407709E-2</v>
      </c>
      <c r="V2658" s="84">
        <v>0</v>
      </c>
      <c r="W2658" s="201">
        <v>0</v>
      </c>
      <c r="X2658" s="84">
        <v>0</v>
      </c>
      <c r="Y2658" s="809">
        <v>0</v>
      </c>
      <c r="Z2658" s="810">
        <v>0</v>
      </c>
      <c r="AA2658" s="811">
        <v>0</v>
      </c>
      <c r="AB2658" s="808">
        <v>0</v>
      </c>
      <c r="AC2658" s="811">
        <v>0</v>
      </c>
      <c r="AD2658" s="810">
        <v>1230159.99</v>
      </c>
      <c r="AE2658" s="811">
        <v>5.6472165305352625E-3</v>
      </c>
      <c r="AF2658" s="808"/>
      <c r="AG2658" s="811"/>
      <c r="AH2658" s="810">
        <v>0</v>
      </c>
      <c r="AI2658" s="811">
        <v>0</v>
      </c>
      <c r="AJ2658" s="808">
        <v>0</v>
      </c>
      <c r="AK2658" s="811">
        <v>0</v>
      </c>
      <c r="AL2658" s="333"/>
      <c r="AM2658" s="855"/>
      <c r="AN2658" s="858"/>
      <c r="AO2658"/>
      <c r="AP2658"/>
      <c r="AQ2658" s="853"/>
    </row>
    <row r="2659" spans="2:43" ht="15" x14ac:dyDescent="0.25">
      <c r="B2659" s="807">
        <v>45289</v>
      </c>
      <c r="C2659" s="84" t="s">
        <v>60</v>
      </c>
      <c r="D2659" s="808">
        <v>193902422.58999997</v>
      </c>
      <c r="E2659" s="808">
        <v>193902422.58999997</v>
      </c>
      <c r="F2659" s="808">
        <v>2077438.42</v>
      </c>
      <c r="G2659" s="809">
        <v>1.0713834269067758E-2</v>
      </c>
      <c r="H2659" s="619"/>
      <c r="I2659" s="84"/>
      <c r="J2659" s="84">
        <v>130490915.07000001</v>
      </c>
      <c r="K2659" s="201">
        <v>0.67297207186481922</v>
      </c>
      <c r="L2659" s="84">
        <v>4639859.1500000004</v>
      </c>
      <c r="M2659" s="201">
        <v>2.3928835380313034E-2</v>
      </c>
      <c r="N2659" s="84">
        <v>7451245.8399999999</v>
      </c>
      <c r="O2659" s="201">
        <v>3.8427811991577868E-2</v>
      </c>
      <c r="P2659" s="84">
        <v>0</v>
      </c>
      <c r="Q2659" s="201">
        <v>0</v>
      </c>
      <c r="R2659" s="84">
        <v>49242964.110000007</v>
      </c>
      <c r="S2659" s="201">
        <v>0.25395744649422236</v>
      </c>
      <c r="T2659" s="84">
        <v>0</v>
      </c>
      <c r="U2659" s="201">
        <v>0</v>
      </c>
      <c r="V2659" s="84">
        <v>0</v>
      </c>
      <c r="W2659" s="201">
        <v>0</v>
      </c>
      <c r="X2659" s="84">
        <v>0</v>
      </c>
      <c r="Y2659" s="809">
        <v>0</v>
      </c>
      <c r="Z2659" s="810">
        <v>0</v>
      </c>
      <c r="AA2659" s="811">
        <v>0</v>
      </c>
      <c r="AB2659" s="808">
        <v>0</v>
      </c>
      <c r="AC2659" s="811">
        <v>0</v>
      </c>
      <c r="AD2659" s="810">
        <v>0</v>
      </c>
      <c r="AE2659" s="811">
        <v>0</v>
      </c>
      <c r="AF2659" s="808"/>
      <c r="AG2659" s="811"/>
      <c r="AH2659" s="810">
        <v>0</v>
      </c>
      <c r="AI2659" s="811">
        <v>0</v>
      </c>
      <c r="AJ2659" s="808">
        <v>0</v>
      </c>
      <c r="AK2659" s="811">
        <v>0</v>
      </c>
      <c r="AL2659" s="333"/>
      <c r="AM2659" s="855"/>
      <c r="AN2659" s="858"/>
      <c r="AO2659"/>
      <c r="AP2659"/>
      <c r="AQ2659" s="853"/>
    </row>
    <row r="2660" spans="2:43" ht="15" x14ac:dyDescent="0.25">
      <c r="B2660" s="807">
        <v>45289</v>
      </c>
      <c r="C2660" s="84" t="s">
        <v>61</v>
      </c>
      <c r="D2660" s="808">
        <v>44724698.650000006</v>
      </c>
      <c r="E2660" s="808">
        <v>44724698.650000006</v>
      </c>
      <c r="F2660" s="808">
        <v>188368.34</v>
      </c>
      <c r="G2660" s="809">
        <v>4.2117296636050103E-3</v>
      </c>
      <c r="H2660" s="619"/>
      <c r="I2660" s="84"/>
      <c r="J2660" s="84">
        <v>29621768.640000001</v>
      </c>
      <c r="K2660" s="201">
        <v>0.66231343159648093</v>
      </c>
      <c r="L2660" s="84">
        <v>0</v>
      </c>
      <c r="M2660" s="201">
        <v>0</v>
      </c>
      <c r="N2660" s="84">
        <v>3480796.27</v>
      </c>
      <c r="O2660" s="201">
        <v>7.7827159825927625E-2</v>
      </c>
      <c r="P2660" s="84">
        <v>0</v>
      </c>
      <c r="Q2660" s="201">
        <v>0</v>
      </c>
      <c r="R2660" s="84">
        <v>11433765.4</v>
      </c>
      <c r="S2660" s="201">
        <v>0.25564767891398638</v>
      </c>
      <c r="T2660" s="84">
        <v>0</v>
      </c>
      <c r="U2660" s="201">
        <v>0</v>
      </c>
      <c r="V2660" s="84">
        <v>0</v>
      </c>
      <c r="W2660" s="201">
        <v>0</v>
      </c>
      <c r="X2660" s="84">
        <v>0</v>
      </c>
      <c r="Y2660" s="809">
        <v>0</v>
      </c>
      <c r="Z2660" s="810">
        <v>0</v>
      </c>
      <c r="AA2660" s="811">
        <v>0</v>
      </c>
      <c r="AB2660" s="808">
        <v>0</v>
      </c>
      <c r="AC2660" s="811">
        <v>0</v>
      </c>
      <c r="AD2660" s="810">
        <v>0</v>
      </c>
      <c r="AE2660" s="811">
        <v>0</v>
      </c>
      <c r="AF2660" s="808"/>
      <c r="AG2660" s="811"/>
      <c r="AH2660" s="810">
        <v>0</v>
      </c>
      <c r="AI2660" s="811">
        <v>0</v>
      </c>
      <c r="AJ2660" s="808">
        <v>0</v>
      </c>
      <c r="AK2660" s="811">
        <v>0</v>
      </c>
      <c r="AL2660" s="333"/>
      <c r="AM2660" s="855"/>
      <c r="AN2660" s="858"/>
      <c r="AO2660"/>
      <c r="AP2660"/>
      <c r="AQ2660" s="853"/>
    </row>
    <row r="2661" spans="2:43" ht="15" x14ac:dyDescent="0.25">
      <c r="B2661" s="812">
        <v>45289</v>
      </c>
      <c r="C2661" s="813" t="s">
        <v>110</v>
      </c>
      <c r="D2661" s="813">
        <v>4746386409.9099989</v>
      </c>
      <c r="E2661" s="813">
        <v>4746757251.4199991</v>
      </c>
      <c r="F2661" s="813">
        <v>53072452.490000002</v>
      </c>
      <c r="G2661" s="814">
        <v>1.1181654401165026E-2</v>
      </c>
      <c r="H2661" s="815"/>
      <c r="I2661" s="813"/>
      <c r="J2661" s="813">
        <v>3163786442.4399996</v>
      </c>
      <c r="K2661" s="814">
        <v>0.6665673986918379</v>
      </c>
      <c r="L2661" s="813">
        <v>38701302.969999991</v>
      </c>
      <c r="M2661" s="814">
        <v>8.1538458160918779E-3</v>
      </c>
      <c r="N2661" s="813">
        <v>196965284.28</v>
      </c>
      <c r="O2661" s="814">
        <v>4.149794544092647E-2</v>
      </c>
      <c r="P2661" s="813">
        <v>4059017.4699999997</v>
      </c>
      <c r="Q2661" s="814">
        <v>8.5518057727562193E-4</v>
      </c>
      <c r="R2661" s="813">
        <v>1182698100.8100002</v>
      </c>
      <c r="S2661" s="814">
        <v>0.24917863795089254</v>
      </c>
      <c r="T2661" s="813">
        <v>94479794.699999988</v>
      </c>
      <c r="U2661" s="814">
        <v>1.990562641565281E-2</v>
      </c>
      <c r="V2661" s="813">
        <v>0</v>
      </c>
      <c r="W2661" s="814">
        <v>0</v>
      </c>
      <c r="X2661" s="813">
        <v>0</v>
      </c>
      <c r="Y2661" s="814">
        <v>0</v>
      </c>
      <c r="Z2661" s="813">
        <v>6331863.75</v>
      </c>
      <c r="AA2661" s="814">
        <v>1.334038825153316E-3</v>
      </c>
      <c r="AB2661" s="813">
        <v>-326270.91000000009</v>
      </c>
      <c r="AC2661" s="814">
        <v>-6.874090767636992E-5</v>
      </c>
      <c r="AD2661" s="813">
        <v>6989263.4199999999</v>
      </c>
      <c r="AE2661" s="814">
        <v>1.4725441243905236E-3</v>
      </c>
      <c r="AF2661" s="813"/>
      <c r="AG2661" s="817"/>
      <c r="AH2661" s="818">
        <v>0</v>
      </c>
      <c r="AI2661" s="817">
        <v>0</v>
      </c>
      <c r="AJ2661" s="813">
        <v>-370841.51</v>
      </c>
      <c r="AK2661" s="814">
        <v>-7.8131335709566037E-5</v>
      </c>
      <c r="AL2661" s="333"/>
      <c r="AM2661" s="855"/>
      <c r="AN2661" s="858"/>
      <c r="AO2661"/>
      <c r="AP2661"/>
      <c r="AQ2661" s="853"/>
    </row>
    <row r="2662" spans="2:43" ht="15" x14ac:dyDescent="0.25">
      <c r="B2662" s="807">
        <v>45322</v>
      </c>
      <c r="C2662" s="84" t="s">
        <v>109</v>
      </c>
      <c r="D2662" s="808">
        <v>15352722.780000001</v>
      </c>
      <c r="E2662" s="808">
        <v>15352722.780000001</v>
      </c>
      <c r="F2662" s="808">
        <v>437084.50999999995</v>
      </c>
      <c r="G2662" s="809">
        <v>2.8469510995755759E-2</v>
      </c>
      <c r="H2662" s="619"/>
      <c r="I2662" s="84"/>
      <c r="J2662" s="84">
        <v>9902212.0099999979</v>
      </c>
      <c r="K2662" s="809">
        <v>0.64498083837608366</v>
      </c>
      <c r="L2662" s="84">
        <v>267143.44</v>
      </c>
      <c r="M2662" s="809">
        <v>1.7400394954568441E-2</v>
      </c>
      <c r="N2662" s="84">
        <v>928721.25</v>
      </c>
      <c r="O2662" s="809">
        <v>6.04922829199942E-2</v>
      </c>
      <c r="P2662" s="356">
        <v>0</v>
      </c>
      <c r="Q2662" s="809">
        <v>0</v>
      </c>
      <c r="R2662" s="84">
        <v>3700886.67</v>
      </c>
      <c r="S2662" s="809">
        <v>0.24105735008914161</v>
      </c>
      <c r="T2662" s="356">
        <v>116674.9</v>
      </c>
      <c r="U2662" s="809">
        <v>7.5996226644561337E-3</v>
      </c>
      <c r="V2662" s="84">
        <v>0</v>
      </c>
      <c r="W2662" s="809">
        <v>0</v>
      </c>
      <c r="X2662" s="84">
        <v>0</v>
      </c>
      <c r="Y2662" s="809">
        <v>0</v>
      </c>
      <c r="Z2662" s="810">
        <v>0</v>
      </c>
      <c r="AA2662" s="809">
        <v>0</v>
      </c>
      <c r="AB2662" s="808">
        <v>0</v>
      </c>
      <c r="AC2662" s="809">
        <v>0</v>
      </c>
      <c r="AD2662" s="810">
        <v>0</v>
      </c>
      <c r="AE2662" s="809">
        <v>0</v>
      </c>
      <c r="AF2662" s="808"/>
      <c r="AG2662" s="811"/>
      <c r="AH2662" s="810">
        <v>0</v>
      </c>
      <c r="AI2662" s="811">
        <v>0</v>
      </c>
      <c r="AJ2662" s="808">
        <v>0</v>
      </c>
      <c r="AK2662" s="809">
        <v>0</v>
      </c>
      <c r="AL2662" s="333"/>
      <c r="AM2662" s="855"/>
      <c r="AN2662" s="858"/>
      <c r="AO2662"/>
      <c r="AP2662"/>
      <c r="AQ2662" s="853"/>
    </row>
    <row r="2663" spans="2:43" ht="15" x14ac:dyDescent="0.25">
      <c r="B2663" s="807">
        <v>45322</v>
      </c>
      <c r="C2663" s="84" t="s">
        <v>47</v>
      </c>
      <c r="D2663" s="808">
        <v>468738149.84999996</v>
      </c>
      <c r="E2663" s="808">
        <v>469109088.26999998</v>
      </c>
      <c r="F2663" s="808">
        <v>9044709.4900000002</v>
      </c>
      <c r="G2663" s="809">
        <v>1.9295868051052344E-2</v>
      </c>
      <c r="H2663" s="619"/>
      <c r="I2663" s="84"/>
      <c r="J2663" s="84">
        <v>305496575.72000009</v>
      </c>
      <c r="K2663" s="201">
        <v>0.65174250446173732</v>
      </c>
      <c r="L2663" s="84">
        <v>2093356.33</v>
      </c>
      <c r="M2663" s="201">
        <v>4.4659397377190043E-3</v>
      </c>
      <c r="N2663" s="84">
        <v>15925535.900000002</v>
      </c>
      <c r="O2663" s="201">
        <v>3.397533549402007E-2</v>
      </c>
      <c r="P2663" s="84">
        <v>1534122.13</v>
      </c>
      <c r="Q2663" s="201">
        <v>3.2728766167015241E-3</v>
      </c>
      <c r="R2663" s="84">
        <v>116243498.41000001</v>
      </c>
      <c r="S2663" s="201">
        <v>0.24799239926854447</v>
      </c>
      <c r="T2663" s="84">
        <v>18709429.25</v>
      </c>
      <c r="U2663" s="201">
        <v>3.9914458116940492E-2</v>
      </c>
      <c r="V2663" s="84">
        <v>0</v>
      </c>
      <c r="W2663" s="201">
        <v>0</v>
      </c>
      <c r="X2663" s="84">
        <v>0</v>
      </c>
      <c r="Y2663" s="809">
        <v>0</v>
      </c>
      <c r="Z2663" s="810">
        <v>0</v>
      </c>
      <c r="AA2663" s="811">
        <v>0</v>
      </c>
      <c r="AB2663" s="808">
        <v>61861.04</v>
      </c>
      <c r="AC2663" s="811">
        <v>1.3197355500036863E-4</v>
      </c>
      <c r="AD2663" s="810">
        <v>0</v>
      </c>
      <c r="AE2663" s="811">
        <v>0</v>
      </c>
      <c r="AF2663" s="808"/>
      <c r="AG2663" s="811"/>
      <c r="AH2663" s="810">
        <v>0</v>
      </c>
      <c r="AI2663" s="811">
        <v>0</v>
      </c>
      <c r="AJ2663" s="808">
        <v>-370938.42</v>
      </c>
      <c r="AK2663" s="811">
        <v>-7.9135530171526105E-4</v>
      </c>
      <c r="AL2663" s="333"/>
      <c r="AM2663" s="855"/>
      <c r="AN2663" s="858"/>
      <c r="AO2663"/>
      <c r="AP2663"/>
      <c r="AQ2663" s="853"/>
    </row>
    <row r="2664" spans="2:43" ht="15" x14ac:dyDescent="0.25">
      <c r="B2664" s="807">
        <v>45322</v>
      </c>
      <c r="C2664" s="84" t="s">
        <v>48</v>
      </c>
      <c r="D2664" s="808">
        <v>162254743.58999991</v>
      </c>
      <c r="E2664" s="808">
        <v>162254743.58999991</v>
      </c>
      <c r="F2664" s="808">
        <v>3535136.16</v>
      </c>
      <c r="G2664" s="809">
        <v>2.1787567388062961E-2</v>
      </c>
      <c r="H2664" s="619"/>
      <c r="I2664" s="84"/>
      <c r="J2664" s="84">
        <v>88707424.779999986</v>
      </c>
      <c r="K2664" s="201">
        <v>0.54671698846693817</v>
      </c>
      <c r="L2664" s="84">
        <v>542280.04</v>
      </c>
      <c r="M2664" s="201">
        <v>3.3421521491555444E-3</v>
      </c>
      <c r="N2664" s="84">
        <v>6649824.54</v>
      </c>
      <c r="O2664" s="201">
        <v>4.0983852877690796E-2</v>
      </c>
      <c r="P2664" s="84">
        <v>511374.04</v>
      </c>
      <c r="Q2664" s="201">
        <v>3.1516738967717734E-3</v>
      </c>
      <c r="R2664" s="84">
        <v>54987184.250000007</v>
      </c>
      <c r="S2664" s="201">
        <v>0.33889415516224686</v>
      </c>
      <c r="T2664" s="84">
        <v>7305315.8100000005</v>
      </c>
      <c r="U2664" s="201">
        <v>4.5023742593681818E-2</v>
      </c>
      <c r="V2664" s="84">
        <v>0</v>
      </c>
      <c r="W2664" s="201">
        <v>0</v>
      </c>
      <c r="X2664" s="84">
        <v>0</v>
      </c>
      <c r="Y2664" s="809">
        <v>0</v>
      </c>
      <c r="Z2664" s="810">
        <v>0</v>
      </c>
      <c r="AA2664" s="811">
        <v>0</v>
      </c>
      <c r="AB2664" s="808">
        <v>16203.970000000001</v>
      </c>
      <c r="AC2664" s="811">
        <v>9.9867465452632137E-5</v>
      </c>
      <c r="AD2664" s="810">
        <v>0</v>
      </c>
      <c r="AE2664" s="811">
        <v>0</v>
      </c>
      <c r="AF2664" s="808"/>
      <c r="AG2664" s="811"/>
      <c r="AH2664" s="810">
        <v>0</v>
      </c>
      <c r="AI2664" s="811">
        <v>0</v>
      </c>
      <c r="AJ2664" s="808">
        <v>0</v>
      </c>
      <c r="AK2664" s="811">
        <v>0</v>
      </c>
      <c r="AL2664" s="333"/>
      <c r="AM2664" s="855"/>
      <c r="AN2664" s="858"/>
      <c r="AO2664"/>
      <c r="AP2664"/>
      <c r="AQ2664" s="853"/>
    </row>
    <row r="2665" spans="2:43" ht="15" x14ac:dyDescent="0.25">
      <c r="B2665" s="807">
        <v>45322</v>
      </c>
      <c r="C2665" s="84" t="s">
        <v>49</v>
      </c>
      <c r="D2665" s="808">
        <v>761911683.29000032</v>
      </c>
      <c r="E2665" s="808">
        <v>762096903.20000029</v>
      </c>
      <c r="F2665" s="808">
        <v>8533394.5199999996</v>
      </c>
      <c r="G2665" s="809">
        <v>1.1199978563331733E-2</v>
      </c>
      <c r="H2665" s="619"/>
      <c r="I2665" s="84"/>
      <c r="J2665" s="84">
        <v>498994011.67000002</v>
      </c>
      <c r="K2665" s="201">
        <v>0.65492369078172008</v>
      </c>
      <c r="L2665" s="84">
        <v>9222790.5299999993</v>
      </c>
      <c r="M2665" s="201">
        <v>1.2104802606747274E-2</v>
      </c>
      <c r="N2665" s="84">
        <v>29445572.650000002</v>
      </c>
      <c r="O2665" s="201">
        <v>3.8646963021818331E-2</v>
      </c>
      <c r="P2665" s="84">
        <v>2032622.22</v>
      </c>
      <c r="Q2665" s="201">
        <v>2.6677924286748851E-3</v>
      </c>
      <c r="R2665" s="84">
        <v>184880916.69000003</v>
      </c>
      <c r="S2665" s="201">
        <v>0.24265399880950544</v>
      </c>
      <c r="T2665" s="84">
        <v>16647683.559999999</v>
      </c>
      <c r="U2665" s="201">
        <v>2.1849886181182925E-2</v>
      </c>
      <c r="V2665" s="84">
        <v>0</v>
      </c>
      <c r="W2665" s="201">
        <v>0</v>
      </c>
      <c r="X2665" s="84">
        <v>0</v>
      </c>
      <c r="Y2665" s="809">
        <v>0</v>
      </c>
      <c r="Z2665" s="810">
        <v>6410504.3200000003</v>
      </c>
      <c r="AA2665" s="811">
        <v>8.4137104871773189E-3</v>
      </c>
      <c r="AB2665" s="808">
        <v>168798.59999999998</v>
      </c>
      <c r="AC2665" s="811">
        <v>2.2154614990429477E-4</v>
      </c>
      <c r="AD2665" s="810">
        <v>5760608.4399999995</v>
      </c>
      <c r="AE2665" s="811">
        <v>7.560729893424387E-3</v>
      </c>
      <c r="AF2665" s="808"/>
      <c r="AG2665" s="811"/>
      <c r="AH2665" s="810">
        <v>0</v>
      </c>
      <c r="AI2665" s="811">
        <v>0</v>
      </c>
      <c r="AJ2665" s="808">
        <v>-185219.91</v>
      </c>
      <c r="AK2665" s="811">
        <v>-2.430989234870431E-4</v>
      </c>
      <c r="AL2665" s="333"/>
      <c r="AM2665" s="855"/>
      <c r="AN2665" s="858"/>
      <c r="AO2665"/>
      <c r="AP2665"/>
      <c r="AQ2665" s="853"/>
    </row>
    <row r="2666" spans="2:43" ht="15" x14ac:dyDescent="0.25">
      <c r="B2666" s="807">
        <v>45322</v>
      </c>
      <c r="C2666" s="84" t="s">
        <v>50</v>
      </c>
      <c r="D2666" s="808">
        <v>234460513.69</v>
      </c>
      <c r="E2666" s="808">
        <v>234460513.69</v>
      </c>
      <c r="F2666" s="808">
        <v>7480249.1299999999</v>
      </c>
      <c r="G2666" s="809">
        <v>3.1904089146073726E-2</v>
      </c>
      <c r="H2666" s="619"/>
      <c r="I2666" s="84"/>
      <c r="J2666" s="84">
        <v>164509662.81000003</v>
      </c>
      <c r="K2666" s="201">
        <v>0.70165189106218595</v>
      </c>
      <c r="L2666" s="84">
        <v>2379317.87</v>
      </c>
      <c r="M2666" s="201">
        <v>1.0148053642609931E-2</v>
      </c>
      <c r="N2666" s="84">
        <v>2152656.19</v>
      </c>
      <c r="O2666" s="201">
        <v>9.1813165301096629E-3</v>
      </c>
      <c r="P2666" s="84">
        <v>0</v>
      </c>
      <c r="Q2666" s="201">
        <v>0</v>
      </c>
      <c r="R2666" s="84">
        <v>49373156.969999991</v>
      </c>
      <c r="S2666" s="201">
        <v>0.21058197046893962</v>
      </c>
      <c r="T2666" s="84">
        <v>8565470.7200000007</v>
      </c>
      <c r="U2666" s="201">
        <v>3.6532679150081245E-2</v>
      </c>
      <c r="V2666" s="84">
        <v>0</v>
      </c>
      <c r="W2666" s="201">
        <v>0</v>
      </c>
      <c r="X2666" s="84">
        <v>0</v>
      </c>
      <c r="Y2666" s="809">
        <v>0</v>
      </c>
      <c r="Z2666" s="810">
        <v>0</v>
      </c>
      <c r="AA2666" s="811">
        <v>0</v>
      </c>
      <c r="AB2666" s="808">
        <v>0</v>
      </c>
      <c r="AC2666" s="811">
        <v>0</v>
      </c>
      <c r="AD2666" s="810">
        <v>0</v>
      </c>
      <c r="AE2666" s="811">
        <v>0</v>
      </c>
      <c r="AF2666" s="808"/>
      <c r="AG2666" s="811"/>
      <c r="AH2666" s="810">
        <v>0</v>
      </c>
      <c r="AI2666" s="811">
        <v>0</v>
      </c>
      <c r="AJ2666" s="808">
        <v>0</v>
      </c>
      <c r="AK2666" s="811">
        <v>0</v>
      </c>
      <c r="AL2666" s="333"/>
      <c r="AM2666" s="855"/>
      <c r="AN2666" s="858"/>
      <c r="AO2666"/>
      <c r="AP2666"/>
      <c r="AQ2666" s="853"/>
    </row>
    <row r="2667" spans="2:43" ht="15" x14ac:dyDescent="0.25">
      <c r="B2667" s="807">
        <v>45322</v>
      </c>
      <c r="C2667" s="805" t="s">
        <v>51</v>
      </c>
      <c r="D2667" s="808"/>
      <c r="E2667" s="808"/>
      <c r="F2667" s="808"/>
      <c r="G2667" s="809"/>
      <c r="H2667" s="619"/>
      <c r="I2667" s="84"/>
      <c r="J2667" s="84"/>
      <c r="K2667" s="201"/>
      <c r="L2667" s="84"/>
      <c r="M2667" s="201"/>
      <c r="N2667" s="84"/>
      <c r="O2667" s="201"/>
      <c r="P2667" s="84"/>
      <c r="Q2667" s="201"/>
      <c r="R2667" s="84"/>
      <c r="S2667" s="201"/>
      <c r="T2667" s="84"/>
      <c r="U2667" s="201"/>
      <c r="V2667" s="84"/>
      <c r="W2667" s="201"/>
      <c r="X2667" s="84"/>
      <c r="Y2667" s="809"/>
      <c r="Z2667" s="810"/>
      <c r="AA2667" s="811"/>
      <c r="AB2667" s="808"/>
      <c r="AC2667" s="811"/>
      <c r="AD2667" s="810"/>
      <c r="AE2667" s="811"/>
      <c r="AF2667" s="808"/>
      <c r="AG2667" s="811"/>
      <c r="AH2667" s="810"/>
      <c r="AI2667" s="811"/>
      <c r="AJ2667" s="808"/>
      <c r="AK2667" s="811"/>
      <c r="AL2667" s="333"/>
      <c r="AM2667" s="855"/>
      <c r="AN2667" s="858"/>
      <c r="AO2667"/>
      <c r="AP2667"/>
      <c r="AQ2667" s="853"/>
    </row>
    <row r="2668" spans="2:43" ht="15" x14ac:dyDescent="0.25">
      <c r="B2668" s="807">
        <v>45322</v>
      </c>
      <c r="C2668" s="805" t="s">
        <v>52</v>
      </c>
      <c r="D2668" s="808"/>
      <c r="E2668" s="808"/>
      <c r="F2668" s="808"/>
      <c r="G2668" s="809"/>
      <c r="H2668" s="619"/>
      <c r="I2668" s="84"/>
      <c r="J2668" s="84"/>
      <c r="K2668" s="201"/>
      <c r="L2668" s="84"/>
      <c r="M2668" s="201"/>
      <c r="N2668" s="84"/>
      <c r="O2668" s="201"/>
      <c r="P2668" s="84"/>
      <c r="Q2668" s="201"/>
      <c r="R2668" s="84"/>
      <c r="S2668" s="201"/>
      <c r="T2668" s="84"/>
      <c r="U2668" s="201"/>
      <c r="V2668" s="84"/>
      <c r="W2668" s="201"/>
      <c r="X2668" s="84"/>
      <c r="Y2668" s="809"/>
      <c r="Z2668" s="810"/>
      <c r="AA2668" s="811"/>
      <c r="AB2668" s="808"/>
      <c r="AC2668" s="811"/>
      <c r="AD2668" s="810"/>
      <c r="AE2668" s="811"/>
      <c r="AF2668" s="808"/>
      <c r="AG2668" s="811"/>
      <c r="AH2668" s="810"/>
      <c r="AI2668" s="811"/>
      <c r="AJ2668" s="808"/>
      <c r="AK2668" s="811"/>
      <c r="AL2668" s="333"/>
      <c r="AM2668" s="855"/>
      <c r="AN2668" s="858"/>
      <c r="AO2668"/>
      <c r="AP2668"/>
      <c r="AQ2668" s="853"/>
    </row>
    <row r="2669" spans="2:43" ht="15" x14ac:dyDescent="0.25">
      <c r="B2669" s="807">
        <v>45322</v>
      </c>
      <c r="C2669" s="805" t="s">
        <v>54</v>
      </c>
      <c r="D2669" s="808"/>
      <c r="E2669" s="808"/>
      <c r="F2669" s="808"/>
      <c r="G2669" s="809"/>
      <c r="H2669" s="619"/>
      <c r="I2669" s="84"/>
      <c r="J2669" s="84"/>
      <c r="K2669" s="201"/>
      <c r="L2669" s="84"/>
      <c r="M2669" s="201"/>
      <c r="N2669" s="84"/>
      <c r="O2669" s="201"/>
      <c r="P2669" s="84"/>
      <c r="Q2669" s="201"/>
      <c r="R2669" s="84"/>
      <c r="S2669" s="201"/>
      <c r="T2669" s="84"/>
      <c r="U2669" s="201"/>
      <c r="V2669" s="84"/>
      <c r="W2669" s="201"/>
      <c r="X2669" s="84"/>
      <c r="Y2669" s="809"/>
      <c r="Z2669" s="810"/>
      <c r="AA2669" s="811"/>
      <c r="AB2669" s="808"/>
      <c r="AC2669" s="811"/>
      <c r="AD2669" s="810"/>
      <c r="AE2669" s="811"/>
      <c r="AF2669" s="808"/>
      <c r="AG2669" s="811"/>
      <c r="AH2669" s="810"/>
      <c r="AI2669" s="811"/>
      <c r="AJ2669" s="808"/>
      <c r="AK2669" s="811"/>
      <c r="AL2669" s="333"/>
      <c r="AM2669" s="855"/>
      <c r="AN2669" s="858"/>
      <c r="AO2669"/>
      <c r="AP2669"/>
      <c r="AQ2669" s="853"/>
    </row>
    <row r="2670" spans="2:43" ht="15" x14ac:dyDescent="0.25">
      <c r="B2670" s="807">
        <v>45322</v>
      </c>
      <c r="C2670" s="84" t="s">
        <v>55</v>
      </c>
      <c r="D2670" s="808">
        <v>597547596.54000008</v>
      </c>
      <c r="E2670" s="808">
        <v>600422596.54000008</v>
      </c>
      <c r="F2670" s="808">
        <v>6226021.3799999999</v>
      </c>
      <c r="G2670" s="809">
        <v>1.0419289469241848E-2</v>
      </c>
      <c r="H2670" s="619"/>
      <c r="I2670" s="84"/>
      <c r="J2670" s="84">
        <v>363446259.12</v>
      </c>
      <c r="K2670" s="201">
        <v>0.60822980667059012</v>
      </c>
      <c r="L2670" s="84">
        <v>3356146.2900000005</v>
      </c>
      <c r="M2670" s="201">
        <v>5.616533828322977E-3</v>
      </c>
      <c r="N2670" s="84">
        <v>19538131.360000003</v>
      </c>
      <c r="O2670" s="201">
        <v>3.2697196797597881E-2</v>
      </c>
      <c r="P2670" s="84">
        <v>0</v>
      </c>
      <c r="Q2670" s="201">
        <v>0</v>
      </c>
      <c r="R2670" s="84">
        <v>191546796.91999996</v>
      </c>
      <c r="S2670" s="201">
        <v>0.32055487801995991</v>
      </c>
      <c r="T2670" s="84">
        <v>16825222.670000002</v>
      </c>
      <c r="U2670" s="201">
        <v>2.8157125503346769E-2</v>
      </c>
      <c r="V2670" s="84">
        <v>0</v>
      </c>
      <c r="W2670" s="201">
        <v>0</v>
      </c>
      <c r="X2670" s="84">
        <v>0</v>
      </c>
      <c r="Y2670" s="809">
        <v>0</v>
      </c>
      <c r="Z2670" s="810">
        <v>0</v>
      </c>
      <c r="AA2670" s="811">
        <v>0</v>
      </c>
      <c r="AB2670" s="808">
        <v>-515981.19999999995</v>
      </c>
      <c r="AC2670" s="811">
        <v>-8.6349807611595E-4</v>
      </c>
      <c r="AD2670" s="810">
        <v>0</v>
      </c>
      <c r="AE2670" s="811">
        <v>0</v>
      </c>
      <c r="AF2670" s="808"/>
      <c r="AG2670" s="811"/>
      <c r="AH2670" s="810">
        <v>0</v>
      </c>
      <c r="AI2670" s="811">
        <v>0</v>
      </c>
      <c r="AJ2670" s="808">
        <v>-2875000</v>
      </c>
      <c r="AK2670" s="811">
        <v>-4.8113322129437206E-3</v>
      </c>
      <c r="AL2670" s="333"/>
      <c r="AM2670" s="855"/>
      <c r="AN2670" s="858"/>
      <c r="AO2670"/>
      <c r="AP2670"/>
      <c r="AQ2670" s="853"/>
    </row>
    <row r="2671" spans="2:43" ht="15" x14ac:dyDescent="0.25">
      <c r="B2671" s="807">
        <v>45322</v>
      </c>
      <c r="C2671" s="84" t="s">
        <v>56</v>
      </c>
      <c r="D2671" s="808">
        <v>2115682359.6800005</v>
      </c>
      <c r="E2671" s="808">
        <v>2115616052.5900006</v>
      </c>
      <c r="F2671" s="808">
        <v>11487434.720000001</v>
      </c>
      <c r="G2671" s="809">
        <v>5.4296594512124631E-3</v>
      </c>
      <c r="H2671" s="619"/>
      <c r="I2671" s="84"/>
      <c r="J2671" s="84">
        <v>1466959394.2700002</v>
      </c>
      <c r="K2671" s="201">
        <v>0.69337411996566423</v>
      </c>
      <c r="L2671" s="84">
        <v>10776247.42</v>
      </c>
      <c r="M2671" s="201">
        <v>5.0935091322640326E-3</v>
      </c>
      <c r="N2671" s="84">
        <v>82717030.109999999</v>
      </c>
      <c r="O2671" s="201">
        <v>3.9097093063871387E-2</v>
      </c>
      <c r="P2671" s="84">
        <v>0</v>
      </c>
      <c r="Q2671" s="201">
        <v>0</v>
      </c>
      <c r="R2671" s="84">
        <v>518080498.59000003</v>
      </c>
      <c r="S2671" s="201">
        <v>0.24487631435768095</v>
      </c>
      <c r="T2671" s="84">
        <v>25051422.879999999</v>
      </c>
      <c r="U2671" s="201">
        <v>1.1840824198103658E-2</v>
      </c>
      <c r="V2671" s="84">
        <v>0</v>
      </c>
      <c r="W2671" s="201">
        <v>0</v>
      </c>
      <c r="X2671" s="84">
        <v>0</v>
      </c>
      <c r="Y2671" s="809">
        <v>0</v>
      </c>
      <c r="Z2671" s="810">
        <v>0</v>
      </c>
      <c r="AA2671" s="811">
        <v>0</v>
      </c>
      <c r="AB2671" s="808">
        <v>544024.6</v>
      </c>
      <c r="AC2671" s="811">
        <v>2.5713907265468921E-4</v>
      </c>
      <c r="AD2671" s="810">
        <v>0</v>
      </c>
      <c r="AE2671" s="811">
        <v>0</v>
      </c>
      <c r="AF2671" s="808"/>
      <c r="AG2671" s="811"/>
      <c r="AH2671" s="810">
        <v>0</v>
      </c>
      <c r="AI2671" s="811">
        <v>0</v>
      </c>
      <c r="AJ2671" s="808">
        <v>66307.090000001714</v>
      </c>
      <c r="AK2671" s="811">
        <v>3.1340758548476407E-5</v>
      </c>
      <c r="AL2671" s="333"/>
      <c r="AM2671" s="855"/>
      <c r="AN2671" s="858"/>
      <c r="AO2671"/>
      <c r="AP2671"/>
      <c r="AQ2671" s="853"/>
    </row>
    <row r="2672" spans="2:43" ht="15" x14ac:dyDescent="0.25">
      <c r="B2672" s="807">
        <v>45322</v>
      </c>
      <c r="C2672" s="805" t="s">
        <v>57</v>
      </c>
      <c r="D2672" s="808"/>
      <c r="E2672" s="808"/>
      <c r="F2672" s="808"/>
      <c r="G2672" s="809"/>
      <c r="H2672" s="619"/>
      <c r="I2672" s="84"/>
      <c r="J2672" s="84"/>
      <c r="K2672" s="201"/>
      <c r="L2672" s="84"/>
      <c r="M2672" s="201"/>
      <c r="N2672" s="84"/>
      <c r="O2672" s="201"/>
      <c r="P2672" s="84"/>
      <c r="Q2672" s="201"/>
      <c r="R2672" s="84"/>
      <c r="S2672" s="201"/>
      <c r="T2672" s="84"/>
      <c r="U2672" s="201"/>
      <c r="V2672" s="84"/>
      <c r="W2672" s="201"/>
      <c r="X2672" s="84"/>
      <c r="Y2672" s="809"/>
      <c r="Z2672" s="810"/>
      <c r="AA2672" s="811"/>
      <c r="AB2672" s="808"/>
      <c r="AC2672" s="811"/>
      <c r="AD2672" s="810"/>
      <c r="AE2672" s="811"/>
      <c r="AF2672" s="808"/>
      <c r="AG2672" s="811"/>
      <c r="AH2672" s="810"/>
      <c r="AI2672" s="811"/>
      <c r="AJ2672" s="808"/>
      <c r="AK2672" s="811"/>
      <c r="AL2672" s="333"/>
      <c r="AM2672" s="855"/>
      <c r="AN2672" s="858"/>
      <c r="AO2672"/>
      <c r="AP2672"/>
      <c r="AQ2672" s="853"/>
    </row>
    <row r="2673" spans="2:43" ht="15" x14ac:dyDescent="0.25">
      <c r="B2673" s="807">
        <v>45322</v>
      </c>
      <c r="C2673" s="84" t="s">
        <v>58</v>
      </c>
      <c r="D2673" s="808">
        <v>222015563.55000004</v>
      </c>
      <c r="E2673" s="808">
        <v>222015563.55000004</v>
      </c>
      <c r="F2673" s="808">
        <v>6859083.2399999993</v>
      </c>
      <c r="G2673" s="809">
        <v>3.0894605451636581E-2</v>
      </c>
      <c r="H2673" s="619"/>
      <c r="I2673" s="84"/>
      <c r="J2673" s="84">
        <v>134557418.37</v>
      </c>
      <c r="K2673" s="201">
        <v>0.6060720078288403</v>
      </c>
      <c r="L2673" s="84">
        <v>5756445.1800000006</v>
      </c>
      <c r="M2673" s="201">
        <v>2.592811552467399E-2</v>
      </c>
      <c r="N2673" s="84">
        <v>23238886.029999997</v>
      </c>
      <c r="O2673" s="201">
        <v>0.10467232863504354</v>
      </c>
      <c r="P2673" s="84">
        <v>0</v>
      </c>
      <c r="Q2673" s="201">
        <v>0</v>
      </c>
      <c r="R2673" s="84">
        <v>47194406.5</v>
      </c>
      <c r="S2673" s="201">
        <v>0.21257251404076166</v>
      </c>
      <c r="T2673" s="84">
        <v>3178842.77</v>
      </c>
      <c r="U2673" s="201">
        <v>1.431810779015091E-2</v>
      </c>
      <c r="V2673" s="84">
        <v>0</v>
      </c>
      <c r="W2673" s="201">
        <v>0</v>
      </c>
      <c r="X2673" s="84">
        <v>0</v>
      </c>
      <c r="Y2673" s="809">
        <v>0</v>
      </c>
      <c r="Z2673" s="810">
        <v>0</v>
      </c>
      <c r="AA2673" s="811">
        <v>0</v>
      </c>
      <c r="AB2673" s="808">
        <v>0</v>
      </c>
      <c r="AC2673" s="811">
        <v>0</v>
      </c>
      <c r="AD2673" s="810">
        <v>1230481.46</v>
      </c>
      <c r="AE2673" s="811">
        <v>5.5423207288928808E-3</v>
      </c>
      <c r="AF2673" s="808"/>
      <c r="AG2673" s="811"/>
      <c r="AH2673" s="810">
        <v>0</v>
      </c>
      <c r="AI2673" s="811">
        <v>0</v>
      </c>
      <c r="AJ2673" s="808">
        <v>0</v>
      </c>
      <c r="AK2673" s="811">
        <v>0</v>
      </c>
      <c r="AL2673" s="333"/>
      <c r="AM2673" s="855"/>
      <c r="AN2673" s="858"/>
      <c r="AO2673"/>
      <c r="AP2673"/>
      <c r="AQ2673" s="853"/>
    </row>
    <row r="2674" spans="2:43" ht="15" x14ac:dyDescent="0.25">
      <c r="B2674" s="807">
        <v>45322</v>
      </c>
      <c r="C2674" s="84" t="s">
        <v>60</v>
      </c>
      <c r="D2674" s="808">
        <v>199091492.84999996</v>
      </c>
      <c r="E2674" s="808">
        <v>199091492.84999996</v>
      </c>
      <c r="F2674" s="808">
        <v>2374925.9699999997</v>
      </c>
      <c r="G2674" s="809">
        <v>1.1928816927347683E-2</v>
      </c>
      <c r="H2674" s="619"/>
      <c r="I2674" s="84"/>
      <c r="J2674" s="84">
        <v>134979074.02999994</v>
      </c>
      <c r="K2674" s="201">
        <v>0.67797509626238139</v>
      </c>
      <c r="L2674" s="84">
        <v>4669927.9400000004</v>
      </c>
      <c r="M2674" s="201">
        <v>2.3456190282918968E-2</v>
      </c>
      <c r="N2674" s="84">
        <v>7454325.9699999988</v>
      </c>
      <c r="O2674" s="201">
        <v>3.7441710156928987E-2</v>
      </c>
      <c r="P2674" s="84">
        <v>0</v>
      </c>
      <c r="Q2674" s="201">
        <v>0</v>
      </c>
      <c r="R2674" s="84">
        <v>49613238.940000005</v>
      </c>
      <c r="S2674" s="201">
        <v>0.24919818637042288</v>
      </c>
      <c r="T2674" s="84">
        <v>0</v>
      </c>
      <c r="U2674" s="201">
        <v>0</v>
      </c>
      <c r="V2674" s="84">
        <v>0</v>
      </c>
      <c r="W2674" s="201">
        <v>0</v>
      </c>
      <c r="X2674" s="84">
        <v>0</v>
      </c>
      <c r="Y2674" s="809">
        <v>0</v>
      </c>
      <c r="Z2674" s="810">
        <v>0</v>
      </c>
      <c r="AA2674" s="811">
        <v>0</v>
      </c>
      <c r="AB2674" s="808">
        <v>0</v>
      </c>
      <c r="AC2674" s="811">
        <v>0</v>
      </c>
      <c r="AD2674" s="810">
        <v>0</v>
      </c>
      <c r="AE2674" s="811">
        <v>0</v>
      </c>
      <c r="AF2674" s="808"/>
      <c r="AG2674" s="811"/>
      <c r="AH2674" s="810">
        <v>0</v>
      </c>
      <c r="AI2674" s="811">
        <v>0</v>
      </c>
      <c r="AJ2674" s="808">
        <v>0</v>
      </c>
      <c r="AK2674" s="811">
        <v>0</v>
      </c>
      <c r="AL2674" s="333"/>
      <c r="AM2674" s="855"/>
      <c r="AN2674" s="858"/>
      <c r="AO2674"/>
      <c r="AP2674"/>
      <c r="AQ2674" s="853"/>
    </row>
    <row r="2675" spans="2:43" ht="15" x14ac:dyDescent="0.25">
      <c r="B2675" s="807">
        <v>45322</v>
      </c>
      <c r="C2675" s="84" t="s">
        <v>61</v>
      </c>
      <c r="D2675" s="808">
        <v>45198251.93</v>
      </c>
      <c r="E2675" s="808">
        <v>45198251.93</v>
      </c>
      <c r="F2675" s="808">
        <v>530441.77</v>
      </c>
      <c r="G2675" s="809">
        <v>1.1735891264589444E-2</v>
      </c>
      <c r="H2675" s="619"/>
      <c r="I2675" s="84"/>
      <c r="J2675" s="84">
        <v>30211705.939999998</v>
      </c>
      <c r="K2675" s="201">
        <v>0.66842642469425251</v>
      </c>
      <c r="L2675" s="84">
        <v>0</v>
      </c>
      <c r="M2675" s="201">
        <v>0</v>
      </c>
      <c r="N2675" s="84">
        <v>2973705.03</v>
      </c>
      <c r="O2675" s="201">
        <v>6.579247875792793E-2</v>
      </c>
      <c r="P2675" s="84">
        <v>0</v>
      </c>
      <c r="Q2675" s="201">
        <v>0</v>
      </c>
      <c r="R2675" s="84">
        <v>11482399.189999999</v>
      </c>
      <c r="S2675" s="201">
        <v>0.25404520528323005</v>
      </c>
      <c r="T2675" s="84">
        <v>0</v>
      </c>
      <c r="U2675" s="201">
        <v>0</v>
      </c>
      <c r="V2675" s="84">
        <v>0</v>
      </c>
      <c r="W2675" s="201">
        <v>0</v>
      </c>
      <c r="X2675" s="84">
        <v>0</v>
      </c>
      <c r="Y2675" s="809">
        <v>0</v>
      </c>
      <c r="Z2675" s="810">
        <v>0</v>
      </c>
      <c r="AA2675" s="811">
        <v>0</v>
      </c>
      <c r="AB2675" s="808">
        <v>0</v>
      </c>
      <c r="AC2675" s="811">
        <v>0</v>
      </c>
      <c r="AD2675" s="810">
        <v>0</v>
      </c>
      <c r="AE2675" s="811">
        <v>0</v>
      </c>
      <c r="AF2675" s="808"/>
      <c r="AG2675" s="811"/>
      <c r="AH2675" s="810">
        <v>0</v>
      </c>
      <c r="AI2675" s="811">
        <v>0</v>
      </c>
      <c r="AJ2675" s="808">
        <v>0</v>
      </c>
      <c r="AK2675" s="811">
        <v>0</v>
      </c>
      <c r="AL2675" s="333"/>
      <c r="AM2675" s="855"/>
      <c r="AN2675" s="858"/>
      <c r="AO2675"/>
      <c r="AP2675"/>
      <c r="AQ2675" s="853"/>
    </row>
    <row r="2676" spans="2:43" ht="15" x14ac:dyDescent="0.25">
      <c r="B2676" s="812">
        <v>45322</v>
      </c>
      <c r="C2676" s="813" t="s">
        <v>110</v>
      </c>
      <c r="D2676" s="813">
        <v>4822253077.7500019</v>
      </c>
      <c r="E2676" s="813">
        <v>4825617928.9900017</v>
      </c>
      <c r="F2676" s="813">
        <v>56508480.890000001</v>
      </c>
      <c r="G2676" s="814">
        <v>1.1718273590975879E-2</v>
      </c>
      <c r="H2676" s="815"/>
      <c r="I2676" s="813"/>
      <c r="J2676" s="813">
        <v>3197763738.7199998</v>
      </c>
      <c r="K2676" s="814">
        <v>0.66312648613872271</v>
      </c>
      <c r="L2676" s="813">
        <v>39063655.039999999</v>
      </c>
      <c r="M2676" s="814">
        <v>8.1007061243302831E-3</v>
      </c>
      <c r="N2676" s="813">
        <v>191024389.03</v>
      </c>
      <c r="O2676" s="814">
        <v>3.9613099094983499E-2</v>
      </c>
      <c r="P2676" s="813">
        <v>4078118.3899999997</v>
      </c>
      <c r="Q2676" s="814">
        <v>8.4568734246166831E-4</v>
      </c>
      <c r="R2676" s="813">
        <v>1227102983.1300001</v>
      </c>
      <c r="S2676" s="814">
        <v>0.25446673232308864</v>
      </c>
      <c r="T2676" s="813">
        <v>96400062.559999987</v>
      </c>
      <c r="U2676" s="814">
        <v>1.9990668470883936E-2</v>
      </c>
      <c r="V2676" s="813">
        <v>0</v>
      </c>
      <c r="W2676" s="814">
        <v>0</v>
      </c>
      <c r="X2676" s="813">
        <v>0</v>
      </c>
      <c r="Y2676" s="814">
        <v>0</v>
      </c>
      <c r="Z2676" s="813">
        <v>6410504.3200000003</v>
      </c>
      <c r="AA2676" s="814">
        <v>1.3293587492490243E-3</v>
      </c>
      <c r="AB2676" s="813">
        <v>274907.01</v>
      </c>
      <c r="AC2676" s="814">
        <v>5.7008001356964847E-5</v>
      </c>
      <c r="AD2676" s="813">
        <v>6991089.8999999994</v>
      </c>
      <c r="AE2676" s="814">
        <v>1.4497559102107406E-3</v>
      </c>
      <c r="AF2676" s="813"/>
      <c r="AG2676" s="817"/>
      <c r="AH2676" s="818">
        <v>0</v>
      </c>
      <c r="AI2676" s="817">
        <v>0</v>
      </c>
      <c r="AJ2676" s="813">
        <v>-3364851.2399999984</v>
      </c>
      <c r="AK2676" s="814">
        <v>-6.9777574626381754E-4</v>
      </c>
      <c r="AL2676" s="333"/>
      <c r="AM2676" s="855"/>
      <c r="AN2676" s="858"/>
      <c r="AO2676"/>
      <c r="AP2676"/>
      <c r="AQ2676" s="853"/>
    </row>
    <row r="2677" spans="2:43" ht="15" x14ac:dyDescent="0.25">
      <c r="B2677" s="807">
        <v>45351</v>
      </c>
      <c r="C2677" s="84" t="s">
        <v>109</v>
      </c>
      <c r="D2677" s="808">
        <v>15467580.300000003</v>
      </c>
      <c r="E2677" s="808">
        <v>15467580.300000003</v>
      </c>
      <c r="F2677" s="808">
        <v>275868.12</v>
      </c>
      <c r="G2677" s="809">
        <v>1.7835247314022345E-2</v>
      </c>
      <c r="H2677" s="619"/>
      <c r="I2677" s="84"/>
      <c r="J2677" s="84">
        <v>9994566.5500000007</v>
      </c>
      <c r="K2677" s="809">
        <v>0.64616225396289029</v>
      </c>
      <c r="L2677" s="84">
        <v>268906.42</v>
      </c>
      <c r="M2677" s="809">
        <v>1.7385163987155762E-2</v>
      </c>
      <c r="N2677" s="84">
        <v>935958.95000000007</v>
      </c>
      <c r="O2677" s="809">
        <v>6.0511012831140749E-2</v>
      </c>
      <c r="P2677" s="356">
        <v>0</v>
      </c>
      <c r="Q2677" s="809">
        <v>0</v>
      </c>
      <c r="R2677" s="84">
        <v>3873501.28</v>
      </c>
      <c r="S2677" s="809">
        <v>0.2504271000939946</v>
      </c>
      <c r="T2677" s="356">
        <v>118778.98</v>
      </c>
      <c r="U2677" s="809">
        <v>7.6792218107960934E-3</v>
      </c>
      <c r="V2677" s="84">
        <v>0</v>
      </c>
      <c r="W2677" s="809">
        <v>0</v>
      </c>
      <c r="X2677" s="84">
        <v>0</v>
      </c>
      <c r="Y2677" s="809">
        <v>0</v>
      </c>
      <c r="Z2677" s="810">
        <v>0</v>
      </c>
      <c r="AA2677" s="809">
        <v>0</v>
      </c>
      <c r="AB2677" s="808">
        <v>0</v>
      </c>
      <c r="AC2677" s="809">
        <v>0</v>
      </c>
      <c r="AD2677" s="810">
        <v>0</v>
      </c>
      <c r="AE2677" s="809">
        <v>0</v>
      </c>
      <c r="AF2677" s="808"/>
      <c r="AG2677" s="811"/>
      <c r="AH2677" s="810">
        <v>0</v>
      </c>
      <c r="AI2677" s="811">
        <v>0</v>
      </c>
      <c r="AJ2677" s="808">
        <v>0</v>
      </c>
      <c r="AK2677" s="809">
        <v>0</v>
      </c>
      <c r="AL2677" s="333"/>
      <c r="AM2677" s="855"/>
      <c r="AN2677" s="858"/>
      <c r="AO2677"/>
      <c r="AP2677"/>
      <c r="AQ2677" s="853"/>
    </row>
    <row r="2678" spans="2:43" ht="15" x14ac:dyDescent="0.25">
      <c r="B2678" s="807">
        <v>45351</v>
      </c>
      <c r="C2678" s="84" t="s">
        <v>47</v>
      </c>
      <c r="D2678" s="808">
        <v>471610330.87999994</v>
      </c>
      <c r="E2678" s="808">
        <v>471610330.87999994</v>
      </c>
      <c r="F2678" s="808">
        <v>12280617.35</v>
      </c>
      <c r="G2678" s="809">
        <v>2.6039754742193659E-2</v>
      </c>
      <c r="H2678" s="619"/>
      <c r="I2678" s="84"/>
      <c r="J2678" s="84">
        <v>301860649.88999993</v>
      </c>
      <c r="K2678" s="201">
        <v>0.64006369268193064</v>
      </c>
      <c r="L2678" s="84">
        <v>2095542.65</v>
      </c>
      <c r="M2678" s="201">
        <v>4.4433773240077842E-3</v>
      </c>
      <c r="N2678" s="84">
        <v>16000729.319999998</v>
      </c>
      <c r="O2678" s="201">
        <v>3.3927860083436859E-2</v>
      </c>
      <c r="P2678" s="84">
        <v>1537842.21</v>
      </c>
      <c r="Q2678" s="201">
        <v>3.2608323213159213E-3</v>
      </c>
      <c r="R2678" s="84">
        <v>118546624.20999999</v>
      </c>
      <c r="S2678" s="201">
        <v>0.25136562209907121</v>
      </c>
      <c r="T2678" s="84">
        <v>19202168.370000001</v>
      </c>
      <c r="U2678" s="201">
        <v>4.0716174164738439E-2</v>
      </c>
      <c r="V2678" s="84">
        <v>0</v>
      </c>
      <c r="W2678" s="201">
        <v>0</v>
      </c>
      <c r="X2678" s="84">
        <v>0</v>
      </c>
      <c r="Y2678" s="809">
        <v>0</v>
      </c>
      <c r="Z2678" s="810">
        <v>0</v>
      </c>
      <c r="AA2678" s="811">
        <v>0</v>
      </c>
      <c r="AB2678" s="808">
        <v>86156.88</v>
      </c>
      <c r="AC2678" s="811">
        <v>1.8268658330540771E-4</v>
      </c>
      <c r="AD2678" s="810">
        <v>0</v>
      </c>
      <c r="AE2678" s="811">
        <v>0</v>
      </c>
      <c r="AF2678" s="808"/>
      <c r="AG2678" s="811"/>
      <c r="AH2678" s="810">
        <v>0</v>
      </c>
      <c r="AI2678" s="811">
        <v>0</v>
      </c>
      <c r="AJ2678" s="808">
        <v>0</v>
      </c>
      <c r="AK2678" s="811">
        <v>0</v>
      </c>
      <c r="AL2678" s="333"/>
      <c r="AM2678" s="855"/>
      <c r="AN2678" s="858"/>
      <c r="AO2678"/>
      <c r="AP2678"/>
      <c r="AQ2678" s="853"/>
    </row>
    <row r="2679" spans="2:43" ht="15" x14ac:dyDescent="0.25">
      <c r="B2679" s="807">
        <v>45351</v>
      </c>
      <c r="C2679" s="84" t="s">
        <v>48</v>
      </c>
      <c r="D2679" s="808">
        <v>163607197.99999994</v>
      </c>
      <c r="E2679" s="808">
        <v>163607197.99999994</v>
      </c>
      <c r="F2679" s="808">
        <v>4517012.2299999995</v>
      </c>
      <c r="G2679" s="809">
        <v>2.7608884481965159E-2</v>
      </c>
      <c r="H2679" s="619"/>
      <c r="I2679" s="84"/>
      <c r="J2679" s="84">
        <v>87750913.709999964</v>
      </c>
      <c r="K2679" s="201">
        <v>0.53635118003793447</v>
      </c>
      <c r="L2679" s="84">
        <v>540681.4</v>
      </c>
      <c r="M2679" s="201">
        <v>3.3047531319496115E-3</v>
      </c>
      <c r="N2679" s="84">
        <v>6680710.4900000002</v>
      </c>
      <c r="O2679" s="201">
        <v>4.0833842102717281E-2</v>
      </c>
      <c r="P2679" s="84">
        <v>512614.07</v>
      </c>
      <c r="Q2679" s="201">
        <v>3.1331999830472019E-3</v>
      </c>
      <c r="R2679" s="84">
        <v>56080908.189999998</v>
      </c>
      <c r="S2679" s="201">
        <v>0.34277775596401339</v>
      </c>
      <c r="T2679" s="84">
        <v>7501181.9000000004</v>
      </c>
      <c r="U2679" s="201">
        <v>4.5848727878097413E-2</v>
      </c>
      <c r="V2679" s="84">
        <v>0</v>
      </c>
      <c r="W2679" s="201">
        <v>0</v>
      </c>
      <c r="X2679" s="84">
        <v>0</v>
      </c>
      <c r="Y2679" s="809">
        <v>0</v>
      </c>
      <c r="Z2679" s="810">
        <v>0</v>
      </c>
      <c r="AA2679" s="811">
        <v>0</v>
      </c>
      <c r="AB2679" s="808">
        <v>23176.010000000002</v>
      </c>
      <c r="AC2679" s="811">
        <v>1.4165642027559209E-4</v>
      </c>
      <c r="AD2679" s="810">
        <v>0</v>
      </c>
      <c r="AE2679" s="811">
        <v>0</v>
      </c>
      <c r="AF2679" s="808"/>
      <c r="AG2679" s="811"/>
      <c r="AH2679" s="810">
        <v>0</v>
      </c>
      <c r="AI2679" s="811">
        <v>0</v>
      </c>
      <c r="AJ2679" s="808">
        <v>0</v>
      </c>
      <c r="AK2679" s="811">
        <v>0</v>
      </c>
      <c r="AL2679" s="333"/>
      <c r="AM2679" s="855"/>
      <c r="AN2679" s="858"/>
      <c r="AO2679"/>
      <c r="AP2679"/>
      <c r="AQ2679" s="853"/>
    </row>
    <row r="2680" spans="2:43" ht="15" x14ac:dyDescent="0.25">
      <c r="B2680" s="807">
        <v>45351</v>
      </c>
      <c r="C2680" s="84" t="s">
        <v>49</v>
      </c>
      <c r="D2680" s="808">
        <v>767377212.21999979</v>
      </c>
      <c r="E2680" s="808">
        <v>767377212.21999979</v>
      </c>
      <c r="F2680" s="808">
        <v>17421583.920000002</v>
      </c>
      <c r="G2680" s="809">
        <v>2.2702764224128928E-2</v>
      </c>
      <c r="H2680" s="619"/>
      <c r="I2680" s="84"/>
      <c r="J2680" s="84">
        <v>494148393.07999998</v>
      </c>
      <c r="K2680" s="201">
        <v>0.64394457538091754</v>
      </c>
      <c r="L2680" s="84">
        <v>9279120.0700000003</v>
      </c>
      <c r="M2680" s="201">
        <v>1.2091993249520374E-2</v>
      </c>
      <c r="N2680" s="84">
        <v>29629043.049999997</v>
      </c>
      <c r="O2680" s="201">
        <v>3.8610793463991516E-2</v>
      </c>
      <c r="P2680" s="84">
        <v>2006696.11</v>
      </c>
      <c r="Q2680" s="201">
        <v>2.6150061248166167E-3</v>
      </c>
      <c r="R2680" s="84">
        <v>185147867.34</v>
      </c>
      <c r="S2680" s="201">
        <v>0.24127360624167174</v>
      </c>
      <c r="T2680" s="84">
        <v>17387633.07</v>
      </c>
      <c r="U2680" s="201">
        <v>2.2658521510820068E-2</v>
      </c>
      <c r="V2680" s="84">
        <v>0</v>
      </c>
      <c r="W2680" s="201">
        <v>0</v>
      </c>
      <c r="X2680" s="84">
        <v>0</v>
      </c>
      <c r="Y2680" s="809">
        <v>0</v>
      </c>
      <c r="Z2680" s="810">
        <v>6405568.7599999998</v>
      </c>
      <c r="AA2680" s="811">
        <v>8.3473533719731884E-3</v>
      </c>
      <c r="AB2680" s="808">
        <v>198686.53</v>
      </c>
      <c r="AC2680" s="811">
        <v>2.5891638015312663E-4</v>
      </c>
      <c r="AD2680" s="810">
        <v>5752620.29</v>
      </c>
      <c r="AE2680" s="811">
        <v>7.4964700520071979E-3</v>
      </c>
      <c r="AF2680" s="808"/>
      <c r="AG2680" s="811"/>
      <c r="AH2680" s="810">
        <v>0</v>
      </c>
      <c r="AI2680" s="811">
        <v>0</v>
      </c>
      <c r="AJ2680" s="808">
        <v>0</v>
      </c>
      <c r="AK2680" s="811">
        <v>0</v>
      </c>
      <c r="AL2680" s="333"/>
      <c r="AM2680" s="855"/>
      <c r="AN2680" s="858"/>
      <c r="AO2680"/>
      <c r="AP2680"/>
      <c r="AQ2680" s="853"/>
    </row>
    <row r="2681" spans="2:43" ht="15" x14ac:dyDescent="0.25">
      <c r="B2681" s="807">
        <v>45351</v>
      </c>
      <c r="C2681" s="84" t="s">
        <v>50</v>
      </c>
      <c r="D2681" s="808">
        <v>235964384.44999999</v>
      </c>
      <c r="E2681" s="808">
        <v>235964384.44999999</v>
      </c>
      <c r="F2681" s="808">
        <v>7984257.1699999999</v>
      </c>
      <c r="G2681" s="809">
        <v>3.3836704588322462E-2</v>
      </c>
      <c r="H2681" s="619"/>
      <c r="I2681" s="84"/>
      <c r="J2681" s="84">
        <v>164105631.39999998</v>
      </c>
      <c r="K2681" s="201">
        <v>0.69546780028904476</v>
      </c>
      <c r="L2681" s="84">
        <v>2383899.16</v>
      </c>
      <c r="M2681" s="201">
        <v>1.0102792273319281E-2</v>
      </c>
      <c r="N2681" s="84">
        <v>2161301.58</v>
      </c>
      <c r="O2681" s="201">
        <v>9.1594398240975733E-3</v>
      </c>
      <c r="P2681" s="84">
        <v>0</v>
      </c>
      <c r="Q2681" s="201">
        <v>0</v>
      </c>
      <c r="R2681" s="84">
        <v>50367827.119999997</v>
      </c>
      <c r="S2681" s="201">
        <v>0.21345520951138608</v>
      </c>
      <c r="T2681" s="84">
        <v>8961468.0199999996</v>
      </c>
      <c r="U2681" s="201">
        <v>3.7978053513829768E-2</v>
      </c>
      <c r="V2681" s="84">
        <v>0</v>
      </c>
      <c r="W2681" s="201">
        <v>0</v>
      </c>
      <c r="X2681" s="84">
        <v>0</v>
      </c>
      <c r="Y2681" s="809">
        <v>0</v>
      </c>
      <c r="Z2681" s="810">
        <v>0</v>
      </c>
      <c r="AA2681" s="811">
        <v>0</v>
      </c>
      <c r="AB2681" s="808">
        <v>0</v>
      </c>
      <c r="AC2681" s="811">
        <v>0</v>
      </c>
      <c r="AD2681" s="810">
        <v>0</v>
      </c>
      <c r="AE2681" s="811">
        <v>0</v>
      </c>
      <c r="AF2681" s="808"/>
      <c r="AG2681" s="811"/>
      <c r="AH2681" s="810">
        <v>0</v>
      </c>
      <c r="AI2681" s="811">
        <v>0</v>
      </c>
      <c r="AJ2681" s="808">
        <v>0</v>
      </c>
      <c r="AK2681" s="811">
        <v>0</v>
      </c>
      <c r="AL2681" s="333"/>
      <c r="AM2681" s="855"/>
      <c r="AN2681" s="858"/>
      <c r="AO2681"/>
      <c r="AP2681"/>
      <c r="AQ2681" s="853"/>
    </row>
    <row r="2682" spans="2:43" ht="15" x14ac:dyDescent="0.25">
      <c r="B2682" s="807">
        <v>45351</v>
      </c>
      <c r="C2682" s="805" t="s">
        <v>51</v>
      </c>
      <c r="D2682" s="808"/>
      <c r="E2682" s="808"/>
      <c r="F2682" s="808"/>
      <c r="G2682" s="809"/>
      <c r="H2682" s="619"/>
      <c r="I2682" s="84"/>
      <c r="J2682" s="84"/>
      <c r="K2682" s="201"/>
      <c r="L2682" s="84"/>
      <c r="M2682" s="201"/>
      <c r="N2682" s="84"/>
      <c r="O2682" s="201"/>
      <c r="P2682" s="84"/>
      <c r="Q2682" s="201"/>
      <c r="R2682" s="84"/>
      <c r="S2682" s="201"/>
      <c r="T2682" s="84"/>
      <c r="U2682" s="201"/>
      <c r="V2682" s="84"/>
      <c r="W2682" s="201"/>
      <c r="X2682" s="84"/>
      <c r="Y2682" s="809"/>
      <c r="Z2682" s="810"/>
      <c r="AA2682" s="811"/>
      <c r="AB2682" s="808"/>
      <c r="AC2682" s="811"/>
      <c r="AD2682" s="810"/>
      <c r="AE2682" s="811"/>
      <c r="AF2682" s="808"/>
      <c r="AG2682" s="811"/>
      <c r="AH2682" s="810"/>
      <c r="AI2682" s="811"/>
      <c r="AJ2682" s="808"/>
      <c r="AK2682" s="811"/>
      <c r="AL2682" s="333"/>
      <c r="AM2682" s="855"/>
      <c r="AN2682" s="858"/>
      <c r="AO2682"/>
      <c r="AP2682"/>
      <c r="AQ2682" s="853"/>
    </row>
    <row r="2683" spans="2:43" ht="15" x14ac:dyDescent="0.25">
      <c r="B2683" s="807">
        <v>45351</v>
      </c>
      <c r="C2683" s="805" t="s">
        <v>52</v>
      </c>
      <c r="D2683" s="808"/>
      <c r="E2683" s="808"/>
      <c r="F2683" s="808"/>
      <c r="G2683" s="809"/>
      <c r="H2683" s="619"/>
      <c r="I2683" s="84"/>
      <c r="J2683" s="84"/>
      <c r="K2683" s="201"/>
      <c r="L2683" s="84"/>
      <c r="M2683" s="201"/>
      <c r="N2683" s="84"/>
      <c r="O2683" s="201"/>
      <c r="P2683" s="84"/>
      <c r="Q2683" s="201"/>
      <c r="R2683" s="84"/>
      <c r="S2683" s="201"/>
      <c r="T2683" s="84"/>
      <c r="U2683" s="201"/>
      <c r="V2683" s="84"/>
      <c r="W2683" s="201"/>
      <c r="X2683" s="84"/>
      <c r="Y2683" s="809"/>
      <c r="Z2683" s="810"/>
      <c r="AA2683" s="811"/>
      <c r="AB2683" s="808"/>
      <c r="AC2683" s="811"/>
      <c r="AD2683" s="810"/>
      <c r="AE2683" s="811"/>
      <c r="AF2683" s="808"/>
      <c r="AG2683" s="811"/>
      <c r="AH2683" s="810"/>
      <c r="AI2683" s="811"/>
      <c r="AJ2683" s="808"/>
      <c r="AK2683" s="811"/>
      <c r="AL2683" s="333"/>
      <c r="AM2683" s="855"/>
      <c r="AN2683" s="858"/>
      <c r="AO2683"/>
      <c r="AP2683"/>
      <c r="AQ2683" s="853"/>
    </row>
    <row r="2684" spans="2:43" ht="15" x14ac:dyDescent="0.25">
      <c r="B2684" s="807">
        <v>45351</v>
      </c>
      <c r="C2684" s="805" t="s">
        <v>54</v>
      </c>
      <c r="D2684" s="808"/>
      <c r="E2684" s="808"/>
      <c r="F2684" s="808"/>
      <c r="G2684" s="809"/>
      <c r="H2684" s="619"/>
      <c r="I2684" s="84"/>
      <c r="J2684" s="84"/>
      <c r="K2684" s="201"/>
      <c r="L2684" s="84"/>
      <c r="M2684" s="201"/>
      <c r="N2684" s="84"/>
      <c r="O2684" s="201"/>
      <c r="P2684" s="84"/>
      <c r="Q2684" s="201"/>
      <c r="R2684" s="84"/>
      <c r="S2684" s="201"/>
      <c r="T2684" s="84"/>
      <c r="U2684" s="201"/>
      <c r="V2684" s="84"/>
      <c r="W2684" s="201"/>
      <c r="X2684" s="84"/>
      <c r="Y2684" s="809"/>
      <c r="Z2684" s="810"/>
      <c r="AA2684" s="811"/>
      <c r="AB2684" s="808"/>
      <c r="AC2684" s="811"/>
      <c r="AD2684" s="810"/>
      <c r="AE2684" s="811"/>
      <c r="AF2684" s="808"/>
      <c r="AG2684" s="811"/>
      <c r="AH2684" s="810"/>
      <c r="AI2684" s="811"/>
      <c r="AJ2684" s="808"/>
      <c r="AK2684" s="811"/>
      <c r="AL2684" s="333"/>
      <c r="AM2684" s="855"/>
      <c r="AN2684" s="858"/>
      <c r="AO2684"/>
      <c r="AP2684"/>
      <c r="AQ2684" s="853"/>
    </row>
    <row r="2685" spans="2:43" ht="15" x14ac:dyDescent="0.25">
      <c r="B2685" s="807">
        <v>45351</v>
      </c>
      <c r="C2685" s="84" t="s">
        <v>55</v>
      </c>
      <c r="D2685" s="808">
        <v>605726557.60000026</v>
      </c>
      <c r="E2685" s="808">
        <v>605726557.60000026</v>
      </c>
      <c r="F2685" s="808">
        <v>5347655.6500000004</v>
      </c>
      <c r="G2685" s="809">
        <v>8.8284979136268905E-3</v>
      </c>
      <c r="H2685" s="619"/>
      <c r="I2685" s="84"/>
      <c r="J2685" s="84">
        <v>365005548.79000014</v>
      </c>
      <c r="K2685" s="201">
        <v>0.60259129174758175</v>
      </c>
      <c r="L2685" s="84">
        <v>3366844.5</v>
      </c>
      <c r="M2685" s="201">
        <v>5.5583570800330356E-3</v>
      </c>
      <c r="N2685" s="84">
        <v>19645080.239999998</v>
      </c>
      <c r="O2685" s="201">
        <v>3.2432258406891401E-2</v>
      </c>
      <c r="P2685" s="84">
        <v>0</v>
      </c>
      <c r="Q2685" s="201">
        <v>0</v>
      </c>
      <c r="R2685" s="84">
        <v>195148944.24000001</v>
      </c>
      <c r="S2685" s="201">
        <v>0.32217333348106103</v>
      </c>
      <c r="T2685" s="84">
        <v>17596208.890000001</v>
      </c>
      <c r="U2685" s="201">
        <v>2.9049756312022057E-2</v>
      </c>
      <c r="V2685" s="84">
        <v>0</v>
      </c>
      <c r="W2685" s="201">
        <v>0</v>
      </c>
      <c r="X2685" s="84">
        <v>0</v>
      </c>
      <c r="Y2685" s="809">
        <v>0</v>
      </c>
      <c r="Z2685" s="810">
        <v>0</v>
      </c>
      <c r="AA2685" s="811">
        <v>0</v>
      </c>
      <c r="AB2685" s="808">
        <v>-383724.71000000008</v>
      </c>
      <c r="AC2685" s="811">
        <v>-6.334949412163597E-4</v>
      </c>
      <c r="AD2685" s="810">
        <v>0</v>
      </c>
      <c r="AE2685" s="811">
        <v>0</v>
      </c>
      <c r="AF2685" s="808"/>
      <c r="AG2685" s="811"/>
      <c r="AH2685" s="810">
        <v>0</v>
      </c>
      <c r="AI2685" s="811">
        <v>0</v>
      </c>
      <c r="AJ2685" s="808">
        <v>0</v>
      </c>
      <c r="AK2685" s="811">
        <v>0</v>
      </c>
      <c r="AL2685" s="333"/>
      <c r="AM2685" s="855"/>
      <c r="AN2685" s="858"/>
      <c r="AO2685"/>
      <c r="AP2685"/>
      <c r="AQ2685" s="853"/>
    </row>
    <row r="2686" spans="2:43" ht="15" x14ac:dyDescent="0.25">
      <c r="B2686" s="807">
        <v>45351</v>
      </c>
      <c r="C2686" s="84" t="s">
        <v>56</v>
      </c>
      <c r="D2686" s="808">
        <v>2139814635.3400009</v>
      </c>
      <c r="E2686" s="808">
        <v>2139814635.3400009</v>
      </c>
      <c r="F2686" s="808">
        <v>12973090.24</v>
      </c>
      <c r="G2686" s="809">
        <v>6.0627168474051826E-3</v>
      </c>
      <c r="H2686" s="619"/>
      <c r="I2686" s="84"/>
      <c r="J2686" s="84">
        <v>1475988881.0000002</v>
      </c>
      <c r="K2686" s="201">
        <v>0.68977417792334916</v>
      </c>
      <c r="L2686" s="84">
        <v>10825919.98</v>
      </c>
      <c r="M2686" s="201">
        <v>5.0592793418668437E-3</v>
      </c>
      <c r="N2686" s="84">
        <v>83162258.939999998</v>
      </c>
      <c r="O2686" s="201">
        <v>3.8864235044726726E-2</v>
      </c>
      <c r="P2686" s="84">
        <v>0</v>
      </c>
      <c r="Q2686" s="201">
        <v>0</v>
      </c>
      <c r="R2686" s="84">
        <v>529685320.59000003</v>
      </c>
      <c r="S2686" s="201">
        <v>0.24753794643798055</v>
      </c>
      <c r="T2686" s="84">
        <v>26097214.189999998</v>
      </c>
      <c r="U2686" s="201">
        <v>1.2196016308605787E-2</v>
      </c>
      <c r="V2686" s="84">
        <v>0</v>
      </c>
      <c r="W2686" s="201">
        <v>0</v>
      </c>
      <c r="X2686" s="84">
        <v>0</v>
      </c>
      <c r="Y2686" s="809">
        <v>0</v>
      </c>
      <c r="Z2686" s="810">
        <v>0</v>
      </c>
      <c r="AA2686" s="811">
        <v>0</v>
      </c>
      <c r="AB2686" s="808">
        <v>1081950.3999999997</v>
      </c>
      <c r="AC2686" s="811">
        <v>5.0562809606547333E-4</v>
      </c>
      <c r="AD2686" s="810">
        <v>0</v>
      </c>
      <c r="AE2686" s="811">
        <v>0</v>
      </c>
      <c r="AF2686" s="808"/>
      <c r="AG2686" s="811"/>
      <c r="AH2686" s="810">
        <v>0</v>
      </c>
      <c r="AI2686" s="811">
        <v>0</v>
      </c>
      <c r="AJ2686" s="808">
        <v>0</v>
      </c>
      <c r="AK2686" s="811">
        <v>0</v>
      </c>
      <c r="AL2686" s="333"/>
      <c r="AM2686" s="855"/>
      <c r="AN2686" s="858"/>
      <c r="AO2686"/>
      <c r="AP2686"/>
      <c r="AQ2686" s="853"/>
    </row>
    <row r="2687" spans="2:43" ht="15" x14ac:dyDescent="0.25">
      <c r="B2687" s="807">
        <v>45351</v>
      </c>
      <c r="C2687" s="805" t="s">
        <v>57</v>
      </c>
      <c r="D2687" s="808"/>
      <c r="E2687" s="808"/>
      <c r="F2687" s="808"/>
      <c r="G2687" s="809"/>
      <c r="H2687" s="619"/>
      <c r="I2687" s="84"/>
      <c r="J2687" s="84"/>
      <c r="K2687" s="201"/>
      <c r="L2687" s="84"/>
      <c r="M2687" s="201"/>
      <c r="N2687" s="84"/>
      <c r="O2687" s="201"/>
      <c r="P2687" s="84"/>
      <c r="Q2687" s="201"/>
      <c r="R2687" s="84"/>
      <c r="S2687" s="201"/>
      <c r="T2687" s="84"/>
      <c r="U2687" s="201"/>
      <c r="V2687" s="84"/>
      <c r="W2687" s="201"/>
      <c r="X2687" s="84"/>
      <c r="Y2687" s="809"/>
      <c r="Z2687" s="810"/>
      <c r="AA2687" s="811"/>
      <c r="AB2687" s="808"/>
      <c r="AC2687" s="811"/>
      <c r="AD2687" s="810"/>
      <c r="AE2687" s="811"/>
      <c r="AF2687" s="808"/>
      <c r="AG2687" s="811"/>
      <c r="AH2687" s="810"/>
      <c r="AI2687" s="811"/>
      <c r="AJ2687" s="808"/>
      <c r="AK2687" s="811"/>
      <c r="AL2687" s="333"/>
      <c r="AM2687" s="855"/>
      <c r="AN2687" s="858"/>
      <c r="AO2687"/>
      <c r="AP2687"/>
      <c r="AQ2687" s="853"/>
    </row>
    <row r="2688" spans="2:43" ht="15" x14ac:dyDescent="0.25">
      <c r="B2688" s="807">
        <v>45351</v>
      </c>
      <c r="C2688" s="84" t="s">
        <v>58</v>
      </c>
      <c r="D2688" s="808">
        <v>226362083.95999995</v>
      </c>
      <c r="E2688" s="808">
        <v>228258139.95999995</v>
      </c>
      <c r="F2688" s="808">
        <v>6965437.7400000002</v>
      </c>
      <c r="G2688" s="809">
        <v>3.077122112566719E-2</v>
      </c>
      <c r="H2688" s="619"/>
      <c r="I2688" s="84"/>
      <c r="J2688" s="84">
        <v>139587646.59999999</v>
      </c>
      <c r="K2688" s="201">
        <v>0.61665648309133914</v>
      </c>
      <c r="L2688" s="84">
        <v>5799903.8100000005</v>
      </c>
      <c r="M2688" s="201">
        <v>2.56222407416292E-2</v>
      </c>
      <c r="N2688" s="84">
        <v>23368425.199999999</v>
      </c>
      <c r="O2688" s="201">
        <v>0.10323471489213447</v>
      </c>
      <c r="P2688" s="84">
        <v>0</v>
      </c>
      <c r="Q2688" s="201">
        <v>0</v>
      </c>
      <c r="R2688" s="84">
        <v>48443074.049999997</v>
      </c>
      <c r="S2688" s="201">
        <v>0.21400701567388064</v>
      </c>
      <c r="T2688" s="84">
        <v>2864877.39</v>
      </c>
      <c r="U2688" s="201">
        <v>1.2656171651548533E-2</v>
      </c>
      <c r="V2688" s="84">
        <v>0</v>
      </c>
      <c r="W2688" s="201">
        <v>0</v>
      </c>
      <c r="X2688" s="84">
        <v>0</v>
      </c>
      <c r="Y2688" s="809">
        <v>0</v>
      </c>
      <c r="Z2688" s="810">
        <v>0</v>
      </c>
      <c r="AA2688" s="811">
        <v>0</v>
      </c>
      <c r="AB2688" s="808">
        <v>0</v>
      </c>
      <c r="AC2688" s="811">
        <v>0</v>
      </c>
      <c r="AD2688" s="810">
        <v>1228775.17</v>
      </c>
      <c r="AE2688" s="811">
        <v>5.4283612719219117E-3</v>
      </c>
      <c r="AF2688" s="808"/>
      <c r="AG2688" s="811"/>
      <c r="AH2688" s="810">
        <v>0</v>
      </c>
      <c r="AI2688" s="811">
        <v>0</v>
      </c>
      <c r="AJ2688" s="808">
        <v>-1896056</v>
      </c>
      <c r="AK2688" s="811">
        <v>-8.376208448120882E-3</v>
      </c>
      <c r="AL2688" s="333"/>
      <c r="AM2688" s="855"/>
      <c r="AN2688" s="858"/>
      <c r="AO2688"/>
      <c r="AP2688"/>
      <c r="AQ2688" s="853"/>
    </row>
    <row r="2689" spans="2:43" ht="15" x14ac:dyDescent="0.25">
      <c r="B2689" s="807">
        <v>45351</v>
      </c>
      <c r="C2689" s="84" t="s">
        <v>60</v>
      </c>
      <c r="D2689" s="808">
        <v>203803944.68000001</v>
      </c>
      <c r="E2689" s="808">
        <v>203803944.68000001</v>
      </c>
      <c r="F2689" s="808">
        <v>2425817.81</v>
      </c>
      <c r="G2689" s="809">
        <v>1.1902702932511267E-2</v>
      </c>
      <c r="H2689" s="619"/>
      <c r="I2689" s="84"/>
      <c r="J2689" s="84">
        <v>138662969.46000001</v>
      </c>
      <c r="K2689" s="201">
        <v>0.68037431600119314</v>
      </c>
      <c r="L2689" s="84">
        <v>4696283.07</v>
      </c>
      <c r="M2689" s="201">
        <v>2.304314117851745E-2</v>
      </c>
      <c r="N2689" s="84">
        <v>7490647.2699999996</v>
      </c>
      <c r="O2689" s="201">
        <v>3.675418197504144E-2</v>
      </c>
      <c r="P2689" s="84">
        <v>0</v>
      </c>
      <c r="Q2689" s="201">
        <v>0</v>
      </c>
      <c r="R2689" s="84">
        <v>50528227.070000008</v>
      </c>
      <c r="S2689" s="201">
        <v>0.24792565791273677</v>
      </c>
      <c r="T2689" s="84">
        <v>0</v>
      </c>
      <c r="U2689" s="201">
        <v>0</v>
      </c>
      <c r="V2689" s="84">
        <v>0</v>
      </c>
      <c r="W2689" s="201">
        <v>0</v>
      </c>
      <c r="X2689" s="84">
        <v>0</v>
      </c>
      <c r="Y2689" s="809">
        <v>0</v>
      </c>
      <c r="Z2689" s="810">
        <v>0</v>
      </c>
      <c r="AA2689" s="811">
        <v>0</v>
      </c>
      <c r="AB2689" s="808">
        <v>0</v>
      </c>
      <c r="AC2689" s="811">
        <v>0</v>
      </c>
      <c r="AD2689" s="810">
        <v>0</v>
      </c>
      <c r="AE2689" s="811">
        <v>0</v>
      </c>
      <c r="AF2689" s="808"/>
      <c r="AG2689" s="811"/>
      <c r="AH2689" s="810">
        <v>0</v>
      </c>
      <c r="AI2689" s="811">
        <v>0</v>
      </c>
      <c r="AJ2689" s="808">
        <v>0</v>
      </c>
      <c r="AK2689" s="811">
        <v>0</v>
      </c>
      <c r="AL2689" s="333"/>
      <c r="AM2689" s="855"/>
      <c r="AN2689" s="858"/>
      <c r="AO2689"/>
      <c r="AP2689"/>
      <c r="AQ2689" s="853"/>
    </row>
    <row r="2690" spans="2:43" ht="15" x14ac:dyDescent="0.25">
      <c r="B2690" s="807">
        <v>45351</v>
      </c>
      <c r="C2690" s="84" t="s">
        <v>61</v>
      </c>
      <c r="D2690" s="808">
        <v>45587884.699999996</v>
      </c>
      <c r="E2690" s="808">
        <v>45587884.699999996</v>
      </c>
      <c r="F2690" s="808">
        <v>461385.82</v>
      </c>
      <c r="G2690" s="809">
        <v>1.0120799046418577E-2</v>
      </c>
      <c r="H2690" s="619"/>
      <c r="I2690" s="84"/>
      <c r="J2690" s="84">
        <v>30456974.769999992</v>
      </c>
      <c r="K2690" s="201">
        <v>0.66809361676743895</v>
      </c>
      <c r="L2690" s="84">
        <v>0</v>
      </c>
      <c r="M2690" s="201">
        <v>0</v>
      </c>
      <c r="N2690" s="84">
        <v>2988161.58</v>
      </c>
      <c r="O2690" s="201">
        <v>6.5547274230076322E-2</v>
      </c>
      <c r="P2690" s="84">
        <v>0</v>
      </c>
      <c r="Q2690" s="201">
        <v>0</v>
      </c>
      <c r="R2690" s="84">
        <v>11681362.529999999</v>
      </c>
      <c r="S2690" s="201">
        <v>0.25623830995606606</v>
      </c>
      <c r="T2690" s="84">
        <v>0</v>
      </c>
      <c r="U2690" s="201">
        <v>0</v>
      </c>
      <c r="V2690" s="84">
        <v>0</v>
      </c>
      <c r="W2690" s="201">
        <v>0</v>
      </c>
      <c r="X2690" s="84">
        <v>0</v>
      </c>
      <c r="Y2690" s="809">
        <v>0</v>
      </c>
      <c r="Z2690" s="810">
        <v>0</v>
      </c>
      <c r="AA2690" s="811">
        <v>0</v>
      </c>
      <c r="AB2690" s="808">
        <v>0</v>
      </c>
      <c r="AC2690" s="811">
        <v>0</v>
      </c>
      <c r="AD2690" s="810">
        <v>0</v>
      </c>
      <c r="AE2690" s="811">
        <v>0</v>
      </c>
      <c r="AF2690" s="808"/>
      <c r="AG2690" s="811"/>
      <c r="AH2690" s="810">
        <v>0</v>
      </c>
      <c r="AI2690" s="811">
        <v>0</v>
      </c>
      <c r="AJ2690" s="808">
        <v>0</v>
      </c>
      <c r="AK2690" s="811">
        <v>0</v>
      </c>
      <c r="AL2690" s="333"/>
      <c r="AM2690" s="855"/>
      <c r="AN2690" s="858"/>
      <c r="AO2690"/>
      <c r="AP2690"/>
      <c r="AQ2690" s="853"/>
    </row>
    <row r="2691" spans="2:43" ht="15" x14ac:dyDescent="0.25">
      <c r="B2691" s="812">
        <v>45351</v>
      </c>
      <c r="C2691" s="813" t="s">
        <v>110</v>
      </c>
      <c r="D2691" s="813">
        <v>4875321812.1300011</v>
      </c>
      <c r="E2691" s="813">
        <v>4877217868.1300011</v>
      </c>
      <c r="F2691" s="813">
        <v>70652726.049999997</v>
      </c>
      <c r="G2691" s="814">
        <v>1.4491910231282192E-2</v>
      </c>
      <c r="H2691" s="815"/>
      <c r="I2691" s="813"/>
      <c r="J2691" s="813">
        <v>3207562175.25</v>
      </c>
      <c r="K2691" s="814">
        <v>0.65791804087054384</v>
      </c>
      <c r="L2691" s="813">
        <v>39257101.060000002</v>
      </c>
      <c r="M2691" s="814">
        <v>8.0522071306814505E-3</v>
      </c>
      <c r="N2691" s="813">
        <v>192062316.62</v>
      </c>
      <c r="O2691" s="814">
        <v>3.9394797722304413E-2</v>
      </c>
      <c r="P2691" s="813">
        <v>4057152.39</v>
      </c>
      <c r="Q2691" s="814">
        <v>8.3218145311056966E-4</v>
      </c>
      <c r="R2691" s="813">
        <v>1249503656.6199999</v>
      </c>
      <c r="S2691" s="814">
        <v>0.25629152387667692</v>
      </c>
      <c r="T2691" s="813">
        <v>99729530.810000002</v>
      </c>
      <c r="U2691" s="814">
        <v>2.045598929733599E-2</v>
      </c>
      <c r="V2691" s="813">
        <v>0</v>
      </c>
      <c r="W2691" s="814">
        <v>0</v>
      </c>
      <c r="X2691" s="813">
        <v>0</v>
      </c>
      <c r="Y2691" s="814">
        <v>0</v>
      </c>
      <c r="Z2691" s="813">
        <v>6405568.7599999998</v>
      </c>
      <c r="AA2691" s="814">
        <v>1.313876089997317E-3</v>
      </c>
      <c r="AB2691" s="813">
        <v>1006245.1099999996</v>
      </c>
      <c r="AC2691" s="814">
        <v>2.0639562859141327E-4</v>
      </c>
      <c r="AD2691" s="813">
        <v>6981395.46</v>
      </c>
      <c r="AE2691" s="814">
        <v>1.4319865906348994E-3</v>
      </c>
      <c r="AF2691" s="813"/>
      <c r="AG2691" s="817"/>
      <c r="AH2691" s="818">
        <v>0</v>
      </c>
      <c r="AI2691" s="817">
        <v>0</v>
      </c>
      <c r="AJ2691" s="813">
        <v>-1896056</v>
      </c>
      <c r="AK2691" s="814">
        <v>-3.8890889115925325E-4</v>
      </c>
      <c r="AL2691" s="333"/>
      <c r="AM2691" s="855"/>
      <c r="AN2691" s="858"/>
      <c r="AO2691"/>
      <c r="AP2691"/>
      <c r="AQ2691" s="853"/>
    </row>
    <row r="2692" spans="2:43" ht="15" x14ac:dyDescent="0.25">
      <c r="B2692" s="807">
        <v>45380</v>
      </c>
      <c r="C2692" s="84" t="s">
        <v>47</v>
      </c>
      <c r="D2692" s="808">
        <v>485121518.08999997</v>
      </c>
      <c r="E2692" s="808">
        <v>485121518.08999997</v>
      </c>
      <c r="F2692" s="808">
        <v>9466137.1400000006</v>
      </c>
      <c r="G2692" s="809">
        <v>1.9512919520184711E-2</v>
      </c>
      <c r="H2692" s="619"/>
      <c r="I2692" s="84"/>
      <c r="J2692" s="84">
        <v>308475211.46999997</v>
      </c>
      <c r="K2692" s="201">
        <v>0.63587204435811384</v>
      </c>
      <c r="L2692" s="84">
        <v>2124035.19</v>
      </c>
      <c r="M2692" s="201">
        <v>4.3783569905591121E-3</v>
      </c>
      <c r="N2692" s="84">
        <v>16014665.390000001</v>
      </c>
      <c r="O2692" s="201">
        <v>3.3011657477186887E-2</v>
      </c>
      <c r="P2692" s="84">
        <v>1541562.3</v>
      </c>
      <c r="Q2692" s="201">
        <v>3.1776827918690853E-3</v>
      </c>
      <c r="R2692" s="84">
        <v>127500301.93000001</v>
      </c>
      <c r="S2692" s="201">
        <v>0.26282136985386428</v>
      </c>
      <c r="T2692" s="84">
        <v>19896265.159999996</v>
      </c>
      <c r="U2692" s="201">
        <v>4.1012951225776861E-2</v>
      </c>
      <c r="V2692" s="84">
        <v>0</v>
      </c>
      <c r="W2692" s="201">
        <v>0</v>
      </c>
      <c r="X2692" s="84">
        <v>0</v>
      </c>
      <c r="Y2692" s="809">
        <v>0</v>
      </c>
      <c r="Z2692" s="810">
        <v>0</v>
      </c>
      <c r="AA2692" s="811">
        <v>0</v>
      </c>
      <c r="AB2692" s="808">
        <v>103339.51000000001</v>
      </c>
      <c r="AC2692" s="811">
        <v>2.1301778244523965E-4</v>
      </c>
      <c r="AD2692" s="810">
        <v>0</v>
      </c>
      <c r="AE2692" s="811">
        <v>0</v>
      </c>
      <c r="AF2692" s="808"/>
      <c r="AG2692" s="811"/>
      <c r="AH2692" s="810">
        <v>0</v>
      </c>
      <c r="AI2692" s="811">
        <v>0</v>
      </c>
      <c r="AJ2692" s="808">
        <v>0</v>
      </c>
      <c r="AK2692" s="811">
        <v>0</v>
      </c>
      <c r="AL2692" s="333"/>
      <c r="AM2692" s="855"/>
      <c r="AN2692" s="858"/>
      <c r="AO2692"/>
      <c r="AP2692"/>
      <c r="AQ2692" s="853"/>
    </row>
    <row r="2693" spans="2:43" ht="15" x14ac:dyDescent="0.25">
      <c r="B2693" s="807">
        <v>45380</v>
      </c>
      <c r="C2693" s="84" t="s">
        <v>48</v>
      </c>
      <c r="D2693" s="808">
        <v>168817877.90999997</v>
      </c>
      <c r="E2693" s="808">
        <v>168817877.90999997</v>
      </c>
      <c r="F2693" s="808">
        <v>3574240.16</v>
      </c>
      <c r="G2693" s="809">
        <v>2.1172166148809759E-2</v>
      </c>
      <c r="H2693" s="619"/>
      <c r="I2693" s="84"/>
      <c r="J2693" s="84">
        <v>89504229.899999976</v>
      </c>
      <c r="K2693" s="201">
        <v>0.53018217624863395</v>
      </c>
      <c r="L2693" s="84">
        <v>547900.22</v>
      </c>
      <c r="M2693" s="201">
        <v>3.2455106460471919E-3</v>
      </c>
      <c r="N2693" s="84">
        <v>6709224.629999999</v>
      </c>
      <c r="O2693" s="201">
        <v>3.9742382223148277E-2</v>
      </c>
      <c r="P2693" s="84">
        <v>513854.1</v>
      </c>
      <c r="Q2693" s="201">
        <v>3.0438369819690862E-3</v>
      </c>
      <c r="R2693" s="84">
        <v>60168039.360000007</v>
      </c>
      <c r="S2693" s="201">
        <v>0.35640798299855858</v>
      </c>
      <c r="T2693" s="84">
        <v>7772246.2800000012</v>
      </c>
      <c r="U2693" s="201">
        <v>4.6039236935222785E-2</v>
      </c>
      <c r="V2693" s="84">
        <v>0</v>
      </c>
      <c r="W2693" s="201">
        <v>0</v>
      </c>
      <c r="X2693" s="84">
        <v>0</v>
      </c>
      <c r="Y2693" s="809">
        <v>0</v>
      </c>
      <c r="Z2693" s="810">
        <v>0</v>
      </c>
      <c r="AA2693" s="811">
        <v>0</v>
      </c>
      <c r="AB2693" s="808">
        <v>28143.26</v>
      </c>
      <c r="AC2693" s="811">
        <v>1.6670781761042933E-4</v>
      </c>
      <c r="AD2693" s="810">
        <v>0</v>
      </c>
      <c r="AE2693" s="811">
        <v>0</v>
      </c>
      <c r="AF2693" s="808"/>
      <c r="AG2693" s="811"/>
      <c r="AH2693" s="810">
        <v>0</v>
      </c>
      <c r="AI2693" s="811">
        <v>0</v>
      </c>
      <c r="AJ2693" s="808">
        <v>0</v>
      </c>
      <c r="AK2693" s="811">
        <v>0</v>
      </c>
      <c r="AL2693" s="333"/>
      <c r="AM2693" s="855"/>
      <c r="AN2693" s="858"/>
      <c r="AO2693"/>
      <c r="AP2693"/>
      <c r="AQ2693" s="853"/>
    </row>
    <row r="2694" spans="2:43" ht="15" x14ac:dyDescent="0.25">
      <c r="B2694" s="807">
        <v>45380</v>
      </c>
      <c r="C2694" s="84" t="s">
        <v>49</v>
      </c>
      <c r="D2694" s="808">
        <v>791031878.31999969</v>
      </c>
      <c r="E2694" s="808">
        <v>794153020.01999974</v>
      </c>
      <c r="F2694" s="808">
        <v>9709468.3399999999</v>
      </c>
      <c r="G2694" s="809">
        <v>1.2274433693647153E-2</v>
      </c>
      <c r="H2694" s="619"/>
      <c r="I2694" s="84"/>
      <c r="J2694" s="84">
        <v>517026769.66000003</v>
      </c>
      <c r="K2694" s="201">
        <v>0.65361053559316207</v>
      </c>
      <c r="L2694" s="84">
        <v>9588390.9499999993</v>
      </c>
      <c r="M2694" s="201">
        <v>1.2121371101205057E-2</v>
      </c>
      <c r="N2694" s="84">
        <v>27485882.899999999</v>
      </c>
      <c r="O2694" s="201">
        <v>3.4746871337694697E-2</v>
      </c>
      <c r="P2694" s="84">
        <v>2018118.89</v>
      </c>
      <c r="Q2694" s="201">
        <v>2.551248496187155E-3</v>
      </c>
      <c r="R2694" s="84">
        <v>196238014.38999996</v>
      </c>
      <c r="S2694" s="201">
        <v>0.24807851588329402</v>
      </c>
      <c r="T2694" s="84">
        <v>16550867.07</v>
      </c>
      <c r="U2694" s="201">
        <v>2.0923135367377197E-2</v>
      </c>
      <c r="V2694" s="84">
        <v>0</v>
      </c>
      <c r="W2694" s="201">
        <v>0</v>
      </c>
      <c r="X2694" s="84">
        <v>0</v>
      </c>
      <c r="Y2694" s="809">
        <v>0</v>
      </c>
      <c r="Z2694" s="810">
        <v>6966828.3700000001</v>
      </c>
      <c r="AA2694" s="811">
        <v>8.8072662568242002E-3</v>
      </c>
      <c r="AB2694" s="808">
        <v>83055.39</v>
      </c>
      <c r="AC2694" s="811">
        <v>1.0499626156204192E-4</v>
      </c>
      <c r="AD2694" s="810">
        <v>8485624.0600000005</v>
      </c>
      <c r="AE2694" s="811">
        <v>1.0727284566611704E-2</v>
      </c>
      <c r="AF2694" s="808"/>
      <c r="AG2694" s="811"/>
      <c r="AH2694" s="810">
        <v>0</v>
      </c>
      <c r="AI2694" s="811">
        <v>0</v>
      </c>
      <c r="AJ2694" s="808">
        <v>-3121141.7</v>
      </c>
      <c r="AK2694" s="811">
        <v>-3.9456585575649719E-3</v>
      </c>
      <c r="AL2694" s="333"/>
      <c r="AM2694" s="855"/>
      <c r="AN2694" s="858"/>
      <c r="AO2694"/>
      <c r="AP2694"/>
      <c r="AQ2694" s="853"/>
    </row>
    <row r="2695" spans="2:43" ht="15" x14ac:dyDescent="0.25">
      <c r="B2695" s="807">
        <v>45380</v>
      </c>
      <c r="C2695" s="84" t="s">
        <v>50</v>
      </c>
      <c r="D2695" s="808">
        <v>241481282.04000008</v>
      </c>
      <c r="E2695" s="808">
        <v>241481282.04000008</v>
      </c>
      <c r="F2695" s="808">
        <v>7806835.7199999997</v>
      </c>
      <c r="G2695" s="809">
        <v>3.2328947627116036E-2</v>
      </c>
      <c r="H2695" s="619"/>
      <c r="I2695" s="84"/>
      <c r="J2695" s="84">
        <v>166707779.22</v>
      </c>
      <c r="K2695" s="201">
        <v>0.69035487062051359</v>
      </c>
      <c r="L2695" s="84">
        <v>2426134.21</v>
      </c>
      <c r="M2695" s="201">
        <v>1.0046883093813143E-2</v>
      </c>
      <c r="N2695" s="84">
        <v>2169946.96</v>
      </c>
      <c r="O2695" s="201">
        <v>8.985984096442556E-3</v>
      </c>
      <c r="P2695" s="84">
        <v>0</v>
      </c>
      <c r="Q2695" s="201">
        <v>0</v>
      </c>
      <c r="R2695" s="84">
        <v>53016713.25</v>
      </c>
      <c r="S2695" s="201">
        <v>0.2195479202450899</v>
      </c>
      <c r="T2695" s="84">
        <v>9353872.6800000016</v>
      </c>
      <c r="U2695" s="201">
        <v>3.8735394317024469E-2</v>
      </c>
      <c r="V2695" s="84">
        <v>0</v>
      </c>
      <c r="W2695" s="201">
        <v>0</v>
      </c>
      <c r="X2695" s="84">
        <v>0</v>
      </c>
      <c r="Y2695" s="809">
        <v>0</v>
      </c>
      <c r="Z2695" s="810">
        <v>0</v>
      </c>
      <c r="AA2695" s="811">
        <v>0</v>
      </c>
      <c r="AB2695" s="808">
        <v>0</v>
      </c>
      <c r="AC2695" s="811">
        <v>0</v>
      </c>
      <c r="AD2695" s="810">
        <v>0</v>
      </c>
      <c r="AE2695" s="811">
        <v>0</v>
      </c>
      <c r="AF2695" s="808"/>
      <c r="AG2695" s="811"/>
      <c r="AH2695" s="810">
        <v>0</v>
      </c>
      <c r="AI2695" s="811">
        <v>0</v>
      </c>
      <c r="AJ2695" s="808">
        <v>0</v>
      </c>
      <c r="AK2695" s="811">
        <v>0</v>
      </c>
      <c r="AL2695" s="333"/>
      <c r="AM2695" s="855"/>
      <c r="AN2695" s="858"/>
      <c r="AO2695"/>
      <c r="AP2695"/>
      <c r="AQ2695" s="853"/>
    </row>
    <row r="2696" spans="2:43" ht="15" x14ac:dyDescent="0.25">
      <c r="B2696" s="807">
        <v>45380</v>
      </c>
      <c r="C2696" s="805" t="s">
        <v>51</v>
      </c>
      <c r="D2696" s="808"/>
      <c r="E2696" s="808"/>
      <c r="F2696" s="808"/>
      <c r="G2696" s="809"/>
      <c r="H2696" s="619"/>
      <c r="I2696" s="84"/>
      <c r="J2696" s="84"/>
      <c r="K2696" s="201"/>
      <c r="L2696" s="84"/>
      <c r="M2696" s="201"/>
      <c r="N2696" s="84"/>
      <c r="O2696" s="201"/>
      <c r="P2696" s="84"/>
      <c r="Q2696" s="201"/>
      <c r="R2696" s="84"/>
      <c r="S2696" s="201"/>
      <c r="T2696" s="84"/>
      <c r="U2696" s="201"/>
      <c r="V2696" s="84"/>
      <c r="W2696" s="201"/>
      <c r="X2696" s="84"/>
      <c r="Y2696" s="809"/>
      <c r="Z2696" s="810"/>
      <c r="AA2696" s="811"/>
      <c r="AB2696" s="808"/>
      <c r="AC2696" s="811"/>
      <c r="AD2696" s="810"/>
      <c r="AE2696" s="811"/>
      <c r="AF2696" s="808"/>
      <c r="AG2696" s="811"/>
      <c r="AH2696" s="810"/>
      <c r="AI2696" s="811"/>
      <c r="AJ2696" s="808"/>
      <c r="AK2696" s="811"/>
      <c r="AL2696" s="333"/>
      <c r="AM2696" s="855"/>
      <c r="AN2696" s="858"/>
      <c r="AO2696"/>
      <c r="AP2696"/>
      <c r="AQ2696" s="853"/>
    </row>
    <row r="2697" spans="2:43" ht="15" x14ac:dyDescent="0.25">
      <c r="B2697" s="807">
        <v>45380</v>
      </c>
      <c r="C2697" s="805" t="s">
        <v>52</v>
      </c>
      <c r="D2697" s="808"/>
      <c r="E2697" s="808"/>
      <c r="F2697" s="808"/>
      <c r="G2697" s="809"/>
      <c r="H2697" s="619"/>
      <c r="I2697" s="84"/>
      <c r="J2697" s="84"/>
      <c r="K2697" s="201"/>
      <c r="L2697" s="84"/>
      <c r="M2697" s="201"/>
      <c r="N2697" s="84"/>
      <c r="O2697" s="201"/>
      <c r="P2697" s="84"/>
      <c r="Q2697" s="201"/>
      <c r="R2697" s="84"/>
      <c r="S2697" s="201"/>
      <c r="T2697" s="84"/>
      <c r="U2697" s="201"/>
      <c r="V2697" s="84"/>
      <c r="W2697" s="201"/>
      <c r="X2697" s="84"/>
      <c r="Y2697" s="809"/>
      <c r="Z2697" s="810"/>
      <c r="AA2697" s="811"/>
      <c r="AB2697" s="808"/>
      <c r="AC2697" s="811"/>
      <c r="AD2697" s="810"/>
      <c r="AE2697" s="811"/>
      <c r="AF2697" s="808"/>
      <c r="AG2697" s="811"/>
      <c r="AH2697" s="810"/>
      <c r="AI2697" s="811"/>
      <c r="AJ2697" s="808"/>
      <c r="AK2697" s="811"/>
      <c r="AL2697" s="333"/>
      <c r="AM2697" s="855"/>
      <c r="AN2697" s="858"/>
      <c r="AO2697"/>
      <c r="AP2697"/>
      <c r="AQ2697" s="853"/>
    </row>
    <row r="2698" spans="2:43" ht="15" x14ac:dyDescent="0.25">
      <c r="B2698" s="807">
        <v>45380</v>
      </c>
      <c r="C2698" s="84" t="s">
        <v>53</v>
      </c>
      <c r="D2698" s="808">
        <v>15817987.42</v>
      </c>
      <c r="E2698" s="808">
        <v>15817987.42</v>
      </c>
      <c r="F2698" s="808">
        <v>79683.98</v>
      </c>
      <c r="G2698" s="809">
        <v>5.0375548977393226E-3</v>
      </c>
      <c r="H2698" s="619"/>
      <c r="I2698" s="84"/>
      <c r="J2698" s="84">
        <v>10290499.339999998</v>
      </c>
      <c r="K2698" s="809">
        <v>0.65055680389458792</v>
      </c>
      <c r="L2698" s="84">
        <v>270669.40000000002</v>
      </c>
      <c r="M2698" s="809">
        <v>1.7111494200442348E-2</v>
      </c>
      <c r="N2698" s="84">
        <v>934083.73</v>
      </c>
      <c r="O2698" s="809">
        <v>5.9051996009236933E-2</v>
      </c>
      <c r="P2698" s="356">
        <v>0</v>
      </c>
      <c r="Q2698" s="809">
        <v>0</v>
      </c>
      <c r="R2698" s="84">
        <v>4119389.9299999997</v>
      </c>
      <c r="S2698" s="809">
        <v>0.26042440296744146</v>
      </c>
      <c r="T2698" s="356">
        <v>123661.04</v>
      </c>
      <c r="U2698" s="809">
        <v>7.8177480305519163E-3</v>
      </c>
      <c r="V2698" s="84">
        <v>0</v>
      </c>
      <c r="W2698" s="809">
        <v>0</v>
      </c>
      <c r="X2698" s="84">
        <v>0</v>
      </c>
      <c r="Y2698" s="809">
        <v>0</v>
      </c>
      <c r="Z2698" s="810">
        <v>0</v>
      </c>
      <c r="AA2698" s="809">
        <v>0</v>
      </c>
      <c r="AB2698" s="808">
        <v>0</v>
      </c>
      <c r="AC2698" s="809">
        <v>0</v>
      </c>
      <c r="AD2698" s="810">
        <v>0</v>
      </c>
      <c r="AE2698" s="809">
        <v>0</v>
      </c>
      <c r="AF2698" s="808"/>
      <c r="AG2698" s="811"/>
      <c r="AH2698" s="810">
        <v>0</v>
      </c>
      <c r="AI2698" s="811">
        <v>0</v>
      </c>
      <c r="AJ2698" s="808">
        <v>0</v>
      </c>
      <c r="AK2698" s="809">
        <v>0</v>
      </c>
      <c r="AL2698" s="333"/>
      <c r="AM2698" s="855"/>
      <c r="AN2698" s="858"/>
      <c r="AO2698"/>
      <c r="AP2698"/>
      <c r="AQ2698" s="853"/>
    </row>
    <row r="2699" spans="2:43" ht="15" x14ac:dyDescent="0.25">
      <c r="B2699" s="807">
        <v>45380</v>
      </c>
      <c r="C2699" s="805" t="s">
        <v>54</v>
      </c>
      <c r="D2699" s="808"/>
      <c r="E2699" s="808"/>
      <c r="F2699" s="808"/>
      <c r="G2699" s="809"/>
      <c r="H2699" s="619"/>
      <c r="I2699" s="84"/>
      <c r="J2699" s="84"/>
      <c r="K2699" s="201"/>
      <c r="L2699" s="84"/>
      <c r="M2699" s="201"/>
      <c r="N2699" s="84"/>
      <c r="O2699" s="201"/>
      <c r="P2699" s="84"/>
      <c r="Q2699" s="201"/>
      <c r="R2699" s="84"/>
      <c r="S2699" s="201"/>
      <c r="T2699" s="84"/>
      <c r="U2699" s="201"/>
      <c r="V2699" s="84"/>
      <c r="W2699" s="201"/>
      <c r="X2699" s="84"/>
      <c r="Y2699" s="809"/>
      <c r="Z2699" s="810"/>
      <c r="AA2699" s="811"/>
      <c r="AB2699" s="808"/>
      <c r="AC2699" s="811"/>
      <c r="AD2699" s="810"/>
      <c r="AE2699" s="811"/>
      <c r="AF2699" s="808"/>
      <c r="AG2699" s="811"/>
      <c r="AH2699" s="810"/>
      <c r="AI2699" s="811"/>
      <c r="AJ2699" s="808"/>
      <c r="AK2699" s="811"/>
      <c r="AL2699" s="333"/>
      <c r="AM2699" s="855"/>
      <c r="AN2699" s="858"/>
      <c r="AO2699"/>
      <c r="AP2699"/>
      <c r="AQ2699" s="853"/>
    </row>
    <row r="2700" spans="2:43" ht="15" x14ac:dyDescent="0.25">
      <c r="B2700" s="807">
        <v>45380</v>
      </c>
      <c r="C2700" s="84" t="s">
        <v>55</v>
      </c>
      <c r="D2700" s="808">
        <v>628213840.42999983</v>
      </c>
      <c r="E2700" s="808">
        <v>628106035.26999986</v>
      </c>
      <c r="F2700" s="808">
        <v>3200204.93</v>
      </c>
      <c r="G2700" s="809">
        <v>5.0941331184450244E-3</v>
      </c>
      <c r="H2700" s="619"/>
      <c r="I2700" s="84"/>
      <c r="J2700" s="84">
        <v>378072022.19999987</v>
      </c>
      <c r="K2700" s="201">
        <v>0.60182058698550345</v>
      </c>
      <c r="L2700" s="84">
        <v>3392292.35</v>
      </c>
      <c r="M2700" s="201">
        <v>5.3999006893545101E-3</v>
      </c>
      <c r="N2700" s="84">
        <v>19735916.669999998</v>
      </c>
      <c r="O2700" s="201">
        <v>3.1415921458354305E-2</v>
      </c>
      <c r="P2700" s="84">
        <v>0</v>
      </c>
      <c r="Q2700" s="201">
        <v>0</v>
      </c>
      <c r="R2700" s="84">
        <v>206020123.01999998</v>
      </c>
      <c r="S2700" s="201">
        <v>0.32794585181215258</v>
      </c>
      <c r="T2700" s="84">
        <v>18223606.350000001</v>
      </c>
      <c r="U2700" s="201">
        <v>2.9008603722462254E-2</v>
      </c>
      <c r="V2700" s="84">
        <v>0</v>
      </c>
      <c r="W2700" s="201">
        <v>0</v>
      </c>
      <c r="X2700" s="84">
        <v>0</v>
      </c>
      <c r="Y2700" s="809">
        <v>0</v>
      </c>
      <c r="Z2700" s="810">
        <v>0</v>
      </c>
      <c r="AA2700" s="811">
        <v>0</v>
      </c>
      <c r="AB2700" s="808">
        <v>-538130.25</v>
      </c>
      <c r="AC2700" s="811">
        <v>-8.5660362024443876E-4</v>
      </c>
      <c r="AD2700" s="810">
        <v>0</v>
      </c>
      <c r="AE2700" s="811">
        <v>0</v>
      </c>
      <c r="AF2700" s="808"/>
      <c r="AG2700" s="811"/>
      <c r="AH2700" s="810">
        <v>0</v>
      </c>
      <c r="AI2700" s="811">
        <v>0</v>
      </c>
      <c r="AJ2700" s="808">
        <v>107805.16</v>
      </c>
      <c r="AK2700" s="811">
        <v>1.7160583397240903E-4</v>
      </c>
      <c r="AL2700" s="333"/>
      <c r="AM2700" s="855"/>
      <c r="AN2700" s="858"/>
      <c r="AO2700"/>
      <c r="AP2700"/>
      <c r="AQ2700" s="853"/>
    </row>
    <row r="2701" spans="2:43" ht="15" x14ac:dyDescent="0.25">
      <c r="B2701" s="807">
        <v>45380</v>
      </c>
      <c r="C2701" s="84" t="s">
        <v>56</v>
      </c>
      <c r="D2701" s="808">
        <v>2208552158.4100003</v>
      </c>
      <c r="E2701" s="808">
        <v>2208151739.7300005</v>
      </c>
      <c r="F2701" s="808">
        <v>8237481.870000001</v>
      </c>
      <c r="G2701" s="809">
        <v>3.7298108802331386E-3</v>
      </c>
      <c r="H2701" s="619"/>
      <c r="I2701" s="84"/>
      <c r="J2701" s="84">
        <v>1515359625.9799995</v>
      </c>
      <c r="K2701" s="201">
        <v>0.6861325960582928</v>
      </c>
      <c r="L2701" s="84">
        <v>10912966.34</v>
      </c>
      <c r="M2701" s="201">
        <v>4.9412309772464491E-3</v>
      </c>
      <c r="N2701" s="84">
        <v>83545820.430000007</v>
      </c>
      <c r="O2701" s="201">
        <v>3.7828321197606228E-2</v>
      </c>
      <c r="P2701" s="84">
        <v>0</v>
      </c>
      <c r="Q2701" s="201">
        <v>0</v>
      </c>
      <c r="R2701" s="84">
        <v>562481762.04999995</v>
      </c>
      <c r="S2701" s="201">
        <v>0.25468348569813565</v>
      </c>
      <c r="T2701" s="84">
        <v>27104862.100000001</v>
      </c>
      <c r="U2701" s="201">
        <v>1.2272683711266101E-2</v>
      </c>
      <c r="V2701" s="84">
        <v>0</v>
      </c>
      <c r="W2701" s="201">
        <v>0</v>
      </c>
      <c r="X2701" s="84">
        <v>0</v>
      </c>
      <c r="Y2701" s="809">
        <v>0</v>
      </c>
      <c r="Z2701" s="810">
        <v>0</v>
      </c>
      <c r="AA2701" s="811">
        <v>0</v>
      </c>
      <c r="AB2701" s="808">
        <v>509220.95999999996</v>
      </c>
      <c r="AC2701" s="811">
        <v>2.3056777629675845E-4</v>
      </c>
      <c r="AD2701" s="810">
        <v>0</v>
      </c>
      <c r="AE2701" s="811">
        <v>0</v>
      </c>
      <c r="AF2701" s="808"/>
      <c r="AG2701" s="811"/>
      <c r="AH2701" s="810">
        <v>0</v>
      </c>
      <c r="AI2701" s="811">
        <v>0</v>
      </c>
      <c r="AJ2701" s="808">
        <v>400418.68000000005</v>
      </c>
      <c r="AK2701" s="811">
        <v>1.8130370092245087E-4</v>
      </c>
      <c r="AL2701" s="333"/>
      <c r="AM2701" s="855"/>
      <c r="AN2701" s="858"/>
      <c r="AO2701"/>
      <c r="AP2701"/>
      <c r="AQ2701" s="853"/>
    </row>
    <row r="2702" spans="2:43" ht="15" x14ac:dyDescent="0.25">
      <c r="B2702" s="807">
        <v>45380</v>
      </c>
      <c r="C2702" s="805" t="s">
        <v>57</v>
      </c>
      <c r="D2702" s="808"/>
      <c r="E2702" s="808"/>
      <c r="F2702" s="808"/>
      <c r="G2702" s="809"/>
      <c r="H2702" s="619"/>
      <c r="I2702" s="84"/>
      <c r="J2702" s="84"/>
      <c r="K2702" s="201"/>
      <c r="L2702" s="84"/>
      <c r="M2702" s="201"/>
      <c r="N2702" s="84"/>
      <c r="O2702" s="201"/>
      <c r="P2702" s="84"/>
      <c r="Q2702" s="201"/>
      <c r="R2702" s="84"/>
      <c r="S2702" s="201"/>
      <c r="T2702" s="84"/>
      <c r="U2702" s="201"/>
      <c r="V2702" s="84"/>
      <c r="W2702" s="201"/>
      <c r="X2702" s="84"/>
      <c r="Y2702" s="809"/>
      <c r="Z2702" s="810"/>
      <c r="AA2702" s="811"/>
      <c r="AB2702" s="808"/>
      <c r="AC2702" s="811"/>
      <c r="AD2702" s="810"/>
      <c r="AE2702" s="811"/>
      <c r="AF2702" s="808"/>
      <c r="AG2702" s="811"/>
      <c r="AH2702" s="810"/>
      <c r="AI2702" s="811"/>
      <c r="AJ2702" s="808"/>
      <c r="AK2702" s="811"/>
      <c r="AL2702" s="333"/>
      <c r="AM2702" s="855"/>
      <c r="AN2702" s="858"/>
      <c r="AO2702"/>
      <c r="AP2702"/>
      <c r="AQ2702" s="853"/>
    </row>
    <row r="2703" spans="2:43" ht="15" x14ac:dyDescent="0.25">
      <c r="B2703" s="807">
        <v>45380</v>
      </c>
      <c r="C2703" s="84" t="s">
        <v>58</v>
      </c>
      <c r="D2703" s="808">
        <v>233536085.84999999</v>
      </c>
      <c r="E2703" s="808">
        <v>233649285.84999999</v>
      </c>
      <c r="F2703" s="808">
        <v>6975116.6300000008</v>
      </c>
      <c r="G2703" s="809">
        <v>2.9867404022863139E-2</v>
      </c>
      <c r="H2703" s="619"/>
      <c r="I2703" s="84"/>
      <c r="J2703" s="84">
        <v>141797543.63</v>
      </c>
      <c r="K2703" s="201">
        <v>0.60717615915287892</v>
      </c>
      <c r="L2703" s="84">
        <v>5849687.2299999995</v>
      </c>
      <c r="M2703" s="201">
        <v>2.5048322655185924E-2</v>
      </c>
      <c r="N2703" s="84">
        <v>23497964.43</v>
      </c>
      <c r="O2703" s="201">
        <v>0.10061813078897246</v>
      </c>
      <c r="P2703" s="84">
        <v>0</v>
      </c>
      <c r="Q2703" s="201">
        <v>0</v>
      </c>
      <c r="R2703" s="84">
        <v>51342374.009999998</v>
      </c>
      <c r="S2703" s="201">
        <v>0.21984771142810519</v>
      </c>
      <c r="T2703" s="84">
        <v>2957701.1</v>
      </c>
      <c r="U2703" s="201">
        <v>1.266485686456066E-2</v>
      </c>
      <c r="V2703" s="84">
        <v>0</v>
      </c>
      <c r="W2703" s="201">
        <v>0</v>
      </c>
      <c r="X2703" s="84">
        <v>0</v>
      </c>
      <c r="Y2703" s="809">
        <v>0</v>
      </c>
      <c r="Z2703" s="810">
        <v>0</v>
      </c>
      <c r="AA2703" s="811">
        <v>0</v>
      </c>
      <c r="AB2703" s="808">
        <v>0</v>
      </c>
      <c r="AC2703" s="811">
        <v>0</v>
      </c>
      <c r="AD2703" s="810">
        <v>1228898.82</v>
      </c>
      <c r="AE2703" s="811">
        <v>5.2621367508459511E-3</v>
      </c>
      <c r="AF2703" s="808"/>
      <c r="AG2703" s="811"/>
      <c r="AH2703" s="810">
        <v>0</v>
      </c>
      <c r="AI2703" s="811">
        <v>0</v>
      </c>
      <c r="AJ2703" s="808">
        <v>-113200</v>
      </c>
      <c r="AK2703" s="811">
        <v>-4.8472166341225847E-4</v>
      </c>
      <c r="AL2703" s="333"/>
      <c r="AM2703" s="855"/>
      <c r="AN2703" s="858"/>
      <c r="AO2703"/>
      <c r="AP2703"/>
      <c r="AQ2703" s="853"/>
    </row>
    <row r="2704" spans="2:43" ht="15" x14ac:dyDescent="0.25">
      <c r="B2704" s="807">
        <v>45380</v>
      </c>
      <c r="C2704" s="84" t="s">
        <v>60</v>
      </c>
      <c r="D2704" s="808">
        <v>213004806.50999993</v>
      </c>
      <c r="E2704" s="808">
        <v>213004806.50999993</v>
      </c>
      <c r="F2704" s="808">
        <v>1554241.3199999998</v>
      </c>
      <c r="G2704" s="809">
        <v>7.2967429489767541E-3</v>
      </c>
      <c r="H2704" s="619"/>
      <c r="I2704" s="84"/>
      <c r="J2704" s="84">
        <v>143400136.64999998</v>
      </c>
      <c r="K2704" s="201">
        <v>0.67322488632794197</v>
      </c>
      <c r="L2704" s="84">
        <v>4838127.3899999997</v>
      </c>
      <c r="M2704" s="201">
        <v>2.2713700546343606E-2</v>
      </c>
      <c r="N2704" s="84">
        <v>7526968.5800000001</v>
      </c>
      <c r="O2704" s="201">
        <v>3.5337083248619706E-2</v>
      </c>
      <c r="P2704" s="84">
        <v>0</v>
      </c>
      <c r="Q2704" s="201">
        <v>0</v>
      </c>
      <c r="R2704" s="84">
        <v>55685332.569999993</v>
      </c>
      <c r="S2704" s="201">
        <v>0.26142758692811813</v>
      </c>
      <c r="T2704" s="84">
        <v>0</v>
      </c>
      <c r="U2704" s="201">
        <v>0</v>
      </c>
      <c r="V2704" s="84">
        <v>0</v>
      </c>
      <c r="W2704" s="201">
        <v>0</v>
      </c>
      <c r="X2704" s="84">
        <v>0</v>
      </c>
      <c r="Y2704" s="809">
        <v>0</v>
      </c>
      <c r="Z2704" s="810">
        <v>0</v>
      </c>
      <c r="AA2704" s="811">
        <v>0</v>
      </c>
      <c r="AB2704" s="808">
        <v>0</v>
      </c>
      <c r="AC2704" s="811">
        <v>0</v>
      </c>
      <c r="AD2704" s="810">
        <v>0</v>
      </c>
      <c r="AE2704" s="811">
        <v>0</v>
      </c>
      <c r="AF2704" s="808"/>
      <c r="AG2704" s="811"/>
      <c r="AH2704" s="810">
        <v>0</v>
      </c>
      <c r="AI2704" s="811">
        <v>0</v>
      </c>
      <c r="AJ2704" s="808">
        <v>0</v>
      </c>
      <c r="AK2704" s="811">
        <v>0</v>
      </c>
      <c r="AL2704" s="333"/>
      <c r="AM2704" s="855"/>
      <c r="AN2704" s="858"/>
      <c r="AO2704"/>
      <c r="AP2704"/>
      <c r="AQ2704" s="853"/>
    </row>
    <row r="2705" spans="2:43" ht="15" x14ac:dyDescent="0.25">
      <c r="B2705" s="807">
        <v>45380</v>
      </c>
      <c r="C2705" s="84" t="s">
        <v>61</v>
      </c>
      <c r="D2705" s="808">
        <v>47019134.800000004</v>
      </c>
      <c r="E2705" s="808">
        <v>47019134.800000004</v>
      </c>
      <c r="F2705" s="808">
        <v>770467.06</v>
      </c>
      <c r="G2705" s="809">
        <v>1.638624494638723E-2</v>
      </c>
      <c r="H2705" s="619"/>
      <c r="I2705" s="84"/>
      <c r="J2705" s="84">
        <v>30664555.269999996</v>
      </c>
      <c r="K2705" s="201">
        <v>0.65217183175390958</v>
      </c>
      <c r="L2705" s="84">
        <v>0</v>
      </c>
      <c r="M2705" s="201">
        <v>0</v>
      </c>
      <c r="N2705" s="84">
        <v>2584470.5700000003</v>
      </c>
      <c r="O2705" s="201">
        <v>5.4966357441353857E-2</v>
      </c>
      <c r="P2705" s="84">
        <v>0</v>
      </c>
      <c r="Q2705" s="201">
        <v>0</v>
      </c>
      <c r="R2705" s="84">
        <v>12999641.899999999</v>
      </c>
      <c r="S2705" s="201">
        <v>0.27647556585834915</v>
      </c>
      <c r="T2705" s="84">
        <v>0</v>
      </c>
      <c r="U2705" s="201">
        <v>0</v>
      </c>
      <c r="V2705" s="84">
        <v>0</v>
      </c>
      <c r="W2705" s="201">
        <v>0</v>
      </c>
      <c r="X2705" s="84">
        <v>0</v>
      </c>
      <c r="Y2705" s="809">
        <v>0</v>
      </c>
      <c r="Z2705" s="810">
        <v>0</v>
      </c>
      <c r="AA2705" s="811">
        <v>0</v>
      </c>
      <c r="AB2705" s="808">
        <v>0</v>
      </c>
      <c r="AC2705" s="811">
        <v>0</v>
      </c>
      <c r="AD2705" s="810">
        <v>0</v>
      </c>
      <c r="AE2705" s="811">
        <v>0</v>
      </c>
      <c r="AF2705" s="808"/>
      <c r="AG2705" s="811"/>
      <c r="AH2705" s="810">
        <v>0</v>
      </c>
      <c r="AI2705" s="811">
        <v>0</v>
      </c>
      <c r="AJ2705" s="808">
        <v>0</v>
      </c>
      <c r="AK2705" s="811">
        <v>0</v>
      </c>
      <c r="AL2705" s="333"/>
      <c r="AM2705" s="855"/>
      <c r="AN2705" s="858"/>
      <c r="AO2705"/>
      <c r="AP2705"/>
      <c r="AQ2705" s="853"/>
    </row>
    <row r="2706" spans="2:43" ht="15" x14ac:dyDescent="0.25">
      <c r="B2706" s="812">
        <v>45380</v>
      </c>
      <c r="C2706" s="813" t="s">
        <v>110</v>
      </c>
      <c r="D2706" s="813">
        <v>5032596569.7800007</v>
      </c>
      <c r="E2706" s="813">
        <v>5035322687.6400003</v>
      </c>
      <c r="F2706" s="813">
        <v>51373877.150000006</v>
      </c>
      <c r="G2706" s="814">
        <v>1.0208224807546179E-2</v>
      </c>
      <c r="H2706" s="815"/>
      <c r="I2706" s="813"/>
      <c r="J2706" s="813">
        <v>3301298373.3199997</v>
      </c>
      <c r="K2706" s="814">
        <v>0.65598311478885651</v>
      </c>
      <c r="L2706" s="813">
        <v>39950203.280000001</v>
      </c>
      <c r="M2706" s="814">
        <v>7.9382884612478315E-3</v>
      </c>
      <c r="N2706" s="813">
        <v>190204944.29000002</v>
      </c>
      <c r="O2706" s="814">
        <v>3.7794594033655038E-2</v>
      </c>
      <c r="P2706" s="813">
        <v>4073535.29</v>
      </c>
      <c r="Q2706" s="814">
        <v>8.0943012886448677E-4</v>
      </c>
      <c r="R2706" s="813">
        <v>1329571692.4099998</v>
      </c>
      <c r="S2706" s="814">
        <v>0.26419198796777821</v>
      </c>
      <c r="T2706" s="813">
        <v>101983081.78</v>
      </c>
      <c r="U2706" s="814">
        <v>2.0264505681300456E-2</v>
      </c>
      <c r="V2706" s="813">
        <v>0</v>
      </c>
      <c r="W2706" s="814">
        <v>0</v>
      </c>
      <c r="X2706" s="813">
        <v>0</v>
      </c>
      <c r="Y2706" s="814">
        <v>0</v>
      </c>
      <c r="Z2706" s="813">
        <v>6966828.3700000001</v>
      </c>
      <c r="AA2706" s="814">
        <v>1.3843407222098381E-3</v>
      </c>
      <c r="AB2706" s="813">
        <v>185628.87</v>
      </c>
      <c r="AC2706" s="814">
        <v>3.6885307102634443E-5</v>
      </c>
      <c r="AD2706" s="813">
        <v>9714522.8800000008</v>
      </c>
      <c r="AE2706" s="814">
        <v>1.9303202124991057E-3</v>
      </c>
      <c r="AF2706" s="813"/>
      <c r="AG2706" s="817"/>
      <c r="AH2706" s="818">
        <v>0</v>
      </c>
      <c r="AI2706" s="817">
        <v>0</v>
      </c>
      <c r="AJ2706" s="813">
        <v>-2726117.86</v>
      </c>
      <c r="AK2706" s="814">
        <v>-5.4169211106050799E-4</v>
      </c>
      <c r="AL2706" s="333"/>
      <c r="AM2706" s="855"/>
      <c r="AN2706" s="858"/>
      <c r="AO2706"/>
      <c r="AP2706"/>
      <c r="AQ2706" s="853"/>
    </row>
    <row r="2707" spans="2:43" ht="15" x14ac:dyDescent="0.25">
      <c r="B2707" s="807">
        <v>45412</v>
      </c>
      <c r="C2707" s="84" t="s">
        <v>47</v>
      </c>
      <c r="D2707" s="808">
        <v>483695328.04000008</v>
      </c>
      <c r="E2707" s="808">
        <v>484236765.07000005</v>
      </c>
      <c r="F2707" s="808">
        <v>11479751.950000001</v>
      </c>
      <c r="G2707" s="809">
        <v>2.3733435666036994E-2</v>
      </c>
      <c r="H2707" s="619"/>
      <c r="I2707" s="84"/>
      <c r="J2707" s="84">
        <v>308723663.12999994</v>
      </c>
      <c r="K2707" s="201">
        <v>0.63826058519314344</v>
      </c>
      <c r="L2707" s="84">
        <v>2134176.7599999998</v>
      </c>
      <c r="M2707" s="201">
        <v>4.4122335616677902E-3</v>
      </c>
      <c r="N2707" s="84">
        <v>16094135.23</v>
      </c>
      <c r="O2707" s="201">
        <v>3.3273290637756719E-2</v>
      </c>
      <c r="P2707" s="84">
        <v>1545667.21</v>
      </c>
      <c r="Q2707" s="201">
        <v>3.1955388452132791E-3</v>
      </c>
      <c r="R2707" s="84">
        <v>124615777.53</v>
      </c>
      <c r="S2707" s="201">
        <v>0.25763279135847816</v>
      </c>
      <c r="T2707" s="84">
        <v>19539753.18</v>
      </c>
      <c r="U2707" s="201">
        <v>4.0396820161934917E-2</v>
      </c>
      <c r="V2707" s="84">
        <v>0</v>
      </c>
      <c r="W2707" s="201">
        <v>0</v>
      </c>
      <c r="X2707" s="84">
        <v>0</v>
      </c>
      <c r="Y2707" s="809">
        <v>0</v>
      </c>
      <c r="Z2707" s="810">
        <v>0</v>
      </c>
      <c r="AA2707" s="811">
        <v>0</v>
      </c>
      <c r="AB2707" s="808">
        <v>103840.08</v>
      </c>
      <c r="AC2707" s="811">
        <v>2.1468075869323418E-4</v>
      </c>
      <c r="AD2707" s="810">
        <v>0</v>
      </c>
      <c r="AE2707" s="811">
        <v>0</v>
      </c>
      <c r="AF2707" s="808"/>
      <c r="AG2707" s="811"/>
      <c r="AH2707" s="810">
        <v>0</v>
      </c>
      <c r="AI2707" s="811">
        <v>0</v>
      </c>
      <c r="AJ2707" s="808">
        <v>-541437.03</v>
      </c>
      <c r="AK2707" s="811">
        <v>-1.1193761829248533E-3</v>
      </c>
      <c r="AL2707" s="333"/>
      <c r="AM2707" s="855"/>
      <c r="AN2707" s="858"/>
      <c r="AO2707"/>
      <c r="AP2707"/>
      <c r="AQ2707" s="853"/>
    </row>
    <row r="2708" spans="2:43" ht="15" x14ac:dyDescent="0.25">
      <c r="B2708" s="807">
        <v>45412</v>
      </c>
      <c r="C2708" s="84" t="s">
        <v>48</v>
      </c>
      <c r="D2708" s="808">
        <v>168445919.3600001</v>
      </c>
      <c r="E2708" s="808">
        <v>168315307.12000009</v>
      </c>
      <c r="F2708" s="808">
        <v>6366925.4799999995</v>
      </c>
      <c r="G2708" s="809">
        <v>3.7798039300629784E-2</v>
      </c>
      <c r="H2708" s="619"/>
      <c r="I2708" s="84"/>
      <c r="J2708" s="84">
        <v>88159605.950000033</v>
      </c>
      <c r="K2708" s="201">
        <v>0.52337038667933911</v>
      </c>
      <c r="L2708" s="84">
        <v>551348.55999999994</v>
      </c>
      <c r="M2708" s="201">
        <v>3.2731488070166072E-3</v>
      </c>
      <c r="N2708" s="84">
        <v>6742133.959999999</v>
      </c>
      <c r="O2708" s="201">
        <v>4.0025510772931289E-2</v>
      </c>
      <c r="P2708" s="84">
        <v>515222.4</v>
      </c>
      <c r="Q2708" s="201">
        <v>3.0586813973146739E-3</v>
      </c>
      <c r="R2708" s="84">
        <v>58323596.729999989</v>
      </c>
      <c r="S2708" s="201">
        <v>0.34624523379133731</v>
      </c>
      <c r="T2708" s="84">
        <v>7628230.6600000011</v>
      </c>
      <c r="U2708" s="201">
        <v>4.5285933247792488E-2</v>
      </c>
      <c r="V2708" s="84">
        <v>0</v>
      </c>
      <c r="W2708" s="201">
        <v>0</v>
      </c>
      <c r="X2708" s="84">
        <v>0</v>
      </c>
      <c r="Y2708" s="809">
        <v>0</v>
      </c>
      <c r="Z2708" s="810">
        <v>0</v>
      </c>
      <c r="AA2708" s="811">
        <v>0</v>
      </c>
      <c r="AB2708" s="808">
        <v>28243.38</v>
      </c>
      <c r="AC2708" s="811">
        <v>1.6767031286545251E-4</v>
      </c>
      <c r="AD2708" s="810">
        <v>0</v>
      </c>
      <c r="AE2708" s="811">
        <v>0</v>
      </c>
      <c r="AF2708" s="808"/>
      <c r="AG2708" s="811"/>
      <c r="AH2708" s="810">
        <v>0</v>
      </c>
      <c r="AI2708" s="811">
        <v>0</v>
      </c>
      <c r="AJ2708" s="808">
        <v>130612.23999999999</v>
      </c>
      <c r="AK2708" s="811">
        <v>7.7539569077276051E-4</v>
      </c>
      <c r="AL2708" s="333"/>
      <c r="AM2708" s="855"/>
      <c r="AN2708" s="858"/>
      <c r="AO2708"/>
      <c r="AP2708"/>
      <c r="AQ2708" s="853"/>
    </row>
    <row r="2709" spans="2:43" ht="15" x14ac:dyDescent="0.25">
      <c r="B2709" s="807">
        <v>45412</v>
      </c>
      <c r="C2709" s="84" t="s">
        <v>49</v>
      </c>
      <c r="D2709" s="808">
        <v>789743113.03000009</v>
      </c>
      <c r="E2709" s="808">
        <v>789103191.85000014</v>
      </c>
      <c r="F2709" s="808">
        <v>9989521.8200000003</v>
      </c>
      <c r="G2709" s="809">
        <v>1.2649077472386298E-2</v>
      </c>
      <c r="H2709" s="619"/>
      <c r="I2709" s="84"/>
      <c r="J2709" s="84">
        <v>510676973.05000013</v>
      </c>
      <c r="K2709" s="201">
        <v>0.64663681724388899</v>
      </c>
      <c r="L2709" s="84">
        <v>9442459.1099999994</v>
      </c>
      <c r="M2709" s="201">
        <v>1.195636777859601E-2</v>
      </c>
      <c r="N2709" s="84">
        <v>27665712.98</v>
      </c>
      <c r="O2709" s="201">
        <v>3.5031281088169566E-2</v>
      </c>
      <c r="P2709" s="84">
        <v>2030723.33</v>
      </c>
      <c r="Q2709" s="201">
        <v>2.5713720024841276E-3</v>
      </c>
      <c r="R2709" s="84">
        <v>198748736.24000001</v>
      </c>
      <c r="S2709" s="201">
        <v>0.25166251273463164</v>
      </c>
      <c r="T2709" s="84">
        <v>16159686.789999999</v>
      </c>
      <c r="U2709" s="201">
        <v>2.046195341672595E-2</v>
      </c>
      <c r="V2709" s="84">
        <v>0</v>
      </c>
      <c r="W2709" s="201">
        <v>0</v>
      </c>
      <c r="X2709" s="84">
        <v>0</v>
      </c>
      <c r="Y2709" s="809">
        <v>0</v>
      </c>
      <c r="Z2709" s="810">
        <v>5708132.2999999998</v>
      </c>
      <c r="AA2709" s="811">
        <v>7.2278342233332831E-3</v>
      </c>
      <c r="AB2709" s="808">
        <v>-80039.839999999997</v>
      </c>
      <c r="AC2709" s="811">
        <v>-1.0134920922945675E-4</v>
      </c>
      <c r="AD2709" s="810">
        <v>8761286.0700000003</v>
      </c>
      <c r="AE2709" s="811">
        <v>1.1093842954053319E-2</v>
      </c>
      <c r="AF2709" s="808"/>
      <c r="AG2709" s="811"/>
      <c r="AH2709" s="810">
        <v>0</v>
      </c>
      <c r="AI2709" s="811">
        <v>0</v>
      </c>
      <c r="AJ2709" s="808">
        <v>639921.17999999993</v>
      </c>
      <c r="AK2709" s="811">
        <v>8.1029029496037044E-4</v>
      </c>
      <c r="AL2709" s="333"/>
      <c r="AM2709" s="855"/>
      <c r="AN2709" s="858"/>
      <c r="AO2709"/>
      <c r="AP2709"/>
      <c r="AQ2709" s="853"/>
    </row>
    <row r="2710" spans="2:43" ht="15" x14ac:dyDescent="0.25">
      <c r="B2710" s="807">
        <v>45412</v>
      </c>
      <c r="C2710" s="84" t="s">
        <v>50</v>
      </c>
      <c r="D2710" s="808">
        <v>241327712.1500001</v>
      </c>
      <c r="E2710" s="808">
        <v>241327712.1500001</v>
      </c>
      <c r="F2710" s="808">
        <v>9640166.540000001</v>
      </c>
      <c r="G2710" s="809">
        <v>3.994637190281753E-2</v>
      </c>
      <c r="H2710" s="619"/>
      <c r="I2710" s="84"/>
      <c r="J2710" s="84">
        <v>164647357.31000003</v>
      </c>
      <c r="K2710" s="201">
        <v>0.68225632209060816</v>
      </c>
      <c r="L2710" s="84">
        <v>2279862.15</v>
      </c>
      <c r="M2710" s="201">
        <v>9.447162655662705E-3</v>
      </c>
      <c r="N2710" s="84">
        <v>2179486.7000000002</v>
      </c>
      <c r="O2710" s="201">
        <v>9.0312325948099757E-3</v>
      </c>
      <c r="P2710" s="84">
        <v>0</v>
      </c>
      <c r="Q2710" s="201">
        <v>0</v>
      </c>
      <c r="R2710" s="84">
        <v>53418555.559999995</v>
      </c>
      <c r="S2710" s="201">
        <v>0.22135276170354221</v>
      </c>
      <c r="T2710" s="84">
        <v>9162283.8899999987</v>
      </c>
      <c r="U2710" s="201">
        <v>3.796614905255917E-2</v>
      </c>
      <c r="V2710" s="84">
        <v>0</v>
      </c>
      <c r="W2710" s="201">
        <v>0</v>
      </c>
      <c r="X2710" s="84">
        <v>0</v>
      </c>
      <c r="Y2710" s="809">
        <v>0</v>
      </c>
      <c r="Z2710" s="810">
        <v>0</v>
      </c>
      <c r="AA2710" s="811">
        <v>0</v>
      </c>
      <c r="AB2710" s="808">
        <v>0</v>
      </c>
      <c r="AC2710" s="811">
        <v>0</v>
      </c>
      <c r="AD2710" s="810">
        <v>0</v>
      </c>
      <c r="AE2710" s="811">
        <v>0</v>
      </c>
      <c r="AF2710" s="808"/>
      <c r="AG2710" s="811"/>
      <c r="AH2710" s="810">
        <v>0</v>
      </c>
      <c r="AI2710" s="811">
        <v>0</v>
      </c>
      <c r="AJ2710" s="808">
        <v>0</v>
      </c>
      <c r="AK2710" s="811">
        <v>0</v>
      </c>
      <c r="AL2710" s="333"/>
      <c r="AM2710" s="855"/>
      <c r="AN2710" s="858"/>
      <c r="AO2710"/>
      <c r="AP2710"/>
      <c r="AQ2710" s="853"/>
    </row>
    <row r="2711" spans="2:43" ht="15" x14ac:dyDescent="0.25">
      <c r="B2711" s="807">
        <v>45412</v>
      </c>
      <c r="C2711" s="805" t="s">
        <v>51</v>
      </c>
      <c r="D2711" s="808"/>
      <c r="E2711" s="808"/>
      <c r="F2711" s="808"/>
      <c r="G2711" s="809"/>
      <c r="H2711" s="619"/>
      <c r="I2711" s="84"/>
      <c r="J2711" s="84"/>
      <c r="K2711" s="201"/>
      <c r="L2711" s="84"/>
      <c r="M2711" s="201"/>
      <c r="N2711" s="84"/>
      <c r="O2711" s="201"/>
      <c r="P2711" s="84"/>
      <c r="Q2711" s="201"/>
      <c r="R2711" s="84"/>
      <c r="S2711" s="201"/>
      <c r="T2711" s="84"/>
      <c r="U2711" s="201"/>
      <c r="V2711" s="84"/>
      <c r="W2711" s="201"/>
      <c r="X2711" s="84"/>
      <c r="Y2711" s="809"/>
      <c r="Z2711" s="810"/>
      <c r="AA2711" s="811"/>
      <c r="AB2711" s="808"/>
      <c r="AC2711" s="811"/>
      <c r="AD2711" s="810"/>
      <c r="AE2711" s="811"/>
      <c r="AF2711" s="808"/>
      <c r="AG2711" s="811"/>
      <c r="AH2711" s="810"/>
      <c r="AI2711" s="811"/>
      <c r="AJ2711" s="808"/>
      <c r="AK2711" s="811"/>
      <c r="AL2711" s="333"/>
      <c r="AM2711" s="855"/>
      <c r="AN2711" s="858"/>
      <c r="AO2711"/>
      <c r="AP2711"/>
      <c r="AQ2711" s="853"/>
    </row>
    <row r="2712" spans="2:43" ht="15" x14ac:dyDescent="0.25">
      <c r="B2712" s="807">
        <v>45412</v>
      </c>
      <c r="C2712" s="805" t="s">
        <v>52</v>
      </c>
      <c r="D2712" s="808"/>
      <c r="E2712" s="808"/>
      <c r="F2712" s="808"/>
      <c r="G2712" s="809"/>
      <c r="H2712" s="619"/>
      <c r="I2712" s="84"/>
      <c r="J2712" s="84"/>
      <c r="K2712" s="201"/>
      <c r="L2712" s="84"/>
      <c r="M2712" s="201"/>
      <c r="N2712" s="84"/>
      <c r="O2712" s="201"/>
      <c r="P2712" s="84"/>
      <c r="Q2712" s="201"/>
      <c r="R2712" s="84"/>
      <c r="S2712" s="201"/>
      <c r="T2712" s="84"/>
      <c r="U2712" s="201"/>
      <c r="V2712" s="84"/>
      <c r="W2712" s="201"/>
      <c r="X2712" s="84"/>
      <c r="Y2712" s="809"/>
      <c r="Z2712" s="810"/>
      <c r="AA2712" s="811"/>
      <c r="AB2712" s="808"/>
      <c r="AC2712" s="811"/>
      <c r="AD2712" s="810"/>
      <c r="AE2712" s="811"/>
      <c r="AF2712" s="808"/>
      <c r="AG2712" s="811"/>
      <c r="AH2712" s="810"/>
      <c r="AI2712" s="811"/>
      <c r="AJ2712" s="808"/>
      <c r="AK2712" s="811"/>
      <c r="AL2712" s="333"/>
      <c r="AM2712" s="855"/>
      <c r="AN2712" s="858"/>
      <c r="AO2712"/>
      <c r="AP2712"/>
      <c r="AQ2712" s="853"/>
    </row>
    <row r="2713" spans="2:43" ht="15" x14ac:dyDescent="0.25">
      <c r="B2713" s="807">
        <v>45412</v>
      </c>
      <c r="C2713" s="84" t="s">
        <v>53</v>
      </c>
      <c r="D2713" s="808">
        <v>15803519.290000001</v>
      </c>
      <c r="E2713" s="808">
        <v>15802115.340000002</v>
      </c>
      <c r="F2713" s="808">
        <v>321113.98</v>
      </c>
      <c r="G2713" s="809">
        <v>2.0319143736749281E-2</v>
      </c>
      <c r="H2713" s="619"/>
      <c r="I2713" s="84"/>
      <c r="J2713" s="84">
        <v>10050277.290000001</v>
      </c>
      <c r="K2713" s="809">
        <v>0.63595184753306933</v>
      </c>
      <c r="L2713" s="84">
        <v>250365.75</v>
      </c>
      <c r="M2713" s="809">
        <v>1.5842404809061995E-2</v>
      </c>
      <c r="N2713" s="84">
        <v>940756.44</v>
      </c>
      <c r="O2713" s="809">
        <v>5.9528287512217788E-2</v>
      </c>
      <c r="P2713" s="356">
        <v>0</v>
      </c>
      <c r="Q2713" s="809">
        <v>0</v>
      </c>
      <c r="R2713" s="84">
        <v>4116935.99</v>
      </c>
      <c r="S2713" s="809">
        <v>0.26050754357006262</v>
      </c>
      <c r="T2713" s="356">
        <v>122665.89</v>
      </c>
      <c r="U2713" s="809">
        <v>7.7619350316242121E-3</v>
      </c>
      <c r="V2713" s="84">
        <v>0</v>
      </c>
      <c r="W2713" s="809">
        <v>0</v>
      </c>
      <c r="X2713" s="84">
        <v>0</v>
      </c>
      <c r="Y2713" s="809">
        <v>0</v>
      </c>
      <c r="Z2713" s="810">
        <v>0</v>
      </c>
      <c r="AA2713" s="809">
        <v>0</v>
      </c>
      <c r="AB2713" s="808">
        <v>0</v>
      </c>
      <c r="AC2713" s="809">
        <v>0</v>
      </c>
      <c r="AD2713" s="810">
        <v>0</v>
      </c>
      <c r="AE2713" s="809">
        <v>0</v>
      </c>
      <c r="AF2713" s="808"/>
      <c r="AG2713" s="811"/>
      <c r="AH2713" s="810">
        <v>0</v>
      </c>
      <c r="AI2713" s="811">
        <v>0</v>
      </c>
      <c r="AJ2713" s="808">
        <v>1403.95</v>
      </c>
      <c r="AK2713" s="809">
        <v>8.8837807214775129E-5</v>
      </c>
      <c r="AL2713" s="333"/>
      <c r="AM2713" s="855"/>
      <c r="AN2713" s="858"/>
      <c r="AO2713"/>
      <c r="AP2713"/>
      <c r="AQ2713" s="853"/>
    </row>
    <row r="2714" spans="2:43" ht="15" x14ac:dyDescent="0.25">
      <c r="B2714" s="807">
        <v>45412</v>
      </c>
      <c r="C2714" s="805" t="s">
        <v>54</v>
      </c>
      <c r="D2714" s="808"/>
      <c r="E2714" s="808"/>
      <c r="F2714" s="808"/>
      <c r="G2714" s="809"/>
      <c r="H2714" s="619"/>
      <c r="I2714" s="84"/>
      <c r="J2714" s="84"/>
      <c r="K2714" s="201"/>
      <c r="L2714" s="84"/>
      <c r="M2714" s="201"/>
      <c r="N2714" s="84"/>
      <c r="O2714" s="201"/>
      <c r="P2714" s="84"/>
      <c r="Q2714" s="201"/>
      <c r="R2714" s="84"/>
      <c r="S2714" s="201"/>
      <c r="T2714" s="84"/>
      <c r="U2714" s="201"/>
      <c r="V2714" s="84"/>
      <c r="W2714" s="201"/>
      <c r="X2714" s="84"/>
      <c r="Y2714" s="809"/>
      <c r="Z2714" s="810"/>
      <c r="AA2714" s="811"/>
      <c r="AB2714" s="808"/>
      <c r="AC2714" s="811"/>
      <c r="AD2714" s="810"/>
      <c r="AE2714" s="811"/>
      <c r="AF2714" s="808"/>
      <c r="AG2714" s="811"/>
      <c r="AH2714" s="810"/>
      <c r="AI2714" s="811"/>
      <c r="AJ2714" s="808"/>
      <c r="AK2714" s="811"/>
      <c r="AL2714" s="333"/>
      <c r="AM2714" s="855"/>
      <c r="AN2714" s="858"/>
      <c r="AO2714"/>
      <c r="AP2714"/>
      <c r="AQ2714" s="853"/>
    </row>
    <row r="2715" spans="2:43" ht="15" x14ac:dyDescent="0.25">
      <c r="B2715" s="807">
        <v>45412</v>
      </c>
      <c r="C2715" s="84" t="s">
        <v>55</v>
      </c>
      <c r="D2715" s="808">
        <v>631025670.98000014</v>
      </c>
      <c r="E2715" s="808">
        <v>632182959.71000016</v>
      </c>
      <c r="F2715" s="808">
        <v>3404925.56</v>
      </c>
      <c r="G2715" s="809">
        <v>5.3958590222043697E-3</v>
      </c>
      <c r="H2715" s="619"/>
      <c r="I2715" s="84"/>
      <c r="J2715" s="84">
        <v>379300338.84000009</v>
      </c>
      <c r="K2715" s="201">
        <v>0.60108543326127495</v>
      </c>
      <c r="L2715" s="84">
        <v>3187853.64</v>
      </c>
      <c r="M2715" s="201">
        <v>5.0518604655959178E-3</v>
      </c>
      <c r="N2715" s="84">
        <v>19540037.279999997</v>
      </c>
      <c r="O2715" s="201">
        <v>3.0965518803147556E-2</v>
      </c>
      <c r="P2715" s="84">
        <v>0</v>
      </c>
      <c r="Q2715" s="201">
        <v>0</v>
      </c>
      <c r="R2715" s="84">
        <v>206691281.91000003</v>
      </c>
      <c r="S2715" s="201">
        <v>0.32754813538568534</v>
      </c>
      <c r="T2715" s="84">
        <v>19925903.970000003</v>
      </c>
      <c r="U2715" s="201">
        <v>3.1577010074811264E-2</v>
      </c>
      <c r="V2715" s="84">
        <v>0</v>
      </c>
      <c r="W2715" s="201">
        <v>0</v>
      </c>
      <c r="X2715" s="84">
        <v>0</v>
      </c>
      <c r="Y2715" s="809">
        <v>0</v>
      </c>
      <c r="Z2715" s="810">
        <v>0</v>
      </c>
      <c r="AA2715" s="811">
        <v>0</v>
      </c>
      <c r="AB2715" s="808">
        <v>132618.51</v>
      </c>
      <c r="AC2715" s="811">
        <v>2.1016341505416069E-4</v>
      </c>
      <c r="AD2715" s="810">
        <v>0</v>
      </c>
      <c r="AE2715" s="811">
        <v>0</v>
      </c>
      <c r="AF2715" s="808"/>
      <c r="AG2715" s="811"/>
      <c r="AH2715" s="810">
        <v>0</v>
      </c>
      <c r="AI2715" s="811">
        <v>0</v>
      </c>
      <c r="AJ2715" s="808">
        <v>-1157288.73</v>
      </c>
      <c r="AK2715" s="811">
        <v>-1.8339804277735625E-3</v>
      </c>
      <c r="AL2715" s="333"/>
      <c r="AM2715" s="855"/>
      <c r="AN2715" s="858"/>
      <c r="AO2715"/>
      <c r="AP2715"/>
      <c r="AQ2715" s="853"/>
    </row>
    <row r="2716" spans="2:43" ht="15" x14ac:dyDescent="0.25">
      <c r="B2716" s="807">
        <v>45412</v>
      </c>
      <c r="C2716" s="84" t="s">
        <v>56</v>
      </c>
      <c r="D2716" s="808">
        <v>2215499394.3500013</v>
      </c>
      <c r="E2716" s="808">
        <v>2220078177.0800014</v>
      </c>
      <c r="F2716" s="808">
        <v>16273683.739999998</v>
      </c>
      <c r="G2716" s="809">
        <v>7.345379457787884E-3</v>
      </c>
      <c r="H2716" s="619"/>
      <c r="I2716" s="84"/>
      <c r="J2716" s="84">
        <v>1515493437.8600004</v>
      </c>
      <c r="K2716" s="201">
        <v>0.68404145888048251</v>
      </c>
      <c r="L2716" s="84">
        <v>10325797.02</v>
      </c>
      <c r="M2716" s="201">
        <v>4.6607085726735002E-3</v>
      </c>
      <c r="N2716" s="84">
        <v>82717582.030000001</v>
      </c>
      <c r="O2716" s="201">
        <v>3.7335863074911046E-2</v>
      </c>
      <c r="P2716" s="84">
        <v>0</v>
      </c>
      <c r="Q2716" s="201">
        <v>0</v>
      </c>
      <c r="R2716" s="84">
        <v>562901119.4000001</v>
      </c>
      <c r="S2716" s="201">
        <v>0.25407414727149946</v>
      </c>
      <c r="T2716" s="84">
        <v>32184674.52</v>
      </c>
      <c r="U2716" s="201">
        <v>1.4527051825009667E-2</v>
      </c>
      <c r="V2716" s="84">
        <v>0</v>
      </c>
      <c r="W2716" s="201">
        <v>0</v>
      </c>
      <c r="X2716" s="84">
        <v>0</v>
      </c>
      <c r="Y2716" s="809">
        <v>0</v>
      </c>
      <c r="Z2716" s="810">
        <v>0</v>
      </c>
      <c r="AA2716" s="811">
        <v>0</v>
      </c>
      <c r="AB2716" s="808">
        <v>181882.51</v>
      </c>
      <c r="AC2716" s="811">
        <v>8.209549073398053E-5</v>
      </c>
      <c r="AD2716" s="810">
        <v>0</v>
      </c>
      <c r="AE2716" s="811">
        <v>0</v>
      </c>
      <c r="AF2716" s="808"/>
      <c r="AG2716" s="811"/>
      <c r="AH2716" s="810">
        <v>0</v>
      </c>
      <c r="AI2716" s="811">
        <v>0</v>
      </c>
      <c r="AJ2716" s="808">
        <v>-4578782.7300000004</v>
      </c>
      <c r="AK2716" s="811">
        <v>-2.0667045730984527E-3</v>
      </c>
      <c r="AL2716" s="333"/>
      <c r="AM2716" s="855"/>
      <c r="AN2716" s="858"/>
      <c r="AO2716"/>
      <c r="AP2716"/>
      <c r="AQ2716" s="853"/>
    </row>
    <row r="2717" spans="2:43" ht="15" x14ac:dyDescent="0.25">
      <c r="B2717" s="807">
        <v>45412</v>
      </c>
      <c r="C2717" s="805" t="s">
        <v>57</v>
      </c>
      <c r="D2717" s="808"/>
      <c r="E2717" s="808"/>
      <c r="F2717" s="808"/>
      <c r="G2717" s="809"/>
      <c r="H2717" s="619"/>
      <c r="I2717" s="84"/>
      <c r="J2717" s="84"/>
      <c r="K2717" s="201"/>
      <c r="L2717" s="84"/>
      <c r="M2717" s="201"/>
      <c r="N2717" s="84"/>
      <c r="O2717" s="201"/>
      <c r="P2717" s="84"/>
      <c r="Q2717" s="201"/>
      <c r="R2717" s="84"/>
      <c r="S2717" s="201"/>
      <c r="T2717" s="84"/>
      <c r="U2717" s="201"/>
      <c r="V2717" s="84"/>
      <c r="W2717" s="201"/>
      <c r="X2717" s="84"/>
      <c r="Y2717" s="809"/>
      <c r="Z2717" s="810"/>
      <c r="AA2717" s="811"/>
      <c r="AB2717" s="808"/>
      <c r="AC2717" s="811"/>
      <c r="AD2717" s="810"/>
      <c r="AE2717" s="811"/>
      <c r="AF2717" s="808"/>
      <c r="AG2717" s="811"/>
      <c r="AH2717" s="810"/>
      <c r="AI2717" s="811"/>
      <c r="AJ2717" s="808"/>
      <c r="AK2717" s="811"/>
      <c r="AL2717" s="333"/>
      <c r="AM2717" s="855"/>
      <c r="AN2717" s="858"/>
      <c r="AO2717"/>
      <c r="AP2717"/>
      <c r="AQ2717" s="853"/>
    </row>
    <row r="2718" spans="2:43" ht="15" x14ac:dyDescent="0.25">
      <c r="B2718" s="807">
        <v>45412</v>
      </c>
      <c r="C2718" s="84" t="s">
        <v>58</v>
      </c>
      <c r="D2718" s="808">
        <v>237486697.33999997</v>
      </c>
      <c r="E2718" s="808">
        <v>239363819.90999997</v>
      </c>
      <c r="F2718" s="808">
        <v>10042615.560000001</v>
      </c>
      <c r="G2718" s="809">
        <v>4.2287065644028052E-2</v>
      </c>
      <c r="H2718" s="619"/>
      <c r="I2718" s="84"/>
      <c r="J2718" s="84">
        <v>142205324.28</v>
      </c>
      <c r="K2718" s="201">
        <v>0.59879279922955209</v>
      </c>
      <c r="L2718" s="84">
        <v>5723909.3700000001</v>
      </c>
      <c r="M2718" s="201">
        <v>2.410202101469841E-2</v>
      </c>
      <c r="N2718" s="84">
        <v>23640904.210000001</v>
      </c>
      <c r="O2718" s="201">
        <v>9.954622500878138E-2</v>
      </c>
      <c r="P2718" s="84">
        <v>0</v>
      </c>
      <c r="Q2718" s="201">
        <v>0</v>
      </c>
      <c r="R2718" s="84">
        <v>53585927.579999998</v>
      </c>
      <c r="S2718" s="201">
        <v>0.22563759646412204</v>
      </c>
      <c r="T2718" s="84">
        <v>2934657.45</v>
      </c>
      <c r="U2718" s="201">
        <v>1.2357144559547988E-2</v>
      </c>
      <c r="V2718" s="84">
        <v>0</v>
      </c>
      <c r="W2718" s="201">
        <v>0</v>
      </c>
      <c r="X2718" s="84">
        <v>0</v>
      </c>
      <c r="Y2718" s="809">
        <v>0</v>
      </c>
      <c r="Z2718" s="810">
        <v>0</v>
      </c>
      <c r="AA2718" s="811">
        <v>0</v>
      </c>
      <c r="AB2718" s="808">
        <v>0</v>
      </c>
      <c r="AC2718" s="811">
        <v>0</v>
      </c>
      <c r="AD2718" s="810">
        <v>1230481.46</v>
      </c>
      <c r="AE2718" s="811">
        <v>5.1812647772787462E-3</v>
      </c>
      <c r="AF2718" s="808"/>
      <c r="AG2718" s="811"/>
      <c r="AH2718" s="810">
        <v>0</v>
      </c>
      <c r="AI2718" s="811">
        <v>0</v>
      </c>
      <c r="AJ2718" s="808">
        <v>-1877122.57</v>
      </c>
      <c r="AK2718" s="811">
        <v>-7.9041166980085651E-3</v>
      </c>
      <c r="AL2718" s="333"/>
      <c r="AM2718" s="855"/>
      <c r="AN2718" s="858"/>
      <c r="AO2718"/>
      <c r="AP2718"/>
      <c r="AQ2718" s="853"/>
    </row>
    <row r="2719" spans="2:43" ht="15" x14ac:dyDescent="0.25">
      <c r="B2719" s="807">
        <v>45412</v>
      </c>
      <c r="C2719" s="84" t="s">
        <v>60</v>
      </c>
      <c r="D2719" s="808">
        <v>216671000.96000004</v>
      </c>
      <c r="E2719" s="808">
        <v>218882442.15000004</v>
      </c>
      <c r="F2719" s="808">
        <v>6134748.96</v>
      </c>
      <c r="G2719" s="809">
        <v>2.8313659570588061E-2</v>
      </c>
      <c r="H2719" s="619"/>
      <c r="I2719" s="84"/>
      <c r="J2719" s="84">
        <v>145252543.69000003</v>
      </c>
      <c r="K2719" s="201">
        <v>0.67038294486309835</v>
      </c>
      <c r="L2719" s="84">
        <v>4534146.0299999993</v>
      </c>
      <c r="M2719" s="201">
        <v>2.0926409209864938E-2</v>
      </c>
      <c r="N2719" s="84">
        <v>7533255.0999999996</v>
      </c>
      <c r="O2719" s="201">
        <v>3.476817417477443E-2</v>
      </c>
      <c r="P2719" s="84">
        <v>0</v>
      </c>
      <c r="Q2719" s="201">
        <v>0</v>
      </c>
      <c r="R2719" s="84">
        <v>55427748.370000005</v>
      </c>
      <c r="S2719" s="201">
        <v>0.2558152596536562</v>
      </c>
      <c r="T2719" s="84">
        <v>0</v>
      </c>
      <c r="U2719" s="201">
        <v>0</v>
      </c>
      <c r="V2719" s="84">
        <v>0</v>
      </c>
      <c r="W2719" s="201">
        <v>0</v>
      </c>
      <c r="X2719" s="84">
        <v>0</v>
      </c>
      <c r="Y2719" s="809">
        <v>0</v>
      </c>
      <c r="Z2719" s="810">
        <v>0</v>
      </c>
      <c r="AA2719" s="811">
        <v>0</v>
      </c>
      <c r="AB2719" s="808">
        <v>0</v>
      </c>
      <c r="AC2719" s="811">
        <v>0</v>
      </c>
      <c r="AD2719" s="810">
        <v>0</v>
      </c>
      <c r="AE2719" s="811">
        <v>0</v>
      </c>
      <c r="AF2719" s="808"/>
      <c r="AG2719" s="811"/>
      <c r="AH2719" s="810">
        <v>0</v>
      </c>
      <c r="AI2719" s="811">
        <v>0</v>
      </c>
      <c r="AJ2719" s="808">
        <v>-2211441.19</v>
      </c>
      <c r="AK2719" s="811">
        <v>-1.020644747198199E-2</v>
      </c>
      <c r="AL2719" s="333"/>
      <c r="AM2719" s="855"/>
      <c r="AN2719" s="858"/>
      <c r="AO2719"/>
      <c r="AP2719"/>
      <c r="AQ2719" s="853"/>
    </row>
    <row r="2720" spans="2:43" ht="15" x14ac:dyDescent="0.25">
      <c r="B2720" s="807">
        <v>45412</v>
      </c>
      <c r="C2720" s="84" t="s">
        <v>61</v>
      </c>
      <c r="D2720" s="808">
        <v>46955155.949999996</v>
      </c>
      <c r="E2720" s="808">
        <v>46955155.949999996</v>
      </c>
      <c r="F2720" s="808">
        <v>893429.15</v>
      </c>
      <c r="G2720" s="809">
        <v>1.9027285330526094E-2</v>
      </c>
      <c r="H2720" s="619"/>
      <c r="I2720" s="84"/>
      <c r="J2720" s="84">
        <v>30453495.139999997</v>
      </c>
      <c r="K2720" s="201">
        <v>0.64856552009811819</v>
      </c>
      <c r="L2720" s="84">
        <v>0</v>
      </c>
      <c r="M2720" s="201">
        <v>0</v>
      </c>
      <c r="N2720" s="84">
        <v>2598848.86</v>
      </c>
      <c r="O2720" s="201">
        <v>5.5347465202061588E-2</v>
      </c>
      <c r="P2720" s="84">
        <v>0</v>
      </c>
      <c r="Q2720" s="201">
        <v>0</v>
      </c>
      <c r="R2720" s="84">
        <v>13009382.799999999</v>
      </c>
      <c r="S2720" s="201">
        <v>0.27705972936929413</v>
      </c>
      <c r="T2720" s="84">
        <v>0</v>
      </c>
      <c r="U2720" s="201">
        <v>0</v>
      </c>
      <c r="V2720" s="84">
        <v>0</v>
      </c>
      <c r="W2720" s="201">
        <v>0</v>
      </c>
      <c r="X2720" s="84">
        <v>0</v>
      </c>
      <c r="Y2720" s="809">
        <v>0</v>
      </c>
      <c r="Z2720" s="810">
        <v>0</v>
      </c>
      <c r="AA2720" s="811">
        <v>0</v>
      </c>
      <c r="AB2720" s="808">
        <v>0</v>
      </c>
      <c r="AC2720" s="811">
        <v>0</v>
      </c>
      <c r="AD2720" s="810">
        <v>0</v>
      </c>
      <c r="AE2720" s="811">
        <v>0</v>
      </c>
      <c r="AF2720" s="808"/>
      <c r="AG2720" s="811"/>
      <c r="AH2720" s="810">
        <v>0</v>
      </c>
      <c r="AI2720" s="811">
        <v>0</v>
      </c>
      <c r="AJ2720" s="808">
        <v>0</v>
      </c>
      <c r="AK2720" s="811">
        <v>0</v>
      </c>
      <c r="AL2720" s="333"/>
      <c r="AM2720" s="855"/>
      <c r="AN2720" s="858"/>
      <c r="AO2720"/>
      <c r="AP2720"/>
      <c r="AQ2720" s="853"/>
    </row>
    <row r="2721" spans="2:43" ht="15" x14ac:dyDescent="0.25">
      <c r="B2721" s="812">
        <v>45412</v>
      </c>
      <c r="C2721" s="813" t="s">
        <v>110</v>
      </c>
      <c r="D2721" s="813">
        <v>5046653511.4500017</v>
      </c>
      <c r="E2721" s="813">
        <v>5056247646.3300009</v>
      </c>
      <c r="F2721" s="813">
        <v>74546882.739999995</v>
      </c>
      <c r="G2721" s="814">
        <v>1.4771547634658442E-2</v>
      </c>
      <c r="H2721" s="815"/>
      <c r="I2721" s="813"/>
      <c r="J2721" s="813">
        <v>3294963016.5400009</v>
      </c>
      <c r="K2721" s="814">
        <v>0.65290058234913262</v>
      </c>
      <c r="L2721" s="813">
        <v>38429918.390000001</v>
      </c>
      <c r="M2721" s="814">
        <v>7.6149310236593472E-3</v>
      </c>
      <c r="N2721" s="813">
        <v>189652852.79000002</v>
      </c>
      <c r="O2721" s="814">
        <v>3.7579923479927807E-2</v>
      </c>
      <c r="P2721" s="813">
        <v>4091612.94</v>
      </c>
      <c r="Q2721" s="814">
        <v>8.1075764974092703E-4</v>
      </c>
      <c r="R2721" s="813">
        <v>1330839062.1099999</v>
      </c>
      <c r="S2721" s="814">
        <v>0.26370723868610191</v>
      </c>
      <c r="T2721" s="813">
        <v>107657856.34999999</v>
      </c>
      <c r="U2721" s="814">
        <v>2.1332523840945798E-2</v>
      </c>
      <c r="V2721" s="813">
        <v>0</v>
      </c>
      <c r="W2721" s="814">
        <v>0</v>
      </c>
      <c r="X2721" s="813">
        <v>0</v>
      </c>
      <c r="Y2721" s="814">
        <v>0</v>
      </c>
      <c r="Z2721" s="813">
        <v>5708132.2999999998</v>
      </c>
      <c r="AA2721" s="814">
        <v>1.1310727568376183E-3</v>
      </c>
      <c r="AB2721" s="813">
        <v>366544.64000000001</v>
      </c>
      <c r="AC2721" s="814">
        <v>7.2631227637953019E-5</v>
      </c>
      <c r="AD2721" s="813">
        <v>9991767.5300000012</v>
      </c>
      <c r="AE2721" s="814">
        <v>1.9798798366740204E-3</v>
      </c>
      <c r="AF2721" s="813"/>
      <c r="AG2721" s="817"/>
      <c r="AH2721" s="818">
        <v>0</v>
      </c>
      <c r="AI2721" s="817">
        <v>0</v>
      </c>
      <c r="AJ2721" s="813">
        <v>-9594134.8800000008</v>
      </c>
      <c r="AK2721" s="814">
        <v>-1.9010884853165636E-3</v>
      </c>
      <c r="AL2721" s="333"/>
      <c r="AM2721" s="855"/>
      <c r="AN2721" s="858"/>
      <c r="AO2721"/>
      <c r="AP2721"/>
      <c r="AQ2721" s="853"/>
    </row>
    <row r="2722" spans="2:43" ht="15" x14ac:dyDescent="0.25">
      <c r="B2722" s="807">
        <v>45443</v>
      </c>
      <c r="C2722" s="84" t="s">
        <v>47</v>
      </c>
      <c r="D2722" s="808">
        <v>494295033.36000013</v>
      </c>
      <c r="E2722" s="808">
        <v>492723695.79000014</v>
      </c>
      <c r="F2722" s="808">
        <v>5276908.1899999995</v>
      </c>
      <c r="G2722" s="809">
        <v>1.0675624543766705E-2</v>
      </c>
      <c r="H2722" s="619"/>
      <c r="I2722" s="84"/>
      <c r="J2722" s="84">
        <v>318062397.88000005</v>
      </c>
      <c r="K2722" s="201">
        <v>0.64346670796579086</v>
      </c>
      <c r="L2722" s="84">
        <v>2035011.5799999998</v>
      </c>
      <c r="M2722" s="201">
        <v>4.1169978305606002E-3</v>
      </c>
      <c r="N2722" s="84">
        <v>16169130.259999998</v>
      </c>
      <c r="O2722" s="201">
        <v>3.2711496512698834E-2</v>
      </c>
      <c r="P2722" s="84">
        <v>1502701.23</v>
      </c>
      <c r="Q2722" s="201">
        <v>3.0400896804187939E-3</v>
      </c>
      <c r="R2722" s="84">
        <v>129447115.64</v>
      </c>
      <c r="S2722" s="201">
        <v>0.2618822907446095</v>
      </c>
      <c r="T2722" s="84">
        <v>20117199.620000001</v>
      </c>
      <c r="U2722" s="201">
        <v>4.0698769484395041E-2</v>
      </c>
      <c r="V2722" s="84">
        <v>0</v>
      </c>
      <c r="W2722" s="201">
        <v>0</v>
      </c>
      <c r="X2722" s="84">
        <v>0</v>
      </c>
      <c r="Y2722" s="809">
        <v>0</v>
      </c>
      <c r="Z2722" s="810">
        <v>0</v>
      </c>
      <c r="AA2722" s="811">
        <v>0</v>
      </c>
      <c r="AB2722" s="808">
        <v>113231.39</v>
      </c>
      <c r="AC2722" s="811">
        <v>2.2907652789934553E-4</v>
      </c>
      <c r="AD2722" s="810">
        <v>0</v>
      </c>
      <c r="AE2722" s="811">
        <v>0</v>
      </c>
      <c r="AF2722" s="808"/>
      <c r="AG2722" s="811"/>
      <c r="AH2722" s="810">
        <v>0</v>
      </c>
      <c r="AI2722" s="811">
        <v>0</v>
      </c>
      <c r="AJ2722" s="808">
        <v>1571337.57</v>
      </c>
      <c r="AK2722" s="811">
        <v>3.1789467098601795E-3</v>
      </c>
      <c r="AL2722" s="333"/>
      <c r="AM2722" s="855"/>
      <c r="AN2722" s="858"/>
      <c r="AO2722"/>
      <c r="AP2722"/>
      <c r="AQ2722" s="853"/>
    </row>
    <row r="2723" spans="2:43" ht="15" x14ac:dyDescent="0.25">
      <c r="B2723" s="807">
        <v>45443</v>
      </c>
      <c r="C2723" s="84" t="s">
        <v>48</v>
      </c>
      <c r="D2723" s="808">
        <v>173449588.13000005</v>
      </c>
      <c r="E2723" s="808">
        <v>172666753.58000004</v>
      </c>
      <c r="F2723" s="808">
        <v>3717787.8099999996</v>
      </c>
      <c r="G2723" s="809">
        <v>2.1434399758928954E-2</v>
      </c>
      <c r="H2723" s="619"/>
      <c r="I2723" s="84"/>
      <c r="J2723" s="84">
        <v>92029087.269999981</v>
      </c>
      <c r="K2723" s="201">
        <v>0.53058118074644489</v>
      </c>
      <c r="L2723" s="84">
        <v>524449.28999999992</v>
      </c>
      <c r="M2723" s="201">
        <v>3.0236410224677296E-3</v>
      </c>
      <c r="N2723" s="84">
        <v>6773351.0800000001</v>
      </c>
      <c r="O2723" s="201">
        <v>3.905083403786113E-2</v>
      </c>
      <c r="P2723" s="84">
        <v>500900.41</v>
      </c>
      <c r="Q2723" s="201">
        <v>2.8878731589986615E-3</v>
      </c>
      <c r="R2723" s="84">
        <v>61243298.779999994</v>
      </c>
      <c r="S2723" s="201">
        <v>0.3530899060659532</v>
      </c>
      <c r="T2723" s="84">
        <v>7846778.3399999999</v>
      </c>
      <c r="U2723" s="201">
        <v>4.5239532849849481E-2</v>
      </c>
      <c r="V2723" s="84">
        <v>0</v>
      </c>
      <c r="W2723" s="201">
        <v>0</v>
      </c>
      <c r="X2723" s="84">
        <v>0</v>
      </c>
      <c r="Y2723" s="809">
        <v>0</v>
      </c>
      <c r="Z2723" s="810">
        <v>0</v>
      </c>
      <c r="AA2723" s="811">
        <v>0</v>
      </c>
      <c r="AB2723" s="808">
        <v>31100.6</v>
      </c>
      <c r="AC2723" s="811">
        <v>1.7930627760666789E-4</v>
      </c>
      <c r="AD2723" s="810">
        <v>0</v>
      </c>
      <c r="AE2723" s="811">
        <v>0</v>
      </c>
      <c r="AF2723" s="808"/>
      <c r="AG2723" s="811"/>
      <c r="AH2723" s="810">
        <v>0</v>
      </c>
      <c r="AI2723" s="811">
        <v>0</v>
      </c>
      <c r="AJ2723" s="808">
        <v>782834.54999999993</v>
      </c>
      <c r="AK2723" s="811">
        <v>4.5133260818888037E-3</v>
      </c>
      <c r="AL2723" s="333"/>
      <c r="AM2723" s="855"/>
      <c r="AN2723" s="858"/>
      <c r="AO2723"/>
      <c r="AP2723"/>
      <c r="AQ2723" s="853"/>
    </row>
    <row r="2724" spans="2:43" ht="15" x14ac:dyDescent="0.25">
      <c r="B2724" s="807">
        <v>45443</v>
      </c>
      <c r="C2724" s="84" t="s">
        <v>49</v>
      </c>
      <c r="D2724" s="808">
        <v>808109805.25</v>
      </c>
      <c r="E2724" s="808">
        <v>804862693.64999998</v>
      </c>
      <c r="F2724" s="808">
        <v>8796034.1899999995</v>
      </c>
      <c r="G2724" s="809">
        <v>1.0884701723522367E-2</v>
      </c>
      <c r="H2724" s="619"/>
      <c r="I2724" s="84"/>
      <c r="J2724" s="84">
        <v>524685743.52999997</v>
      </c>
      <c r="K2724" s="201">
        <v>0.64927530902521491</v>
      </c>
      <c r="L2724" s="84">
        <v>9426576.9800000004</v>
      </c>
      <c r="M2724" s="201">
        <v>1.1664970426987652E-2</v>
      </c>
      <c r="N2724" s="84">
        <v>24761878.009999998</v>
      </c>
      <c r="O2724" s="201">
        <v>3.0641724489829159E-2</v>
      </c>
      <c r="P2724" s="84">
        <v>2007441.67</v>
      </c>
      <c r="Q2724" s="201">
        <v>2.4841199264733211E-3</v>
      </c>
      <c r="R2724" s="84">
        <v>204285391.23000005</v>
      </c>
      <c r="S2724" s="201">
        <v>0.25279410038441685</v>
      </c>
      <c r="T2724" s="84">
        <v>16447159.91</v>
      </c>
      <c r="U2724" s="201">
        <v>2.0352630054911711E-2</v>
      </c>
      <c r="V2724" s="84">
        <v>0</v>
      </c>
      <c r="W2724" s="201">
        <v>0</v>
      </c>
      <c r="X2724" s="84">
        <v>0</v>
      </c>
      <c r="Y2724" s="809">
        <v>0</v>
      </c>
      <c r="Z2724" s="810">
        <v>5698372.46</v>
      </c>
      <c r="AA2724" s="811">
        <v>7.0514828838602311E-3</v>
      </c>
      <c r="AB2724" s="808">
        <v>-8598.99</v>
      </c>
      <c r="AC2724" s="811">
        <v>-1.0640868288115602E-5</v>
      </c>
      <c r="AD2724" s="810">
        <v>8762694.6600000001</v>
      </c>
      <c r="AE2724" s="811">
        <v>1.0843445535584287E-2</v>
      </c>
      <c r="AF2724" s="808"/>
      <c r="AG2724" s="811"/>
      <c r="AH2724" s="810">
        <v>0</v>
      </c>
      <c r="AI2724" s="811">
        <v>0</v>
      </c>
      <c r="AJ2724" s="808">
        <v>3247111.6</v>
      </c>
      <c r="AK2724" s="811">
        <v>4.0181564174876713E-3</v>
      </c>
      <c r="AL2724" s="333"/>
      <c r="AM2724" s="855"/>
      <c r="AN2724" s="858"/>
      <c r="AO2724"/>
      <c r="AP2724"/>
      <c r="AQ2724" s="853"/>
    </row>
    <row r="2725" spans="2:43" ht="15" x14ac:dyDescent="0.25">
      <c r="B2725" s="807">
        <v>45443</v>
      </c>
      <c r="C2725" s="84" t="s">
        <v>50</v>
      </c>
      <c r="D2725" s="808">
        <v>247098080.85000002</v>
      </c>
      <c r="E2725" s="808">
        <v>246180212.49000001</v>
      </c>
      <c r="F2725" s="808">
        <v>4151865.9699999997</v>
      </c>
      <c r="G2725" s="809">
        <v>1.6802501887986637E-2</v>
      </c>
      <c r="H2725" s="619"/>
      <c r="I2725" s="84"/>
      <c r="J2725" s="84">
        <v>172077726.24000001</v>
      </c>
      <c r="K2725" s="201">
        <v>0.69639442624590497</v>
      </c>
      <c r="L2725" s="84">
        <v>2277357.9900000002</v>
      </c>
      <c r="M2725" s="201">
        <v>9.2164131027082392E-3</v>
      </c>
      <c r="N2725" s="84">
        <v>2188728.33</v>
      </c>
      <c r="O2725" s="201">
        <v>8.8577309968208926E-3</v>
      </c>
      <c r="P2725" s="84">
        <v>0</v>
      </c>
      <c r="Q2725" s="201">
        <v>0</v>
      </c>
      <c r="R2725" s="84">
        <v>56108390.849999994</v>
      </c>
      <c r="S2725" s="201">
        <v>0.22706931052232812</v>
      </c>
      <c r="T2725" s="84">
        <v>9376143.1099999994</v>
      </c>
      <c r="U2725" s="201">
        <v>3.7945026030743442E-2</v>
      </c>
      <c r="V2725" s="84">
        <v>0</v>
      </c>
      <c r="W2725" s="201">
        <v>0</v>
      </c>
      <c r="X2725" s="84">
        <v>0</v>
      </c>
      <c r="Y2725" s="809">
        <v>0</v>
      </c>
      <c r="Z2725" s="810">
        <v>0</v>
      </c>
      <c r="AA2725" s="811">
        <v>0</v>
      </c>
      <c r="AB2725" s="808">
        <v>0</v>
      </c>
      <c r="AC2725" s="811">
        <v>0</v>
      </c>
      <c r="AD2725" s="810">
        <v>0</v>
      </c>
      <c r="AE2725" s="811">
        <v>0</v>
      </c>
      <c r="AF2725" s="808"/>
      <c r="AG2725" s="811"/>
      <c r="AH2725" s="810">
        <v>0</v>
      </c>
      <c r="AI2725" s="811">
        <v>0</v>
      </c>
      <c r="AJ2725" s="808">
        <v>917868.3600000001</v>
      </c>
      <c r="AK2725" s="811">
        <v>3.7145912135075976E-3</v>
      </c>
      <c r="AL2725" s="333"/>
      <c r="AM2725" s="855"/>
      <c r="AN2725" s="858"/>
      <c r="AO2725"/>
      <c r="AP2725"/>
      <c r="AQ2725" s="853"/>
    </row>
    <row r="2726" spans="2:43" ht="15" x14ac:dyDescent="0.25">
      <c r="B2726" s="807">
        <v>45443</v>
      </c>
      <c r="C2726" s="805" t="s">
        <v>51</v>
      </c>
      <c r="D2726" s="808"/>
      <c r="E2726" s="808"/>
      <c r="F2726" s="808"/>
      <c r="G2726" s="809"/>
      <c r="H2726" s="619"/>
      <c r="I2726" s="84"/>
      <c r="J2726" s="84"/>
      <c r="K2726" s="201"/>
      <c r="L2726" s="84"/>
      <c r="M2726" s="201"/>
      <c r="N2726" s="84"/>
      <c r="O2726" s="201"/>
      <c r="P2726" s="84"/>
      <c r="Q2726" s="201"/>
      <c r="R2726" s="84"/>
      <c r="S2726" s="201"/>
      <c r="T2726" s="84"/>
      <c r="U2726" s="201"/>
      <c r="V2726" s="84"/>
      <c r="W2726" s="201"/>
      <c r="X2726" s="84"/>
      <c r="Y2726" s="809"/>
      <c r="Z2726" s="810"/>
      <c r="AA2726" s="811"/>
      <c r="AB2726" s="808"/>
      <c r="AC2726" s="811"/>
      <c r="AD2726" s="810"/>
      <c r="AE2726" s="811"/>
      <c r="AF2726" s="808"/>
      <c r="AG2726" s="811"/>
      <c r="AH2726" s="810"/>
      <c r="AI2726" s="811"/>
      <c r="AJ2726" s="808"/>
      <c r="AK2726" s="811"/>
      <c r="AL2726" s="333"/>
      <c r="AM2726" s="855"/>
      <c r="AN2726" s="858"/>
      <c r="AO2726"/>
      <c r="AP2726"/>
      <c r="AQ2726" s="853"/>
    </row>
    <row r="2727" spans="2:43" ht="15" x14ac:dyDescent="0.25">
      <c r="B2727" s="807">
        <v>45443</v>
      </c>
      <c r="C2727" s="805" t="s">
        <v>52</v>
      </c>
      <c r="D2727" s="808"/>
      <c r="E2727" s="808"/>
      <c r="F2727" s="808"/>
      <c r="G2727" s="809"/>
      <c r="H2727" s="619"/>
      <c r="I2727" s="84"/>
      <c r="J2727" s="84"/>
      <c r="K2727" s="201"/>
      <c r="L2727" s="84"/>
      <c r="M2727" s="201"/>
      <c r="N2727" s="84"/>
      <c r="O2727" s="201"/>
      <c r="P2727" s="84"/>
      <c r="Q2727" s="201"/>
      <c r="R2727" s="84"/>
      <c r="S2727" s="201"/>
      <c r="T2727" s="84"/>
      <c r="U2727" s="201"/>
      <c r="V2727" s="84"/>
      <c r="W2727" s="201"/>
      <c r="X2727" s="84"/>
      <c r="Y2727" s="809"/>
      <c r="Z2727" s="810"/>
      <c r="AA2727" s="811"/>
      <c r="AB2727" s="808"/>
      <c r="AC2727" s="811"/>
      <c r="AD2727" s="810"/>
      <c r="AE2727" s="811"/>
      <c r="AF2727" s="808"/>
      <c r="AG2727" s="811"/>
      <c r="AH2727" s="810"/>
      <c r="AI2727" s="811"/>
      <c r="AJ2727" s="808"/>
      <c r="AK2727" s="811"/>
      <c r="AL2727" s="333"/>
      <c r="AM2727" s="855"/>
      <c r="AN2727" s="858"/>
      <c r="AO2727"/>
      <c r="AP2727"/>
      <c r="AQ2727" s="853"/>
    </row>
    <row r="2728" spans="2:43" ht="15" x14ac:dyDescent="0.25">
      <c r="B2728" s="807">
        <v>45443</v>
      </c>
      <c r="C2728" s="84" t="s">
        <v>53</v>
      </c>
      <c r="D2728" s="808">
        <v>16202766.859999998</v>
      </c>
      <c r="E2728" s="808">
        <v>16109930.159999998</v>
      </c>
      <c r="F2728" s="808">
        <v>472287.2</v>
      </c>
      <c r="G2728" s="809">
        <v>2.9148552471364764E-2</v>
      </c>
      <c r="H2728" s="619"/>
      <c r="I2728" s="84"/>
      <c r="J2728" s="84">
        <v>10094454.939999998</v>
      </c>
      <c r="K2728" s="809">
        <v>0.62300809653197708</v>
      </c>
      <c r="L2728" s="84">
        <v>252255.48</v>
      </c>
      <c r="M2728" s="809">
        <v>1.5568666893723363E-2</v>
      </c>
      <c r="N2728" s="84">
        <v>946554.51</v>
      </c>
      <c r="O2728" s="809">
        <v>5.8419313082679274E-2</v>
      </c>
      <c r="P2728" s="356">
        <v>0</v>
      </c>
      <c r="Q2728" s="809">
        <v>0</v>
      </c>
      <c r="R2728" s="84">
        <v>4217511.99</v>
      </c>
      <c r="S2728" s="809">
        <v>0.26029578938223402</v>
      </c>
      <c r="T2728" s="356">
        <v>126866.04</v>
      </c>
      <c r="U2728" s="809">
        <v>7.8298997384944179E-3</v>
      </c>
      <c r="V2728" s="84">
        <v>0</v>
      </c>
      <c r="W2728" s="809">
        <v>0</v>
      </c>
      <c r="X2728" s="84">
        <v>0</v>
      </c>
      <c r="Y2728" s="809">
        <v>0</v>
      </c>
      <c r="Z2728" s="810">
        <v>0</v>
      </c>
      <c r="AA2728" s="809">
        <v>0</v>
      </c>
      <c r="AB2728" s="808">
        <v>0</v>
      </c>
      <c r="AC2728" s="809">
        <v>0</v>
      </c>
      <c r="AD2728" s="810">
        <v>0</v>
      </c>
      <c r="AE2728" s="809">
        <v>0</v>
      </c>
      <c r="AF2728" s="808"/>
      <c r="AG2728" s="811"/>
      <c r="AH2728" s="810">
        <v>0</v>
      </c>
      <c r="AI2728" s="811">
        <v>0</v>
      </c>
      <c r="AJ2728" s="808">
        <v>92836.700000000012</v>
      </c>
      <c r="AK2728" s="809">
        <v>5.7296818995271294E-3</v>
      </c>
      <c r="AL2728" s="333"/>
      <c r="AM2728" s="855"/>
      <c r="AN2728" s="858"/>
      <c r="AO2728"/>
      <c r="AP2728"/>
      <c r="AQ2728" s="853"/>
    </row>
    <row r="2729" spans="2:43" ht="15" x14ac:dyDescent="0.25">
      <c r="B2729" s="807">
        <v>45443</v>
      </c>
      <c r="C2729" s="805" t="s">
        <v>54</v>
      </c>
      <c r="D2729" s="808"/>
      <c r="E2729" s="808"/>
      <c r="F2729" s="808"/>
      <c r="G2729" s="809"/>
      <c r="H2729" s="619"/>
      <c r="I2729" s="84"/>
      <c r="J2729" s="84"/>
      <c r="K2729" s="201"/>
      <c r="L2729" s="84"/>
      <c r="M2729" s="201"/>
      <c r="N2729" s="84"/>
      <c r="O2729" s="201"/>
      <c r="P2729" s="84"/>
      <c r="Q2729" s="201"/>
      <c r="R2729" s="84"/>
      <c r="S2729" s="201"/>
      <c r="T2729" s="84"/>
      <c r="U2729" s="201"/>
      <c r="V2729" s="84"/>
      <c r="W2729" s="201"/>
      <c r="X2729" s="84"/>
      <c r="Y2729" s="809"/>
      <c r="Z2729" s="810"/>
      <c r="AA2729" s="811"/>
      <c r="AB2729" s="808"/>
      <c r="AC2729" s="811"/>
      <c r="AD2729" s="810"/>
      <c r="AE2729" s="811"/>
      <c r="AF2729" s="808"/>
      <c r="AG2729" s="811"/>
      <c r="AH2729" s="810"/>
      <c r="AI2729" s="811"/>
      <c r="AJ2729" s="808"/>
      <c r="AK2729" s="811"/>
      <c r="AL2729" s="333"/>
      <c r="AM2729" s="855"/>
      <c r="AN2729" s="858"/>
      <c r="AO2729"/>
      <c r="AP2729"/>
      <c r="AQ2729" s="853"/>
    </row>
    <row r="2730" spans="2:43" ht="15" x14ac:dyDescent="0.25">
      <c r="B2730" s="807">
        <v>45443</v>
      </c>
      <c r="C2730" s="84" t="s">
        <v>55</v>
      </c>
      <c r="D2730" s="808">
        <v>653179617.7900002</v>
      </c>
      <c r="E2730" s="808">
        <v>648575439.32000017</v>
      </c>
      <c r="F2730" s="808">
        <v>2511381.4300000002</v>
      </c>
      <c r="G2730" s="809">
        <v>3.8448557817788785E-3</v>
      </c>
      <c r="H2730" s="619"/>
      <c r="I2730" s="84"/>
      <c r="J2730" s="84">
        <v>386618776.19</v>
      </c>
      <c r="K2730" s="201">
        <v>0.59190269515467253</v>
      </c>
      <c r="L2730" s="84">
        <v>3165463.48</v>
      </c>
      <c r="M2730" s="201">
        <v>4.846237380630742E-3</v>
      </c>
      <c r="N2730" s="84">
        <v>19454397.800000001</v>
      </c>
      <c r="O2730" s="201">
        <v>2.9784147070943456E-2</v>
      </c>
      <c r="P2730" s="84">
        <v>0</v>
      </c>
      <c r="Q2730" s="201">
        <v>0</v>
      </c>
      <c r="R2730" s="84">
        <v>215945298.93000004</v>
      </c>
      <c r="S2730" s="201">
        <v>0.33060630345545672</v>
      </c>
      <c r="T2730" s="84">
        <v>20597829.23</v>
      </c>
      <c r="U2730" s="201">
        <v>3.1534709089196172E-2</v>
      </c>
      <c r="V2730" s="84">
        <v>0</v>
      </c>
      <c r="W2730" s="201">
        <v>0</v>
      </c>
      <c r="X2730" s="84">
        <v>0</v>
      </c>
      <c r="Y2730" s="809">
        <v>0</v>
      </c>
      <c r="Z2730" s="810">
        <v>0</v>
      </c>
      <c r="AA2730" s="811">
        <v>0</v>
      </c>
      <c r="AB2730" s="808">
        <v>282292.26</v>
      </c>
      <c r="AC2730" s="811">
        <v>4.3218167302145987E-4</v>
      </c>
      <c r="AD2730" s="810">
        <v>0</v>
      </c>
      <c r="AE2730" s="811">
        <v>0</v>
      </c>
      <c r="AF2730" s="808"/>
      <c r="AG2730" s="811"/>
      <c r="AH2730" s="810">
        <v>0</v>
      </c>
      <c r="AI2730" s="811">
        <v>0</v>
      </c>
      <c r="AJ2730" s="808">
        <v>4604178.47</v>
      </c>
      <c r="AK2730" s="811">
        <v>7.0488703942998129E-3</v>
      </c>
      <c r="AL2730" s="333"/>
      <c r="AM2730" s="855"/>
      <c r="AN2730" s="858"/>
      <c r="AO2730"/>
      <c r="AP2730"/>
      <c r="AQ2730" s="853"/>
    </row>
    <row r="2731" spans="2:43" ht="15" x14ac:dyDescent="0.25">
      <c r="B2731" s="807">
        <v>45443</v>
      </c>
      <c r="C2731" s="84" t="s">
        <v>56</v>
      </c>
      <c r="D2731" s="808">
        <v>2279183412.9200001</v>
      </c>
      <c r="E2731" s="808">
        <v>2266784650.9099998</v>
      </c>
      <c r="F2731" s="808">
        <v>6251906.790000001</v>
      </c>
      <c r="G2731" s="809">
        <v>2.7430468099056164E-3</v>
      </c>
      <c r="H2731" s="619"/>
      <c r="I2731" s="84"/>
      <c r="J2731" s="84">
        <v>1547702603.0799999</v>
      </c>
      <c r="K2731" s="201">
        <v>0.67906013807688437</v>
      </c>
      <c r="L2731" s="84">
        <v>10243804.899999999</v>
      </c>
      <c r="M2731" s="201">
        <v>4.4945066035190382E-3</v>
      </c>
      <c r="N2731" s="84">
        <v>82409071.969999999</v>
      </c>
      <c r="O2731" s="201">
        <v>3.6157279621660959E-2</v>
      </c>
      <c r="P2731" s="84">
        <v>0</v>
      </c>
      <c r="Q2731" s="201">
        <v>0</v>
      </c>
      <c r="R2731" s="84">
        <v>586352952.40999997</v>
      </c>
      <c r="S2731" s="201">
        <v>0.25726448739761038</v>
      </c>
      <c r="T2731" s="84">
        <v>33041626.140000001</v>
      </c>
      <c r="U2731" s="201">
        <v>1.4497133470126641E-2</v>
      </c>
      <c r="V2731" s="84">
        <v>0</v>
      </c>
      <c r="W2731" s="201">
        <v>0</v>
      </c>
      <c r="X2731" s="84">
        <v>0</v>
      </c>
      <c r="Y2731" s="809">
        <v>0</v>
      </c>
      <c r="Z2731" s="810">
        <v>0</v>
      </c>
      <c r="AA2731" s="811">
        <v>0</v>
      </c>
      <c r="AB2731" s="808">
        <v>782685.62000000011</v>
      </c>
      <c r="AC2731" s="811">
        <v>3.4340615834741183E-4</v>
      </c>
      <c r="AD2731" s="810">
        <v>0</v>
      </c>
      <c r="AE2731" s="811">
        <v>0</v>
      </c>
      <c r="AF2731" s="808"/>
      <c r="AG2731" s="811"/>
      <c r="AH2731" s="810">
        <v>0</v>
      </c>
      <c r="AI2731" s="811">
        <v>0</v>
      </c>
      <c r="AJ2731" s="808">
        <v>12398762.009999998</v>
      </c>
      <c r="AK2731" s="811">
        <v>5.440001861945455E-3</v>
      </c>
      <c r="AL2731" s="333"/>
      <c r="AM2731" s="855"/>
      <c r="AN2731" s="858"/>
      <c r="AO2731"/>
      <c r="AP2731"/>
      <c r="AQ2731" s="853"/>
    </row>
    <row r="2732" spans="2:43" ht="15" x14ac:dyDescent="0.25">
      <c r="B2732" s="807">
        <v>45443</v>
      </c>
      <c r="C2732" s="805" t="s">
        <v>57</v>
      </c>
      <c r="D2732" s="808"/>
      <c r="E2732" s="808"/>
      <c r="F2732" s="808"/>
      <c r="G2732" s="809"/>
      <c r="H2732" s="619"/>
      <c r="I2732" s="84"/>
      <c r="J2732" s="84"/>
      <c r="K2732" s="201"/>
      <c r="L2732" s="84"/>
      <c r="M2732" s="201"/>
      <c r="N2732" s="84"/>
      <c r="O2732" s="201"/>
      <c r="P2732" s="84"/>
      <c r="Q2732" s="201"/>
      <c r="R2732" s="84"/>
      <c r="S2732" s="201"/>
      <c r="T2732" s="84"/>
      <c r="U2732" s="201"/>
      <c r="V2732" s="84"/>
      <c r="W2732" s="201"/>
      <c r="X2732" s="84"/>
      <c r="Y2732" s="809"/>
      <c r="Z2732" s="810"/>
      <c r="AA2732" s="811"/>
      <c r="AB2732" s="808"/>
      <c r="AC2732" s="811"/>
      <c r="AD2732" s="810"/>
      <c r="AE2732" s="811"/>
      <c r="AF2732" s="808"/>
      <c r="AG2732" s="811"/>
      <c r="AH2732" s="810"/>
      <c r="AI2732" s="811"/>
      <c r="AJ2732" s="808"/>
      <c r="AK2732" s="811"/>
      <c r="AL2732" s="333"/>
      <c r="AM2732" s="855"/>
      <c r="AN2732" s="858"/>
      <c r="AO2732"/>
      <c r="AP2732"/>
      <c r="AQ2732" s="853"/>
    </row>
    <row r="2733" spans="2:43" ht="15" x14ac:dyDescent="0.25">
      <c r="B2733" s="807">
        <v>45443</v>
      </c>
      <c r="C2733" s="84" t="s">
        <v>58</v>
      </c>
      <c r="D2733" s="808">
        <v>247031665.93000001</v>
      </c>
      <c r="E2733" s="808">
        <v>245815297.75</v>
      </c>
      <c r="F2733" s="808">
        <v>6080850.2400000002</v>
      </c>
      <c r="G2733" s="809">
        <v>2.4615671100736928E-2</v>
      </c>
      <c r="H2733" s="619"/>
      <c r="I2733" s="84"/>
      <c r="J2733" s="84">
        <v>149022948.55000001</v>
      </c>
      <c r="K2733" s="201">
        <v>0.60325443699281778</v>
      </c>
      <c r="L2733" s="84">
        <v>5789968.4500000002</v>
      </c>
      <c r="M2733" s="201">
        <v>2.3438162990977323E-2</v>
      </c>
      <c r="N2733" s="84">
        <v>23675583.099999998</v>
      </c>
      <c r="O2733" s="201">
        <v>9.584027622883301E-2</v>
      </c>
      <c r="P2733" s="84">
        <v>0</v>
      </c>
      <c r="Q2733" s="201">
        <v>0</v>
      </c>
      <c r="R2733" s="84">
        <v>57014400.75</v>
      </c>
      <c r="S2733" s="201">
        <v>0.23079794460907638</v>
      </c>
      <c r="T2733" s="84">
        <v>3000867.37</v>
      </c>
      <c r="U2733" s="201">
        <v>1.2147703245665433E-2</v>
      </c>
      <c r="V2733" s="84">
        <v>0</v>
      </c>
      <c r="W2733" s="201">
        <v>0</v>
      </c>
      <c r="X2733" s="84">
        <v>0</v>
      </c>
      <c r="Y2733" s="809">
        <v>0</v>
      </c>
      <c r="Z2733" s="810">
        <v>0</v>
      </c>
      <c r="AA2733" s="811">
        <v>0</v>
      </c>
      <c r="AB2733" s="808">
        <v>0</v>
      </c>
      <c r="AC2733" s="811">
        <v>0</v>
      </c>
      <c r="AD2733" s="810">
        <v>1230679.29</v>
      </c>
      <c r="AE2733" s="811">
        <v>4.9818685607242383E-3</v>
      </c>
      <c r="AF2733" s="808"/>
      <c r="AG2733" s="811"/>
      <c r="AH2733" s="810">
        <v>0</v>
      </c>
      <c r="AI2733" s="811">
        <v>0</v>
      </c>
      <c r="AJ2733" s="808">
        <v>1216368.18</v>
      </c>
      <c r="AK2733" s="811">
        <v>4.9239362711688767E-3</v>
      </c>
      <c r="AL2733" s="333"/>
      <c r="AM2733" s="855"/>
      <c r="AN2733" s="858"/>
      <c r="AO2733"/>
      <c r="AP2733"/>
      <c r="AQ2733" s="853"/>
    </row>
    <row r="2734" spans="2:43" ht="15" x14ac:dyDescent="0.25">
      <c r="B2734" s="807">
        <v>45443</v>
      </c>
      <c r="C2734" s="84" t="s">
        <v>60</v>
      </c>
      <c r="D2734" s="808">
        <v>225759680.55000004</v>
      </c>
      <c r="E2734" s="808">
        <v>224424053.66000006</v>
      </c>
      <c r="F2734" s="808">
        <v>1566937.06</v>
      </c>
      <c r="G2734" s="809">
        <v>6.9407303207667465E-3</v>
      </c>
      <c r="H2734" s="619"/>
      <c r="I2734" s="84"/>
      <c r="J2734" s="84">
        <v>151302163.50999999</v>
      </c>
      <c r="K2734" s="201">
        <v>0.67019125444098238</v>
      </c>
      <c r="L2734" s="84">
        <v>4562416.95</v>
      </c>
      <c r="M2734" s="201">
        <v>2.0209175256117269E-2</v>
      </c>
      <c r="N2734" s="84">
        <v>7533092.4000000004</v>
      </c>
      <c r="O2734" s="201">
        <v>3.3367749199714213E-2</v>
      </c>
      <c r="P2734" s="84">
        <v>0</v>
      </c>
      <c r="Q2734" s="201">
        <v>0</v>
      </c>
      <c r="R2734" s="84">
        <v>59459443.739999995</v>
      </c>
      <c r="S2734" s="201">
        <v>0.26337494629308372</v>
      </c>
      <c r="T2734" s="84">
        <v>0</v>
      </c>
      <c r="U2734" s="201">
        <v>0</v>
      </c>
      <c r="V2734" s="84">
        <v>0</v>
      </c>
      <c r="W2734" s="201">
        <v>0</v>
      </c>
      <c r="X2734" s="84">
        <v>0</v>
      </c>
      <c r="Y2734" s="809">
        <v>0</v>
      </c>
      <c r="Z2734" s="810">
        <v>0</v>
      </c>
      <c r="AA2734" s="811">
        <v>0</v>
      </c>
      <c r="AB2734" s="808">
        <v>0</v>
      </c>
      <c r="AC2734" s="811">
        <v>0</v>
      </c>
      <c r="AD2734" s="810">
        <v>0</v>
      </c>
      <c r="AE2734" s="811">
        <v>0</v>
      </c>
      <c r="AF2734" s="808"/>
      <c r="AG2734" s="811"/>
      <c r="AH2734" s="810">
        <v>0</v>
      </c>
      <c r="AI2734" s="811">
        <v>0</v>
      </c>
      <c r="AJ2734" s="808">
        <v>1335626.8900000001</v>
      </c>
      <c r="AK2734" s="811">
        <v>5.9161444893353872E-3</v>
      </c>
      <c r="AL2734" s="333"/>
      <c r="AM2734" s="855"/>
      <c r="AN2734" s="858"/>
      <c r="AO2734"/>
      <c r="AP2734"/>
      <c r="AQ2734" s="853"/>
    </row>
    <row r="2735" spans="2:43" ht="15" x14ac:dyDescent="0.25">
      <c r="B2735" s="807">
        <v>45443</v>
      </c>
      <c r="C2735" s="84" t="s">
        <v>61</v>
      </c>
      <c r="D2735" s="808">
        <v>48312906.359999999</v>
      </c>
      <c r="E2735" s="808">
        <v>48058913.170000002</v>
      </c>
      <c r="F2735" s="808">
        <v>553219.86</v>
      </c>
      <c r="G2735" s="809">
        <v>1.1450767541859802E-2</v>
      </c>
      <c r="H2735" s="619"/>
      <c r="I2735" s="84"/>
      <c r="J2735" s="84">
        <v>31465428.809999999</v>
      </c>
      <c r="K2735" s="201">
        <v>0.65128412220820897</v>
      </c>
      <c r="L2735" s="84">
        <v>0</v>
      </c>
      <c r="M2735" s="201">
        <v>0</v>
      </c>
      <c r="N2735" s="84">
        <v>2596578.4900000002</v>
      </c>
      <c r="O2735" s="201">
        <v>5.3745027687876826E-2</v>
      </c>
      <c r="P2735" s="84">
        <v>0</v>
      </c>
      <c r="Q2735" s="201">
        <v>0</v>
      </c>
      <c r="R2735" s="84">
        <v>13443686.01</v>
      </c>
      <c r="S2735" s="201">
        <v>0.27826282918740969</v>
      </c>
      <c r="T2735" s="84">
        <v>0</v>
      </c>
      <c r="U2735" s="201">
        <v>0</v>
      </c>
      <c r="V2735" s="84">
        <v>0</v>
      </c>
      <c r="W2735" s="201">
        <v>0</v>
      </c>
      <c r="X2735" s="84">
        <v>0</v>
      </c>
      <c r="Y2735" s="809">
        <v>0</v>
      </c>
      <c r="Z2735" s="810">
        <v>0</v>
      </c>
      <c r="AA2735" s="811">
        <v>0</v>
      </c>
      <c r="AB2735" s="808">
        <v>0</v>
      </c>
      <c r="AC2735" s="811">
        <v>0</v>
      </c>
      <c r="AD2735" s="810">
        <v>0</v>
      </c>
      <c r="AE2735" s="811">
        <v>0</v>
      </c>
      <c r="AF2735" s="808"/>
      <c r="AG2735" s="811"/>
      <c r="AH2735" s="810">
        <v>0</v>
      </c>
      <c r="AI2735" s="811">
        <v>0</v>
      </c>
      <c r="AJ2735" s="808">
        <v>253993.19</v>
      </c>
      <c r="AK2735" s="811">
        <v>5.2572533746446303E-3</v>
      </c>
      <c r="AL2735" s="333"/>
      <c r="AM2735" s="855"/>
      <c r="AN2735" s="858"/>
      <c r="AO2735"/>
      <c r="AP2735"/>
      <c r="AQ2735" s="853"/>
    </row>
    <row r="2736" spans="2:43" ht="15" x14ac:dyDescent="0.25">
      <c r="B2736" s="812">
        <v>45443</v>
      </c>
      <c r="C2736" s="813" t="s">
        <v>110</v>
      </c>
      <c r="D2736" s="813">
        <v>5192622558</v>
      </c>
      <c r="E2736" s="813">
        <v>5166201640.4799995</v>
      </c>
      <c r="F2736" s="813">
        <v>39379178.740000002</v>
      </c>
      <c r="G2736" s="814">
        <v>7.5836782473878402E-3</v>
      </c>
      <c r="H2736" s="815"/>
      <c r="I2736" s="813"/>
      <c r="J2736" s="813">
        <v>3383061330.0000005</v>
      </c>
      <c r="K2736" s="814">
        <v>0.65151304417223554</v>
      </c>
      <c r="L2736" s="813">
        <v>38277305.100000001</v>
      </c>
      <c r="M2736" s="814">
        <v>7.3714784143184397E-3</v>
      </c>
      <c r="N2736" s="813">
        <v>186508365.94999999</v>
      </c>
      <c r="O2736" s="814">
        <v>3.5917951645196393E-2</v>
      </c>
      <c r="P2736" s="813">
        <v>4011043.3099999996</v>
      </c>
      <c r="Q2736" s="814">
        <v>7.7245038806458149E-4</v>
      </c>
      <c r="R2736" s="813">
        <v>1387517490.3299999</v>
      </c>
      <c r="S2736" s="814">
        <v>0.26720938693923069</v>
      </c>
      <c r="T2736" s="813">
        <v>110554469.76000001</v>
      </c>
      <c r="U2736" s="814">
        <v>2.1290680869857286E-2</v>
      </c>
      <c r="V2736" s="813">
        <v>0</v>
      </c>
      <c r="W2736" s="814">
        <v>0</v>
      </c>
      <c r="X2736" s="813">
        <v>0</v>
      </c>
      <c r="Y2736" s="814">
        <v>0</v>
      </c>
      <c r="Z2736" s="813">
        <v>5698372.46</v>
      </c>
      <c r="AA2736" s="814">
        <v>1.0973977785504201E-3</v>
      </c>
      <c r="AB2736" s="813">
        <v>1200710.8800000001</v>
      </c>
      <c r="AC2736" s="814">
        <v>2.3123399911863962E-4</v>
      </c>
      <c r="AD2736" s="813">
        <v>9993373.9499999993</v>
      </c>
      <c r="AE2736" s="814">
        <v>1.9245330925514188E-3</v>
      </c>
      <c r="AF2736" s="813"/>
      <c r="AG2736" s="817"/>
      <c r="AH2736" s="818">
        <v>0</v>
      </c>
      <c r="AI2736" s="817">
        <v>0</v>
      </c>
      <c r="AJ2736" s="813">
        <v>26420917.52</v>
      </c>
      <c r="AK2736" s="814">
        <v>5.0881644534888602E-3</v>
      </c>
      <c r="AL2736" s="333"/>
      <c r="AM2736" s="855"/>
      <c r="AN2736" s="858"/>
      <c r="AO2736"/>
      <c r="AP2736"/>
      <c r="AQ2736" s="853"/>
    </row>
    <row r="2737" spans="2:43" ht="15" x14ac:dyDescent="0.25">
      <c r="B2737" s="807">
        <v>45471</v>
      </c>
      <c r="C2737" s="84" t="s">
        <v>47</v>
      </c>
      <c r="D2737" s="808">
        <v>505769025.07999998</v>
      </c>
      <c r="E2737" s="808">
        <v>505696897.07999998</v>
      </c>
      <c r="F2737" s="808">
        <v>14871456.860000001</v>
      </c>
      <c r="G2737" s="809">
        <v>2.9403652897975929E-2</v>
      </c>
      <c r="H2737" s="619"/>
      <c r="I2737" s="84"/>
      <c r="J2737" s="84">
        <v>318289083.86000001</v>
      </c>
      <c r="K2737" s="201">
        <v>0.62931707573364082</v>
      </c>
      <c r="L2737" s="84">
        <v>2019163.97</v>
      </c>
      <c r="M2737" s="201">
        <v>3.9922649863356474E-3</v>
      </c>
      <c r="N2737" s="84">
        <v>16140799.179999998</v>
      </c>
      <c r="O2737" s="201">
        <v>3.1913380178722743E-2</v>
      </c>
      <c r="P2737" s="84">
        <v>1506302.88</v>
      </c>
      <c r="Q2737" s="201">
        <v>2.97824264695083E-3</v>
      </c>
      <c r="R2737" s="84">
        <v>132445768.12000002</v>
      </c>
      <c r="S2737" s="201">
        <v>0.26187006627986048</v>
      </c>
      <c r="T2737" s="84">
        <v>20323084.600000001</v>
      </c>
      <c r="U2737" s="201">
        <v>4.0182541026084782E-2</v>
      </c>
      <c r="V2737" s="84">
        <v>0</v>
      </c>
      <c r="W2737" s="201">
        <v>0</v>
      </c>
      <c r="X2737" s="84">
        <v>0</v>
      </c>
      <c r="Y2737" s="809">
        <v>0</v>
      </c>
      <c r="Z2737" s="810">
        <v>0</v>
      </c>
      <c r="AA2737" s="811">
        <v>0</v>
      </c>
      <c r="AB2737" s="808">
        <v>101237.60999999999</v>
      </c>
      <c r="AC2737" s="811">
        <v>2.0016569813461141E-4</v>
      </c>
      <c r="AD2737" s="810">
        <v>0</v>
      </c>
      <c r="AE2737" s="811">
        <v>0</v>
      </c>
      <c r="AF2737" s="808"/>
      <c r="AG2737" s="811"/>
      <c r="AH2737" s="810">
        <v>0</v>
      </c>
      <c r="AI2737" s="811">
        <v>0</v>
      </c>
      <c r="AJ2737" s="808">
        <v>72128</v>
      </c>
      <c r="AK2737" s="811">
        <v>1.4261055229428327E-4</v>
      </c>
      <c r="AL2737" s="333"/>
      <c r="AM2737" s="855"/>
      <c r="AN2737" s="858"/>
      <c r="AO2737"/>
      <c r="AP2737"/>
      <c r="AQ2737" s="853"/>
    </row>
    <row r="2738" spans="2:43" ht="15" x14ac:dyDescent="0.25">
      <c r="B2738" s="807">
        <v>45471</v>
      </c>
      <c r="C2738" s="84" t="s">
        <v>48</v>
      </c>
      <c r="D2738" s="808">
        <v>178790693.09000006</v>
      </c>
      <c r="E2738" s="808">
        <v>178729245.19000006</v>
      </c>
      <c r="F2738" s="808">
        <v>8251078.6800000006</v>
      </c>
      <c r="G2738" s="809">
        <v>4.614937465367145E-2</v>
      </c>
      <c r="H2738" s="619"/>
      <c r="I2738" s="84"/>
      <c r="J2738" s="84">
        <v>90908669.680000007</v>
      </c>
      <c r="K2738" s="201">
        <v>0.50846421650280305</v>
      </c>
      <c r="L2738" s="84">
        <v>520569.96</v>
      </c>
      <c r="M2738" s="201">
        <v>2.9116166563432602E-3</v>
      </c>
      <c r="N2738" s="84">
        <v>6762887.4800000004</v>
      </c>
      <c r="O2738" s="201">
        <v>3.7825724388213446E-2</v>
      </c>
      <c r="P2738" s="84">
        <v>502100.96</v>
      </c>
      <c r="Q2738" s="201">
        <v>2.8083170959421881E-3</v>
      </c>
      <c r="R2738" s="84">
        <v>63818962.919999994</v>
      </c>
      <c r="S2738" s="201">
        <v>0.3569479026957777</v>
      </c>
      <c r="T2738" s="84">
        <v>7940793.9800000004</v>
      </c>
      <c r="U2738" s="201">
        <v>4.4413911276705804E-2</v>
      </c>
      <c r="V2738" s="84">
        <v>0</v>
      </c>
      <c r="W2738" s="201">
        <v>0</v>
      </c>
      <c r="X2738" s="84">
        <v>0</v>
      </c>
      <c r="Y2738" s="809">
        <v>0</v>
      </c>
      <c r="Z2738" s="810">
        <v>0</v>
      </c>
      <c r="AA2738" s="811">
        <v>0</v>
      </c>
      <c r="AB2738" s="808">
        <v>24181.53</v>
      </c>
      <c r="AC2738" s="811">
        <v>1.3525049644405956E-4</v>
      </c>
      <c r="AD2738" s="810">
        <v>0</v>
      </c>
      <c r="AE2738" s="811">
        <v>0</v>
      </c>
      <c r="AF2738" s="808"/>
      <c r="AG2738" s="811"/>
      <c r="AH2738" s="810">
        <v>0</v>
      </c>
      <c r="AI2738" s="811">
        <v>0</v>
      </c>
      <c r="AJ2738" s="808">
        <v>61447.9</v>
      </c>
      <c r="AK2738" s="811">
        <v>3.4368623409870792E-4</v>
      </c>
      <c r="AL2738" s="333"/>
      <c r="AM2738" s="855"/>
      <c r="AN2738" s="858"/>
      <c r="AO2738"/>
      <c r="AP2738"/>
      <c r="AQ2738" s="853"/>
    </row>
    <row r="2739" spans="2:43" ht="15" x14ac:dyDescent="0.25">
      <c r="B2739" s="807">
        <v>45471</v>
      </c>
      <c r="C2739" s="84" t="s">
        <v>49</v>
      </c>
      <c r="D2739" s="808">
        <v>826251815.38999987</v>
      </c>
      <c r="E2739" s="808">
        <v>836299473.36999989</v>
      </c>
      <c r="F2739" s="808">
        <v>22840427.43</v>
      </c>
      <c r="G2739" s="809">
        <v>2.7643421780827276E-2</v>
      </c>
      <c r="H2739" s="619"/>
      <c r="I2739" s="84"/>
      <c r="J2739" s="84">
        <v>532582171.04000002</v>
      </c>
      <c r="K2739" s="201">
        <v>0.64457609789167658</v>
      </c>
      <c r="L2739" s="84">
        <v>9266576.5999999996</v>
      </c>
      <c r="M2739" s="201">
        <v>1.1215196659660075E-2</v>
      </c>
      <c r="N2739" s="84">
        <v>24916179.280000001</v>
      </c>
      <c r="O2739" s="201">
        <v>3.0155672660445887E-2</v>
      </c>
      <c r="P2739" s="84">
        <v>2018408.33</v>
      </c>
      <c r="Q2739" s="201">
        <v>2.4428488898959808E-3</v>
      </c>
      <c r="R2739" s="84">
        <v>213465284.46999997</v>
      </c>
      <c r="S2739" s="201">
        <v>0.25835378572722656</v>
      </c>
      <c r="T2739" s="84">
        <v>16678270.379999999</v>
      </c>
      <c r="U2739" s="201">
        <v>2.0185456865989063E-2</v>
      </c>
      <c r="V2739" s="84">
        <v>0</v>
      </c>
      <c r="W2739" s="201">
        <v>0</v>
      </c>
      <c r="X2739" s="84">
        <v>0</v>
      </c>
      <c r="Y2739" s="809">
        <v>0</v>
      </c>
      <c r="Z2739" s="810">
        <v>5768756.8799999999</v>
      </c>
      <c r="AA2739" s="811">
        <v>6.9818386750255838E-3</v>
      </c>
      <c r="AB2739" s="808">
        <v>0</v>
      </c>
      <c r="AC2739" s="811">
        <v>0</v>
      </c>
      <c r="AD2739" s="810">
        <v>8763398.959999999</v>
      </c>
      <c r="AE2739" s="811">
        <v>1.0606208418269652E-2</v>
      </c>
      <c r="AF2739" s="808"/>
      <c r="AG2739" s="811"/>
      <c r="AH2739" s="810">
        <v>0</v>
      </c>
      <c r="AI2739" s="811">
        <v>0</v>
      </c>
      <c r="AJ2739" s="808">
        <v>-10047657.98</v>
      </c>
      <c r="AK2739" s="811">
        <v>-1.216052756901647E-2</v>
      </c>
      <c r="AL2739" s="333"/>
      <c r="AM2739" s="855"/>
      <c r="AN2739" s="858"/>
      <c r="AO2739"/>
      <c r="AP2739"/>
      <c r="AQ2739" s="853"/>
    </row>
    <row r="2740" spans="2:43" ht="15" x14ac:dyDescent="0.25">
      <c r="B2740" s="807">
        <v>45471</v>
      </c>
      <c r="C2740" s="84" t="s">
        <v>50</v>
      </c>
      <c r="D2740" s="808">
        <v>251954217.29999998</v>
      </c>
      <c r="E2740" s="808">
        <v>251914922.99999997</v>
      </c>
      <c r="F2740" s="808">
        <v>10162073.25</v>
      </c>
      <c r="G2740" s="809">
        <v>4.0333015096548658E-2</v>
      </c>
      <c r="H2740" s="619"/>
      <c r="I2740" s="84"/>
      <c r="J2740" s="84">
        <v>170576699.30000001</v>
      </c>
      <c r="K2740" s="201">
        <v>0.67701466213957284</v>
      </c>
      <c r="L2740" s="84">
        <v>2293735.5699999998</v>
      </c>
      <c r="M2740" s="201">
        <v>9.1037792285447883E-3</v>
      </c>
      <c r="N2740" s="84">
        <v>2137343.9</v>
      </c>
      <c r="O2740" s="201">
        <v>8.483064593656239E-3</v>
      </c>
      <c r="P2740" s="84">
        <v>0</v>
      </c>
      <c r="Q2740" s="201">
        <v>0</v>
      </c>
      <c r="R2740" s="84">
        <v>57498590.210000001</v>
      </c>
      <c r="S2740" s="201">
        <v>0.22821046945023693</v>
      </c>
      <c r="T2740" s="84">
        <v>9246480.7699999996</v>
      </c>
      <c r="U2740" s="201">
        <v>3.6699051395477474E-2</v>
      </c>
      <c r="V2740" s="84">
        <v>0</v>
      </c>
      <c r="W2740" s="201">
        <v>0</v>
      </c>
      <c r="X2740" s="84">
        <v>0</v>
      </c>
      <c r="Y2740" s="809">
        <v>0</v>
      </c>
      <c r="Z2740" s="810">
        <v>0</v>
      </c>
      <c r="AA2740" s="811">
        <v>0</v>
      </c>
      <c r="AB2740" s="808">
        <v>0</v>
      </c>
      <c r="AC2740" s="811">
        <v>0</v>
      </c>
      <c r="AD2740" s="810">
        <v>0</v>
      </c>
      <c r="AE2740" s="811">
        <v>0</v>
      </c>
      <c r="AF2740" s="808"/>
      <c r="AG2740" s="811"/>
      <c r="AH2740" s="810">
        <v>0</v>
      </c>
      <c r="AI2740" s="811">
        <v>0</v>
      </c>
      <c r="AJ2740" s="808">
        <v>39294.300000000003</v>
      </c>
      <c r="AK2740" s="811">
        <v>1.5595809596317484E-4</v>
      </c>
      <c r="AL2740" s="333"/>
      <c r="AM2740" s="855"/>
      <c r="AN2740" s="858"/>
      <c r="AO2740"/>
      <c r="AP2740"/>
      <c r="AQ2740" s="853"/>
    </row>
    <row r="2741" spans="2:43" ht="15" x14ac:dyDescent="0.25">
      <c r="B2741" s="807">
        <v>45471</v>
      </c>
      <c r="C2741" s="805" t="s">
        <v>51</v>
      </c>
      <c r="D2741" s="808"/>
      <c r="E2741" s="808"/>
      <c r="F2741" s="808"/>
      <c r="G2741" s="809"/>
      <c r="H2741" s="619"/>
      <c r="I2741" s="84"/>
      <c r="J2741" s="84"/>
      <c r="K2741" s="201"/>
      <c r="L2741" s="84"/>
      <c r="M2741" s="201"/>
      <c r="N2741" s="84"/>
      <c r="O2741" s="201"/>
      <c r="P2741" s="84"/>
      <c r="Q2741" s="201"/>
      <c r="R2741" s="84"/>
      <c r="S2741" s="201"/>
      <c r="T2741" s="84"/>
      <c r="U2741" s="201"/>
      <c r="V2741" s="84"/>
      <c r="W2741" s="201"/>
      <c r="X2741" s="84"/>
      <c r="Y2741" s="809"/>
      <c r="Z2741" s="810"/>
      <c r="AA2741" s="811"/>
      <c r="AB2741" s="808"/>
      <c r="AC2741" s="811"/>
      <c r="AD2741" s="810"/>
      <c r="AE2741" s="811"/>
      <c r="AF2741" s="808"/>
      <c r="AG2741" s="811"/>
      <c r="AH2741" s="810"/>
      <c r="AI2741" s="811"/>
      <c r="AJ2741" s="808"/>
      <c r="AK2741" s="811"/>
      <c r="AL2741" s="333"/>
      <c r="AM2741" s="855"/>
      <c r="AN2741" s="858"/>
      <c r="AO2741"/>
      <c r="AP2741"/>
      <c r="AQ2741" s="853"/>
    </row>
    <row r="2742" spans="2:43" ht="15" x14ac:dyDescent="0.25">
      <c r="B2742" s="807">
        <v>45471</v>
      </c>
      <c r="C2742" s="805" t="s">
        <v>52</v>
      </c>
      <c r="D2742" s="808"/>
      <c r="E2742" s="808"/>
      <c r="F2742" s="808"/>
      <c r="G2742" s="809"/>
      <c r="H2742" s="619"/>
      <c r="I2742" s="84"/>
      <c r="J2742" s="84"/>
      <c r="K2742" s="201"/>
      <c r="L2742" s="84"/>
      <c r="M2742" s="201"/>
      <c r="N2742" s="84"/>
      <c r="O2742" s="201"/>
      <c r="P2742" s="84"/>
      <c r="Q2742" s="201"/>
      <c r="R2742" s="84"/>
      <c r="S2742" s="201"/>
      <c r="T2742" s="84"/>
      <c r="U2742" s="201"/>
      <c r="V2742" s="84"/>
      <c r="W2742" s="201"/>
      <c r="X2742" s="84"/>
      <c r="Y2742" s="809"/>
      <c r="Z2742" s="810"/>
      <c r="AA2742" s="811"/>
      <c r="AB2742" s="808"/>
      <c r="AC2742" s="811"/>
      <c r="AD2742" s="810"/>
      <c r="AE2742" s="811"/>
      <c r="AF2742" s="808"/>
      <c r="AG2742" s="811"/>
      <c r="AH2742" s="810"/>
      <c r="AI2742" s="811"/>
      <c r="AJ2742" s="808"/>
      <c r="AK2742" s="811"/>
      <c r="AL2742" s="333"/>
      <c r="AM2742" s="855"/>
      <c r="AN2742" s="858"/>
      <c r="AO2742"/>
      <c r="AP2742"/>
      <c r="AQ2742" s="853"/>
    </row>
    <row r="2743" spans="2:43" ht="15" x14ac:dyDescent="0.25">
      <c r="B2743" s="807">
        <v>45471</v>
      </c>
      <c r="C2743" s="84" t="s">
        <v>53</v>
      </c>
      <c r="D2743" s="808">
        <v>16569638.939999999</v>
      </c>
      <c r="E2743" s="808">
        <v>16564835.99</v>
      </c>
      <c r="F2743" s="808">
        <v>485665.4</v>
      </c>
      <c r="G2743" s="809">
        <v>2.9310560221537333E-2</v>
      </c>
      <c r="H2743" s="619"/>
      <c r="I2743" s="84"/>
      <c r="J2743" s="84">
        <v>10151496.58</v>
      </c>
      <c r="K2743" s="809">
        <v>0.61265647469805395</v>
      </c>
      <c r="L2743" s="84">
        <v>253962.33</v>
      </c>
      <c r="M2743" s="809">
        <v>1.5326968253177881E-2</v>
      </c>
      <c r="N2743" s="84">
        <v>946319.7</v>
      </c>
      <c r="O2743" s="809">
        <v>5.7111666912399238E-2</v>
      </c>
      <c r="P2743" s="356">
        <v>0</v>
      </c>
      <c r="Q2743" s="809">
        <v>0</v>
      </c>
      <c r="R2743" s="84">
        <v>4601949.1500000004</v>
      </c>
      <c r="S2743" s="809">
        <v>0.2777338218813355</v>
      </c>
      <c r="T2743" s="356">
        <v>125442.83</v>
      </c>
      <c r="U2743" s="809">
        <v>7.5706435399249565E-3</v>
      </c>
      <c r="V2743" s="84">
        <v>0</v>
      </c>
      <c r="W2743" s="809">
        <v>0</v>
      </c>
      <c r="X2743" s="84">
        <v>0</v>
      </c>
      <c r="Y2743" s="809">
        <v>0</v>
      </c>
      <c r="Z2743" s="810">
        <v>0</v>
      </c>
      <c r="AA2743" s="809">
        <v>0</v>
      </c>
      <c r="AB2743" s="808">
        <v>0</v>
      </c>
      <c r="AC2743" s="809">
        <v>0</v>
      </c>
      <c r="AD2743" s="810">
        <v>0</v>
      </c>
      <c r="AE2743" s="809">
        <v>0</v>
      </c>
      <c r="AF2743" s="808"/>
      <c r="AG2743" s="811"/>
      <c r="AH2743" s="810">
        <v>0</v>
      </c>
      <c r="AI2743" s="811">
        <v>0</v>
      </c>
      <c r="AJ2743" s="808">
        <v>4802.9500000000007</v>
      </c>
      <c r="AK2743" s="809">
        <v>2.8986449357115571E-4</v>
      </c>
      <c r="AL2743" s="333"/>
      <c r="AM2743" s="855"/>
      <c r="AN2743" s="858"/>
      <c r="AO2743"/>
      <c r="AP2743"/>
      <c r="AQ2743" s="853"/>
    </row>
    <row r="2744" spans="2:43" ht="15" x14ac:dyDescent="0.25">
      <c r="B2744" s="807">
        <v>45471</v>
      </c>
      <c r="C2744" s="805" t="s">
        <v>54</v>
      </c>
      <c r="D2744" s="808"/>
      <c r="E2744" s="808"/>
      <c r="F2744" s="808"/>
      <c r="G2744" s="809"/>
      <c r="H2744" s="619"/>
      <c r="I2744" s="84"/>
      <c r="J2744" s="84"/>
      <c r="K2744" s="201"/>
      <c r="L2744" s="84"/>
      <c r="M2744" s="201"/>
      <c r="N2744" s="84"/>
      <c r="O2744" s="201"/>
      <c r="P2744" s="84"/>
      <c r="Q2744" s="201"/>
      <c r="R2744" s="84"/>
      <c r="S2744" s="201"/>
      <c r="T2744" s="84"/>
      <c r="U2744" s="201"/>
      <c r="V2744" s="84"/>
      <c r="W2744" s="201"/>
      <c r="X2744" s="84"/>
      <c r="Y2744" s="809"/>
      <c r="Z2744" s="810"/>
      <c r="AA2744" s="811"/>
      <c r="AB2744" s="808"/>
      <c r="AC2744" s="811"/>
      <c r="AD2744" s="810"/>
      <c r="AE2744" s="811"/>
      <c r="AF2744" s="808"/>
      <c r="AG2744" s="811"/>
      <c r="AH2744" s="810"/>
      <c r="AI2744" s="811"/>
      <c r="AJ2744" s="808"/>
      <c r="AK2744" s="811"/>
      <c r="AL2744" s="333"/>
      <c r="AM2744" s="855"/>
      <c r="AN2744" s="858"/>
      <c r="AO2744"/>
      <c r="AP2744"/>
      <c r="AQ2744" s="853"/>
    </row>
    <row r="2745" spans="2:43" ht="15" x14ac:dyDescent="0.25">
      <c r="B2745" s="807">
        <v>45471</v>
      </c>
      <c r="C2745" s="84" t="s">
        <v>55</v>
      </c>
      <c r="D2745" s="808">
        <v>673566584.90999985</v>
      </c>
      <c r="E2745" s="808">
        <v>678890307.90999985</v>
      </c>
      <c r="F2745" s="808">
        <v>9125305.9299999997</v>
      </c>
      <c r="G2745" s="809">
        <v>1.3547741432599864E-2</v>
      </c>
      <c r="H2745" s="619"/>
      <c r="I2745" s="84"/>
      <c r="J2745" s="84">
        <v>402246375.64999998</v>
      </c>
      <c r="K2745" s="201">
        <v>0.59718873332136424</v>
      </c>
      <c r="L2745" s="84">
        <v>3186298.05</v>
      </c>
      <c r="M2745" s="201">
        <v>4.730487113498578E-3</v>
      </c>
      <c r="N2745" s="84">
        <v>19449495.300000001</v>
      </c>
      <c r="O2745" s="201">
        <v>2.8875386243512643E-2</v>
      </c>
      <c r="P2745" s="84">
        <v>0</v>
      </c>
      <c r="Q2745" s="201">
        <v>0</v>
      </c>
      <c r="R2745" s="84">
        <v>222682448.11999997</v>
      </c>
      <c r="S2745" s="201">
        <v>0.33060198220752623</v>
      </c>
      <c r="T2745" s="84">
        <v>21910744.559999999</v>
      </c>
      <c r="U2745" s="201">
        <v>3.2529441113721004E-2</v>
      </c>
      <c r="V2745" s="84">
        <v>0</v>
      </c>
      <c r="W2745" s="201">
        <v>0</v>
      </c>
      <c r="X2745" s="84">
        <v>0</v>
      </c>
      <c r="Y2745" s="809">
        <v>0</v>
      </c>
      <c r="Z2745" s="810">
        <v>0</v>
      </c>
      <c r="AA2745" s="811">
        <v>0</v>
      </c>
      <c r="AB2745" s="808">
        <v>289640.3</v>
      </c>
      <c r="AC2745" s="811">
        <v>4.3000990026650584E-4</v>
      </c>
      <c r="AD2745" s="810">
        <v>0</v>
      </c>
      <c r="AE2745" s="811">
        <v>0</v>
      </c>
      <c r="AF2745" s="808"/>
      <c r="AG2745" s="811"/>
      <c r="AH2745" s="810">
        <v>0</v>
      </c>
      <c r="AI2745" s="811">
        <v>0</v>
      </c>
      <c r="AJ2745" s="808">
        <v>-5323723</v>
      </c>
      <c r="AK2745" s="811">
        <v>-7.9037813324889655E-3</v>
      </c>
      <c r="AL2745" s="333"/>
      <c r="AM2745" s="855"/>
      <c r="AN2745" s="858"/>
      <c r="AO2745"/>
      <c r="AP2745"/>
      <c r="AQ2745" s="853"/>
    </row>
    <row r="2746" spans="2:43" ht="15" x14ac:dyDescent="0.25">
      <c r="B2746" s="807">
        <v>45471</v>
      </c>
      <c r="C2746" s="84" t="s">
        <v>56</v>
      </c>
      <c r="D2746" s="808">
        <v>2333644101.5999999</v>
      </c>
      <c r="E2746" s="808">
        <v>2335805761.6700001</v>
      </c>
      <c r="F2746" s="808">
        <v>26586893.09</v>
      </c>
      <c r="G2746" s="809">
        <v>1.1392865378131745E-2</v>
      </c>
      <c r="H2746" s="619"/>
      <c r="I2746" s="84"/>
      <c r="J2746" s="84">
        <v>1581060306.2300003</v>
      </c>
      <c r="K2746" s="201">
        <v>0.67750703937502255</v>
      </c>
      <c r="L2746" s="84">
        <v>10284696.959999999</v>
      </c>
      <c r="M2746" s="201">
        <v>4.4071402974209199E-3</v>
      </c>
      <c r="N2746" s="84">
        <v>82315722.700000003</v>
      </c>
      <c r="O2746" s="201">
        <v>3.5273468925086933E-2</v>
      </c>
      <c r="P2746" s="84">
        <v>0</v>
      </c>
      <c r="Q2746" s="201">
        <v>0</v>
      </c>
      <c r="R2746" s="84">
        <v>600417069.73000002</v>
      </c>
      <c r="S2746" s="201">
        <v>0.25728733413905758</v>
      </c>
      <c r="T2746" s="84">
        <v>34316034.43</v>
      </c>
      <c r="U2746" s="201">
        <v>1.4704913404092827E-2</v>
      </c>
      <c r="V2746" s="84">
        <v>0</v>
      </c>
      <c r="W2746" s="201">
        <v>0</v>
      </c>
      <c r="X2746" s="84">
        <v>0</v>
      </c>
      <c r="Y2746" s="809">
        <v>0</v>
      </c>
      <c r="Z2746" s="810">
        <v>0</v>
      </c>
      <c r="AA2746" s="811">
        <v>0</v>
      </c>
      <c r="AB2746" s="808">
        <v>825038.52999999968</v>
      </c>
      <c r="AC2746" s="811">
        <v>3.5354085459489491E-4</v>
      </c>
      <c r="AD2746" s="810">
        <v>0</v>
      </c>
      <c r="AE2746" s="811">
        <v>0</v>
      </c>
      <c r="AF2746" s="808"/>
      <c r="AG2746" s="811"/>
      <c r="AH2746" s="810">
        <v>0</v>
      </c>
      <c r="AI2746" s="811">
        <v>0</v>
      </c>
      <c r="AJ2746" s="808">
        <v>-2161660.0699999998</v>
      </c>
      <c r="AK2746" s="811">
        <v>-9.2630237340728865E-4</v>
      </c>
      <c r="AL2746" s="333"/>
      <c r="AM2746" s="855"/>
      <c r="AN2746" s="858"/>
      <c r="AO2746"/>
      <c r="AP2746"/>
      <c r="AQ2746" s="853"/>
    </row>
    <row r="2747" spans="2:43" ht="15" x14ac:dyDescent="0.25">
      <c r="B2747" s="807">
        <v>45471</v>
      </c>
      <c r="C2747" s="805" t="s">
        <v>57</v>
      </c>
      <c r="D2747" s="808"/>
      <c r="E2747" s="808"/>
      <c r="F2747" s="808"/>
      <c r="G2747" s="809"/>
      <c r="H2747" s="619"/>
      <c r="I2747" s="84"/>
      <c r="J2747" s="84"/>
      <c r="K2747" s="201"/>
      <c r="L2747" s="84"/>
      <c r="M2747" s="201"/>
      <c r="N2747" s="84"/>
      <c r="O2747" s="201"/>
      <c r="P2747" s="84"/>
      <c r="Q2747" s="201"/>
      <c r="R2747" s="84"/>
      <c r="S2747" s="201"/>
      <c r="T2747" s="84"/>
      <c r="U2747" s="201"/>
      <c r="V2747" s="84"/>
      <c r="W2747" s="201"/>
      <c r="X2747" s="84"/>
      <c r="Y2747" s="809"/>
      <c r="Z2747" s="810"/>
      <c r="AA2747" s="811"/>
      <c r="AB2747" s="808"/>
      <c r="AC2747" s="811"/>
      <c r="AD2747" s="810"/>
      <c r="AE2747" s="811"/>
      <c r="AF2747" s="808"/>
      <c r="AG2747" s="811"/>
      <c r="AH2747" s="810"/>
      <c r="AI2747" s="811"/>
      <c r="AJ2747" s="808"/>
      <c r="AK2747" s="811"/>
      <c r="AL2747" s="333"/>
      <c r="AM2747" s="855"/>
      <c r="AN2747" s="858"/>
      <c r="AO2747"/>
      <c r="AP2747"/>
      <c r="AQ2747" s="853"/>
    </row>
    <row r="2748" spans="2:43" ht="15" x14ac:dyDescent="0.25">
      <c r="B2748" s="807">
        <v>45471</v>
      </c>
      <c r="C2748" s="84" t="s">
        <v>58</v>
      </c>
      <c r="D2748" s="808">
        <v>256864177.74000007</v>
      </c>
      <c r="E2748" s="808">
        <v>261747563.74000007</v>
      </c>
      <c r="F2748" s="808">
        <v>10594853.120000001</v>
      </c>
      <c r="G2748" s="809">
        <v>4.1246908047739513E-2</v>
      </c>
      <c r="H2748" s="619"/>
      <c r="I2748" s="84"/>
      <c r="J2748" s="84">
        <v>155983639.47</v>
      </c>
      <c r="K2748" s="201">
        <v>0.60726116363289806</v>
      </c>
      <c r="L2748" s="84">
        <v>5641821.5200000005</v>
      </c>
      <c r="M2748" s="201">
        <v>2.1964220817550888E-2</v>
      </c>
      <c r="N2748" s="84">
        <v>23528018.799999997</v>
      </c>
      <c r="O2748" s="201">
        <v>9.1597119563379681E-2</v>
      </c>
      <c r="P2748" s="84">
        <v>0</v>
      </c>
      <c r="Q2748" s="201">
        <v>0</v>
      </c>
      <c r="R2748" s="84">
        <v>61642630.25</v>
      </c>
      <c r="S2748" s="201">
        <v>0.23998142050151949</v>
      </c>
      <c r="T2748" s="84">
        <v>3125822.37</v>
      </c>
      <c r="U2748" s="201">
        <v>1.2169164254441046E-2</v>
      </c>
      <c r="V2748" s="84">
        <v>0</v>
      </c>
      <c r="W2748" s="201">
        <v>0</v>
      </c>
      <c r="X2748" s="84">
        <v>0</v>
      </c>
      <c r="Y2748" s="809">
        <v>0</v>
      </c>
      <c r="Z2748" s="810">
        <v>0</v>
      </c>
      <c r="AA2748" s="811">
        <v>0</v>
      </c>
      <c r="AB2748" s="808">
        <v>0</v>
      </c>
      <c r="AC2748" s="811">
        <v>0</v>
      </c>
      <c r="AD2748" s="810">
        <v>1230778.21</v>
      </c>
      <c r="AE2748" s="811">
        <v>4.7915525661417968E-3</v>
      </c>
      <c r="AF2748" s="808"/>
      <c r="AG2748" s="811"/>
      <c r="AH2748" s="810">
        <v>0</v>
      </c>
      <c r="AI2748" s="811">
        <v>0</v>
      </c>
      <c r="AJ2748" s="808">
        <v>-4883386</v>
      </c>
      <c r="AK2748" s="811">
        <v>-1.9011549383670778E-2</v>
      </c>
      <c r="AL2748" s="333"/>
      <c r="AM2748" s="855"/>
      <c r="AN2748" s="858"/>
      <c r="AO2748"/>
      <c r="AP2748"/>
      <c r="AQ2748" s="853"/>
    </row>
    <row r="2749" spans="2:43" ht="15" x14ac:dyDescent="0.25">
      <c r="B2749" s="807">
        <v>45471</v>
      </c>
      <c r="C2749" s="84" t="s">
        <v>60</v>
      </c>
      <c r="D2749" s="808">
        <v>235634344.09999996</v>
      </c>
      <c r="E2749" s="808">
        <v>235605051.11999997</v>
      </c>
      <c r="F2749" s="808">
        <v>1948271.85</v>
      </c>
      <c r="G2749" s="809">
        <v>8.2681998561855673E-3</v>
      </c>
      <c r="H2749" s="619"/>
      <c r="I2749" s="84"/>
      <c r="J2749" s="84">
        <v>158940165.15999997</v>
      </c>
      <c r="K2749" s="201">
        <v>0.67452037081889882</v>
      </c>
      <c r="L2749" s="84">
        <v>4588012.25</v>
      </c>
      <c r="M2749" s="201">
        <v>1.9470897875790597E-2</v>
      </c>
      <c r="N2749" s="84">
        <v>7568176.5099999998</v>
      </c>
      <c r="O2749" s="201">
        <v>3.2118308300542853E-2</v>
      </c>
      <c r="P2749" s="84">
        <v>0</v>
      </c>
      <c r="Q2749" s="201">
        <v>0</v>
      </c>
      <c r="R2749" s="84">
        <v>62560425.349999994</v>
      </c>
      <c r="S2749" s="201">
        <v>0.26549790773899329</v>
      </c>
      <c r="T2749" s="84">
        <v>0</v>
      </c>
      <c r="U2749" s="201">
        <v>0</v>
      </c>
      <c r="V2749" s="84">
        <v>0</v>
      </c>
      <c r="W2749" s="201">
        <v>0</v>
      </c>
      <c r="X2749" s="84">
        <v>0</v>
      </c>
      <c r="Y2749" s="809">
        <v>0</v>
      </c>
      <c r="Z2749" s="810">
        <v>0</v>
      </c>
      <c r="AA2749" s="811">
        <v>0</v>
      </c>
      <c r="AB2749" s="808">
        <v>0</v>
      </c>
      <c r="AC2749" s="811">
        <v>0</v>
      </c>
      <c r="AD2749" s="810">
        <v>0</v>
      </c>
      <c r="AE2749" s="811">
        <v>0</v>
      </c>
      <c r="AF2749" s="808"/>
      <c r="AG2749" s="811"/>
      <c r="AH2749" s="810">
        <v>0</v>
      </c>
      <c r="AI2749" s="811">
        <v>0</v>
      </c>
      <c r="AJ2749" s="808">
        <v>29292.98</v>
      </c>
      <c r="AK2749" s="811">
        <v>1.2431540958888601E-4</v>
      </c>
      <c r="AL2749" s="333"/>
      <c r="AM2749" s="855"/>
      <c r="AN2749" s="858"/>
      <c r="AO2749"/>
      <c r="AP2749"/>
      <c r="AQ2749" s="853"/>
    </row>
    <row r="2750" spans="2:43" ht="15" x14ac:dyDescent="0.25">
      <c r="B2750" s="807">
        <v>45471</v>
      </c>
      <c r="C2750" s="84" t="s">
        <v>61</v>
      </c>
      <c r="D2750" s="808">
        <v>49445905.379999995</v>
      </c>
      <c r="E2750" s="808">
        <v>49441371.619999997</v>
      </c>
      <c r="F2750" s="808">
        <v>1080922.3</v>
      </c>
      <c r="G2750" s="809">
        <v>2.1860703969174649E-2</v>
      </c>
      <c r="H2750" s="619"/>
      <c r="I2750" s="84"/>
      <c r="J2750" s="84">
        <v>31910514.509999998</v>
      </c>
      <c r="K2750" s="201">
        <v>0.64536212381515501</v>
      </c>
      <c r="L2750" s="84">
        <v>0</v>
      </c>
      <c r="M2750" s="201">
        <v>0</v>
      </c>
      <c r="N2750" s="84">
        <v>2609162.88</v>
      </c>
      <c r="O2750" s="201">
        <v>5.2768027199586086E-2</v>
      </c>
      <c r="P2750" s="84">
        <v>0</v>
      </c>
      <c r="Q2750" s="201">
        <v>0</v>
      </c>
      <c r="R2750" s="84">
        <v>13840771.93</v>
      </c>
      <c r="S2750" s="201">
        <v>0.27991745370281662</v>
      </c>
      <c r="T2750" s="84">
        <v>0</v>
      </c>
      <c r="U2750" s="201">
        <v>0</v>
      </c>
      <c r="V2750" s="84">
        <v>0</v>
      </c>
      <c r="W2750" s="201">
        <v>0</v>
      </c>
      <c r="X2750" s="84">
        <v>0</v>
      </c>
      <c r="Y2750" s="809">
        <v>0</v>
      </c>
      <c r="Z2750" s="810">
        <v>0</v>
      </c>
      <c r="AA2750" s="811">
        <v>0</v>
      </c>
      <c r="AB2750" s="808">
        <v>0</v>
      </c>
      <c r="AC2750" s="811">
        <v>0</v>
      </c>
      <c r="AD2750" s="810">
        <v>0</v>
      </c>
      <c r="AE2750" s="811">
        <v>0</v>
      </c>
      <c r="AF2750" s="808"/>
      <c r="AG2750" s="811"/>
      <c r="AH2750" s="810">
        <v>0</v>
      </c>
      <c r="AI2750" s="811">
        <v>0</v>
      </c>
      <c r="AJ2750" s="808">
        <v>4533.76</v>
      </c>
      <c r="AK2750" s="811">
        <v>9.1691313267646768E-5</v>
      </c>
      <c r="AL2750" s="333"/>
      <c r="AM2750" s="855"/>
      <c r="AN2750" s="858"/>
      <c r="AO2750"/>
      <c r="AP2750"/>
      <c r="AQ2750" s="853"/>
    </row>
    <row r="2751" spans="2:43" ht="15" x14ac:dyDescent="0.25">
      <c r="B2751" s="812">
        <v>45471</v>
      </c>
      <c r="C2751" s="813" t="s">
        <v>110</v>
      </c>
      <c r="D2751" s="813">
        <v>5328490503.5299997</v>
      </c>
      <c r="E2751" s="813">
        <v>5350695430.6899996</v>
      </c>
      <c r="F2751" s="813">
        <v>105946947.91</v>
      </c>
      <c r="G2751" s="814">
        <v>1.9883107202651976E-2</v>
      </c>
      <c r="H2751" s="815"/>
      <c r="I2751" s="813"/>
      <c r="J2751" s="813">
        <v>3452649121.48</v>
      </c>
      <c r="K2751" s="814">
        <v>0.64796007784806997</v>
      </c>
      <c r="L2751" s="813">
        <v>38054837.209999993</v>
      </c>
      <c r="M2751" s="814">
        <v>7.1417669196913378E-3</v>
      </c>
      <c r="N2751" s="813">
        <v>186374105.73000002</v>
      </c>
      <c r="O2751" s="814">
        <v>3.4976904923923871E-2</v>
      </c>
      <c r="P2751" s="813">
        <v>4026812.17</v>
      </c>
      <c r="Q2751" s="814">
        <v>7.5571349284235968E-4</v>
      </c>
      <c r="R2751" s="813">
        <v>1432973900.2499998</v>
      </c>
      <c r="S2751" s="814">
        <v>0.26892680005729358</v>
      </c>
      <c r="T2751" s="813">
        <v>113666673.92000002</v>
      </c>
      <c r="U2751" s="814">
        <v>2.1331871351689284E-2</v>
      </c>
      <c r="V2751" s="813">
        <v>0</v>
      </c>
      <c r="W2751" s="814">
        <v>0</v>
      </c>
      <c r="X2751" s="813">
        <v>0</v>
      </c>
      <c r="Y2751" s="814">
        <v>0</v>
      </c>
      <c r="Z2751" s="813">
        <v>5768756.8799999999</v>
      </c>
      <c r="AA2751" s="814">
        <v>1.0826249715896715E-3</v>
      </c>
      <c r="AB2751" s="813">
        <v>1240097.9699999997</v>
      </c>
      <c r="AC2751" s="814">
        <v>2.327296950568766E-4</v>
      </c>
      <c r="AD2751" s="813">
        <v>9994177.1699999981</v>
      </c>
      <c r="AE2751" s="814">
        <v>1.8756113318357404E-3</v>
      </c>
      <c r="AF2751" s="813"/>
      <c r="AG2751" s="817"/>
      <c r="AH2751" s="818">
        <v>0</v>
      </c>
      <c r="AI2751" s="817">
        <v>0</v>
      </c>
      <c r="AJ2751" s="813">
        <v>-22204927.159999996</v>
      </c>
      <c r="AK2751" s="814">
        <v>-4.1672077946446097E-3</v>
      </c>
      <c r="AL2751" s="333"/>
      <c r="AM2751" s="855"/>
      <c r="AN2751" s="858"/>
      <c r="AO2751"/>
      <c r="AP2751"/>
      <c r="AQ2751" s="853"/>
    </row>
    <row r="2752" spans="2:43" ht="15" x14ac:dyDescent="0.25">
      <c r="B2752" s="807">
        <v>45504</v>
      </c>
      <c r="C2752" s="84" t="s">
        <v>47</v>
      </c>
      <c r="D2752" s="808">
        <v>514320217.62</v>
      </c>
      <c r="E2752" s="808">
        <v>514317325.04000002</v>
      </c>
      <c r="F2752" s="808">
        <v>13364238.149999999</v>
      </c>
      <c r="G2752" s="809">
        <v>2.5984275344730901E-2</v>
      </c>
      <c r="H2752" s="619"/>
      <c r="I2752" s="84"/>
      <c r="J2752" s="84">
        <v>324738744.15999997</v>
      </c>
      <c r="K2752" s="201">
        <v>0.63139408686424559</v>
      </c>
      <c r="L2752" s="84">
        <v>2028772.14</v>
      </c>
      <c r="M2752" s="201">
        <v>3.9445700761834264E-3</v>
      </c>
      <c r="N2752" s="84">
        <v>16219037.879999999</v>
      </c>
      <c r="O2752" s="201">
        <v>3.1534902429177426E-2</v>
      </c>
      <c r="P2752" s="84">
        <v>1510547.67</v>
      </c>
      <c r="Q2752" s="201">
        <v>2.9369789836184352E-3</v>
      </c>
      <c r="R2752" s="84">
        <v>136187365.59999999</v>
      </c>
      <c r="S2752" s="201">
        <v>0.26479100166468778</v>
      </c>
      <c r="T2752" s="84">
        <v>20145856.100000001</v>
      </c>
      <c r="U2752" s="201">
        <v>3.9169870072820183E-2</v>
      </c>
      <c r="V2752" s="84">
        <v>0</v>
      </c>
      <c r="W2752" s="201">
        <v>0</v>
      </c>
      <c r="X2752" s="84">
        <v>0</v>
      </c>
      <c r="Y2752" s="809">
        <v>0</v>
      </c>
      <c r="Z2752" s="810">
        <v>0</v>
      </c>
      <c r="AA2752" s="811">
        <v>0</v>
      </c>
      <c r="AB2752" s="808">
        <v>122763.34</v>
      </c>
      <c r="AC2752" s="811">
        <v>2.3869048074385126E-4</v>
      </c>
      <c r="AD2752" s="810">
        <v>0</v>
      </c>
      <c r="AE2752" s="811">
        <v>0</v>
      </c>
      <c r="AF2752" s="808"/>
      <c r="AG2752" s="811"/>
      <c r="AH2752" s="810">
        <v>0</v>
      </c>
      <c r="AI2752" s="811">
        <v>0</v>
      </c>
      <c r="AJ2752" s="808">
        <v>2892.58</v>
      </c>
      <c r="AK2752" s="811">
        <v>5.6240837923605639E-6</v>
      </c>
      <c r="AL2752" s="333"/>
      <c r="AM2752" s="855"/>
      <c r="AN2752" s="858"/>
      <c r="AO2752"/>
      <c r="AP2752"/>
      <c r="AQ2752" s="853"/>
    </row>
    <row r="2753" spans="2:43" ht="15" x14ac:dyDescent="0.25">
      <c r="B2753" s="807">
        <v>45504</v>
      </c>
      <c r="C2753" s="84" t="s">
        <v>48</v>
      </c>
      <c r="D2753" s="808">
        <v>182162329.64999995</v>
      </c>
      <c r="E2753" s="808">
        <v>182160851.21999994</v>
      </c>
      <c r="F2753" s="808">
        <v>6930465</v>
      </c>
      <c r="G2753" s="809">
        <v>3.8045544396121539E-2</v>
      </c>
      <c r="H2753" s="619"/>
      <c r="I2753" s="84"/>
      <c r="J2753" s="84">
        <v>93112866.910000026</v>
      </c>
      <c r="K2753" s="201">
        <v>0.51115325044922122</v>
      </c>
      <c r="L2753" s="84">
        <v>523069.32</v>
      </c>
      <c r="M2753" s="201">
        <v>2.8714461491846656E-3</v>
      </c>
      <c r="N2753" s="84">
        <v>6795588.6699999999</v>
      </c>
      <c r="O2753" s="201">
        <v>3.7305126054639266E-2</v>
      </c>
      <c r="P2753" s="84">
        <v>503515.89</v>
      </c>
      <c r="Q2753" s="201">
        <v>2.7641054600445495E-3</v>
      </c>
      <c r="R2753" s="84">
        <v>66398819.260000005</v>
      </c>
      <c r="S2753" s="201">
        <v>0.36450356880907414</v>
      </c>
      <c r="T2753" s="84">
        <v>7865911.9199999999</v>
      </c>
      <c r="U2753" s="201">
        <v>4.3180782410464753E-2</v>
      </c>
      <c r="V2753" s="84">
        <v>0</v>
      </c>
      <c r="W2753" s="201">
        <v>0</v>
      </c>
      <c r="X2753" s="84">
        <v>0</v>
      </c>
      <c r="Y2753" s="809">
        <v>0</v>
      </c>
      <c r="Z2753" s="810">
        <v>0</v>
      </c>
      <c r="AA2753" s="811">
        <v>0</v>
      </c>
      <c r="AB2753" s="808">
        <v>30614.25</v>
      </c>
      <c r="AC2753" s="811">
        <v>1.6806026832672321E-4</v>
      </c>
      <c r="AD2753" s="810">
        <v>0</v>
      </c>
      <c r="AE2753" s="811">
        <v>0</v>
      </c>
      <c r="AF2753" s="808"/>
      <c r="AG2753" s="811"/>
      <c r="AH2753" s="810">
        <v>0</v>
      </c>
      <c r="AI2753" s="811">
        <v>0</v>
      </c>
      <c r="AJ2753" s="808">
        <v>1478.43</v>
      </c>
      <c r="AK2753" s="811">
        <v>8.1160029235495707E-6</v>
      </c>
      <c r="AL2753" s="333"/>
      <c r="AM2753" s="855"/>
      <c r="AN2753" s="858"/>
      <c r="AO2753"/>
      <c r="AP2753"/>
      <c r="AQ2753" s="853"/>
    </row>
    <row r="2754" spans="2:43" ht="15" x14ac:dyDescent="0.25">
      <c r="B2754" s="807">
        <v>45504</v>
      </c>
      <c r="C2754" s="84" t="s">
        <v>49</v>
      </c>
      <c r="D2754" s="808">
        <v>841703878.42999983</v>
      </c>
      <c r="E2754" s="808">
        <v>841703878.42999983</v>
      </c>
      <c r="F2754" s="808">
        <v>15750050.99</v>
      </c>
      <c r="G2754" s="809">
        <v>1.8712104569813801E-2</v>
      </c>
      <c r="H2754" s="619"/>
      <c r="I2754" s="84"/>
      <c r="J2754" s="84">
        <v>545287856.19999993</v>
      </c>
      <c r="K2754" s="201">
        <v>0.64783811762529342</v>
      </c>
      <c r="L2754" s="84">
        <v>9319280.5500000007</v>
      </c>
      <c r="M2754" s="201">
        <v>1.1071923022836633E-2</v>
      </c>
      <c r="N2754" s="84">
        <v>21862790.830000002</v>
      </c>
      <c r="O2754" s="201">
        <v>2.5974444683301075E-2</v>
      </c>
      <c r="P2754" s="84">
        <v>2031333.33</v>
      </c>
      <c r="Q2754" s="201">
        <v>2.4133586431714839E-3</v>
      </c>
      <c r="R2754" s="84">
        <v>216237847.49000001</v>
      </c>
      <c r="S2754" s="201">
        <v>0.25690489616531259</v>
      </c>
      <c r="T2754" s="84">
        <v>16516632.699999999</v>
      </c>
      <c r="U2754" s="201">
        <v>1.9622854454238566E-2</v>
      </c>
      <c r="V2754" s="84">
        <v>0</v>
      </c>
      <c r="W2754" s="201">
        <v>0</v>
      </c>
      <c r="X2754" s="84">
        <v>0</v>
      </c>
      <c r="Y2754" s="809">
        <v>0</v>
      </c>
      <c r="Z2754" s="810">
        <v>5938032.79</v>
      </c>
      <c r="AA2754" s="811">
        <v>7.0547765576131124E-3</v>
      </c>
      <c r="AB2754" s="808">
        <v>0</v>
      </c>
      <c r="AC2754" s="811">
        <v>0</v>
      </c>
      <c r="AD2754" s="810">
        <v>8760053.5500000007</v>
      </c>
      <c r="AE2754" s="811">
        <v>1.0407524278419407E-2</v>
      </c>
      <c r="AF2754" s="808"/>
      <c r="AG2754" s="811"/>
      <c r="AH2754" s="810">
        <v>0</v>
      </c>
      <c r="AI2754" s="811">
        <v>0</v>
      </c>
      <c r="AJ2754" s="808">
        <v>0</v>
      </c>
      <c r="AK2754" s="811">
        <v>0</v>
      </c>
      <c r="AL2754" s="333"/>
      <c r="AM2754" s="855"/>
      <c r="AN2754" s="858"/>
      <c r="AO2754"/>
      <c r="AP2754"/>
      <c r="AQ2754" s="853"/>
    </row>
    <row r="2755" spans="2:43" ht="15" x14ac:dyDescent="0.25">
      <c r="B2755" s="807">
        <v>45504</v>
      </c>
      <c r="C2755" s="84" t="s">
        <v>50</v>
      </c>
      <c r="D2755" s="808">
        <v>256095185.10999992</v>
      </c>
      <c r="E2755" s="808">
        <v>256095185.10999992</v>
      </c>
      <c r="F2755" s="808">
        <v>6846806.0199999996</v>
      </c>
      <c r="G2755" s="809">
        <v>2.6735395345520097E-2</v>
      </c>
      <c r="H2755" s="619"/>
      <c r="I2755" s="84"/>
      <c r="J2755" s="84">
        <v>176665824.19999999</v>
      </c>
      <c r="K2755" s="201">
        <v>0.68984438002657944</v>
      </c>
      <c r="L2755" s="84">
        <v>2305360.67</v>
      </c>
      <c r="M2755" s="201">
        <v>9.0019680339159212E-3</v>
      </c>
      <c r="N2755" s="84">
        <v>2147196.5099999998</v>
      </c>
      <c r="O2755" s="201">
        <v>8.3843689176652022E-3</v>
      </c>
      <c r="P2755" s="84">
        <v>0</v>
      </c>
      <c r="Q2755" s="201">
        <v>0</v>
      </c>
      <c r="R2755" s="84">
        <v>58891196.340000004</v>
      </c>
      <c r="S2755" s="201">
        <v>0.22995823336039925</v>
      </c>
      <c r="T2755" s="84">
        <v>9238801.370000001</v>
      </c>
      <c r="U2755" s="201">
        <v>3.6075654315920393E-2</v>
      </c>
      <c r="V2755" s="84">
        <v>0</v>
      </c>
      <c r="W2755" s="201">
        <v>0</v>
      </c>
      <c r="X2755" s="84">
        <v>0</v>
      </c>
      <c r="Y2755" s="809">
        <v>0</v>
      </c>
      <c r="Z2755" s="810">
        <v>0</v>
      </c>
      <c r="AA2755" s="811">
        <v>0</v>
      </c>
      <c r="AB2755" s="808">
        <v>0</v>
      </c>
      <c r="AC2755" s="811">
        <v>0</v>
      </c>
      <c r="AD2755" s="810">
        <v>0</v>
      </c>
      <c r="AE2755" s="811">
        <v>0</v>
      </c>
      <c r="AF2755" s="808"/>
      <c r="AG2755" s="811"/>
      <c r="AH2755" s="810">
        <v>0</v>
      </c>
      <c r="AI2755" s="811">
        <v>0</v>
      </c>
      <c r="AJ2755" s="808">
        <v>0</v>
      </c>
      <c r="AK2755" s="811">
        <v>0</v>
      </c>
      <c r="AL2755" s="333"/>
      <c r="AM2755" s="855"/>
      <c r="AN2755" s="858"/>
      <c r="AO2755"/>
      <c r="AP2755"/>
      <c r="AQ2755" s="853"/>
    </row>
    <row r="2756" spans="2:43" ht="15" x14ac:dyDescent="0.25">
      <c r="B2756" s="807">
        <v>45504</v>
      </c>
      <c r="C2756" s="805" t="s">
        <v>51</v>
      </c>
      <c r="D2756" s="808"/>
      <c r="E2756" s="808"/>
      <c r="F2756" s="808"/>
      <c r="G2756" s="809"/>
      <c r="H2756" s="619"/>
      <c r="I2756" s="84"/>
      <c r="J2756" s="84"/>
      <c r="K2756" s="201"/>
      <c r="L2756" s="84"/>
      <c r="M2756" s="201"/>
      <c r="N2756" s="84"/>
      <c r="O2756" s="201"/>
      <c r="P2756" s="84"/>
      <c r="Q2756" s="201"/>
      <c r="R2756" s="84"/>
      <c r="S2756" s="201"/>
      <c r="T2756" s="84"/>
      <c r="U2756" s="201"/>
      <c r="V2756" s="84"/>
      <c r="W2756" s="201"/>
      <c r="X2756" s="84"/>
      <c r="Y2756" s="809"/>
      <c r="Z2756" s="810"/>
      <c r="AA2756" s="811"/>
      <c r="AB2756" s="808"/>
      <c r="AC2756" s="811"/>
      <c r="AD2756" s="810"/>
      <c r="AE2756" s="811"/>
      <c r="AF2756" s="808"/>
      <c r="AG2756" s="811"/>
      <c r="AH2756" s="810"/>
      <c r="AI2756" s="811"/>
      <c r="AJ2756" s="808"/>
      <c r="AK2756" s="811"/>
      <c r="AL2756" s="333"/>
      <c r="AM2756" s="855"/>
      <c r="AN2756" s="858"/>
      <c r="AO2756"/>
      <c r="AP2756"/>
      <c r="AQ2756" s="853"/>
    </row>
    <row r="2757" spans="2:43" ht="15" x14ac:dyDescent="0.25">
      <c r="B2757" s="807">
        <v>45504</v>
      </c>
      <c r="C2757" s="805" t="s">
        <v>52</v>
      </c>
      <c r="D2757" s="808"/>
      <c r="E2757" s="808"/>
      <c r="F2757" s="808"/>
      <c r="G2757" s="809"/>
      <c r="H2757" s="619"/>
      <c r="I2757" s="84"/>
      <c r="J2757" s="84"/>
      <c r="K2757" s="201"/>
      <c r="L2757" s="84"/>
      <c r="M2757" s="201"/>
      <c r="N2757" s="84"/>
      <c r="O2757" s="201"/>
      <c r="P2757" s="84"/>
      <c r="Q2757" s="201"/>
      <c r="R2757" s="84"/>
      <c r="S2757" s="201"/>
      <c r="T2757" s="84"/>
      <c r="U2757" s="201"/>
      <c r="V2757" s="84"/>
      <c r="W2757" s="201"/>
      <c r="X2757" s="84"/>
      <c r="Y2757" s="809"/>
      <c r="Z2757" s="810"/>
      <c r="AA2757" s="811"/>
      <c r="AB2757" s="808"/>
      <c r="AC2757" s="811"/>
      <c r="AD2757" s="810"/>
      <c r="AE2757" s="811"/>
      <c r="AF2757" s="808"/>
      <c r="AG2757" s="811"/>
      <c r="AH2757" s="810"/>
      <c r="AI2757" s="811"/>
      <c r="AJ2757" s="808"/>
      <c r="AK2757" s="811"/>
      <c r="AL2757" s="333"/>
      <c r="AM2757" s="855"/>
      <c r="AN2757" s="858"/>
      <c r="AO2757"/>
      <c r="AP2757"/>
      <c r="AQ2757" s="853"/>
    </row>
    <row r="2758" spans="2:43" ht="15" x14ac:dyDescent="0.25">
      <c r="B2758" s="807">
        <v>45504</v>
      </c>
      <c r="C2758" s="84" t="s">
        <v>53</v>
      </c>
      <c r="D2758" s="808">
        <v>16955817.030000005</v>
      </c>
      <c r="E2758" s="808">
        <v>16955817.030000005</v>
      </c>
      <c r="F2758" s="808">
        <v>667313.14</v>
      </c>
      <c r="G2758" s="809">
        <v>3.9356000292956675E-2</v>
      </c>
      <c r="H2758" s="619"/>
      <c r="I2758" s="84"/>
      <c r="J2758" s="84">
        <v>10259771.530000001</v>
      </c>
      <c r="K2758" s="809">
        <v>0.60508859654756475</v>
      </c>
      <c r="L2758" s="84">
        <v>255973.97</v>
      </c>
      <c r="M2758" s="809">
        <v>1.5096528203100097E-2</v>
      </c>
      <c r="N2758" s="84">
        <v>951942.64</v>
      </c>
      <c r="O2758" s="809">
        <v>5.6142540245375586E-2</v>
      </c>
      <c r="P2758" s="356">
        <v>0</v>
      </c>
      <c r="Q2758" s="809">
        <v>0</v>
      </c>
      <c r="R2758" s="84">
        <v>4693729.24</v>
      </c>
      <c r="S2758" s="809">
        <v>0.27682117775247067</v>
      </c>
      <c r="T2758" s="356">
        <v>127086.51</v>
      </c>
      <c r="U2758" s="809">
        <v>7.495156958532004E-3</v>
      </c>
      <c r="V2758" s="84">
        <v>0</v>
      </c>
      <c r="W2758" s="809">
        <v>0</v>
      </c>
      <c r="X2758" s="84">
        <v>0</v>
      </c>
      <c r="Y2758" s="809">
        <v>0</v>
      </c>
      <c r="Z2758" s="810">
        <v>0</v>
      </c>
      <c r="AA2758" s="809">
        <v>0</v>
      </c>
      <c r="AB2758" s="808">
        <v>0</v>
      </c>
      <c r="AC2758" s="809">
        <v>0</v>
      </c>
      <c r="AD2758" s="810">
        <v>0</v>
      </c>
      <c r="AE2758" s="809">
        <v>0</v>
      </c>
      <c r="AF2758" s="808"/>
      <c r="AG2758" s="811"/>
      <c r="AH2758" s="810">
        <v>0</v>
      </c>
      <c r="AI2758" s="811">
        <v>0</v>
      </c>
      <c r="AJ2758" s="808">
        <v>0</v>
      </c>
      <c r="AK2758" s="809">
        <v>0</v>
      </c>
      <c r="AL2758" s="333"/>
      <c r="AM2758" s="855"/>
      <c r="AN2758" s="858"/>
      <c r="AO2758"/>
      <c r="AP2758"/>
      <c r="AQ2758" s="853"/>
    </row>
    <row r="2759" spans="2:43" ht="15" x14ac:dyDescent="0.25">
      <c r="B2759" s="807">
        <v>45504</v>
      </c>
      <c r="C2759" s="805" t="s">
        <v>54</v>
      </c>
      <c r="D2759" s="808"/>
      <c r="E2759" s="808"/>
      <c r="F2759" s="808"/>
      <c r="G2759" s="809"/>
      <c r="H2759" s="619"/>
      <c r="I2759" s="84"/>
      <c r="J2759" s="84"/>
      <c r="K2759" s="201"/>
      <c r="L2759" s="84"/>
      <c r="M2759" s="201"/>
      <c r="N2759" s="84"/>
      <c r="O2759" s="201"/>
      <c r="P2759" s="84"/>
      <c r="Q2759" s="201"/>
      <c r="R2759" s="84"/>
      <c r="S2759" s="201"/>
      <c r="T2759" s="84"/>
      <c r="U2759" s="201"/>
      <c r="V2759" s="84"/>
      <c r="W2759" s="201"/>
      <c r="X2759" s="84"/>
      <c r="Y2759" s="809"/>
      <c r="Z2759" s="810"/>
      <c r="AA2759" s="811"/>
      <c r="AB2759" s="808"/>
      <c r="AC2759" s="811"/>
      <c r="AD2759" s="810"/>
      <c r="AE2759" s="811"/>
      <c r="AF2759" s="808"/>
      <c r="AG2759" s="811"/>
      <c r="AH2759" s="810"/>
      <c r="AI2759" s="811"/>
      <c r="AJ2759" s="808"/>
      <c r="AK2759" s="811"/>
      <c r="AL2759" s="333"/>
      <c r="AM2759" s="855"/>
      <c r="AN2759" s="858"/>
      <c r="AO2759"/>
      <c r="AP2759"/>
      <c r="AQ2759" s="853"/>
    </row>
    <row r="2760" spans="2:43" ht="15" x14ac:dyDescent="0.25">
      <c r="B2760" s="807">
        <v>45504</v>
      </c>
      <c r="C2760" s="84" t="s">
        <v>55</v>
      </c>
      <c r="D2760" s="808">
        <v>691022314.27999997</v>
      </c>
      <c r="E2760" s="808">
        <v>690940064.63</v>
      </c>
      <c r="F2760" s="808">
        <v>8262524.6799999997</v>
      </c>
      <c r="G2760" s="809">
        <v>1.1956957842394728E-2</v>
      </c>
      <c r="H2760" s="619"/>
      <c r="I2760" s="84"/>
      <c r="J2760" s="84">
        <v>410189834.18999994</v>
      </c>
      <c r="K2760" s="201">
        <v>0.59359853613032876</v>
      </c>
      <c r="L2760" s="84">
        <v>3208930.6399999997</v>
      </c>
      <c r="M2760" s="201">
        <v>4.6437438758305449E-3</v>
      </c>
      <c r="N2760" s="84">
        <v>19565944.099999998</v>
      </c>
      <c r="O2760" s="201">
        <v>2.8314489555068031E-2</v>
      </c>
      <c r="P2760" s="84">
        <v>0</v>
      </c>
      <c r="Q2760" s="201">
        <v>0</v>
      </c>
      <c r="R2760" s="84">
        <v>226330171.90999997</v>
      </c>
      <c r="S2760" s="201">
        <v>0.32752946935703692</v>
      </c>
      <c r="T2760" s="84">
        <v>23073074.329999998</v>
      </c>
      <c r="U2760" s="201">
        <v>3.3389767382607072E-2</v>
      </c>
      <c r="V2760" s="84">
        <v>0</v>
      </c>
      <c r="W2760" s="201">
        <v>0</v>
      </c>
      <c r="X2760" s="84">
        <v>0</v>
      </c>
      <c r="Y2760" s="809">
        <v>0</v>
      </c>
      <c r="Z2760" s="810">
        <v>0</v>
      </c>
      <c r="AA2760" s="811">
        <v>0</v>
      </c>
      <c r="AB2760" s="808">
        <v>309584.78000000003</v>
      </c>
      <c r="AC2760" s="811">
        <v>4.4800981618454261E-4</v>
      </c>
      <c r="AD2760" s="810">
        <v>0</v>
      </c>
      <c r="AE2760" s="811">
        <v>0</v>
      </c>
      <c r="AF2760" s="808"/>
      <c r="AG2760" s="811"/>
      <c r="AH2760" s="810">
        <v>0</v>
      </c>
      <c r="AI2760" s="811">
        <v>0</v>
      </c>
      <c r="AJ2760" s="808">
        <v>82249.649999999994</v>
      </c>
      <c r="AK2760" s="811">
        <v>1.190260405493544E-4</v>
      </c>
      <c r="AL2760" s="333"/>
      <c r="AM2760" s="855"/>
      <c r="AN2760" s="858"/>
      <c r="AO2760"/>
      <c r="AP2760"/>
      <c r="AQ2760" s="853"/>
    </row>
    <row r="2761" spans="2:43" ht="15" x14ac:dyDescent="0.25">
      <c r="B2761" s="807">
        <v>45504</v>
      </c>
      <c r="C2761" s="84" t="s">
        <v>56</v>
      </c>
      <c r="D2761" s="808">
        <v>2390461814.1599994</v>
      </c>
      <c r="E2761" s="808">
        <v>2390166287.8699994</v>
      </c>
      <c r="F2761" s="808">
        <v>26648102.98</v>
      </c>
      <c r="G2761" s="809">
        <v>1.1147679842509452E-2</v>
      </c>
      <c r="H2761" s="619"/>
      <c r="I2761" s="84"/>
      <c r="J2761" s="84">
        <v>1623345316.3799999</v>
      </c>
      <c r="K2761" s="201">
        <v>0.67909276222864001</v>
      </c>
      <c r="L2761" s="84">
        <v>10355322.729999999</v>
      </c>
      <c r="M2761" s="201">
        <v>4.3319339671773109E-3</v>
      </c>
      <c r="N2761" s="84">
        <v>82799875.689999998</v>
      </c>
      <c r="O2761" s="201">
        <v>3.4637606507467097E-2</v>
      </c>
      <c r="P2761" s="84">
        <v>0</v>
      </c>
      <c r="Q2761" s="201">
        <v>0</v>
      </c>
      <c r="R2761" s="84">
        <v>608994925</v>
      </c>
      <c r="S2761" s="201">
        <v>0.25476036529535567</v>
      </c>
      <c r="T2761" s="84">
        <v>38359429.329999998</v>
      </c>
      <c r="U2761" s="201">
        <v>1.6046869731520634E-2</v>
      </c>
      <c r="V2761" s="84">
        <v>0</v>
      </c>
      <c r="W2761" s="201">
        <v>0</v>
      </c>
      <c r="X2761" s="84">
        <v>0</v>
      </c>
      <c r="Y2761" s="809">
        <v>0</v>
      </c>
      <c r="Z2761" s="810">
        <v>0</v>
      </c>
      <c r="AA2761" s="811">
        <v>0</v>
      </c>
      <c r="AB2761" s="808">
        <v>-336684.23999999976</v>
      </c>
      <c r="AC2761" s="811">
        <v>-1.4084485182136637E-4</v>
      </c>
      <c r="AD2761" s="810">
        <v>0</v>
      </c>
      <c r="AE2761" s="811">
        <v>0</v>
      </c>
      <c r="AF2761" s="808"/>
      <c r="AG2761" s="811"/>
      <c r="AH2761" s="810">
        <v>0</v>
      </c>
      <c r="AI2761" s="811">
        <v>0</v>
      </c>
      <c r="AJ2761" s="808">
        <v>295526.29000000004</v>
      </c>
      <c r="AK2761" s="811">
        <v>1.2362727915143335E-4</v>
      </c>
      <c r="AL2761" s="333"/>
      <c r="AM2761" s="855"/>
      <c r="AN2761" s="858"/>
      <c r="AO2761"/>
      <c r="AP2761"/>
      <c r="AQ2761" s="853"/>
    </row>
    <row r="2762" spans="2:43" ht="15" x14ac:dyDescent="0.25">
      <c r="B2762" s="807">
        <v>45504</v>
      </c>
      <c r="C2762" s="805" t="s">
        <v>57</v>
      </c>
      <c r="D2762" s="808"/>
      <c r="E2762" s="808"/>
      <c r="F2762" s="808"/>
      <c r="G2762" s="809"/>
      <c r="H2762" s="619"/>
      <c r="I2762" s="84"/>
      <c r="J2762" s="84"/>
      <c r="K2762" s="201"/>
      <c r="L2762" s="84"/>
      <c r="M2762" s="201"/>
      <c r="N2762" s="84"/>
      <c r="O2762" s="201"/>
      <c r="P2762" s="84"/>
      <c r="Q2762" s="201"/>
      <c r="R2762" s="84"/>
      <c r="S2762" s="201"/>
      <c r="T2762" s="84"/>
      <c r="U2762" s="201"/>
      <c r="V2762" s="84"/>
      <c r="W2762" s="201"/>
      <c r="X2762" s="84"/>
      <c r="Y2762" s="809"/>
      <c r="Z2762" s="810"/>
      <c r="AA2762" s="811"/>
      <c r="AB2762" s="808"/>
      <c r="AC2762" s="811"/>
      <c r="AD2762" s="810"/>
      <c r="AE2762" s="811"/>
      <c r="AF2762" s="808"/>
      <c r="AG2762" s="811"/>
      <c r="AH2762" s="810"/>
      <c r="AI2762" s="811"/>
      <c r="AJ2762" s="808"/>
      <c r="AK2762" s="811"/>
      <c r="AL2762" s="333"/>
      <c r="AM2762" s="855"/>
      <c r="AN2762" s="858"/>
      <c r="AO2762"/>
      <c r="AP2762"/>
      <c r="AQ2762" s="853"/>
    </row>
    <row r="2763" spans="2:43" ht="15" x14ac:dyDescent="0.25">
      <c r="B2763" s="807">
        <v>45504</v>
      </c>
      <c r="C2763" s="84" t="s">
        <v>58</v>
      </c>
      <c r="D2763" s="808">
        <v>265935156.87000003</v>
      </c>
      <c r="E2763" s="808">
        <v>265935156.87000003</v>
      </c>
      <c r="F2763" s="808">
        <v>9642485.6400000006</v>
      </c>
      <c r="G2763" s="809">
        <v>3.6258784861279703E-2</v>
      </c>
      <c r="H2763" s="619"/>
      <c r="I2763" s="84"/>
      <c r="J2763" s="84">
        <v>158214309.90000004</v>
      </c>
      <c r="K2763" s="201">
        <v>0.59493566688266664</v>
      </c>
      <c r="L2763" s="84">
        <v>5682016.9199999999</v>
      </c>
      <c r="M2763" s="201">
        <v>2.1366174321876524E-2</v>
      </c>
      <c r="N2763" s="84">
        <v>23675518.459999997</v>
      </c>
      <c r="O2763" s="201">
        <v>8.9027410811927957E-2</v>
      </c>
      <c r="P2763" s="84">
        <v>0</v>
      </c>
      <c r="Q2763" s="201">
        <v>0</v>
      </c>
      <c r="R2763" s="84">
        <v>64305301.019999996</v>
      </c>
      <c r="S2763" s="201">
        <v>0.24180819782107657</v>
      </c>
      <c r="T2763" s="84">
        <v>3185216.57</v>
      </c>
      <c r="U2763" s="201">
        <v>1.1977418132635483E-2</v>
      </c>
      <c r="V2763" s="84">
        <v>0</v>
      </c>
      <c r="W2763" s="201">
        <v>0</v>
      </c>
      <c r="X2763" s="84">
        <v>0</v>
      </c>
      <c r="Y2763" s="809">
        <v>0</v>
      </c>
      <c r="Z2763" s="810">
        <v>0</v>
      </c>
      <c r="AA2763" s="811">
        <v>0</v>
      </c>
      <c r="AB2763" s="808">
        <v>0</v>
      </c>
      <c r="AC2763" s="811">
        <v>0</v>
      </c>
      <c r="AD2763" s="810">
        <v>1230308.3600000001</v>
      </c>
      <c r="AE2763" s="811">
        <v>4.626347168537122E-3</v>
      </c>
      <c r="AF2763" s="808"/>
      <c r="AG2763" s="811"/>
      <c r="AH2763" s="810">
        <v>0</v>
      </c>
      <c r="AI2763" s="811">
        <v>0</v>
      </c>
      <c r="AJ2763" s="808">
        <v>0</v>
      </c>
      <c r="AK2763" s="811">
        <v>0</v>
      </c>
      <c r="AL2763" s="333"/>
      <c r="AM2763" s="855"/>
      <c r="AN2763" s="858"/>
      <c r="AO2763"/>
      <c r="AP2763"/>
      <c r="AQ2763" s="853"/>
    </row>
    <row r="2764" spans="2:43" ht="15" x14ac:dyDescent="0.25">
      <c r="B2764" s="807">
        <v>45504</v>
      </c>
      <c r="C2764" s="84" t="s">
        <v>60</v>
      </c>
      <c r="D2764" s="808">
        <v>245417017.19</v>
      </c>
      <c r="E2764" s="808">
        <v>245417017.19</v>
      </c>
      <c r="F2764" s="808">
        <v>2855856.28</v>
      </c>
      <c r="G2764" s="809">
        <v>1.1636749206307147E-2</v>
      </c>
      <c r="H2764" s="619"/>
      <c r="I2764" s="84"/>
      <c r="J2764" s="84">
        <v>167329028.12</v>
      </c>
      <c r="K2764" s="201">
        <v>0.68181510001181023</v>
      </c>
      <c r="L2764" s="84">
        <v>4618165.58</v>
      </c>
      <c r="M2764" s="201">
        <v>1.8817625741187505E-2</v>
      </c>
      <c r="N2764" s="84">
        <v>6579997.5</v>
      </c>
      <c r="O2764" s="201">
        <v>2.6811496510471464E-2</v>
      </c>
      <c r="P2764" s="84">
        <v>0</v>
      </c>
      <c r="Q2764" s="201">
        <v>0</v>
      </c>
      <c r="R2764" s="84">
        <v>64033969.710000001</v>
      </c>
      <c r="S2764" s="201">
        <v>0.26091902853022364</v>
      </c>
      <c r="T2764" s="84">
        <v>0</v>
      </c>
      <c r="U2764" s="201">
        <v>0</v>
      </c>
      <c r="V2764" s="84">
        <v>0</v>
      </c>
      <c r="W2764" s="201">
        <v>0</v>
      </c>
      <c r="X2764" s="84">
        <v>0</v>
      </c>
      <c r="Y2764" s="809">
        <v>0</v>
      </c>
      <c r="Z2764" s="810">
        <v>0</v>
      </c>
      <c r="AA2764" s="811">
        <v>0</v>
      </c>
      <c r="AB2764" s="808">
        <v>0</v>
      </c>
      <c r="AC2764" s="811">
        <v>0</v>
      </c>
      <c r="AD2764" s="810">
        <v>0</v>
      </c>
      <c r="AE2764" s="811">
        <v>0</v>
      </c>
      <c r="AF2764" s="808"/>
      <c r="AG2764" s="811"/>
      <c r="AH2764" s="810">
        <v>0</v>
      </c>
      <c r="AI2764" s="811">
        <v>0</v>
      </c>
      <c r="AJ2764" s="808">
        <v>0</v>
      </c>
      <c r="AK2764" s="811">
        <v>0</v>
      </c>
      <c r="AL2764" s="333"/>
      <c r="AM2764" s="855"/>
      <c r="AN2764" s="858"/>
      <c r="AO2764"/>
      <c r="AP2764"/>
      <c r="AQ2764" s="853"/>
    </row>
    <row r="2765" spans="2:43" ht="15" x14ac:dyDescent="0.25">
      <c r="B2765" s="807">
        <v>45504</v>
      </c>
      <c r="C2765" s="84" t="s">
        <v>61</v>
      </c>
      <c r="D2765" s="808">
        <v>50692006.080000006</v>
      </c>
      <c r="E2765" s="808">
        <v>50692006.080000006</v>
      </c>
      <c r="F2765" s="808">
        <v>251457.35</v>
      </c>
      <c r="G2765" s="809">
        <v>4.9604931713130573E-3</v>
      </c>
      <c r="H2765" s="619"/>
      <c r="I2765" s="84"/>
      <c r="J2765" s="84">
        <v>33920001.460000001</v>
      </c>
      <c r="K2765" s="201">
        <v>0.66913906319802918</v>
      </c>
      <c r="L2765" s="84">
        <v>0</v>
      </c>
      <c r="M2765" s="201">
        <v>0</v>
      </c>
      <c r="N2765" s="84">
        <v>2574006.08</v>
      </c>
      <c r="O2765" s="201">
        <v>5.0777356807260914E-2</v>
      </c>
      <c r="P2765" s="84">
        <v>0</v>
      </c>
      <c r="Q2765" s="201">
        <v>0</v>
      </c>
      <c r="R2765" s="84">
        <v>13946541.189999999</v>
      </c>
      <c r="S2765" s="201">
        <v>0.27512308682339681</v>
      </c>
      <c r="T2765" s="84">
        <v>0</v>
      </c>
      <c r="U2765" s="201">
        <v>0</v>
      </c>
      <c r="V2765" s="84">
        <v>0</v>
      </c>
      <c r="W2765" s="201">
        <v>0</v>
      </c>
      <c r="X2765" s="84">
        <v>0</v>
      </c>
      <c r="Y2765" s="809">
        <v>0</v>
      </c>
      <c r="Z2765" s="810">
        <v>0</v>
      </c>
      <c r="AA2765" s="811">
        <v>0</v>
      </c>
      <c r="AB2765" s="808">
        <v>0</v>
      </c>
      <c r="AC2765" s="811">
        <v>0</v>
      </c>
      <c r="AD2765" s="810">
        <v>0</v>
      </c>
      <c r="AE2765" s="811">
        <v>0</v>
      </c>
      <c r="AF2765" s="808"/>
      <c r="AG2765" s="811"/>
      <c r="AH2765" s="810">
        <v>0</v>
      </c>
      <c r="AI2765" s="811">
        <v>0</v>
      </c>
      <c r="AJ2765" s="808">
        <v>0</v>
      </c>
      <c r="AK2765" s="811">
        <v>0</v>
      </c>
      <c r="AL2765" s="333"/>
      <c r="AM2765" s="855"/>
      <c r="AN2765" s="858"/>
      <c r="AO2765"/>
      <c r="AP2765"/>
      <c r="AQ2765" s="853"/>
    </row>
    <row r="2766" spans="2:43" ht="15" x14ac:dyDescent="0.25">
      <c r="B2766" s="812">
        <v>45504</v>
      </c>
      <c r="C2766" s="813" t="s">
        <v>110</v>
      </c>
      <c r="D2766" s="813">
        <v>5454765736.4199982</v>
      </c>
      <c r="E2766" s="813">
        <v>5454383589.4699984</v>
      </c>
      <c r="F2766" s="813">
        <v>91219300.229999989</v>
      </c>
      <c r="G2766" s="814">
        <v>1.6722863022504038E-2</v>
      </c>
      <c r="H2766" s="815"/>
      <c r="I2766" s="813"/>
      <c r="J2766" s="813">
        <v>3543063553.0499997</v>
      </c>
      <c r="K2766" s="814">
        <v>0.64953541989785568</v>
      </c>
      <c r="L2766" s="813">
        <v>38296892.520000003</v>
      </c>
      <c r="M2766" s="814">
        <v>7.0208134263772303E-3</v>
      </c>
      <c r="N2766" s="813">
        <v>183171898.36000001</v>
      </c>
      <c r="O2766" s="814">
        <v>3.358015856428273E-2</v>
      </c>
      <c r="P2766" s="813">
        <v>4045396.89</v>
      </c>
      <c r="Q2766" s="814">
        <v>7.4162614592043383E-4</v>
      </c>
      <c r="R2766" s="813">
        <v>1460019866.7600002</v>
      </c>
      <c r="S2766" s="814">
        <v>0.26765949947434803</v>
      </c>
      <c r="T2766" s="813">
        <v>118512008.83</v>
      </c>
      <c r="U2766" s="814">
        <v>2.1726324201005977E-2</v>
      </c>
      <c r="V2766" s="813">
        <v>0</v>
      </c>
      <c r="W2766" s="814">
        <v>0</v>
      </c>
      <c r="X2766" s="813">
        <v>0</v>
      </c>
      <c r="Y2766" s="814">
        <v>0</v>
      </c>
      <c r="Z2766" s="813">
        <v>5938032.79</v>
      </c>
      <c r="AA2766" s="814">
        <v>1.088595381897587E-3</v>
      </c>
      <c r="AB2766" s="813">
        <v>126278.13000000024</v>
      </c>
      <c r="AC2766" s="814">
        <v>2.3150055584766042E-5</v>
      </c>
      <c r="AD2766" s="813">
        <v>9990361.9100000001</v>
      </c>
      <c r="AE2766" s="814">
        <v>1.8314923853277605E-3</v>
      </c>
      <c r="AF2766" s="813"/>
      <c r="AG2766" s="817"/>
      <c r="AH2766" s="818">
        <v>0</v>
      </c>
      <c r="AI2766" s="817">
        <v>0</v>
      </c>
      <c r="AJ2766" s="813">
        <v>382146.95</v>
      </c>
      <c r="AK2766" s="814">
        <v>7.0057444896030644E-5</v>
      </c>
      <c r="AL2766" s="333"/>
      <c r="AM2766" s="855"/>
      <c r="AN2766" s="858"/>
      <c r="AO2766"/>
      <c r="AP2766"/>
      <c r="AQ2766" s="853"/>
    </row>
    <row r="2767" spans="2:43" ht="15" x14ac:dyDescent="0.25">
      <c r="B2767" s="807">
        <v>45534</v>
      </c>
      <c r="C2767" s="84" t="s">
        <v>47</v>
      </c>
      <c r="D2767" s="808">
        <v>517650717.57000011</v>
      </c>
      <c r="E2767" s="808">
        <v>517012717.60000008</v>
      </c>
      <c r="F2767" s="808">
        <v>14028478.35</v>
      </c>
      <c r="G2767" s="809">
        <v>2.7100277994114783E-2</v>
      </c>
      <c r="H2767" s="619"/>
      <c r="I2767" s="84"/>
      <c r="J2767" s="84">
        <v>328459284.69</v>
      </c>
      <c r="K2767" s="201">
        <v>0.63451913334899146</v>
      </c>
      <c r="L2767" s="84">
        <v>2067812.32</v>
      </c>
      <c r="M2767" s="201">
        <v>3.9946092023341526E-3</v>
      </c>
      <c r="N2767" s="84">
        <v>16293761.390000001</v>
      </c>
      <c r="O2767" s="201">
        <v>3.1476362027444985E-2</v>
      </c>
      <c r="P2767" s="84">
        <v>1514406.58</v>
      </c>
      <c r="Q2767" s="201">
        <v>2.9255374881137146E-3</v>
      </c>
      <c r="R2767" s="84">
        <v>133997347.17999999</v>
      </c>
      <c r="S2767" s="201">
        <v>0.25885668199016837</v>
      </c>
      <c r="T2767" s="84">
        <v>20515313.460000001</v>
      </c>
      <c r="U2767" s="201">
        <v>3.9631575430446084E-2</v>
      </c>
      <c r="V2767" s="84">
        <v>0</v>
      </c>
      <c r="W2767" s="201">
        <v>0</v>
      </c>
      <c r="X2767" s="84">
        <v>0</v>
      </c>
      <c r="Y2767" s="809">
        <v>0</v>
      </c>
      <c r="Z2767" s="810">
        <v>0</v>
      </c>
      <c r="AA2767" s="811">
        <v>0</v>
      </c>
      <c r="AB2767" s="808">
        <v>136313.62999999998</v>
      </c>
      <c r="AC2767" s="811">
        <v>2.6333128762941736E-4</v>
      </c>
      <c r="AD2767" s="810">
        <v>0</v>
      </c>
      <c r="AE2767" s="811">
        <v>0</v>
      </c>
      <c r="AF2767" s="808"/>
      <c r="AG2767" s="811"/>
      <c r="AH2767" s="810">
        <v>0</v>
      </c>
      <c r="AI2767" s="811">
        <v>0</v>
      </c>
      <c r="AJ2767" s="808">
        <v>637999.97</v>
      </c>
      <c r="AK2767" s="811">
        <v>1.2324912307568191E-3</v>
      </c>
      <c r="AL2767" s="333"/>
      <c r="AM2767" s="855"/>
      <c r="AN2767" s="858"/>
      <c r="AO2767"/>
      <c r="AP2767"/>
      <c r="AQ2767" s="853"/>
    </row>
    <row r="2768" spans="2:43" ht="15" x14ac:dyDescent="0.25">
      <c r="B2768" s="807">
        <v>45534</v>
      </c>
      <c r="C2768" s="84" t="s">
        <v>48</v>
      </c>
      <c r="D2768" s="808">
        <v>183035630.14000002</v>
      </c>
      <c r="E2768" s="808">
        <v>182715130.30000001</v>
      </c>
      <c r="F2768" s="808">
        <v>6101587.1899999995</v>
      </c>
      <c r="G2768" s="809">
        <v>3.3335516070466864E-2</v>
      </c>
      <c r="H2768" s="619"/>
      <c r="I2768" s="84"/>
      <c r="J2768" s="84">
        <v>95679634.880000025</v>
      </c>
      <c r="K2768" s="201">
        <v>0.52273775770770281</v>
      </c>
      <c r="L2768" s="84">
        <v>530752.23</v>
      </c>
      <c r="M2768" s="201">
        <v>2.8997208335559532E-3</v>
      </c>
      <c r="N2768" s="84">
        <v>6826516.1600000001</v>
      </c>
      <c r="O2768" s="201">
        <v>3.7296105434655238E-2</v>
      </c>
      <c r="P2768" s="84">
        <v>504802.19</v>
      </c>
      <c r="Q2768" s="201">
        <v>2.7579449400856417E-3</v>
      </c>
      <c r="R2768" s="84">
        <v>65034089.760000005</v>
      </c>
      <c r="S2768" s="201">
        <v>0.35530836105657038</v>
      </c>
      <c r="T2768" s="84">
        <v>8003265</v>
      </c>
      <c r="U2768" s="201">
        <v>4.3725175223416748E-2</v>
      </c>
      <c r="V2768" s="84">
        <v>0</v>
      </c>
      <c r="W2768" s="201">
        <v>0</v>
      </c>
      <c r="X2768" s="84">
        <v>0</v>
      </c>
      <c r="Y2768" s="809">
        <v>0</v>
      </c>
      <c r="Z2768" s="810">
        <v>0</v>
      </c>
      <c r="AA2768" s="811">
        <v>0</v>
      </c>
      <c r="AB2768" s="808">
        <v>34482.890000000007</v>
      </c>
      <c r="AC2768" s="811">
        <v>1.8839441246288924E-4</v>
      </c>
      <c r="AD2768" s="810">
        <v>0</v>
      </c>
      <c r="AE2768" s="811">
        <v>0</v>
      </c>
      <c r="AF2768" s="808"/>
      <c r="AG2768" s="811"/>
      <c r="AH2768" s="810">
        <v>0</v>
      </c>
      <c r="AI2768" s="811">
        <v>0</v>
      </c>
      <c r="AJ2768" s="808">
        <v>320499.84000000003</v>
      </c>
      <c r="AK2768" s="811">
        <v>1.7510243210835867E-3</v>
      </c>
      <c r="AL2768" s="333"/>
      <c r="AM2768" s="855"/>
      <c r="AN2768" s="858"/>
      <c r="AO2768"/>
      <c r="AP2768"/>
      <c r="AQ2768" s="853"/>
    </row>
    <row r="2769" spans="2:43" ht="15" x14ac:dyDescent="0.25">
      <c r="B2769" s="807">
        <v>45534</v>
      </c>
      <c r="C2769" s="84" t="s">
        <v>49</v>
      </c>
      <c r="D2769" s="808">
        <v>847463073.26000035</v>
      </c>
      <c r="E2769" s="808">
        <v>846046231.37000036</v>
      </c>
      <c r="F2769" s="808">
        <v>17513227.559999999</v>
      </c>
      <c r="G2769" s="809">
        <v>2.0665475715219709E-2</v>
      </c>
      <c r="H2769" s="619"/>
      <c r="I2769" s="84"/>
      <c r="J2769" s="84">
        <v>550951761.81999993</v>
      </c>
      <c r="K2769" s="201">
        <v>0.65011890099306879</v>
      </c>
      <c r="L2769" s="84">
        <v>9391450.6899999995</v>
      </c>
      <c r="M2769" s="201">
        <v>1.108184059734095E-2</v>
      </c>
      <c r="N2769" s="84">
        <v>21815789.759999998</v>
      </c>
      <c r="O2769" s="201">
        <v>2.5742466484208627E-2</v>
      </c>
      <c r="P2769" s="84">
        <v>2006590</v>
      </c>
      <c r="Q2769" s="201">
        <v>2.3677609837100019E-3</v>
      </c>
      <c r="R2769" s="84">
        <v>212769461.16</v>
      </c>
      <c r="S2769" s="201">
        <v>0.25106635070425382</v>
      </c>
      <c r="T2769" s="84">
        <v>16823884.809999999</v>
      </c>
      <c r="U2769" s="201">
        <v>1.9852056497615039E-2</v>
      </c>
      <c r="V2769" s="84">
        <v>0</v>
      </c>
      <c r="W2769" s="201">
        <v>0</v>
      </c>
      <c r="X2769" s="84">
        <v>0</v>
      </c>
      <c r="Y2769" s="809">
        <v>0</v>
      </c>
      <c r="Z2769" s="810">
        <v>6011018.75</v>
      </c>
      <c r="AA2769" s="811">
        <v>7.0929565424921216E-3</v>
      </c>
      <c r="AB2769" s="808">
        <v>0</v>
      </c>
      <c r="AC2769" s="811">
        <v>0</v>
      </c>
      <c r="AD2769" s="810">
        <v>8763046.8200000003</v>
      </c>
      <c r="AE2769" s="811">
        <v>1.0340328796027094E-2</v>
      </c>
      <c r="AF2769" s="808"/>
      <c r="AG2769" s="811"/>
      <c r="AH2769" s="810">
        <v>0</v>
      </c>
      <c r="AI2769" s="811">
        <v>0</v>
      </c>
      <c r="AJ2769" s="808">
        <v>1416841.8900000001</v>
      </c>
      <c r="AK2769" s="811">
        <v>1.6718626860633906E-3</v>
      </c>
      <c r="AL2769" s="333"/>
      <c r="AM2769" s="855"/>
      <c r="AN2769" s="858"/>
      <c r="AO2769"/>
      <c r="AP2769"/>
      <c r="AQ2769" s="853"/>
    </row>
    <row r="2770" spans="2:43" ht="15" x14ac:dyDescent="0.25">
      <c r="B2770" s="807">
        <v>45534</v>
      </c>
      <c r="C2770" s="84" t="s">
        <v>50</v>
      </c>
      <c r="D2770" s="808">
        <v>257220560.56000006</v>
      </c>
      <c r="E2770" s="808">
        <v>256806537.13000005</v>
      </c>
      <c r="F2770" s="808">
        <v>5322237.8499999996</v>
      </c>
      <c r="G2770" s="809">
        <v>2.0691339130949907E-2</v>
      </c>
      <c r="H2770" s="619"/>
      <c r="I2770" s="84"/>
      <c r="J2770" s="84">
        <v>179983768.34</v>
      </c>
      <c r="K2770" s="201">
        <v>0.69972543387726749</v>
      </c>
      <c r="L2770" s="84">
        <v>2309316.9299999997</v>
      </c>
      <c r="M2770" s="201">
        <v>8.9779639892407486E-3</v>
      </c>
      <c r="N2770" s="84">
        <v>2156153.42</v>
      </c>
      <c r="O2770" s="201">
        <v>8.3825080518672174E-3</v>
      </c>
      <c r="P2770" s="84">
        <v>0</v>
      </c>
      <c r="Q2770" s="201">
        <v>0</v>
      </c>
      <c r="R2770" s="84">
        <v>57629745.330000006</v>
      </c>
      <c r="S2770" s="201">
        <v>0.2240479734766658</v>
      </c>
      <c r="T2770" s="84">
        <v>9405315.2599999998</v>
      </c>
      <c r="U2770" s="201">
        <v>3.6565176747626625E-2</v>
      </c>
      <c r="V2770" s="84">
        <v>0</v>
      </c>
      <c r="W2770" s="201">
        <v>0</v>
      </c>
      <c r="X2770" s="84">
        <v>0</v>
      </c>
      <c r="Y2770" s="809">
        <v>0</v>
      </c>
      <c r="Z2770" s="810">
        <v>0</v>
      </c>
      <c r="AA2770" s="811">
        <v>0</v>
      </c>
      <c r="AB2770" s="808">
        <v>0</v>
      </c>
      <c r="AC2770" s="811">
        <v>0</v>
      </c>
      <c r="AD2770" s="810">
        <v>0</v>
      </c>
      <c r="AE2770" s="811">
        <v>0</v>
      </c>
      <c r="AF2770" s="808"/>
      <c r="AG2770" s="811"/>
      <c r="AH2770" s="810">
        <v>0</v>
      </c>
      <c r="AI2770" s="811">
        <v>0</v>
      </c>
      <c r="AJ2770" s="808">
        <v>414023.43</v>
      </c>
      <c r="AK2770" s="811">
        <v>1.6096047263819862E-3</v>
      </c>
      <c r="AL2770" s="333"/>
      <c r="AM2770" s="855"/>
      <c r="AN2770" s="858"/>
      <c r="AO2770"/>
      <c r="AP2770"/>
      <c r="AQ2770" s="853"/>
    </row>
    <row r="2771" spans="2:43" ht="15" x14ac:dyDescent="0.25">
      <c r="B2771" s="807">
        <v>45534</v>
      </c>
      <c r="C2771" s="805" t="s">
        <v>51</v>
      </c>
      <c r="D2771" s="808"/>
      <c r="E2771" s="808"/>
      <c r="F2771" s="808"/>
      <c r="G2771" s="809"/>
      <c r="H2771" s="619"/>
      <c r="I2771" s="84"/>
      <c r="J2771" s="84"/>
      <c r="K2771" s="201"/>
      <c r="L2771" s="84"/>
      <c r="M2771" s="201"/>
      <c r="N2771" s="84"/>
      <c r="O2771" s="201"/>
      <c r="P2771" s="84"/>
      <c r="Q2771" s="201"/>
      <c r="R2771" s="84"/>
      <c r="S2771" s="201"/>
      <c r="T2771" s="84"/>
      <c r="U2771" s="201"/>
      <c r="V2771" s="84"/>
      <c r="W2771" s="201"/>
      <c r="X2771" s="84"/>
      <c r="Y2771" s="809"/>
      <c r="Z2771" s="810"/>
      <c r="AA2771" s="811"/>
      <c r="AB2771" s="808"/>
      <c r="AC2771" s="811"/>
      <c r="AD2771" s="810"/>
      <c r="AE2771" s="811"/>
      <c r="AF2771" s="808"/>
      <c r="AG2771" s="811"/>
      <c r="AH2771" s="810"/>
      <c r="AI2771" s="811"/>
      <c r="AJ2771" s="808"/>
      <c r="AK2771" s="811"/>
      <c r="AL2771" s="333"/>
      <c r="AM2771" s="855"/>
      <c r="AN2771" s="858"/>
      <c r="AO2771"/>
      <c r="AP2771"/>
      <c r="AQ2771" s="853"/>
    </row>
    <row r="2772" spans="2:43" ht="15" x14ac:dyDescent="0.25">
      <c r="B2772" s="807">
        <v>45534</v>
      </c>
      <c r="C2772" s="805" t="s">
        <v>52</v>
      </c>
      <c r="D2772" s="808"/>
      <c r="E2772" s="808"/>
      <c r="F2772" s="808"/>
      <c r="G2772" s="809"/>
      <c r="H2772" s="619"/>
      <c r="I2772" s="84"/>
      <c r="J2772" s="84"/>
      <c r="K2772" s="201"/>
      <c r="L2772" s="84"/>
      <c r="M2772" s="201"/>
      <c r="N2772" s="84"/>
      <c r="O2772" s="201"/>
      <c r="P2772" s="84"/>
      <c r="Q2772" s="201"/>
      <c r="R2772" s="84"/>
      <c r="S2772" s="201"/>
      <c r="T2772" s="84"/>
      <c r="U2772" s="201"/>
      <c r="V2772" s="84"/>
      <c r="W2772" s="201"/>
      <c r="X2772" s="84"/>
      <c r="Y2772" s="809"/>
      <c r="Z2772" s="810"/>
      <c r="AA2772" s="811"/>
      <c r="AB2772" s="808"/>
      <c r="AC2772" s="811"/>
      <c r="AD2772" s="810"/>
      <c r="AE2772" s="811"/>
      <c r="AF2772" s="808"/>
      <c r="AG2772" s="811"/>
      <c r="AH2772" s="810"/>
      <c r="AI2772" s="811"/>
      <c r="AJ2772" s="808"/>
      <c r="AK2772" s="811"/>
      <c r="AL2772" s="333"/>
      <c r="AM2772" s="855"/>
      <c r="AN2772" s="858"/>
      <c r="AO2772"/>
      <c r="AP2772"/>
      <c r="AQ2772" s="853"/>
    </row>
    <row r="2773" spans="2:43" ht="15" x14ac:dyDescent="0.25">
      <c r="B2773" s="807">
        <v>45534</v>
      </c>
      <c r="C2773" s="84" t="s">
        <v>53</v>
      </c>
      <c r="D2773" s="808">
        <v>17022931.740000002</v>
      </c>
      <c r="E2773" s="808">
        <v>16998643.740000002</v>
      </c>
      <c r="F2773" s="808">
        <v>377733.68</v>
      </c>
      <c r="G2773" s="809">
        <v>2.2189695980065063E-2</v>
      </c>
      <c r="H2773" s="619"/>
      <c r="I2773" s="84"/>
      <c r="J2773" s="84">
        <v>10704974.119999999</v>
      </c>
      <c r="K2773" s="809">
        <v>0.62885607975773961</v>
      </c>
      <c r="L2773" s="84">
        <v>257802.74</v>
      </c>
      <c r="M2773" s="809">
        <v>1.5144438333981122E-2</v>
      </c>
      <c r="N2773" s="84">
        <v>958320.83</v>
      </c>
      <c r="O2773" s="809">
        <v>5.629587456713845E-2</v>
      </c>
      <c r="P2773" s="356">
        <v>0</v>
      </c>
      <c r="Q2773" s="809">
        <v>0</v>
      </c>
      <c r="R2773" s="84">
        <v>4570691.6800000006</v>
      </c>
      <c r="S2773" s="809">
        <v>0.26850202713671928</v>
      </c>
      <c r="T2773" s="356">
        <v>129120.69</v>
      </c>
      <c r="U2773" s="809">
        <v>7.5851029641736661E-3</v>
      </c>
      <c r="V2773" s="84">
        <v>0</v>
      </c>
      <c r="W2773" s="809">
        <v>0</v>
      </c>
      <c r="X2773" s="84">
        <v>0</v>
      </c>
      <c r="Y2773" s="809">
        <v>0</v>
      </c>
      <c r="Z2773" s="810">
        <v>0</v>
      </c>
      <c r="AA2773" s="809">
        <v>0</v>
      </c>
      <c r="AB2773" s="808">
        <v>0</v>
      </c>
      <c r="AC2773" s="809">
        <v>0</v>
      </c>
      <c r="AD2773" s="810">
        <v>0</v>
      </c>
      <c r="AE2773" s="809">
        <v>0</v>
      </c>
      <c r="AF2773" s="808"/>
      <c r="AG2773" s="811"/>
      <c r="AH2773" s="810">
        <v>0</v>
      </c>
      <c r="AI2773" s="811">
        <v>0</v>
      </c>
      <c r="AJ2773" s="808">
        <v>24288</v>
      </c>
      <c r="AK2773" s="809">
        <v>1.4267812601826246E-3</v>
      </c>
      <c r="AL2773" s="333"/>
      <c r="AM2773" s="855"/>
      <c r="AN2773" s="858"/>
      <c r="AO2773"/>
      <c r="AP2773"/>
      <c r="AQ2773" s="853"/>
    </row>
    <row r="2774" spans="2:43" ht="15" x14ac:dyDescent="0.25">
      <c r="B2774" s="807">
        <v>45534</v>
      </c>
      <c r="C2774" s="805" t="s">
        <v>54</v>
      </c>
      <c r="D2774" s="808"/>
      <c r="E2774" s="808"/>
      <c r="F2774" s="808"/>
      <c r="G2774" s="809"/>
      <c r="H2774" s="619"/>
      <c r="I2774" s="84"/>
      <c r="J2774" s="84"/>
      <c r="K2774" s="201"/>
      <c r="L2774" s="84"/>
      <c r="M2774" s="201"/>
      <c r="N2774" s="84"/>
      <c r="O2774" s="201"/>
      <c r="P2774" s="84"/>
      <c r="Q2774" s="201"/>
      <c r="R2774" s="84"/>
      <c r="S2774" s="201"/>
      <c r="T2774" s="84"/>
      <c r="U2774" s="201"/>
      <c r="V2774" s="84"/>
      <c r="W2774" s="201"/>
      <c r="X2774" s="84"/>
      <c r="Y2774" s="809"/>
      <c r="Z2774" s="810"/>
      <c r="AA2774" s="811"/>
      <c r="AB2774" s="808"/>
      <c r="AC2774" s="811"/>
      <c r="AD2774" s="810"/>
      <c r="AE2774" s="811"/>
      <c r="AF2774" s="808"/>
      <c r="AG2774" s="811"/>
      <c r="AH2774" s="810"/>
      <c r="AI2774" s="811"/>
      <c r="AJ2774" s="808"/>
      <c r="AK2774" s="811"/>
      <c r="AL2774" s="333"/>
      <c r="AM2774" s="855"/>
      <c r="AN2774" s="858"/>
      <c r="AO2774"/>
      <c r="AP2774"/>
      <c r="AQ2774" s="853"/>
    </row>
    <row r="2775" spans="2:43" ht="15" x14ac:dyDescent="0.25">
      <c r="B2775" s="807">
        <v>45534</v>
      </c>
      <c r="C2775" s="84" t="s">
        <v>55</v>
      </c>
      <c r="D2775" s="808">
        <v>696950048.17999995</v>
      </c>
      <c r="E2775" s="808">
        <v>696725308.70999992</v>
      </c>
      <c r="F2775" s="808">
        <v>6365870.7999999998</v>
      </c>
      <c r="G2775" s="809">
        <v>9.1338982135429868E-3</v>
      </c>
      <c r="H2775" s="619"/>
      <c r="I2775" s="84"/>
      <c r="J2775" s="84">
        <v>422970788.84999996</v>
      </c>
      <c r="K2775" s="201">
        <v>0.60688824106481742</v>
      </c>
      <c r="L2775" s="84">
        <v>3223096.52</v>
      </c>
      <c r="M2775" s="201">
        <v>4.6245732078170074E-3</v>
      </c>
      <c r="N2775" s="84">
        <v>19666842.639999997</v>
      </c>
      <c r="O2775" s="201">
        <v>2.8218439314779527E-2</v>
      </c>
      <c r="P2775" s="84">
        <v>0</v>
      </c>
      <c r="Q2775" s="201">
        <v>0</v>
      </c>
      <c r="R2775" s="84">
        <v>221085546.69</v>
      </c>
      <c r="S2775" s="201">
        <v>0.3172186403707668</v>
      </c>
      <c r="T2775" s="84">
        <v>23062379.270000003</v>
      </c>
      <c r="U2775" s="201">
        <v>3.3090433568696342E-2</v>
      </c>
      <c r="V2775" s="84">
        <v>0</v>
      </c>
      <c r="W2775" s="201">
        <v>0</v>
      </c>
      <c r="X2775" s="84">
        <v>0</v>
      </c>
      <c r="Y2775" s="809">
        <v>0</v>
      </c>
      <c r="Z2775" s="810">
        <v>0</v>
      </c>
      <c r="AA2775" s="811">
        <v>0</v>
      </c>
      <c r="AB2775" s="808">
        <v>350783.94</v>
      </c>
      <c r="AC2775" s="811">
        <v>5.033128857886293E-4</v>
      </c>
      <c r="AD2775" s="810">
        <v>0</v>
      </c>
      <c r="AE2775" s="811">
        <v>0</v>
      </c>
      <c r="AF2775" s="808"/>
      <c r="AG2775" s="811"/>
      <c r="AH2775" s="810">
        <v>0</v>
      </c>
      <c r="AI2775" s="811">
        <v>0</v>
      </c>
      <c r="AJ2775" s="808">
        <v>224739.46999999988</v>
      </c>
      <c r="AK2775" s="811">
        <v>3.2246137379124889E-4</v>
      </c>
      <c r="AL2775" s="333"/>
      <c r="AM2775" s="855"/>
      <c r="AN2775" s="858"/>
      <c r="AO2775"/>
      <c r="AP2775"/>
      <c r="AQ2775" s="853"/>
    </row>
    <row r="2776" spans="2:43" ht="15" x14ac:dyDescent="0.25">
      <c r="B2776" s="807">
        <v>45534</v>
      </c>
      <c r="C2776" s="84" t="s">
        <v>56</v>
      </c>
      <c r="D2776" s="808">
        <v>2411632925.3500004</v>
      </c>
      <c r="E2776" s="808">
        <v>2414846144.2100005</v>
      </c>
      <c r="F2776" s="808">
        <v>16440325</v>
      </c>
      <c r="G2776" s="809">
        <v>6.8170926127217374E-3</v>
      </c>
      <c r="H2776" s="619"/>
      <c r="I2776" s="84"/>
      <c r="J2776" s="84">
        <v>1672504193.7999995</v>
      </c>
      <c r="K2776" s="201">
        <v>0.69351524281302834</v>
      </c>
      <c r="L2776" s="84">
        <v>10443103.16</v>
      </c>
      <c r="M2776" s="201">
        <v>4.3303037747688703E-3</v>
      </c>
      <c r="N2776" s="84">
        <v>83221764.180000007</v>
      </c>
      <c r="O2776" s="201">
        <v>3.450847071509526E-2</v>
      </c>
      <c r="P2776" s="84">
        <v>0</v>
      </c>
      <c r="Q2776" s="201">
        <v>0</v>
      </c>
      <c r="R2776" s="84">
        <v>593884004.38999999</v>
      </c>
      <c r="S2776" s="201">
        <v>0.24625804290004441</v>
      </c>
      <c r="T2776" s="84">
        <v>38531444.469999999</v>
      </c>
      <c r="U2776" s="201">
        <v>1.5977325597513116E-2</v>
      </c>
      <c r="V2776" s="84">
        <v>0</v>
      </c>
      <c r="W2776" s="201">
        <v>0</v>
      </c>
      <c r="X2776" s="84">
        <v>0</v>
      </c>
      <c r="Y2776" s="809">
        <v>0</v>
      </c>
      <c r="Z2776" s="810">
        <v>0</v>
      </c>
      <c r="AA2776" s="811">
        <v>0</v>
      </c>
      <c r="AB2776" s="808">
        <v>-178690.79000000015</v>
      </c>
      <c r="AC2776" s="811">
        <v>-7.4095351793253004E-5</v>
      </c>
      <c r="AD2776" s="810">
        <v>0</v>
      </c>
      <c r="AE2776" s="811">
        <v>0</v>
      </c>
      <c r="AF2776" s="808"/>
      <c r="AG2776" s="811"/>
      <c r="AH2776" s="810">
        <v>0</v>
      </c>
      <c r="AI2776" s="811">
        <v>0</v>
      </c>
      <c r="AJ2776" s="808">
        <v>-3213218.8600000003</v>
      </c>
      <c r="AK2776" s="811">
        <v>-1.332383061378906E-3</v>
      </c>
      <c r="AL2776" s="333"/>
      <c r="AM2776" s="855"/>
      <c r="AN2776" s="858"/>
      <c r="AO2776"/>
      <c r="AP2776"/>
      <c r="AQ2776" s="853"/>
    </row>
    <row r="2777" spans="2:43" ht="15" x14ac:dyDescent="0.25">
      <c r="B2777" s="807">
        <v>45534</v>
      </c>
      <c r="C2777" s="805" t="s">
        <v>57</v>
      </c>
      <c r="D2777" s="808"/>
      <c r="E2777" s="808"/>
      <c r="F2777" s="808"/>
      <c r="G2777" s="809"/>
      <c r="H2777" s="619"/>
      <c r="I2777" s="84"/>
      <c r="J2777" s="84"/>
      <c r="K2777" s="201"/>
      <c r="L2777" s="84"/>
      <c r="M2777" s="201"/>
      <c r="N2777" s="84"/>
      <c r="O2777" s="201"/>
      <c r="P2777" s="84"/>
      <c r="Q2777" s="201"/>
      <c r="R2777" s="84"/>
      <c r="S2777" s="201"/>
      <c r="T2777" s="84"/>
      <c r="U2777" s="201"/>
      <c r="V2777" s="84"/>
      <c r="W2777" s="201"/>
      <c r="X2777" s="84"/>
      <c r="Y2777" s="809"/>
      <c r="Z2777" s="810"/>
      <c r="AA2777" s="811"/>
      <c r="AB2777" s="808"/>
      <c r="AC2777" s="811"/>
      <c r="AD2777" s="810"/>
      <c r="AE2777" s="811"/>
      <c r="AF2777" s="808"/>
      <c r="AG2777" s="811"/>
      <c r="AH2777" s="810"/>
      <c r="AI2777" s="811"/>
      <c r="AJ2777" s="808"/>
      <c r="AK2777" s="811"/>
      <c r="AL2777" s="333"/>
      <c r="AM2777" s="855"/>
      <c r="AN2777" s="858"/>
      <c r="AO2777"/>
      <c r="AP2777"/>
      <c r="AQ2777" s="853"/>
    </row>
    <row r="2778" spans="2:43" ht="15" x14ac:dyDescent="0.25">
      <c r="B2778" s="807">
        <v>45534</v>
      </c>
      <c r="C2778" s="84" t="s">
        <v>58</v>
      </c>
      <c r="D2778" s="808">
        <v>270848956.62999994</v>
      </c>
      <c r="E2778" s="808">
        <v>271144259.42999995</v>
      </c>
      <c r="F2778" s="808">
        <v>9332603.6099999994</v>
      </c>
      <c r="G2778" s="809">
        <v>3.4456856419605997E-2</v>
      </c>
      <c r="H2778" s="619"/>
      <c r="I2778" s="84"/>
      <c r="J2778" s="84">
        <v>164377805.81999996</v>
      </c>
      <c r="K2778" s="201">
        <v>0.60689842731996346</v>
      </c>
      <c r="L2778" s="84">
        <v>5707951.6400000006</v>
      </c>
      <c r="M2778" s="201">
        <v>2.1074298055345629E-2</v>
      </c>
      <c r="N2778" s="84">
        <v>23762783.969999999</v>
      </c>
      <c r="O2778" s="201">
        <v>8.7734448992032671E-2</v>
      </c>
      <c r="P2778" s="84">
        <v>0</v>
      </c>
      <c r="Q2778" s="201">
        <v>0</v>
      </c>
      <c r="R2778" s="84">
        <v>63683096.810000002</v>
      </c>
      <c r="S2778" s="201">
        <v>0.23512402485270012</v>
      </c>
      <c r="T2778" s="84">
        <v>3136532.8</v>
      </c>
      <c r="U2778" s="201">
        <v>1.1580376158822497E-2</v>
      </c>
      <c r="V2778" s="84">
        <v>0</v>
      </c>
      <c r="W2778" s="201">
        <v>0</v>
      </c>
      <c r="X2778" s="84">
        <v>0</v>
      </c>
      <c r="Y2778" s="809">
        <v>0</v>
      </c>
      <c r="Z2778" s="810">
        <v>0</v>
      </c>
      <c r="AA2778" s="811">
        <v>0</v>
      </c>
      <c r="AB2778" s="808">
        <v>0</v>
      </c>
      <c r="AC2778" s="811">
        <v>0</v>
      </c>
      <c r="AD2778" s="810">
        <v>1143484.78</v>
      </c>
      <c r="AE2778" s="811">
        <v>4.2218541072767957E-3</v>
      </c>
      <c r="AF2778" s="808"/>
      <c r="AG2778" s="811"/>
      <c r="AH2778" s="810">
        <v>0</v>
      </c>
      <c r="AI2778" s="811">
        <v>0</v>
      </c>
      <c r="AJ2778" s="808">
        <v>-295302.80000000005</v>
      </c>
      <c r="AK2778" s="811">
        <v>-1.0902859057471132E-3</v>
      </c>
      <c r="AL2778" s="333"/>
      <c r="AM2778" s="855"/>
      <c r="AN2778" s="858"/>
      <c r="AO2778"/>
      <c r="AP2778"/>
      <c r="AQ2778" s="853"/>
    </row>
    <row r="2779" spans="2:43" ht="15" x14ac:dyDescent="0.25">
      <c r="B2779" s="807">
        <v>45534</v>
      </c>
      <c r="C2779" s="84" t="s">
        <v>60</v>
      </c>
      <c r="D2779" s="808">
        <v>250914430.69999996</v>
      </c>
      <c r="E2779" s="808">
        <v>250530403.82999995</v>
      </c>
      <c r="F2779" s="808">
        <v>2089598.96</v>
      </c>
      <c r="G2779" s="809">
        <v>8.3279345638688305E-3</v>
      </c>
      <c r="H2779" s="619"/>
      <c r="I2779" s="84"/>
      <c r="J2779" s="84">
        <v>173730617.74999997</v>
      </c>
      <c r="K2779" s="201">
        <v>0.69238990067381567</v>
      </c>
      <c r="L2779" s="84">
        <v>4645534.82</v>
      </c>
      <c r="M2779" s="201">
        <v>1.851441866870673E-2</v>
      </c>
      <c r="N2779" s="84">
        <v>6611628.5999999996</v>
      </c>
      <c r="O2779" s="201">
        <v>2.6350132918042647E-2</v>
      </c>
      <c r="P2779" s="84">
        <v>0</v>
      </c>
      <c r="Q2779" s="201">
        <v>0</v>
      </c>
      <c r="R2779" s="84">
        <v>63453023.700000003</v>
      </c>
      <c r="S2779" s="201">
        <v>0.25288710387433294</v>
      </c>
      <c r="T2779" s="84">
        <v>0</v>
      </c>
      <c r="U2779" s="201">
        <v>0</v>
      </c>
      <c r="V2779" s="84">
        <v>0</v>
      </c>
      <c r="W2779" s="201">
        <v>0</v>
      </c>
      <c r="X2779" s="84">
        <v>0</v>
      </c>
      <c r="Y2779" s="809">
        <v>0</v>
      </c>
      <c r="Z2779" s="810">
        <v>0</v>
      </c>
      <c r="AA2779" s="811">
        <v>0</v>
      </c>
      <c r="AB2779" s="808">
        <v>0</v>
      </c>
      <c r="AC2779" s="811">
        <v>0</v>
      </c>
      <c r="AD2779" s="810">
        <v>0</v>
      </c>
      <c r="AE2779" s="811">
        <v>0</v>
      </c>
      <c r="AF2779" s="808"/>
      <c r="AG2779" s="811"/>
      <c r="AH2779" s="810">
        <v>0</v>
      </c>
      <c r="AI2779" s="811">
        <v>0</v>
      </c>
      <c r="AJ2779" s="808">
        <v>384026.87</v>
      </c>
      <c r="AK2779" s="811">
        <v>1.5305093012332673E-3</v>
      </c>
      <c r="AL2779" s="333"/>
      <c r="AM2779" s="855"/>
      <c r="AN2779" s="858"/>
      <c r="AO2779"/>
      <c r="AP2779"/>
      <c r="AQ2779" s="853"/>
    </row>
    <row r="2780" spans="2:43" ht="15" x14ac:dyDescent="0.25">
      <c r="B2780" s="807">
        <v>45534</v>
      </c>
      <c r="C2780" s="84" t="s">
        <v>61</v>
      </c>
      <c r="D2780" s="808">
        <v>50924796.929999992</v>
      </c>
      <c r="E2780" s="808">
        <v>50783365.379999995</v>
      </c>
      <c r="F2780" s="808">
        <v>257203.44</v>
      </c>
      <c r="G2780" s="809">
        <v>5.0506522461649809E-3</v>
      </c>
      <c r="H2780" s="619"/>
      <c r="I2780" s="84"/>
      <c r="J2780" s="84">
        <v>34144851.719999999</v>
      </c>
      <c r="K2780" s="201">
        <v>0.67049558915148344</v>
      </c>
      <c r="L2780" s="84">
        <v>0</v>
      </c>
      <c r="M2780" s="201">
        <v>0</v>
      </c>
      <c r="N2780" s="84">
        <v>2587500.5699999998</v>
      </c>
      <c r="O2780" s="201">
        <v>5.0810228532805271E-2</v>
      </c>
      <c r="P2780" s="84">
        <v>0</v>
      </c>
      <c r="Q2780" s="201">
        <v>0</v>
      </c>
      <c r="R2780" s="84">
        <v>13793809.65</v>
      </c>
      <c r="S2780" s="201">
        <v>0.27086626715391016</v>
      </c>
      <c r="T2780" s="84">
        <v>0</v>
      </c>
      <c r="U2780" s="201">
        <v>0</v>
      </c>
      <c r="V2780" s="84">
        <v>0</v>
      </c>
      <c r="W2780" s="201">
        <v>0</v>
      </c>
      <c r="X2780" s="84">
        <v>0</v>
      </c>
      <c r="Y2780" s="809">
        <v>0</v>
      </c>
      <c r="Z2780" s="810">
        <v>0</v>
      </c>
      <c r="AA2780" s="811">
        <v>0</v>
      </c>
      <c r="AB2780" s="808">
        <v>0</v>
      </c>
      <c r="AC2780" s="811">
        <v>0</v>
      </c>
      <c r="AD2780" s="810">
        <v>0</v>
      </c>
      <c r="AE2780" s="811">
        <v>0</v>
      </c>
      <c r="AF2780" s="808"/>
      <c r="AG2780" s="811"/>
      <c r="AH2780" s="810">
        <v>0</v>
      </c>
      <c r="AI2780" s="811">
        <v>0</v>
      </c>
      <c r="AJ2780" s="808">
        <v>141431.54999999999</v>
      </c>
      <c r="AK2780" s="811">
        <v>2.7772629156363336E-3</v>
      </c>
      <c r="AL2780" s="333"/>
      <c r="AM2780" s="855"/>
      <c r="AN2780" s="858"/>
      <c r="AO2780"/>
      <c r="AP2780"/>
      <c r="AQ2780" s="853"/>
    </row>
    <row r="2781" spans="2:43" ht="15" x14ac:dyDescent="0.25">
      <c r="B2781" s="812">
        <v>45534</v>
      </c>
      <c r="C2781" s="813" t="s">
        <v>110</v>
      </c>
      <c r="D2781" s="813">
        <v>5503664071.0600014</v>
      </c>
      <c r="E2781" s="813">
        <v>5503608741.7000017</v>
      </c>
      <c r="F2781" s="813">
        <v>77828866.439999983</v>
      </c>
      <c r="G2781" s="814">
        <v>1.4141282141337199E-2</v>
      </c>
      <c r="H2781" s="815"/>
      <c r="I2781" s="813"/>
      <c r="J2781" s="813">
        <v>3633507681.789999</v>
      </c>
      <c r="K2781" s="814">
        <v>0.66019793993171316</v>
      </c>
      <c r="L2781" s="813">
        <v>38576821.050000004</v>
      </c>
      <c r="M2781" s="814">
        <v>7.0092979062528682E-3</v>
      </c>
      <c r="N2781" s="813">
        <v>183901061.51999998</v>
      </c>
      <c r="O2781" s="814">
        <v>3.3414296211683715E-2</v>
      </c>
      <c r="P2781" s="813">
        <v>4025798.77</v>
      </c>
      <c r="Q2781" s="814">
        <v>7.3147610719355449E-4</v>
      </c>
      <c r="R2781" s="813">
        <v>1429900816.3500001</v>
      </c>
      <c r="S2781" s="814">
        <v>0.25980888329810475</v>
      </c>
      <c r="T2781" s="813">
        <v>119607255.75999999</v>
      </c>
      <c r="U2781" s="814">
        <v>2.1732295833412619E-2</v>
      </c>
      <c r="V2781" s="813">
        <v>0</v>
      </c>
      <c r="W2781" s="814">
        <v>0</v>
      </c>
      <c r="X2781" s="813">
        <v>0</v>
      </c>
      <c r="Y2781" s="814">
        <v>0</v>
      </c>
      <c r="Z2781" s="813">
        <v>6011018.75</v>
      </c>
      <c r="AA2781" s="814">
        <v>1.0921848921717132E-3</v>
      </c>
      <c r="AB2781" s="813">
        <v>342889.66999999981</v>
      </c>
      <c r="AC2781" s="814">
        <v>6.2302071051723831E-5</v>
      </c>
      <c r="AD2781" s="813">
        <v>9906531.5999999996</v>
      </c>
      <c r="AE2781" s="814">
        <v>1.7999884208216236E-3</v>
      </c>
      <c r="AF2781" s="813"/>
      <c r="AG2781" s="817"/>
      <c r="AH2781" s="818">
        <v>0</v>
      </c>
      <c r="AI2781" s="817">
        <v>0</v>
      </c>
      <c r="AJ2781" s="813">
        <v>55329.359999999695</v>
      </c>
      <c r="AK2781" s="814">
        <v>1.0053186256577485E-5</v>
      </c>
      <c r="AL2781" s="333"/>
      <c r="AM2781" s="855"/>
      <c r="AN2781" s="858"/>
      <c r="AO2781"/>
      <c r="AP2781"/>
      <c r="AQ2781" s="853"/>
    </row>
    <row r="2782" spans="2:43" ht="15" x14ac:dyDescent="0.25">
      <c r="B2782" s="807">
        <v>45565</v>
      </c>
      <c r="C2782" s="84" t="s">
        <v>47</v>
      </c>
      <c r="D2782" s="808">
        <v>519725072.50999999</v>
      </c>
      <c r="E2782" s="808">
        <v>521464564.65999997</v>
      </c>
      <c r="F2782" s="808">
        <v>16270155.190000001</v>
      </c>
      <c r="G2782" s="809">
        <v>3.1305311308965085E-2</v>
      </c>
      <c r="H2782" s="619"/>
      <c r="I2782" s="84"/>
      <c r="J2782" s="84">
        <v>331475437.80000007</v>
      </c>
      <c r="K2782" s="201">
        <v>0.63778996883707617</v>
      </c>
      <c r="L2782" s="84">
        <v>2075407.94</v>
      </c>
      <c r="M2782" s="201">
        <v>3.9932803895276134E-3</v>
      </c>
      <c r="N2782" s="84">
        <v>18108650.629999999</v>
      </c>
      <c r="O2782" s="201">
        <v>3.4842749730246217E-2</v>
      </c>
      <c r="P2782" s="84">
        <v>1518394.11</v>
      </c>
      <c r="Q2782" s="201">
        <v>2.9215333073444997E-3</v>
      </c>
      <c r="R2782" s="84">
        <v>131198176.61999999</v>
      </c>
      <c r="S2782" s="201">
        <v>0.25243765128817336</v>
      </c>
      <c r="T2782" s="84">
        <v>20767038.469999999</v>
      </c>
      <c r="U2782" s="201">
        <v>3.9957738366760094E-2</v>
      </c>
      <c r="V2782" s="84">
        <v>0</v>
      </c>
      <c r="W2782" s="201">
        <v>0</v>
      </c>
      <c r="X2782" s="84">
        <v>0</v>
      </c>
      <c r="Y2782" s="809">
        <v>0</v>
      </c>
      <c r="Z2782" s="810">
        <v>0</v>
      </c>
      <c r="AA2782" s="811">
        <v>0</v>
      </c>
      <c r="AB2782" s="808">
        <v>51303.9</v>
      </c>
      <c r="AC2782" s="811">
        <v>9.8713536663199694E-5</v>
      </c>
      <c r="AD2782" s="810">
        <v>0</v>
      </c>
      <c r="AE2782" s="811">
        <v>0</v>
      </c>
      <c r="AF2782" s="808"/>
      <c r="AG2782" s="811"/>
      <c r="AH2782" s="810">
        <v>0</v>
      </c>
      <c r="AI2782" s="811">
        <v>0</v>
      </c>
      <c r="AJ2782" s="808">
        <v>-1739492.15</v>
      </c>
      <c r="AK2782" s="811">
        <v>-3.3469467647561498E-3</v>
      </c>
      <c r="AL2782" s="333"/>
      <c r="AM2782" s="855"/>
      <c r="AN2782" s="858"/>
      <c r="AO2782"/>
      <c r="AP2782"/>
      <c r="AQ2782" s="853"/>
    </row>
    <row r="2783" spans="2:43" ht="15" x14ac:dyDescent="0.25">
      <c r="B2783" s="807">
        <v>45565</v>
      </c>
      <c r="C2783" s="84" t="s">
        <v>48</v>
      </c>
      <c r="D2783" s="808">
        <v>182869276.41</v>
      </c>
      <c r="E2783" s="808">
        <v>183480583.65000001</v>
      </c>
      <c r="F2783" s="808">
        <v>6392839.7800000003</v>
      </c>
      <c r="G2783" s="809">
        <v>3.4958522861254213E-2</v>
      </c>
      <c r="H2783" s="619"/>
      <c r="I2783" s="84"/>
      <c r="J2783" s="84">
        <v>97085109.690000013</v>
      </c>
      <c r="K2783" s="201">
        <v>0.53089896562138428</v>
      </c>
      <c r="L2783" s="84">
        <v>532731.9</v>
      </c>
      <c r="M2783" s="201">
        <v>2.9131842727128997E-3</v>
      </c>
      <c r="N2783" s="84">
        <v>7469176.080000001</v>
      </c>
      <c r="O2783" s="201">
        <v>4.0844346445894054E-2</v>
      </c>
      <c r="P2783" s="84">
        <v>506131.37</v>
      </c>
      <c r="Q2783" s="201">
        <v>2.7677222764595725E-3</v>
      </c>
      <c r="R2783" s="84">
        <v>63373922.640000008</v>
      </c>
      <c r="S2783" s="201">
        <v>0.34655314377639479</v>
      </c>
      <c r="T2783" s="84">
        <v>8102225.7799999993</v>
      </c>
      <c r="U2783" s="201">
        <v>4.4306107286357359E-2</v>
      </c>
      <c r="V2783" s="84">
        <v>0</v>
      </c>
      <c r="W2783" s="201">
        <v>0</v>
      </c>
      <c r="X2783" s="84">
        <v>0</v>
      </c>
      <c r="Y2783" s="809">
        <v>0</v>
      </c>
      <c r="Z2783" s="810">
        <v>0</v>
      </c>
      <c r="AA2783" s="811">
        <v>0</v>
      </c>
      <c r="AB2783" s="808">
        <v>18446.409999999996</v>
      </c>
      <c r="AC2783" s="811">
        <v>1.0087211128151691E-4</v>
      </c>
      <c r="AD2783" s="810">
        <v>0</v>
      </c>
      <c r="AE2783" s="811">
        <v>0</v>
      </c>
      <c r="AF2783" s="808"/>
      <c r="AG2783" s="811"/>
      <c r="AH2783" s="810">
        <v>0</v>
      </c>
      <c r="AI2783" s="811">
        <v>0</v>
      </c>
      <c r="AJ2783" s="808">
        <v>-611307.24</v>
      </c>
      <c r="AK2783" s="811">
        <v>-3.3428646517385759E-3</v>
      </c>
      <c r="AL2783" s="333"/>
      <c r="AM2783" s="855"/>
      <c r="AN2783" s="858"/>
      <c r="AO2783"/>
      <c r="AP2783"/>
      <c r="AQ2783" s="853"/>
    </row>
    <row r="2784" spans="2:43" ht="15" x14ac:dyDescent="0.25">
      <c r="B2784" s="807">
        <v>45565</v>
      </c>
      <c r="C2784" s="84" t="s">
        <v>49</v>
      </c>
      <c r="D2784" s="808">
        <v>849780931.34999967</v>
      </c>
      <c r="E2784" s="808">
        <v>861022942.90999961</v>
      </c>
      <c r="F2784" s="808">
        <v>16286865.73</v>
      </c>
      <c r="G2784" s="809">
        <v>1.9165958106551018E-2</v>
      </c>
      <c r="H2784" s="619"/>
      <c r="I2784" s="84"/>
      <c r="J2784" s="84">
        <v>567466039.95999992</v>
      </c>
      <c r="K2784" s="201">
        <v>0.66777921111797389</v>
      </c>
      <c r="L2784" s="84">
        <v>9431801.6600000001</v>
      </c>
      <c r="M2784" s="201">
        <v>1.1099097793376256E-2</v>
      </c>
      <c r="N2784" s="84">
        <v>25929309.829999998</v>
      </c>
      <c r="O2784" s="201">
        <v>3.0512934420412974E-2</v>
      </c>
      <c r="P2784" s="84">
        <v>2017939.44</v>
      </c>
      <c r="Q2784" s="201">
        <v>2.3746584155450649E-3</v>
      </c>
      <c r="R2784" s="84">
        <v>207848250.91000003</v>
      </c>
      <c r="S2784" s="201">
        <v>0.24459039176108963</v>
      </c>
      <c r="T2784" s="84">
        <v>17013224.859999999</v>
      </c>
      <c r="U2784" s="201">
        <v>2.0020718555042224E-2</v>
      </c>
      <c r="V2784" s="84">
        <v>0</v>
      </c>
      <c r="W2784" s="201">
        <v>0</v>
      </c>
      <c r="X2784" s="84">
        <v>0</v>
      </c>
      <c r="Y2784" s="809">
        <v>0</v>
      </c>
      <c r="Z2784" s="810">
        <v>6268752.6699999999</v>
      </c>
      <c r="AA2784" s="811">
        <v>7.3769043746853454E-3</v>
      </c>
      <c r="AB2784" s="808">
        <v>0</v>
      </c>
      <c r="AC2784" s="811">
        <v>0</v>
      </c>
      <c r="AD2784" s="810">
        <v>8760757.8499999996</v>
      </c>
      <c r="AE2784" s="811">
        <v>1.0309430968381782E-2</v>
      </c>
      <c r="AF2784" s="808"/>
      <c r="AG2784" s="811"/>
      <c r="AH2784" s="810">
        <v>0</v>
      </c>
      <c r="AI2784" s="811">
        <v>0</v>
      </c>
      <c r="AJ2784" s="808">
        <v>-11242011.560000001</v>
      </c>
      <c r="AK2784" s="811">
        <v>-1.3229305513057869E-2</v>
      </c>
      <c r="AL2784" s="333"/>
      <c r="AM2784" s="855"/>
      <c r="AN2784" s="858"/>
      <c r="AO2784"/>
      <c r="AP2784"/>
      <c r="AQ2784" s="853"/>
    </row>
    <row r="2785" spans="2:43" ht="15" x14ac:dyDescent="0.25">
      <c r="B2785" s="807">
        <v>45565</v>
      </c>
      <c r="C2785" s="84" t="s">
        <v>50</v>
      </c>
      <c r="D2785" s="808">
        <v>256971494.92000005</v>
      </c>
      <c r="E2785" s="808">
        <v>256971494.92000005</v>
      </c>
      <c r="F2785" s="808">
        <v>11296597.82</v>
      </c>
      <c r="G2785" s="809">
        <v>4.3960509407928061E-2</v>
      </c>
      <c r="H2785" s="619"/>
      <c r="I2785" s="84"/>
      <c r="J2785" s="84">
        <v>183367902.00999999</v>
      </c>
      <c r="K2785" s="201">
        <v>0.71357292787313154</v>
      </c>
      <c r="L2785" s="84">
        <v>2323482.9700000002</v>
      </c>
      <c r="M2785" s="201">
        <v>9.0417926343283449E-3</v>
      </c>
      <c r="N2785" s="84">
        <v>2165408.91</v>
      </c>
      <c r="O2785" s="201">
        <v>8.426650242565354E-3</v>
      </c>
      <c r="P2785" s="84">
        <v>0</v>
      </c>
      <c r="Q2785" s="201">
        <v>0</v>
      </c>
      <c r="R2785" s="84">
        <v>48368680.279999994</v>
      </c>
      <c r="S2785" s="201">
        <v>0.18822585865042368</v>
      </c>
      <c r="T2785" s="84">
        <v>9449422.9299999997</v>
      </c>
      <c r="U2785" s="201">
        <v>3.6772261191622746E-2</v>
      </c>
      <c r="V2785" s="84">
        <v>0</v>
      </c>
      <c r="W2785" s="201">
        <v>0</v>
      </c>
      <c r="X2785" s="84">
        <v>0</v>
      </c>
      <c r="Y2785" s="809">
        <v>0</v>
      </c>
      <c r="Z2785" s="810">
        <v>0</v>
      </c>
      <c r="AA2785" s="811">
        <v>0</v>
      </c>
      <c r="AB2785" s="808">
        <v>0</v>
      </c>
      <c r="AC2785" s="811">
        <v>0</v>
      </c>
      <c r="AD2785" s="810">
        <v>0</v>
      </c>
      <c r="AE2785" s="811">
        <v>0</v>
      </c>
      <c r="AF2785" s="808"/>
      <c r="AG2785" s="811"/>
      <c r="AH2785" s="810">
        <v>0</v>
      </c>
      <c r="AI2785" s="811">
        <v>0</v>
      </c>
      <c r="AJ2785" s="808">
        <v>0</v>
      </c>
      <c r="AK2785" s="811">
        <v>0</v>
      </c>
      <c r="AL2785" s="333"/>
      <c r="AM2785" s="855"/>
      <c r="AN2785" s="858"/>
      <c r="AO2785"/>
      <c r="AP2785"/>
      <c r="AQ2785" s="853"/>
    </row>
    <row r="2786" spans="2:43" ht="15" x14ac:dyDescent="0.25">
      <c r="B2786" s="807">
        <v>45565</v>
      </c>
      <c r="C2786" s="805" t="s">
        <v>51</v>
      </c>
      <c r="D2786" s="808"/>
      <c r="E2786" s="808"/>
      <c r="F2786" s="808"/>
      <c r="G2786" s="809"/>
      <c r="H2786" s="619"/>
      <c r="I2786" s="84"/>
      <c r="J2786" s="84"/>
      <c r="K2786" s="201"/>
      <c r="L2786" s="84"/>
      <c r="M2786" s="201"/>
      <c r="N2786" s="84"/>
      <c r="O2786" s="201"/>
      <c r="P2786" s="84"/>
      <c r="Q2786" s="201"/>
      <c r="R2786" s="84"/>
      <c r="S2786" s="201"/>
      <c r="T2786" s="84"/>
      <c r="U2786" s="201"/>
      <c r="V2786" s="84"/>
      <c r="W2786" s="201"/>
      <c r="X2786" s="84"/>
      <c r="Y2786" s="809"/>
      <c r="Z2786" s="810"/>
      <c r="AA2786" s="811"/>
      <c r="AB2786" s="808"/>
      <c r="AC2786" s="811"/>
      <c r="AD2786" s="810"/>
      <c r="AE2786" s="811"/>
      <c r="AF2786" s="808"/>
      <c r="AG2786" s="811"/>
      <c r="AH2786" s="810"/>
      <c r="AI2786" s="811"/>
      <c r="AJ2786" s="808"/>
      <c r="AK2786" s="811"/>
      <c r="AL2786" s="333"/>
      <c r="AM2786" s="855"/>
      <c r="AN2786" s="858"/>
      <c r="AO2786"/>
      <c r="AP2786"/>
      <c r="AQ2786" s="853"/>
    </row>
    <row r="2787" spans="2:43" ht="15" x14ac:dyDescent="0.25">
      <c r="B2787" s="807">
        <v>45565</v>
      </c>
      <c r="C2787" s="805" t="s">
        <v>52</v>
      </c>
      <c r="D2787" s="808"/>
      <c r="E2787" s="808"/>
      <c r="F2787" s="808"/>
      <c r="G2787" s="809"/>
      <c r="H2787" s="619"/>
      <c r="I2787" s="84"/>
      <c r="J2787" s="84"/>
      <c r="K2787" s="201"/>
      <c r="L2787" s="84"/>
      <c r="M2787" s="201"/>
      <c r="N2787" s="84"/>
      <c r="O2787" s="201"/>
      <c r="P2787" s="84"/>
      <c r="Q2787" s="201"/>
      <c r="R2787" s="84"/>
      <c r="S2787" s="201"/>
      <c r="T2787" s="84"/>
      <c r="U2787" s="201"/>
      <c r="V2787" s="84"/>
      <c r="W2787" s="201"/>
      <c r="X2787" s="84"/>
      <c r="Y2787" s="809"/>
      <c r="Z2787" s="810"/>
      <c r="AA2787" s="811"/>
      <c r="AB2787" s="808"/>
      <c r="AC2787" s="811"/>
      <c r="AD2787" s="810"/>
      <c r="AE2787" s="811"/>
      <c r="AF2787" s="808"/>
      <c r="AG2787" s="811"/>
      <c r="AH2787" s="810"/>
      <c r="AI2787" s="811"/>
      <c r="AJ2787" s="808"/>
      <c r="AK2787" s="811"/>
      <c r="AL2787" s="333"/>
      <c r="AM2787" s="855"/>
      <c r="AN2787" s="858"/>
      <c r="AO2787"/>
      <c r="AP2787"/>
      <c r="AQ2787" s="853"/>
    </row>
    <row r="2788" spans="2:43" ht="15" x14ac:dyDescent="0.25">
      <c r="B2788" s="807">
        <v>45565</v>
      </c>
      <c r="C2788" s="84" t="s">
        <v>53</v>
      </c>
      <c r="D2788" s="808">
        <v>17076581.310000002</v>
      </c>
      <c r="E2788" s="808">
        <v>17117592.420000002</v>
      </c>
      <c r="F2788" s="808">
        <v>374244.94999999995</v>
      </c>
      <c r="G2788" s="809">
        <v>2.1915683426684655E-2</v>
      </c>
      <c r="H2788" s="619"/>
      <c r="I2788" s="84"/>
      <c r="J2788" s="84">
        <v>10932267.129999999</v>
      </c>
      <c r="K2788" s="809">
        <v>0.6401906172869678</v>
      </c>
      <c r="L2788" s="84">
        <v>259692.47</v>
      </c>
      <c r="M2788" s="809">
        <v>1.5207521065584992E-2</v>
      </c>
      <c r="N2788" s="84">
        <v>957418.77</v>
      </c>
      <c r="O2788" s="809">
        <v>5.6066185181886379E-2</v>
      </c>
      <c r="P2788" s="356">
        <v>0</v>
      </c>
      <c r="Q2788" s="809">
        <v>0</v>
      </c>
      <c r="R2788" s="84">
        <v>4465439.4000000013</v>
      </c>
      <c r="S2788" s="809">
        <v>0.26149492799153257</v>
      </c>
      <c r="T2788" s="356">
        <v>128529.7</v>
      </c>
      <c r="U2788" s="809">
        <v>7.5266645979504884E-3</v>
      </c>
      <c r="V2788" s="84">
        <v>0</v>
      </c>
      <c r="W2788" s="809">
        <v>0</v>
      </c>
      <c r="X2788" s="84">
        <v>0</v>
      </c>
      <c r="Y2788" s="809">
        <v>0</v>
      </c>
      <c r="Z2788" s="810">
        <v>0</v>
      </c>
      <c r="AA2788" s="809">
        <v>0</v>
      </c>
      <c r="AB2788" s="808">
        <v>0</v>
      </c>
      <c r="AC2788" s="809">
        <v>0</v>
      </c>
      <c r="AD2788" s="810">
        <v>0</v>
      </c>
      <c r="AE2788" s="809">
        <v>0</v>
      </c>
      <c r="AF2788" s="808"/>
      <c r="AG2788" s="811"/>
      <c r="AH2788" s="810">
        <v>0</v>
      </c>
      <c r="AI2788" s="811">
        <v>0</v>
      </c>
      <c r="AJ2788" s="808">
        <v>-41011.11</v>
      </c>
      <c r="AK2788" s="809">
        <v>-2.4015995506070057E-3</v>
      </c>
      <c r="AL2788" s="333"/>
      <c r="AM2788" s="855"/>
      <c r="AN2788" s="858"/>
      <c r="AO2788"/>
      <c r="AP2788"/>
      <c r="AQ2788" s="853"/>
    </row>
    <row r="2789" spans="2:43" ht="15" x14ac:dyDescent="0.25">
      <c r="B2789" s="807">
        <v>45565</v>
      </c>
      <c r="C2789" s="805" t="s">
        <v>54</v>
      </c>
      <c r="D2789" s="808"/>
      <c r="E2789" s="808"/>
      <c r="F2789" s="808"/>
      <c r="G2789" s="809"/>
      <c r="H2789" s="619"/>
      <c r="I2789" s="84"/>
      <c r="J2789" s="84"/>
      <c r="K2789" s="201"/>
      <c r="L2789" s="84"/>
      <c r="M2789" s="201"/>
      <c r="N2789" s="84"/>
      <c r="O2789" s="201"/>
      <c r="P2789" s="84"/>
      <c r="Q2789" s="201"/>
      <c r="R2789" s="84"/>
      <c r="S2789" s="201"/>
      <c r="T2789" s="84"/>
      <c r="U2789" s="201"/>
      <c r="V2789" s="84"/>
      <c r="W2789" s="201"/>
      <c r="X2789" s="84"/>
      <c r="Y2789" s="809"/>
      <c r="Z2789" s="810"/>
      <c r="AA2789" s="811"/>
      <c r="AB2789" s="808"/>
      <c r="AC2789" s="811"/>
      <c r="AD2789" s="810"/>
      <c r="AE2789" s="811"/>
      <c r="AF2789" s="808"/>
      <c r="AG2789" s="811"/>
      <c r="AH2789" s="810"/>
      <c r="AI2789" s="811"/>
      <c r="AJ2789" s="808"/>
      <c r="AK2789" s="811"/>
      <c r="AL2789" s="333"/>
      <c r="AM2789" s="855"/>
      <c r="AN2789" s="858"/>
      <c r="AO2789"/>
      <c r="AP2789"/>
      <c r="AQ2789" s="853"/>
    </row>
    <row r="2790" spans="2:43" ht="15" x14ac:dyDescent="0.25">
      <c r="B2790" s="807">
        <v>45565</v>
      </c>
      <c r="C2790" s="84" t="s">
        <v>55</v>
      </c>
      <c r="D2790" s="808">
        <v>702417868.35000002</v>
      </c>
      <c r="E2790" s="808">
        <v>702964210.51999998</v>
      </c>
      <c r="F2790" s="808">
        <v>8226257.2599999998</v>
      </c>
      <c r="G2790" s="809">
        <v>1.1711343960146852E-2</v>
      </c>
      <c r="H2790" s="619"/>
      <c r="I2790" s="84"/>
      <c r="J2790" s="84">
        <v>428198970.59000015</v>
      </c>
      <c r="K2790" s="201">
        <v>0.60960717243120821</v>
      </c>
      <c r="L2790" s="84">
        <v>3243973.8899999997</v>
      </c>
      <c r="M2790" s="201">
        <v>4.6182963676880667E-3</v>
      </c>
      <c r="N2790" s="84">
        <v>20537446.599999998</v>
      </c>
      <c r="O2790" s="201">
        <v>2.9238217769492477E-2</v>
      </c>
      <c r="P2790" s="84">
        <v>0</v>
      </c>
      <c r="Q2790" s="201">
        <v>0</v>
      </c>
      <c r="R2790" s="84">
        <v>219068305.89999998</v>
      </c>
      <c r="S2790" s="201">
        <v>0.31187746748897177</v>
      </c>
      <c r="T2790" s="84">
        <v>23411067.490000002</v>
      </c>
      <c r="U2790" s="201">
        <v>3.3329259611509142E-2</v>
      </c>
      <c r="V2790" s="84">
        <v>0</v>
      </c>
      <c r="W2790" s="201">
        <v>0</v>
      </c>
      <c r="X2790" s="84">
        <v>0</v>
      </c>
      <c r="Y2790" s="809">
        <v>0</v>
      </c>
      <c r="Z2790" s="810">
        <v>0</v>
      </c>
      <c r="AA2790" s="811">
        <v>0</v>
      </c>
      <c r="AB2790" s="808">
        <v>278188.79000000004</v>
      </c>
      <c r="AC2790" s="811">
        <v>3.9604458049091718E-4</v>
      </c>
      <c r="AD2790" s="810">
        <v>0</v>
      </c>
      <c r="AE2790" s="811">
        <v>0</v>
      </c>
      <c r="AF2790" s="808"/>
      <c r="AG2790" s="811"/>
      <c r="AH2790" s="810">
        <v>0</v>
      </c>
      <c r="AI2790" s="811">
        <v>0</v>
      </c>
      <c r="AJ2790" s="808">
        <v>-546342.16999999993</v>
      </c>
      <c r="AK2790" s="811">
        <v>-7.7780220950724604E-4</v>
      </c>
      <c r="AL2790" s="333"/>
      <c r="AM2790" s="855"/>
      <c r="AN2790" s="858"/>
      <c r="AO2790"/>
      <c r="AP2790"/>
      <c r="AQ2790" s="853"/>
    </row>
    <row r="2791" spans="2:43" ht="15" x14ac:dyDescent="0.25">
      <c r="B2791" s="807">
        <v>45565</v>
      </c>
      <c r="C2791" s="84" t="s">
        <v>56</v>
      </c>
      <c r="D2791" s="808">
        <v>2432456792.2999988</v>
      </c>
      <c r="E2791" s="808">
        <v>2434756636.8199987</v>
      </c>
      <c r="F2791" s="808">
        <v>27297817.640000001</v>
      </c>
      <c r="G2791" s="809">
        <v>1.1222323753668269E-2</v>
      </c>
      <c r="H2791" s="619"/>
      <c r="I2791" s="84"/>
      <c r="J2791" s="84">
        <v>1687736269.6699994</v>
      </c>
      <c r="K2791" s="201">
        <v>0.69384018454616325</v>
      </c>
      <c r="L2791" s="84">
        <v>10507700.27</v>
      </c>
      <c r="M2791" s="201">
        <v>4.3197890722097843E-3</v>
      </c>
      <c r="N2791" s="84">
        <v>86720921.900000006</v>
      </c>
      <c r="O2791" s="201">
        <v>3.5651577522164912E-2</v>
      </c>
      <c r="P2791" s="84">
        <v>0</v>
      </c>
      <c r="Q2791" s="201">
        <v>0</v>
      </c>
      <c r="R2791" s="84">
        <v>583889353.66000009</v>
      </c>
      <c r="S2791" s="201">
        <v>0.24004099703160856</v>
      </c>
      <c r="T2791" s="84">
        <v>39058636.630000003</v>
      </c>
      <c r="U2791" s="201">
        <v>1.6057278696024968E-2</v>
      </c>
      <c r="V2791" s="84">
        <v>0</v>
      </c>
      <c r="W2791" s="201">
        <v>0</v>
      </c>
      <c r="X2791" s="84">
        <v>0</v>
      </c>
      <c r="Y2791" s="809">
        <v>0</v>
      </c>
      <c r="Z2791" s="810">
        <v>0</v>
      </c>
      <c r="AA2791" s="811">
        <v>0</v>
      </c>
      <c r="AB2791" s="808">
        <v>-454062.9500000003</v>
      </c>
      <c r="AC2791" s="811">
        <v>-1.8666845447670339E-4</v>
      </c>
      <c r="AD2791" s="810">
        <v>0</v>
      </c>
      <c r="AE2791" s="811">
        <v>0</v>
      </c>
      <c r="AF2791" s="808"/>
      <c r="AG2791" s="811"/>
      <c r="AH2791" s="810">
        <v>0</v>
      </c>
      <c r="AI2791" s="811">
        <v>0</v>
      </c>
      <c r="AJ2791" s="808">
        <v>-2299844.52</v>
      </c>
      <c r="AK2791" s="811">
        <v>-9.454821673627313E-4</v>
      </c>
      <c r="AL2791" s="333"/>
      <c r="AM2791" s="855"/>
      <c r="AN2791" s="858"/>
      <c r="AO2791"/>
      <c r="AP2791"/>
      <c r="AQ2791" s="853"/>
    </row>
    <row r="2792" spans="2:43" ht="15" x14ac:dyDescent="0.25">
      <c r="B2792" s="807">
        <v>45565</v>
      </c>
      <c r="C2792" s="805" t="s">
        <v>57</v>
      </c>
      <c r="D2792" s="808"/>
      <c r="E2792" s="808"/>
      <c r="F2792" s="808"/>
      <c r="G2792" s="809"/>
      <c r="H2792" s="619"/>
      <c r="I2792" s="84"/>
      <c r="J2792" s="84"/>
      <c r="K2792" s="201"/>
      <c r="L2792" s="84"/>
      <c r="M2792" s="201"/>
      <c r="N2792" s="84"/>
      <c r="O2792" s="201"/>
      <c r="P2792" s="84"/>
      <c r="Q2792" s="201"/>
      <c r="R2792" s="84"/>
      <c r="S2792" s="201"/>
      <c r="T2792" s="84"/>
      <c r="U2792" s="201"/>
      <c r="V2792" s="84"/>
      <c r="W2792" s="201"/>
      <c r="X2792" s="84"/>
      <c r="Y2792" s="809"/>
      <c r="Z2792" s="810"/>
      <c r="AA2792" s="811"/>
      <c r="AB2792" s="808"/>
      <c r="AC2792" s="811"/>
      <c r="AD2792" s="810"/>
      <c r="AE2792" s="811"/>
      <c r="AF2792" s="808"/>
      <c r="AG2792" s="811"/>
      <c r="AH2792" s="810"/>
      <c r="AI2792" s="811"/>
      <c r="AJ2792" s="808"/>
      <c r="AK2792" s="811"/>
      <c r="AL2792" s="333"/>
      <c r="AM2792" s="855"/>
      <c r="AN2792" s="858"/>
      <c r="AO2792"/>
      <c r="AP2792"/>
      <c r="AQ2792" s="853"/>
    </row>
    <row r="2793" spans="2:43" ht="15" x14ac:dyDescent="0.25">
      <c r="B2793" s="807">
        <v>45565</v>
      </c>
      <c r="C2793" s="84" t="s">
        <v>58</v>
      </c>
      <c r="D2793" s="808">
        <v>274678729.36000001</v>
      </c>
      <c r="E2793" s="808">
        <v>277163718.15000004</v>
      </c>
      <c r="F2793" s="808">
        <v>9318445.8900000006</v>
      </c>
      <c r="G2793" s="809">
        <v>3.3924890768615136E-2</v>
      </c>
      <c r="H2793" s="619"/>
      <c r="I2793" s="84"/>
      <c r="J2793" s="84">
        <v>169985058.62000003</v>
      </c>
      <c r="K2793" s="201">
        <v>0.61885046219656081</v>
      </c>
      <c r="L2793" s="84">
        <v>5737000.0999999996</v>
      </c>
      <c r="M2793" s="201">
        <v>2.0886219014363359E-2</v>
      </c>
      <c r="N2793" s="84">
        <v>26386343.949999999</v>
      </c>
      <c r="O2793" s="201">
        <v>9.6062567390929915E-2</v>
      </c>
      <c r="P2793" s="84">
        <v>0</v>
      </c>
      <c r="Q2793" s="201">
        <v>0</v>
      </c>
      <c r="R2793" s="84">
        <v>61541211.32</v>
      </c>
      <c r="S2793" s="201">
        <v>0.22404796856091003</v>
      </c>
      <c r="T2793" s="84">
        <v>3052472.17</v>
      </c>
      <c r="U2793" s="201">
        <v>1.1112881500188397E-2</v>
      </c>
      <c r="V2793" s="84">
        <v>0</v>
      </c>
      <c r="W2793" s="201">
        <v>0</v>
      </c>
      <c r="X2793" s="84">
        <v>0</v>
      </c>
      <c r="Y2793" s="809">
        <v>0</v>
      </c>
      <c r="Z2793" s="810">
        <v>0</v>
      </c>
      <c r="AA2793" s="811">
        <v>0</v>
      </c>
      <c r="AB2793" s="808">
        <v>0</v>
      </c>
      <c r="AC2793" s="811">
        <v>0</v>
      </c>
      <c r="AD2793" s="810">
        <v>1143186.1000000001</v>
      </c>
      <c r="AE2793" s="811">
        <v>4.1619025348763545E-3</v>
      </c>
      <c r="AF2793" s="808"/>
      <c r="AG2793" s="811"/>
      <c r="AH2793" s="810">
        <v>0</v>
      </c>
      <c r="AI2793" s="811">
        <v>0</v>
      </c>
      <c r="AJ2793" s="808">
        <v>-2484988.79</v>
      </c>
      <c r="AK2793" s="811">
        <v>-9.0468919664438915E-3</v>
      </c>
      <c r="AL2793" s="333"/>
      <c r="AM2793" s="855"/>
      <c r="AN2793" s="858"/>
      <c r="AO2793"/>
      <c r="AP2793"/>
      <c r="AQ2793" s="853"/>
    </row>
    <row r="2794" spans="2:43" ht="15" x14ac:dyDescent="0.25">
      <c r="B2794" s="807">
        <v>45565</v>
      </c>
      <c r="C2794" s="84" t="s">
        <v>60</v>
      </c>
      <c r="D2794" s="808">
        <v>255824756.97000003</v>
      </c>
      <c r="E2794" s="808">
        <v>255824756.97000003</v>
      </c>
      <c r="F2794" s="808">
        <v>3552929.62</v>
      </c>
      <c r="G2794" s="809">
        <v>1.3888138357213973E-2</v>
      </c>
      <c r="H2794" s="619"/>
      <c r="I2794" s="84"/>
      <c r="J2794" s="84">
        <v>179833741.00999999</v>
      </c>
      <c r="K2794" s="201">
        <v>0.70295675500666521</v>
      </c>
      <c r="L2794" s="84">
        <v>4673847.75</v>
      </c>
      <c r="M2794" s="201">
        <v>1.8269724186811564E-2</v>
      </c>
      <c r="N2794" s="84">
        <v>6644314.0600000005</v>
      </c>
      <c r="O2794" s="201">
        <v>2.597213083946822E-2</v>
      </c>
      <c r="P2794" s="84">
        <v>0</v>
      </c>
      <c r="Q2794" s="201">
        <v>0</v>
      </c>
      <c r="R2794" s="84">
        <v>61119924.530000001</v>
      </c>
      <c r="S2794" s="201">
        <v>0.23891325160984084</v>
      </c>
      <c r="T2794" s="84">
        <v>0</v>
      </c>
      <c r="U2794" s="201">
        <v>0</v>
      </c>
      <c r="V2794" s="84">
        <v>0</v>
      </c>
      <c r="W2794" s="201">
        <v>0</v>
      </c>
      <c r="X2794" s="84">
        <v>0</v>
      </c>
      <c r="Y2794" s="809">
        <v>0</v>
      </c>
      <c r="Z2794" s="810">
        <v>0</v>
      </c>
      <c r="AA2794" s="811">
        <v>0</v>
      </c>
      <c r="AB2794" s="808">
        <v>0</v>
      </c>
      <c r="AC2794" s="811">
        <v>0</v>
      </c>
      <c r="AD2794" s="810">
        <v>0</v>
      </c>
      <c r="AE2794" s="811">
        <v>0</v>
      </c>
      <c r="AF2794" s="808"/>
      <c r="AG2794" s="811"/>
      <c r="AH2794" s="810">
        <v>0</v>
      </c>
      <c r="AI2794" s="811">
        <v>0</v>
      </c>
      <c r="AJ2794" s="808">
        <v>0</v>
      </c>
      <c r="AK2794" s="811">
        <v>0</v>
      </c>
      <c r="AL2794" s="333"/>
      <c r="AM2794" s="855"/>
      <c r="AN2794" s="858"/>
      <c r="AO2794"/>
      <c r="AP2794"/>
      <c r="AQ2794" s="853"/>
    </row>
    <row r="2795" spans="2:43" ht="15" x14ac:dyDescent="0.25">
      <c r="B2795" s="807">
        <v>45565</v>
      </c>
      <c r="C2795" s="84" t="s">
        <v>61</v>
      </c>
      <c r="D2795" s="808">
        <v>51053824.150000006</v>
      </c>
      <c r="E2795" s="808">
        <v>51550821.910000004</v>
      </c>
      <c r="F2795" s="808">
        <v>710482.28</v>
      </c>
      <c r="G2795" s="809">
        <v>1.391633813585735E-2</v>
      </c>
      <c r="H2795" s="619"/>
      <c r="I2795" s="84"/>
      <c r="J2795" s="84">
        <v>34267407.420000002</v>
      </c>
      <c r="K2795" s="201">
        <v>0.67120157971555194</v>
      </c>
      <c r="L2795" s="84">
        <v>0</v>
      </c>
      <c r="M2795" s="201">
        <v>0</v>
      </c>
      <c r="N2795" s="84">
        <v>3051946.12</v>
      </c>
      <c r="O2795" s="201">
        <v>5.9778991501854027E-2</v>
      </c>
      <c r="P2795" s="84">
        <v>0</v>
      </c>
      <c r="Q2795" s="201">
        <v>0</v>
      </c>
      <c r="R2795" s="84">
        <v>13520986.09</v>
      </c>
      <c r="S2795" s="201">
        <v>0.26483787091588512</v>
      </c>
      <c r="T2795" s="84">
        <v>0</v>
      </c>
      <c r="U2795" s="201">
        <v>0</v>
      </c>
      <c r="V2795" s="84">
        <v>0</v>
      </c>
      <c r="W2795" s="201">
        <v>0</v>
      </c>
      <c r="X2795" s="84">
        <v>0</v>
      </c>
      <c r="Y2795" s="809">
        <v>0</v>
      </c>
      <c r="Z2795" s="810">
        <v>0</v>
      </c>
      <c r="AA2795" s="811">
        <v>0</v>
      </c>
      <c r="AB2795" s="808">
        <v>0</v>
      </c>
      <c r="AC2795" s="811">
        <v>0</v>
      </c>
      <c r="AD2795" s="810">
        <v>0</v>
      </c>
      <c r="AE2795" s="811">
        <v>0</v>
      </c>
      <c r="AF2795" s="808"/>
      <c r="AG2795" s="811"/>
      <c r="AH2795" s="810">
        <v>0</v>
      </c>
      <c r="AI2795" s="811">
        <v>0</v>
      </c>
      <c r="AJ2795" s="808">
        <v>-496997.76</v>
      </c>
      <c r="AK2795" s="811">
        <v>-9.7347802691485543E-3</v>
      </c>
      <c r="AL2795" s="333"/>
      <c r="AM2795" s="855"/>
      <c r="AN2795" s="858"/>
      <c r="AO2795"/>
      <c r="AP2795"/>
      <c r="AQ2795" s="853"/>
    </row>
    <row r="2796" spans="2:43" ht="15" x14ac:dyDescent="0.25">
      <c r="B2796" s="812">
        <v>45565</v>
      </c>
      <c r="C2796" s="813" t="s">
        <v>110</v>
      </c>
      <c r="D2796" s="813">
        <v>5542855327.6299973</v>
      </c>
      <c r="E2796" s="813">
        <v>5562317322.9299984</v>
      </c>
      <c r="F2796" s="813">
        <v>99726636.160000011</v>
      </c>
      <c r="G2796" s="814">
        <v>1.7991924787010619E-2</v>
      </c>
      <c r="H2796" s="815"/>
      <c r="I2796" s="813"/>
      <c r="J2796" s="813">
        <v>3690348203.8999996</v>
      </c>
      <c r="K2796" s="814">
        <v>0.66578468781322331</v>
      </c>
      <c r="L2796" s="813">
        <v>38785638.950000003</v>
      </c>
      <c r="M2796" s="814">
        <v>6.9974113804958148E-3</v>
      </c>
      <c r="N2796" s="813">
        <v>197970936.85000002</v>
      </c>
      <c r="O2796" s="814">
        <v>3.5716417829481407E-2</v>
      </c>
      <c r="P2796" s="813">
        <v>4042464.92</v>
      </c>
      <c r="Q2796" s="814">
        <v>7.2931092028491907E-4</v>
      </c>
      <c r="R2796" s="813">
        <v>1394394251.3499999</v>
      </c>
      <c r="S2796" s="814">
        <v>0.25156605556692602</v>
      </c>
      <c r="T2796" s="813">
        <v>120982618.03000002</v>
      </c>
      <c r="U2796" s="814">
        <v>2.1826768132829747E-2</v>
      </c>
      <c r="V2796" s="813">
        <v>0</v>
      </c>
      <c r="W2796" s="814">
        <v>0</v>
      </c>
      <c r="X2796" s="813">
        <v>0</v>
      </c>
      <c r="Y2796" s="814">
        <v>0</v>
      </c>
      <c r="Z2796" s="813">
        <v>6268752.6699999999</v>
      </c>
      <c r="AA2796" s="814">
        <v>1.1309609036251683E-3</v>
      </c>
      <c r="AB2796" s="813">
        <v>-106123.85000000027</v>
      </c>
      <c r="AC2796" s="814">
        <v>-1.9146061682504078E-5</v>
      </c>
      <c r="AD2796" s="813">
        <v>9903943.9499999993</v>
      </c>
      <c r="AE2796" s="814">
        <v>1.7867945967542883E-3</v>
      </c>
      <c r="AF2796" s="813"/>
      <c r="AG2796" s="817"/>
      <c r="AH2796" s="818">
        <v>0</v>
      </c>
      <c r="AI2796" s="817">
        <v>0</v>
      </c>
      <c r="AJ2796" s="813">
        <v>-19461995.300000001</v>
      </c>
      <c r="AK2796" s="814">
        <v>-3.5111858689484362E-3</v>
      </c>
      <c r="AL2796" s="333"/>
      <c r="AM2796" s="855"/>
      <c r="AN2796" s="858"/>
      <c r="AO2796"/>
      <c r="AP2796"/>
      <c r="AQ2796" s="853"/>
    </row>
    <row r="2797" spans="2:43" ht="15" x14ac:dyDescent="0.25">
      <c r="B2797" s="807">
        <v>45596</v>
      </c>
      <c r="C2797" s="84" t="s">
        <v>47</v>
      </c>
      <c r="D2797" s="808">
        <v>516197254.98000002</v>
      </c>
      <c r="E2797" s="808">
        <v>516194362.81</v>
      </c>
      <c r="F2797" s="808">
        <v>8200159.8300000001</v>
      </c>
      <c r="G2797" s="809">
        <v>1.5885709873288099E-2</v>
      </c>
      <c r="H2797" s="619"/>
      <c r="I2797" s="84"/>
      <c r="J2797" s="84">
        <v>336067579.1699999</v>
      </c>
      <c r="K2797" s="201">
        <v>0.65104487853780002</v>
      </c>
      <c r="L2797" s="84">
        <v>2066335.09</v>
      </c>
      <c r="M2797" s="201">
        <v>4.0029951148811511E-3</v>
      </c>
      <c r="N2797" s="84">
        <v>17924066.710000001</v>
      </c>
      <c r="O2797" s="201">
        <v>3.4723289473312803E-2</v>
      </c>
      <c r="P2797" s="84">
        <v>1522381.64</v>
      </c>
      <c r="Q2797" s="201">
        <v>2.9492245944992179E-3</v>
      </c>
      <c r="R2797" s="84">
        <v>130076589.7</v>
      </c>
      <c r="S2797" s="201">
        <v>0.25199008411046236</v>
      </c>
      <c r="T2797" s="84">
        <v>20291099.09</v>
      </c>
      <c r="U2797" s="201">
        <v>3.9308808588658956E-2</v>
      </c>
      <c r="V2797" s="84">
        <v>0</v>
      </c>
      <c r="W2797" s="201">
        <v>0</v>
      </c>
      <c r="X2797" s="84">
        <v>0</v>
      </c>
      <c r="Y2797" s="809">
        <v>0</v>
      </c>
      <c r="Z2797" s="810">
        <v>0</v>
      </c>
      <c r="AA2797" s="811">
        <v>0</v>
      </c>
      <c r="AB2797" s="808">
        <v>46151.58</v>
      </c>
      <c r="AC2797" s="811">
        <v>8.9406868313912557E-5</v>
      </c>
      <c r="AD2797" s="810">
        <v>0</v>
      </c>
      <c r="AE2797" s="811">
        <v>0</v>
      </c>
      <c r="AF2797" s="808"/>
      <c r="AG2797" s="811"/>
      <c r="AH2797" s="810">
        <v>0</v>
      </c>
      <c r="AI2797" s="811">
        <v>0</v>
      </c>
      <c r="AJ2797" s="808">
        <v>2892.17</v>
      </c>
      <c r="AK2797" s="811">
        <v>5.602838783232307E-6</v>
      </c>
      <c r="AL2797" s="333"/>
      <c r="AM2797" s="855"/>
      <c r="AN2797" s="858"/>
      <c r="AO2797"/>
      <c r="AP2797"/>
      <c r="AQ2797" s="853"/>
    </row>
    <row r="2798" spans="2:43" ht="15" x14ac:dyDescent="0.25">
      <c r="B2798" s="807">
        <v>45596</v>
      </c>
      <c r="C2798" s="84" t="s">
        <v>48</v>
      </c>
      <c r="D2798" s="808">
        <v>181767363.82000005</v>
      </c>
      <c r="E2798" s="808">
        <v>181765885.60000005</v>
      </c>
      <c r="F2798" s="808">
        <v>3795519.74</v>
      </c>
      <c r="G2798" s="809">
        <v>2.0881194842868569E-2</v>
      </c>
      <c r="H2798" s="619"/>
      <c r="I2798" s="84"/>
      <c r="J2798" s="84">
        <v>98900467.150000006</v>
      </c>
      <c r="K2798" s="201">
        <v>0.54410464602401787</v>
      </c>
      <c r="L2798" s="84">
        <v>531311.57000000007</v>
      </c>
      <c r="M2798" s="201">
        <v>2.9230306191057789E-3</v>
      </c>
      <c r="N2798" s="84">
        <v>7397583.0899999999</v>
      </c>
      <c r="O2798" s="201">
        <v>4.0698082067832882E-2</v>
      </c>
      <c r="P2798" s="84">
        <v>507460.55</v>
      </c>
      <c r="Q2798" s="201">
        <v>2.7918133340071225E-3</v>
      </c>
      <c r="R2798" s="84">
        <v>62704849.850000009</v>
      </c>
      <c r="S2798" s="201">
        <v>0.34497309380629598</v>
      </c>
      <c r="T2798" s="84">
        <v>7911021.5099999998</v>
      </c>
      <c r="U2798" s="201">
        <v>4.3522782878856615E-2</v>
      </c>
      <c r="V2798" s="84">
        <v>0</v>
      </c>
      <c r="W2798" s="201">
        <v>0</v>
      </c>
      <c r="X2798" s="84">
        <v>0</v>
      </c>
      <c r="Y2798" s="809">
        <v>0</v>
      </c>
      <c r="Z2798" s="810">
        <v>0</v>
      </c>
      <c r="AA2798" s="811">
        <v>0</v>
      </c>
      <c r="AB2798" s="808">
        <v>17672.14</v>
      </c>
      <c r="AC2798" s="811">
        <v>9.7223943994150156E-5</v>
      </c>
      <c r="AD2798" s="810">
        <v>0</v>
      </c>
      <c r="AE2798" s="811">
        <v>0</v>
      </c>
      <c r="AF2798" s="808"/>
      <c r="AG2798" s="811"/>
      <c r="AH2798" s="810">
        <v>0</v>
      </c>
      <c r="AI2798" s="811">
        <v>0</v>
      </c>
      <c r="AJ2798" s="808">
        <v>1478.22</v>
      </c>
      <c r="AK2798" s="811">
        <v>8.1324830207905006E-6</v>
      </c>
      <c r="AL2798" s="333"/>
      <c r="AM2798" s="855"/>
      <c r="AN2798" s="858"/>
      <c r="AO2798"/>
      <c r="AP2798"/>
      <c r="AQ2798" s="853"/>
    </row>
    <row r="2799" spans="2:43" ht="15" x14ac:dyDescent="0.25">
      <c r="B2799" s="807">
        <v>45596</v>
      </c>
      <c r="C2799" s="84" t="s">
        <v>49</v>
      </c>
      <c r="D2799" s="808">
        <v>848293345.26000047</v>
      </c>
      <c r="E2799" s="808">
        <v>848232543.86000049</v>
      </c>
      <c r="F2799" s="808">
        <v>11030879.93</v>
      </c>
      <c r="G2799" s="809">
        <v>1.30036148363501E-2</v>
      </c>
      <c r="H2799" s="619"/>
      <c r="I2799" s="84"/>
      <c r="J2799" s="84">
        <v>561504138.23000002</v>
      </c>
      <c r="K2799" s="201">
        <v>0.66192213031908198</v>
      </c>
      <c r="L2799" s="84">
        <v>9472449.4499999993</v>
      </c>
      <c r="M2799" s="201">
        <v>1.1166478557127794E-2</v>
      </c>
      <c r="N2799" s="84">
        <v>24436145.860000003</v>
      </c>
      <c r="O2799" s="201">
        <v>2.8806244911081278E-2</v>
      </c>
      <c r="P2799" s="84">
        <v>2029288.89</v>
      </c>
      <c r="Q2799" s="201">
        <v>2.3922018265721823E-3</v>
      </c>
      <c r="R2799" s="84">
        <v>204988694.65000001</v>
      </c>
      <c r="S2799" s="201">
        <v>0.24164835878462693</v>
      </c>
      <c r="T2799" s="84">
        <v>19317845.459999997</v>
      </c>
      <c r="U2799" s="201">
        <v>2.2772600501868974E-2</v>
      </c>
      <c r="V2799" s="84">
        <v>0</v>
      </c>
      <c r="W2799" s="201">
        <v>0</v>
      </c>
      <c r="X2799" s="84">
        <v>0</v>
      </c>
      <c r="Y2799" s="809">
        <v>0</v>
      </c>
      <c r="Z2799" s="810">
        <v>6694280.3600000003</v>
      </c>
      <c r="AA2799" s="811">
        <v>7.8914686734318472E-3</v>
      </c>
      <c r="AB2799" s="808">
        <v>0</v>
      </c>
      <c r="AC2799" s="811">
        <v>0</v>
      </c>
      <c r="AD2799" s="810">
        <v>8758821.0299999993</v>
      </c>
      <c r="AE2799" s="811">
        <v>1.0325226619944113E-2</v>
      </c>
      <c r="AF2799" s="808"/>
      <c r="AG2799" s="811"/>
      <c r="AH2799" s="810">
        <v>0</v>
      </c>
      <c r="AI2799" s="811">
        <v>0</v>
      </c>
      <c r="AJ2799" s="808">
        <v>60801.4</v>
      </c>
      <c r="AK2799" s="811">
        <v>7.1674969914286519E-5</v>
      </c>
      <c r="AL2799" s="333"/>
      <c r="AM2799" s="855"/>
      <c r="AN2799" s="858"/>
      <c r="AO2799"/>
      <c r="AP2799"/>
      <c r="AQ2799" s="853"/>
    </row>
    <row r="2800" spans="2:43" ht="15" x14ac:dyDescent="0.25">
      <c r="B2800" s="807">
        <v>45596</v>
      </c>
      <c r="C2800" s="84" t="s">
        <v>50</v>
      </c>
      <c r="D2800" s="808">
        <v>255585829.30999997</v>
      </c>
      <c r="E2800" s="808">
        <v>255555106.79999998</v>
      </c>
      <c r="F2800" s="808">
        <v>10361524.9</v>
      </c>
      <c r="G2800" s="809">
        <v>4.0540294929389493E-2</v>
      </c>
      <c r="H2800" s="619"/>
      <c r="I2800" s="84"/>
      <c r="J2800" s="84">
        <v>182436585.28</v>
      </c>
      <c r="K2800" s="201">
        <v>0.71379773194985208</v>
      </c>
      <c r="L2800" s="84">
        <v>2339947.9299999997</v>
      </c>
      <c r="M2800" s="201">
        <v>9.1552334349565122E-3</v>
      </c>
      <c r="N2800" s="84">
        <v>2125298.5699999998</v>
      </c>
      <c r="O2800" s="201">
        <v>8.3154006454020813E-3</v>
      </c>
      <c r="P2800" s="84">
        <v>0</v>
      </c>
      <c r="Q2800" s="201">
        <v>0</v>
      </c>
      <c r="R2800" s="84">
        <v>49178634.5</v>
      </c>
      <c r="S2800" s="201">
        <v>0.19241534099432112</v>
      </c>
      <c r="T2800" s="84">
        <v>9113115.6199999992</v>
      </c>
      <c r="U2800" s="201">
        <v>3.5655793768388871E-2</v>
      </c>
      <c r="V2800" s="84">
        <v>0</v>
      </c>
      <c r="W2800" s="201">
        <v>0</v>
      </c>
      <c r="X2800" s="84">
        <v>0</v>
      </c>
      <c r="Y2800" s="809">
        <v>0</v>
      </c>
      <c r="Z2800" s="810">
        <v>0</v>
      </c>
      <c r="AA2800" s="811">
        <v>0</v>
      </c>
      <c r="AB2800" s="808">
        <v>0</v>
      </c>
      <c r="AC2800" s="811">
        <v>0</v>
      </c>
      <c r="AD2800" s="810">
        <v>0</v>
      </c>
      <c r="AE2800" s="811">
        <v>0</v>
      </c>
      <c r="AF2800" s="808"/>
      <c r="AG2800" s="811"/>
      <c r="AH2800" s="810">
        <v>0</v>
      </c>
      <c r="AI2800" s="811">
        <v>0</v>
      </c>
      <c r="AJ2800" s="808">
        <v>30722.51</v>
      </c>
      <c r="AK2800" s="811">
        <v>1.20204277689968E-4</v>
      </c>
      <c r="AL2800" s="333"/>
      <c r="AM2800" s="855"/>
      <c r="AN2800" s="858"/>
      <c r="AO2800"/>
      <c r="AP2800"/>
      <c r="AQ2800" s="853"/>
    </row>
    <row r="2801" spans="2:43" ht="15" x14ac:dyDescent="0.25">
      <c r="B2801" s="807">
        <v>45596</v>
      </c>
      <c r="C2801" s="805" t="s">
        <v>51</v>
      </c>
      <c r="D2801" s="808"/>
      <c r="E2801" s="808"/>
      <c r="F2801" s="808"/>
      <c r="G2801" s="809"/>
      <c r="H2801" s="619"/>
      <c r="I2801" s="84"/>
      <c r="J2801" s="84"/>
      <c r="K2801" s="201"/>
      <c r="L2801" s="84"/>
      <c r="M2801" s="201"/>
      <c r="N2801" s="84"/>
      <c r="O2801" s="201"/>
      <c r="P2801" s="84"/>
      <c r="Q2801" s="201"/>
      <c r="R2801" s="84"/>
      <c r="S2801" s="201"/>
      <c r="T2801" s="84"/>
      <c r="U2801" s="201"/>
      <c r="V2801" s="84"/>
      <c r="W2801" s="201"/>
      <c r="X2801" s="84"/>
      <c r="Y2801" s="809"/>
      <c r="Z2801" s="810"/>
      <c r="AA2801" s="811"/>
      <c r="AB2801" s="808"/>
      <c r="AC2801" s="811"/>
      <c r="AD2801" s="810"/>
      <c r="AE2801" s="811"/>
      <c r="AF2801" s="808"/>
      <c r="AG2801" s="811"/>
      <c r="AH2801" s="810"/>
      <c r="AI2801" s="811"/>
      <c r="AJ2801" s="808"/>
      <c r="AK2801" s="811"/>
      <c r="AL2801" s="333"/>
      <c r="AM2801" s="855"/>
      <c r="AN2801" s="858"/>
      <c r="AO2801"/>
      <c r="AP2801"/>
      <c r="AQ2801" s="853"/>
    </row>
    <row r="2802" spans="2:43" ht="15" x14ac:dyDescent="0.25">
      <c r="B2802" s="807">
        <v>45596</v>
      </c>
      <c r="C2802" s="805" t="s">
        <v>52</v>
      </c>
      <c r="D2802" s="808"/>
      <c r="E2802" s="808"/>
      <c r="F2802" s="808"/>
      <c r="G2802" s="809"/>
      <c r="H2802" s="619"/>
      <c r="I2802" s="84"/>
      <c r="J2802" s="84"/>
      <c r="K2802" s="201"/>
      <c r="L2802" s="84"/>
      <c r="M2802" s="201"/>
      <c r="N2802" s="84"/>
      <c r="O2802" s="201"/>
      <c r="P2802" s="84"/>
      <c r="Q2802" s="201"/>
      <c r="R2802" s="84"/>
      <c r="S2802" s="201"/>
      <c r="T2802" s="84"/>
      <c r="U2802" s="201"/>
      <c r="V2802" s="84"/>
      <c r="W2802" s="201"/>
      <c r="X2802" s="84"/>
      <c r="Y2802" s="809"/>
      <c r="Z2802" s="810"/>
      <c r="AA2802" s="811"/>
      <c r="AB2802" s="808"/>
      <c r="AC2802" s="811"/>
      <c r="AD2802" s="810"/>
      <c r="AE2802" s="811"/>
      <c r="AF2802" s="808"/>
      <c r="AG2802" s="811"/>
      <c r="AH2802" s="810"/>
      <c r="AI2802" s="811"/>
      <c r="AJ2802" s="808"/>
      <c r="AK2802" s="811"/>
      <c r="AL2802" s="333"/>
      <c r="AM2802" s="855"/>
      <c r="AN2802" s="858"/>
      <c r="AO2802"/>
      <c r="AP2802"/>
      <c r="AQ2802" s="853"/>
    </row>
    <row r="2803" spans="2:43" ht="15" x14ac:dyDescent="0.25">
      <c r="B2803" s="807">
        <v>45596</v>
      </c>
      <c r="C2803" s="84" t="s">
        <v>53</v>
      </c>
      <c r="D2803" s="808">
        <v>17030087.499999996</v>
      </c>
      <c r="E2803" s="808">
        <v>17136658.099999998</v>
      </c>
      <c r="F2803" s="808">
        <v>527114.01</v>
      </c>
      <c r="G2803" s="809">
        <v>3.0951926113121857E-2</v>
      </c>
      <c r="H2803" s="619"/>
      <c r="I2803" s="84"/>
      <c r="J2803" s="84">
        <v>10916844.74</v>
      </c>
      <c r="K2803" s="809">
        <v>0.64103280385376782</v>
      </c>
      <c r="L2803" s="84">
        <v>261582.19</v>
      </c>
      <c r="M2803" s="809">
        <v>1.5360002701101803E-2</v>
      </c>
      <c r="N2803" s="84">
        <v>927858.44</v>
      </c>
      <c r="O2803" s="809">
        <v>5.4483480487108486E-2</v>
      </c>
      <c r="P2803" s="356">
        <v>0</v>
      </c>
      <c r="Q2803" s="809">
        <v>0</v>
      </c>
      <c r="R2803" s="84">
        <v>4378796.7300000004</v>
      </c>
      <c r="S2803" s="809">
        <v>0.25712121150287698</v>
      </c>
      <c r="T2803" s="356">
        <v>124461.99</v>
      </c>
      <c r="U2803" s="809">
        <v>7.308358809078346E-3</v>
      </c>
      <c r="V2803" s="84">
        <v>0</v>
      </c>
      <c r="W2803" s="809">
        <v>0</v>
      </c>
      <c r="X2803" s="84">
        <v>0</v>
      </c>
      <c r="Y2803" s="809">
        <v>0</v>
      </c>
      <c r="Z2803" s="810">
        <v>0</v>
      </c>
      <c r="AA2803" s="809">
        <v>0</v>
      </c>
      <c r="AB2803" s="808">
        <v>0</v>
      </c>
      <c r="AC2803" s="809">
        <v>0</v>
      </c>
      <c r="AD2803" s="810">
        <v>0</v>
      </c>
      <c r="AE2803" s="809">
        <v>0</v>
      </c>
      <c r="AF2803" s="808"/>
      <c r="AG2803" s="811"/>
      <c r="AH2803" s="810">
        <v>0</v>
      </c>
      <c r="AI2803" s="811">
        <v>0</v>
      </c>
      <c r="AJ2803" s="808">
        <v>-106570.6</v>
      </c>
      <c r="AK2803" s="809">
        <v>-6.2577834670550008E-3</v>
      </c>
      <c r="AL2803" s="333"/>
      <c r="AM2803" s="855"/>
      <c r="AN2803" s="858"/>
      <c r="AO2803"/>
      <c r="AP2803"/>
      <c r="AQ2803" s="853"/>
    </row>
    <row r="2804" spans="2:43" ht="15" x14ac:dyDescent="0.25">
      <c r="B2804" s="807">
        <v>45596</v>
      </c>
      <c r="C2804" s="805" t="s">
        <v>54</v>
      </c>
      <c r="D2804" s="808"/>
      <c r="E2804" s="808"/>
      <c r="F2804" s="808"/>
      <c r="G2804" s="809"/>
      <c r="H2804" s="619"/>
      <c r="I2804" s="84"/>
      <c r="J2804" s="84"/>
      <c r="K2804" s="201"/>
      <c r="L2804" s="84"/>
      <c r="M2804" s="201"/>
      <c r="N2804" s="84"/>
      <c r="O2804" s="201"/>
      <c r="P2804" s="84"/>
      <c r="Q2804" s="201"/>
      <c r="R2804" s="84"/>
      <c r="S2804" s="201"/>
      <c r="T2804" s="84"/>
      <c r="U2804" s="201"/>
      <c r="V2804" s="84"/>
      <c r="W2804" s="201"/>
      <c r="X2804" s="84"/>
      <c r="Y2804" s="809"/>
      <c r="Z2804" s="810"/>
      <c r="AA2804" s="811"/>
      <c r="AB2804" s="808"/>
      <c r="AC2804" s="811"/>
      <c r="AD2804" s="810"/>
      <c r="AE2804" s="811"/>
      <c r="AF2804" s="808"/>
      <c r="AG2804" s="811"/>
      <c r="AH2804" s="810"/>
      <c r="AI2804" s="811"/>
      <c r="AJ2804" s="808"/>
      <c r="AK2804" s="811"/>
      <c r="AL2804" s="333"/>
      <c r="AM2804" s="855"/>
      <c r="AN2804" s="858"/>
      <c r="AO2804"/>
      <c r="AP2804"/>
      <c r="AQ2804" s="853"/>
    </row>
    <row r="2805" spans="2:43" ht="15" x14ac:dyDescent="0.25">
      <c r="B2805" s="807">
        <v>45596</v>
      </c>
      <c r="C2805" s="84" t="s">
        <v>55</v>
      </c>
      <c r="D2805" s="808">
        <v>703934972.22999978</v>
      </c>
      <c r="E2805" s="808">
        <v>705110613.31999981</v>
      </c>
      <c r="F2805" s="808">
        <v>10967375.219999999</v>
      </c>
      <c r="G2805" s="809">
        <v>1.5580097100810868E-2</v>
      </c>
      <c r="H2805" s="619"/>
      <c r="I2805" s="84"/>
      <c r="J2805" s="84">
        <v>431109353.87000006</v>
      </c>
      <c r="K2805" s="201">
        <v>0.6124278106318346</v>
      </c>
      <c r="L2805" s="84">
        <v>3260687.22</v>
      </c>
      <c r="M2805" s="201">
        <v>4.6320858440523985E-3</v>
      </c>
      <c r="N2805" s="84">
        <v>18634134.34</v>
      </c>
      <c r="O2805" s="201">
        <v>2.6471385959087691E-2</v>
      </c>
      <c r="P2805" s="84">
        <v>0</v>
      </c>
      <c r="Q2805" s="201">
        <v>0</v>
      </c>
      <c r="R2805" s="84">
        <v>217623541.41999996</v>
      </c>
      <c r="S2805" s="201">
        <v>0.30915290474997859</v>
      </c>
      <c r="T2805" s="84">
        <v>23393884.84</v>
      </c>
      <c r="U2805" s="201">
        <v>3.3233019757336925E-2</v>
      </c>
      <c r="V2805" s="84">
        <v>0</v>
      </c>
      <c r="W2805" s="201">
        <v>0</v>
      </c>
      <c r="X2805" s="84">
        <v>0</v>
      </c>
      <c r="Y2805" s="809">
        <v>0</v>
      </c>
      <c r="Z2805" s="810">
        <v>0</v>
      </c>
      <c r="AA2805" s="811">
        <v>0</v>
      </c>
      <c r="AB2805" s="808">
        <v>121636.41</v>
      </c>
      <c r="AC2805" s="811">
        <v>1.7279495237275581E-4</v>
      </c>
      <c r="AD2805" s="810">
        <v>0</v>
      </c>
      <c r="AE2805" s="811">
        <v>0</v>
      </c>
      <c r="AF2805" s="808"/>
      <c r="AG2805" s="811"/>
      <c r="AH2805" s="810">
        <v>0</v>
      </c>
      <c r="AI2805" s="811">
        <v>0</v>
      </c>
      <c r="AJ2805" s="808">
        <v>-1175641.0900000001</v>
      </c>
      <c r="AK2805" s="811">
        <v>-1.6700989954735162E-3</v>
      </c>
      <c r="AL2805" s="333"/>
      <c r="AM2805" s="855"/>
      <c r="AN2805" s="858"/>
      <c r="AO2805"/>
      <c r="AP2805"/>
      <c r="AQ2805" s="853"/>
    </row>
    <row r="2806" spans="2:43" ht="15" x14ac:dyDescent="0.25">
      <c r="B2806" s="807">
        <v>45596</v>
      </c>
      <c r="C2806" s="84" t="s">
        <v>56</v>
      </c>
      <c r="D2806" s="808">
        <v>2432210935.6599998</v>
      </c>
      <c r="E2806" s="808">
        <v>2437267612.4499998</v>
      </c>
      <c r="F2806" s="808">
        <v>37316580.189999998</v>
      </c>
      <c r="G2806" s="809">
        <v>1.5342657843890438E-2</v>
      </c>
      <c r="H2806" s="619"/>
      <c r="I2806" s="84"/>
      <c r="J2806" s="84">
        <v>1693306104.8200004</v>
      </c>
      <c r="K2806" s="201">
        <v>0.69620035005742964</v>
      </c>
      <c r="L2806" s="84">
        <v>10554732.4</v>
      </c>
      <c r="M2806" s="201">
        <v>4.3395629241079325E-3</v>
      </c>
      <c r="N2806" s="84">
        <v>79028929.189999998</v>
      </c>
      <c r="O2806" s="201">
        <v>3.2492629661067973E-2</v>
      </c>
      <c r="P2806" s="84">
        <v>0</v>
      </c>
      <c r="Q2806" s="201">
        <v>0</v>
      </c>
      <c r="R2806" s="84">
        <v>579459126.49000001</v>
      </c>
      <c r="S2806" s="201">
        <v>0.23824377976195521</v>
      </c>
      <c r="T2806" s="84">
        <v>38704071.869999997</v>
      </c>
      <c r="U2806" s="201">
        <v>1.5913123036550011E-2</v>
      </c>
      <c r="V2806" s="84">
        <v>0</v>
      </c>
      <c r="W2806" s="201">
        <v>0</v>
      </c>
      <c r="X2806" s="84">
        <v>0</v>
      </c>
      <c r="Y2806" s="809">
        <v>0</v>
      </c>
      <c r="Z2806" s="810">
        <v>0</v>
      </c>
      <c r="AA2806" s="811">
        <v>0</v>
      </c>
      <c r="AB2806" s="808">
        <v>-1101932.51</v>
      </c>
      <c r="AC2806" s="811">
        <v>-4.5305795391507923E-4</v>
      </c>
      <c r="AD2806" s="810">
        <v>0</v>
      </c>
      <c r="AE2806" s="811">
        <v>0</v>
      </c>
      <c r="AF2806" s="808"/>
      <c r="AG2806" s="811"/>
      <c r="AH2806" s="810">
        <v>0</v>
      </c>
      <c r="AI2806" s="811">
        <v>0</v>
      </c>
      <c r="AJ2806" s="808">
        <v>-5056676.79</v>
      </c>
      <c r="AK2806" s="811">
        <v>-2.0790453310859038E-3</v>
      </c>
      <c r="AL2806" s="333"/>
      <c r="AM2806" s="855"/>
      <c r="AN2806" s="858"/>
      <c r="AO2806"/>
      <c r="AP2806"/>
      <c r="AQ2806" s="853"/>
    </row>
    <row r="2807" spans="2:43" ht="15" x14ac:dyDescent="0.25">
      <c r="B2807" s="807">
        <v>45596</v>
      </c>
      <c r="C2807" s="805" t="s">
        <v>57</v>
      </c>
      <c r="D2807" s="808"/>
      <c r="E2807" s="808"/>
      <c r="F2807" s="808"/>
      <c r="G2807" s="809"/>
      <c r="H2807" s="619"/>
      <c r="I2807" s="84"/>
      <c r="J2807" s="84"/>
      <c r="K2807" s="201"/>
      <c r="L2807" s="84"/>
      <c r="M2807" s="201"/>
      <c r="N2807" s="84"/>
      <c r="O2807" s="201"/>
      <c r="P2807" s="84"/>
      <c r="Q2807" s="201"/>
      <c r="R2807" s="84"/>
      <c r="S2807" s="201"/>
      <c r="T2807" s="84"/>
      <c r="U2807" s="201"/>
      <c r="V2807" s="84"/>
      <c r="W2807" s="201"/>
      <c r="X2807" s="84"/>
      <c r="Y2807" s="809"/>
      <c r="Z2807" s="810"/>
      <c r="AA2807" s="811"/>
      <c r="AB2807" s="808"/>
      <c r="AC2807" s="811"/>
      <c r="AD2807" s="810"/>
      <c r="AE2807" s="811"/>
      <c r="AF2807" s="808"/>
      <c r="AG2807" s="811"/>
      <c r="AH2807" s="810"/>
      <c r="AI2807" s="811"/>
      <c r="AJ2807" s="808"/>
      <c r="AK2807" s="811"/>
      <c r="AL2807" s="333"/>
      <c r="AM2807" s="855"/>
      <c r="AN2807" s="858"/>
      <c r="AO2807"/>
      <c r="AP2807"/>
      <c r="AQ2807" s="853"/>
    </row>
    <row r="2808" spans="2:43" ht="15" x14ac:dyDescent="0.25">
      <c r="B2808" s="807">
        <v>45596</v>
      </c>
      <c r="C2808" s="84" t="s">
        <v>58</v>
      </c>
      <c r="D2808" s="808">
        <v>280062602.03000003</v>
      </c>
      <c r="E2808" s="808">
        <v>280026377.03000003</v>
      </c>
      <c r="F2808" s="808">
        <v>9482138.7300000004</v>
      </c>
      <c r="G2808" s="809">
        <v>3.3857211427980247E-2</v>
      </c>
      <c r="H2808" s="619"/>
      <c r="I2808" s="84"/>
      <c r="J2808" s="84">
        <v>172181453.56999999</v>
      </c>
      <c r="K2808" s="201">
        <v>0.61479630740399993</v>
      </c>
      <c r="L2808" s="84">
        <v>5763045.8599999994</v>
      </c>
      <c r="M2808" s="201">
        <v>2.0577705906562518E-2</v>
      </c>
      <c r="N2808" s="84">
        <v>26407643.269999996</v>
      </c>
      <c r="O2808" s="201">
        <v>9.4291930013459049E-2</v>
      </c>
      <c r="P2808" s="84">
        <v>0</v>
      </c>
      <c r="Q2808" s="201">
        <v>0</v>
      </c>
      <c r="R2808" s="84">
        <v>62010970.650000006</v>
      </c>
      <c r="S2808" s="201">
        <v>0.22141824792214654</v>
      </c>
      <c r="T2808" s="84">
        <v>3038191.59</v>
      </c>
      <c r="U2808" s="201">
        <v>1.0848258810630316E-2</v>
      </c>
      <c r="V2808" s="84">
        <v>0</v>
      </c>
      <c r="W2808" s="201">
        <v>0</v>
      </c>
      <c r="X2808" s="84">
        <v>0</v>
      </c>
      <c r="Y2808" s="809">
        <v>0</v>
      </c>
      <c r="Z2808" s="810">
        <v>0</v>
      </c>
      <c r="AA2808" s="811">
        <v>0</v>
      </c>
      <c r="AB2808" s="808">
        <v>0</v>
      </c>
      <c r="AC2808" s="811">
        <v>0</v>
      </c>
      <c r="AD2808" s="810">
        <v>1142933.3600000001</v>
      </c>
      <c r="AE2808" s="811">
        <v>4.0809924342471481E-3</v>
      </c>
      <c r="AF2808" s="808"/>
      <c r="AG2808" s="811"/>
      <c r="AH2808" s="810">
        <v>0</v>
      </c>
      <c r="AI2808" s="811">
        <v>0</v>
      </c>
      <c r="AJ2808" s="808">
        <v>36225</v>
      </c>
      <c r="AK2808" s="811">
        <v>1.2934608097413741E-4</v>
      </c>
      <c r="AL2808" s="333"/>
      <c r="AM2808" s="855"/>
      <c r="AN2808" s="858"/>
      <c r="AO2808"/>
      <c r="AP2808"/>
      <c r="AQ2808" s="853"/>
    </row>
    <row r="2809" spans="2:43" ht="15" x14ac:dyDescent="0.25">
      <c r="B2809" s="807">
        <v>45596</v>
      </c>
      <c r="C2809" s="84" t="s">
        <v>60</v>
      </c>
      <c r="D2809" s="808">
        <v>260863089.82999995</v>
      </c>
      <c r="E2809" s="808">
        <v>261903039.82999995</v>
      </c>
      <c r="F2809" s="808">
        <v>4176144.18</v>
      </c>
      <c r="G2809" s="809">
        <v>1.6008950069254804E-2</v>
      </c>
      <c r="H2809" s="619"/>
      <c r="I2809" s="84"/>
      <c r="J2809" s="84">
        <v>183416124.47999999</v>
      </c>
      <c r="K2809" s="201">
        <v>0.70311259672470017</v>
      </c>
      <c r="L2809" s="84">
        <v>4706180.6500000004</v>
      </c>
      <c r="M2809" s="201">
        <v>1.8040806972987013E-2</v>
      </c>
      <c r="N2809" s="84">
        <v>6652002.9199999999</v>
      </c>
      <c r="O2809" s="201">
        <v>2.5499977495225552E-2</v>
      </c>
      <c r="P2809" s="84">
        <v>0</v>
      </c>
      <c r="Q2809" s="201">
        <v>0</v>
      </c>
      <c r="R2809" s="84">
        <v>62952587.600000009</v>
      </c>
      <c r="S2809" s="201">
        <v>0.24132424269384045</v>
      </c>
      <c r="T2809" s="84">
        <v>0</v>
      </c>
      <c r="U2809" s="201">
        <v>0</v>
      </c>
      <c r="V2809" s="84">
        <v>0</v>
      </c>
      <c r="W2809" s="201">
        <v>0</v>
      </c>
      <c r="X2809" s="84">
        <v>0</v>
      </c>
      <c r="Y2809" s="809">
        <v>0</v>
      </c>
      <c r="Z2809" s="810">
        <v>0</v>
      </c>
      <c r="AA2809" s="811">
        <v>0</v>
      </c>
      <c r="AB2809" s="808">
        <v>0</v>
      </c>
      <c r="AC2809" s="811">
        <v>0</v>
      </c>
      <c r="AD2809" s="810">
        <v>0</v>
      </c>
      <c r="AE2809" s="811">
        <v>0</v>
      </c>
      <c r="AF2809" s="808"/>
      <c r="AG2809" s="811"/>
      <c r="AH2809" s="810">
        <v>0</v>
      </c>
      <c r="AI2809" s="811">
        <v>0</v>
      </c>
      <c r="AJ2809" s="808">
        <v>-1039950</v>
      </c>
      <c r="AK2809" s="811">
        <v>-3.9865739560077957E-3</v>
      </c>
      <c r="AL2809" s="333"/>
      <c r="AM2809" s="855"/>
      <c r="AN2809" s="858"/>
      <c r="AO2809"/>
      <c r="AP2809"/>
      <c r="AQ2809" s="853"/>
    </row>
    <row r="2810" spans="2:43" ht="15" x14ac:dyDescent="0.25">
      <c r="B2810" s="807">
        <v>45596</v>
      </c>
      <c r="C2810" s="84" t="s">
        <v>61</v>
      </c>
      <c r="D2810" s="808">
        <v>51160993.38000001</v>
      </c>
      <c r="E2810" s="808">
        <v>51156646.38000001</v>
      </c>
      <c r="F2810" s="808">
        <v>626642.24</v>
      </c>
      <c r="G2810" s="809">
        <v>1.2248437698337746E-2</v>
      </c>
      <c r="H2810" s="619"/>
      <c r="I2810" s="84"/>
      <c r="J2810" s="84">
        <v>34116227.439999998</v>
      </c>
      <c r="K2810" s="201">
        <v>0.66684059839496401</v>
      </c>
      <c r="L2810" s="84">
        <v>0</v>
      </c>
      <c r="M2810" s="201">
        <v>0</v>
      </c>
      <c r="N2810" s="84">
        <v>3046890.2</v>
      </c>
      <c r="O2810" s="201">
        <v>5.9554946038070843E-2</v>
      </c>
      <c r="P2810" s="84">
        <v>0</v>
      </c>
      <c r="Q2810" s="201">
        <v>0</v>
      </c>
      <c r="R2810" s="84">
        <v>13366886.5</v>
      </c>
      <c r="S2810" s="201">
        <v>0.26127105079287649</v>
      </c>
      <c r="T2810" s="84">
        <v>0</v>
      </c>
      <c r="U2810" s="201">
        <v>0</v>
      </c>
      <c r="V2810" s="84">
        <v>0</v>
      </c>
      <c r="W2810" s="201">
        <v>0</v>
      </c>
      <c r="X2810" s="84">
        <v>0</v>
      </c>
      <c r="Y2810" s="809">
        <v>0</v>
      </c>
      <c r="Z2810" s="810">
        <v>0</v>
      </c>
      <c r="AA2810" s="811">
        <v>0</v>
      </c>
      <c r="AB2810" s="808">
        <v>0</v>
      </c>
      <c r="AC2810" s="811">
        <v>0</v>
      </c>
      <c r="AD2810" s="810">
        <v>0</v>
      </c>
      <c r="AE2810" s="811">
        <v>0</v>
      </c>
      <c r="AF2810" s="808"/>
      <c r="AG2810" s="811"/>
      <c r="AH2810" s="810">
        <v>0</v>
      </c>
      <c r="AI2810" s="811">
        <v>0</v>
      </c>
      <c r="AJ2810" s="808">
        <v>4347</v>
      </c>
      <c r="AK2810" s="811">
        <v>8.4967075750709336E-5</v>
      </c>
      <c r="AL2810" s="333"/>
      <c r="AM2810" s="855"/>
      <c r="AN2810" s="858"/>
      <c r="AO2810"/>
      <c r="AP2810"/>
      <c r="AQ2810" s="853"/>
    </row>
    <row r="2811" spans="2:43" ht="15" x14ac:dyDescent="0.25">
      <c r="B2811" s="812">
        <v>45596</v>
      </c>
      <c r="C2811" s="813" t="s">
        <v>110</v>
      </c>
      <c r="D2811" s="813">
        <v>5547106474</v>
      </c>
      <c r="E2811" s="813">
        <v>5554348846.1800003</v>
      </c>
      <c r="F2811" s="813">
        <v>96484078.969999999</v>
      </c>
      <c r="G2811" s="814">
        <v>1.7393586984896226E-2</v>
      </c>
      <c r="H2811" s="815"/>
      <c r="I2811" s="813"/>
      <c r="J2811" s="813">
        <v>3703954878.7500005</v>
      </c>
      <c r="K2811" s="814">
        <v>0.66772738113301278</v>
      </c>
      <c r="L2811" s="813">
        <v>38956272.359999999</v>
      </c>
      <c r="M2811" s="814">
        <v>7.022809557125512E-3</v>
      </c>
      <c r="N2811" s="813">
        <v>186580552.58999994</v>
      </c>
      <c r="O2811" s="814">
        <v>3.3635653734884474E-2</v>
      </c>
      <c r="P2811" s="813">
        <v>4059131.08</v>
      </c>
      <c r="Q2811" s="814">
        <v>7.3175647502453183E-4</v>
      </c>
      <c r="R2811" s="813">
        <v>1386740678.0900002</v>
      </c>
      <c r="S2811" s="814">
        <v>0.24999352087251825</v>
      </c>
      <c r="T2811" s="813">
        <v>121893691.97</v>
      </c>
      <c r="U2811" s="814">
        <v>2.1974283807482582E-2</v>
      </c>
      <c r="V2811" s="813">
        <v>0</v>
      </c>
      <c r="W2811" s="814">
        <v>0</v>
      </c>
      <c r="X2811" s="813">
        <v>0</v>
      </c>
      <c r="Y2811" s="814">
        <v>0</v>
      </c>
      <c r="Z2811" s="813">
        <v>6694280.3600000003</v>
      </c>
      <c r="AA2811" s="814">
        <v>1.2068058169384258E-3</v>
      </c>
      <c r="AB2811" s="813">
        <v>-916472.38</v>
      </c>
      <c r="AC2811" s="814">
        <v>-1.6521629507124547E-4</v>
      </c>
      <c r="AD2811" s="813">
        <v>9901754.3899999987</v>
      </c>
      <c r="AE2811" s="814">
        <v>1.7850305265296046E-3</v>
      </c>
      <c r="AF2811" s="813"/>
      <c r="AG2811" s="817"/>
      <c r="AH2811" s="818">
        <v>0</v>
      </c>
      <c r="AI2811" s="817">
        <v>0</v>
      </c>
      <c r="AJ2811" s="813">
        <v>-7242372.1799999997</v>
      </c>
      <c r="AK2811" s="814">
        <v>-1.3056126133410143E-3</v>
      </c>
      <c r="AL2811" s="333"/>
      <c r="AM2811" s="855"/>
      <c r="AN2811" s="858"/>
      <c r="AO2811"/>
      <c r="AP2811"/>
      <c r="AQ2811" s="853"/>
    </row>
    <row r="2812" spans="2:43" ht="15" x14ac:dyDescent="0.25">
      <c r="B2812" s="807">
        <v>45625</v>
      </c>
      <c r="C2812" s="84" t="s">
        <v>47</v>
      </c>
      <c r="D2812" s="808">
        <v>506887936.55000007</v>
      </c>
      <c r="E2812" s="808">
        <v>506887936.55000007</v>
      </c>
      <c r="F2812" s="808">
        <v>6639765.8200000003</v>
      </c>
      <c r="G2812" s="809">
        <v>1.3099080371081283E-2</v>
      </c>
      <c r="H2812" s="619"/>
      <c r="I2812" s="84"/>
      <c r="J2812" s="84">
        <v>333094286.69000006</v>
      </c>
      <c r="K2812" s="201">
        <v>0.6571359518972163</v>
      </c>
      <c r="L2812" s="84">
        <v>2074716.53</v>
      </c>
      <c r="M2812" s="201">
        <v>4.0930477535547887E-3</v>
      </c>
      <c r="N2812" s="84">
        <v>19993798.580000002</v>
      </c>
      <c r="O2812" s="201">
        <v>3.9444218609901341E-2</v>
      </c>
      <c r="P2812" s="84">
        <v>1526111.92</v>
      </c>
      <c r="Q2812" s="201">
        <v>3.010748155474129E-3</v>
      </c>
      <c r="R2812" s="84">
        <v>123249305.08</v>
      </c>
      <c r="S2812" s="201">
        <v>0.24314902011451309</v>
      </c>
      <c r="T2812" s="84">
        <v>20292045.530000001</v>
      </c>
      <c r="U2812" s="201">
        <v>4.0032606946838176E-2</v>
      </c>
      <c r="V2812" s="84">
        <v>0</v>
      </c>
      <c r="W2812" s="201">
        <v>0</v>
      </c>
      <c r="X2812" s="84">
        <v>0</v>
      </c>
      <c r="Y2812" s="809">
        <v>0</v>
      </c>
      <c r="Z2812" s="810">
        <v>0</v>
      </c>
      <c r="AA2812" s="811">
        <v>0</v>
      </c>
      <c r="AB2812" s="808">
        <v>17906.399999999998</v>
      </c>
      <c r="AC2812" s="811">
        <v>3.532615142091409E-5</v>
      </c>
      <c r="AD2812" s="810">
        <v>0</v>
      </c>
      <c r="AE2812" s="811">
        <v>0</v>
      </c>
      <c r="AF2812" s="808"/>
      <c r="AG2812" s="811"/>
      <c r="AH2812" s="810">
        <v>0</v>
      </c>
      <c r="AI2812" s="811">
        <v>0</v>
      </c>
      <c r="AJ2812" s="808">
        <v>0</v>
      </c>
      <c r="AK2812" s="811">
        <v>0</v>
      </c>
      <c r="AL2812" s="333"/>
      <c r="AM2812" s="855"/>
      <c r="AN2812" s="858"/>
      <c r="AO2812"/>
      <c r="AP2812"/>
      <c r="AQ2812" s="853"/>
    </row>
    <row r="2813" spans="2:43" ht="15" x14ac:dyDescent="0.25">
      <c r="B2813" s="807">
        <v>45625</v>
      </c>
      <c r="C2813" s="84" t="s">
        <v>48</v>
      </c>
      <c r="D2813" s="808">
        <v>177785525.34</v>
      </c>
      <c r="E2813" s="808">
        <v>177785525.34</v>
      </c>
      <c r="F2813" s="808">
        <v>2874865.49</v>
      </c>
      <c r="G2813" s="809">
        <v>1.6170413674015695E-2</v>
      </c>
      <c r="H2813" s="619"/>
      <c r="I2813" s="84"/>
      <c r="J2813" s="84">
        <v>98076768.790000021</v>
      </c>
      <c r="K2813" s="201">
        <v>0.55165778317687209</v>
      </c>
      <c r="L2813" s="84">
        <v>531346.59</v>
      </c>
      <c r="M2813" s="201">
        <v>2.9886943213393996E-3</v>
      </c>
      <c r="N2813" s="84">
        <v>8425960.7800000012</v>
      </c>
      <c r="O2813" s="201">
        <v>4.7393963956773498E-2</v>
      </c>
      <c r="P2813" s="84">
        <v>508703.97</v>
      </c>
      <c r="Q2813" s="201">
        <v>2.8613351341575531E-3</v>
      </c>
      <c r="R2813" s="84">
        <v>59434187.220000006</v>
      </c>
      <c r="S2813" s="201">
        <v>0.33430273418680784</v>
      </c>
      <c r="T2813" s="84">
        <v>7922655.9800000004</v>
      </c>
      <c r="U2813" s="201">
        <v>4.4562997830383443E-2</v>
      </c>
      <c r="V2813" s="84">
        <v>0</v>
      </c>
      <c r="W2813" s="201">
        <v>0</v>
      </c>
      <c r="X2813" s="84">
        <v>0</v>
      </c>
      <c r="Y2813" s="809">
        <v>0</v>
      </c>
      <c r="Z2813" s="810">
        <v>0</v>
      </c>
      <c r="AA2813" s="811">
        <v>0</v>
      </c>
      <c r="AB2813" s="808">
        <v>11036.52</v>
      </c>
      <c r="AC2813" s="811">
        <v>6.2077719650649709E-5</v>
      </c>
      <c r="AD2813" s="810">
        <v>0</v>
      </c>
      <c r="AE2813" s="811">
        <v>0</v>
      </c>
      <c r="AF2813" s="808"/>
      <c r="AG2813" s="811"/>
      <c r="AH2813" s="810">
        <v>0</v>
      </c>
      <c r="AI2813" s="811">
        <v>0</v>
      </c>
      <c r="AJ2813" s="808">
        <v>0</v>
      </c>
      <c r="AK2813" s="811">
        <v>0</v>
      </c>
      <c r="AL2813" s="333"/>
      <c r="AM2813" s="855"/>
      <c r="AN2813" s="858"/>
      <c r="AO2813"/>
      <c r="AP2813"/>
      <c r="AQ2813" s="853"/>
    </row>
    <row r="2814" spans="2:43" ht="15" x14ac:dyDescent="0.25">
      <c r="B2814" s="807">
        <v>45625</v>
      </c>
      <c r="C2814" s="84" t="s">
        <v>49</v>
      </c>
      <c r="D2814" s="808">
        <v>832430351.11999989</v>
      </c>
      <c r="E2814" s="808">
        <v>835697135.69999993</v>
      </c>
      <c r="F2814" s="808">
        <v>8614178.8599999994</v>
      </c>
      <c r="G2814" s="809">
        <v>1.0348227750718106E-2</v>
      </c>
      <c r="H2814" s="619"/>
      <c r="I2814" s="84"/>
      <c r="J2814" s="84">
        <v>552926867.04999983</v>
      </c>
      <c r="K2814" s="201">
        <v>0.66423198806489947</v>
      </c>
      <c r="L2814" s="84">
        <v>9432555.1999999993</v>
      </c>
      <c r="M2814" s="201">
        <v>1.1331344643199152E-2</v>
      </c>
      <c r="N2814" s="84">
        <v>30422710.640000001</v>
      </c>
      <c r="O2814" s="201">
        <v>3.6546854159110763E-2</v>
      </c>
      <c r="P2814" s="84">
        <v>2006186.11</v>
      </c>
      <c r="Q2814" s="201">
        <v>2.4100347942632816E-3</v>
      </c>
      <c r="R2814" s="84">
        <v>196977963.72999999</v>
      </c>
      <c r="S2814" s="201">
        <v>0.23662996365398553</v>
      </c>
      <c r="T2814" s="84">
        <v>19859629.5</v>
      </c>
      <c r="U2814" s="201">
        <v>2.3857406776770822E-2</v>
      </c>
      <c r="V2814" s="84">
        <v>0</v>
      </c>
      <c r="W2814" s="201">
        <v>0</v>
      </c>
      <c r="X2814" s="84">
        <v>0</v>
      </c>
      <c r="Y2814" s="809">
        <v>0</v>
      </c>
      <c r="Z2814" s="810">
        <v>6693645.6500000004</v>
      </c>
      <c r="AA2814" s="811">
        <v>8.0410879312533268E-3</v>
      </c>
      <c r="AB2814" s="808">
        <v>0</v>
      </c>
      <c r="AC2814" s="811">
        <v>0</v>
      </c>
      <c r="AD2814" s="810">
        <v>8763398.959999999</v>
      </c>
      <c r="AE2814" s="811">
        <v>1.0527486111251488E-2</v>
      </c>
      <c r="AF2814" s="808"/>
      <c r="AG2814" s="811"/>
      <c r="AH2814" s="810">
        <v>0</v>
      </c>
      <c r="AI2814" s="811">
        <v>0</v>
      </c>
      <c r="AJ2814" s="808">
        <v>-3266784.58</v>
      </c>
      <c r="AK2814" s="811">
        <v>-3.9243938854520138E-3</v>
      </c>
      <c r="AL2814" s="333"/>
      <c r="AM2814" s="855"/>
      <c r="AN2814" s="858"/>
      <c r="AO2814"/>
      <c r="AP2814"/>
      <c r="AQ2814" s="853"/>
    </row>
    <row r="2815" spans="2:43" ht="15" x14ac:dyDescent="0.25">
      <c r="B2815" s="807">
        <v>45625</v>
      </c>
      <c r="C2815" s="84" t="s">
        <v>50</v>
      </c>
      <c r="D2815" s="808">
        <v>250034089.74999997</v>
      </c>
      <c r="E2815" s="808">
        <v>250034089.74999997</v>
      </c>
      <c r="F2815" s="808">
        <v>7833873.6100000003</v>
      </c>
      <c r="G2815" s="809">
        <v>3.1331222145879419E-2</v>
      </c>
      <c r="H2815" s="619"/>
      <c r="I2815" s="84"/>
      <c r="J2815" s="84">
        <v>178998922.63</v>
      </c>
      <c r="K2815" s="201">
        <v>0.71589807137488548</v>
      </c>
      <c r="L2815" s="84">
        <v>2339229.86</v>
      </c>
      <c r="M2815" s="201">
        <v>9.3556437137788332E-3</v>
      </c>
      <c r="N2815" s="84">
        <v>2133967.64</v>
      </c>
      <c r="O2815" s="201">
        <v>8.5347067759187437E-3</v>
      </c>
      <c r="P2815" s="84">
        <v>0</v>
      </c>
      <c r="Q2815" s="201">
        <v>0</v>
      </c>
      <c r="R2815" s="84">
        <v>49639799.93</v>
      </c>
      <c r="S2815" s="201">
        <v>0.1985321280775475</v>
      </c>
      <c r="T2815" s="84">
        <v>9088296.0799999982</v>
      </c>
      <c r="U2815" s="201">
        <v>3.6348227911990147E-2</v>
      </c>
      <c r="V2815" s="84">
        <v>0</v>
      </c>
      <c r="W2815" s="201">
        <v>0</v>
      </c>
      <c r="X2815" s="84">
        <v>0</v>
      </c>
      <c r="Y2815" s="809">
        <v>0</v>
      </c>
      <c r="Z2815" s="810">
        <v>0</v>
      </c>
      <c r="AA2815" s="811">
        <v>0</v>
      </c>
      <c r="AB2815" s="808">
        <v>0</v>
      </c>
      <c r="AC2815" s="811">
        <v>0</v>
      </c>
      <c r="AD2815" s="810">
        <v>0</v>
      </c>
      <c r="AE2815" s="811">
        <v>0</v>
      </c>
      <c r="AF2815" s="808"/>
      <c r="AG2815" s="811"/>
      <c r="AH2815" s="810">
        <v>0</v>
      </c>
      <c r="AI2815" s="811">
        <v>0</v>
      </c>
      <c r="AJ2815" s="808">
        <v>0</v>
      </c>
      <c r="AK2815" s="811">
        <v>0</v>
      </c>
      <c r="AL2815" s="333"/>
      <c r="AM2815" s="855"/>
      <c r="AN2815" s="858"/>
      <c r="AO2815"/>
      <c r="AP2815"/>
      <c r="AQ2815" s="853"/>
    </row>
    <row r="2816" spans="2:43" ht="15" x14ac:dyDescent="0.25">
      <c r="B2816" s="807">
        <v>45625</v>
      </c>
      <c r="C2816" s="805" t="s">
        <v>51</v>
      </c>
      <c r="D2816" s="808"/>
      <c r="E2816" s="808"/>
      <c r="F2816" s="808"/>
      <c r="G2816" s="809"/>
      <c r="H2816" s="619"/>
      <c r="I2816" s="84"/>
      <c r="J2816" s="84"/>
      <c r="K2816" s="201"/>
      <c r="L2816" s="84"/>
      <c r="M2816" s="201"/>
      <c r="N2816" s="84"/>
      <c r="O2816" s="201"/>
      <c r="P2816" s="84"/>
      <c r="Q2816" s="201"/>
      <c r="R2816" s="84"/>
      <c r="S2816" s="201"/>
      <c r="T2816" s="84"/>
      <c r="U2816" s="201"/>
      <c r="V2816" s="84"/>
      <c r="W2816" s="201"/>
      <c r="X2816" s="84"/>
      <c r="Y2816" s="809"/>
      <c r="Z2816" s="810"/>
      <c r="AA2816" s="811"/>
      <c r="AB2816" s="808"/>
      <c r="AC2816" s="811"/>
      <c r="AD2816" s="810"/>
      <c r="AE2816" s="811"/>
      <c r="AF2816" s="808"/>
      <c r="AG2816" s="811"/>
      <c r="AH2816" s="810"/>
      <c r="AI2816" s="811"/>
      <c r="AJ2816" s="808"/>
      <c r="AK2816" s="811"/>
      <c r="AL2816" s="333"/>
      <c r="AM2816" s="855"/>
      <c r="AN2816" s="858"/>
      <c r="AO2816"/>
      <c r="AP2816"/>
      <c r="AQ2816" s="853"/>
    </row>
    <row r="2817" spans="2:43" ht="15" x14ac:dyDescent="0.25">
      <c r="B2817" s="807">
        <v>45625</v>
      </c>
      <c r="C2817" s="805" t="s">
        <v>52</v>
      </c>
      <c r="D2817" s="808"/>
      <c r="E2817" s="808"/>
      <c r="F2817" s="808"/>
      <c r="G2817" s="809"/>
      <c r="H2817" s="619"/>
      <c r="I2817" s="84"/>
      <c r="J2817" s="84"/>
      <c r="K2817" s="201"/>
      <c r="L2817" s="84"/>
      <c r="M2817" s="201"/>
      <c r="N2817" s="84"/>
      <c r="O2817" s="201"/>
      <c r="P2817" s="84"/>
      <c r="Q2817" s="201"/>
      <c r="R2817" s="84"/>
      <c r="S2817" s="201"/>
      <c r="T2817" s="84"/>
      <c r="U2817" s="201"/>
      <c r="V2817" s="84"/>
      <c r="W2817" s="201"/>
      <c r="X2817" s="84"/>
      <c r="Y2817" s="809"/>
      <c r="Z2817" s="810"/>
      <c r="AA2817" s="811"/>
      <c r="AB2817" s="808"/>
      <c r="AC2817" s="811"/>
      <c r="AD2817" s="810"/>
      <c r="AE2817" s="811"/>
      <c r="AF2817" s="808"/>
      <c r="AG2817" s="811"/>
      <c r="AH2817" s="810"/>
      <c r="AI2817" s="811"/>
      <c r="AJ2817" s="808"/>
      <c r="AK2817" s="811"/>
      <c r="AL2817" s="333"/>
      <c r="AM2817" s="855"/>
      <c r="AN2817" s="858"/>
      <c r="AO2817"/>
      <c r="AP2817"/>
      <c r="AQ2817" s="853"/>
    </row>
    <row r="2818" spans="2:43" ht="15" x14ac:dyDescent="0.25">
      <c r="B2818" s="807">
        <v>45625</v>
      </c>
      <c r="C2818" s="84" t="s">
        <v>53</v>
      </c>
      <c r="D2818" s="808">
        <v>16724098.310000002</v>
      </c>
      <c r="E2818" s="808">
        <v>16779579.510000002</v>
      </c>
      <c r="F2818" s="808">
        <v>399899.53</v>
      </c>
      <c r="G2818" s="809">
        <v>2.391157493739942E-2</v>
      </c>
      <c r="H2818" s="619"/>
      <c r="I2818" s="84"/>
      <c r="J2818" s="84">
        <v>10915182.92</v>
      </c>
      <c r="K2818" s="809">
        <v>0.65266196823737743</v>
      </c>
      <c r="L2818" s="84">
        <v>274375</v>
      </c>
      <c r="M2818" s="809">
        <v>1.6405966702308865E-2</v>
      </c>
      <c r="N2818" s="84">
        <v>933008.57000000007</v>
      </c>
      <c r="O2818" s="809">
        <v>5.578827346656514E-2</v>
      </c>
      <c r="P2818" s="356">
        <v>0</v>
      </c>
      <c r="Q2818" s="809">
        <v>0</v>
      </c>
      <c r="R2818" s="84">
        <v>4131332.22</v>
      </c>
      <c r="S2818" s="809">
        <v>0.24702869735761554</v>
      </c>
      <c r="T2818" s="356">
        <v>125781.27</v>
      </c>
      <c r="U2818" s="809">
        <v>7.5209597353772068E-3</v>
      </c>
      <c r="V2818" s="84">
        <v>0</v>
      </c>
      <c r="W2818" s="809">
        <v>0</v>
      </c>
      <c r="X2818" s="84">
        <v>0</v>
      </c>
      <c r="Y2818" s="809">
        <v>0</v>
      </c>
      <c r="Z2818" s="810">
        <v>0</v>
      </c>
      <c r="AA2818" s="809">
        <v>0</v>
      </c>
      <c r="AB2818" s="808">
        <v>0</v>
      </c>
      <c r="AC2818" s="809">
        <v>0</v>
      </c>
      <c r="AD2818" s="810">
        <v>0</v>
      </c>
      <c r="AE2818" s="809">
        <v>0</v>
      </c>
      <c r="AF2818" s="808"/>
      <c r="AG2818" s="811"/>
      <c r="AH2818" s="810">
        <v>0</v>
      </c>
      <c r="AI2818" s="811">
        <v>0</v>
      </c>
      <c r="AJ2818" s="808">
        <v>-55481.2</v>
      </c>
      <c r="AK2818" s="809">
        <v>-3.317440436643785E-3</v>
      </c>
      <c r="AL2818" s="333"/>
      <c r="AM2818" s="855"/>
      <c r="AN2818" s="858"/>
      <c r="AO2818"/>
      <c r="AP2818"/>
      <c r="AQ2818" s="853"/>
    </row>
    <row r="2819" spans="2:43" ht="15" x14ac:dyDescent="0.25">
      <c r="B2819" s="807">
        <v>45625</v>
      </c>
      <c r="C2819" s="805" t="s">
        <v>54</v>
      </c>
      <c r="D2819" s="808"/>
      <c r="E2819" s="808"/>
      <c r="F2819" s="808"/>
      <c r="G2819" s="809"/>
      <c r="H2819" s="619"/>
      <c r="I2819" s="84"/>
      <c r="J2819" s="84"/>
      <c r="K2819" s="201"/>
      <c r="L2819" s="84"/>
      <c r="M2819" s="201"/>
      <c r="N2819" s="84"/>
      <c r="O2819" s="201"/>
      <c r="P2819" s="84"/>
      <c r="Q2819" s="201"/>
      <c r="R2819" s="84"/>
      <c r="S2819" s="201"/>
      <c r="T2819" s="84"/>
      <c r="U2819" s="201"/>
      <c r="V2819" s="84"/>
      <c r="W2819" s="201"/>
      <c r="X2819" s="84"/>
      <c r="Y2819" s="809"/>
      <c r="Z2819" s="810"/>
      <c r="AA2819" s="811"/>
      <c r="AB2819" s="808"/>
      <c r="AC2819" s="811"/>
      <c r="AD2819" s="810"/>
      <c r="AE2819" s="811"/>
      <c r="AF2819" s="808"/>
      <c r="AG2819" s="811"/>
      <c r="AH2819" s="810"/>
      <c r="AI2819" s="811"/>
      <c r="AJ2819" s="808"/>
      <c r="AK2819" s="811"/>
      <c r="AL2819" s="333"/>
      <c r="AM2819" s="855"/>
      <c r="AN2819" s="858"/>
      <c r="AO2819"/>
      <c r="AP2819"/>
      <c r="AQ2819" s="853"/>
    </row>
    <row r="2820" spans="2:43" ht="15" x14ac:dyDescent="0.25">
      <c r="B2820" s="807">
        <v>45625</v>
      </c>
      <c r="C2820" s="84" t="s">
        <v>55</v>
      </c>
      <c r="D2820" s="808">
        <v>690968180.4599998</v>
      </c>
      <c r="E2820" s="808">
        <v>692367488.53999984</v>
      </c>
      <c r="F2820" s="808">
        <v>8094659.6200000001</v>
      </c>
      <c r="G2820" s="809">
        <v>1.1714952799434446E-2</v>
      </c>
      <c r="H2820" s="619"/>
      <c r="I2820" s="84"/>
      <c r="J2820" s="84">
        <v>430087501.90999997</v>
      </c>
      <c r="K2820" s="201">
        <v>0.62244183462062874</v>
      </c>
      <c r="L2820" s="84">
        <v>3344305.9</v>
      </c>
      <c r="M2820" s="201">
        <v>4.8400288096820719E-3</v>
      </c>
      <c r="N2820" s="84">
        <v>20573070.469999999</v>
      </c>
      <c r="O2820" s="201">
        <v>2.9774266097613702E-2</v>
      </c>
      <c r="P2820" s="84">
        <v>0</v>
      </c>
      <c r="Q2820" s="201">
        <v>0</v>
      </c>
      <c r="R2820" s="84">
        <v>206089741.76999998</v>
      </c>
      <c r="S2820" s="201">
        <v>0.29826227545355183</v>
      </c>
      <c r="T2820" s="84">
        <v>24409609.109999999</v>
      </c>
      <c r="U2820" s="201">
        <v>3.5326676105041095E-2</v>
      </c>
      <c r="V2820" s="84">
        <v>0</v>
      </c>
      <c r="W2820" s="201">
        <v>0</v>
      </c>
      <c r="X2820" s="84">
        <v>0</v>
      </c>
      <c r="Y2820" s="809">
        <v>0</v>
      </c>
      <c r="Z2820" s="810">
        <v>0</v>
      </c>
      <c r="AA2820" s="811">
        <v>0</v>
      </c>
      <c r="AB2820" s="808">
        <v>-231400.24000000005</v>
      </c>
      <c r="AC2820" s="811">
        <v>-3.3489275851450852E-4</v>
      </c>
      <c r="AD2820" s="810">
        <v>0</v>
      </c>
      <c r="AE2820" s="811">
        <v>0</v>
      </c>
      <c r="AF2820" s="808"/>
      <c r="AG2820" s="811"/>
      <c r="AH2820" s="810">
        <v>0</v>
      </c>
      <c r="AI2820" s="811">
        <v>0</v>
      </c>
      <c r="AJ2820" s="808">
        <v>-1399308.08</v>
      </c>
      <c r="AK2820" s="811">
        <v>-2.0251411274372078E-3</v>
      </c>
      <c r="AL2820" s="333"/>
      <c r="AM2820" s="855"/>
      <c r="AN2820" s="858"/>
      <c r="AO2820"/>
      <c r="AP2820"/>
      <c r="AQ2820" s="853"/>
    </row>
    <row r="2821" spans="2:43" ht="15" x14ac:dyDescent="0.25">
      <c r="B2821" s="807">
        <v>45625</v>
      </c>
      <c r="C2821" s="84" t="s">
        <v>56</v>
      </c>
      <c r="D2821" s="808">
        <v>2390468812.7300005</v>
      </c>
      <c r="E2821" s="808">
        <v>2396944648.1700006</v>
      </c>
      <c r="F2821" s="808">
        <v>18485141.399999999</v>
      </c>
      <c r="G2821" s="809">
        <v>7.7328519416613129E-3</v>
      </c>
      <c r="H2821" s="619"/>
      <c r="I2821" s="84"/>
      <c r="J2821" s="84">
        <v>1688901070.1400001</v>
      </c>
      <c r="K2821" s="201">
        <v>0.70651458038108217</v>
      </c>
      <c r="L2821" s="84">
        <v>10802592.77</v>
      </c>
      <c r="M2821" s="201">
        <v>4.5190268588624896E-3</v>
      </c>
      <c r="N2821" s="84">
        <v>88884120.940000013</v>
      </c>
      <c r="O2821" s="201">
        <v>3.718271515054454E-2</v>
      </c>
      <c r="P2821" s="84">
        <v>0</v>
      </c>
      <c r="Q2821" s="201">
        <v>0</v>
      </c>
      <c r="R2821" s="84">
        <v>551924556.01999998</v>
      </c>
      <c r="S2821" s="201">
        <v>0.23088548701444153</v>
      </c>
      <c r="T2821" s="84">
        <v>40012291.530000001</v>
      </c>
      <c r="U2821" s="201">
        <v>1.673826126361571E-2</v>
      </c>
      <c r="V2821" s="84">
        <v>0</v>
      </c>
      <c r="W2821" s="201">
        <v>0</v>
      </c>
      <c r="X2821" s="84">
        <v>0</v>
      </c>
      <c r="Y2821" s="809">
        <v>0</v>
      </c>
      <c r="Z2821" s="810">
        <v>0</v>
      </c>
      <c r="AA2821" s="811">
        <v>0</v>
      </c>
      <c r="AB2821" s="808">
        <v>-2065124.6300000004</v>
      </c>
      <c r="AC2821" s="811">
        <v>-8.6389942382956856E-4</v>
      </c>
      <c r="AD2821" s="810">
        <v>0</v>
      </c>
      <c r="AE2821" s="811">
        <v>0</v>
      </c>
      <c r="AF2821" s="808"/>
      <c r="AG2821" s="811"/>
      <c r="AH2821" s="810">
        <v>0</v>
      </c>
      <c r="AI2821" s="811">
        <v>0</v>
      </c>
      <c r="AJ2821" s="808">
        <v>-6475835.4399999995</v>
      </c>
      <c r="AK2821" s="811">
        <v>-2.7090231863783928E-3</v>
      </c>
      <c r="AL2821" s="333"/>
      <c r="AM2821" s="855"/>
      <c r="AN2821" s="858"/>
      <c r="AO2821"/>
      <c r="AP2821"/>
      <c r="AQ2821" s="853"/>
    </row>
    <row r="2822" spans="2:43" ht="15" x14ac:dyDescent="0.25">
      <c r="B2822" s="807">
        <v>45625</v>
      </c>
      <c r="C2822" s="805" t="s">
        <v>57</v>
      </c>
      <c r="D2822" s="808"/>
      <c r="E2822" s="808"/>
      <c r="F2822" s="808"/>
      <c r="G2822" s="809"/>
      <c r="H2822" s="619"/>
      <c r="I2822" s="84"/>
      <c r="J2822" s="84"/>
      <c r="K2822" s="201"/>
      <c r="L2822" s="84"/>
      <c r="M2822" s="201"/>
      <c r="N2822" s="84"/>
      <c r="O2822" s="201"/>
      <c r="P2822" s="84"/>
      <c r="Q2822" s="201"/>
      <c r="R2822" s="84"/>
      <c r="S2822" s="201"/>
      <c r="T2822" s="84"/>
      <c r="U2822" s="201"/>
      <c r="V2822" s="84"/>
      <c r="W2822" s="201"/>
      <c r="X2822" s="84"/>
      <c r="Y2822" s="809"/>
      <c r="Z2822" s="810"/>
      <c r="AA2822" s="811"/>
      <c r="AB2822" s="808"/>
      <c r="AC2822" s="811"/>
      <c r="AD2822" s="810"/>
      <c r="AE2822" s="811"/>
      <c r="AF2822" s="808"/>
      <c r="AG2822" s="811"/>
      <c r="AH2822" s="810"/>
      <c r="AI2822" s="811"/>
      <c r="AJ2822" s="808"/>
      <c r="AK2822" s="811"/>
      <c r="AL2822" s="333"/>
      <c r="AM2822" s="855"/>
      <c r="AN2822" s="858"/>
      <c r="AO2822"/>
      <c r="AP2822"/>
      <c r="AQ2822" s="853"/>
    </row>
    <row r="2823" spans="2:43" ht="15" x14ac:dyDescent="0.25">
      <c r="B2823" s="807">
        <v>45625</v>
      </c>
      <c r="C2823" s="84" t="s">
        <v>58</v>
      </c>
      <c r="D2823" s="808">
        <v>279623166.72000015</v>
      </c>
      <c r="E2823" s="808">
        <v>279623166.72000015</v>
      </c>
      <c r="F2823" s="808">
        <v>6506749.7700000005</v>
      </c>
      <c r="G2823" s="809">
        <v>2.3269709181555461E-2</v>
      </c>
      <c r="H2823" s="619"/>
      <c r="I2823" s="84"/>
      <c r="J2823" s="84">
        <v>173921871.22000006</v>
      </c>
      <c r="K2823" s="201">
        <v>0.6219866302928907</v>
      </c>
      <c r="L2823" s="84">
        <v>5793113.8899999997</v>
      </c>
      <c r="M2823" s="201">
        <v>2.0717574863176189E-2</v>
      </c>
      <c r="N2823" s="84">
        <v>31884874.110000003</v>
      </c>
      <c r="O2823" s="201">
        <v>0.11402801307206363</v>
      </c>
      <c r="P2823" s="84">
        <v>0</v>
      </c>
      <c r="Q2823" s="201">
        <v>0</v>
      </c>
      <c r="R2823" s="84">
        <v>57470176.280000001</v>
      </c>
      <c r="S2823" s="201">
        <v>0.20552723493596509</v>
      </c>
      <c r="T2823" s="84">
        <v>2902850.72</v>
      </c>
      <c r="U2823" s="201">
        <v>1.03812954915383E-2</v>
      </c>
      <c r="V2823" s="84">
        <v>0</v>
      </c>
      <c r="W2823" s="201">
        <v>0</v>
      </c>
      <c r="X2823" s="84">
        <v>0</v>
      </c>
      <c r="Y2823" s="809">
        <v>0</v>
      </c>
      <c r="Z2823" s="810">
        <v>0</v>
      </c>
      <c r="AA2823" s="811">
        <v>0</v>
      </c>
      <c r="AB2823" s="808">
        <v>0</v>
      </c>
      <c r="AC2823" s="811">
        <v>0</v>
      </c>
      <c r="AD2823" s="810">
        <v>1143530.73</v>
      </c>
      <c r="AE2823" s="811">
        <v>4.0895421628103909E-3</v>
      </c>
      <c r="AF2823" s="808"/>
      <c r="AG2823" s="811"/>
      <c r="AH2823" s="810">
        <v>0</v>
      </c>
      <c r="AI2823" s="811">
        <v>0</v>
      </c>
      <c r="AJ2823" s="808">
        <v>0</v>
      </c>
      <c r="AK2823" s="811">
        <v>0</v>
      </c>
      <c r="AL2823" s="333"/>
      <c r="AM2823" s="855"/>
      <c r="AN2823" s="858"/>
      <c r="AO2823"/>
      <c r="AP2823"/>
      <c r="AQ2823" s="853"/>
    </row>
    <row r="2824" spans="2:43" ht="15" x14ac:dyDescent="0.25">
      <c r="B2824" s="807">
        <v>45625</v>
      </c>
      <c r="C2824" s="84" t="s">
        <v>60</v>
      </c>
      <c r="D2824" s="808">
        <v>260784234.56000003</v>
      </c>
      <c r="E2824" s="808">
        <v>260784234.56000003</v>
      </c>
      <c r="F2824" s="808">
        <v>4631657.9099999992</v>
      </c>
      <c r="G2824" s="809">
        <v>1.7760498129093645E-2</v>
      </c>
      <c r="H2824" s="619"/>
      <c r="I2824" s="84"/>
      <c r="J2824" s="84">
        <v>181695387.01000002</v>
      </c>
      <c r="K2824" s="201">
        <v>0.69672688349646528</v>
      </c>
      <c r="L2824" s="84">
        <v>4798779.3</v>
      </c>
      <c r="M2824" s="201">
        <v>1.8401339743932713E-2</v>
      </c>
      <c r="N2824" s="84">
        <v>10689309.449999999</v>
      </c>
      <c r="O2824" s="201">
        <v>4.0989093792556899E-2</v>
      </c>
      <c r="P2824" s="84">
        <v>0</v>
      </c>
      <c r="Q2824" s="201">
        <v>0</v>
      </c>
      <c r="R2824" s="84">
        <v>58969100.890000008</v>
      </c>
      <c r="S2824" s="201">
        <v>0.22612218483795143</v>
      </c>
      <c r="T2824" s="84">
        <v>0</v>
      </c>
      <c r="U2824" s="201">
        <v>0</v>
      </c>
      <c r="V2824" s="84">
        <v>0</v>
      </c>
      <c r="W2824" s="201">
        <v>0</v>
      </c>
      <c r="X2824" s="84">
        <v>0</v>
      </c>
      <c r="Y2824" s="809">
        <v>0</v>
      </c>
      <c r="Z2824" s="810">
        <v>0</v>
      </c>
      <c r="AA2824" s="811">
        <v>0</v>
      </c>
      <c r="AB2824" s="808">
        <v>0</v>
      </c>
      <c r="AC2824" s="811">
        <v>0</v>
      </c>
      <c r="AD2824" s="810">
        <v>0</v>
      </c>
      <c r="AE2824" s="811">
        <v>0</v>
      </c>
      <c r="AF2824" s="808"/>
      <c r="AG2824" s="811"/>
      <c r="AH2824" s="810">
        <v>0</v>
      </c>
      <c r="AI2824" s="811">
        <v>0</v>
      </c>
      <c r="AJ2824" s="808">
        <v>0</v>
      </c>
      <c r="AK2824" s="811">
        <v>0</v>
      </c>
      <c r="AL2824" s="333"/>
      <c r="AM2824" s="855"/>
      <c r="AN2824" s="858"/>
      <c r="AO2824"/>
      <c r="AP2824"/>
      <c r="AQ2824" s="853"/>
    </row>
    <row r="2825" spans="2:43" ht="15" x14ac:dyDescent="0.25">
      <c r="B2825" s="807">
        <v>45625</v>
      </c>
      <c r="C2825" s="84" t="s">
        <v>61</v>
      </c>
      <c r="D2825" s="808">
        <v>50323230.539999999</v>
      </c>
      <c r="E2825" s="808">
        <v>50534059.100000001</v>
      </c>
      <c r="F2825" s="808">
        <v>382162.09</v>
      </c>
      <c r="G2825" s="809">
        <v>7.5941485850403445E-3</v>
      </c>
      <c r="H2825" s="619"/>
      <c r="I2825" s="84"/>
      <c r="J2825" s="84">
        <v>34426057.879999995</v>
      </c>
      <c r="K2825" s="201">
        <v>0.68409872559028273</v>
      </c>
      <c r="L2825" s="84">
        <v>0</v>
      </c>
      <c r="M2825" s="201">
        <v>0</v>
      </c>
      <c r="N2825" s="84">
        <v>3061295.29</v>
      </c>
      <c r="O2825" s="201">
        <v>6.0832646416980211E-2</v>
      </c>
      <c r="P2825" s="84">
        <v>0</v>
      </c>
      <c r="Q2825" s="201">
        <v>0</v>
      </c>
      <c r="R2825" s="84">
        <v>12664543.84</v>
      </c>
      <c r="S2825" s="201">
        <v>0.25166396719967016</v>
      </c>
      <c r="T2825" s="84">
        <v>0</v>
      </c>
      <c r="U2825" s="201">
        <v>0</v>
      </c>
      <c r="V2825" s="84">
        <v>0</v>
      </c>
      <c r="W2825" s="201">
        <v>0</v>
      </c>
      <c r="X2825" s="84">
        <v>0</v>
      </c>
      <c r="Y2825" s="809">
        <v>0</v>
      </c>
      <c r="Z2825" s="810">
        <v>0</v>
      </c>
      <c r="AA2825" s="811">
        <v>0</v>
      </c>
      <c r="AB2825" s="808">
        <v>0</v>
      </c>
      <c r="AC2825" s="811">
        <v>0</v>
      </c>
      <c r="AD2825" s="810">
        <v>0</v>
      </c>
      <c r="AE2825" s="811">
        <v>0</v>
      </c>
      <c r="AF2825" s="808"/>
      <c r="AG2825" s="811"/>
      <c r="AH2825" s="810">
        <v>0</v>
      </c>
      <c r="AI2825" s="811">
        <v>0</v>
      </c>
      <c r="AJ2825" s="808">
        <v>-210828.56</v>
      </c>
      <c r="AK2825" s="811">
        <v>-4.1894877919735401E-3</v>
      </c>
      <c r="AL2825" s="333"/>
      <c r="AM2825" s="855"/>
      <c r="AN2825" s="858"/>
      <c r="AO2825"/>
      <c r="AP2825"/>
      <c r="AQ2825" s="853"/>
    </row>
    <row r="2826" spans="2:43" ht="15" x14ac:dyDescent="0.25">
      <c r="B2826" s="812">
        <v>45625</v>
      </c>
      <c r="C2826" s="813" t="s">
        <v>110</v>
      </c>
      <c r="D2826" s="813">
        <v>5456029626.0800009</v>
      </c>
      <c r="E2826" s="813">
        <v>5467437863.9400015</v>
      </c>
      <c r="F2826" s="813">
        <v>64462954.100000001</v>
      </c>
      <c r="G2826" s="814">
        <v>1.1814993414233853E-2</v>
      </c>
      <c r="H2826" s="815"/>
      <c r="I2826" s="813"/>
      <c r="J2826" s="813">
        <v>3683043916.2400007</v>
      </c>
      <c r="K2826" s="814">
        <v>0.67504104058286818</v>
      </c>
      <c r="L2826" s="813">
        <v>39391015.039999992</v>
      </c>
      <c r="M2826" s="814">
        <v>7.2197216180259812E-3</v>
      </c>
      <c r="N2826" s="813">
        <v>217002116.47</v>
      </c>
      <c r="O2826" s="814">
        <v>3.977289922194021E-2</v>
      </c>
      <c r="P2826" s="813">
        <v>4041002</v>
      </c>
      <c r="Q2826" s="814">
        <v>7.4064883751434889E-4</v>
      </c>
      <c r="R2826" s="813">
        <v>1320550706.98</v>
      </c>
      <c r="S2826" s="814">
        <v>0.24203510565040268</v>
      </c>
      <c r="T2826" s="813">
        <v>124613159.72</v>
      </c>
      <c r="U2826" s="814">
        <v>2.2839531355245031E-2</v>
      </c>
      <c r="V2826" s="813">
        <v>0</v>
      </c>
      <c r="W2826" s="814">
        <v>0</v>
      </c>
      <c r="X2826" s="813">
        <v>0</v>
      </c>
      <c r="Y2826" s="814">
        <v>0</v>
      </c>
      <c r="Z2826" s="813">
        <v>6693645.6500000004</v>
      </c>
      <c r="AA2826" s="814">
        <v>1.2268345497986584E-3</v>
      </c>
      <c r="AB2826" s="813">
        <v>-2267581.9500000002</v>
      </c>
      <c r="AC2826" s="814">
        <v>-4.1561027072889851E-4</v>
      </c>
      <c r="AD2826" s="813">
        <v>9906929.6899999995</v>
      </c>
      <c r="AE2826" s="814">
        <v>1.8157763738386886E-3</v>
      </c>
      <c r="AF2826" s="813"/>
      <c r="AG2826" s="817"/>
      <c r="AH2826" s="818">
        <v>0</v>
      </c>
      <c r="AI2826" s="817">
        <v>0</v>
      </c>
      <c r="AJ2826" s="813">
        <v>-11408237.860000001</v>
      </c>
      <c r="AK2826" s="814">
        <v>-2.0909413331387074E-3</v>
      </c>
      <c r="AL2826" s="333"/>
      <c r="AM2826" s="855"/>
      <c r="AN2826" s="858"/>
      <c r="AO2826"/>
      <c r="AP2826"/>
      <c r="AQ2826" s="853"/>
    </row>
    <row r="2827" spans="2:43" ht="15" x14ac:dyDescent="0.25">
      <c r="B2827" s="807">
        <v>45657</v>
      </c>
      <c r="C2827" s="84" t="s">
        <v>47</v>
      </c>
      <c r="D2827" s="808">
        <v>512955407.18000007</v>
      </c>
      <c r="E2827" s="808">
        <v>512955407.18000007</v>
      </c>
      <c r="F2827" s="808">
        <v>8559025.3900000006</v>
      </c>
      <c r="G2827" s="809">
        <v>1.6685710434467788E-2</v>
      </c>
      <c r="H2827" s="619"/>
      <c r="I2827" s="84"/>
      <c r="J2827" s="84">
        <v>334651992.81000012</v>
      </c>
      <c r="K2827" s="201">
        <v>0.65239977613213485</v>
      </c>
      <c r="L2827" s="84">
        <v>2104338.0099999998</v>
      </c>
      <c r="M2827" s="201">
        <v>4.1023800130477444E-3</v>
      </c>
      <c r="N2827" s="84">
        <v>19712863.18</v>
      </c>
      <c r="O2827" s="201">
        <v>3.8429974426768453E-2</v>
      </c>
      <c r="P2827" s="84">
        <v>1530228.08</v>
      </c>
      <c r="Q2827" s="201">
        <v>2.9831600536438657E-3</v>
      </c>
      <c r="R2827" s="84">
        <v>126166085.54000001</v>
      </c>
      <c r="S2827" s="201">
        <v>0.24595916871917745</v>
      </c>
      <c r="T2827" s="84">
        <v>20269410.32</v>
      </c>
      <c r="U2827" s="201">
        <v>3.9514955951887074E-2</v>
      </c>
      <c r="V2827" s="84">
        <v>0</v>
      </c>
      <c r="W2827" s="201">
        <v>0</v>
      </c>
      <c r="X2827" s="84">
        <v>0</v>
      </c>
      <c r="Y2827" s="809">
        <v>0</v>
      </c>
      <c r="Z2827" s="810">
        <v>0</v>
      </c>
      <c r="AA2827" s="811">
        <v>0</v>
      </c>
      <c r="AB2827" s="808">
        <v>-38536.15</v>
      </c>
      <c r="AC2827" s="811">
        <v>-7.5125731127106268E-5</v>
      </c>
      <c r="AD2827" s="810">
        <v>0</v>
      </c>
      <c r="AE2827" s="811">
        <v>0</v>
      </c>
      <c r="AF2827" s="808"/>
      <c r="AG2827" s="811"/>
      <c r="AH2827" s="810">
        <v>0</v>
      </c>
      <c r="AI2827" s="811">
        <v>0</v>
      </c>
      <c r="AJ2827" s="808">
        <v>0</v>
      </c>
      <c r="AK2827" s="811">
        <v>0</v>
      </c>
      <c r="AL2827" s="333"/>
      <c r="AM2827" s="855"/>
      <c r="AN2827" s="858"/>
      <c r="AO2827"/>
      <c r="AP2827"/>
      <c r="AQ2827" s="853"/>
    </row>
    <row r="2828" spans="2:43" ht="15" x14ac:dyDescent="0.25">
      <c r="B2828" s="807">
        <v>45657</v>
      </c>
      <c r="C2828" s="84" t="s">
        <v>48</v>
      </c>
      <c r="D2828" s="808">
        <v>180701631.65000001</v>
      </c>
      <c r="E2828" s="808">
        <v>180701631.65000001</v>
      </c>
      <c r="F2828" s="808">
        <v>3855156.4799999995</v>
      </c>
      <c r="G2828" s="809">
        <v>2.1334375593614067E-2</v>
      </c>
      <c r="H2828" s="619"/>
      <c r="I2828" s="84"/>
      <c r="J2828" s="84">
        <v>98587589.110000029</v>
      </c>
      <c r="K2828" s="201">
        <v>0.54558217438209844</v>
      </c>
      <c r="L2828" s="84">
        <v>538821.86</v>
      </c>
      <c r="M2828" s="201">
        <v>2.9818317359947312E-3</v>
      </c>
      <c r="N2828" s="84">
        <v>8300257.0699999984</v>
      </c>
      <c r="O2828" s="201">
        <v>4.593349265421532E-2</v>
      </c>
      <c r="P2828" s="84">
        <v>510076.03</v>
      </c>
      <c r="Q2828" s="201">
        <v>2.8227527628968147E-3</v>
      </c>
      <c r="R2828" s="84">
        <v>61007725.329999998</v>
      </c>
      <c r="S2828" s="201">
        <v>0.33761579667507113</v>
      </c>
      <c r="T2828" s="84">
        <v>7911444.6099999994</v>
      </c>
      <c r="U2828" s="201">
        <v>4.3781810588869687E-2</v>
      </c>
      <c r="V2828" s="84">
        <v>0</v>
      </c>
      <c r="W2828" s="201">
        <v>0</v>
      </c>
      <c r="X2828" s="84">
        <v>0</v>
      </c>
      <c r="Y2828" s="809">
        <v>0</v>
      </c>
      <c r="Z2828" s="810">
        <v>0</v>
      </c>
      <c r="AA2828" s="811">
        <v>0</v>
      </c>
      <c r="AB2828" s="808">
        <v>-9438.84</v>
      </c>
      <c r="AC2828" s="811">
        <v>-5.2234392760116505E-5</v>
      </c>
      <c r="AD2828" s="810">
        <v>0</v>
      </c>
      <c r="AE2828" s="811">
        <v>0</v>
      </c>
      <c r="AF2828" s="808"/>
      <c r="AG2828" s="811"/>
      <c r="AH2828" s="810">
        <v>0</v>
      </c>
      <c r="AI2828" s="811">
        <v>0</v>
      </c>
      <c r="AJ2828" s="808">
        <v>0</v>
      </c>
      <c r="AK2828" s="811">
        <v>0</v>
      </c>
      <c r="AL2828" s="333"/>
      <c r="AM2828" s="855"/>
      <c r="AN2828" s="858"/>
      <c r="AO2828"/>
      <c r="AP2828"/>
      <c r="AQ2828" s="853"/>
    </row>
    <row r="2829" spans="2:43" ht="15" x14ac:dyDescent="0.25">
      <c r="B2829" s="807">
        <v>45657</v>
      </c>
      <c r="C2829" s="84" t="s">
        <v>49</v>
      </c>
      <c r="D2829" s="808">
        <v>842199281.00999963</v>
      </c>
      <c r="E2829" s="808">
        <v>842199281.00999963</v>
      </c>
      <c r="F2829" s="808">
        <v>6433062.7200000007</v>
      </c>
      <c r="G2829" s="809">
        <v>7.6384091806457142E-3</v>
      </c>
      <c r="H2829" s="619"/>
      <c r="I2829" s="84"/>
      <c r="J2829" s="84">
        <v>556230700.84000003</v>
      </c>
      <c r="K2829" s="201">
        <v>0.66045022049050617</v>
      </c>
      <c r="L2829" s="84">
        <v>9379603.6500000004</v>
      </c>
      <c r="M2829" s="201">
        <v>1.1137035926641493E-2</v>
      </c>
      <c r="N2829" s="84">
        <v>30359452.290000003</v>
      </c>
      <c r="O2829" s="201">
        <v>3.6047824991718956E-2</v>
      </c>
      <c r="P2829" s="84">
        <v>2017830.56</v>
      </c>
      <c r="Q2829" s="201">
        <v>2.3959062961679753E-3</v>
      </c>
      <c r="R2829" s="84">
        <v>202591531.81</v>
      </c>
      <c r="S2829" s="201">
        <v>0.24055058746552715</v>
      </c>
      <c r="T2829" s="84">
        <v>19778616.780000001</v>
      </c>
      <c r="U2829" s="201">
        <v>2.3484485472702706E-2</v>
      </c>
      <c r="V2829" s="84">
        <v>0</v>
      </c>
      <c r="W2829" s="201">
        <v>0</v>
      </c>
      <c r="X2829" s="84">
        <v>0</v>
      </c>
      <c r="Y2829" s="809">
        <v>0</v>
      </c>
      <c r="Z2829" s="810">
        <v>6650365.6299999999</v>
      </c>
      <c r="AA2829" s="811">
        <v>7.8964275794971128E-3</v>
      </c>
      <c r="AB2829" s="808">
        <v>0</v>
      </c>
      <c r="AC2829" s="811">
        <v>0</v>
      </c>
      <c r="AD2829" s="810">
        <v>8758116.7300000004</v>
      </c>
      <c r="AE2829" s="811">
        <v>1.0399102596593185E-2</v>
      </c>
      <c r="AF2829" s="808"/>
      <c r="AG2829" s="811"/>
      <c r="AH2829" s="810">
        <v>0</v>
      </c>
      <c r="AI2829" s="811">
        <v>0</v>
      </c>
      <c r="AJ2829" s="808">
        <v>0</v>
      </c>
      <c r="AK2829" s="811">
        <v>0</v>
      </c>
      <c r="AL2829" s="333"/>
      <c r="AM2829" s="855"/>
      <c r="AN2829" s="858"/>
      <c r="AO2829"/>
      <c r="AP2829"/>
      <c r="AQ2829" s="853"/>
    </row>
    <row r="2830" spans="2:43" ht="15" x14ac:dyDescent="0.25">
      <c r="B2830" s="807">
        <v>45657</v>
      </c>
      <c r="C2830" s="84" t="s">
        <v>50</v>
      </c>
      <c r="D2830" s="808">
        <v>254395923.84999999</v>
      </c>
      <c r="E2830" s="808">
        <v>254395923.84999999</v>
      </c>
      <c r="F2830" s="808">
        <v>9826787.7399999984</v>
      </c>
      <c r="G2830" s="809">
        <v>3.8627929218685859E-2</v>
      </c>
      <c r="H2830" s="619"/>
      <c r="I2830" s="84"/>
      <c r="J2830" s="84">
        <v>180057766.42999998</v>
      </c>
      <c r="K2830" s="201">
        <v>0.70778557967842215</v>
      </c>
      <c r="L2830" s="84">
        <v>2350917.7999999998</v>
      </c>
      <c r="M2830" s="201">
        <v>9.2411771557557518E-3</v>
      </c>
      <c r="N2830" s="84">
        <v>2143533.52</v>
      </c>
      <c r="O2830" s="201">
        <v>8.4259743142106949E-3</v>
      </c>
      <c r="P2830" s="84">
        <v>0</v>
      </c>
      <c r="Q2830" s="201">
        <v>0</v>
      </c>
      <c r="R2830" s="84">
        <v>50824047.129999995</v>
      </c>
      <c r="S2830" s="201">
        <v>0.19978326052098022</v>
      </c>
      <c r="T2830" s="84">
        <v>9192871.2300000004</v>
      </c>
      <c r="U2830" s="201">
        <v>3.6136079111945253E-2</v>
      </c>
      <c r="V2830" s="84">
        <v>0</v>
      </c>
      <c r="W2830" s="201">
        <v>0</v>
      </c>
      <c r="X2830" s="84">
        <v>0</v>
      </c>
      <c r="Y2830" s="809">
        <v>0</v>
      </c>
      <c r="Z2830" s="810">
        <v>0</v>
      </c>
      <c r="AA2830" s="811">
        <v>0</v>
      </c>
      <c r="AB2830" s="808">
        <v>0</v>
      </c>
      <c r="AC2830" s="811">
        <v>0</v>
      </c>
      <c r="AD2830" s="810">
        <v>0</v>
      </c>
      <c r="AE2830" s="811">
        <v>0</v>
      </c>
      <c r="AF2830" s="808"/>
      <c r="AG2830" s="811"/>
      <c r="AH2830" s="810">
        <v>0</v>
      </c>
      <c r="AI2830" s="811">
        <v>0</v>
      </c>
      <c r="AJ2830" s="808">
        <v>0</v>
      </c>
      <c r="AK2830" s="811">
        <v>0</v>
      </c>
      <c r="AL2830" s="333"/>
      <c r="AM2830" s="855"/>
      <c r="AN2830" s="858"/>
      <c r="AO2830"/>
      <c r="AP2830"/>
      <c r="AQ2830" s="853"/>
    </row>
    <row r="2831" spans="2:43" ht="15" x14ac:dyDescent="0.25">
      <c r="B2831" s="807">
        <v>45657</v>
      </c>
      <c r="C2831" s="805" t="s">
        <v>51</v>
      </c>
      <c r="D2831" s="808"/>
      <c r="E2831" s="808"/>
      <c r="F2831" s="808"/>
      <c r="G2831" s="809"/>
      <c r="H2831" s="619"/>
      <c r="I2831" s="84"/>
      <c r="J2831" s="84"/>
      <c r="K2831" s="201"/>
      <c r="L2831" s="84"/>
      <c r="M2831" s="201"/>
      <c r="N2831" s="84"/>
      <c r="O2831" s="201"/>
      <c r="P2831" s="84"/>
      <c r="Q2831" s="201"/>
      <c r="R2831" s="84"/>
      <c r="S2831" s="201"/>
      <c r="T2831" s="84"/>
      <c r="U2831" s="201"/>
      <c r="V2831" s="84"/>
      <c r="W2831" s="201"/>
      <c r="X2831" s="84"/>
      <c r="Y2831" s="809"/>
      <c r="Z2831" s="810"/>
      <c r="AA2831" s="811"/>
      <c r="AB2831" s="808"/>
      <c r="AC2831" s="811"/>
      <c r="AD2831" s="810"/>
      <c r="AE2831" s="811"/>
      <c r="AF2831" s="808"/>
      <c r="AG2831" s="811"/>
      <c r="AH2831" s="810"/>
      <c r="AI2831" s="811"/>
      <c r="AJ2831" s="808"/>
      <c r="AK2831" s="811"/>
      <c r="AL2831" s="333"/>
      <c r="AM2831" s="855"/>
      <c r="AN2831" s="858"/>
      <c r="AO2831"/>
      <c r="AP2831"/>
      <c r="AQ2831" s="853"/>
    </row>
    <row r="2832" spans="2:43" ht="15" x14ac:dyDescent="0.25">
      <c r="B2832" s="807">
        <v>45657</v>
      </c>
      <c r="C2832" s="805" t="s">
        <v>52</v>
      </c>
      <c r="D2832" s="808"/>
      <c r="E2832" s="808"/>
      <c r="F2832" s="808"/>
      <c r="G2832" s="809"/>
      <c r="H2832" s="619"/>
      <c r="I2832" s="84"/>
      <c r="J2832" s="84"/>
      <c r="K2832" s="201"/>
      <c r="L2832" s="84"/>
      <c r="M2832" s="201"/>
      <c r="N2832" s="84"/>
      <c r="O2832" s="201"/>
      <c r="P2832" s="84"/>
      <c r="Q2832" s="201"/>
      <c r="R2832" s="84"/>
      <c r="S2832" s="201"/>
      <c r="T2832" s="84"/>
      <c r="U2832" s="201"/>
      <c r="V2832" s="84"/>
      <c r="W2832" s="201"/>
      <c r="X2832" s="84"/>
      <c r="Y2832" s="809"/>
      <c r="Z2832" s="810"/>
      <c r="AA2832" s="811"/>
      <c r="AB2832" s="808"/>
      <c r="AC2832" s="811"/>
      <c r="AD2832" s="810"/>
      <c r="AE2832" s="811"/>
      <c r="AF2832" s="808"/>
      <c r="AG2832" s="811"/>
      <c r="AH2832" s="810"/>
      <c r="AI2832" s="811"/>
      <c r="AJ2832" s="808"/>
      <c r="AK2832" s="811"/>
      <c r="AL2832" s="333"/>
      <c r="AM2832" s="855"/>
      <c r="AN2832" s="858"/>
      <c r="AO2832"/>
      <c r="AP2832"/>
      <c r="AQ2832" s="853"/>
    </row>
    <row r="2833" spans="2:43" ht="15" x14ac:dyDescent="0.25">
      <c r="B2833" s="807">
        <v>45657</v>
      </c>
      <c r="C2833" s="84" t="s">
        <v>53</v>
      </c>
      <c r="D2833" s="808">
        <v>17043733.769999996</v>
      </c>
      <c r="E2833" s="808">
        <v>17043733.769999996</v>
      </c>
      <c r="F2833" s="808">
        <v>136941.59</v>
      </c>
      <c r="G2833" s="809">
        <v>8.0347177354437183E-3</v>
      </c>
      <c r="H2833" s="619"/>
      <c r="I2833" s="84"/>
      <c r="J2833" s="84">
        <v>11141398.629999999</v>
      </c>
      <c r="K2833" s="809">
        <v>0.65369471151977532</v>
      </c>
      <c r="L2833" s="84">
        <v>276325.68</v>
      </c>
      <c r="M2833" s="809">
        <v>1.6212743271452782E-2</v>
      </c>
      <c r="N2833" s="84">
        <v>931995.31</v>
      </c>
      <c r="O2833" s="809">
        <v>5.4682578511081749E-2</v>
      </c>
      <c r="P2833" s="356">
        <v>0</v>
      </c>
      <c r="Q2833" s="809">
        <v>0</v>
      </c>
      <c r="R2833" s="84">
        <v>4432680.2699999996</v>
      </c>
      <c r="S2833" s="809">
        <v>0.26007683115787139</v>
      </c>
      <c r="T2833" s="356">
        <v>124392.29</v>
      </c>
      <c r="U2833" s="809">
        <v>7.2984178043752693E-3</v>
      </c>
      <c r="V2833" s="84">
        <v>0</v>
      </c>
      <c r="W2833" s="809">
        <v>0</v>
      </c>
      <c r="X2833" s="84">
        <v>0</v>
      </c>
      <c r="Y2833" s="809">
        <v>0</v>
      </c>
      <c r="Z2833" s="810">
        <v>0</v>
      </c>
      <c r="AA2833" s="809">
        <v>0</v>
      </c>
      <c r="AB2833" s="808">
        <v>0</v>
      </c>
      <c r="AC2833" s="809">
        <v>0</v>
      </c>
      <c r="AD2833" s="810">
        <v>0</v>
      </c>
      <c r="AE2833" s="809">
        <v>0</v>
      </c>
      <c r="AF2833" s="808"/>
      <c r="AG2833" s="811"/>
      <c r="AH2833" s="810">
        <v>0</v>
      </c>
      <c r="AI2833" s="811">
        <v>0</v>
      </c>
      <c r="AJ2833" s="808">
        <v>0</v>
      </c>
      <c r="AK2833" s="809">
        <v>0</v>
      </c>
      <c r="AL2833" s="333"/>
      <c r="AM2833" s="855"/>
      <c r="AN2833" s="858"/>
      <c r="AO2833"/>
      <c r="AP2833"/>
      <c r="AQ2833" s="853"/>
    </row>
    <row r="2834" spans="2:43" ht="15" x14ac:dyDescent="0.25">
      <c r="B2834" s="807">
        <v>45657</v>
      </c>
      <c r="C2834" s="805" t="s">
        <v>54</v>
      </c>
      <c r="D2834" s="808"/>
      <c r="E2834" s="808"/>
      <c r="F2834" s="808"/>
      <c r="G2834" s="809"/>
      <c r="H2834" s="619"/>
      <c r="I2834" s="84"/>
      <c r="J2834" s="84"/>
      <c r="K2834" s="201"/>
      <c r="L2834" s="84"/>
      <c r="M2834" s="201"/>
      <c r="N2834" s="84"/>
      <c r="O2834" s="201"/>
      <c r="P2834" s="84"/>
      <c r="Q2834" s="201"/>
      <c r="R2834" s="84"/>
      <c r="S2834" s="201"/>
      <c r="T2834" s="84"/>
      <c r="U2834" s="201"/>
      <c r="V2834" s="84"/>
      <c r="W2834" s="201"/>
      <c r="X2834" s="84"/>
      <c r="Y2834" s="809"/>
      <c r="Z2834" s="810"/>
      <c r="AA2834" s="811"/>
      <c r="AB2834" s="808"/>
      <c r="AC2834" s="811"/>
      <c r="AD2834" s="810"/>
      <c r="AE2834" s="811"/>
      <c r="AF2834" s="808"/>
      <c r="AG2834" s="811"/>
      <c r="AH2834" s="810"/>
      <c r="AI2834" s="811"/>
      <c r="AJ2834" s="808"/>
      <c r="AK2834" s="811"/>
      <c r="AL2834" s="333"/>
      <c r="AM2834" s="855"/>
      <c r="AN2834" s="858"/>
      <c r="AO2834"/>
      <c r="AP2834"/>
      <c r="AQ2834" s="853"/>
    </row>
    <row r="2835" spans="2:43" ht="15" x14ac:dyDescent="0.25">
      <c r="B2835" s="807">
        <v>45657</v>
      </c>
      <c r="C2835" s="84" t="s">
        <v>55</v>
      </c>
      <c r="D2835" s="808">
        <v>706329652.8499999</v>
      </c>
      <c r="E2835" s="808">
        <v>706329652.8499999</v>
      </c>
      <c r="F2835" s="808">
        <v>12316598.74</v>
      </c>
      <c r="G2835" s="809">
        <v>1.7437465198159564E-2</v>
      </c>
      <c r="H2835" s="619"/>
      <c r="I2835" s="84"/>
      <c r="J2835" s="84">
        <v>436241613.06</v>
      </c>
      <c r="K2835" s="201">
        <v>0.61761758309280934</v>
      </c>
      <c r="L2835" s="84">
        <v>3375222.4</v>
      </c>
      <c r="M2835" s="201">
        <v>4.7785370278327832E-3</v>
      </c>
      <c r="N2835" s="84">
        <v>20378592</v>
      </c>
      <c r="O2835" s="201">
        <v>2.8851389599422229E-2</v>
      </c>
      <c r="P2835" s="84">
        <v>0</v>
      </c>
      <c r="Q2835" s="201">
        <v>0</v>
      </c>
      <c r="R2835" s="84">
        <v>209401001.02000004</v>
      </c>
      <c r="S2835" s="201">
        <v>0.29646355660572782</v>
      </c>
      <c r="T2835" s="84">
        <v>24892409.169999998</v>
      </c>
      <c r="U2835" s="201">
        <v>3.5241914408605877E-2</v>
      </c>
      <c r="V2835" s="84">
        <v>0</v>
      </c>
      <c r="W2835" s="201">
        <v>0</v>
      </c>
      <c r="X2835" s="84">
        <v>0</v>
      </c>
      <c r="Y2835" s="809">
        <v>0</v>
      </c>
      <c r="Z2835" s="810">
        <v>0</v>
      </c>
      <c r="AA2835" s="811">
        <v>0</v>
      </c>
      <c r="AB2835" s="808">
        <v>-275783.54000000004</v>
      </c>
      <c r="AC2835" s="811">
        <v>-3.9044593255745271E-4</v>
      </c>
      <c r="AD2835" s="810">
        <v>0</v>
      </c>
      <c r="AE2835" s="811">
        <v>0</v>
      </c>
      <c r="AF2835" s="808"/>
      <c r="AG2835" s="811"/>
      <c r="AH2835" s="810">
        <v>0</v>
      </c>
      <c r="AI2835" s="811">
        <v>0</v>
      </c>
      <c r="AJ2835" s="808">
        <v>0</v>
      </c>
      <c r="AK2835" s="811">
        <v>0</v>
      </c>
      <c r="AL2835" s="333"/>
      <c r="AM2835" s="855"/>
      <c r="AN2835" s="858"/>
      <c r="AO2835"/>
      <c r="AP2835"/>
      <c r="AQ2835" s="853"/>
    </row>
    <row r="2836" spans="2:43" ht="15" x14ac:dyDescent="0.25">
      <c r="B2836" s="807">
        <v>45657</v>
      </c>
      <c r="C2836" s="84" t="s">
        <v>56</v>
      </c>
      <c r="D2836" s="808">
        <v>2429758905.1399994</v>
      </c>
      <c r="E2836" s="808">
        <v>2429758905.1399994</v>
      </c>
      <c r="F2836" s="808">
        <v>26142843.23</v>
      </c>
      <c r="G2836" s="809">
        <v>1.0759439208020388E-2</v>
      </c>
      <c r="H2836" s="619"/>
      <c r="I2836" s="84"/>
      <c r="J2836" s="84">
        <v>1705378520.8400002</v>
      </c>
      <c r="K2836" s="201">
        <v>0.70187149730468368</v>
      </c>
      <c r="L2836" s="84">
        <v>10901054.27</v>
      </c>
      <c r="M2836" s="201">
        <v>4.4864756939215315E-3</v>
      </c>
      <c r="N2836" s="84">
        <v>88080777.489999995</v>
      </c>
      <c r="O2836" s="201">
        <v>3.6250830197049902E-2</v>
      </c>
      <c r="P2836" s="84">
        <v>0</v>
      </c>
      <c r="Q2836" s="201">
        <v>0</v>
      </c>
      <c r="R2836" s="84">
        <v>559646552.25999999</v>
      </c>
      <c r="S2836" s="201">
        <v>0.23033007557914636</v>
      </c>
      <c r="T2836" s="84">
        <v>40572299.680000007</v>
      </c>
      <c r="U2836" s="201">
        <v>1.6698076337603663E-2</v>
      </c>
      <c r="V2836" s="84">
        <v>0</v>
      </c>
      <c r="W2836" s="201">
        <v>0</v>
      </c>
      <c r="X2836" s="84">
        <v>0</v>
      </c>
      <c r="Y2836" s="809">
        <v>0</v>
      </c>
      <c r="Z2836" s="810">
        <v>0</v>
      </c>
      <c r="AA2836" s="811">
        <v>0</v>
      </c>
      <c r="AB2836" s="808">
        <v>-963142.62999999989</v>
      </c>
      <c r="AC2836" s="811">
        <v>-3.963943204251802E-4</v>
      </c>
      <c r="AD2836" s="810">
        <v>0</v>
      </c>
      <c r="AE2836" s="811">
        <v>0</v>
      </c>
      <c r="AF2836" s="808"/>
      <c r="AG2836" s="811"/>
      <c r="AH2836" s="810">
        <v>0</v>
      </c>
      <c r="AI2836" s="811">
        <v>0</v>
      </c>
      <c r="AJ2836" s="808">
        <v>0</v>
      </c>
      <c r="AK2836" s="811">
        <v>0</v>
      </c>
      <c r="AL2836" s="333"/>
      <c r="AM2836" s="855"/>
      <c r="AN2836" s="858"/>
      <c r="AO2836"/>
      <c r="AP2836"/>
      <c r="AQ2836" s="853"/>
    </row>
    <row r="2837" spans="2:43" ht="15" x14ac:dyDescent="0.25">
      <c r="B2837" s="807">
        <v>45657</v>
      </c>
      <c r="C2837" s="805" t="s">
        <v>57</v>
      </c>
      <c r="D2837" s="808"/>
      <c r="E2837" s="808"/>
      <c r="F2837" s="808"/>
      <c r="G2837" s="809"/>
      <c r="H2837" s="619"/>
      <c r="I2837" s="84"/>
      <c r="J2837" s="84"/>
      <c r="K2837" s="201"/>
      <c r="L2837" s="84"/>
      <c r="M2837" s="201"/>
      <c r="N2837" s="84"/>
      <c r="O2837" s="201"/>
      <c r="P2837" s="84"/>
      <c r="Q2837" s="201"/>
      <c r="R2837" s="84"/>
      <c r="S2837" s="201"/>
      <c r="T2837" s="84"/>
      <c r="U2837" s="201"/>
      <c r="V2837" s="84"/>
      <c r="W2837" s="201"/>
      <c r="X2837" s="84"/>
      <c r="Y2837" s="809"/>
      <c r="Z2837" s="810"/>
      <c r="AA2837" s="811"/>
      <c r="AB2837" s="808"/>
      <c r="AC2837" s="811"/>
      <c r="AD2837" s="810"/>
      <c r="AE2837" s="811"/>
      <c r="AF2837" s="808"/>
      <c r="AG2837" s="811"/>
      <c r="AH2837" s="810"/>
      <c r="AI2837" s="811"/>
      <c r="AJ2837" s="808"/>
      <c r="AK2837" s="811"/>
      <c r="AL2837" s="333"/>
      <c r="AM2837" s="855"/>
      <c r="AN2837" s="858"/>
      <c r="AO2837"/>
      <c r="AP2837"/>
      <c r="AQ2837" s="853"/>
    </row>
    <row r="2838" spans="2:43" ht="15" x14ac:dyDescent="0.25">
      <c r="B2838" s="807">
        <v>45657</v>
      </c>
      <c r="C2838" s="84" t="s">
        <v>58</v>
      </c>
      <c r="D2838" s="808">
        <v>290469079.40999985</v>
      </c>
      <c r="E2838" s="808">
        <v>295897469.01999986</v>
      </c>
      <c r="F2838" s="808">
        <v>15281789.710000001</v>
      </c>
      <c r="G2838" s="809">
        <v>5.2610727933728223E-2</v>
      </c>
      <c r="H2838" s="619"/>
      <c r="I2838" s="84"/>
      <c r="J2838" s="84">
        <v>179761134.39000002</v>
      </c>
      <c r="K2838" s="201">
        <v>0.61886495717592538</v>
      </c>
      <c r="L2838" s="84">
        <v>5710471.4300000006</v>
      </c>
      <c r="M2838" s="201">
        <v>1.9659481283168238E-2</v>
      </c>
      <c r="N2838" s="84">
        <v>31188766.329999994</v>
      </c>
      <c r="O2838" s="201">
        <v>0.10737379136309637</v>
      </c>
      <c r="P2838" s="84">
        <v>0</v>
      </c>
      <c r="Q2838" s="201">
        <v>0</v>
      </c>
      <c r="R2838" s="84">
        <v>59893711.609999999</v>
      </c>
      <c r="S2838" s="201">
        <v>0.20619651403741829</v>
      </c>
      <c r="T2838" s="84">
        <v>2918754.09</v>
      </c>
      <c r="U2838" s="201">
        <v>1.0048415810483397E-2</v>
      </c>
      <c r="V2838" s="84">
        <v>0</v>
      </c>
      <c r="W2838" s="201">
        <v>0</v>
      </c>
      <c r="X2838" s="84">
        <v>0</v>
      </c>
      <c r="Y2838" s="809">
        <v>0</v>
      </c>
      <c r="Z2838" s="810">
        <v>0</v>
      </c>
      <c r="AA2838" s="811">
        <v>0</v>
      </c>
      <c r="AB2838" s="808">
        <v>0</v>
      </c>
      <c r="AC2838" s="811">
        <v>0</v>
      </c>
      <c r="AD2838" s="810">
        <v>1142841.46</v>
      </c>
      <c r="AE2838" s="811">
        <v>3.9344685579660909E-3</v>
      </c>
      <c r="AF2838" s="808"/>
      <c r="AG2838" s="811"/>
      <c r="AH2838" s="810">
        <v>0</v>
      </c>
      <c r="AI2838" s="811">
        <v>0</v>
      </c>
      <c r="AJ2838" s="808">
        <v>-5428389.6100000003</v>
      </c>
      <c r="AK2838" s="811">
        <v>-1.868835616178539E-2</v>
      </c>
      <c r="AL2838" s="333"/>
      <c r="AM2838" s="855"/>
      <c r="AN2838" s="858"/>
      <c r="AO2838"/>
      <c r="AP2838"/>
      <c r="AQ2838" s="853"/>
    </row>
    <row r="2839" spans="2:43" ht="15" x14ac:dyDescent="0.25">
      <c r="B2839" s="807">
        <v>45657</v>
      </c>
      <c r="C2839" s="84" t="s">
        <v>60</v>
      </c>
      <c r="D2839" s="808">
        <v>270070465.05999994</v>
      </c>
      <c r="E2839" s="808">
        <v>270742465.05999994</v>
      </c>
      <c r="F2839" s="808">
        <v>3354971.38</v>
      </c>
      <c r="G2839" s="809">
        <v>1.2422577860391531E-2</v>
      </c>
      <c r="H2839" s="619"/>
      <c r="I2839" s="84"/>
      <c r="J2839" s="84">
        <v>185755688.75999996</v>
      </c>
      <c r="K2839" s="201">
        <v>0.68780452804689962</v>
      </c>
      <c r="L2839" s="84">
        <v>4828022.5</v>
      </c>
      <c r="M2839" s="201">
        <v>1.7876899271186086E-2</v>
      </c>
      <c r="N2839" s="84">
        <v>10462094.529999999</v>
      </c>
      <c r="O2839" s="201">
        <v>3.8738388248695382E-2</v>
      </c>
      <c r="P2839" s="84">
        <v>0</v>
      </c>
      <c r="Q2839" s="201">
        <v>0</v>
      </c>
      <c r="R2839" s="84">
        <v>66341687.890000008</v>
      </c>
      <c r="S2839" s="201">
        <v>0.2456458460767314</v>
      </c>
      <c r="T2839" s="84">
        <v>0</v>
      </c>
      <c r="U2839" s="201">
        <v>0</v>
      </c>
      <c r="V2839" s="84">
        <v>0</v>
      </c>
      <c r="W2839" s="201">
        <v>0</v>
      </c>
      <c r="X2839" s="84">
        <v>0</v>
      </c>
      <c r="Y2839" s="809">
        <v>0</v>
      </c>
      <c r="Z2839" s="810">
        <v>0</v>
      </c>
      <c r="AA2839" s="811">
        <v>0</v>
      </c>
      <c r="AB2839" s="808">
        <v>0</v>
      </c>
      <c r="AC2839" s="811">
        <v>0</v>
      </c>
      <c r="AD2839" s="810">
        <v>0</v>
      </c>
      <c r="AE2839" s="811">
        <v>0</v>
      </c>
      <c r="AF2839" s="808"/>
      <c r="AG2839" s="811"/>
      <c r="AH2839" s="810">
        <v>0</v>
      </c>
      <c r="AI2839" s="811">
        <v>0</v>
      </c>
      <c r="AJ2839" s="808">
        <v>-672000</v>
      </c>
      <c r="AK2839" s="811">
        <v>-2.4882395039039378E-3</v>
      </c>
      <c r="AL2839" s="333"/>
      <c r="AM2839" s="855"/>
      <c r="AN2839" s="858"/>
      <c r="AO2839"/>
      <c r="AP2839"/>
      <c r="AQ2839" s="853"/>
    </row>
    <row r="2840" spans="2:43" ht="15" x14ac:dyDescent="0.25">
      <c r="B2840" s="807">
        <v>45657</v>
      </c>
      <c r="C2840" s="84" t="s">
        <v>61</v>
      </c>
      <c r="D2840" s="808">
        <v>51068844.329999998</v>
      </c>
      <c r="E2840" s="808">
        <v>51068844.329999998</v>
      </c>
      <c r="F2840" s="808">
        <v>587514.74</v>
      </c>
      <c r="G2840" s="809">
        <v>1.1504367245977976E-2</v>
      </c>
      <c r="H2840" s="619"/>
      <c r="I2840" s="84"/>
      <c r="J2840" s="84">
        <v>34442443.099999994</v>
      </c>
      <c r="K2840" s="201">
        <v>0.67443161387082817</v>
      </c>
      <c r="L2840" s="84">
        <v>0</v>
      </c>
      <c r="M2840" s="201">
        <v>0</v>
      </c>
      <c r="N2840" s="84">
        <v>3052537.74</v>
      </c>
      <c r="O2840" s="201">
        <v>5.9772994279543752E-2</v>
      </c>
      <c r="P2840" s="84">
        <v>0</v>
      </c>
      <c r="Q2840" s="201">
        <v>0</v>
      </c>
      <c r="R2840" s="84">
        <v>12986348.750000002</v>
      </c>
      <c r="S2840" s="201">
        <v>0.25429102460365</v>
      </c>
      <c r="T2840" s="84">
        <v>0</v>
      </c>
      <c r="U2840" s="201">
        <v>0</v>
      </c>
      <c r="V2840" s="84">
        <v>0</v>
      </c>
      <c r="W2840" s="201">
        <v>0</v>
      </c>
      <c r="X2840" s="84">
        <v>0</v>
      </c>
      <c r="Y2840" s="809">
        <v>0</v>
      </c>
      <c r="Z2840" s="810">
        <v>0</v>
      </c>
      <c r="AA2840" s="811">
        <v>0</v>
      </c>
      <c r="AB2840" s="808">
        <v>0</v>
      </c>
      <c r="AC2840" s="811">
        <v>0</v>
      </c>
      <c r="AD2840" s="810">
        <v>0</v>
      </c>
      <c r="AE2840" s="811">
        <v>0</v>
      </c>
      <c r="AF2840" s="808"/>
      <c r="AG2840" s="811"/>
      <c r="AH2840" s="810">
        <v>0</v>
      </c>
      <c r="AI2840" s="811">
        <v>0</v>
      </c>
      <c r="AJ2840" s="808">
        <v>0</v>
      </c>
      <c r="AK2840" s="811">
        <v>0</v>
      </c>
      <c r="AL2840" s="333"/>
      <c r="AM2840" s="855"/>
      <c r="AN2840" s="858"/>
      <c r="AO2840"/>
      <c r="AP2840"/>
      <c r="AQ2840" s="853"/>
    </row>
    <row r="2841" spans="2:43" ht="15" x14ac:dyDescent="0.25">
      <c r="B2841" s="812">
        <v>45657</v>
      </c>
      <c r="C2841" s="813" t="s">
        <v>110</v>
      </c>
      <c r="D2841" s="813">
        <v>5554992924.2499981</v>
      </c>
      <c r="E2841" s="813">
        <v>5561093313.8599987</v>
      </c>
      <c r="F2841" s="813">
        <v>86494691.719999984</v>
      </c>
      <c r="G2841" s="814">
        <v>1.5570621403028695E-2</v>
      </c>
      <c r="H2841" s="815"/>
      <c r="I2841" s="813"/>
      <c r="J2841" s="813">
        <v>3722248847.9699998</v>
      </c>
      <c r="K2841" s="814">
        <v>0.67007265332791677</v>
      </c>
      <c r="L2841" s="813">
        <v>39464777.600000001</v>
      </c>
      <c r="M2841" s="814">
        <v>7.1043794543317624E-3</v>
      </c>
      <c r="N2841" s="813">
        <v>214610869.46000001</v>
      </c>
      <c r="O2841" s="814">
        <v>3.8633869095157397E-2</v>
      </c>
      <c r="P2841" s="813">
        <v>4058134.67</v>
      </c>
      <c r="Q2841" s="814">
        <v>7.3053822486153844E-4</v>
      </c>
      <c r="R2841" s="813">
        <v>1353291371.6100001</v>
      </c>
      <c r="S2841" s="814">
        <v>0.24361711888097742</v>
      </c>
      <c r="T2841" s="813">
        <v>125660198.17</v>
      </c>
      <c r="U2841" s="814">
        <v>2.262112659431801E-2</v>
      </c>
      <c r="V2841" s="813">
        <v>0</v>
      </c>
      <c r="W2841" s="814">
        <v>0</v>
      </c>
      <c r="X2841" s="813">
        <v>0</v>
      </c>
      <c r="Y2841" s="814">
        <v>0</v>
      </c>
      <c r="Z2841" s="813">
        <v>6650365.6299999999</v>
      </c>
      <c r="AA2841" s="814">
        <v>1.1971870568850262E-3</v>
      </c>
      <c r="AB2841" s="813">
        <v>-1286901.1599999999</v>
      </c>
      <c r="AC2841" s="814">
        <v>-2.3166567042454868E-4</v>
      </c>
      <c r="AD2841" s="813">
        <v>9900958.1900000013</v>
      </c>
      <c r="AE2841" s="814">
        <v>1.7823529795650945E-3</v>
      </c>
      <c r="AF2841" s="813"/>
      <c r="AG2841" s="817"/>
      <c r="AH2841" s="818">
        <v>0</v>
      </c>
      <c r="AI2841" s="817">
        <v>0</v>
      </c>
      <c r="AJ2841" s="813">
        <v>-6100389.6100000003</v>
      </c>
      <c r="AK2841" s="814">
        <v>-1.0981813466168615E-3</v>
      </c>
      <c r="AL2841" s="333"/>
      <c r="AM2841" s="855"/>
      <c r="AN2841" s="858"/>
      <c r="AO2841"/>
      <c r="AP2841"/>
      <c r="AQ2841" s="853"/>
    </row>
    <row r="2842" spans="2:43" ht="15" x14ac:dyDescent="0.25">
      <c r="B2842" s="807">
        <v>45688</v>
      </c>
      <c r="C2842" s="84" t="s">
        <v>47</v>
      </c>
      <c r="D2842" s="808">
        <v>519364101.3300001</v>
      </c>
      <c r="E2842" s="808">
        <v>519364101.3300001</v>
      </c>
      <c r="F2842" s="808">
        <v>12904556.399999999</v>
      </c>
      <c r="G2842" s="809">
        <v>2.484683936943986E-2</v>
      </c>
      <c r="H2842" s="619"/>
      <c r="I2842" s="84"/>
      <c r="J2842" s="84">
        <v>333558736.14000005</v>
      </c>
      <c r="K2842" s="201">
        <v>0.64224449723385735</v>
      </c>
      <c r="L2842" s="84">
        <v>2106871.33</v>
      </c>
      <c r="M2842" s="201">
        <v>4.0566364225110537E-3</v>
      </c>
      <c r="N2842" s="84">
        <v>18735726.690000001</v>
      </c>
      <c r="O2842" s="201">
        <v>3.6074358320147853E-2</v>
      </c>
      <c r="P2842" s="84">
        <v>1534215.62</v>
      </c>
      <c r="Q2842" s="201">
        <v>2.9540270805609088E-3</v>
      </c>
      <c r="R2842" s="84">
        <v>128896672.41</v>
      </c>
      <c r="S2842" s="201">
        <v>0.24818171313711959</v>
      </c>
      <c r="T2842" s="84">
        <v>21611146.140000001</v>
      </c>
      <c r="U2842" s="201">
        <v>4.1610781501181263E-2</v>
      </c>
      <c r="V2842" s="84">
        <v>0</v>
      </c>
      <c r="W2842" s="201">
        <v>0</v>
      </c>
      <c r="X2842" s="84">
        <v>0</v>
      </c>
      <c r="Y2842" s="809">
        <v>0</v>
      </c>
      <c r="Z2842" s="810">
        <v>0</v>
      </c>
      <c r="AA2842" s="811">
        <v>0</v>
      </c>
      <c r="AB2842" s="808">
        <v>16176.6</v>
      </c>
      <c r="AC2842" s="811">
        <v>3.1146935182032362E-5</v>
      </c>
      <c r="AD2842" s="810">
        <v>0</v>
      </c>
      <c r="AE2842" s="811">
        <v>0</v>
      </c>
      <c r="AF2842" s="808"/>
      <c r="AG2842" s="811"/>
      <c r="AH2842" s="810">
        <v>0</v>
      </c>
      <c r="AI2842" s="811">
        <v>0</v>
      </c>
      <c r="AJ2842" s="808">
        <v>0</v>
      </c>
      <c r="AK2842" s="811">
        <v>0</v>
      </c>
      <c r="AL2842" s="333"/>
      <c r="AM2842" s="855"/>
      <c r="AN2842" s="858"/>
      <c r="AO2842"/>
      <c r="AP2842"/>
      <c r="AQ2842" s="853"/>
    </row>
    <row r="2843" spans="2:43" ht="15" x14ac:dyDescent="0.25">
      <c r="B2843" s="807">
        <v>45688</v>
      </c>
      <c r="C2843" s="84" t="s">
        <v>48</v>
      </c>
      <c r="D2843" s="808">
        <v>183344133.82999998</v>
      </c>
      <c r="E2843" s="808">
        <v>183344133.82999998</v>
      </c>
      <c r="F2843" s="808">
        <v>5756509.9400000004</v>
      </c>
      <c r="G2843" s="809">
        <v>3.1397295456082282E-2</v>
      </c>
      <c r="H2843" s="619"/>
      <c r="I2843" s="84"/>
      <c r="J2843" s="84">
        <v>98333820.230000004</v>
      </c>
      <c r="K2843" s="201">
        <v>0.5363346957213091</v>
      </c>
      <c r="L2843" s="84">
        <v>539522.89</v>
      </c>
      <c r="M2843" s="201">
        <v>2.9426787687696376E-3</v>
      </c>
      <c r="N2843" s="84">
        <v>7289689.9500000011</v>
      </c>
      <c r="O2843" s="201">
        <v>3.9759602872045711E-2</v>
      </c>
      <c r="P2843" s="84">
        <v>511405.21</v>
      </c>
      <c r="Q2843" s="201">
        <v>2.7893186398545164E-3</v>
      </c>
      <c r="R2843" s="84">
        <v>62462110.680000007</v>
      </c>
      <c r="S2843" s="201">
        <v>0.34068235168034344</v>
      </c>
      <c r="T2843" s="84">
        <v>8444675.6699999999</v>
      </c>
      <c r="U2843" s="201">
        <v>4.6059153863248534E-2</v>
      </c>
      <c r="V2843" s="84">
        <v>0</v>
      </c>
      <c r="W2843" s="201">
        <v>0</v>
      </c>
      <c r="X2843" s="84">
        <v>0</v>
      </c>
      <c r="Y2843" s="809">
        <v>0</v>
      </c>
      <c r="Z2843" s="810">
        <v>0</v>
      </c>
      <c r="AA2843" s="811">
        <v>0</v>
      </c>
      <c r="AB2843" s="808">
        <v>6399.26</v>
      </c>
      <c r="AC2843" s="811">
        <v>3.4902998346996529E-5</v>
      </c>
      <c r="AD2843" s="810">
        <v>0</v>
      </c>
      <c r="AE2843" s="811">
        <v>0</v>
      </c>
      <c r="AF2843" s="808"/>
      <c r="AG2843" s="811"/>
      <c r="AH2843" s="810">
        <v>0</v>
      </c>
      <c r="AI2843" s="811">
        <v>0</v>
      </c>
      <c r="AJ2843" s="808">
        <v>0</v>
      </c>
      <c r="AK2843" s="811">
        <v>0</v>
      </c>
      <c r="AL2843" s="333"/>
      <c r="AM2843" s="855"/>
      <c r="AN2843" s="858"/>
      <c r="AO2843"/>
      <c r="AP2843"/>
      <c r="AQ2843" s="853"/>
    </row>
    <row r="2844" spans="2:43" ht="15" x14ac:dyDescent="0.25">
      <c r="B2844" s="807">
        <v>45688</v>
      </c>
      <c r="C2844" s="84" t="s">
        <v>49</v>
      </c>
      <c r="D2844" s="808">
        <v>853367762.40999985</v>
      </c>
      <c r="E2844" s="808">
        <v>853367762.40999985</v>
      </c>
      <c r="F2844" s="808">
        <v>7115620.2899999991</v>
      </c>
      <c r="G2844" s="809">
        <v>8.3382811062662401E-3</v>
      </c>
      <c r="H2844" s="619"/>
      <c r="I2844" s="84"/>
      <c r="J2844" s="84">
        <v>558883281.03999996</v>
      </c>
      <c r="K2844" s="201">
        <v>0.65491492139526708</v>
      </c>
      <c r="L2844" s="84">
        <v>9390966.1400000006</v>
      </c>
      <c r="M2844" s="201">
        <v>1.1004594447625875E-2</v>
      </c>
      <c r="N2844" s="84">
        <v>30462357.399999999</v>
      </c>
      <c r="O2844" s="201">
        <v>3.5696634841198026E-2</v>
      </c>
      <c r="P2844" s="84">
        <v>2029111.11</v>
      </c>
      <c r="Q2844" s="201">
        <v>2.3777686472120506E-3</v>
      </c>
      <c r="R2844" s="84">
        <v>208627103.81</v>
      </c>
      <c r="S2844" s="201">
        <v>0.2444750235476616</v>
      </c>
      <c r="T2844" s="84">
        <v>20936118.710000001</v>
      </c>
      <c r="U2844" s="201">
        <v>2.4533524269623463E-2</v>
      </c>
      <c r="V2844" s="84">
        <v>0</v>
      </c>
      <c r="W2844" s="201">
        <v>0</v>
      </c>
      <c r="X2844" s="84">
        <v>0</v>
      </c>
      <c r="Y2844" s="809">
        <v>0</v>
      </c>
      <c r="Z2844" s="810">
        <v>7160509.25</v>
      </c>
      <c r="AA2844" s="811">
        <v>8.3908832339505916E-3</v>
      </c>
      <c r="AB2844" s="808">
        <v>0</v>
      </c>
      <c r="AC2844" s="811">
        <v>0</v>
      </c>
      <c r="AD2844" s="810">
        <v>8762694.6600000001</v>
      </c>
      <c r="AE2844" s="811">
        <v>1.026836851119526E-2</v>
      </c>
      <c r="AF2844" s="808"/>
      <c r="AG2844" s="811"/>
      <c r="AH2844" s="810">
        <v>0</v>
      </c>
      <c r="AI2844" s="811">
        <v>0</v>
      </c>
      <c r="AJ2844" s="808">
        <v>0</v>
      </c>
      <c r="AK2844" s="811">
        <v>0</v>
      </c>
      <c r="AL2844" s="333"/>
      <c r="AM2844" s="855"/>
      <c r="AN2844" s="858"/>
      <c r="AO2844"/>
      <c r="AP2844"/>
      <c r="AQ2844" s="853"/>
    </row>
    <row r="2845" spans="2:43" ht="15" x14ac:dyDescent="0.25">
      <c r="B2845" s="807">
        <v>45688</v>
      </c>
      <c r="C2845" s="84" t="s">
        <v>50</v>
      </c>
      <c r="D2845" s="808">
        <v>256892028.52999994</v>
      </c>
      <c r="E2845" s="808">
        <v>256892028.52999994</v>
      </c>
      <c r="F2845" s="808">
        <v>7903997.8400000008</v>
      </c>
      <c r="G2845" s="809">
        <v>3.0767781644407736E-2</v>
      </c>
      <c r="H2845" s="619"/>
      <c r="I2845" s="84"/>
      <c r="J2845" s="84">
        <v>182340859.18000001</v>
      </c>
      <c r="K2845" s="201">
        <v>0.70979570764962907</v>
      </c>
      <c r="L2845" s="84">
        <v>2364975.52</v>
      </c>
      <c r="M2845" s="201">
        <v>9.2061070697015308E-3</v>
      </c>
      <c r="N2845" s="84">
        <v>2152800.46</v>
      </c>
      <c r="O2845" s="201">
        <v>8.3801761865436603E-3</v>
      </c>
      <c r="P2845" s="84">
        <v>0</v>
      </c>
      <c r="Q2845" s="201">
        <v>0</v>
      </c>
      <c r="R2845" s="84">
        <v>52167513.99000001</v>
      </c>
      <c r="S2845" s="201">
        <v>0.20307175076048678</v>
      </c>
      <c r="T2845" s="84">
        <v>9961881.540000001</v>
      </c>
      <c r="U2845" s="201">
        <v>3.8778476689231518E-2</v>
      </c>
      <c r="V2845" s="84">
        <v>0</v>
      </c>
      <c r="W2845" s="201">
        <v>0</v>
      </c>
      <c r="X2845" s="84">
        <v>0</v>
      </c>
      <c r="Y2845" s="809">
        <v>0</v>
      </c>
      <c r="Z2845" s="810">
        <v>0</v>
      </c>
      <c r="AA2845" s="811">
        <v>0</v>
      </c>
      <c r="AB2845" s="808">
        <v>0</v>
      </c>
      <c r="AC2845" s="811">
        <v>0</v>
      </c>
      <c r="AD2845" s="810">
        <v>0</v>
      </c>
      <c r="AE2845" s="811">
        <v>0</v>
      </c>
      <c r="AF2845" s="808"/>
      <c r="AG2845" s="811"/>
      <c r="AH2845" s="810">
        <v>0</v>
      </c>
      <c r="AI2845" s="811">
        <v>0</v>
      </c>
      <c r="AJ2845" s="808">
        <v>0</v>
      </c>
      <c r="AK2845" s="811">
        <v>0</v>
      </c>
      <c r="AL2845" s="333"/>
      <c r="AM2845" s="855"/>
      <c r="AN2845" s="858"/>
      <c r="AO2845"/>
      <c r="AP2845"/>
      <c r="AQ2845" s="853"/>
    </row>
    <row r="2846" spans="2:43" ht="15" x14ac:dyDescent="0.25">
      <c r="B2846" s="807">
        <v>45688</v>
      </c>
      <c r="C2846" s="805" t="s">
        <v>51</v>
      </c>
      <c r="D2846" s="808"/>
      <c r="E2846" s="808"/>
      <c r="F2846" s="808"/>
      <c r="G2846" s="809"/>
      <c r="H2846" s="619"/>
      <c r="I2846" s="84"/>
      <c r="J2846" s="84"/>
      <c r="K2846" s="201"/>
      <c r="L2846" s="84"/>
      <c r="M2846" s="201"/>
      <c r="N2846" s="84"/>
      <c r="O2846" s="201"/>
      <c r="P2846" s="84"/>
      <c r="Q2846" s="201"/>
      <c r="R2846" s="84"/>
      <c r="S2846" s="201"/>
      <c r="T2846" s="84"/>
      <c r="U2846" s="201"/>
      <c r="V2846" s="84"/>
      <c r="W2846" s="201"/>
      <c r="X2846" s="84"/>
      <c r="Y2846" s="809"/>
      <c r="Z2846" s="810"/>
      <c r="AA2846" s="811"/>
      <c r="AB2846" s="808"/>
      <c r="AC2846" s="811"/>
      <c r="AD2846" s="810"/>
      <c r="AE2846" s="811"/>
      <c r="AF2846" s="808"/>
      <c r="AG2846" s="811"/>
      <c r="AH2846" s="810"/>
      <c r="AI2846" s="811"/>
      <c r="AJ2846" s="808"/>
      <c r="AK2846" s="811"/>
      <c r="AL2846" s="333"/>
      <c r="AM2846" s="855"/>
      <c r="AN2846" s="858"/>
      <c r="AO2846"/>
      <c r="AP2846"/>
      <c r="AQ2846" s="853"/>
    </row>
    <row r="2847" spans="2:43" ht="15" x14ac:dyDescent="0.25">
      <c r="B2847" s="807">
        <v>45688</v>
      </c>
      <c r="C2847" s="805" t="s">
        <v>52</v>
      </c>
      <c r="D2847" s="808"/>
      <c r="E2847" s="808"/>
      <c r="F2847" s="808"/>
      <c r="G2847" s="809"/>
      <c r="H2847" s="619"/>
      <c r="I2847" s="84"/>
      <c r="J2847" s="84"/>
      <c r="K2847" s="201"/>
      <c r="L2847" s="84"/>
      <c r="M2847" s="201"/>
      <c r="N2847" s="84"/>
      <c r="O2847" s="201"/>
      <c r="P2847" s="84"/>
      <c r="Q2847" s="201"/>
      <c r="R2847" s="84"/>
      <c r="S2847" s="201"/>
      <c r="T2847" s="84"/>
      <c r="U2847" s="201"/>
      <c r="V2847" s="84"/>
      <c r="W2847" s="201"/>
      <c r="X2847" s="84"/>
      <c r="Y2847" s="809"/>
      <c r="Z2847" s="810"/>
      <c r="AA2847" s="811"/>
      <c r="AB2847" s="808"/>
      <c r="AC2847" s="811"/>
      <c r="AD2847" s="810"/>
      <c r="AE2847" s="811"/>
      <c r="AF2847" s="808"/>
      <c r="AG2847" s="811"/>
      <c r="AH2847" s="810"/>
      <c r="AI2847" s="811"/>
      <c r="AJ2847" s="808"/>
      <c r="AK2847" s="811"/>
      <c r="AL2847" s="333"/>
      <c r="AM2847" s="855"/>
      <c r="AN2847" s="858"/>
      <c r="AO2847"/>
      <c r="AP2847"/>
      <c r="AQ2847" s="853"/>
    </row>
    <row r="2848" spans="2:43" ht="15" x14ac:dyDescent="0.25">
      <c r="B2848" s="807">
        <v>45688</v>
      </c>
      <c r="C2848" s="84" t="s">
        <v>53</v>
      </c>
      <c r="D2848" s="808">
        <v>17409587.960000005</v>
      </c>
      <c r="E2848" s="808">
        <v>17516945.360000003</v>
      </c>
      <c r="F2848" s="808">
        <v>314246.84999999998</v>
      </c>
      <c r="G2848" s="809">
        <v>1.8050217542311089E-2</v>
      </c>
      <c r="H2848" s="619"/>
      <c r="I2848" s="84"/>
      <c r="J2848" s="84">
        <v>11339240.080000002</v>
      </c>
      <c r="K2848" s="809">
        <v>0.65132156522330464</v>
      </c>
      <c r="L2848" s="84">
        <v>278215.40999999997</v>
      </c>
      <c r="M2848" s="809">
        <v>1.5980585562347788E-2</v>
      </c>
      <c r="N2848" s="84">
        <v>935517.66999999993</v>
      </c>
      <c r="O2848" s="809">
        <v>5.3735773192876854E-2</v>
      </c>
      <c r="P2848" s="356">
        <v>0</v>
      </c>
      <c r="Q2848" s="809">
        <v>0</v>
      </c>
      <c r="R2848" s="84">
        <v>4516568.76</v>
      </c>
      <c r="S2848" s="809">
        <v>0.25942996298230592</v>
      </c>
      <c r="T2848" s="356">
        <v>133156.59</v>
      </c>
      <c r="U2848" s="809">
        <v>7.6484630369161224E-3</v>
      </c>
      <c r="V2848" s="84">
        <v>0</v>
      </c>
      <c r="W2848" s="809">
        <v>0</v>
      </c>
      <c r="X2848" s="84">
        <v>0</v>
      </c>
      <c r="Y2848" s="809">
        <v>0</v>
      </c>
      <c r="Z2848" s="810">
        <v>0</v>
      </c>
      <c r="AA2848" s="809">
        <v>0</v>
      </c>
      <c r="AB2848" s="808">
        <v>0</v>
      </c>
      <c r="AC2848" s="809">
        <v>0</v>
      </c>
      <c r="AD2848" s="810">
        <v>0</v>
      </c>
      <c r="AE2848" s="809">
        <v>0</v>
      </c>
      <c r="AF2848" s="808"/>
      <c r="AG2848" s="811"/>
      <c r="AH2848" s="810">
        <v>0</v>
      </c>
      <c r="AI2848" s="811">
        <v>0</v>
      </c>
      <c r="AJ2848" s="808">
        <v>-107357.4</v>
      </c>
      <c r="AK2848" s="809">
        <v>-6.1665675400625602E-3</v>
      </c>
      <c r="AL2848" s="333"/>
      <c r="AM2848" s="855"/>
      <c r="AN2848" s="858"/>
      <c r="AO2848"/>
      <c r="AP2848"/>
      <c r="AQ2848" s="853"/>
    </row>
    <row r="2849" spans="2:43" ht="15" x14ac:dyDescent="0.25">
      <c r="B2849" s="807">
        <v>45688</v>
      </c>
      <c r="C2849" s="805" t="s">
        <v>54</v>
      </c>
      <c r="D2849" s="808"/>
      <c r="E2849" s="808"/>
      <c r="F2849" s="808"/>
      <c r="G2849" s="809"/>
      <c r="H2849" s="619"/>
      <c r="I2849" s="84"/>
      <c r="J2849" s="84"/>
      <c r="K2849" s="201"/>
      <c r="L2849" s="84"/>
      <c r="M2849" s="201"/>
      <c r="N2849" s="84"/>
      <c r="O2849" s="201"/>
      <c r="P2849" s="84"/>
      <c r="Q2849" s="201"/>
      <c r="R2849" s="84"/>
      <c r="S2849" s="201"/>
      <c r="T2849" s="84"/>
      <c r="U2849" s="201"/>
      <c r="V2849" s="84"/>
      <c r="W2849" s="201"/>
      <c r="X2849" s="84"/>
      <c r="Y2849" s="809"/>
      <c r="Z2849" s="810"/>
      <c r="AA2849" s="811"/>
      <c r="AB2849" s="808"/>
      <c r="AC2849" s="811"/>
      <c r="AD2849" s="810"/>
      <c r="AE2849" s="811"/>
      <c r="AF2849" s="808"/>
      <c r="AG2849" s="811"/>
      <c r="AH2849" s="810"/>
      <c r="AI2849" s="811"/>
      <c r="AJ2849" s="808"/>
      <c r="AK2849" s="811"/>
      <c r="AL2849" s="333"/>
      <c r="AM2849" s="855"/>
      <c r="AN2849" s="858"/>
      <c r="AO2849"/>
      <c r="AP2849"/>
      <c r="AQ2849" s="853"/>
    </row>
    <row r="2850" spans="2:43" ht="15" x14ac:dyDescent="0.25">
      <c r="B2850" s="807">
        <v>45688</v>
      </c>
      <c r="C2850" s="84" t="s">
        <v>55</v>
      </c>
      <c r="D2850" s="808">
        <v>719304787.5200001</v>
      </c>
      <c r="E2850" s="808">
        <v>726562538.1400001</v>
      </c>
      <c r="F2850" s="808">
        <v>8412203.9600000009</v>
      </c>
      <c r="G2850" s="809">
        <v>1.1694908898081124E-2</v>
      </c>
      <c r="H2850" s="619"/>
      <c r="I2850" s="84"/>
      <c r="J2850" s="84">
        <v>440679465.95999992</v>
      </c>
      <c r="K2850" s="201">
        <v>0.61264636855728827</v>
      </c>
      <c r="L2850" s="84">
        <v>3394569.12</v>
      </c>
      <c r="M2850" s="201">
        <v>4.7192360997675344E-3</v>
      </c>
      <c r="N2850" s="84">
        <v>20472069.68</v>
      </c>
      <c r="O2850" s="201">
        <v>2.8460911195354415E-2</v>
      </c>
      <c r="P2850" s="84">
        <v>0</v>
      </c>
      <c r="Q2850" s="201">
        <v>0</v>
      </c>
      <c r="R2850" s="84">
        <v>220194876.76999995</v>
      </c>
      <c r="S2850" s="201">
        <v>0.3061218006475141</v>
      </c>
      <c r="T2850" s="84">
        <v>33324442.549999997</v>
      </c>
      <c r="U2850" s="201">
        <v>4.6328681705143551E-2</v>
      </c>
      <c r="V2850" s="84">
        <v>0</v>
      </c>
      <c r="W2850" s="201">
        <v>0</v>
      </c>
      <c r="X2850" s="84">
        <v>0</v>
      </c>
      <c r="Y2850" s="809">
        <v>0</v>
      </c>
      <c r="Z2850" s="810">
        <v>0</v>
      </c>
      <c r="AA2850" s="811">
        <v>0</v>
      </c>
      <c r="AB2850" s="808">
        <v>84910.099999999991</v>
      </c>
      <c r="AC2850" s="811">
        <v>1.1804467518247831E-4</v>
      </c>
      <c r="AD2850" s="810">
        <v>0</v>
      </c>
      <c r="AE2850" s="811">
        <v>0</v>
      </c>
      <c r="AF2850" s="808"/>
      <c r="AG2850" s="811"/>
      <c r="AH2850" s="810">
        <v>0</v>
      </c>
      <c r="AI2850" s="811">
        <v>0</v>
      </c>
      <c r="AJ2850" s="808">
        <v>-7257750.6200000001</v>
      </c>
      <c r="AK2850" s="811">
        <v>-1.0089951778331796E-2</v>
      </c>
      <c r="AL2850" s="333"/>
      <c r="AM2850" s="855"/>
      <c r="AN2850" s="858"/>
      <c r="AO2850"/>
      <c r="AP2850"/>
      <c r="AQ2850" s="853"/>
    </row>
    <row r="2851" spans="2:43" ht="15" x14ac:dyDescent="0.25">
      <c r="B2851" s="807">
        <v>45688</v>
      </c>
      <c r="C2851" s="84" t="s">
        <v>56</v>
      </c>
      <c r="D2851" s="808">
        <v>2464208716.2300005</v>
      </c>
      <c r="E2851" s="808">
        <v>2464308825.3300004</v>
      </c>
      <c r="F2851" s="808">
        <v>15515825.17</v>
      </c>
      <c r="G2851" s="809">
        <v>6.2964736175991224E-3</v>
      </c>
      <c r="H2851" s="619"/>
      <c r="I2851" s="84"/>
      <c r="J2851" s="84">
        <v>1710999714.6800001</v>
      </c>
      <c r="K2851" s="201">
        <v>0.69434041987225137</v>
      </c>
      <c r="L2851" s="84">
        <v>10959193.65</v>
      </c>
      <c r="M2851" s="201">
        <v>4.4473479773931247E-3</v>
      </c>
      <c r="N2851" s="84">
        <v>88488712.059999987</v>
      </c>
      <c r="O2851" s="201">
        <v>3.590958488101572E-2</v>
      </c>
      <c r="P2851" s="84">
        <v>0</v>
      </c>
      <c r="Q2851" s="201">
        <v>0</v>
      </c>
      <c r="R2851" s="84">
        <v>569366437.11000001</v>
      </c>
      <c r="S2851" s="201">
        <v>0.23105446927445142</v>
      </c>
      <c r="T2851" s="84">
        <v>68533076.659999996</v>
      </c>
      <c r="U2851" s="201">
        <v>2.7811392845346693E-2</v>
      </c>
      <c r="V2851" s="84">
        <v>0</v>
      </c>
      <c r="W2851" s="201">
        <v>0</v>
      </c>
      <c r="X2851" s="84">
        <v>0</v>
      </c>
      <c r="Y2851" s="809">
        <v>0</v>
      </c>
      <c r="Z2851" s="810">
        <v>0</v>
      </c>
      <c r="AA2851" s="811">
        <v>0</v>
      </c>
      <c r="AB2851" s="808">
        <v>445866.00000000012</v>
      </c>
      <c r="AC2851" s="811">
        <v>1.8093678391095528E-4</v>
      </c>
      <c r="AD2851" s="810">
        <v>0</v>
      </c>
      <c r="AE2851" s="811">
        <v>0</v>
      </c>
      <c r="AF2851" s="808"/>
      <c r="AG2851" s="811"/>
      <c r="AH2851" s="810">
        <v>0</v>
      </c>
      <c r="AI2851" s="811">
        <v>0</v>
      </c>
      <c r="AJ2851" s="808">
        <v>-100109.1</v>
      </c>
      <c r="AK2851" s="811">
        <v>-4.0625251968573988E-5</v>
      </c>
      <c r="AL2851" s="333"/>
      <c r="AM2851" s="855"/>
      <c r="AN2851" s="858"/>
      <c r="AO2851"/>
      <c r="AP2851"/>
      <c r="AQ2851" s="853"/>
    </row>
    <row r="2852" spans="2:43" ht="15" x14ac:dyDescent="0.25">
      <c r="B2852" s="807">
        <v>45688</v>
      </c>
      <c r="C2852" s="805" t="s">
        <v>57</v>
      </c>
      <c r="D2852" s="808"/>
      <c r="E2852" s="808"/>
      <c r="F2852" s="808"/>
      <c r="G2852" s="809"/>
      <c r="H2852" s="619"/>
      <c r="I2852" s="84"/>
      <c r="J2852" s="84"/>
      <c r="K2852" s="201"/>
      <c r="L2852" s="84"/>
      <c r="M2852" s="201"/>
      <c r="N2852" s="84"/>
      <c r="O2852" s="201"/>
      <c r="P2852" s="84"/>
      <c r="Q2852" s="201"/>
      <c r="R2852" s="84"/>
      <c r="S2852" s="201"/>
      <c r="T2852" s="84"/>
      <c r="U2852" s="201"/>
      <c r="V2852" s="84"/>
      <c r="W2852" s="201"/>
      <c r="X2852" s="84"/>
      <c r="Y2852" s="809"/>
      <c r="Z2852" s="810"/>
      <c r="AA2852" s="811"/>
      <c r="AB2852" s="808"/>
      <c r="AC2852" s="811"/>
      <c r="AD2852" s="810"/>
      <c r="AE2852" s="811"/>
      <c r="AF2852" s="808"/>
      <c r="AG2852" s="811"/>
      <c r="AH2852" s="810"/>
      <c r="AI2852" s="811"/>
      <c r="AJ2852" s="808"/>
      <c r="AK2852" s="811"/>
      <c r="AL2852" s="333"/>
      <c r="AM2852" s="855"/>
      <c r="AN2852" s="858"/>
      <c r="AO2852"/>
      <c r="AP2852"/>
      <c r="AQ2852" s="853"/>
    </row>
    <row r="2853" spans="2:43" ht="15" x14ac:dyDescent="0.25">
      <c r="B2853" s="807">
        <v>45688</v>
      </c>
      <c r="C2853" s="84" t="s">
        <v>58</v>
      </c>
      <c r="D2853" s="808">
        <v>299870438.61999995</v>
      </c>
      <c r="E2853" s="808">
        <v>300328466.11999995</v>
      </c>
      <c r="F2853" s="808">
        <v>11878897.309999999</v>
      </c>
      <c r="G2853" s="809">
        <v>3.9613432269838059E-2</v>
      </c>
      <c r="H2853" s="619"/>
      <c r="I2853" s="84"/>
      <c r="J2853" s="84">
        <v>184962835.83999997</v>
      </c>
      <c r="K2853" s="201">
        <v>0.61680916829013444</v>
      </c>
      <c r="L2853" s="84">
        <v>5715497.6400000006</v>
      </c>
      <c r="M2853" s="201">
        <v>1.9059890218931383E-2</v>
      </c>
      <c r="N2853" s="84">
        <v>31335514.599999998</v>
      </c>
      <c r="O2853" s="201">
        <v>0.10449684451793798</v>
      </c>
      <c r="P2853" s="84">
        <v>0</v>
      </c>
      <c r="Q2853" s="201">
        <v>0</v>
      </c>
      <c r="R2853" s="84">
        <v>62335879.030000001</v>
      </c>
      <c r="S2853" s="201">
        <v>0.2078760391216585</v>
      </c>
      <c r="T2853" s="84">
        <v>2956402.87</v>
      </c>
      <c r="U2853" s="201">
        <v>9.8589340236581152E-3</v>
      </c>
      <c r="V2853" s="84">
        <v>0</v>
      </c>
      <c r="W2853" s="201">
        <v>0</v>
      </c>
      <c r="X2853" s="84">
        <v>0</v>
      </c>
      <c r="Y2853" s="809">
        <v>0</v>
      </c>
      <c r="Z2853" s="810">
        <v>0</v>
      </c>
      <c r="AA2853" s="811">
        <v>0</v>
      </c>
      <c r="AB2853" s="808">
        <v>0</v>
      </c>
      <c r="AC2853" s="811">
        <v>0</v>
      </c>
      <c r="AD2853" s="810">
        <v>1143438.83</v>
      </c>
      <c r="AE2853" s="811">
        <v>3.813109539113263E-3</v>
      </c>
      <c r="AF2853" s="808"/>
      <c r="AG2853" s="811"/>
      <c r="AH2853" s="810">
        <v>0</v>
      </c>
      <c r="AI2853" s="811">
        <v>0</v>
      </c>
      <c r="AJ2853" s="808">
        <v>-458027.5</v>
      </c>
      <c r="AK2853" s="811">
        <v>-1.5274179812716348E-3</v>
      </c>
      <c r="AL2853" s="333"/>
      <c r="AM2853" s="855"/>
      <c r="AN2853" s="858"/>
      <c r="AO2853"/>
      <c r="AP2853"/>
      <c r="AQ2853" s="853"/>
    </row>
    <row r="2854" spans="2:43" ht="15" x14ac:dyDescent="0.25">
      <c r="B2854" s="807">
        <v>45688</v>
      </c>
      <c r="C2854" s="84" t="s">
        <v>60</v>
      </c>
      <c r="D2854" s="808">
        <v>279726208.30999994</v>
      </c>
      <c r="E2854" s="808">
        <v>282614816.70999992</v>
      </c>
      <c r="F2854" s="808">
        <v>3594027.5</v>
      </c>
      <c r="G2854" s="809">
        <v>1.2848375994919304E-2</v>
      </c>
      <c r="H2854" s="619"/>
      <c r="I2854" s="84"/>
      <c r="J2854" s="84">
        <v>193885599.92999995</v>
      </c>
      <c r="K2854" s="201">
        <v>0.6931263291394234</v>
      </c>
      <c r="L2854" s="84">
        <v>4856338.33</v>
      </c>
      <c r="M2854" s="201">
        <v>1.7361041567539065E-2</v>
      </c>
      <c r="N2854" s="84">
        <v>10520909.58</v>
      </c>
      <c r="O2854" s="201">
        <v>3.7611454584693227E-2</v>
      </c>
      <c r="P2854" s="84">
        <v>0</v>
      </c>
      <c r="Q2854" s="201">
        <v>0</v>
      </c>
      <c r="R2854" s="84">
        <v>69757941.370000005</v>
      </c>
      <c r="S2854" s="201">
        <v>0.24937935487507992</v>
      </c>
      <c r="T2854" s="84">
        <v>0</v>
      </c>
      <c r="U2854" s="201">
        <v>0</v>
      </c>
      <c r="V2854" s="84">
        <v>0</v>
      </c>
      <c r="W2854" s="201">
        <v>0</v>
      </c>
      <c r="X2854" s="84">
        <v>0</v>
      </c>
      <c r="Y2854" s="809">
        <v>0</v>
      </c>
      <c r="Z2854" s="810">
        <v>0</v>
      </c>
      <c r="AA2854" s="811">
        <v>0</v>
      </c>
      <c r="AB2854" s="808">
        <v>0</v>
      </c>
      <c r="AC2854" s="811">
        <v>0</v>
      </c>
      <c r="AD2854" s="810">
        <v>0</v>
      </c>
      <c r="AE2854" s="811">
        <v>0</v>
      </c>
      <c r="AF2854" s="808"/>
      <c r="AG2854" s="811"/>
      <c r="AH2854" s="810">
        <v>0</v>
      </c>
      <c r="AI2854" s="811">
        <v>0</v>
      </c>
      <c r="AJ2854" s="808">
        <v>-2888608.4</v>
      </c>
      <c r="AK2854" s="811">
        <v>-1.0326556161654928E-2</v>
      </c>
      <c r="AL2854" s="333"/>
      <c r="AM2854" s="855"/>
      <c r="AN2854" s="858"/>
      <c r="AO2854"/>
      <c r="AP2854"/>
      <c r="AQ2854" s="853"/>
    </row>
    <row r="2855" spans="2:43" ht="15" x14ac:dyDescent="0.25">
      <c r="B2855" s="807">
        <v>45688</v>
      </c>
      <c r="C2855" s="84" t="s">
        <v>61</v>
      </c>
      <c r="D2855" s="808">
        <v>51535986.890000008</v>
      </c>
      <c r="E2855" s="808">
        <v>51535986.890000008</v>
      </c>
      <c r="F2855" s="808">
        <v>33276.78</v>
      </c>
      <c r="G2855" s="809">
        <v>6.456998693170848E-4</v>
      </c>
      <c r="H2855" s="619"/>
      <c r="I2855" s="84"/>
      <c r="J2855" s="84">
        <v>35212783.839999996</v>
      </c>
      <c r="K2855" s="201">
        <v>0.68326592668457564</v>
      </c>
      <c r="L2855" s="84">
        <v>0</v>
      </c>
      <c r="M2855" s="201">
        <v>0</v>
      </c>
      <c r="N2855" s="84">
        <v>3061233.39</v>
      </c>
      <c r="O2855" s="201">
        <v>5.9399917896866723E-2</v>
      </c>
      <c r="P2855" s="84">
        <v>0</v>
      </c>
      <c r="Q2855" s="201">
        <v>0</v>
      </c>
      <c r="R2855" s="84">
        <v>13228692.879999999</v>
      </c>
      <c r="S2855" s="201">
        <v>0.2566884555492403</v>
      </c>
      <c r="T2855" s="84">
        <v>0</v>
      </c>
      <c r="U2855" s="201">
        <v>0</v>
      </c>
      <c r="V2855" s="84">
        <v>0</v>
      </c>
      <c r="W2855" s="201">
        <v>0</v>
      </c>
      <c r="X2855" s="84">
        <v>0</v>
      </c>
      <c r="Y2855" s="809">
        <v>0</v>
      </c>
      <c r="Z2855" s="810">
        <v>0</v>
      </c>
      <c r="AA2855" s="811">
        <v>0</v>
      </c>
      <c r="AB2855" s="808">
        <v>0</v>
      </c>
      <c r="AC2855" s="811">
        <v>0</v>
      </c>
      <c r="AD2855" s="810">
        <v>0</v>
      </c>
      <c r="AE2855" s="811">
        <v>0</v>
      </c>
      <c r="AF2855" s="808"/>
      <c r="AG2855" s="811"/>
      <c r="AH2855" s="810">
        <v>0</v>
      </c>
      <c r="AI2855" s="811">
        <v>0</v>
      </c>
      <c r="AJ2855" s="808">
        <v>0</v>
      </c>
      <c r="AK2855" s="811">
        <v>0</v>
      </c>
      <c r="AL2855" s="333"/>
      <c r="AM2855" s="855"/>
      <c r="AN2855" s="858"/>
      <c r="AO2855"/>
      <c r="AP2855"/>
      <c r="AQ2855" s="853"/>
    </row>
    <row r="2856" spans="2:43" ht="15" x14ac:dyDescent="0.25">
      <c r="B2856" s="812">
        <v>45688</v>
      </c>
      <c r="C2856" s="813" t="s">
        <v>110</v>
      </c>
      <c r="D2856" s="813">
        <v>5645023751.6300001</v>
      </c>
      <c r="E2856" s="813">
        <v>5655835604.6500006</v>
      </c>
      <c r="F2856" s="813">
        <v>73429162.040000007</v>
      </c>
      <c r="G2856" s="814">
        <v>1.3007768482603344E-2</v>
      </c>
      <c r="H2856" s="815"/>
      <c r="I2856" s="813"/>
      <c r="J2856" s="813">
        <v>3750196336.9200006</v>
      </c>
      <c r="K2856" s="814">
        <v>0.66433667986554201</v>
      </c>
      <c r="L2856" s="813">
        <v>39606150.030000001</v>
      </c>
      <c r="M2856" s="814">
        <v>7.016117517408803E-3</v>
      </c>
      <c r="N2856" s="813">
        <v>213454531.47999996</v>
      </c>
      <c r="O2856" s="814">
        <v>3.7812866849030527E-2</v>
      </c>
      <c r="P2856" s="813">
        <v>4074731.9400000004</v>
      </c>
      <c r="Q2856" s="814">
        <v>7.2182724453965705E-4</v>
      </c>
      <c r="R2856" s="813">
        <v>1391553796.8099999</v>
      </c>
      <c r="S2856" s="814">
        <v>0.24650982139945626</v>
      </c>
      <c r="T2856" s="813">
        <v>165900900.73000002</v>
      </c>
      <c r="U2856" s="814">
        <v>2.9388875588361545E-2</v>
      </c>
      <c r="V2856" s="813">
        <v>0</v>
      </c>
      <c r="W2856" s="814">
        <v>0</v>
      </c>
      <c r="X2856" s="813">
        <v>0</v>
      </c>
      <c r="Y2856" s="814">
        <v>0</v>
      </c>
      <c r="Z2856" s="813">
        <v>7160509.25</v>
      </c>
      <c r="AA2856" s="814">
        <v>1.2684639719952292E-3</v>
      </c>
      <c r="AB2856" s="813">
        <v>553351.96000000008</v>
      </c>
      <c r="AC2856" s="814">
        <v>9.8024735474358236E-5</v>
      </c>
      <c r="AD2856" s="813">
        <v>9906133.4900000002</v>
      </c>
      <c r="AE2856" s="814">
        <v>1.7548435446599502E-3</v>
      </c>
      <c r="AF2856" s="813"/>
      <c r="AG2856" s="817"/>
      <c r="AH2856" s="818">
        <v>0</v>
      </c>
      <c r="AI2856" s="817">
        <v>0</v>
      </c>
      <c r="AJ2856" s="813">
        <v>-10811853.02</v>
      </c>
      <c r="AK2856" s="814">
        <v>-1.915289199071674E-3</v>
      </c>
      <c r="AL2856" s="333"/>
      <c r="AM2856" s="855"/>
      <c r="AN2856" s="858"/>
      <c r="AO2856"/>
      <c r="AP2856"/>
      <c r="AQ2856" s="853"/>
    </row>
    <row r="2857" spans="2:43" ht="15" x14ac:dyDescent="0.25">
      <c r="B2857" s="807">
        <v>45716</v>
      </c>
      <c r="C2857" s="84" t="s">
        <v>47</v>
      </c>
      <c r="D2857" s="808">
        <v>530229763.16999978</v>
      </c>
      <c r="E2857" s="808">
        <v>530229763.16999978</v>
      </c>
      <c r="F2857" s="808">
        <v>11213975.560000001</v>
      </c>
      <c r="G2857" s="809">
        <v>2.1149275915702658E-2</v>
      </c>
      <c r="H2857" s="619"/>
      <c r="I2857" s="84"/>
      <c r="J2857" s="84">
        <v>340259799.93999994</v>
      </c>
      <c r="K2857" s="201">
        <v>0.64172142639776231</v>
      </c>
      <c r="L2857" s="84">
        <v>2099079.44</v>
      </c>
      <c r="M2857" s="201">
        <v>3.9588110396718773E-3</v>
      </c>
      <c r="N2857" s="84">
        <v>18846610.399999999</v>
      </c>
      <c r="O2857" s="201">
        <v>3.5544233291101554E-2</v>
      </c>
      <c r="P2857" s="84">
        <v>1537817.26</v>
      </c>
      <c r="Q2857" s="201">
        <v>2.9002846818822433E-3</v>
      </c>
      <c r="R2857" s="84">
        <v>134082874.72</v>
      </c>
      <c r="S2857" s="201">
        <v>0.25287693002818284</v>
      </c>
      <c r="T2857" s="84">
        <v>22144869.190000001</v>
      </c>
      <c r="U2857" s="201">
        <v>4.1764666429900156E-2</v>
      </c>
      <c r="V2857" s="84">
        <v>0</v>
      </c>
      <c r="W2857" s="201">
        <v>0</v>
      </c>
      <c r="X2857" s="84">
        <v>0</v>
      </c>
      <c r="Y2857" s="809">
        <v>0</v>
      </c>
      <c r="Z2857" s="810">
        <v>0</v>
      </c>
      <c r="AA2857" s="811">
        <v>0</v>
      </c>
      <c r="AB2857" s="808">
        <v>44736.659999999996</v>
      </c>
      <c r="AC2857" s="811">
        <v>8.4372215796676696E-5</v>
      </c>
      <c r="AD2857" s="810">
        <v>0</v>
      </c>
      <c r="AE2857" s="811">
        <v>0</v>
      </c>
      <c r="AF2857" s="808"/>
      <c r="AG2857" s="811"/>
      <c r="AH2857" s="810">
        <v>0</v>
      </c>
      <c r="AI2857" s="811">
        <v>0</v>
      </c>
      <c r="AJ2857" s="808">
        <v>0</v>
      </c>
      <c r="AK2857" s="811">
        <v>0</v>
      </c>
      <c r="AL2857" s="333"/>
      <c r="AM2857" s="855"/>
      <c r="AN2857" s="858"/>
      <c r="AO2857"/>
      <c r="AP2857"/>
      <c r="AQ2857" s="853"/>
    </row>
    <row r="2858" spans="2:43" ht="15" x14ac:dyDescent="0.25">
      <c r="B2858" s="807">
        <v>45716</v>
      </c>
      <c r="C2858" s="84" t="s">
        <v>48</v>
      </c>
      <c r="D2858" s="808">
        <v>187744088.48000005</v>
      </c>
      <c r="E2858" s="808">
        <v>187744088.48000005</v>
      </c>
      <c r="F2858" s="808">
        <v>4875350.21</v>
      </c>
      <c r="G2858" s="809">
        <v>2.5968062427272429E-2</v>
      </c>
      <c r="H2858" s="619"/>
      <c r="I2858" s="84"/>
      <c r="J2858" s="84">
        <v>101171989.91</v>
      </c>
      <c r="K2858" s="201">
        <v>0.5388824262276446</v>
      </c>
      <c r="L2858" s="84">
        <v>535553.39</v>
      </c>
      <c r="M2858" s="201">
        <v>2.8525712544981213E-3</v>
      </c>
      <c r="N2858" s="84">
        <v>7334730.4400000004</v>
      </c>
      <c r="O2858" s="201">
        <v>3.9067703805658584E-2</v>
      </c>
      <c r="P2858" s="84">
        <v>512605.75</v>
      </c>
      <c r="Q2858" s="201">
        <v>2.7303429585992358E-3</v>
      </c>
      <c r="R2858" s="84">
        <v>64651225.689999998</v>
      </c>
      <c r="S2858" s="201">
        <v>0.34435824964410078</v>
      </c>
      <c r="T2858" s="84">
        <v>8648104.3300000001</v>
      </c>
      <c r="U2858" s="201">
        <v>4.6063257703697354E-2</v>
      </c>
      <c r="V2858" s="84">
        <v>0</v>
      </c>
      <c r="W2858" s="201">
        <v>0</v>
      </c>
      <c r="X2858" s="84">
        <v>0</v>
      </c>
      <c r="Y2858" s="809">
        <v>0</v>
      </c>
      <c r="Z2858" s="810">
        <v>0</v>
      </c>
      <c r="AA2858" s="811">
        <v>0</v>
      </c>
      <c r="AB2858" s="808">
        <v>14528.76</v>
      </c>
      <c r="AC2858" s="811">
        <v>7.7385978528680629E-5</v>
      </c>
      <c r="AD2858" s="810">
        <v>0</v>
      </c>
      <c r="AE2858" s="811">
        <v>0</v>
      </c>
      <c r="AF2858" s="808"/>
      <c r="AG2858" s="811"/>
      <c r="AH2858" s="810">
        <v>0</v>
      </c>
      <c r="AI2858" s="811">
        <v>0</v>
      </c>
      <c r="AJ2858" s="808">
        <v>0</v>
      </c>
      <c r="AK2858" s="811">
        <v>0</v>
      </c>
      <c r="AL2858" s="333"/>
      <c r="AM2858" s="855"/>
      <c r="AN2858" s="858"/>
      <c r="AO2858"/>
      <c r="AP2858"/>
      <c r="AQ2858" s="853"/>
    </row>
    <row r="2859" spans="2:43" ht="15" x14ac:dyDescent="0.25">
      <c r="B2859" s="807">
        <v>45716</v>
      </c>
      <c r="C2859" s="84" t="s">
        <v>49</v>
      </c>
      <c r="D2859" s="808">
        <v>873860494.84000003</v>
      </c>
      <c r="E2859" s="808">
        <v>877861618.58000004</v>
      </c>
      <c r="F2859" s="808">
        <v>11617128.289999999</v>
      </c>
      <c r="G2859" s="809">
        <v>1.3294030750442659E-2</v>
      </c>
      <c r="H2859" s="619"/>
      <c r="I2859" s="84"/>
      <c r="J2859" s="84">
        <v>571009813.3599999</v>
      </c>
      <c r="K2859" s="201">
        <v>0.65343360494234182</v>
      </c>
      <c r="L2859" s="84">
        <v>9469640.0199999996</v>
      </c>
      <c r="M2859" s="201">
        <v>1.0836558095847838E-2</v>
      </c>
      <c r="N2859" s="84">
        <v>30666470.539999999</v>
      </c>
      <c r="O2859" s="201">
        <v>3.5093096347850003E-2</v>
      </c>
      <c r="P2859" s="84">
        <v>2006160</v>
      </c>
      <c r="Q2859" s="201">
        <v>2.2957440138855561E-3</v>
      </c>
      <c r="R2859" s="84">
        <v>215176231.71000001</v>
      </c>
      <c r="S2859" s="201">
        <v>0.2462363649353411</v>
      </c>
      <c r="T2859" s="84">
        <v>21892350.119999997</v>
      </c>
      <c r="U2859" s="201">
        <v>2.5052454309664598E-2</v>
      </c>
      <c r="V2859" s="84">
        <v>0</v>
      </c>
      <c r="W2859" s="201">
        <v>0</v>
      </c>
      <c r="X2859" s="84">
        <v>0</v>
      </c>
      <c r="Y2859" s="809">
        <v>0</v>
      </c>
      <c r="Z2859" s="810">
        <v>7261482.0199999996</v>
      </c>
      <c r="AA2859" s="811">
        <v>8.3096581924435708E-3</v>
      </c>
      <c r="AB2859" s="808">
        <v>0</v>
      </c>
      <c r="AC2859" s="811">
        <v>0</v>
      </c>
      <c r="AD2859" s="810">
        <v>8762342.5199999996</v>
      </c>
      <c r="AE2859" s="811">
        <v>1.0027164028743908E-2</v>
      </c>
      <c r="AF2859" s="808"/>
      <c r="AG2859" s="811"/>
      <c r="AH2859" s="810">
        <v>0</v>
      </c>
      <c r="AI2859" s="811">
        <v>0</v>
      </c>
      <c r="AJ2859" s="808">
        <v>-4001123.74</v>
      </c>
      <c r="AK2859" s="811">
        <v>-4.5786756165611857E-3</v>
      </c>
      <c r="AL2859" s="333"/>
      <c r="AM2859" s="855"/>
      <c r="AN2859" s="858"/>
      <c r="AO2859"/>
      <c r="AP2859"/>
      <c r="AQ2859" s="853"/>
    </row>
    <row r="2860" spans="2:43" ht="15" x14ac:dyDescent="0.25">
      <c r="B2860" s="807">
        <v>45716</v>
      </c>
      <c r="C2860" s="84" t="s">
        <v>50</v>
      </c>
      <c r="D2860" s="808">
        <v>262066552.48999992</v>
      </c>
      <c r="E2860" s="808">
        <v>262066552.48999992</v>
      </c>
      <c r="F2860" s="808">
        <v>10883833.030000001</v>
      </c>
      <c r="G2860" s="809">
        <v>4.15307979083493E-2</v>
      </c>
      <c r="H2860" s="619"/>
      <c r="I2860" s="84"/>
      <c r="J2860" s="84">
        <v>182147477.99999997</v>
      </c>
      <c r="K2860" s="201">
        <v>0.69504282888962132</v>
      </c>
      <c r="L2860" s="84">
        <v>2368301.5</v>
      </c>
      <c r="M2860" s="201">
        <v>9.0370231435404971E-3</v>
      </c>
      <c r="N2860" s="84">
        <v>2161170.59</v>
      </c>
      <c r="O2860" s="201">
        <v>8.2466479200258378E-3</v>
      </c>
      <c r="P2860" s="84">
        <v>0</v>
      </c>
      <c r="Q2860" s="201">
        <v>0</v>
      </c>
      <c r="R2860" s="84">
        <v>54191529.210000001</v>
      </c>
      <c r="S2860" s="201">
        <v>0.2067853707201642</v>
      </c>
      <c r="T2860" s="84">
        <v>10314240.16</v>
      </c>
      <c r="U2860" s="201">
        <v>3.9357331418299085E-2</v>
      </c>
      <c r="V2860" s="84">
        <v>0</v>
      </c>
      <c r="W2860" s="201">
        <v>0</v>
      </c>
      <c r="X2860" s="84">
        <v>0</v>
      </c>
      <c r="Y2860" s="809">
        <v>0</v>
      </c>
      <c r="Z2860" s="810">
        <v>0</v>
      </c>
      <c r="AA2860" s="811">
        <v>0</v>
      </c>
      <c r="AB2860" s="808">
        <v>0</v>
      </c>
      <c r="AC2860" s="811">
        <v>0</v>
      </c>
      <c r="AD2860" s="810">
        <v>0</v>
      </c>
      <c r="AE2860" s="811">
        <v>0</v>
      </c>
      <c r="AF2860" s="808"/>
      <c r="AG2860" s="811"/>
      <c r="AH2860" s="810">
        <v>0</v>
      </c>
      <c r="AI2860" s="811">
        <v>0</v>
      </c>
      <c r="AJ2860" s="808">
        <v>0</v>
      </c>
      <c r="AK2860" s="811">
        <v>0</v>
      </c>
      <c r="AL2860" s="333"/>
      <c r="AM2860" s="855"/>
      <c r="AN2860" s="858"/>
      <c r="AO2860"/>
      <c r="AP2860"/>
      <c r="AQ2860" s="853"/>
    </row>
    <row r="2861" spans="2:43" ht="15" x14ac:dyDescent="0.25">
      <c r="B2861" s="807">
        <v>45716</v>
      </c>
      <c r="C2861" s="805" t="s">
        <v>51</v>
      </c>
      <c r="D2861" s="808"/>
      <c r="E2861" s="808"/>
      <c r="F2861" s="808"/>
      <c r="G2861" s="809"/>
      <c r="H2861" s="619"/>
      <c r="I2861" s="84"/>
      <c r="J2861" s="84"/>
      <c r="K2861" s="201"/>
      <c r="L2861" s="84"/>
      <c r="M2861" s="201"/>
      <c r="N2861" s="84"/>
      <c r="O2861" s="201"/>
      <c r="P2861" s="84"/>
      <c r="Q2861" s="201"/>
      <c r="R2861" s="84"/>
      <c r="S2861" s="201"/>
      <c r="T2861" s="84"/>
      <c r="U2861" s="201"/>
      <c r="V2861" s="84"/>
      <c r="W2861" s="201"/>
      <c r="X2861" s="84"/>
      <c r="Y2861" s="809"/>
      <c r="Z2861" s="810"/>
      <c r="AA2861" s="811"/>
      <c r="AB2861" s="808"/>
      <c r="AC2861" s="811"/>
      <c r="AD2861" s="810"/>
      <c r="AE2861" s="811"/>
      <c r="AF2861" s="808"/>
      <c r="AG2861" s="811"/>
      <c r="AH2861" s="810"/>
      <c r="AI2861" s="811"/>
      <c r="AJ2861" s="808"/>
      <c r="AK2861" s="811"/>
      <c r="AL2861" s="333"/>
      <c r="AM2861" s="855"/>
      <c r="AN2861" s="858"/>
      <c r="AO2861"/>
      <c r="AP2861"/>
      <c r="AQ2861" s="853"/>
    </row>
    <row r="2862" spans="2:43" ht="15" x14ac:dyDescent="0.25">
      <c r="B2862" s="807">
        <v>45716</v>
      </c>
      <c r="C2862" s="805" t="s">
        <v>52</v>
      </c>
      <c r="D2862" s="808"/>
      <c r="E2862" s="808"/>
      <c r="F2862" s="808"/>
      <c r="G2862" s="809"/>
      <c r="H2862" s="619"/>
      <c r="I2862" s="84"/>
      <c r="J2862" s="84"/>
      <c r="K2862" s="201"/>
      <c r="L2862" s="84"/>
      <c r="M2862" s="201"/>
      <c r="N2862" s="84"/>
      <c r="O2862" s="201"/>
      <c r="P2862" s="84"/>
      <c r="Q2862" s="201"/>
      <c r="R2862" s="84"/>
      <c r="S2862" s="201"/>
      <c r="T2862" s="84"/>
      <c r="U2862" s="201"/>
      <c r="V2862" s="84"/>
      <c r="W2862" s="201"/>
      <c r="X2862" s="84"/>
      <c r="Y2862" s="809"/>
      <c r="Z2862" s="810"/>
      <c r="AA2862" s="811"/>
      <c r="AB2862" s="808"/>
      <c r="AC2862" s="811"/>
      <c r="AD2862" s="810"/>
      <c r="AE2862" s="811"/>
      <c r="AF2862" s="808"/>
      <c r="AG2862" s="811"/>
      <c r="AH2862" s="810"/>
      <c r="AI2862" s="811"/>
      <c r="AJ2862" s="808"/>
      <c r="AK2862" s="811"/>
      <c r="AL2862" s="333"/>
      <c r="AM2862" s="855"/>
      <c r="AN2862" s="858"/>
      <c r="AO2862"/>
      <c r="AP2862"/>
      <c r="AQ2862" s="853"/>
    </row>
    <row r="2863" spans="2:43" ht="15" x14ac:dyDescent="0.25">
      <c r="B2863" s="807">
        <v>45716</v>
      </c>
      <c r="C2863" s="84" t="s">
        <v>53</v>
      </c>
      <c r="D2863" s="808">
        <v>18012418.399999999</v>
      </c>
      <c r="E2863" s="808">
        <v>18109014.779999997</v>
      </c>
      <c r="F2863" s="808">
        <v>233778.96</v>
      </c>
      <c r="G2863" s="809">
        <v>1.2978765805262442E-2</v>
      </c>
      <c r="H2863" s="619"/>
      <c r="I2863" s="84"/>
      <c r="J2863" s="84">
        <v>11880552.85</v>
      </c>
      <c r="K2863" s="809">
        <v>0.65957566530877387</v>
      </c>
      <c r="L2863" s="84">
        <v>279922.26</v>
      </c>
      <c r="M2863" s="809">
        <v>1.5540515092631872E-2</v>
      </c>
      <c r="N2863" s="84">
        <v>940508.02</v>
      </c>
      <c r="O2863" s="809">
        <v>5.2214422245488154E-2</v>
      </c>
      <c r="P2863" s="356">
        <v>0</v>
      </c>
      <c r="Q2863" s="809">
        <v>0</v>
      </c>
      <c r="R2863" s="84">
        <v>4636403.6400000006</v>
      </c>
      <c r="S2863" s="809">
        <v>0.25740039660637692</v>
      </c>
      <c r="T2863" s="356">
        <v>137849.04999999999</v>
      </c>
      <c r="U2863" s="809">
        <v>7.6530006653631804E-3</v>
      </c>
      <c r="V2863" s="84">
        <v>0</v>
      </c>
      <c r="W2863" s="809">
        <v>0</v>
      </c>
      <c r="X2863" s="84">
        <v>0</v>
      </c>
      <c r="Y2863" s="809">
        <v>0</v>
      </c>
      <c r="Z2863" s="810">
        <v>0</v>
      </c>
      <c r="AA2863" s="809">
        <v>0</v>
      </c>
      <c r="AB2863" s="808">
        <v>0</v>
      </c>
      <c r="AC2863" s="809">
        <v>0</v>
      </c>
      <c r="AD2863" s="810">
        <v>0</v>
      </c>
      <c r="AE2863" s="809">
        <v>0</v>
      </c>
      <c r="AF2863" s="808"/>
      <c r="AG2863" s="811"/>
      <c r="AH2863" s="810">
        <v>0</v>
      </c>
      <c r="AI2863" s="811">
        <v>0</v>
      </c>
      <c r="AJ2863" s="808">
        <v>-96596.38</v>
      </c>
      <c r="AK2863" s="809">
        <v>-5.3627657238963546E-3</v>
      </c>
      <c r="AL2863" s="333"/>
      <c r="AM2863" s="855"/>
      <c r="AN2863" s="858"/>
      <c r="AO2863"/>
      <c r="AP2863"/>
      <c r="AQ2863" s="853"/>
    </row>
    <row r="2864" spans="2:43" ht="15" x14ac:dyDescent="0.25">
      <c r="B2864" s="807">
        <v>45716</v>
      </c>
      <c r="C2864" s="805" t="s">
        <v>54</v>
      </c>
      <c r="D2864" s="808"/>
      <c r="E2864" s="808"/>
      <c r="F2864" s="808"/>
      <c r="G2864" s="809"/>
      <c r="H2864" s="619"/>
      <c r="I2864" s="84"/>
      <c r="J2864" s="84"/>
      <c r="K2864" s="201"/>
      <c r="L2864" s="84"/>
      <c r="M2864" s="201"/>
      <c r="N2864" s="84"/>
      <c r="O2864" s="201"/>
      <c r="P2864" s="84"/>
      <c r="Q2864" s="201"/>
      <c r="R2864" s="84"/>
      <c r="S2864" s="201"/>
      <c r="T2864" s="84"/>
      <c r="U2864" s="201"/>
      <c r="V2864" s="84"/>
      <c r="W2864" s="201"/>
      <c r="X2864" s="84"/>
      <c r="Y2864" s="809"/>
      <c r="Z2864" s="810"/>
      <c r="AA2864" s="811"/>
      <c r="AB2864" s="808"/>
      <c r="AC2864" s="811"/>
      <c r="AD2864" s="810"/>
      <c r="AE2864" s="811"/>
      <c r="AF2864" s="808"/>
      <c r="AG2864" s="811"/>
      <c r="AH2864" s="810"/>
      <c r="AI2864" s="811"/>
      <c r="AJ2864" s="808"/>
      <c r="AK2864" s="811"/>
      <c r="AL2864" s="333"/>
      <c r="AM2864" s="855"/>
      <c r="AN2864" s="858"/>
      <c r="AO2864"/>
      <c r="AP2864"/>
      <c r="AQ2864" s="853"/>
    </row>
    <row r="2865" spans="2:43" ht="15" x14ac:dyDescent="0.25">
      <c r="B2865" s="807">
        <v>45716</v>
      </c>
      <c r="C2865" s="84" t="s">
        <v>55</v>
      </c>
      <c r="D2865" s="808">
        <v>741454468.71999979</v>
      </c>
      <c r="E2865" s="808">
        <v>742471384.84999979</v>
      </c>
      <c r="F2865" s="808">
        <v>4487494.2299999995</v>
      </c>
      <c r="G2865" s="809">
        <v>6.0522856349452267E-3</v>
      </c>
      <c r="H2865" s="619"/>
      <c r="I2865" s="84"/>
      <c r="J2865" s="84">
        <v>447464500.90999997</v>
      </c>
      <c r="K2865" s="201">
        <v>0.60349558845126994</v>
      </c>
      <c r="L2865" s="84">
        <v>3395398.0500000007</v>
      </c>
      <c r="M2865" s="201">
        <v>4.5793749896222242E-3</v>
      </c>
      <c r="N2865" s="84">
        <v>20575747.130000003</v>
      </c>
      <c r="O2865" s="201">
        <v>2.7750520089953296E-2</v>
      </c>
      <c r="P2865" s="84">
        <v>0</v>
      </c>
      <c r="Q2865" s="201">
        <v>0</v>
      </c>
      <c r="R2865" s="84">
        <v>233328387.54000005</v>
      </c>
      <c r="S2865" s="201">
        <v>0.31469010894600641</v>
      </c>
      <c r="T2865" s="84">
        <v>32948979.030000001</v>
      </c>
      <c r="U2865" s="201">
        <v>4.4438303928332971E-2</v>
      </c>
      <c r="V2865" s="84">
        <v>0</v>
      </c>
      <c r="W2865" s="201">
        <v>0</v>
      </c>
      <c r="X2865" s="84">
        <v>0</v>
      </c>
      <c r="Y2865" s="809">
        <v>0</v>
      </c>
      <c r="Z2865" s="810">
        <v>0</v>
      </c>
      <c r="AA2865" s="811">
        <v>0</v>
      </c>
      <c r="AB2865" s="808">
        <v>270877.96000000008</v>
      </c>
      <c r="AC2865" s="811">
        <v>3.6533323545493861E-4</v>
      </c>
      <c r="AD2865" s="810">
        <v>0</v>
      </c>
      <c r="AE2865" s="811">
        <v>0</v>
      </c>
      <c r="AF2865" s="808"/>
      <c r="AG2865" s="811"/>
      <c r="AH2865" s="810">
        <v>0</v>
      </c>
      <c r="AI2865" s="811">
        <v>0</v>
      </c>
      <c r="AJ2865" s="808">
        <v>-1016916.13</v>
      </c>
      <c r="AK2865" s="811">
        <v>-1.371515275584676E-3</v>
      </c>
      <c r="AL2865" s="333"/>
      <c r="AM2865" s="855"/>
      <c r="AN2865" s="858"/>
      <c r="AO2865"/>
      <c r="AP2865"/>
      <c r="AQ2865" s="853"/>
    </row>
    <row r="2866" spans="2:43" ht="15" x14ac:dyDescent="0.25">
      <c r="B2866" s="807">
        <v>45716</v>
      </c>
      <c r="C2866" s="84" t="s">
        <v>56</v>
      </c>
      <c r="D2866" s="808">
        <v>2532515804.730001</v>
      </c>
      <c r="E2866" s="808">
        <v>2537600385.3800011</v>
      </c>
      <c r="F2866" s="808">
        <v>14578811.530000001</v>
      </c>
      <c r="G2866" s="809">
        <v>5.7566517463666098E-3</v>
      </c>
      <c r="H2866" s="619"/>
      <c r="I2866" s="84"/>
      <c r="J2866" s="84">
        <v>1753711097.1400003</v>
      </c>
      <c r="K2866" s="201">
        <v>0.6924778490481992</v>
      </c>
      <c r="L2866" s="84">
        <v>10985753.850000001</v>
      </c>
      <c r="M2866" s="201">
        <v>4.3378816548673921E-3</v>
      </c>
      <c r="N2866" s="84">
        <v>88933389.620000005</v>
      </c>
      <c r="O2866" s="201">
        <v>3.5116617812966211E-2</v>
      </c>
      <c r="P2866" s="84">
        <v>0</v>
      </c>
      <c r="Q2866" s="201">
        <v>0</v>
      </c>
      <c r="R2866" s="84">
        <v>600239114.44000006</v>
      </c>
      <c r="S2866" s="201">
        <v>0.23701297868267138</v>
      </c>
      <c r="T2866" s="84">
        <v>67990551.400000006</v>
      </c>
      <c r="U2866" s="201">
        <v>2.6847039324695815E-2</v>
      </c>
      <c r="V2866" s="84">
        <v>0</v>
      </c>
      <c r="W2866" s="201">
        <v>0</v>
      </c>
      <c r="X2866" s="84">
        <v>0</v>
      </c>
      <c r="Y2866" s="809">
        <v>0</v>
      </c>
      <c r="Z2866" s="810">
        <v>0</v>
      </c>
      <c r="AA2866" s="811">
        <v>0</v>
      </c>
      <c r="AB2866" s="808">
        <v>1161667.4000000001</v>
      </c>
      <c r="AC2866" s="811">
        <v>4.5870094782048121E-4</v>
      </c>
      <c r="AD2866" s="810">
        <v>0</v>
      </c>
      <c r="AE2866" s="811">
        <v>0</v>
      </c>
      <c r="AF2866" s="808"/>
      <c r="AG2866" s="811"/>
      <c r="AH2866" s="810">
        <v>0</v>
      </c>
      <c r="AI2866" s="811">
        <v>0</v>
      </c>
      <c r="AJ2866" s="808">
        <v>-5084580.6500000004</v>
      </c>
      <c r="AK2866" s="811">
        <v>-2.0077192175873043E-3</v>
      </c>
      <c r="AL2866" s="333"/>
      <c r="AM2866" s="855"/>
      <c r="AN2866" s="858"/>
      <c r="AO2866"/>
      <c r="AP2866"/>
      <c r="AQ2866" s="853"/>
    </row>
    <row r="2867" spans="2:43" ht="15" x14ac:dyDescent="0.25">
      <c r="B2867" s="807">
        <v>45716</v>
      </c>
      <c r="C2867" s="805" t="s">
        <v>57</v>
      </c>
      <c r="D2867" s="808"/>
      <c r="E2867" s="808"/>
      <c r="F2867" s="808"/>
      <c r="G2867" s="809"/>
      <c r="H2867" s="619"/>
      <c r="I2867" s="84"/>
      <c r="J2867" s="84"/>
      <c r="K2867" s="201"/>
      <c r="L2867" s="84"/>
      <c r="M2867" s="201"/>
      <c r="N2867" s="84"/>
      <c r="O2867" s="201"/>
      <c r="P2867" s="84"/>
      <c r="Q2867" s="201"/>
      <c r="R2867" s="84"/>
      <c r="S2867" s="201"/>
      <c r="T2867" s="84"/>
      <c r="U2867" s="201"/>
      <c r="V2867" s="84"/>
      <c r="W2867" s="201"/>
      <c r="X2867" s="84"/>
      <c r="Y2867" s="809"/>
      <c r="Z2867" s="810"/>
      <c r="AA2867" s="811"/>
      <c r="AB2867" s="808"/>
      <c r="AC2867" s="811"/>
      <c r="AD2867" s="810"/>
      <c r="AE2867" s="811"/>
      <c r="AF2867" s="808"/>
      <c r="AG2867" s="811"/>
      <c r="AH2867" s="810"/>
      <c r="AI2867" s="811"/>
      <c r="AJ2867" s="808"/>
      <c r="AK2867" s="811"/>
      <c r="AL2867" s="333"/>
      <c r="AM2867" s="855"/>
      <c r="AN2867" s="858"/>
      <c r="AO2867"/>
      <c r="AP2867"/>
      <c r="AQ2867" s="853"/>
    </row>
    <row r="2868" spans="2:43" ht="15" x14ac:dyDescent="0.25">
      <c r="B2868" s="807">
        <v>45716</v>
      </c>
      <c r="C2868" s="84" t="s">
        <v>58</v>
      </c>
      <c r="D2868" s="808">
        <v>315600228.96000004</v>
      </c>
      <c r="E2868" s="808">
        <v>315840028.96000004</v>
      </c>
      <c r="F2868" s="808">
        <v>11542483.809999999</v>
      </c>
      <c r="G2868" s="809">
        <v>3.6573116084345179E-2</v>
      </c>
      <c r="H2868" s="619"/>
      <c r="I2868" s="84"/>
      <c r="J2868" s="84">
        <v>191296206.47</v>
      </c>
      <c r="K2868" s="201">
        <v>0.60613456175358271</v>
      </c>
      <c r="L2868" s="84">
        <v>5791108.2300000004</v>
      </c>
      <c r="M2868" s="201">
        <v>1.8349505794350927E-2</v>
      </c>
      <c r="N2868" s="84">
        <v>31565158.929999996</v>
      </c>
      <c r="O2868" s="201">
        <v>0.10001627386018355</v>
      </c>
      <c r="P2868" s="84">
        <v>0</v>
      </c>
      <c r="Q2868" s="201">
        <v>0</v>
      </c>
      <c r="R2868" s="84">
        <v>71493995.540000007</v>
      </c>
      <c r="S2868" s="201">
        <v>0.22653340834255647</v>
      </c>
      <c r="T2868" s="84">
        <v>3007683.1</v>
      </c>
      <c r="U2868" s="201">
        <v>9.5300409315647282E-3</v>
      </c>
      <c r="V2868" s="84">
        <v>0</v>
      </c>
      <c r="W2868" s="201">
        <v>0</v>
      </c>
      <c r="X2868" s="84">
        <v>0</v>
      </c>
      <c r="Y2868" s="809">
        <v>0</v>
      </c>
      <c r="Z2868" s="810">
        <v>0</v>
      </c>
      <c r="AA2868" s="811">
        <v>0</v>
      </c>
      <c r="AB2868" s="808">
        <v>0</v>
      </c>
      <c r="AC2868" s="811">
        <v>0</v>
      </c>
      <c r="AD2868" s="810">
        <v>1143392.8799999999</v>
      </c>
      <c r="AE2868" s="811">
        <v>3.6229152423869642E-3</v>
      </c>
      <c r="AF2868" s="808"/>
      <c r="AG2868" s="811"/>
      <c r="AH2868" s="810">
        <v>0</v>
      </c>
      <c r="AI2868" s="811">
        <v>0</v>
      </c>
      <c r="AJ2868" s="808">
        <v>-239800</v>
      </c>
      <c r="AK2868" s="811">
        <v>-7.5982200897069957E-4</v>
      </c>
      <c r="AL2868" s="333"/>
      <c r="AM2868" s="855"/>
      <c r="AN2868" s="858"/>
      <c r="AO2868"/>
      <c r="AP2868"/>
      <c r="AQ2868" s="853"/>
    </row>
    <row r="2869" spans="2:43" ht="15" x14ac:dyDescent="0.25">
      <c r="B2869" s="807">
        <v>45716</v>
      </c>
      <c r="C2869" s="84" t="s">
        <v>60</v>
      </c>
      <c r="D2869" s="808">
        <v>291337836.21999997</v>
      </c>
      <c r="E2869" s="808">
        <v>291337836.21999997</v>
      </c>
      <c r="F2869" s="808">
        <v>1123632.19</v>
      </c>
      <c r="G2869" s="809">
        <v>3.8568014528380852E-3</v>
      </c>
      <c r="H2869" s="619"/>
      <c r="I2869" s="84"/>
      <c r="J2869" s="84">
        <v>202459770.16</v>
      </c>
      <c r="K2869" s="201">
        <v>0.69493126188771148</v>
      </c>
      <c r="L2869" s="84">
        <v>4881887.76</v>
      </c>
      <c r="M2869" s="201">
        <v>1.6756792812566597E-2</v>
      </c>
      <c r="N2869" s="84">
        <v>10635832.879999999</v>
      </c>
      <c r="O2869" s="201">
        <v>3.6506871259826643E-2</v>
      </c>
      <c r="P2869" s="84">
        <v>0</v>
      </c>
      <c r="Q2869" s="201">
        <v>0</v>
      </c>
      <c r="R2869" s="84">
        <v>72236713.229999989</v>
      </c>
      <c r="S2869" s="201">
        <v>0.24794827258705723</v>
      </c>
      <c r="T2869" s="84">
        <v>0</v>
      </c>
      <c r="U2869" s="201">
        <v>0</v>
      </c>
      <c r="V2869" s="84">
        <v>0</v>
      </c>
      <c r="W2869" s="201">
        <v>0</v>
      </c>
      <c r="X2869" s="84">
        <v>0</v>
      </c>
      <c r="Y2869" s="809">
        <v>0</v>
      </c>
      <c r="Z2869" s="810">
        <v>0</v>
      </c>
      <c r="AA2869" s="811">
        <v>0</v>
      </c>
      <c r="AB2869" s="808">
        <v>0</v>
      </c>
      <c r="AC2869" s="811">
        <v>0</v>
      </c>
      <c r="AD2869" s="810">
        <v>0</v>
      </c>
      <c r="AE2869" s="811">
        <v>0</v>
      </c>
      <c r="AF2869" s="808"/>
      <c r="AG2869" s="811"/>
      <c r="AH2869" s="810">
        <v>0</v>
      </c>
      <c r="AI2869" s="811">
        <v>0</v>
      </c>
      <c r="AJ2869" s="808">
        <v>0</v>
      </c>
      <c r="AK2869" s="811">
        <v>0</v>
      </c>
      <c r="AL2869" s="333"/>
      <c r="AM2869" s="855"/>
      <c r="AN2869" s="858"/>
      <c r="AO2869"/>
      <c r="AP2869"/>
      <c r="AQ2869" s="853"/>
    </row>
    <row r="2870" spans="2:43" ht="15" x14ac:dyDescent="0.25">
      <c r="B2870" s="807">
        <v>45716</v>
      </c>
      <c r="C2870" s="84" t="s">
        <v>61</v>
      </c>
      <c r="D2870" s="808">
        <v>52857718.240000002</v>
      </c>
      <c r="E2870" s="808">
        <v>52857718.240000002</v>
      </c>
      <c r="F2870" s="808">
        <v>481065.02</v>
      </c>
      <c r="G2870" s="809">
        <v>9.101131036639315E-3</v>
      </c>
      <c r="H2870" s="619"/>
      <c r="I2870" s="84"/>
      <c r="J2870" s="84">
        <v>35455209.509999998</v>
      </c>
      <c r="K2870" s="201">
        <v>0.67076693225795203</v>
      </c>
      <c r="L2870" s="84">
        <v>0</v>
      </c>
      <c r="M2870" s="201">
        <v>0</v>
      </c>
      <c r="N2870" s="84">
        <v>3095794.79</v>
      </c>
      <c r="O2870" s="201">
        <v>5.8568453067602562E-2</v>
      </c>
      <c r="P2870" s="84">
        <v>0</v>
      </c>
      <c r="Q2870" s="201">
        <v>0</v>
      </c>
      <c r="R2870" s="84">
        <v>13825648.920000002</v>
      </c>
      <c r="S2870" s="201">
        <v>0.26156348363780602</v>
      </c>
      <c r="T2870" s="84">
        <v>0</v>
      </c>
      <c r="U2870" s="201">
        <v>0</v>
      </c>
      <c r="V2870" s="84">
        <v>0</v>
      </c>
      <c r="W2870" s="201">
        <v>0</v>
      </c>
      <c r="X2870" s="84">
        <v>0</v>
      </c>
      <c r="Y2870" s="809">
        <v>0</v>
      </c>
      <c r="Z2870" s="810">
        <v>0</v>
      </c>
      <c r="AA2870" s="811">
        <v>0</v>
      </c>
      <c r="AB2870" s="808">
        <v>0</v>
      </c>
      <c r="AC2870" s="811">
        <v>0</v>
      </c>
      <c r="AD2870" s="810">
        <v>0</v>
      </c>
      <c r="AE2870" s="811">
        <v>0</v>
      </c>
      <c r="AF2870" s="808"/>
      <c r="AG2870" s="811"/>
      <c r="AH2870" s="810">
        <v>0</v>
      </c>
      <c r="AI2870" s="811">
        <v>0</v>
      </c>
      <c r="AJ2870" s="808">
        <v>0</v>
      </c>
      <c r="AK2870" s="811">
        <v>0</v>
      </c>
      <c r="AL2870" s="333"/>
      <c r="AM2870" s="855"/>
      <c r="AN2870" s="858"/>
      <c r="AO2870"/>
      <c r="AP2870"/>
      <c r="AQ2870" s="853"/>
    </row>
    <row r="2871" spans="2:43" ht="15" x14ac:dyDescent="0.25">
      <c r="B2871" s="812">
        <v>45716</v>
      </c>
      <c r="C2871" s="813" t="s">
        <v>110</v>
      </c>
      <c r="D2871" s="813">
        <v>5805679374.25</v>
      </c>
      <c r="E2871" s="813">
        <v>5816118391.1500015</v>
      </c>
      <c r="F2871" s="813">
        <v>71037552.829999998</v>
      </c>
      <c r="G2871" s="814">
        <v>1.2235872539753697E-2</v>
      </c>
      <c r="H2871" s="815"/>
      <c r="I2871" s="813"/>
      <c r="J2871" s="813">
        <v>3836856418.25</v>
      </c>
      <c r="K2871" s="814">
        <v>0.66087983350710955</v>
      </c>
      <c r="L2871" s="813">
        <v>39806644.5</v>
      </c>
      <c r="M2871" s="814">
        <v>6.8565006666670043E-3</v>
      </c>
      <c r="N2871" s="813">
        <v>214755413.34</v>
      </c>
      <c r="O2871" s="814">
        <v>3.6990574142366055E-2</v>
      </c>
      <c r="P2871" s="813">
        <v>4056583.01</v>
      </c>
      <c r="Q2871" s="814">
        <v>6.9872666892219562E-4</v>
      </c>
      <c r="R2871" s="813">
        <v>1463862124.6400001</v>
      </c>
      <c r="S2871" s="814">
        <v>0.2521431223247852</v>
      </c>
      <c r="T2871" s="813">
        <v>167084626.38</v>
      </c>
      <c r="U2871" s="814">
        <v>2.8779513233381862E-2</v>
      </c>
      <c r="V2871" s="813">
        <v>0</v>
      </c>
      <c r="W2871" s="814">
        <v>0</v>
      </c>
      <c r="X2871" s="813">
        <v>0</v>
      </c>
      <c r="Y2871" s="814">
        <v>0</v>
      </c>
      <c r="Z2871" s="813">
        <v>7261482.0199999996</v>
      </c>
      <c r="AA2871" s="814">
        <v>1.2507549163336402E-3</v>
      </c>
      <c r="AB2871" s="813">
        <v>1491810.7800000003</v>
      </c>
      <c r="AC2871" s="814">
        <v>2.5695714210754501E-4</v>
      </c>
      <c r="AD2871" s="813">
        <v>9905735.3999999985</v>
      </c>
      <c r="AE2871" s="814">
        <v>1.7062146841823589E-3</v>
      </c>
      <c r="AF2871" s="813"/>
      <c r="AG2871" s="817"/>
      <c r="AH2871" s="818">
        <v>0</v>
      </c>
      <c r="AI2871" s="817">
        <v>0</v>
      </c>
      <c r="AJ2871" s="813">
        <v>-10439016.9</v>
      </c>
      <c r="AK2871" s="814">
        <v>-1.7980698256090922E-3</v>
      </c>
      <c r="AL2871" s="333"/>
      <c r="AM2871" s="855"/>
      <c r="AN2871" s="858"/>
      <c r="AO2871"/>
      <c r="AP2871"/>
      <c r="AQ2871" s="853"/>
    </row>
    <row r="2872" spans="2:43" ht="15" x14ac:dyDescent="0.25">
      <c r="B2872" s="807">
        <v>45747</v>
      </c>
      <c r="C2872" s="84" t="s">
        <v>47</v>
      </c>
      <c r="D2872" s="808">
        <v>532494620.82999992</v>
      </c>
      <c r="E2872" s="808">
        <v>534851782.23999995</v>
      </c>
      <c r="F2872" s="808">
        <v>8910485.5700000003</v>
      </c>
      <c r="G2872" s="809">
        <v>1.6733475271752448E-2</v>
      </c>
      <c r="H2872" s="619"/>
      <c r="I2872" s="84"/>
      <c r="J2872" s="84">
        <v>348099470.50999999</v>
      </c>
      <c r="K2872" s="201">
        <v>0.65371452948654574</v>
      </c>
      <c r="L2872" s="84">
        <v>2107984.9500000002</v>
      </c>
      <c r="M2872" s="201">
        <v>3.9586971727794771E-3</v>
      </c>
      <c r="N2872" s="84">
        <v>17341458.18</v>
      </c>
      <c r="O2872" s="201">
        <v>3.256644762527338E-2</v>
      </c>
      <c r="P2872" s="84">
        <v>1541804.79</v>
      </c>
      <c r="Q2872" s="201">
        <v>2.8954373052572572E-3</v>
      </c>
      <c r="R2872" s="84">
        <v>135406247.16999999</v>
      </c>
      <c r="S2872" s="201">
        <v>0.25428660097813216</v>
      </c>
      <c r="T2872" s="84">
        <v>21312774.909999996</v>
      </c>
      <c r="U2872" s="201">
        <v>4.0024394756851725E-2</v>
      </c>
      <c r="V2872" s="84">
        <v>0</v>
      </c>
      <c r="W2872" s="201">
        <v>0</v>
      </c>
      <c r="X2872" s="84">
        <v>0</v>
      </c>
      <c r="Y2872" s="809">
        <v>0</v>
      </c>
      <c r="Z2872" s="810">
        <v>0</v>
      </c>
      <c r="AA2872" s="811">
        <v>0</v>
      </c>
      <c r="AB2872" s="808">
        <v>131556.16</v>
      </c>
      <c r="AC2872" s="811">
        <v>2.4705631729188791E-4</v>
      </c>
      <c r="AD2872" s="810">
        <v>0</v>
      </c>
      <c r="AE2872" s="811">
        <v>0</v>
      </c>
      <c r="AF2872" s="808"/>
      <c r="AG2872" s="811"/>
      <c r="AH2872" s="810">
        <v>0</v>
      </c>
      <c r="AI2872" s="811">
        <v>0</v>
      </c>
      <c r="AJ2872" s="808">
        <v>-2357161.41</v>
      </c>
      <c r="AK2872" s="811">
        <v>-4.4266389138840319E-3</v>
      </c>
      <c r="AL2872" s="333"/>
      <c r="AM2872" s="855"/>
      <c r="AN2872" s="858"/>
      <c r="AO2872"/>
      <c r="AP2872"/>
      <c r="AQ2872" s="853"/>
    </row>
    <row r="2873" spans="2:43" ht="15" x14ac:dyDescent="0.25">
      <c r="B2873" s="807">
        <v>45747</v>
      </c>
      <c r="C2873" s="84" t="s">
        <v>48</v>
      </c>
      <c r="D2873" s="808">
        <v>188194279.64000008</v>
      </c>
      <c r="E2873" s="808">
        <v>188665715.12000006</v>
      </c>
      <c r="F2873" s="808">
        <v>3417462.97</v>
      </c>
      <c r="G2873" s="809">
        <v>1.8159228731804821E-2</v>
      </c>
      <c r="H2873" s="619"/>
      <c r="I2873" s="84"/>
      <c r="J2873" s="84">
        <v>103757811.33000001</v>
      </c>
      <c r="K2873" s="201">
        <v>0.5513335024235595</v>
      </c>
      <c r="L2873" s="84">
        <v>537837.51</v>
      </c>
      <c r="M2873" s="201">
        <v>2.8578844746441718E-3</v>
      </c>
      <c r="N2873" s="84">
        <v>7354042.6699999999</v>
      </c>
      <c r="O2873" s="201">
        <v>3.9076866119776163E-2</v>
      </c>
      <c r="P2873" s="84">
        <v>513934.93</v>
      </c>
      <c r="Q2873" s="201">
        <v>2.7308743442314748E-3</v>
      </c>
      <c r="R2873" s="84">
        <v>64728271.490000017</v>
      </c>
      <c r="S2873" s="201">
        <v>0.34394388402144738</v>
      </c>
      <c r="T2873" s="84">
        <v>8317454.1600000001</v>
      </c>
      <c r="U2873" s="201">
        <v>4.4196105088372475E-2</v>
      </c>
      <c r="V2873" s="84">
        <v>0</v>
      </c>
      <c r="W2873" s="201">
        <v>0</v>
      </c>
      <c r="X2873" s="84">
        <v>0</v>
      </c>
      <c r="Y2873" s="809">
        <v>0</v>
      </c>
      <c r="Z2873" s="810">
        <v>0</v>
      </c>
      <c r="AA2873" s="811">
        <v>0</v>
      </c>
      <c r="AB2873" s="808">
        <v>38900.05999999999</v>
      </c>
      <c r="AC2873" s="811">
        <v>2.0670160684167741E-4</v>
      </c>
      <c r="AD2873" s="810">
        <v>0</v>
      </c>
      <c r="AE2873" s="811">
        <v>0</v>
      </c>
      <c r="AF2873" s="808"/>
      <c r="AG2873" s="811"/>
      <c r="AH2873" s="810">
        <v>0</v>
      </c>
      <c r="AI2873" s="811">
        <v>0</v>
      </c>
      <c r="AJ2873" s="808">
        <v>-471435.48</v>
      </c>
      <c r="AK2873" s="811">
        <v>-2.5050468106778624E-3</v>
      </c>
      <c r="AL2873" s="333"/>
      <c r="AM2873" s="855"/>
      <c r="AN2873" s="858"/>
      <c r="AO2873"/>
      <c r="AP2873"/>
      <c r="AQ2873" s="853"/>
    </row>
    <row r="2874" spans="2:43" ht="15" x14ac:dyDescent="0.25">
      <c r="B2874" s="807">
        <v>45747</v>
      </c>
      <c r="C2874" s="84" t="s">
        <v>49</v>
      </c>
      <c r="D2874" s="808">
        <v>878548512.75999975</v>
      </c>
      <c r="E2874" s="808">
        <v>880875797.78999972</v>
      </c>
      <c r="F2874" s="808">
        <v>5555621.3599999994</v>
      </c>
      <c r="G2874" s="809">
        <v>6.3236364063115474E-3</v>
      </c>
      <c r="H2874" s="619"/>
      <c r="I2874" s="84"/>
      <c r="J2874" s="84">
        <v>576546148.32000005</v>
      </c>
      <c r="K2874" s="201">
        <v>0.65624850528601353</v>
      </c>
      <c r="L2874" s="84">
        <v>9486226.4699999988</v>
      </c>
      <c r="M2874" s="201">
        <v>1.0797612575996049E-2</v>
      </c>
      <c r="N2874" s="84">
        <v>30651896.669999998</v>
      </c>
      <c r="O2874" s="201">
        <v>3.488924769072306E-2</v>
      </c>
      <c r="P2874" s="84">
        <v>2018095</v>
      </c>
      <c r="Q2874" s="201">
        <v>2.297078613974388E-3</v>
      </c>
      <c r="R2874" s="84">
        <v>214865155.98000002</v>
      </c>
      <c r="S2874" s="201">
        <v>0.24456834524139304</v>
      </c>
      <c r="T2874" s="84">
        <v>23137290.879999999</v>
      </c>
      <c r="U2874" s="201">
        <v>2.6335814748935329E-2</v>
      </c>
      <c r="V2874" s="84">
        <v>0</v>
      </c>
      <c r="W2874" s="201">
        <v>0</v>
      </c>
      <c r="X2874" s="84">
        <v>0</v>
      </c>
      <c r="Y2874" s="809">
        <v>0</v>
      </c>
      <c r="Z2874" s="810">
        <v>8396864.1699999999</v>
      </c>
      <c r="AA2874" s="811">
        <v>9.5576556650478778E-3</v>
      </c>
      <c r="AB2874" s="808">
        <v>0</v>
      </c>
      <c r="AC2874" s="811">
        <v>0</v>
      </c>
      <c r="AD2874" s="810">
        <v>10218498.939999999</v>
      </c>
      <c r="AE2874" s="811">
        <v>1.1631115176438151E-2</v>
      </c>
      <c r="AF2874" s="808"/>
      <c r="AG2874" s="811"/>
      <c r="AH2874" s="810">
        <v>0</v>
      </c>
      <c r="AI2874" s="811">
        <v>0</v>
      </c>
      <c r="AJ2874" s="808">
        <v>-2327285.0299999993</v>
      </c>
      <c r="AK2874" s="811">
        <v>-2.6490114048326467E-3</v>
      </c>
      <c r="AL2874" s="333"/>
      <c r="AM2874" s="855"/>
      <c r="AN2874" s="858"/>
      <c r="AO2874"/>
      <c r="AP2874"/>
      <c r="AQ2874" s="853"/>
    </row>
    <row r="2875" spans="2:43" ht="15" x14ac:dyDescent="0.25">
      <c r="B2875" s="807">
        <v>45747</v>
      </c>
      <c r="C2875" s="805" t="s">
        <v>50</v>
      </c>
      <c r="D2875" s="808">
        <v>261915503.23000002</v>
      </c>
      <c r="E2875" s="808">
        <v>261915503.23000002</v>
      </c>
      <c r="F2875" s="808">
        <v>11007039.790000001</v>
      </c>
      <c r="G2875" s="809">
        <v>4.2025155648515444E-2</v>
      </c>
      <c r="H2875" s="619"/>
      <c r="I2875" s="84"/>
      <c r="J2875" s="84">
        <v>183000748.90000004</v>
      </c>
      <c r="K2875" s="201">
        <v>0.69870147678619343</v>
      </c>
      <c r="L2875" s="84">
        <v>2382343.83</v>
      </c>
      <c r="M2875" s="201">
        <v>9.0958488543839838E-3</v>
      </c>
      <c r="N2875" s="84">
        <v>2170437.54</v>
      </c>
      <c r="O2875" s="201">
        <v>8.2867852923316238E-3</v>
      </c>
      <c r="P2875" s="84">
        <v>0</v>
      </c>
      <c r="Q2875" s="201">
        <v>0</v>
      </c>
      <c r="R2875" s="84">
        <v>53456252.469999999</v>
      </c>
      <c r="S2875" s="201">
        <v>0.20409732074186387</v>
      </c>
      <c r="T2875" s="84">
        <v>9898680.6999999993</v>
      </c>
      <c r="U2875" s="201">
        <v>3.7793412676711671E-2</v>
      </c>
      <c r="V2875" s="84">
        <v>0</v>
      </c>
      <c r="W2875" s="201">
        <v>0</v>
      </c>
      <c r="X2875" s="84">
        <v>0</v>
      </c>
      <c r="Y2875" s="809">
        <v>0</v>
      </c>
      <c r="Z2875" s="810">
        <v>0</v>
      </c>
      <c r="AA2875" s="811">
        <v>0</v>
      </c>
      <c r="AB2875" s="808">
        <v>0</v>
      </c>
      <c r="AC2875" s="811">
        <v>0</v>
      </c>
      <c r="AD2875" s="810">
        <v>0</v>
      </c>
      <c r="AE2875" s="811">
        <v>0</v>
      </c>
      <c r="AF2875" s="808"/>
      <c r="AG2875" s="811"/>
      <c r="AH2875" s="810">
        <v>0</v>
      </c>
      <c r="AI2875" s="811">
        <v>0</v>
      </c>
      <c r="AJ2875" s="808">
        <v>0</v>
      </c>
      <c r="AK2875" s="811">
        <v>0</v>
      </c>
      <c r="AL2875" s="333"/>
      <c r="AM2875" s="855"/>
      <c r="AN2875" s="858"/>
      <c r="AO2875"/>
      <c r="AP2875"/>
      <c r="AQ2875" s="853"/>
    </row>
    <row r="2876" spans="2:43" ht="15" x14ac:dyDescent="0.25">
      <c r="B2876" s="807">
        <v>45747</v>
      </c>
      <c r="C2876" s="805" t="s">
        <v>51</v>
      </c>
      <c r="D2876" s="808"/>
      <c r="E2876" s="808"/>
      <c r="F2876" s="808"/>
      <c r="G2876" s="809"/>
      <c r="H2876" s="619"/>
      <c r="I2876" s="84"/>
      <c r="J2876" s="84"/>
      <c r="K2876" s="201"/>
      <c r="L2876" s="84"/>
      <c r="M2876" s="201"/>
      <c r="N2876" s="84"/>
      <c r="O2876" s="201"/>
      <c r="P2876" s="84"/>
      <c r="Q2876" s="201"/>
      <c r="R2876" s="84"/>
      <c r="S2876" s="201"/>
      <c r="T2876" s="84"/>
      <c r="U2876" s="201"/>
      <c r="V2876" s="84"/>
      <c r="W2876" s="201"/>
      <c r="X2876" s="84"/>
      <c r="Y2876" s="809"/>
      <c r="Z2876" s="810"/>
      <c r="AA2876" s="811"/>
      <c r="AB2876" s="808"/>
      <c r="AC2876" s="811"/>
      <c r="AD2876" s="810"/>
      <c r="AE2876" s="811"/>
      <c r="AF2876" s="808"/>
      <c r="AG2876" s="811"/>
      <c r="AH2876" s="810"/>
      <c r="AI2876" s="811"/>
      <c r="AJ2876" s="808"/>
      <c r="AK2876" s="811"/>
      <c r="AL2876" s="333"/>
      <c r="AM2876" s="855"/>
      <c r="AN2876" s="858"/>
      <c r="AO2876"/>
      <c r="AP2876"/>
      <c r="AQ2876" s="853"/>
    </row>
    <row r="2877" spans="2:43" ht="15" x14ac:dyDescent="0.25">
      <c r="B2877" s="807">
        <v>45747</v>
      </c>
      <c r="C2877" s="805" t="s">
        <v>52</v>
      </c>
      <c r="D2877" s="808"/>
      <c r="E2877" s="808"/>
      <c r="F2877" s="808"/>
      <c r="G2877" s="809"/>
      <c r="H2877" s="619"/>
      <c r="I2877" s="84"/>
      <c r="J2877" s="84"/>
      <c r="K2877" s="201"/>
      <c r="L2877" s="84"/>
      <c r="M2877" s="201"/>
      <c r="N2877" s="84"/>
      <c r="O2877" s="201"/>
      <c r="P2877" s="84"/>
      <c r="Q2877" s="201"/>
      <c r="R2877" s="84"/>
      <c r="S2877" s="201"/>
      <c r="T2877" s="84"/>
      <c r="U2877" s="201"/>
      <c r="V2877" s="84"/>
      <c r="W2877" s="201"/>
      <c r="X2877" s="84"/>
      <c r="Y2877" s="809"/>
      <c r="Z2877" s="810"/>
      <c r="AA2877" s="811"/>
      <c r="AB2877" s="808"/>
      <c r="AC2877" s="811"/>
      <c r="AD2877" s="810"/>
      <c r="AE2877" s="811"/>
      <c r="AF2877" s="808"/>
      <c r="AG2877" s="811"/>
      <c r="AH2877" s="810"/>
      <c r="AI2877" s="811"/>
      <c r="AJ2877" s="808"/>
      <c r="AK2877" s="811"/>
      <c r="AL2877" s="333"/>
      <c r="AM2877" s="855"/>
      <c r="AN2877" s="858"/>
      <c r="AO2877"/>
      <c r="AP2877"/>
      <c r="AQ2877" s="853"/>
    </row>
    <row r="2878" spans="2:43" ht="15" x14ac:dyDescent="0.25">
      <c r="B2878" s="807">
        <v>45747</v>
      </c>
      <c r="C2878" s="84" t="s">
        <v>53</v>
      </c>
      <c r="D2878" s="808">
        <v>18459670.91</v>
      </c>
      <c r="E2878" s="808">
        <v>18459670.91</v>
      </c>
      <c r="F2878" s="808">
        <v>332362.38</v>
      </c>
      <c r="G2878" s="809">
        <v>1.8004783596654052E-2</v>
      </c>
      <c r="H2878" s="619"/>
      <c r="I2878" s="84"/>
      <c r="J2878" s="84">
        <v>12157271.400000002</v>
      </c>
      <c r="K2878" s="809">
        <v>0.65858548937696104</v>
      </c>
      <c r="L2878" s="84">
        <v>281811.99</v>
      </c>
      <c r="M2878" s="809">
        <v>1.5266360455393405E-2</v>
      </c>
      <c r="N2878" s="84">
        <v>937357.95000000007</v>
      </c>
      <c r="O2878" s="809">
        <v>5.0778692348855098E-2</v>
      </c>
      <c r="P2878" s="356">
        <v>0</v>
      </c>
      <c r="Q2878" s="809">
        <v>0</v>
      </c>
      <c r="R2878" s="84">
        <v>4618277.2500000009</v>
      </c>
      <c r="S2878" s="809">
        <v>0.25018199254560824</v>
      </c>
      <c r="T2878" s="356">
        <v>132589.94</v>
      </c>
      <c r="U2878" s="809">
        <v>7.1826816765283279E-3</v>
      </c>
      <c r="V2878" s="84">
        <v>0</v>
      </c>
      <c r="W2878" s="809">
        <v>0</v>
      </c>
      <c r="X2878" s="84">
        <v>0</v>
      </c>
      <c r="Y2878" s="809">
        <v>0</v>
      </c>
      <c r="Z2878" s="810">
        <v>0</v>
      </c>
      <c r="AA2878" s="809">
        <v>0</v>
      </c>
      <c r="AB2878" s="808">
        <v>0</v>
      </c>
      <c r="AC2878" s="809">
        <v>0</v>
      </c>
      <c r="AD2878" s="810">
        <v>0</v>
      </c>
      <c r="AE2878" s="809">
        <v>0</v>
      </c>
      <c r="AF2878" s="808"/>
      <c r="AG2878" s="811"/>
      <c r="AH2878" s="810">
        <v>0</v>
      </c>
      <c r="AI2878" s="811">
        <v>0</v>
      </c>
      <c r="AJ2878" s="808">
        <v>0</v>
      </c>
      <c r="AK2878" s="809">
        <v>0</v>
      </c>
      <c r="AL2878" s="333"/>
      <c r="AM2878" s="855"/>
      <c r="AN2878" s="858"/>
      <c r="AO2878"/>
      <c r="AP2878"/>
      <c r="AQ2878" s="853"/>
    </row>
    <row r="2879" spans="2:43" ht="15" x14ac:dyDescent="0.25">
      <c r="B2879" s="807">
        <v>45747</v>
      </c>
      <c r="C2879" s="805" t="s">
        <v>54</v>
      </c>
      <c r="D2879" s="808"/>
      <c r="E2879" s="808"/>
      <c r="F2879" s="808"/>
      <c r="G2879" s="809"/>
      <c r="H2879" s="619"/>
      <c r="I2879" s="84"/>
      <c r="J2879" s="84"/>
      <c r="K2879" s="201"/>
      <c r="L2879" s="84"/>
      <c r="M2879" s="201"/>
      <c r="N2879" s="84"/>
      <c r="O2879" s="201"/>
      <c r="P2879" s="84"/>
      <c r="Q2879" s="201"/>
      <c r="R2879" s="84"/>
      <c r="S2879" s="201"/>
      <c r="T2879" s="84"/>
      <c r="U2879" s="201"/>
      <c r="V2879" s="84"/>
      <c r="W2879" s="201"/>
      <c r="X2879" s="84"/>
      <c r="Y2879" s="809"/>
      <c r="Z2879" s="810"/>
      <c r="AA2879" s="811"/>
      <c r="AB2879" s="808"/>
      <c r="AC2879" s="811"/>
      <c r="AD2879" s="810"/>
      <c r="AE2879" s="811"/>
      <c r="AF2879" s="808"/>
      <c r="AG2879" s="811"/>
      <c r="AH2879" s="810"/>
      <c r="AI2879" s="811"/>
      <c r="AJ2879" s="808"/>
      <c r="AK2879" s="811"/>
      <c r="AL2879" s="333"/>
      <c r="AM2879" s="855"/>
      <c r="AN2879" s="858"/>
      <c r="AO2879"/>
      <c r="AP2879"/>
      <c r="AQ2879" s="853"/>
    </row>
    <row r="2880" spans="2:43" ht="15" x14ac:dyDescent="0.25">
      <c r="B2880" s="807">
        <v>45747</v>
      </c>
      <c r="C2880" s="84" t="s">
        <v>55</v>
      </c>
      <c r="D2880" s="808">
        <v>747624952.82999957</v>
      </c>
      <c r="E2880" s="808">
        <v>751518297.63999951</v>
      </c>
      <c r="F2880" s="808">
        <v>5853241.3100000005</v>
      </c>
      <c r="G2880" s="809">
        <v>7.8291144347758992E-3</v>
      </c>
      <c r="H2880" s="619"/>
      <c r="I2880" s="84"/>
      <c r="J2880" s="84">
        <v>451063746.10999995</v>
      </c>
      <c r="K2880" s="201">
        <v>0.6033289076328705</v>
      </c>
      <c r="L2880" s="84">
        <v>3416467.29</v>
      </c>
      <c r="M2880" s="201">
        <v>4.5697609169779293E-3</v>
      </c>
      <c r="N2880" s="84">
        <v>20603099.480000004</v>
      </c>
      <c r="O2880" s="201">
        <v>2.7558068256029553E-2</v>
      </c>
      <c r="P2880" s="84">
        <v>0</v>
      </c>
      <c r="Q2880" s="201">
        <v>0</v>
      </c>
      <c r="R2880" s="84">
        <v>236887255.78000003</v>
      </c>
      <c r="S2880" s="201">
        <v>0.31685306233199684</v>
      </c>
      <c r="T2880" s="84">
        <v>33183617.759999998</v>
      </c>
      <c r="U2880" s="201">
        <v>4.4385380175433406E-2</v>
      </c>
      <c r="V2880" s="84">
        <v>0</v>
      </c>
      <c r="W2880" s="201">
        <v>0</v>
      </c>
      <c r="X2880" s="84">
        <v>0</v>
      </c>
      <c r="Y2880" s="809">
        <v>0</v>
      </c>
      <c r="Z2880" s="810">
        <v>0</v>
      </c>
      <c r="AA2880" s="811">
        <v>0</v>
      </c>
      <c r="AB2880" s="808">
        <v>510869.91</v>
      </c>
      <c r="AC2880" s="811">
        <v>6.8332378161830199E-4</v>
      </c>
      <c r="AD2880" s="810">
        <v>0</v>
      </c>
      <c r="AE2880" s="811">
        <v>0</v>
      </c>
      <c r="AF2880" s="808"/>
      <c r="AG2880" s="811"/>
      <c r="AH2880" s="810">
        <v>0</v>
      </c>
      <c r="AI2880" s="811">
        <v>0</v>
      </c>
      <c r="AJ2880" s="808">
        <v>-3893344.8100000005</v>
      </c>
      <c r="AK2880" s="811">
        <v>-5.2076175297018183E-3</v>
      </c>
      <c r="AL2880" s="333"/>
      <c r="AM2880" s="855"/>
      <c r="AN2880" s="858"/>
      <c r="AO2880"/>
      <c r="AP2880"/>
      <c r="AQ2880" s="853"/>
    </row>
    <row r="2881" spans="2:43" ht="15" x14ac:dyDescent="0.25">
      <c r="B2881" s="807">
        <v>45747</v>
      </c>
      <c r="C2881" s="84" t="s">
        <v>56</v>
      </c>
      <c r="D2881" s="808">
        <v>2553489619.5499983</v>
      </c>
      <c r="E2881" s="808">
        <v>2583254289.4599981</v>
      </c>
      <c r="F2881" s="808">
        <v>35995166.240000002</v>
      </c>
      <c r="G2881" s="809">
        <v>1.4096460766636456E-2</v>
      </c>
      <c r="H2881" s="619"/>
      <c r="I2881" s="84"/>
      <c r="J2881" s="84">
        <v>1772913287.9399998</v>
      </c>
      <c r="K2881" s="201">
        <v>0.69430996482861773</v>
      </c>
      <c r="L2881" s="84">
        <v>11051843.039999999</v>
      </c>
      <c r="M2881" s="201">
        <v>4.3281331380339294E-3</v>
      </c>
      <c r="N2881" s="84">
        <v>89011790.769999996</v>
      </c>
      <c r="O2881" s="201">
        <v>3.4858880995054346E-2</v>
      </c>
      <c r="P2881" s="84">
        <v>0</v>
      </c>
      <c r="Q2881" s="201">
        <v>0</v>
      </c>
      <c r="R2881" s="84">
        <v>603716252.04000008</v>
      </c>
      <c r="S2881" s="201">
        <v>0.23642792491413889</v>
      </c>
      <c r="T2881" s="84">
        <v>69762966.510000005</v>
      </c>
      <c r="U2881" s="201">
        <v>2.7320638382816037E-2</v>
      </c>
      <c r="V2881" s="84">
        <v>0</v>
      </c>
      <c r="W2881" s="201">
        <v>0</v>
      </c>
      <c r="X2881" s="84">
        <v>0</v>
      </c>
      <c r="Y2881" s="809">
        <v>0</v>
      </c>
      <c r="Z2881" s="810">
        <v>0</v>
      </c>
      <c r="AA2881" s="811">
        <v>0</v>
      </c>
      <c r="AB2881" s="808">
        <v>802982.92000000016</v>
      </c>
      <c r="AC2881" s="811">
        <v>3.1446492433421754E-4</v>
      </c>
      <c r="AD2881" s="810">
        <v>0</v>
      </c>
      <c r="AE2881" s="811">
        <v>0</v>
      </c>
      <c r="AF2881" s="808"/>
      <c r="AG2881" s="811"/>
      <c r="AH2881" s="810">
        <v>0</v>
      </c>
      <c r="AI2881" s="811">
        <v>0</v>
      </c>
      <c r="AJ2881" s="808">
        <v>-29764669.909999996</v>
      </c>
      <c r="AK2881" s="811">
        <v>-1.1656467949630994E-2</v>
      </c>
      <c r="AL2881" s="333"/>
      <c r="AM2881" s="855"/>
      <c r="AN2881" s="858"/>
      <c r="AO2881"/>
      <c r="AP2881"/>
      <c r="AQ2881" s="853"/>
    </row>
    <row r="2882" spans="2:43" ht="15" x14ac:dyDescent="0.25">
      <c r="B2882" s="807">
        <v>45747</v>
      </c>
      <c r="C2882" s="805" t="s">
        <v>57</v>
      </c>
      <c r="D2882" s="808"/>
      <c r="E2882" s="808"/>
      <c r="F2882" s="808"/>
      <c r="G2882" s="809"/>
      <c r="H2882" s="619"/>
      <c r="I2882" s="84"/>
      <c r="J2882" s="84"/>
      <c r="K2882" s="201"/>
      <c r="L2882" s="84"/>
      <c r="M2882" s="201"/>
      <c r="N2882" s="84"/>
      <c r="O2882" s="201"/>
      <c r="P2882" s="84"/>
      <c r="Q2882" s="201"/>
      <c r="R2882" s="84"/>
      <c r="S2882" s="201"/>
      <c r="T2882" s="84"/>
      <c r="U2882" s="201"/>
      <c r="V2882" s="84"/>
      <c r="W2882" s="201"/>
      <c r="X2882" s="84"/>
      <c r="Y2882" s="809"/>
      <c r="Z2882" s="810"/>
      <c r="AA2882" s="811"/>
      <c r="AB2882" s="808"/>
      <c r="AC2882" s="811"/>
      <c r="AD2882" s="810"/>
      <c r="AE2882" s="811"/>
      <c r="AF2882" s="808"/>
      <c r="AG2882" s="811"/>
      <c r="AH2882" s="810"/>
      <c r="AI2882" s="811"/>
      <c r="AJ2882" s="808"/>
      <c r="AK2882" s="811"/>
      <c r="AL2882" s="333"/>
      <c r="AM2882" s="855"/>
      <c r="AN2882" s="858"/>
      <c r="AO2882"/>
      <c r="AP2882"/>
      <c r="AQ2882" s="853"/>
    </row>
    <row r="2883" spans="2:43" ht="15" x14ac:dyDescent="0.25">
      <c r="B2883" s="807">
        <v>45747</v>
      </c>
      <c r="C2883" s="84" t="s">
        <v>58</v>
      </c>
      <c r="D2883" s="808">
        <v>323841403.19</v>
      </c>
      <c r="E2883" s="808">
        <v>323841403.19</v>
      </c>
      <c r="F2883" s="808">
        <v>11484164.689999999</v>
      </c>
      <c r="G2883" s="809">
        <v>3.5462311418105366E-2</v>
      </c>
      <c r="H2883" s="619"/>
      <c r="I2883" s="84"/>
      <c r="J2883" s="84">
        <v>198434382.50999999</v>
      </c>
      <c r="K2883" s="201">
        <v>0.61275173759538448</v>
      </c>
      <c r="L2883" s="84">
        <v>5794764.0800000001</v>
      </c>
      <c r="M2883" s="201">
        <v>1.7893833286660298E-2</v>
      </c>
      <c r="N2883" s="84">
        <v>31703339.369999997</v>
      </c>
      <c r="O2883" s="201">
        <v>9.7897733451332125E-2</v>
      </c>
      <c r="P2883" s="84">
        <v>0</v>
      </c>
      <c r="Q2883" s="201">
        <v>0</v>
      </c>
      <c r="R2883" s="84">
        <v>72386485.049999997</v>
      </c>
      <c r="S2883" s="201">
        <v>0.22352449173254832</v>
      </c>
      <c r="T2883" s="84">
        <v>2894736.76</v>
      </c>
      <c r="U2883" s="201">
        <v>8.9387482004629204E-3</v>
      </c>
      <c r="V2883" s="84">
        <v>0</v>
      </c>
      <c r="W2883" s="201">
        <v>0</v>
      </c>
      <c r="X2883" s="84">
        <v>0</v>
      </c>
      <c r="Y2883" s="809">
        <v>0</v>
      </c>
      <c r="Z2883" s="810">
        <v>0</v>
      </c>
      <c r="AA2883" s="811">
        <v>0</v>
      </c>
      <c r="AB2883" s="808">
        <v>0</v>
      </c>
      <c r="AC2883" s="811">
        <v>0</v>
      </c>
      <c r="AD2883" s="810">
        <v>1143530.73</v>
      </c>
      <c r="AE2883" s="811">
        <v>3.5311443155064473E-3</v>
      </c>
      <c r="AF2883" s="808"/>
      <c r="AG2883" s="811"/>
      <c r="AH2883" s="810">
        <v>0</v>
      </c>
      <c r="AI2883" s="811">
        <v>0</v>
      </c>
      <c r="AJ2883" s="808">
        <v>0</v>
      </c>
      <c r="AK2883" s="811">
        <v>0</v>
      </c>
      <c r="AL2883" s="333"/>
      <c r="AM2883" s="855"/>
      <c r="AN2883" s="858"/>
      <c r="AO2883"/>
      <c r="AP2883"/>
      <c r="AQ2883" s="853"/>
    </row>
    <row r="2884" spans="2:43" ht="15" x14ac:dyDescent="0.25">
      <c r="B2884" s="807">
        <v>45747</v>
      </c>
      <c r="C2884" s="84" t="s">
        <v>60</v>
      </c>
      <c r="D2884" s="808">
        <v>299461024.16000003</v>
      </c>
      <c r="E2884" s="808">
        <v>299461024.16000003</v>
      </c>
      <c r="F2884" s="808">
        <v>1806597.22</v>
      </c>
      <c r="G2884" s="809">
        <v>6.0328292306739296E-3</v>
      </c>
      <c r="H2884" s="619"/>
      <c r="I2884" s="84"/>
      <c r="J2884" s="84">
        <v>209597768.84</v>
      </c>
      <c r="K2884" s="201">
        <v>0.69991669008656465</v>
      </c>
      <c r="L2884" s="84">
        <v>4910204.25</v>
      </c>
      <c r="M2884" s="201">
        <v>1.6396805773884318E-2</v>
      </c>
      <c r="N2884" s="84">
        <v>10660847.93</v>
      </c>
      <c r="O2884" s="201">
        <v>3.5600118445811429E-2</v>
      </c>
      <c r="P2884" s="84">
        <v>0</v>
      </c>
      <c r="Q2884" s="201">
        <v>0</v>
      </c>
      <c r="R2884" s="84">
        <v>72485605.919999987</v>
      </c>
      <c r="S2884" s="201">
        <v>0.24205355646306551</v>
      </c>
      <c r="T2884" s="84">
        <v>0</v>
      </c>
      <c r="U2884" s="201">
        <v>0</v>
      </c>
      <c r="V2884" s="84">
        <v>0</v>
      </c>
      <c r="W2884" s="201">
        <v>0</v>
      </c>
      <c r="X2884" s="84">
        <v>0</v>
      </c>
      <c r="Y2884" s="809">
        <v>0</v>
      </c>
      <c r="Z2884" s="810">
        <v>0</v>
      </c>
      <c r="AA2884" s="811">
        <v>0</v>
      </c>
      <c r="AB2884" s="808">
        <v>0</v>
      </c>
      <c r="AC2884" s="811">
        <v>0</v>
      </c>
      <c r="AD2884" s="810">
        <v>0</v>
      </c>
      <c r="AE2884" s="811">
        <v>0</v>
      </c>
      <c r="AF2884" s="808"/>
      <c r="AG2884" s="811"/>
      <c r="AH2884" s="810">
        <v>0</v>
      </c>
      <c r="AI2884" s="811">
        <v>0</v>
      </c>
      <c r="AJ2884" s="808">
        <v>0</v>
      </c>
      <c r="AK2884" s="811">
        <v>0</v>
      </c>
      <c r="AL2884" s="333"/>
      <c r="AM2884" s="855"/>
      <c r="AN2884" s="858"/>
      <c r="AO2884"/>
      <c r="AP2884"/>
      <c r="AQ2884" s="853"/>
    </row>
    <row r="2885" spans="2:43" ht="15" x14ac:dyDescent="0.25">
      <c r="B2885" s="807">
        <v>45747</v>
      </c>
      <c r="C2885" s="84" t="s">
        <v>61</v>
      </c>
      <c r="D2885" s="808">
        <v>53225660.400000013</v>
      </c>
      <c r="E2885" s="808">
        <v>53225660.400000013</v>
      </c>
      <c r="F2885" s="808">
        <v>582182.59</v>
      </c>
      <c r="G2885" s="809">
        <v>1.0938005947221649E-2</v>
      </c>
      <c r="H2885" s="619"/>
      <c r="I2885" s="84"/>
      <c r="J2885" s="84">
        <v>35529975.240000002</v>
      </c>
      <c r="K2885" s="201">
        <v>0.66753469986067082</v>
      </c>
      <c r="L2885" s="84">
        <v>0</v>
      </c>
      <c r="M2885" s="201">
        <v>0</v>
      </c>
      <c r="N2885" s="84">
        <v>3110024.48</v>
      </c>
      <c r="O2885" s="201">
        <v>5.8430923292029258E-2</v>
      </c>
      <c r="P2885" s="84">
        <v>0</v>
      </c>
      <c r="Q2885" s="201">
        <v>0</v>
      </c>
      <c r="R2885" s="84">
        <v>14003478.090000004</v>
      </c>
      <c r="S2885" s="201">
        <v>0.26309637090007809</v>
      </c>
      <c r="T2885" s="84">
        <v>0</v>
      </c>
      <c r="U2885" s="201">
        <v>0</v>
      </c>
      <c r="V2885" s="84">
        <v>0</v>
      </c>
      <c r="W2885" s="201">
        <v>0</v>
      </c>
      <c r="X2885" s="84">
        <v>0</v>
      </c>
      <c r="Y2885" s="809">
        <v>0</v>
      </c>
      <c r="Z2885" s="810">
        <v>0</v>
      </c>
      <c r="AA2885" s="811">
        <v>0</v>
      </c>
      <c r="AB2885" s="808">
        <v>0</v>
      </c>
      <c r="AC2885" s="811">
        <v>0</v>
      </c>
      <c r="AD2885" s="810">
        <v>0</v>
      </c>
      <c r="AE2885" s="811">
        <v>0</v>
      </c>
      <c r="AF2885" s="808"/>
      <c r="AG2885" s="811"/>
      <c r="AH2885" s="810">
        <v>0</v>
      </c>
      <c r="AI2885" s="811">
        <v>0</v>
      </c>
      <c r="AJ2885" s="808">
        <v>0</v>
      </c>
      <c r="AK2885" s="811">
        <v>0</v>
      </c>
      <c r="AL2885" s="333"/>
      <c r="AM2885" s="855"/>
      <c r="AN2885" s="858"/>
      <c r="AO2885"/>
      <c r="AP2885"/>
      <c r="AQ2885" s="853"/>
    </row>
    <row r="2886" spans="2:43" ht="15" x14ac:dyDescent="0.25">
      <c r="B2886" s="812">
        <v>45747</v>
      </c>
      <c r="C2886" s="813" t="s">
        <v>110</v>
      </c>
      <c r="D2886" s="813">
        <v>5857255247.4999971</v>
      </c>
      <c r="E2886" s="813">
        <v>5896069144.1399965</v>
      </c>
      <c r="F2886" s="813">
        <v>84944324.120000005</v>
      </c>
      <c r="G2886" s="814">
        <v>1.450241120297021E-2</v>
      </c>
      <c r="H2886" s="815"/>
      <c r="I2886" s="813"/>
      <c r="J2886" s="813">
        <v>3891100611.1000004</v>
      </c>
      <c r="K2886" s="814">
        <v>0.66432150327763262</v>
      </c>
      <c r="L2886" s="813">
        <v>39969483.409999996</v>
      </c>
      <c r="M2886" s="814">
        <v>6.8239272015778781E-3</v>
      </c>
      <c r="N2886" s="813">
        <v>213544295.03999999</v>
      </c>
      <c r="O2886" s="814">
        <v>3.6458082500527067E-2</v>
      </c>
      <c r="P2886" s="813">
        <v>4073834.7199999997</v>
      </c>
      <c r="Q2886" s="814">
        <v>6.9551941103109687E-4</v>
      </c>
      <c r="R2886" s="813">
        <v>1472553281.2400002</v>
      </c>
      <c r="S2886" s="814">
        <v>0.25140671167924905</v>
      </c>
      <c r="T2886" s="813">
        <v>168640111.62</v>
      </c>
      <c r="U2886" s="814">
        <v>2.879166170741479E-2</v>
      </c>
      <c r="V2886" s="813">
        <v>0</v>
      </c>
      <c r="W2886" s="814">
        <v>0</v>
      </c>
      <c r="X2886" s="813">
        <v>0</v>
      </c>
      <c r="Y2886" s="814">
        <v>0</v>
      </c>
      <c r="Z2886" s="813">
        <v>8396864.1699999999</v>
      </c>
      <c r="AA2886" s="814">
        <v>1.4335834473978171E-3</v>
      </c>
      <c r="AB2886" s="813">
        <v>1484309.0500000003</v>
      </c>
      <c r="AC2886" s="814">
        <v>2.5341375563810972E-4</v>
      </c>
      <c r="AD2886" s="813">
        <v>11362029.67</v>
      </c>
      <c r="AE2886" s="814">
        <v>1.9398215016922062E-3</v>
      </c>
      <c r="AF2886" s="813"/>
      <c r="AG2886" s="817"/>
      <c r="AH2886" s="818">
        <v>0</v>
      </c>
      <c r="AI2886" s="817">
        <v>0</v>
      </c>
      <c r="AJ2886" s="813">
        <v>-38813896.640000001</v>
      </c>
      <c r="AK2886" s="814">
        <v>-6.6266356851302681E-3</v>
      </c>
      <c r="AL2886" s="333"/>
      <c r="AM2886" s="855"/>
      <c r="AN2886" s="858"/>
      <c r="AO2886"/>
      <c r="AP2886"/>
      <c r="AQ2886" s="853"/>
    </row>
    <row r="2887" spans="2:43" ht="15" x14ac:dyDescent="0.25">
      <c r="B2887" s="807">
        <v>45777</v>
      </c>
      <c r="C2887" s="84" t="s">
        <v>47</v>
      </c>
      <c r="D2887" s="808">
        <v>530584344.18000013</v>
      </c>
      <c r="E2887" s="808">
        <v>530517315.68000013</v>
      </c>
      <c r="F2887" s="808">
        <v>11082196.289999999</v>
      </c>
      <c r="G2887" s="809">
        <v>2.0886775894466227E-2</v>
      </c>
      <c r="H2887" s="619"/>
      <c r="I2887" s="84"/>
      <c r="J2887" s="84">
        <v>343753240.41000003</v>
      </c>
      <c r="K2887" s="201">
        <v>0.64787671212059383</v>
      </c>
      <c r="L2887" s="84">
        <v>3400504.86</v>
      </c>
      <c r="M2887" s="201">
        <v>6.4089807724262262E-3</v>
      </c>
      <c r="N2887" s="84">
        <v>17414482.450000003</v>
      </c>
      <c r="O2887" s="201">
        <v>3.2821327355433916E-2</v>
      </c>
      <c r="P2887" s="84">
        <v>1545663.7</v>
      </c>
      <c r="Q2887" s="201">
        <v>2.9131347672701692E-3</v>
      </c>
      <c r="R2887" s="84">
        <v>132367777.55</v>
      </c>
      <c r="S2887" s="201">
        <v>0.24947546794764525</v>
      </c>
      <c r="T2887" s="84">
        <v>20831568.59</v>
      </c>
      <c r="U2887" s="201">
        <v>3.9261559106487535E-2</v>
      </c>
      <c r="V2887" s="84">
        <v>0</v>
      </c>
      <c r="W2887" s="201">
        <v>0</v>
      </c>
      <c r="X2887" s="84">
        <v>0</v>
      </c>
      <c r="Y2887" s="809">
        <v>0</v>
      </c>
      <c r="Z2887" s="810">
        <v>0</v>
      </c>
      <c r="AA2887" s="811">
        <v>0</v>
      </c>
      <c r="AB2887" s="808">
        <v>121881.83</v>
      </c>
      <c r="AC2887" s="811">
        <v>2.2971245069125471E-4</v>
      </c>
      <c r="AD2887" s="810">
        <v>0</v>
      </c>
      <c r="AE2887" s="811">
        <v>0</v>
      </c>
      <c r="AF2887" s="808"/>
      <c r="AG2887" s="811"/>
      <c r="AH2887" s="810">
        <v>0</v>
      </c>
      <c r="AI2887" s="811">
        <v>0</v>
      </c>
      <c r="AJ2887" s="808">
        <v>67028.5</v>
      </c>
      <c r="AK2887" s="811">
        <v>1.2632958498538105E-4</v>
      </c>
      <c r="AL2887" s="333"/>
      <c r="AM2887" s="855"/>
      <c r="AN2887" s="858"/>
      <c r="AO2887"/>
      <c r="AP2887"/>
      <c r="AQ2887" s="853"/>
    </row>
    <row r="2888" spans="2:43" ht="15" x14ac:dyDescent="0.25">
      <c r="B2888" s="807">
        <v>45777</v>
      </c>
      <c r="C2888" s="84" t="s">
        <v>48</v>
      </c>
      <c r="D2888" s="808">
        <v>187190683.25000003</v>
      </c>
      <c r="E2888" s="808">
        <v>187165075.00000003</v>
      </c>
      <c r="F2888" s="808">
        <v>3949448.83</v>
      </c>
      <c r="G2888" s="809">
        <v>2.1098533118367683E-2</v>
      </c>
      <c r="H2888" s="619"/>
      <c r="I2888" s="84"/>
      <c r="J2888" s="84">
        <v>102331857.88000003</v>
      </c>
      <c r="K2888" s="201">
        <v>0.5466717472435958</v>
      </c>
      <c r="L2888" s="84">
        <v>1441718.75</v>
      </c>
      <c r="M2888" s="201">
        <v>7.701872363351181E-3</v>
      </c>
      <c r="N2888" s="84">
        <v>7386032.7200000007</v>
      </c>
      <c r="O2888" s="201">
        <v>3.9457266738728035E-2</v>
      </c>
      <c r="P2888" s="84">
        <v>515221.23</v>
      </c>
      <c r="Q2888" s="201">
        <v>2.7523871437121852E-3</v>
      </c>
      <c r="R2888" s="84">
        <v>63365458.359999992</v>
      </c>
      <c r="S2888" s="201">
        <v>0.33850754353715934</v>
      </c>
      <c r="T2888" s="84">
        <v>8139046.5</v>
      </c>
      <c r="U2888" s="201">
        <v>4.34799764533687E-2</v>
      </c>
      <c r="V2888" s="84">
        <v>0</v>
      </c>
      <c r="W2888" s="201">
        <v>0</v>
      </c>
      <c r="X2888" s="84">
        <v>0</v>
      </c>
      <c r="Y2888" s="809">
        <v>0</v>
      </c>
      <c r="Z2888" s="810">
        <v>0</v>
      </c>
      <c r="AA2888" s="811">
        <v>0</v>
      </c>
      <c r="AB2888" s="808">
        <v>36290.729999999996</v>
      </c>
      <c r="AC2888" s="811">
        <v>1.9387038590768107E-4</v>
      </c>
      <c r="AD2888" s="810">
        <v>0</v>
      </c>
      <c r="AE2888" s="811">
        <v>0</v>
      </c>
      <c r="AF2888" s="808"/>
      <c r="AG2888" s="811"/>
      <c r="AH2888" s="810">
        <v>0</v>
      </c>
      <c r="AI2888" s="811">
        <v>0</v>
      </c>
      <c r="AJ2888" s="808">
        <v>25608.25</v>
      </c>
      <c r="AK2888" s="811">
        <v>1.3680301580928171E-4</v>
      </c>
      <c r="AL2888" s="333"/>
      <c r="AM2888" s="855"/>
      <c r="AN2888" s="858"/>
      <c r="AO2888"/>
      <c r="AP2888"/>
      <c r="AQ2888" s="853"/>
    </row>
    <row r="2889" spans="2:43" ht="15" x14ac:dyDescent="0.25">
      <c r="B2889" s="807">
        <v>45777</v>
      </c>
      <c r="C2889" s="84" t="s">
        <v>49</v>
      </c>
      <c r="D2889" s="808">
        <v>880730982.18000007</v>
      </c>
      <c r="E2889" s="808">
        <v>880691614.03000009</v>
      </c>
      <c r="F2889" s="808">
        <v>11729118.76</v>
      </c>
      <c r="G2889" s="809">
        <v>1.3317481725200456E-2</v>
      </c>
      <c r="H2889" s="619"/>
      <c r="I2889" s="84"/>
      <c r="J2889" s="84">
        <v>569454213.71000004</v>
      </c>
      <c r="K2889" s="201">
        <v>0.64656998020039835</v>
      </c>
      <c r="L2889" s="84">
        <v>13180105.43</v>
      </c>
      <c r="M2889" s="201">
        <v>1.496496171552451E-2</v>
      </c>
      <c r="N2889" s="84">
        <v>30798616.759999998</v>
      </c>
      <c r="O2889" s="201">
        <v>3.4969380415988939E-2</v>
      </c>
      <c r="P2889" s="84">
        <v>2029645</v>
      </c>
      <c r="Q2889" s="201">
        <v>2.3045005127175027E-3</v>
      </c>
      <c r="R2889" s="84">
        <v>210758455.83000001</v>
      </c>
      <c r="S2889" s="201">
        <v>0.23929946838968599</v>
      </c>
      <c r="T2889" s="84">
        <v>22410590.259999998</v>
      </c>
      <c r="U2889" s="201">
        <v>2.5445443289083495E-2</v>
      </c>
      <c r="V2889" s="84">
        <v>0</v>
      </c>
      <c r="W2889" s="201">
        <v>0</v>
      </c>
      <c r="X2889" s="84">
        <v>0</v>
      </c>
      <c r="Y2889" s="809">
        <v>0</v>
      </c>
      <c r="Z2889" s="810">
        <v>8488221.0899999999</v>
      </c>
      <c r="AA2889" s="811">
        <v>9.6377001169980561E-3</v>
      </c>
      <c r="AB2889" s="808">
        <v>0</v>
      </c>
      <c r="AC2889" s="811">
        <v>0</v>
      </c>
      <c r="AD2889" s="810">
        <v>11842647.189999999</v>
      </c>
      <c r="AE2889" s="811">
        <v>1.3446384230388809E-2</v>
      </c>
      <c r="AF2889" s="808"/>
      <c r="AG2889" s="811"/>
      <c r="AH2889" s="810">
        <v>0</v>
      </c>
      <c r="AI2889" s="811">
        <v>0</v>
      </c>
      <c r="AJ2889" s="808">
        <v>39368.15</v>
      </c>
      <c r="AK2889" s="811">
        <v>4.4699404013874134E-5</v>
      </c>
      <c r="AL2889" s="333"/>
      <c r="AM2889" s="855"/>
      <c r="AN2889" s="858"/>
      <c r="AO2889"/>
      <c r="AP2889"/>
      <c r="AQ2889" s="853"/>
    </row>
    <row r="2890" spans="2:43" ht="15" x14ac:dyDescent="0.25">
      <c r="B2890" s="807">
        <v>45777</v>
      </c>
      <c r="C2890" s="805" t="s">
        <v>50</v>
      </c>
      <c r="D2890" s="808"/>
      <c r="E2890" s="808"/>
      <c r="F2890" s="808"/>
      <c r="G2890" s="809"/>
      <c r="H2890" s="619"/>
      <c r="I2890" s="84"/>
      <c r="J2890" s="84"/>
      <c r="K2890" s="201"/>
      <c r="L2890" s="84"/>
      <c r="M2890" s="201"/>
      <c r="N2890" s="84"/>
      <c r="O2890" s="201"/>
      <c r="P2890" s="84"/>
      <c r="Q2890" s="201"/>
      <c r="R2890" s="84"/>
      <c r="S2890" s="201"/>
      <c r="T2890" s="84"/>
      <c r="U2890" s="201"/>
      <c r="V2890" s="84"/>
      <c r="W2890" s="201"/>
      <c r="X2890" s="84"/>
      <c r="Y2890" s="809"/>
      <c r="Z2890" s="810"/>
      <c r="AA2890" s="811"/>
      <c r="AB2890" s="808"/>
      <c r="AC2890" s="811"/>
      <c r="AD2890" s="810"/>
      <c r="AE2890" s="811"/>
      <c r="AF2890" s="808"/>
      <c r="AG2890" s="811"/>
      <c r="AH2890" s="810"/>
      <c r="AI2890" s="811"/>
      <c r="AJ2890" s="808"/>
      <c r="AK2890" s="811"/>
      <c r="AL2890" s="333"/>
      <c r="AM2890" s="855"/>
      <c r="AN2890" s="858"/>
      <c r="AO2890"/>
      <c r="AP2890"/>
      <c r="AQ2890" s="853"/>
    </row>
    <row r="2891" spans="2:43" ht="15" x14ac:dyDescent="0.25">
      <c r="B2891" s="807">
        <v>45777</v>
      </c>
      <c r="C2891" s="805" t="s">
        <v>51</v>
      </c>
      <c r="D2891" s="808"/>
      <c r="E2891" s="808"/>
      <c r="F2891" s="808"/>
      <c r="G2891" s="809"/>
      <c r="H2891" s="619"/>
      <c r="I2891" s="84"/>
      <c r="J2891" s="84"/>
      <c r="K2891" s="201"/>
      <c r="L2891" s="84"/>
      <c r="M2891" s="201"/>
      <c r="N2891" s="84"/>
      <c r="O2891" s="201"/>
      <c r="P2891" s="84"/>
      <c r="Q2891" s="201"/>
      <c r="R2891" s="84"/>
      <c r="S2891" s="201"/>
      <c r="T2891" s="84"/>
      <c r="U2891" s="201"/>
      <c r="V2891" s="84"/>
      <c r="W2891" s="201"/>
      <c r="X2891" s="84"/>
      <c r="Y2891" s="809"/>
      <c r="Z2891" s="810"/>
      <c r="AA2891" s="811"/>
      <c r="AB2891" s="808"/>
      <c r="AC2891" s="811"/>
      <c r="AD2891" s="810"/>
      <c r="AE2891" s="811"/>
      <c r="AF2891" s="808"/>
      <c r="AG2891" s="811"/>
      <c r="AH2891" s="810"/>
      <c r="AI2891" s="811"/>
      <c r="AJ2891" s="808"/>
      <c r="AK2891" s="811"/>
      <c r="AL2891" s="333"/>
      <c r="AM2891" s="855"/>
      <c r="AN2891" s="858"/>
      <c r="AO2891"/>
      <c r="AP2891"/>
      <c r="AQ2891" s="853"/>
    </row>
    <row r="2892" spans="2:43" ht="15" x14ac:dyDescent="0.25">
      <c r="B2892" s="807">
        <v>45777</v>
      </c>
      <c r="C2892" s="805" t="s">
        <v>52</v>
      </c>
      <c r="D2892" s="808"/>
      <c r="E2892" s="808"/>
      <c r="F2892" s="808"/>
      <c r="G2892" s="809"/>
      <c r="H2892" s="619"/>
      <c r="I2892" s="84"/>
      <c r="J2892" s="84"/>
      <c r="K2892" s="201"/>
      <c r="L2892" s="84"/>
      <c r="M2892" s="201"/>
      <c r="N2892" s="84"/>
      <c r="O2892" s="201"/>
      <c r="P2892" s="84"/>
      <c r="Q2892" s="201"/>
      <c r="R2892" s="84"/>
      <c r="S2892" s="201"/>
      <c r="T2892" s="84"/>
      <c r="U2892" s="201"/>
      <c r="V2892" s="84"/>
      <c r="W2892" s="201"/>
      <c r="X2892" s="84"/>
      <c r="Y2892" s="809"/>
      <c r="Z2892" s="810"/>
      <c r="AA2892" s="811"/>
      <c r="AB2892" s="808"/>
      <c r="AC2892" s="811"/>
      <c r="AD2892" s="810"/>
      <c r="AE2892" s="811"/>
      <c r="AF2892" s="808"/>
      <c r="AG2892" s="811"/>
      <c r="AH2892" s="810"/>
      <c r="AI2892" s="811"/>
      <c r="AJ2892" s="808"/>
      <c r="AK2892" s="811"/>
      <c r="AL2892" s="333"/>
      <c r="AM2892" s="855"/>
      <c r="AN2892" s="858"/>
      <c r="AO2892"/>
      <c r="AP2892"/>
      <c r="AQ2892" s="853"/>
    </row>
    <row r="2893" spans="2:43" ht="15" x14ac:dyDescent="0.25">
      <c r="B2893" s="807">
        <v>45777</v>
      </c>
      <c r="C2893" s="84" t="s">
        <v>53</v>
      </c>
      <c r="D2893" s="808">
        <v>18795140.300000001</v>
      </c>
      <c r="E2893" s="808">
        <v>18795140.300000001</v>
      </c>
      <c r="F2893" s="808">
        <v>355410.14999999997</v>
      </c>
      <c r="G2893" s="809">
        <v>1.8909683265306614E-2</v>
      </c>
      <c r="H2893" s="619"/>
      <c r="I2893" s="84"/>
      <c r="J2893" s="84">
        <v>12410435.949999999</v>
      </c>
      <c r="K2893" s="809">
        <v>0.66030025591242858</v>
      </c>
      <c r="L2893" s="84">
        <v>411669.22</v>
      </c>
      <c r="M2893" s="809">
        <v>2.19029607350151E-2</v>
      </c>
      <c r="N2893" s="84">
        <v>941696.63</v>
      </c>
      <c r="O2893" s="809">
        <v>5.0103197686691379E-2</v>
      </c>
      <c r="P2893" s="356">
        <v>0</v>
      </c>
      <c r="Q2893" s="809">
        <v>0</v>
      </c>
      <c r="R2893" s="84">
        <v>4544323.25</v>
      </c>
      <c r="S2893" s="809">
        <v>0.24178182112319746</v>
      </c>
      <c r="T2893" s="356">
        <v>131605.1</v>
      </c>
      <c r="U2893" s="809">
        <v>7.002081277360829E-3</v>
      </c>
      <c r="V2893" s="84">
        <v>0</v>
      </c>
      <c r="W2893" s="809">
        <v>0</v>
      </c>
      <c r="X2893" s="84">
        <v>0</v>
      </c>
      <c r="Y2893" s="809">
        <v>0</v>
      </c>
      <c r="Z2893" s="810">
        <v>0</v>
      </c>
      <c r="AA2893" s="809">
        <v>0</v>
      </c>
      <c r="AB2893" s="808">
        <v>0</v>
      </c>
      <c r="AC2893" s="809">
        <v>0</v>
      </c>
      <c r="AD2893" s="810">
        <v>0</v>
      </c>
      <c r="AE2893" s="809">
        <v>0</v>
      </c>
      <c r="AF2893" s="808"/>
      <c r="AG2893" s="811"/>
      <c r="AH2893" s="810">
        <v>0</v>
      </c>
      <c r="AI2893" s="811">
        <v>0</v>
      </c>
      <c r="AJ2893" s="808">
        <v>0</v>
      </c>
      <c r="AK2893" s="809">
        <v>0</v>
      </c>
      <c r="AL2893" s="333"/>
      <c r="AM2893" s="855"/>
      <c r="AN2893" s="858"/>
      <c r="AO2893"/>
      <c r="AP2893"/>
      <c r="AQ2893" s="853"/>
    </row>
    <row r="2894" spans="2:43" ht="15" x14ac:dyDescent="0.25">
      <c r="B2894" s="807">
        <v>45777</v>
      </c>
      <c r="C2894" s="805" t="s">
        <v>54</v>
      </c>
      <c r="D2894" s="808"/>
      <c r="E2894" s="808"/>
      <c r="F2894" s="808"/>
      <c r="G2894" s="809"/>
      <c r="H2894" s="619"/>
      <c r="I2894" s="84"/>
      <c r="J2894" s="84"/>
      <c r="K2894" s="201"/>
      <c r="L2894" s="84"/>
      <c r="M2894" s="201"/>
      <c r="N2894" s="84"/>
      <c r="O2894" s="201"/>
      <c r="P2894" s="84"/>
      <c r="Q2894" s="201"/>
      <c r="R2894" s="84"/>
      <c r="S2894" s="201"/>
      <c r="T2894" s="84"/>
      <c r="U2894" s="201"/>
      <c r="V2894" s="84"/>
      <c r="W2894" s="201"/>
      <c r="X2894" s="84"/>
      <c r="Y2894" s="809"/>
      <c r="Z2894" s="810"/>
      <c r="AA2894" s="811"/>
      <c r="AB2894" s="808"/>
      <c r="AC2894" s="811"/>
      <c r="AD2894" s="810"/>
      <c r="AE2894" s="811"/>
      <c r="AF2894" s="808"/>
      <c r="AG2894" s="811"/>
      <c r="AH2894" s="810"/>
      <c r="AI2894" s="811"/>
      <c r="AJ2894" s="808"/>
      <c r="AK2894" s="811"/>
      <c r="AL2894" s="333"/>
      <c r="AM2894" s="855"/>
      <c r="AN2894" s="858"/>
      <c r="AO2894"/>
      <c r="AP2894"/>
      <c r="AQ2894" s="853"/>
    </row>
    <row r="2895" spans="2:43" ht="15" x14ac:dyDescent="0.25">
      <c r="B2895" s="807">
        <v>45777</v>
      </c>
      <c r="C2895" s="84" t="s">
        <v>55</v>
      </c>
      <c r="D2895" s="808">
        <v>750118744.24999988</v>
      </c>
      <c r="E2895" s="808">
        <v>750206530.24999988</v>
      </c>
      <c r="F2895" s="808">
        <v>10812824.189999999</v>
      </c>
      <c r="G2895" s="809">
        <v>1.4414816684538544E-2</v>
      </c>
      <c r="H2895" s="619"/>
      <c r="I2895" s="84"/>
      <c r="J2895" s="84">
        <v>434326748.01999992</v>
      </c>
      <c r="K2895" s="201">
        <v>0.57901065844482791</v>
      </c>
      <c r="L2895" s="84">
        <v>7106217.0999999996</v>
      </c>
      <c r="M2895" s="201">
        <v>9.4734562420581737E-3</v>
      </c>
      <c r="N2895" s="84">
        <v>20463642.039999999</v>
      </c>
      <c r="O2895" s="201">
        <v>2.7280536844150462E-2</v>
      </c>
      <c r="P2895" s="84">
        <v>0</v>
      </c>
      <c r="Q2895" s="201">
        <v>0</v>
      </c>
      <c r="R2895" s="84">
        <v>239117059.31999999</v>
      </c>
      <c r="S2895" s="201">
        <v>0.31877227592689905</v>
      </c>
      <c r="T2895" s="84">
        <v>38033051.120000005</v>
      </c>
      <c r="U2895" s="201">
        <v>5.0702707286733706E-2</v>
      </c>
      <c r="V2895" s="84">
        <v>0</v>
      </c>
      <c r="W2895" s="201">
        <v>0</v>
      </c>
      <c r="X2895" s="84">
        <v>0</v>
      </c>
      <c r="Y2895" s="809">
        <v>0</v>
      </c>
      <c r="Z2895" s="810">
        <v>0</v>
      </c>
      <c r="AA2895" s="811">
        <v>0</v>
      </c>
      <c r="AB2895" s="808">
        <v>346988.46000000008</v>
      </c>
      <c r="AC2895" s="811">
        <v>4.625780420231115E-4</v>
      </c>
      <c r="AD2895" s="810">
        <v>0</v>
      </c>
      <c r="AE2895" s="811">
        <v>0</v>
      </c>
      <c r="AF2895" s="808"/>
      <c r="AG2895" s="811"/>
      <c r="AH2895" s="810">
        <v>0</v>
      </c>
      <c r="AI2895" s="811">
        <v>0</v>
      </c>
      <c r="AJ2895" s="808">
        <v>-87786</v>
      </c>
      <c r="AK2895" s="811">
        <v>-1.1702947123094773E-4</v>
      </c>
      <c r="AL2895" s="333"/>
      <c r="AM2895" s="855"/>
      <c r="AN2895" s="858"/>
      <c r="AO2895"/>
      <c r="AP2895"/>
      <c r="AQ2895" s="853"/>
    </row>
    <row r="2896" spans="2:43" ht="15" x14ac:dyDescent="0.25">
      <c r="B2896" s="807">
        <v>45777</v>
      </c>
      <c r="C2896" s="84" t="s">
        <v>56</v>
      </c>
      <c r="D2896" s="808">
        <v>2559884940.4299994</v>
      </c>
      <c r="E2896" s="808">
        <v>2560104141.4299994</v>
      </c>
      <c r="F2896" s="808">
        <v>36878337.489999995</v>
      </c>
      <c r="G2896" s="809">
        <v>1.4406248072933043E-2</v>
      </c>
      <c r="H2896" s="619"/>
      <c r="I2896" s="84"/>
      <c r="J2896" s="84">
        <v>1717135353.0300002</v>
      </c>
      <c r="K2896" s="201">
        <v>0.67078614585761909</v>
      </c>
      <c r="L2896" s="84">
        <v>26036925.770000003</v>
      </c>
      <c r="M2896" s="201">
        <v>1.0171131271871314E-2</v>
      </c>
      <c r="N2896" s="84">
        <v>88486776.510000005</v>
      </c>
      <c r="O2896" s="201">
        <v>3.4566700679576776E-2</v>
      </c>
      <c r="P2896" s="84">
        <v>0</v>
      </c>
      <c r="Q2896" s="201">
        <v>0</v>
      </c>
      <c r="R2896" s="84">
        <v>601691543.00999999</v>
      </c>
      <c r="S2896" s="201">
        <v>0.23504632317924815</v>
      </c>
      <c r="T2896" s="84">
        <v>89703146.140000001</v>
      </c>
      <c r="U2896" s="201">
        <v>3.5041866422688521E-2</v>
      </c>
      <c r="V2896" s="84">
        <v>0</v>
      </c>
      <c r="W2896" s="201">
        <v>0</v>
      </c>
      <c r="X2896" s="84">
        <v>0</v>
      </c>
      <c r="Y2896" s="809">
        <v>0</v>
      </c>
      <c r="Z2896" s="810">
        <v>0</v>
      </c>
      <c r="AA2896" s="811">
        <v>0</v>
      </c>
      <c r="AB2896" s="808">
        <v>172059.47999999952</v>
      </c>
      <c r="AC2896" s="811">
        <v>6.721375530694658E-5</v>
      </c>
      <c r="AD2896" s="810">
        <v>0</v>
      </c>
      <c r="AE2896" s="811">
        <v>0</v>
      </c>
      <c r="AF2896" s="808"/>
      <c r="AG2896" s="811"/>
      <c r="AH2896" s="810">
        <v>0</v>
      </c>
      <c r="AI2896" s="811">
        <v>0</v>
      </c>
      <c r="AJ2896" s="808">
        <v>-219201</v>
      </c>
      <c r="AK2896" s="811">
        <v>-8.5629239243533922E-5</v>
      </c>
      <c r="AL2896" s="333"/>
      <c r="AM2896" s="855"/>
      <c r="AN2896" s="858"/>
      <c r="AO2896"/>
      <c r="AP2896"/>
      <c r="AQ2896" s="853"/>
    </row>
    <row r="2897" spans="2:43" ht="15" x14ac:dyDescent="0.25">
      <c r="B2897" s="807">
        <v>45777</v>
      </c>
      <c r="C2897" s="805" t="s">
        <v>57</v>
      </c>
      <c r="D2897" s="808"/>
      <c r="E2897" s="808"/>
      <c r="F2897" s="808"/>
      <c r="G2897" s="809"/>
      <c r="H2897" s="619"/>
      <c r="I2897" s="84"/>
      <c r="J2897" s="84"/>
      <c r="K2897" s="201"/>
      <c r="L2897" s="84"/>
      <c r="M2897" s="201"/>
      <c r="N2897" s="84"/>
      <c r="O2897" s="201"/>
      <c r="P2897" s="84"/>
      <c r="Q2897" s="201"/>
      <c r="R2897" s="84"/>
      <c r="S2897" s="201"/>
      <c r="T2897" s="84"/>
      <c r="U2897" s="201"/>
      <c r="V2897" s="84"/>
      <c r="W2897" s="201"/>
      <c r="X2897" s="84"/>
      <c r="Y2897" s="809"/>
      <c r="Z2897" s="810"/>
      <c r="AA2897" s="811"/>
      <c r="AB2897" s="808"/>
      <c r="AC2897" s="811"/>
      <c r="AD2897" s="810"/>
      <c r="AE2897" s="811"/>
      <c r="AF2897" s="808"/>
      <c r="AG2897" s="811"/>
      <c r="AH2897" s="810"/>
      <c r="AI2897" s="811"/>
      <c r="AJ2897" s="808"/>
      <c r="AK2897" s="811"/>
      <c r="AL2897" s="333"/>
      <c r="AM2897" s="855"/>
      <c r="AN2897" s="858"/>
      <c r="AO2897"/>
      <c r="AP2897"/>
      <c r="AQ2897" s="853"/>
    </row>
    <row r="2898" spans="2:43" ht="15" x14ac:dyDescent="0.25">
      <c r="B2898" s="807">
        <v>45777</v>
      </c>
      <c r="C2898" s="84" t="s">
        <v>58</v>
      </c>
      <c r="D2898" s="808">
        <v>331227881.14999992</v>
      </c>
      <c r="E2898" s="808">
        <v>331227881.14999992</v>
      </c>
      <c r="F2898" s="808">
        <v>10857737.560000001</v>
      </c>
      <c r="G2898" s="809">
        <v>3.2780264518502182E-2</v>
      </c>
      <c r="H2898" s="619"/>
      <c r="I2898" s="84"/>
      <c r="J2898" s="84">
        <v>205576551.98999998</v>
      </c>
      <c r="K2898" s="201">
        <v>0.62064990204403281</v>
      </c>
      <c r="L2898" s="84">
        <v>7372799.7299999995</v>
      </c>
      <c r="M2898" s="201">
        <v>2.2258994938476065E-2</v>
      </c>
      <c r="N2898" s="84">
        <v>31869420.179999996</v>
      </c>
      <c r="O2898" s="201">
        <v>9.6215995070679461E-2</v>
      </c>
      <c r="P2898" s="84">
        <v>0</v>
      </c>
      <c r="Q2898" s="201">
        <v>0</v>
      </c>
      <c r="R2898" s="84">
        <v>71518205.219999999</v>
      </c>
      <c r="S2898" s="201">
        <v>0.21591843347152365</v>
      </c>
      <c r="T2898" s="84">
        <v>2889543.83</v>
      </c>
      <c r="U2898" s="201">
        <v>8.7237337025123218E-3</v>
      </c>
      <c r="V2898" s="84">
        <v>0</v>
      </c>
      <c r="W2898" s="201">
        <v>0</v>
      </c>
      <c r="X2898" s="84">
        <v>0</v>
      </c>
      <c r="Y2898" s="809">
        <v>0</v>
      </c>
      <c r="Z2898" s="810">
        <v>0</v>
      </c>
      <c r="AA2898" s="811">
        <v>0</v>
      </c>
      <c r="AB2898" s="808">
        <v>0</v>
      </c>
      <c r="AC2898" s="811">
        <v>0</v>
      </c>
      <c r="AD2898" s="810">
        <v>1143622.6399999999</v>
      </c>
      <c r="AE2898" s="811">
        <v>3.4526762542737119E-3</v>
      </c>
      <c r="AF2898" s="808"/>
      <c r="AG2898" s="811"/>
      <c r="AH2898" s="810">
        <v>0</v>
      </c>
      <c r="AI2898" s="811">
        <v>0</v>
      </c>
      <c r="AJ2898" s="808">
        <v>0</v>
      </c>
      <c r="AK2898" s="811">
        <v>0</v>
      </c>
      <c r="AL2898" s="333"/>
      <c r="AM2898" s="855"/>
      <c r="AN2898" s="858"/>
      <c r="AO2898"/>
      <c r="AP2898"/>
      <c r="AQ2898" s="853"/>
    </row>
    <row r="2899" spans="2:43" ht="15" x14ac:dyDescent="0.25">
      <c r="B2899" s="807">
        <v>45777</v>
      </c>
      <c r="C2899" s="84" t="s">
        <v>59</v>
      </c>
      <c r="D2899" s="808">
        <v>261593172.24999997</v>
      </c>
      <c r="E2899" s="808">
        <v>261581958.33999997</v>
      </c>
      <c r="F2899" s="808">
        <v>10320321.149999999</v>
      </c>
      <c r="G2899" s="809">
        <v>3.9451798612454035E-2</v>
      </c>
      <c r="H2899" s="619"/>
      <c r="I2899" s="84"/>
      <c r="J2899" s="84">
        <v>183795243.35000002</v>
      </c>
      <c r="K2899" s="201">
        <v>0.70259954328758301</v>
      </c>
      <c r="L2899" s="84">
        <v>3169926.76</v>
      </c>
      <c r="M2899" s="201">
        <v>1.2117773307059241E-2</v>
      </c>
      <c r="N2899" s="84">
        <v>2179405.5499999998</v>
      </c>
      <c r="O2899" s="201">
        <v>8.3312784169962215E-3</v>
      </c>
      <c r="P2899" s="84">
        <v>0</v>
      </c>
      <c r="Q2899" s="201">
        <v>0</v>
      </c>
      <c r="R2899" s="84">
        <v>52355465.270000011</v>
      </c>
      <c r="S2899" s="201">
        <v>0.20014079427105544</v>
      </c>
      <c r="T2899" s="84">
        <v>9761596.2599999998</v>
      </c>
      <c r="U2899" s="201">
        <v>3.7315944357565321E-2</v>
      </c>
      <c r="V2899" s="84">
        <v>0</v>
      </c>
      <c r="W2899" s="201">
        <v>0</v>
      </c>
      <c r="X2899" s="84">
        <v>0</v>
      </c>
      <c r="Y2899" s="809">
        <v>0</v>
      </c>
      <c r="Z2899" s="810">
        <v>0</v>
      </c>
      <c r="AA2899" s="811">
        <v>0</v>
      </c>
      <c r="AB2899" s="808">
        <v>0</v>
      </c>
      <c r="AC2899" s="811">
        <v>0</v>
      </c>
      <c r="AD2899" s="810">
        <v>0</v>
      </c>
      <c r="AE2899" s="811">
        <v>0</v>
      </c>
      <c r="AF2899" s="808"/>
      <c r="AG2899" s="811"/>
      <c r="AH2899" s="810">
        <v>0</v>
      </c>
      <c r="AI2899" s="811">
        <v>0</v>
      </c>
      <c r="AJ2899" s="808">
        <v>11213.91</v>
      </c>
      <c r="AK2899" s="811">
        <v>4.286774728693249E-5</v>
      </c>
      <c r="AL2899" s="333"/>
      <c r="AM2899" s="855"/>
      <c r="AN2899" s="858"/>
      <c r="AO2899"/>
      <c r="AP2899"/>
      <c r="AQ2899" s="853"/>
    </row>
    <row r="2900" spans="2:43" ht="15" x14ac:dyDescent="0.25">
      <c r="B2900" s="807">
        <v>45777</v>
      </c>
      <c r="C2900" s="84" t="s">
        <v>60</v>
      </c>
      <c r="D2900" s="808">
        <v>307075947.02000004</v>
      </c>
      <c r="E2900" s="808">
        <v>307075947.02000004</v>
      </c>
      <c r="F2900" s="808">
        <v>3446219.36</v>
      </c>
      <c r="G2900" s="809">
        <v>1.1222693908277829E-2</v>
      </c>
      <c r="H2900" s="619"/>
      <c r="I2900" s="84"/>
      <c r="J2900" s="84">
        <v>205478941.85000002</v>
      </c>
      <c r="K2900" s="201">
        <v>0.6691469776257567</v>
      </c>
      <c r="L2900" s="84">
        <v>7719932.6400000006</v>
      </c>
      <c r="M2900" s="201">
        <v>2.5140141111401334E-2</v>
      </c>
      <c r="N2900" s="84">
        <v>10725765.75</v>
      </c>
      <c r="O2900" s="201">
        <v>3.4928706901623342E-2</v>
      </c>
      <c r="P2900" s="84">
        <v>0</v>
      </c>
      <c r="Q2900" s="201">
        <v>0</v>
      </c>
      <c r="R2900" s="84">
        <v>71350552.770000011</v>
      </c>
      <c r="S2900" s="201">
        <v>0.23235474306085233</v>
      </c>
      <c r="T2900" s="84">
        <v>8354534.6500000004</v>
      </c>
      <c r="U2900" s="201">
        <v>2.7206737392088429E-2</v>
      </c>
      <c r="V2900" s="84">
        <v>0</v>
      </c>
      <c r="W2900" s="201">
        <v>0</v>
      </c>
      <c r="X2900" s="84">
        <v>0</v>
      </c>
      <c r="Y2900" s="809">
        <v>0</v>
      </c>
      <c r="Z2900" s="810">
        <v>0</v>
      </c>
      <c r="AA2900" s="811">
        <v>0</v>
      </c>
      <c r="AB2900" s="808">
        <v>0</v>
      </c>
      <c r="AC2900" s="811">
        <v>0</v>
      </c>
      <c r="AD2900" s="810">
        <v>0</v>
      </c>
      <c r="AE2900" s="811">
        <v>0</v>
      </c>
      <c r="AF2900" s="808"/>
      <c r="AG2900" s="811"/>
      <c r="AH2900" s="810">
        <v>0</v>
      </c>
      <c r="AI2900" s="811">
        <v>0</v>
      </c>
      <c r="AJ2900" s="808">
        <v>0</v>
      </c>
      <c r="AK2900" s="811">
        <v>0</v>
      </c>
      <c r="AL2900" s="333"/>
      <c r="AM2900" s="855"/>
      <c r="AN2900" s="858"/>
      <c r="AO2900"/>
      <c r="AP2900"/>
      <c r="AQ2900" s="853"/>
    </row>
    <row r="2901" spans="2:43" ht="15" x14ac:dyDescent="0.25">
      <c r="B2901" s="807">
        <v>45777</v>
      </c>
      <c r="C2901" s="84" t="s">
        <v>61</v>
      </c>
      <c r="D2901" s="808">
        <v>53379905.140000008</v>
      </c>
      <c r="E2901" s="808">
        <v>53379905.140000008</v>
      </c>
      <c r="F2901" s="808">
        <v>733169.36</v>
      </c>
      <c r="G2901" s="809">
        <v>1.3734931863912262E-2</v>
      </c>
      <c r="H2901" s="619"/>
      <c r="I2901" s="84"/>
      <c r="J2901" s="84">
        <v>35119806.769999996</v>
      </c>
      <c r="K2901" s="201">
        <v>0.65792186550146403</v>
      </c>
      <c r="L2901" s="84">
        <v>0</v>
      </c>
      <c r="M2901" s="201">
        <v>0</v>
      </c>
      <c r="N2901" s="84">
        <v>3125011.62</v>
      </c>
      <c r="O2901" s="201">
        <v>5.854284700963782E-2</v>
      </c>
      <c r="P2901" s="84">
        <v>0</v>
      </c>
      <c r="Q2901" s="201">
        <v>0</v>
      </c>
      <c r="R2901" s="84">
        <v>14401917.389999999</v>
      </c>
      <c r="S2901" s="201">
        <v>0.26980035562498561</v>
      </c>
      <c r="T2901" s="84">
        <v>0</v>
      </c>
      <c r="U2901" s="201">
        <v>0</v>
      </c>
      <c r="V2901" s="84">
        <v>0</v>
      </c>
      <c r="W2901" s="201">
        <v>0</v>
      </c>
      <c r="X2901" s="84">
        <v>0</v>
      </c>
      <c r="Y2901" s="809">
        <v>0</v>
      </c>
      <c r="Z2901" s="810">
        <v>0</v>
      </c>
      <c r="AA2901" s="811">
        <v>0</v>
      </c>
      <c r="AB2901" s="808">
        <v>0</v>
      </c>
      <c r="AC2901" s="811">
        <v>0</v>
      </c>
      <c r="AD2901" s="810">
        <v>0</v>
      </c>
      <c r="AE2901" s="811">
        <v>0</v>
      </c>
      <c r="AF2901" s="808"/>
      <c r="AG2901" s="811"/>
      <c r="AH2901" s="810">
        <v>0</v>
      </c>
      <c r="AI2901" s="811">
        <v>0</v>
      </c>
      <c r="AJ2901" s="808">
        <v>0</v>
      </c>
      <c r="AK2901" s="811">
        <v>0</v>
      </c>
      <c r="AL2901" s="333"/>
      <c r="AM2901" s="855"/>
      <c r="AN2901" s="858"/>
      <c r="AO2901"/>
      <c r="AP2901"/>
      <c r="AQ2901" s="853"/>
    </row>
    <row r="2902" spans="2:43" ht="15" x14ac:dyDescent="0.25">
      <c r="B2902" s="812">
        <v>45777</v>
      </c>
      <c r="C2902" s="813" t="s">
        <v>110</v>
      </c>
      <c r="D2902" s="813">
        <v>5880581740.1499996</v>
      </c>
      <c r="E2902" s="813">
        <v>5880745508.3400002</v>
      </c>
      <c r="F2902" s="813">
        <v>100164783.13999999</v>
      </c>
      <c r="G2902" s="814">
        <v>1.7033141883926101E-2</v>
      </c>
      <c r="H2902" s="815"/>
      <c r="I2902" s="813"/>
      <c r="J2902" s="813">
        <v>3809382392.9599996</v>
      </c>
      <c r="K2902" s="814">
        <v>0.64779005909419285</v>
      </c>
      <c r="L2902" s="813">
        <v>69839800.25999999</v>
      </c>
      <c r="M2902" s="814">
        <v>1.1876342060372167E-2</v>
      </c>
      <c r="N2902" s="813">
        <v>213390850.21000004</v>
      </c>
      <c r="O2902" s="814">
        <v>3.6287370814533891E-2</v>
      </c>
      <c r="P2902" s="813">
        <v>4090529.9299999997</v>
      </c>
      <c r="Q2902" s="814">
        <v>6.955995360240771E-4</v>
      </c>
      <c r="R2902" s="813">
        <v>1461470757.97</v>
      </c>
      <c r="S2902" s="814">
        <v>0.24852486072793223</v>
      </c>
      <c r="T2902" s="813">
        <v>200254682.44999999</v>
      </c>
      <c r="U2902" s="814">
        <v>3.4053549682465933E-2</v>
      </c>
      <c r="V2902" s="813">
        <v>0</v>
      </c>
      <c r="W2902" s="814">
        <v>0</v>
      </c>
      <c r="X2902" s="813">
        <v>0</v>
      </c>
      <c r="Y2902" s="814">
        <v>0</v>
      </c>
      <c r="Z2902" s="813">
        <v>8488221.0899999999</v>
      </c>
      <c r="AA2902" s="814">
        <v>1.4434322087636666E-3</v>
      </c>
      <c r="AB2902" s="813">
        <v>677220.49999999953</v>
      </c>
      <c r="AC2902" s="814">
        <v>1.1516216080736347E-4</v>
      </c>
      <c r="AD2902" s="813">
        <v>12986269.83</v>
      </c>
      <c r="AE2902" s="814">
        <v>2.2083308087251841E-3</v>
      </c>
      <c r="AF2902" s="813"/>
      <c r="AG2902" s="817"/>
      <c r="AH2902" s="813">
        <v>0</v>
      </c>
      <c r="AI2902" s="814">
        <v>0</v>
      </c>
      <c r="AJ2902" s="813">
        <v>-163768.19</v>
      </c>
      <c r="AK2902" s="814">
        <v>-2.7848977743454114E-5</v>
      </c>
      <c r="AL2902" s="333"/>
      <c r="AM2902" s="855"/>
      <c r="AN2902" s="858"/>
      <c r="AO2902"/>
      <c r="AP2902"/>
      <c r="AQ2902" s="853"/>
    </row>
    <row r="2903" spans="2:43" ht="15" x14ac:dyDescent="0.25">
      <c r="B2903" s="807">
        <v>45807</v>
      </c>
      <c r="C2903" s="84" t="s">
        <v>47</v>
      </c>
      <c r="D2903" s="808">
        <v>546046295.58000016</v>
      </c>
      <c r="E2903" s="808">
        <v>548054713.56000018</v>
      </c>
      <c r="F2903" s="808">
        <v>16423466.07</v>
      </c>
      <c r="G2903" s="809">
        <v>3.0077057939849775E-2</v>
      </c>
      <c r="H2903" s="619"/>
      <c r="I2903" s="84"/>
      <c r="J2903" s="84">
        <v>345827204.42000014</v>
      </c>
      <c r="K2903" s="201">
        <v>0.6333294579952583</v>
      </c>
      <c r="L2903" s="84">
        <v>1332763.26</v>
      </c>
      <c r="M2903" s="201">
        <v>2.4407513992643496E-3</v>
      </c>
      <c r="N2903" s="84">
        <v>17575121</v>
      </c>
      <c r="O2903" s="201">
        <v>3.2186137223643344E-2</v>
      </c>
      <c r="P2903" s="84">
        <v>1502572.6</v>
      </c>
      <c r="Q2903" s="201">
        <v>2.7517311483708459E-3</v>
      </c>
      <c r="R2903" s="84">
        <v>142247262.94</v>
      </c>
      <c r="S2903" s="201">
        <v>0.26050403434915281</v>
      </c>
      <c r="T2903" s="84">
        <v>22356968.060000002</v>
      </c>
      <c r="U2903" s="201">
        <v>4.0943356343536491E-2</v>
      </c>
      <c r="V2903" s="84">
        <v>0</v>
      </c>
      <c r="W2903" s="201">
        <v>0</v>
      </c>
      <c r="X2903" s="84">
        <v>0</v>
      </c>
      <c r="Y2903" s="809">
        <v>0</v>
      </c>
      <c r="Z2903" s="810">
        <v>0</v>
      </c>
      <c r="AA2903" s="811">
        <v>0</v>
      </c>
      <c r="AB2903" s="808">
        <v>789355.21000000008</v>
      </c>
      <c r="AC2903" s="811">
        <v>1.4455829412075064E-3</v>
      </c>
      <c r="AD2903" s="810">
        <v>0</v>
      </c>
      <c r="AE2903" s="811">
        <v>0</v>
      </c>
      <c r="AF2903" s="808"/>
      <c r="AG2903" s="811"/>
      <c r="AH2903" s="810">
        <v>0</v>
      </c>
      <c r="AI2903" s="811">
        <v>0</v>
      </c>
      <c r="AJ2903" s="808">
        <v>-2008417.9800000002</v>
      </c>
      <c r="AK2903" s="811">
        <v>-3.6781093402834942E-3</v>
      </c>
      <c r="AL2903" s="333"/>
      <c r="AM2903" s="855"/>
      <c r="AN2903" s="858"/>
      <c r="AO2903"/>
      <c r="AP2903"/>
      <c r="AQ2903" s="853"/>
    </row>
    <row r="2904" spans="2:43" ht="15" x14ac:dyDescent="0.25">
      <c r="B2904" s="807">
        <v>45807</v>
      </c>
      <c r="C2904" s="84" t="s">
        <v>48</v>
      </c>
      <c r="D2904" s="808">
        <v>195538043.77000004</v>
      </c>
      <c r="E2904" s="808">
        <v>194995926.40000004</v>
      </c>
      <c r="F2904" s="808">
        <v>5723906.8700000001</v>
      </c>
      <c r="G2904" s="809">
        <v>2.9272599641697841E-2</v>
      </c>
      <c r="H2904" s="619"/>
      <c r="I2904" s="84"/>
      <c r="J2904" s="84">
        <v>102981367.38000004</v>
      </c>
      <c r="K2904" s="201">
        <v>0.52665642651683164</v>
      </c>
      <c r="L2904" s="84">
        <v>926827.32000000007</v>
      </c>
      <c r="M2904" s="201">
        <v>4.7398823376292587E-3</v>
      </c>
      <c r="N2904" s="84">
        <v>7449883.8700000001</v>
      </c>
      <c r="O2904" s="201">
        <v>3.8099408822780609E-2</v>
      </c>
      <c r="P2904" s="84">
        <v>500857.53</v>
      </c>
      <c r="Q2904" s="201">
        <v>2.5614326518942237E-3</v>
      </c>
      <c r="R2904" s="84">
        <v>68772365.349999994</v>
      </c>
      <c r="S2904" s="201">
        <v>0.35170836336530453</v>
      </c>
      <c r="T2904" s="84">
        <v>8743160.4600000009</v>
      </c>
      <c r="U2904" s="201">
        <v>4.4713347292581432E-2</v>
      </c>
      <c r="V2904" s="84">
        <v>0</v>
      </c>
      <c r="W2904" s="201">
        <v>0</v>
      </c>
      <c r="X2904" s="84">
        <v>0</v>
      </c>
      <c r="Y2904" s="809">
        <v>0</v>
      </c>
      <c r="Z2904" s="810">
        <v>0</v>
      </c>
      <c r="AA2904" s="811">
        <v>0</v>
      </c>
      <c r="AB2904" s="808">
        <v>-102442.37999999999</v>
      </c>
      <c r="AC2904" s="811">
        <v>-5.238999942154324E-4</v>
      </c>
      <c r="AD2904" s="810">
        <v>0</v>
      </c>
      <c r="AE2904" s="811">
        <v>0</v>
      </c>
      <c r="AF2904" s="808"/>
      <c r="AG2904" s="811"/>
      <c r="AH2904" s="810">
        <v>0</v>
      </c>
      <c r="AI2904" s="811">
        <v>0</v>
      </c>
      <c r="AJ2904" s="808">
        <v>542117.37</v>
      </c>
      <c r="AK2904" s="811">
        <v>2.7724393654958569E-3</v>
      </c>
      <c r="AL2904" s="333"/>
      <c r="AM2904" s="855"/>
      <c r="AN2904" s="858"/>
      <c r="AO2904"/>
      <c r="AP2904"/>
      <c r="AQ2904" s="853"/>
    </row>
    <row r="2905" spans="2:43" ht="15" x14ac:dyDescent="0.25">
      <c r="B2905" s="807">
        <v>45807</v>
      </c>
      <c r="C2905" s="84" t="s">
        <v>49</v>
      </c>
      <c r="D2905" s="808">
        <v>907915615.56000006</v>
      </c>
      <c r="E2905" s="808">
        <v>910167513.55000007</v>
      </c>
      <c r="F2905" s="808">
        <v>18203839.959999997</v>
      </c>
      <c r="G2905" s="809">
        <v>2.0050145242597149E-2</v>
      </c>
      <c r="H2905" s="619"/>
      <c r="I2905" s="84"/>
      <c r="J2905" s="84">
        <v>578670789.67000008</v>
      </c>
      <c r="K2905" s="201">
        <v>0.63736186464099687</v>
      </c>
      <c r="L2905" s="84">
        <v>11411729.809999999</v>
      </c>
      <c r="M2905" s="201">
        <v>1.2569152478957299E-2</v>
      </c>
      <c r="N2905" s="84">
        <v>31173596.109999999</v>
      </c>
      <c r="O2905" s="201">
        <v>3.4335345241057677E-2</v>
      </c>
      <c r="P2905" s="84">
        <v>2008310</v>
      </c>
      <c r="Q2905" s="201">
        <v>2.2120007251569072E-3</v>
      </c>
      <c r="R2905" s="84">
        <v>221545337.98999995</v>
      </c>
      <c r="S2905" s="201">
        <v>0.24401534040512271</v>
      </c>
      <c r="T2905" s="84">
        <v>25318172.919999998</v>
      </c>
      <c r="U2905" s="201">
        <v>2.7886041925145006E-2</v>
      </c>
      <c r="V2905" s="84">
        <v>0</v>
      </c>
      <c r="W2905" s="201">
        <v>0</v>
      </c>
      <c r="X2905" s="84">
        <v>0</v>
      </c>
      <c r="Y2905" s="809">
        <v>0</v>
      </c>
      <c r="Z2905" s="810">
        <v>9351332.8200000003</v>
      </c>
      <c r="AA2905" s="811">
        <v>1.0299781895735015E-2</v>
      </c>
      <c r="AB2905" s="808">
        <v>436191.08999999997</v>
      </c>
      <c r="AC2905" s="811">
        <v>4.8043131159381853E-4</v>
      </c>
      <c r="AD2905" s="810">
        <v>12048213.18</v>
      </c>
      <c r="AE2905" s="811">
        <v>1.3270190503958557E-2</v>
      </c>
      <c r="AF2905" s="808"/>
      <c r="AG2905" s="811"/>
      <c r="AH2905" s="810">
        <v>0</v>
      </c>
      <c r="AI2905" s="811">
        <v>0</v>
      </c>
      <c r="AJ2905" s="808">
        <v>-2251897.9900000002</v>
      </c>
      <c r="AK2905" s="811">
        <v>-2.4802943703210074E-3</v>
      </c>
      <c r="AL2905" s="333"/>
      <c r="AM2905" s="855"/>
      <c r="AN2905" s="858"/>
      <c r="AO2905"/>
      <c r="AP2905"/>
      <c r="AQ2905" s="853"/>
    </row>
    <row r="2906" spans="2:43" ht="15" x14ac:dyDescent="0.25">
      <c r="B2906" s="807">
        <v>45807</v>
      </c>
      <c r="C2906" s="805" t="s">
        <v>50</v>
      </c>
      <c r="D2906" s="808"/>
      <c r="E2906" s="808"/>
      <c r="F2906" s="808"/>
      <c r="G2906" s="809"/>
      <c r="H2906" s="619"/>
      <c r="I2906" s="84"/>
      <c r="J2906" s="84"/>
      <c r="K2906" s="201"/>
      <c r="L2906" s="84"/>
      <c r="M2906" s="201"/>
      <c r="N2906" s="84"/>
      <c r="O2906" s="201"/>
      <c r="P2906" s="84"/>
      <c r="Q2906" s="201"/>
      <c r="R2906" s="84"/>
      <c r="S2906" s="201"/>
      <c r="T2906" s="84"/>
      <c r="U2906" s="201"/>
      <c r="V2906" s="84"/>
      <c r="W2906" s="201"/>
      <c r="X2906" s="84"/>
      <c r="Y2906" s="809"/>
      <c r="Z2906" s="810"/>
      <c r="AA2906" s="811"/>
      <c r="AB2906" s="808"/>
      <c r="AC2906" s="811"/>
      <c r="AD2906" s="810"/>
      <c r="AE2906" s="811"/>
      <c r="AF2906" s="808"/>
      <c r="AG2906" s="811"/>
      <c r="AH2906" s="810"/>
      <c r="AI2906" s="811"/>
      <c r="AJ2906" s="808"/>
      <c r="AK2906" s="811"/>
      <c r="AL2906" s="333"/>
      <c r="AM2906" s="855"/>
      <c r="AN2906" s="858"/>
      <c r="AO2906"/>
      <c r="AP2906"/>
      <c r="AQ2906" s="853"/>
    </row>
    <row r="2907" spans="2:43" ht="15" x14ac:dyDescent="0.25">
      <c r="B2907" s="807">
        <v>45807</v>
      </c>
      <c r="C2907" s="805" t="s">
        <v>51</v>
      </c>
      <c r="D2907" s="808"/>
      <c r="E2907" s="808"/>
      <c r="F2907" s="808"/>
      <c r="G2907" s="809"/>
      <c r="H2907" s="619"/>
      <c r="I2907" s="84"/>
      <c r="J2907" s="84"/>
      <c r="K2907" s="201"/>
      <c r="L2907" s="84"/>
      <c r="M2907" s="201"/>
      <c r="N2907" s="84"/>
      <c r="O2907" s="201"/>
      <c r="P2907" s="84"/>
      <c r="Q2907" s="201"/>
      <c r="R2907" s="84"/>
      <c r="S2907" s="201"/>
      <c r="T2907" s="84"/>
      <c r="U2907" s="201"/>
      <c r="V2907" s="84"/>
      <c r="W2907" s="201"/>
      <c r="X2907" s="84"/>
      <c r="Y2907" s="809"/>
      <c r="Z2907" s="810"/>
      <c r="AA2907" s="811"/>
      <c r="AB2907" s="808"/>
      <c r="AC2907" s="811"/>
      <c r="AD2907" s="810"/>
      <c r="AE2907" s="811"/>
      <c r="AF2907" s="808"/>
      <c r="AG2907" s="811"/>
      <c r="AH2907" s="810"/>
      <c r="AI2907" s="811"/>
      <c r="AJ2907" s="808"/>
      <c r="AK2907" s="811"/>
      <c r="AL2907" s="333"/>
      <c r="AM2907" s="855"/>
      <c r="AN2907" s="858"/>
      <c r="AO2907"/>
      <c r="AP2907"/>
      <c r="AQ2907" s="853"/>
    </row>
    <row r="2908" spans="2:43" ht="15" x14ac:dyDescent="0.25">
      <c r="B2908" s="807">
        <v>45807</v>
      </c>
      <c r="C2908" s="805" t="s">
        <v>52</v>
      </c>
      <c r="D2908" s="808"/>
      <c r="E2908" s="808"/>
      <c r="F2908" s="808"/>
      <c r="G2908" s="809"/>
      <c r="H2908" s="619"/>
      <c r="I2908" s="84"/>
      <c r="J2908" s="84"/>
      <c r="K2908" s="201"/>
      <c r="L2908" s="84"/>
      <c r="M2908" s="201"/>
      <c r="N2908" s="84"/>
      <c r="O2908" s="201"/>
      <c r="P2908" s="84"/>
      <c r="Q2908" s="201"/>
      <c r="R2908" s="84"/>
      <c r="S2908" s="201"/>
      <c r="T2908" s="84"/>
      <c r="U2908" s="201"/>
      <c r="V2908" s="84"/>
      <c r="W2908" s="201"/>
      <c r="X2908" s="84"/>
      <c r="Y2908" s="809"/>
      <c r="Z2908" s="810"/>
      <c r="AA2908" s="811"/>
      <c r="AB2908" s="808"/>
      <c r="AC2908" s="811"/>
      <c r="AD2908" s="810"/>
      <c r="AE2908" s="811"/>
      <c r="AF2908" s="808"/>
      <c r="AG2908" s="811"/>
      <c r="AH2908" s="810"/>
      <c r="AI2908" s="811"/>
      <c r="AJ2908" s="808"/>
      <c r="AK2908" s="811"/>
      <c r="AL2908" s="333"/>
      <c r="AM2908" s="855"/>
      <c r="AN2908" s="858"/>
      <c r="AO2908"/>
      <c r="AP2908"/>
      <c r="AQ2908" s="853"/>
    </row>
    <row r="2909" spans="2:43" ht="15" x14ac:dyDescent="0.25">
      <c r="B2909" s="807">
        <v>45807</v>
      </c>
      <c r="C2909" s="84" t="s">
        <v>53</v>
      </c>
      <c r="D2909" s="808">
        <v>19617289.590000007</v>
      </c>
      <c r="E2909" s="808">
        <v>19669784.790000007</v>
      </c>
      <c r="F2909" s="808">
        <v>342966.33999999997</v>
      </c>
      <c r="G2909" s="809">
        <v>1.7482860638139759E-2</v>
      </c>
      <c r="H2909" s="619"/>
      <c r="I2909" s="84"/>
      <c r="J2909" s="84">
        <v>12971431.589999998</v>
      </c>
      <c r="K2909" s="809">
        <v>0.66122445358670945</v>
      </c>
      <c r="L2909" s="84">
        <v>403517.23</v>
      </c>
      <c r="M2909" s="809">
        <v>2.0569468995640178E-2</v>
      </c>
      <c r="N2909" s="84">
        <v>956359.65999999992</v>
      </c>
      <c r="O2909" s="809">
        <v>4.8750856004465985E-2</v>
      </c>
      <c r="P2909" s="356">
        <v>0</v>
      </c>
      <c r="Q2909" s="809">
        <v>0</v>
      </c>
      <c r="R2909" s="84">
        <v>4854855.08</v>
      </c>
      <c r="S2909" s="809">
        <v>0.24747838164527999</v>
      </c>
      <c r="T2909" s="356">
        <v>140654.89000000001</v>
      </c>
      <c r="U2909" s="809">
        <v>7.169945132058376E-3</v>
      </c>
      <c r="V2909" s="84">
        <v>0</v>
      </c>
      <c r="W2909" s="809">
        <v>0</v>
      </c>
      <c r="X2909" s="84">
        <v>0</v>
      </c>
      <c r="Y2909" s="809">
        <v>0</v>
      </c>
      <c r="Z2909" s="810">
        <v>0</v>
      </c>
      <c r="AA2909" s="809">
        <v>0</v>
      </c>
      <c r="AB2909" s="808">
        <v>0</v>
      </c>
      <c r="AC2909" s="809">
        <v>0</v>
      </c>
      <c r="AD2909" s="810">
        <v>0</v>
      </c>
      <c r="AE2909" s="809">
        <v>0</v>
      </c>
      <c r="AF2909" s="808"/>
      <c r="AG2909" s="811"/>
      <c r="AH2909" s="810">
        <v>0</v>
      </c>
      <c r="AI2909" s="811">
        <v>0</v>
      </c>
      <c r="AJ2909" s="808">
        <v>-52495.200000000004</v>
      </c>
      <c r="AK2909" s="809">
        <v>-2.6759660022942031E-3</v>
      </c>
      <c r="AL2909" s="333"/>
      <c r="AM2909" s="855"/>
      <c r="AN2909" s="858"/>
      <c r="AO2909"/>
      <c r="AP2909"/>
      <c r="AQ2909" s="853"/>
    </row>
    <row r="2910" spans="2:43" ht="15" x14ac:dyDescent="0.25">
      <c r="B2910" s="807">
        <v>45807</v>
      </c>
      <c r="C2910" s="805" t="s">
        <v>54</v>
      </c>
      <c r="D2910" s="808"/>
      <c r="E2910" s="808"/>
      <c r="F2910" s="808"/>
      <c r="G2910" s="809"/>
      <c r="H2910" s="619"/>
      <c r="I2910" s="84"/>
      <c r="J2910" s="84"/>
      <c r="K2910" s="201"/>
      <c r="L2910" s="84"/>
      <c r="M2910" s="201"/>
      <c r="N2910" s="84"/>
      <c r="O2910" s="201"/>
      <c r="P2910" s="84"/>
      <c r="Q2910" s="201"/>
      <c r="R2910" s="84"/>
      <c r="S2910" s="201"/>
      <c r="T2910" s="84"/>
      <c r="U2910" s="201"/>
      <c r="V2910" s="84"/>
      <c r="W2910" s="201"/>
      <c r="X2910" s="84"/>
      <c r="Y2910" s="809"/>
      <c r="Z2910" s="810"/>
      <c r="AA2910" s="811"/>
      <c r="AB2910" s="808"/>
      <c r="AC2910" s="811"/>
      <c r="AD2910" s="810"/>
      <c r="AE2910" s="811"/>
      <c r="AF2910" s="808"/>
      <c r="AG2910" s="811"/>
      <c r="AH2910" s="810"/>
      <c r="AI2910" s="811"/>
      <c r="AJ2910" s="808"/>
      <c r="AK2910" s="811"/>
      <c r="AL2910" s="333"/>
      <c r="AM2910" s="855"/>
      <c r="AN2910" s="858"/>
      <c r="AO2910"/>
      <c r="AP2910"/>
      <c r="AQ2910" s="853"/>
    </row>
    <row r="2911" spans="2:43" ht="15" x14ac:dyDescent="0.25">
      <c r="B2911" s="807">
        <v>45807</v>
      </c>
      <c r="C2911" s="84" t="s">
        <v>55</v>
      </c>
      <c r="D2911" s="808">
        <v>785294419.2700001</v>
      </c>
      <c r="E2911" s="808">
        <v>790826649.24000013</v>
      </c>
      <c r="F2911" s="808">
        <v>20739573.240000002</v>
      </c>
      <c r="G2911" s="809">
        <v>2.6409933307916859E-2</v>
      </c>
      <c r="H2911" s="619"/>
      <c r="I2911" s="84"/>
      <c r="J2911" s="84">
        <v>446378055.02000004</v>
      </c>
      <c r="K2911" s="201">
        <v>0.56842127495945727</v>
      </c>
      <c r="L2911" s="84">
        <v>6483142.0600000005</v>
      </c>
      <c r="M2911" s="201">
        <v>8.2556833474337534E-3</v>
      </c>
      <c r="N2911" s="84">
        <v>20456313.310000002</v>
      </c>
      <c r="O2911" s="201">
        <v>2.6049227917620932E-2</v>
      </c>
      <c r="P2911" s="84">
        <v>0</v>
      </c>
      <c r="Q2911" s="201">
        <v>0</v>
      </c>
      <c r="R2911" s="84">
        <v>259685026.84</v>
      </c>
      <c r="S2911" s="201">
        <v>0.33068492589238058</v>
      </c>
      <c r="T2911" s="84">
        <v>37421995.659999996</v>
      </c>
      <c r="U2911" s="201">
        <v>4.7653459316299503E-2</v>
      </c>
      <c r="V2911" s="84">
        <v>0</v>
      </c>
      <c r="W2911" s="201">
        <v>0</v>
      </c>
      <c r="X2911" s="84">
        <v>0</v>
      </c>
      <c r="Y2911" s="809">
        <v>0</v>
      </c>
      <c r="Z2911" s="810">
        <v>0</v>
      </c>
      <c r="AA2911" s="811">
        <v>0</v>
      </c>
      <c r="AB2911" s="808">
        <v>-337456.89</v>
      </c>
      <c r="AC2911" s="811">
        <v>-4.2972021921879408E-4</v>
      </c>
      <c r="AD2911" s="810">
        <v>0</v>
      </c>
      <c r="AE2911" s="811">
        <v>0</v>
      </c>
      <c r="AF2911" s="808"/>
      <c r="AG2911" s="811"/>
      <c r="AH2911" s="810">
        <v>0</v>
      </c>
      <c r="AI2911" s="811">
        <v>0</v>
      </c>
      <c r="AJ2911" s="808">
        <v>-5532229.9700000007</v>
      </c>
      <c r="AK2911" s="811">
        <v>-7.0447845218901371E-3</v>
      </c>
      <c r="AL2911" s="333"/>
      <c r="AM2911" s="855"/>
      <c r="AN2911" s="858"/>
      <c r="AO2911"/>
      <c r="AP2911"/>
      <c r="AQ2911" s="853"/>
    </row>
    <row r="2912" spans="2:43" ht="15" x14ac:dyDescent="0.25">
      <c r="B2912" s="807">
        <v>45807</v>
      </c>
      <c r="C2912" s="84" t="s">
        <v>56</v>
      </c>
      <c r="D2912" s="808">
        <v>2651576986.3500009</v>
      </c>
      <c r="E2912" s="808">
        <v>2670252483.0400009</v>
      </c>
      <c r="F2912" s="808">
        <v>58071066.299999997</v>
      </c>
      <c r="G2912" s="809">
        <v>2.1900577127853673E-2</v>
      </c>
      <c r="H2912" s="619"/>
      <c r="I2912" s="84"/>
      <c r="J2912" s="84">
        <v>1755460536.3899992</v>
      </c>
      <c r="K2912" s="201">
        <v>0.66204396305553215</v>
      </c>
      <c r="L2912" s="84">
        <v>23382586.330000002</v>
      </c>
      <c r="M2912" s="201">
        <v>8.8183697665090398E-3</v>
      </c>
      <c r="N2912" s="84">
        <v>86995064.670000002</v>
      </c>
      <c r="O2912" s="201">
        <v>3.2808802127126661E-2</v>
      </c>
      <c r="P2912" s="84">
        <v>0</v>
      </c>
      <c r="Q2912" s="201">
        <v>0</v>
      </c>
      <c r="R2912" s="84">
        <v>649219281.89999998</v>
      </c>
      <c r="S2912" s="201">
        <v>0.24484270501746797</v>
      </c>
      <c r="T2912" s="84">
        <v>98013041.359999999</v>
      </c>
      <c r="U2912" s="201">
        <v>3.696405643304318E-2</v>
      </c>
      <c r="V2912" s="84">
        <v>0</v>
      </c>
      <c r="W2912" s="201">
        <v>0</v>
      </c>
      <c r="X2912" s="84">
        <v>0</v>
      </c>
      <c r="Y2912" s="809">
        <v>0</v>
      </c>
      <c r="Z2912" s="810">
        <v>0</v>
      </c>
      <c r="AA2912" s="811">
        <v>0</v>
      </c>
      <c r="AB2912" s="808">
        <v>-889093.91000000038</v>
      </c>
      <c r="AC2912" s="811">
        <v>-3.3530759792265086E-4</v>
      </c>
      <c r="AD2912" s="810">
        <v>0</v>
      </c>
      <c r="AE2912" s="811">
        <v>0</v>
      </c>
      <c r="AF2912" s="808"/>
      <c r="AG2912" s="811"/>
      <c r="AH2912" s="810">
        <v>0</v>
      </c>
      <c r="AI2912" s="811">
        <v>0</v>
      </c>
      <c r="AJ2912" s="808">
        <v>-18675496.690000001</v>
      </c>
      <c r="AK2912" s="811">
        <v>-7.0431659296106468E-3</v>
      </c>
      <c r="AL2912" s="333"/>
      <c r="AM2912" s="855"/>
      <c r="AN2912" s="858"/>
      <c r="AO2912"/>
      <c r="AP2912"/>
      <c r="AQ2912" s="853"/>
    </row>
    <row r="2913" spans="2:43" ht="15" x14ac:dyDescent="0.25">
      <c r="B2913" s="807">
        <v>45807</v>
      </c>
      <c r="C2913" s="805" t="s">
        <v>57</v>
      </c>
      <c r="D2913" s="808"/>
      <c r="E2913" s="808"/>
      <c r="F2913" s="808"/>
      <c r="G2913" s="809"/>
      <c r="H2913" s="619"/>
      <c r="I2913" s="84"/>
      <c r="J2913" s="84"/>
      <c r="K2913" s="201"/>
      <c r="L2913" s="84"/>
      <c r="M2913" s="201"/>
      <c r="N2913" s="84"/>
      <c r="O2913" s="201"/>
      <c r="P2913" s="84"/>
      <c r="Q2913" s="201"/>
      <c r="R2913" s="84"/>
      <c r="S2913" s="201"/>
      <c r="T2913" s="84"/>
      <c r="U2913" s="201"/>
      <c r="V2913" s="84"/>
      <c r="W2913" s="201"/>
      <c r="X2913" s="84"/>
      <c r="Y2913" s="809"/>
      <c r="Z2913" s="810"/>
      <c r="AA2913" s="811"/>
      <c r="AB2913" s="808"/>
      <c r="AC2913" s="811"/>
      <c r="AD2913" s="810"/>
      <c r="AE2913" s="811"/>
      <c r="AF2913" s="808"/>
      <c r="AG2913" s="811"/>
      <c r="AH2913" s="810"/>
      <c r="AI2913" s="811"/>
      <c r="AJ2913" s="808"/>
      <c r="AK2913" s="811"/>
      <c r="AL2913" s="333"/>
      <c r="AM2913" s="855"/>
      <c r="AN2913" s="858"/>
      <c r="AO2913"/>
      <c r="AP2913"/>
      <c r="AQ2913" s="853"/>
    </row>
    <row r="2914" spans="2:43" ht="15" x14ac:dyDescent="0.25">
      <c r="B2914" s="807">
        <v>45807</v>
      </c>
      <c r="C2914" s="84" t="s">
        <v>58</v>
      </c>
      <c r="D2914" s="808">
        <v>349050041.07999998</v>
      </c>
      <c r="E2914" s="808">
        <v>349080849.06</v>
      </c>
      <c r="F2914" s="808">
        <v>14681312.34</v>
      </c>
      <c r="G2914" s="809">
        <v>4.2060766687132801E-2</v>
      </c>
      <c r="H2914" s="619"/>
      <c r="I2914" s="84"/>
      <c r="J2914" s="84">
        <v>211785663.56</v>
      </c>
      <c r="K2914" s="201">
        <v>0.60674871403742403</v>
      </c>
      <c r="L2914" s="84">
        <v>7432638.6599999992</v>
      </c>
      <c r="M2914" s="201">
        <v>2.1293905701894725E-2</v>
      </c>
      <c r="N2914" s="84">
        <v>32004760.32</v>
      </c>
      <c r="O2914" s="201">
        <v>9.1691037253494312E-2</v>
      </c>
      <c r="P2914" s="84">
        <v>0</v>
      </c>
      <c r="Q2914" s="201">
        <v>0</v>
      </c>
      <c r="R2914" s="84">
        <v>78998501.579999998</v>
      </c>
      <c r="S2914" s="201">
        <v>0.22632428672854404</v>
      </c>
      <c r="T2914" s="84">
        <v>3014498.83</v>
      </c>
      <c r="U2914" s="201">
        <v>8.6362941561983556E-3</v>
      </c>
      <c r="V2914" s="84">
        <v>0</v>
      </c>
      <c r="W2914" s="201">
        <v>0</v>
      </c>
      <c r="X2914" s="84">
        <v>0</v>
      </c>
      <c r="Y2914" s="809">
        <v>0</v>
      </c>
      <c r="Z2914" s="810">
        <v>0</v>
      </c>
      <c r="AA2914" s="811">
        <v>0</v>
      </c>
      <c r="AB2914" s="808">
        <v>0</v>
      </c>
      <c r="AC2914" s="811">
        <v>0</v>
      </c>
      <c r="AD2914" s="810">
        <v>1163473.77</v>
      </c>
      <c r="AE2914" s="811">
        <v>3.3332577942122043E-3</v>
      </c>
      <c r="AF2914" s="808"/>
      <c r="AG2914" s="811"/>
      <c r="AH2914" s="810">
        <v>0</v>
      </c>
      <c r="AI2914" s="811">
        <v>0</v>
      </c>
      <c r="AJ2914" s="808">
        <v>-30807.979999999981</v>
      </c>
      <c r="AK2914" s="811">
        <v>-8.8262358900393294E-5</v>
      </c>
      <c r="AL2914" s="333"/>
      <c r="AM2914" s="855"/>
      <c r="AN2914" s="858"/>
      <c r="AO2914"/>
      <c r="AP2914"/>
      <c r="AQ2914" s="853"/>
    </row>
    <row r="2915" spans="2:43" ht="15" x14ac:dyDescent="0.25">
      <c r="B2915" s="807">
        <v>45807</v>
      </c>
      <c r="C2915" s="84" t="s">
        <v>59</v>
      </c>
      <c r="D2915" s="808">
        <v>267719025.65000001</v>
      </c>
      <c r="E2915" s="808">
        <v>266971870.88</v>
      </c>
      <c r="F2915" s="808">
        <v>10485381.65</v>
      </c>
      <c r="G2915" s="809">
        <v>3.9165620091968986E-2</v>
      </c>
      <c r="H2915" s="619"/>
      <c r="I2915" s="84"/>
      <c r="J2915" s="84">
        <v>184484929.52000004</v>
      </c>
      <c r="K2915" s="201">
        <v>0.68909906224290796</v>
      </c>
      <c r="L2915" s="84">
        <v>3174496.63</v>
      </c>
      <c r="M2915" s="201">
        <v>1.1857568293073608E-2</v>
      </c>
      <c r="N2915" s="84">
        <v>2188373.5500000003</v>
      </c>
      <c r="O2915" s="201">
        <v>8.1741428151652935E-3</v>
      </c>
      <c r="P2915" s="84">
        <v>0</v>
      </c>
      <c r="Q2915" s="201">
        <v>0</v>
      </c>
      <c r="R2915" s="84">
        <v>56204081.759999998</v>
      </c>
      <c r="S2915" s="201">
        <v>0.20993682321807747</v>
      </c>
      <c r="T2915" s="84">
        <v>10434607.77</v>
      </c>
      <c r="U2915" s="201">
        <v>3.8975966480774463E-2</v>
      </c>
      <c r="V2915" s="84">
        <v>0</v>
      </c>
      <c r="W2915" s="201">
        <v>0</v>
      </c>
      <c r="X2915" s="84">
        <v>0</v>
      </c>
      <c r="Y2915" s="809">
        <v>0</v>
      </c>
      <c r="Z2915" s="810">
        <v>0</v>
      </c>
      <c r="AA2915" s="811">
        <v>0</v>
      </c>
      <c r="AB2915" s="808">
        <v>0</v>
      </c>
      <c r="AC2915" s="811">
        <v>0</v>
      </c>
      <c r="AD2915" s="810">
        <v>0</v>
      </c>
      <c r="AE2915" s="811">
        <v>0</v>
      </c>
      <c r="AF2915" s="808"/>
      <c r="AG2915" s="811"/>
      <c r="AH2915" s="810">
        <v>0</v>
      </c>
      <c r="AI2915" s="811">
        <v>0</v>
      </c>
      <c r="AJ2915" s="808">
        <v>747154.77</v>
      </c>
      <c r="AK2915" s="811">
        <v>2.7908168580322934E-3</v>
      </c>
      <c r="AL2915" s="333"/>
      <c r="AM2915" s="855"/>
      <c r="AN2915" s="858"/>
      <c r="AO2915"/>
      <c r="AP2915"/>
      <c r="AQ2915" s="853"/>
    </row>
    <row r="2916" spans="2:43" ht="15" x14ac:dyDescent="0.25">
      <c r="B2916" s="807">
        <v>45807</v>
      </c>
      <c r="C2916" s="84" t="s">
        <v>60</v>
      </c>
      <c r="D2916" s="808">
        <v>323289513.94000012</v>
      </c>
      <c r="E2916" s="808">
        <v>325199827.85000014</v>
      </c>
      <c r="F2916" s="808">
        <v>3272358.63</v>
      </c>
      <c r="G2916" s="809">
        <v>1.0122068575992609E-2</v>
      </c>
      <c r="H2916" s="619"/>
      <c r="I2916" s="84"/>
      <c r="J2916" s="84">
        <v>217927289.41999999</v>
      </c>
      <c r="K2916" s="201">
        <v>0.67409328178966399</v>
      </c>
      <c r="L2916" s="84">
        <v>7702806.5300000003</v>
      </c>
      <c r="M2916" s="201">
        <v>2.3826342018100771E-2</v>
      </c>
      <c r="N2916" s="84">
        <v>10731683.560000001</v>
      </c>
      <c r="O2916" s="201">
        <v>3.3195272649615581E-2</v>
      </c>
      <c r="P2916" s="84">
        <v>0</v>
      </c>
      <c r="Q2916" s="201">
        <v>0</v>
      </c>
      <c r="R2916" s="84">
        <v>76614891.99000001</v>
      </c>
      <c r="S2916" s="201">
        <v>0.23698539137962607</v>
      </c>
      <c r="T2916" s="84">
        <v>8950797.7200000007</v>
      </c>
      <c r="U2916" s="201">
        <v>2.7686631746618281E-2</v>
      </c>
      <c r="V2916" s="84">
        <v>0</v>
      </c>
      <c r="W2916" s="201">
        <v>0</v>
      </c>
      <c r="X2916" s="84">
        <v>0</v>
      </c>
      <c r="Y2916" s="809">
        <v>0</v>
      </c>
      <c r="Z2916" s="810">
        <v>0</v>
      </c>
      <c r="AA2916" s="811">
        <v>0</v>
      </c>
      <c r="AB2916" s="808">
        <v>0</v>
      </c>
      <c r="AC2916" s="811">
        <v>0</v>
      </c>
      <c r="AD2916" s="810">
        <v>0</v>
      </c>
      <c r="AE2916" s="811">
        <v>0</v>
      </c>
      <c r="AF2916" s="808"/>
      <c r="AG2916" s="811"/>
      <c r="AH2916" s="810">
        <v>0</v>
      </c>
      <c r="AI2916" s="811">
        <v>0</v>
      </c>
      <c r="AJ2916" s="808">
        <v>-1910313.9099999997</v>
      </c>
      <c r="AK2916" s="811">
        <v>-5.9089881596176312E-3</v>
      </c>
      <c r="AL2916" s="333"/>
      <c r="AM2916" s="855"/>
      <c r="AN2916" s="858"/>
      <c r="AO2916"/>
      <c r="AP2916"/>
      <c r="AQ2916" s="853"/>
    </row>
    <row r="2917" spans="2:43" ht="15" x14ac:dyDescent="0.25">
      <c r="B2917" s="807">
        <v>45807</v>
      </c>
      <c r="C2917" s="84" t="s">
        <v>61</v>
      </c>
      <c r="D2917" s="808">
        <v>55180731.500000015</v>
      </c>
      <c r="E2917" s="808">
        <v>55038903.690000013</v>
      </c>
      <c r="F2917" s="808">
        <v>373427.72</v>
      </c>
      <c r="G2917" s="809">
        <v>6.7673571888042091E-3</v>
      </c>
      <c r="H2917" s="619"/>
      <c r="I2917" s="84"/>
      <c r="J2917" s="84">
        <v>35950368.050000004</v>
      </c>
      <c r="K2917" s="201">
        <v>0.65150220145233118</v>
      </c>
      <c r="L2917" s="84">
        <v>0</v>
      </c>
      <c r="M2917" s="201">
        <v>0</v>
      </c>
      <c r="N2917" s="84">
        <v>3131843.1199999996</v>
      </c>
      <c r="O2917" s="201">
        <v>5.6756100089031959E-2</v>
      </c>
      <c r="P2917" s="84">
        <v>0</v>
      </c>
      <c r="Q2917" s="201">
        <v>0</v>
      </c>
      <c r="R2917" s="84">
        <v>15583264.800000001</v>
      </c>
      <c r="S2917" s="201">
        <v>0.28240409969918567</v>
      </c>
      <c r="T2917" s="84">
        <v>0</v>
      </c>
      <c r="U2917" s="201">
        <v>0</v>
      </c>
      <c r="V2917" s="84">
        <v>0</v>
      </c>
      <c r="W2917" s="201">
        <v>0</v>
      </c>
      <c r="X2917" s="84">
        <v>0</v>
      </c>
      <c r="Y2917" s="809">
        <v>0</v>
      </c>
      <c r="Z2917" s="810">
        <v>0</v>
      </c>
      <c r="AA2917" s="811">
        <v>0</v>
      </c>
      <c r="AB2917" s="808">
        <v>0</v>
      </c>
      <c r="AC2917" s="811">
        <v>0</v>
      </c>
      <c r="AD2917" s="810">
        <v>0</v>
      </c>
      <c r="AE2917" s="811">
        <v>0</v>
      </c>
      <c r="AF2917" s="808"/>
      <c r="AG2917" s="811"/>
      <c r="AH2917" s="810">
        <v>0</v>
      </c>
      <c r="AI2917" s="811">
        <v>0</v>
      </c>
      <c r="AJ2917" s="808">
        <v>141827.81</v>
      </c>
      <c r="AK2917" s="811">
        <v>2.5702415706468111E-3</v>
      </c>
      <c r="AL2917" s="333"/>
      <c r="AM2917" s="855"/>
      <c r="AN2917" s="858"/>
      <c r="AO2917"/>
      <c r="AP2917"/>
      <c r="AQ2917" s="853"/>
    </row>
    <row r="2918" spans="2:43" ht="15" x14ac:dyDescent="0.25">
      <c r="B2918" s="812">
        <v>45807</v>
      </c>
      <c r="C2918" s="813" t="s">
        <v>110</v>
      </c>
      <c r="D2918" s="813">
        <v>6101227962.2900009</v>
      </c>
      <c r="E2918" s="813">
        <v>6130258522.0600023</v>
      </c>
      <c r="F2918" s="813">
        <v>148317299.12</v>
      </c>
      <c r="G2918" s="814">
        <v>2.4309417716680663E-2</v>
      </c>
      <c r="H2918" s="815"/>
      <c r="I2918" s="813"/>
      <c r="J2918" s="813">
        <v>3892437635.0199995</v>
      </c>
      <c r="K2918" s="814">
        <v>0.63797610236465152</v>
      </c>
      <c r="L2918" s="813">
        <v>62250507.830000006</v>
      </c>
      <c r="M2918" s="814">
        <v>1.0202947376290994E-2</v>
      </c>
      <c r="N2918" s="813">
        <v>212662999.17000002</v>
      </c>
      <c r="O2918" s="814">
        <v>3.485577009815255E-2</v>
      </c>
      <c r="P2918" s="813">
        <v>4011740.13</v>
      </c>
      <c r="Q2918" s="814">
        <v>6.5752995213348101E-4</v>
      </c>
      <c r="R2918" s="813">
        <v>1573724870.2299998</v>
      </c>
      <c r="S2918" s="814">
        <v>0.25793575981044425</v>
      </c>
      <c r="T2918" s="813">
        <v>214393897.67000002</v>
      </c>
      <c r="U2918" s="814">
        <v>3.5139466840955508E-2</v>
      </c>
      <c r="V2918" s="813">
        <v>0</v>
      </c>
      <c r="W2918" s="814">
        <v>0</v>
      </c>
      <c r="X2918" s="813">
        <v>0</v>
      </c>
      <c r="Y2918" s="814">
        <v>0</v>
      </c>
      <c r="Z2918" s="813">
        <v>9351332.8200000003</v>
      </c>
      <c r="AA2918" s="814">
        <v>1.5326968403406654E-3</v>
      </c>
      <c r="AB2918" s="813">
        <v>-103446.88000000047</v>
      </c>
      <c r="AC2918" s="814">
        <v>-1.6955091768309097E-5</v>
      </c>
      <c r="AD2918" s="813">
        <v>13211686.949999999</v>
      </c>
      <c r="AE2918" s="814">
        <v>2.1654144102888425E-3</v>
      </c>
      <c r="AF2918" s="813"/>
      <c r="AG2918" s="817"/>
      <c r="AH2918" s="813">
        <v>0</v>
      </c>
      <c r="AI2918" s="814">
        <v>0</v>
      </c>
      <c r="AJ2918" s="813">
        <v>-29030559.770000003</v>
      </c>
      <c r="AK2918" s="814">
        <v>-4.7581503181703495E-3</v>
      </c>
      <c r="AL2918" s="333"/>
      <c r="AM2918" s="855"/>
      <c r="AN2918" s="858"/>
      <c r="AO2918"/>
      <c r="AP2918"/>
      <c r="AQ2918" s="853"/>
    </row>
    <row r="2919" spans="2:43" ht="15" x14ac:dyDescent="0.25">
      <c r="B2919" s="807">
        <v>45838</v>
      </c>
      <c r="C2919" s="84" t="s">
        <v>47</v>
      </c>
      <c r="D2919" s="808">
        <v>558446205.30999959</v>
      </c>
      <c r="E2919" s="808">
        <v>558228477.30999959</v>
      </c>
      <c r="F2919" s="808">
        <v>18196676.280000001</v>
      </c>
      <c r="G2919" s="809">
        <v>3.2584474756881601E-2</v>
      </c>
      <c r="H2919" s="619"/>
      <c r="I2919" s="84"/>
      <c r="J2919" s="84">
        <v>352654780.67000008</v>
      </c>
      <c r="K2919" s="201">
        <v>0.6314928408802376</v>
      </c>
      <c r="L2919" s="84">
        <v>1342222.45</v>
      </c>
      <c r="M2919" s="201">
        <v>2.4034946199606058E-3</v>
      </c>
      <c r="N2919" s="84">
        <v>17613828.740000002</v>
      </c>
      <c r="O2919" s="201">
        <v>3.1540779707191983E-2</v>
      </c>
      <c r="P2919" s="84">
        <v>1506560.14</v>
      </c>
      <c r="Q2919" s="201">
        <v>2.6977712905465836E-3</v>
      </c>
      <c r="R2919" s="84">
        <v>144671779.60999998</v>
      </c>
      <c r="S2919" s="201">
        <v>0.25906126361748866</v>
      </c>
      <c r="T2919" s="84">
        <v>22416854.700000003</v>
      </c>
      <c r="U2919" s="201">
        <v>4.0141475556371917E-2</v>
      </c>
      <c r="V2919" s="84">
        <v>0</v>
      </c>
      <c r="W2919" s="201">
        <v>0</v>
      </c>
      <c r="X2919" s="84">
        <v>0</v>
      </c>
      <c r="Y2919" s="809">
        <v>0</v>
      </c>
      <c r="Z2919" s="810">
        <v>0</v>
      </c>
      <c r="AA2919" s="811">
        <v>0</v>
      </c>
      <c r="AB2919" s="808">
        <v>-174225.28000000003</v>
      </c>
      <c r="AC2919" s="811">
        <v>-3.1198220767439128E-4</v>
      </c>
      <c r="AD2919" s="810">
        <v>0</v>
      </c>
      <c r="AE2919" s="811">
        <v>0</v>
      </c>
      <c r="AF2919" s="808"/>
      <c r="AG2919" s="811"/>
      <c r="AH2919" s="810">
        <v>0</v>
      </c>
      <c r="AI2919" s="811">
        <v>0</v>
      </c>
      <c r="AJ2919" s="808">
        <v>217728</v>
      </c>
      <c r="AK2919" s="811">
        <v>3.898817789963078E-4</v>
      </c>
      <c r="AL2919" s="333"/>
      <c r="AM2919" s="855"/>
      <c r="AN2919" s="858"/>
      <c r="AO2919"/>
      <c r="AP2919"/>
      <c r="AQ2919" s="853"/>
    </row>
    <row r="2920" spans="2:43" ht="15" x14ac:dyDescent="0.25">
      <c r="B2920" s="807">
        <v>45838</v>
      </c>
      <c r="C2920" s="84" t="s">
        <v>48</v>
      </c>
      <c r="D2920" s="808">
        <v>200408668.31999996</v>
      </c>
      <c r="E2920" s="808">
        <v>200201297.46999997</v>
      </c>
      <c r="F2920" s="808">
        <v>8399360.25</v>
      </c>
      <c r="G2920" s="809">
        <v>4.1911162428305893E-2</v>
      </c>
      <c r="H2920" s="619"/>
      <c r="I2920" s="84"/>
      <c r="J2920" s="84">
        <v>103779630.13999997</v>
      </c>
      <c r="K2920" s="201">
        <v>0.5178400266314388</v>
      </c>
      <c r="L2920" s="84">
        <v>933409.59</v>
      </c>
      <c r="M2920" s="201">
        <v>4.6575310231071953E-3</v>
      </c>
      <c r="N2920" s="84">
        <v>7468044.2700000005</v>
      </c>
      <c r="O2920" s="201">
        <v>3.7264078109014213E-2</v>
      </c>
      <c r="P2920" s="84">
        <v>502186.71</v>
      </c>
      <c r="Q2920" s="201">
        <v>2.5058133174067094E-3</v>
      </c>
      <c r="R2920" s="84">
        <v>70430301.909999996</v>
      </c>
      <c r="S2920" s="201">
        <v>0.35143341104158887</v>
      </c>
      <c r="T2920" s="84">
        <v>8779292.0700000003</v>
      </c>
      <c r="U2920" s="201">
        <v>4.3806947791209201E-2</v>
      </c>
      <c r="V2920" s="84">
        <v>0</v>
      </c>
      <c r="W2920" s="201">
        <v>0</v>
      </c>
      <c r="X2920" s="84">
        <v>0</v>
      </c>
      <c r="Y2920" s="809">
        <v>0</v>
      </c>
      <c r="Z2920" s="810">
        <v>0</v>
      </c>
      <c r="AA2920" s="811">
        <v>0</v>
      </c>
      <c r="AB2920" s="808">
        <v>-90927.469999999987</v>
      </c>
      <c r="AC2920" s="811">
        <v>-4.5371026494129846E-4</v>
      </c>
      <c r="AD2920" s="810">
        <v>0</v>
      </c>
      <c r="AE2920" s="811">
        <v>0</v>
      </c>
      <c r="AF2920" s="808"/>
      <c r="AG2920" s="811"/>
      <c r="AH2920" s="810">
        <v>0</v>
      </c>
      <c r="AI2920" s="811">
        <v>0</v>
      </c>
      <c r="AJ2920" s="808">
        <v>207370.85</v>
      </c>
      <c r="AK2920" s="811">
        <v>1.0347399228704183E-3</v>
      </c>
      <c r="AL2920" s="333"/>
      <c r="AM2920" s="855"/>
      <c r="AN2920" s="858"/>
      <c r="AO2920"/>
      <c r="AP2920"/>
      <c r="AQ2920" s="853"/>
    </row>
    <row r="2921" spans="2:43" ht="15" x14ac:dyDescent="0.25">
      <c r="B2921" s="807">
        <v>45838</v>
      </c>
      <c r="C2921" s="84" t="s">
        <v>49</v>
      </c>
      <c r="D2921" s="808">
        <v>928038945.72000039</v>
      </c>
      <c r="E2921" s="808">
        <v>927535952.62000036</v>
      </c>
      <c r="F2921" s="808">
        <v>14560123.859999999</v>
      </c>
      <c r="G2921" s="809">
        <v>1.5689130210698021E-2</v>
      </c>
      <c r="H2921" s="619"/>
      <c r="I2921" s="84"/>
      <c r="J2921" s="84">
        <v>596655070.60999978</v>
      </c>
      <c r="K2921" s="201">
        <v>0.64292029268997641</v>
      </c>
      <c r="L2921" s="84">
        <v>11467963.939999999</v>
      </c>
      <c r="M2921" s="201">
        <v>1.2357201163689106E-2</v>
      </c>
      <c r="N2921" s="84">
        <v>31435430.420000002</v>
      </c>
      <c r="O2921" s="201">
        <v>3.3872964669183638E-2</v>
      </c>
      <c r="P2921" s="84">
        <v>2022621.67</v>
      </c>
      <c r="Q2921" s="201">
        <v>2.1794577472508867E-3</v>
      </c>
      <c r="R2921" s="84">
        <v>223410405.70999998</v>
      </c>
      <c r="S2921" s="201">
        <v>0.2407338687027531</v>
      </c>
      <c r="T2921" s="84">
        <v>25316889.909999996</v>
      </c>
      <c r="U2921" s="201">
        <v>2.7279986499228647E-2</v>
      </c>
      <c r="V2921" s="84">
        <v>0</v>
      </c>
      <c r="W2921" s="201">
        <v>0</v>
      </c>
      <c r="X2921" s="84">
        <v>0</v>
      </c>
      <c r="Y2921" s="809">
        <v>0</v>
      </c>
      <c r="Z2921" s="810">
        <v>10096751.09</v>
      </c>
      <c r="AA2921" s="811">
        <v>1.087966311819666E-2</v>
      </c>
      <c r="AB2921" s="808">
        <v>489648.77</v>
      </c>
      <c r="AC2921" s="811">
        <v>5.2761661809366833E-4</v>
      </c>
      <c r="AD2921" s="810">
        <v>12081046.640000001</v>
      </c>
      <c r="AE2921" s="811">
        <v>1.3017822900338696E-2</v>
      </c>
      <c r="AF2921" s="808"/>
      <c r="AG2921" s="811"/>
      <c r="AH2921" s="810">
        <v>0</v>
      </c>
      <c r="AI2921" s="811">
        <v>0</v>
      </c>
      <c r="AJ2921" s="808">
        <v>502993.1</v>
      </c>
      <c r="AK2921" s="811">
        <v>5.4199568059049811E-4</v>
      </c>
      <c r="AL2921" s="333"/>
      <c r="AM2921" s="855"/>
      <c r="AN2921" s="858"/>
      <c r="AO2921"/>
      <c r="AP2921"/>
      <c r="AQ2921" s="853"/>
    </row>
    <row r="2922" spans="2:43" ht="15" x14ac:dyDescent="0.25">
      <c r="B2922" s="807">
        <v>45838</v>
      </c>
      <c r="C2922" s="805" t="s">
        <v>50</v>
      </c>
      <c r="D2922" s="808"/>
      <c r="E2922" s="808"/>
      <c r="F2922" s="808"/>
      <c r="G2922" s="809"/>
      <c r="H2922" s="619"/>
      <c r="I2922" s="84"/>
      <c r="J2922" s="84"/>
      <c r="K2922" s="201"/>
      <c r="L2922" s="84"/>
      <c r="M2922" s="201"/>
      <c r="N2922" s="84"/>
      <c r="O2922" s="201"/>
      <c r="P2922" s="84"/>
      <c r="Q2922" s="201"/>
      <c r="R2922" s="84"/>
      <c r="S2922" s="201"/>
      <c r="T2922" s="84"/>
      <c r="U2922" s="201"/>
      <c r="V2922" s="84"/>
      <c r="W2922" s="201"/>
      <c r="X2922" s="84"/>
      <c r="Y2922" s="809"/>
      <c r="Z2922" s="810"/>
      <c r="AA2922" s="811"/>
      <c r="AB2922" s="808"/>
      <c r="AC2922" s="811"/>
      <c r="AD2922" s="810"/>
      <c r="AE2922" s="811"/>
      <c r="AF2922" s="808"/>
      <c r="AG2922" s="811"/>
      <c r="AH2922" s="810"/>
      <c r="AI2922" s="811"/>
      <c r="AJ2922" s="808"/>
      <c r="AK2922" s="811"/>
      <c r="AL2922" s="333"/>
      <c r="AM2922" s="855"/>
      <c r="AN2922" s="858"/>
      <c r="AO2922"/>
      <c r="AP2922"/>
      <c r="AQ2922" s="853"/>
    </row>
    <row r="2923" spans="2:43" ht="15" x14ac:dyDescent="0.25">
      <c r="B2923" s="807">
        <v>45838</v>
      </c>
      <c r="C2923" s="805" t="s">
        <v>51</v>
      </c>
      <c r="D2923" s="808"/>
      <c r="E2923" s="808"/>
      <c r="F2923" s="808"/>
      <c r="G2923" s="809"/>
      <c r="H2923" s="619"/>
      <c r="I2923" s="84"/>
      <c r="J2923" s="84"/>
      <c r="K2923" s="201"/>
      <c r="L2923" s="84"/>
      <c r="M2923" s="201"/>
      <c r="N2923" s="84"/>
      <c r="O2923" s="201"/>
      <c r="P2923" s="84"/>
      <c r="Q2923" s="201"/>
      <c r="R2923" s="84"/>
      <c r="S2923" s="201"/>
      <c r="T2923" s="84"/>
      <c r="U2923" s="201"/>
      <c r="V2923" s="84"/>
      <c r="W2923" s="201"/>
      <c r="X2923" s="84"/>
      <c r="Y2923" s="809"/>
      <c r="Z2923" s="810"/>
      <c r="AA2923" s="811"/>
      <c r="AB2923" s="808"/>
      <c r="AC2923" s="811"/>
      <c r="AD2923" s="810"/>
      <c r="AE2923" s="811"/>
      <c r="AF2923" s="808"/>
      <c r="AG2923" s="811"/>
      <c r="AH2923" s="810"/>
      <c r="AI2923" s="811"/>
      <c r="AJ2923" s="808"/>
      <c r="AK2923" s="811"/>
      <c r="AL2923" s="333"/>
      <c r="AM2923" s="855"/>
      <c r="AN2923" s="858"/>
      <c r="AO2923"/>
      <c r="AP2923"/>
      <c r="AQ2923" s="853"/>
    </row>
    <row r="2924" spans="2:43" ht="15" x14ac:dyDescent="0.25">
      <c r="B2924" s="807">
        <v>45838</v>
      </c>
      <c r="C2924" s="805" t="s">
        <v>52</v>
      </c>
      <c r="D2924" s="808"/>
      <c r="E2924" s="808"/>
      <c r="F2924" s="808"/>
      <c r="G2924" s="809"/>
      <c r="H2924" s="619"/>
      <c r="I2924" s="84"/>
      <c r="J2924" s="84"/>
      <c r="K2924" s="201"/>
      <c r="L2924" s="84"/>
      <c r="M2924" s="201"/>
      <c r="N2924" s="84"/>
      <c r="O2924" s="201"/>
      <c r="P2924" s="84"/>
      <c r="Q2924" s="201"/>
      <c r="R2924" s="84"/>
      <c r="S2924" s="201"/>
      <c r="T2924" s="84"/>
      <c r="U2924" s="201"/>
      <c r="V2924" s="84"/>
      <c r="W2924" s="201"/>
      <c r="X2924" s="84"/>
      <c r="Y2924" s="809"/>
      <c r="Z2924" s="810"/>
      <c r="AA2924" s="811"/>
      <c r="AB2924" s="808"/>
      <c r="AC2924" s="811"/>
      <c r="AD2924" s="810"/>
      <c r="AE2924" s="811"/>
      <c r="AF2924" s="808"/>
      <c r="AG2924" s="811"/>
      <c r="AH2924" s="810"/>
      <c r="AI2924" s="811"/>
      <c r="AJ2924" s="808"/>
      <c r="AK2924" s="811"/>
      <c r="AL2924" s="333"/>
      <c r="AM2924" s="855"/>
      <c r="AN2924" s="858"/>
      <c r="AO2924"/>
      <c r="AP2924"/>
      <c r="AQ2924" s="853"/>
    </row>
    <row r="2925" spans="2:43" ht="15" x14ac:dyDescent="0.25">
      <c r="B2925" s="807">
        <v>45838</v>
      </c>
      <c r="C2925" s="84" t="s">
        <v>53</v>
      </c>
      <c r="D2925" s="808">
        <v>20281935.739999998</v>
      </c>
      <c r="E2925" s="808">
        <v>20273732.059999999</v>
      </c>
      <c r="F2925" s="808">
        <v>240347.6</v>
      </c>
      <c r="G2925" s="809">
        <v>1.1850328444044269E-2</v>
      </c>
      <c r="H2925" s="619"/>
      <c r="I2925" s="84"/>
      <c r="J2925" s="84">
        <v>13590649.860000001</v>
      </c>
      <c r="K2925" s="809">
        <v>0.67008642736188861</v>
      </c>
      <c r="L2925" s="84">
        <v>406486.02</v>
      </c>
      <c r="M2925" s="809">
        <v>2.0041776347724492E-2</v>
      </c>
      <c r="N2925" s="84">
        <v>956737.28</v>
      </c>
      <c r="O2925" s="809">
        <v>4.7171891887672457E-2</v>
      </c>
      <c r="P2925" s="356">
        <v>0</v>
      </c>
      <c r="Q2925" s="809">
        <v>0</v>
      </c>
      <c r="R2925" s="84">
        <v>4940219.83</v>
      </c>
      <c r="S2925" s="809">
        <v>0.24357733370868084</v>
      </c>
      <c r="T2925" s="356">
        <v>139291.47</v>
      </c>
      <c r="U2925" s="809">
        <v>6.8677601480261873E-3</v>
      </c>
      <c r="V2925" s="84">
        <v>0</v>
      </c>
      <c r="W2925" s="809">
        <v>0</v>
      </c>
      <c r="X2925" s="84">
        <v>0</v>
      </c>
      <c r="Y2925" s="809">
        <v>0</v>
      </c>
      <c r="Z2925" s="810">
        <v>0</v>
      </c>
      <c r="AA2925" s="809">
        <v>0</v>
      </c>
      <c r="AB2925" s="808">
        <v>0</v>
      </c>
      <c r="AC2925" s="809">
        <v>0</v>
      </c>
      <c r="AD2925" s="810">
        <v>0</v>
      </c>
      <c r="AE2925" s="809">
        <v>0</v>
      </c>
      <c r="AF2925" s="808"/>
      <c r="AG2925" s="811"/>
      <c r="AH2925" s="810">
        <v>0</v>
      </c>
      <c r="AI2925" s="811">
        <v>0</v>
      </c>
      <c r="AJ2925" s="808">
        <v>8203.68</v>
      </c>
      <c r="AK2925" s="809">
        <v>4.0448210196331096E-4</v>
      </c>
      <c r="AL2925" s="333"/>
      <c r="AM2925" s="855"/>
      <c r="AN2925" s="858"/>
      <c r="AO2925"/>
      <c r="AP2925"/>
      <c r="AQ2925" s="853"/>
    </row>
    <row r="2926" spans="2:43" ht="15" x14ac:dyDescent="0.25">
      <c r="B2926" s="807">
        <v>45838</v>
      </c>
      <c r="C2926" s="805" t="s">
        <v>54</v>
      </c>
      <c r="D2926" s="808"/>
      <c r="E2926" s="808"/>
      <c r="F2926" s="808"/>
      <c r="G2926" s="809"/>
      <c r="H2926" s="619"/>
      <c r="I2926" s="84"/>
      <c r="J2926" s="84"/>
      <c r="K2926" s="201"/>
      <c r="L2926" s="84"/>
      <c r="M2926" s="201"/>
      <c r="N2926" s="84"/>
      <c r="O2926" s="201"/>
      <c r="P2926" s="84"/>
      <c r="Q2926" s="201"/>
      <c r="R2926" s="84"/>
      <c r="S2926" s="201"/>
      <c r="T2926" s="84"/>
      <c r="U2926" s="201"/>
      <c r="V2926" s="84"/>
      <c r="W2926" s="201"/>
      <c r="X2926" s="84"/>
      <c r="Y2926" s="809"/>
      <c r="Z2926" s="810"/>
      <c r="AA2926" s="811"/>
      <c r="AB2926" s="808"/>
      <c r="AC2926" s="811"/>
      <c r="AD2926" s="810"/>
      <c r="AE2926" s="811"/>
      <c r="AF2926" s="808"/>
      <c r="AG2926" s="811"/>
      <c r="AH2926" s="810"/>
      <c r="AI2926" s="811"/>
      <c r="AJ2926" s="808"/>
      <c r="AK2926" s="811"/>
      <c r="AL2926" s="333"/>
      <c r="AM2926" s="855"/>
      <c r="AN2926" s="858"/>
      <c r="AO2926"/>
      <c r="AP2926"/>
      <c r="AQ2926" s="853"/>
    </row>
    <row r="2927" spans="2:43" ht="15" x14ac:dyDescent="0.25">
      <c r="B2927" s="807">
        <v>45838</v>
      </c>
      <c r="C2927" s="84" t="s">
        <v>55</v>
      </c>
      <c r="D2927" s="808">
        <v>807892111.6900003</v>
      </c>
      <c r="E2927" s="808">
        <v>807024715.32000029</v>
      </c>
      <c r="F2927" s="808">
        <v>10164233.670000002</v>
      </c>
      <c r="G2927" s="809">
        <v>1.2581177019710971E-2</v>
      </c>
      <c r="H2927" s="619"/>
      <c r="I2927" s="84"/>
      <c r="J2927" s="84">
        <v>468255875.59999996</v>
      </c>
      <c r="K2927" s="201">
        <v>0.57960198994946543</v>
      </c>
      <c r="L2927" s="84">
        <v>6530234.7700000005</v>
      </c>
      <c r="M2927" s="201">
        <v>8.0830530160018992E-3</v>
      </c>
      <c r="N2927" s="84">
        <v>20498908.380000003</v>
      </c>
      <c r="O2927" s="201">
        <v>2.5373324090414841E-2</v>
      </c>
      <c r="P2927" s="84">
        <v>0</v>
      </c>
      <c r="Q2927" s="201">
        <v>0</v>
      </c>
      <c r="R2927" s="84">
        <v>263445946.72999999</v>
      </c>
      <c r="S2927" s="201">
        <v>0.32609050505383319</v>
      </c>
      <c r="T2927" s="84">
        <v>38348417.299999997</v>
      </c>
      <c r="U2927" s="201">
        <v>4.7467250571094612E-2</v>
      </c>
      <c r="V2927" s="84">
        <v>0</v>
      </c>
      <c r="W2927" s="201">
        <v>0</v>
      </c>
      <c r="X2927" s="84">
        <v>0</v>
      </c>
      <c r="Y2927" s="809">
        <v>0</v>
      </c>
      <c r="Z2927" s="810">
        <v>0</v>
      </c>
      <c r="AA2927" s="811">
        <v>0</v>
      </c>
      <c r="AB2927" s="808">
        <v>-218901.13</v>
      </c>
      <c r="AC2927" s="811">
        <v>-2.7095341919119455E-4</v>
      </c>
      <c r="AD2927" s="810">
        <v>0</v>
      </c>
      <c r="AE2927" s="811">
        <v>0</v>
      </c>
      <c r="AF2927" s="808"/>
      <c r="AG2927" s="811"/>
      <c r="AH2927" s="810">
        <v>0</v>
      </c>
      <c r="AI2927" s="811">
        <v>0</v>
      </c>
      <c r="AJ2927" s="808">
        <v>867396.37</v>
      </c>
      <c r="AK2927" s="811">
        <v>1.0736537186698419E-3</v>
      </c>
      <c r="AL2927" s="333"/>
      <c r="AM2927" s="855"/>
      <c r="AN2927" s="858"/>
      <c r="AO2927"/>
      <c r="AP2927"/>
      <c r="AQ2927" s="853"/>
    </row>
    <row r="2928" spans="2:43" ht="15" x14ac:dyDescent="0.25">
      <c r="B2928" s="807">
        <v>45838</v>
      </c>
      <c r="C2928" s="84" t="s">
        <v>56</v>
      </c>
      <c r="D2928" s="808">
        <v>2716741642.9900002</v>
      </c>
      <c r="E2928" s="808">
        <v>2714903357.1000004</v>
      </c>
      <c r="F2928" s="808">
        <v>13441225.689999999</v>
      </c>
      <c r="G2928" s="809">
        <v>4.9475538922452754E-3</v>
      </c>
      <c r="H2928" s="619"/>
      <c r="I2928" s="84"/>
      <c r="J2928" s="84">
        <v>1833142697.2800004</v>
      </c>
      <c r="K2928" s="201">
        <v>0.67475783058357897</v>
      </c>
      <c r="L2928" s="84">
        <v>23550295.23</v>
      </c>
      <c r="M2928" s="201">
        <v>8.6685810889551278E-3</v>
      </c>
      <c r="N2928" s="84">
        <v>87099020.549999997</v>
      </c>
      <c r="O2928" s="201">
        <v>3.2060104344018625E-2</v>
      </c>
      <c r="P2928" s="84">
        <v>0</v>
      </c>
      <c r="Q2928" s="201">
        <v>0</v>
      </c>
      <c r="R2928" s="84">
        <v>658622686.0200001</v>
      </c>
      <c r="S2928" s="201">
        <v>0.24243110776449506</v>
      </c>
      <c r="T2928" s="84">
        <v>99800601.140000001</v>
      </c>
      <c r="U2928" s="201">
        <v>3.6735403750119258E-2</v>
      </c>
      <c r="V2928" s="84">
        <v>0</v>
      </c>
      <c r="W2928" s="201">
        <v>0</v>
      </c>
      <c r="X2928" s="84">
        <v>0</v>
      </c>
      <c r="Y2928" s="809">
        <v>0</v>
      </c>
      <c r="Z2928" s="810">
        <v>0</v>
      </c>
      <c r="AA2928" s="811">
        <v>0</v>
      </c>
      <c r="AB2928" s="808">
        <v>-753168.80999999994</v>
      </c>
      <c r="AC2928" s="811">
        <v>-2.7723240152165336E-4</v>
      </c>
      <c r="AD2928" s="810">
        <v>0</v>
      </c>
      <c r="AE2928" s="811">
        <v>0</v>
      </c>
      <c r="AF2928" s="808"/>
      <c r="AG2928" s="811"/>
      <c r="AH2928" s="810">
        <v>0</v>
      </c>
      <c r="AI2928" s="811">
        <v>0</v>
      </c>
      <c r="AJ2928" s="808">
        <v>1838285.89</v>
      </c>
      <c r="AK2928" s="811">
        <v>6.7665097810950224E-4</v>
      </c>
      <c r="AL2928" s="333"/>
      <c r="AM2928" s="855"/>
      <c r="AN2928" s="858"/>
      <c r="AO2928"/>
      <c r="AP2928"/>
      <c r="AQ2928" s="853"/>
    </row>
    <row r="2929" spans="2:43" ht="15" x14ac:dyDescent="0.25">
      <c r="B2929" s="807">
        <v>45838</v>
      </c>
      <c r="C2929" s="805" t="s">
        <v>57</v>
      </c>
      <c r="D2929" s="808"/>
      <c r="E2929" s="808"/>
      <c r="F2929" s="808"/>
      <c r="G2929" s="809"/>
      <c r="H2929" s="619"/>
      <c r="I2929" s="84"/>
      <c r="J2929" s="84"/>
      <c r="K2929" s="201"/>
      <c r="L2929" s="84"/>
      <c r="M2929" s="201"/>
      <c r="N2929" s="84"/>
      <c r="O2929" s="201"/>
      <c r="P2929" s="84"/>
      <c r="Q2929" s="201"/>
      <c r="R2929" s="84"/>
      <c r="S2929" s="201"/>
      <c r="T2929" s="84"/>
      <c r="U2929" s="201"/>
      <c r="V2929" s="84"/>
      <c r="W2929" s="201"/>
      <c r="X2929" s="84"/>
      <c r="Y2929" s="809"/>
      <c r="Z2929" s="810"/>
      <c r="AA2929" s="811"/>
      <c r="AB2929" s="808"/>
      <c r="AC2929" s="811"/>
      <c r="AD2929" s="810"/>
      <c r="AE2929" s="811"/>
      <c r="AF2929" s="808"/>
      <c r="AG2929" s="811"/>
      <c r="AH2929" s="810"/>
      <c r="AI2929" s="811"/>
      <c r="AJ2929" s="808"/>
      <c r="AK2929" s="811"/>
      <c r="AL2929" s="333"/>
      <c r="AM2929" s="855"/>
      <c r="AN2929" s="858"/>
      <c r="AO2929"/>
      <c r="AP2929"/>
      <c r="AQ2929" s="853"/>
    </row>
    <row r="2930" spans="2:43" ht="15" x14ac:dyDescent="0.25">
      <c r="B2930" s="807">
        <v>45838</v>
      </c>
      <c r="C2930" s="84" t="s">
        <v>58</v>
      </c>
      <c r="D2930" s="808">
        <v>363828687.40999991</v>
      </c>
      <c r="E2930" s="808">
        <v>363256677.55999988</v>
      </c>
      <c r="F2930" s="808">
        <v>9938990.75</v>
      </c>
      <c r="G2930" s="809">
        <v>2.7317776453399108E-2</v>
      </c>
      <c r="H2930" s="619"/>
      <c r="I2930" s="84"/>
      <c r="J2930" s="84">
        <v>226527561.91999999</v>
      </c>
      <c r="K2930" s="201">
        <v>0.62262149676153833</v>
      </c>
      <c r="L2930" s="84">
        <v>7469151.1600000001</v>
      </c>
      <c r="M2930" s="201">
        <v>2.0529307936575616E-2</v>
      </c>
      <c r="N2930" s="84">
        <v>31997970.02</v>
      </c>
      <c r="O2930" s="201">
        <v>8.7947902755511329E-2</v>
      </c>
      <c r="P2930" s="84">
        <v>0</v>
      </c>
      <c r="Q2930" s="201">
        <v>0</v>
      </c>
      <c r="R2930" s="84">
        <v>83023396.620000005</v>
      </c>
      <c r="S2930" s="201">
        <v>0.22819365127863223</v>
      </c>
      <c r="T2930" s="84">
        <v>3132962.66</v>
      </c>
      <c r="U2930" s="201">
        <v>8.6110929907774227E-3</v>
      </c>
      <c r="V2930" s="84">
        <v>0</v>
      </c>
      <c r="W2930" s="201">
        <v>0</v>
      </c>
      <c r="X2930" s="84">
        <v>0</v>
      </c>
      <c r="Y2930" s="809">
        <v>0</v>
      </c>
      <c r="Z2930" s="810">
        <v>0</v>
      </c>
      <c r="AA2930" s="811">
        <v>0</v>
      </c>
      <c r="AB2930" s="808">
        <v>0</v>
      </c>
      <c r="AC2930" s="811">
        <v>0</v>
      </c>
      <c r="AD2930" s="810">
        <v>1166644.43</v>
      </c>
      <c r="AE2930" s="811">
        <v>3.2065762551739194E-3</v>
      </c>
      <c r="AF2930" s="808"/>
      <c r="AG2930" s="811"/>
      <c r="AH2930" s="810">
        <v>0</v>
      </c>
      <c r="AI2930" s="811">
        <v>0</v>
      </c>
      <c r="AJ2930" s="808">
        <v>572009.85</v>
      </c>
      <c r="AK2930" s="811">
        <v>1.5721955683923295E-3</v>
      </c>
      <c r="AL2930" s="333"/>
      <c r="AM2930" s="855"/>
      <c r="AN2930" s="858"/>
      <c r="AO2930"/>
      <c r="AP2930"/>
      <c r="AQ2930" s="853"/>
    </row>
    <row r="2931" spans="2:43" ht="15" x14ac:dyDescent="0.25">
      <c r="B2931" s="807">
        <v>45838</v>
      </c>
      <c r="C2931" s="84" t="s">
        <v>59</v>
      </c>
      <c r="D2931" s="808">
        <v>271802299.61999995</v>
      </c>
      <c r="E2931" s="808">
        <v>271696190.57999992</v>
      </c>
      <c r="F2931" s="808">
        <v>8082230.0899999999</v>
      </c>
      <c r="G2931" s="809">
        <v>2.9735694294343959E-2</v>
      </c>
      <c r="H2931" s="619"/>
      <c r="I2931" s="84"/>
      <c r="J2931" s="84">
        <v>189401419.95999998</v>
      </c>
      <c r="K2931" s="201">
        <v>0.69683523732064601</v>
      </c>
      <c r="L2931" s="84">
        <v>3195167.52</v>
      </c>
      <c r="M2931" s="201">
        <v>1.1755483763261328E-2</v>
      </c>
      <c r="N2931" s="84">
        <v>2137900.7399999998</v>
      </c>
      <c r="O2931" s="201">
        <v>7.8656462546083886E-3</v>
      </c>
      <c r="P2931" s="84">
        <v>0</v>
      </c>
      <c r="Q2931" s="201">
        <v>0</v>
      </c>
      <c r="R2931" s="84">
        <v>58532530.250000007</v>
      </c>
      <c r="S2931" s="201">
        <v>0.2153496505799726</v>
      </c>
      <c r="T2931" s="84">
        <v>10346942.02</v>
      </c>
      <c r="U2931" s="201">
        <v>3.8067897271162908E-2</v>
      </c>
      <c r="V2931" s="84">
        <v>0</v>
      </c>
      <c r="W2931" s="201">
        <v>0</v>
      </c>
      <c r="X2931" s="84">
        <v>0</v>
      </c>
      <c r="Y2931" s="809">
        <v>0</v>
      </c>
      <c r="Z2931" s="810">
        <v>0</v>
      </c>
      <c r="AA2931" s="811">
        <v>0</v>
      </c>
      <c r="AB2931" s="808">
        <v>0</v>
      </c>
      <c r="AC2931" s="811">
        <v>0</v>
      </c>
      <c r="AD2931" s="810">
        <v>0</v>
      </c>
      <c r="AE2931" s="811">
        <v>0</v>
      </c>
      <c r="AF2931" s="808"/>
      <c r="AG2931" s="811"/>
      <c r="AH2931" s="810">
        <v>0</v>
      </c>
      <c r="AI2931" s="811">
        <v>0</v>
      </c>
      <c r="AJ2931" s="808">
        <v>106109.04000000001</v>
      </c>
      <c r="AK2931" s="811">
        <v>3.9039051600500962E-4</v>
      </c>
      <c r="AL2931" s="333"/>
      <c r="AM2931" s="855"/>
      <c r="AN2931" s="858"/>
      <c r="AO2931"/>
      <c r="AP2931"/>
      <c r="AQ2931" s="853"/>
    </row>
    <row r="2932" spans="2:43" ht="15" x14ac:dyDescent="0.25">
      <c r="B2932" s="807">
        <v>45838</v>
      </c>
      <c r="C2932" s="84" t="s">
        <v>60</v>
      </c>
      <c r="D2932" s="808">
        <v>337240946.04999989</v>
      </c>
      <c r="E2932" s="808">
        <v>337044897.33999991</v>
      </c>
      <c r="F2932" s="808">
        <v>2348601.9899999998</v>
      </c>
      <c r="G2932" s="809">
        <v>6.9641661770566618E-3</v>
      </c>
      <c r="H2932" s="619"/>
      <c r="I2932" s="84"/>
      <c r="J2932" s="84">
        <v>227416681.56999996</v>
      </c>
      <c r="K2932" s="201">
        <v>0.67434480964919008</v>
      </c>
      <c r="L2932" s="84">
        <v>7753494.8000000007</v>
      </c>
      <c r="M2932" s="201">
        <v>2.2990965037947838E-2</v>
      </c>
      <c r="N2932" s="84">
        <v>10793498.619999999</v>
      </c>
      <c r="O2932" s="201">
        <v>3.2005302874460975E-2</v>
      </c>
      <c r="P2932" s="84">
        <v>0</v>
      </c>
      <c r="Q2932" s="201">
        <v>0</v>
      </c>
      <c r="R2932" s="84">
        <v>79843294.079999983</v>
      </c>
      <c r="S2932" s="201">
        <v>0.23675444816289384</v>
      </c>
      <c r="T2932" s="84">
        <v>8889326.2799999993</v>
      </c>
      <c r="U2932" s="201">
        <v>2.6358976820928658E-2</v>
      </c>
      <c r="V2932" s="84">
        <v>0</v>
      </c>
      <c r="W2932" s="201">
        <v>0</v>
      </c>
      <c r="X2932" s="84">
        <v>0</v>
      </c>
      <c r="Y2932" s="809">
        <v>0</v>
      </c>
      <c r="Z2932" s="810">
        <v>0</v>
      </c>
      <c r="AA2932" s="811">
        <v>0</v>
      </c>
      <c r="AB2932" s="808">
        <v>0</v>
      </c>
      <c r="AC2932" s="811">
        <v>0</v>
      </c>
      <c r="AD2932" s="810">
        <v>0</v>
      </c>
      <c r="AE2932" s="811">
        <v>0</v>
      </c>
      <c r="AF2932" s="808"/>
      <c r="AG2932" s="811"/>
      <c r="AH2932" s="810">
        <v>0</v>
      </c>
      <c r="AI2932" s="811">
        <v>0</v>
      </c>
      <c r="AJ2932" s="808">
        <v>196048.71000000002</v>
      </c>
      <c r="AK2932" s="811">
        <v>5.8133127752207621E-4</v>
      </c>
      <c r="AL2932" s="333"/>
      <c r="AM2932" s="855"/>
      <c r="AN2932" s="858"/>
      <c r="AO2932"/>
      <c r="AP2932"/>
      <c r="AQ2932" s="853"/>
    </row>
    <row r="2933" spans="2:43" ht="15" x14ac:dyDescent="0.25">
      <c r="B2933" s="807">
        <v>45838</v>
      </c>
      <c r="C2933" s="84" t="s">
        <v>61</v>
      </c>
      <c r="D2933" s="808">
        <v>56474689.430000015</v>
      </c>
      <c r="E2933" s="808">
        <v>56449322.710000016</v>
      </c>
      <c r="F2933" s="808">
        <v>559429.89</v>
      </c>
      <c r="G2933" s="809">
        <v>9.9058515530821897E-3</v>
      </c>
      <c r="H2933" s="619"/>
      <c r="I2933" s="84"/>
      <c r="J2933" s="84">
        <v>37094486</v>
      </c>
      <c r="K2933" s="201">
        <v>0.65683382014837566</v>
      </c>
      <c r="L2933" s="84">
        <v>0</v>
      </c>
      <c r="M2933" s="201">
        <v>0</v>
      </c>
      <c r="N2933" s="84">
        <v>3156061.87</v>
      </c>
      <c r="O2933" s="201">
        <v>5.5884536982038949E-2</v>
      </c>
      <c r="P2933" s="84">
        <v>0</v>
      </c>
      <c r="Q2933" s="201">
        <v>0</v>
      </c>
      <c r="R2933" s="84">
        <v>15639344.949999999</v>
      </c>
      <c r="S2933" s="201">
        <v>0.27692662160426501</v>
      </c>
      <c r="T2933" s="84">
        <v>0</v>
      </c>
      <c r="U2933" s="201">
        <v>0</v>
      </c>
      <c r="V2933" s="84">
        <v>0</v>
      </c>
      <c r="W2933" s="201">
        <v>0</v>
      </c>
      <c r="X2933" s="84">
        <v>0</v>
      </c>
      <c r="Y2933" s="809">
        <v>0</v>
      </c>
      <c r="Z2933" s="810">
        <v>0</v>
      </c>
      <c r="AA2933" s="811">
        <v>0</v>
      </c>
      <c r="AB2933" s="808">
        <v>0</v>
      </c>
      <c r="AC2933" s="811">
        <v>0</v>
      </c>
      <c r="AD2933" s="810">
        <v>0</v>
      </c>
      <c r="AE2933" s="811">
        <v>0</v>
      </c>
      <c r="AF2933" s="808"/>
      <c r="AG2933" s="811"/>
      <c r="AH2933" s="810">
        <v>0</v>
      </c>
      <c r="AI2933" s="811">
        <v>0</v>
      </c>
      <c r="AJ2933" s="808">
        <v>25366.720000000001</v>
      </c>
      <c r="AK2933" s="811">
        <v>4.491697122379376E-4</v>
      </c>
      <c r="AL2933" s="333"/>
      <c r="AM2933" s="855"/>
      <c r="AN2933" s="858"/>
      <c r="AO2933"/>
      <c r="AP2933"/>
      <c r="AQ2933" s="853"/>
    </row>
    <row r="2934" spans="2:43" ht="15" x14ac:dyDescent="0.25">
      <c r="B2934" s="812">
        <v>45838</v>
      </c>
      <c r="C2934" s="813" t="s">
        <v>110</v>
      </c>
      <c r="D2934" s="813">
        <v>6261156132.2800007</v>
      </c>
      <c r="E2934" s="813">
        <v>6256614620.0700006</v>
      </c>
      <c r="F2934" s="813">
        <v>85931220.069999993</v>
      </c>
      <c r="G2934" s="814">
        <v>1.3724497242126451E-2</v>
      </c>
      <c r="H2934" s="815"/>
      <c r="I2934" s="813"/>
      <c r="J2934" s="813">
        <v>4048518853.6100006</v>
      </c>
      <c r="K2934" s="814">
        <v>0.64660883199150188</v>
      </c>
      <c r="L2934" s="813">
        <v>62648425.480000004</v>
      </c>
      <c r="M2934" s="814">
        <v>1.0005887755619116E-2</v>
      </c>
      <c r="N2934" s="813">
        <v>213157400.89000002</v>
      </c>
      <c r="O2934" s="814">
        <v>3.4044415501962369E-2</v>
      </c>
      <c r="P2934" s="813">
        <v>4031368.5199999996</v>
      </c>
      <c r="Q2934" s="814">
        <v>6.4386966797008727E-4</v>
      </c>
      <c r="R2934" s="813">
        <v>1602559905.7099998</v>
      </c>
      <c r="S2934" s="814">
        <v>0.25595271413978099</v>
      </c>
      <c r="T2934" s="813">
        <v>217170577.54999998</v>
      </c>
      <c r="U2934" s="814">
        <v>3.4685379658615428E-2</v>
      </c>
      <c r="V2934" s="813">
        <v>0</v>
      </c>
      <c r="W2934" s="814">
        <v>0</v>
      </c>
      <c r="X2934" s="813">
        <v>0</v>
      </c>
      <c r="Y2934" s="814">
        <v>0</v>
      </c>
      <c r="Z2934" s="813">
        <v>10096751.09</v>
      </c>
      <c r="AA2934" s="814">
        <v>1.6126017107200403E-3</v>
      </c>
      <c r="AB2934" s="813">
        <v>-747573.91999999993</v>
      </c>
      <c r="AC2934" s="814">
        <v>-1.1939870276446385E-4</v>
      </c>
      <c r="AD2934" s="813">
        <v>13247691.07</v>
      </c>
      <c r="AE2934" s="814">
        <v>2.1158538119981129E-3</v>
      </c>
      <c r="AF2934" s="813"/>
      <c r="AG2934" s="817"/>
      <c r="AH2934" s="813">
        <v>0</v>
      </c>
      <c r="AI2934" s="814">
        <v>0</v>
      </c>
      <c r="AJ2934" s="813">
        <v>4541512.209999999</v>
      </c>
      <c r="AK2934" s="814">
        <v>7.2534722246995087E-4</v>
      </c>
      <c r="AL2934" s="333"/>
      <c r="AM2934" s="855"/>
      <c r="AN2934" s="858"/>
      <c r="AO2934"/>
      <c r="AP2934"/>
      <c r="AQ2934" s="853"/>
    </row>
    <row r="2935" spans="2:43" ht="15" x14ac:dyDescent="0.25">
      <c r="B2935" s="807">
        <v>45869</v>
      </c>
      <c r="C2935" s="84" t="s">
        <v>47</v>
      </c>
      <c r="D2935" s="808">
        <v>577952552.24999976</v>
      </c>
      <c r="E2935" s="808">
        <v>577858052.44999981</v>
      </c>
      <c r="F2935" s="808">
        <v>12131452.020000001</v>
      </c>
      <c r="G2935" s="809">
        <v>2.0990394406550535E-2</v>
      </c>
      <c r="H2935" s="619"/>
      <c r="I2935" s="84"/>
      <c r="J2935" s="84">
        <v>367098497.69</v>
      </c>
      <c r="K2935" s="201">
        <v>0.63517064897605557</v>
      </c>
      <c r="L2935" s="84">
        <v>1351681.6300000001</v>
      </c>
      <c r="M2935" s="201">
        <v>2.3387415190707821E-3</v>
      </c>
      <c r="N2935" s="84">
        <v>17622374.720000003</v>
      </c>
      <c r="O2935" s="201">
        <v>3.0491040573132119E-2</v>
      </c>
      <c r="P2935" s="84">
        <v>1510547.67</v>
      </c>
      <c r="Q2935" s="201">
        <v>2.6136188241047786E-3</v>
      </c>
      <c r="R2935" s="84">
        <v>155343995.06999999</v>
      </c>
      <c r="S2935" s="201">
        <v>0.26878330144098789</v>
      </c>
      <c r="T2935" s="84">
        <v>22734739.099999998</v>
      </c>
      <c r="U2935" s="201">
        <v>3.9336687780843704E-2</v>
      </c>
      <c r="V2935" s="84">
        <v>0</v>
      </c>
      <c r="W2935" s="201">
        <v>0</v>
      </c>
      <c r="X2935" s="84">
        <v>0</v>
      </c>
      <c r="Y2935" s="809">
        <v>0</v>
      </c>
      <c r="Z2935" s="810">
        <v>0</v>
      </c>
      <c r="AA2935" s="811">
        <v>0</v>
      </c>
      <c r="AB2935" s="808">
        <v>64764.55</v>
      </c>
      <c r="AC2935" s="811">
        <v>1.1205859330124626E-4</v>
      </c>
      <c r="AD2935" s="810">
        <v>0</v>
      </c>
      <c r="AE2935" s="811">
        <v>0</v>
      </c>
      <c r="AF2935" s="808"/>
      <c r="AG2935" s="811"/>
      <c r="AH2935" s="810">
        <v>0</v>
      </c>
      <c r="AI2935" s="811">
        <v>0</v>
      </c>
      <c r="AJ2935" s="808">
        <v>94499.799999998882</v>
      </c>
      <c r="AK2935" s="811">
        <v>1.6350788595379702E-4</v>
      </c>
      <c r="AL2935" s="333"/>
      <c r="AM2935" s="855"/>
      <c r="AN2935" s="858"/>
      <c r="AO2935"/>
      <c r="AP2935"/>
      <c r="AQ2935" s="853"/>
    </row>
    <row r="2936" spans="2:43" ht="15" x14ac:dyDescent="0.25">
      <c r="B2936" s="807">
        <v>45869</v>
      </c>
      <c r="C2936" s="84" t="s">
        <v>48</v>
      </c>
      <c r="D2936" s="808">
        <v>209908330.51000002</v>
      </c>
      <c r="E2936" s="808">
        <v>209603434.67000002</v>
      </c>
      <c r="F2936" s="808">
        <v>6836249.9399999995</v>
      </c>
      <c r="G2936" s="809">
        <v>3.2567787678509125E-2</v>
      </c>
      <c r="H2936" s="619"/>
      <c r="I2936" s="84"/>
      <c r="J2936" s="84">
        <v>107982124.42</v>
      </c>
      <c r="K2936" s="201">
        <v>0.5144251500530882</v>
      </c>
      <c r="L2936" s="84">
        <v>939991.85000000009</v>
      </c>
      <c r="M2936" s="201">
        <v>4.4781064558808399E-3</v>
      </c>
      <c r="N2936" s="84">
        <v>7957170.8200000003</v>
      </c>
      <c r="O2936" s="201">
        <v>3.790783720049129E-2</v>
      </c>
      <c r="P2936" s="84">
        <v>503515.89</v>
      </c>
      <c r="Q2936" s="201">
        <v>2.3987418163759467E-3</v>
      </c>
      <c r="R2936" s="84">
        <v>76502603.75</v>
      </c>
      <c r="S2936" s="201">
        <v>0.36445720645829927</v>
      </c>
      <c r="T2936" s="84">
        <v>8900260.0700000003</v>
      </c>
      <c r="U2936" s="201">
        <v>4.2400699621475919E-2</v>
      </c>
      <c r="V2936" s="84">
        <v>0</v>
      </c>
      <c r="W2936" s="201">
        <v>0</v>
      </c>
      <c r="X2936" s="84">
        <v>0</v>
      </c>
      <c r="Y2936" s="809">
        <v>0</v>
      </c>
      <c r="Z2936" s="810">
        <v>0</v>
      </c>
      <c r="AA2936" s="811">
        <v>0</v>
      </c>
      <c r="AB2936" s="808">
        <v>-18482.070000000003</v>
      </c>
      <c r="AC2936" s="811">
        <v>-8.8048292104917289E-5</v>
      </c>
      <c r="AD2936" s="810">
        <v>0</v>
      </c>
      <c r="AE2936" s="811">
        <v>0</v>
      </c>
      <c r="AF2936" s="808"/>
      <c r="AG2936" s="811"/>
      <c r="AH2936" s="810">
        <v>0</v>
      </c>
      <c r="AI2936" s="811">
        <v>0</v>
      </c>
      <c r="AJ2936" s="808">
        <v>304895.83999999985</v>
      </c>
      <c r="AK2936" s="811">
        <v>1.4525190079841765E-3</v>
      </c>
      <c r="AL2936" s="333"/>
      <c r="AM2936" s="855"/>
      <c r="AN2936" s="858"/>
      <c r="AO2936"/>
      <c r="AP2936"/>
      <c r="AQ2936" s="853"/>
    </row>
    <row r="2937" spans="2:43" ht="15" x14ac:dyDescent="0.25">
      <c r="B2937" s="807">
        <v>45869</v>
      </c>
      <c r="C2937" s="84" t="s">
        <v>49</v>
      </c>
      <c r="D2937" s="808">
        <v>958400997.38999987</v>
      </c>
      <c r="E2937" s="808">
        <v>961076706.2299999</v>
      </c>
      <c r="F2937" s="808">
        <v>14304328.83</v>
      </c>
      <c r="G2937" s="809">
        <v>1.4925202362012122E-2</v>
      </c>
      <c r="H2937" s="619"/>
      <c r="I2937" s="84"/>
      <c r="J2937" s="84">
        <v>611991276.49999988</v>
      </c>
      <c r="K2937" s="201">
        <v>0.63855450710780481</v>
      </c>
      <c r="L2937" s="84">
        <v>11623835.219999999</v>
      </c>
      <c r="M2937" s="201">
        <v>1.2128363025137732E-2</v>
      </c>
      <c r="N2937" s="84">
        <v>31634262.029999997</v>
      </c>
      <c r="O2937" s="201">
        <v>3.3007334212035611E-2</v>
      </c>
      <c r="P2937" s="84">
        <v>2036933.33</v>
      </c>
      <c r="Q2937" s="201">
        <v>2.1253455866043049E-3</v>
      </c>
      <c r="R2937" s="84">
        <v>239916823.29999995</v>
      </c>
      <c r="S2937" s="201">
        <v>0.25033031471519968</v>
      </c>
      <c r="T2937" s="84">
        <v>26424743.789999999</v>
      </c>
      <c r="U2937" s="201">
        <v>2.7571698967302972E-2</v>
      </c>
      <c r="V2937" s="84">
        <v>0</v>
      </c>
      <c r="W2937" s="201">
        <v>0</v>
      </c>
      <c r="X2937" s="84">
        <v>0</v>
      </c>
      <c r="Y2937" s="809">
        <v>0</v>
      </c>
      <c r="Z2937" s="810">
        <v>10395477.51</v>
      </c>
      <c r="AA2937" s="811">
        <v>1.0846688952025153E-2</v>
      </c>
      <c r="AB2937" s="808">
        <v>671072.09000000008</v>
      </c>
      <c r="AC2937" s="811">
        <v>7.001996991108329E-4</v>
      </c>
      <c r="AD2937" s="810">
        <v>12077953.629999999</v>
      </c>
      <c r="AE2937" s="811">
        <v>1.2602192258659708E-2</v>
      </c>
      <c r="AF2937" s="808"/>
      <c r="AG2937" s="811"/>
      <c r="AH2937" s="810">
        <v>0</v>
      </c>
      <c r="AI2937" s="811">
        <v>0</v>
      </c>
      <c r="AJ2937" s="808">
        <v>-2675708.8399999989</v>
      </c>
      <c r="AK2937" s="811">
        <v>-2.791846885892982E-3</v>
      </c>
      <c r="AL2937" s="333"/>
      <c r="AM2937" s="855"/>
      <c r="AN2937" s="858"/>
      <c r="AO2937"/>
      <c r="AP2937"/>
      <c r="AQ2937" s="853"/>
    </row>
    <row r="2938" spans="2:43" ht="15" x14ac:dyDescent="0.25">
      <c r="B2938" s="807">
        <v>45869</v>
      </c>
      <c r="C2938" s="805" t="s">
        <v>50</v>
      </c>
      <c r="D2938" s="808"/>
      <c r="E2938" s="808"/>
      <c r="F2938" s="808"/>
      <c r="G2938" s="809"/>
      <c r="H2938" s="619"/>
      <c r="I2938" s="84"/>
      <c r="J2938" s="84"/>
      <c r="K2938" s="201"/>
      <c r="L2938" s="84"/>
      <c r="M2938" s="201"/>
      <c r="N2938" s="84"/>
      <c r="O2938" s="201"/>
      <c r="P2938" s="84"/>
      <c r="Q2938" s="201"/>
      <c r="R2938" s="84"/>
      <c r="S2938" s="201"/>
      <c r="T2938" s="84"/>
      <c r="U2938" s="201"/>
      <c r="V2938" s="84"/>
      <c r="W2938" s="201"/>
      <c r="X2938" s="84"/>
      <c r="Y2938" s="809"/>
      <c r="Z2938" s="810"/>
      <c r="AA2938" s="811"/>
      <c r="AB2938" s="808"/>
      <c r="AC2938" s="811"/>
      <c r="AD2938" s="810"/>
      <c r="AE2938" s="811"/>
      <c r="AF2938" s="808"/>
      <c r="AG2938" s="811"/>
      <c r="AH2938" s="810"/>
      <c r="AI2938" s="811"/>
      <c r="AJ2938" s="808"/>
      <c r="AK2938" s="811"/>
      <c r="AL2938" s="333"/>
      <c r="AM2938" s="855"/>
      <c r="AN2938" s="858"/>
      <c r="AO2938"/>
      <c r="AP2938"/>
      <c r="AQ2938" s="853"/>
    </row>
    <row r="2939" spans="2:43" ht="15" x14ac:dyDescent="0.25">
      <c r="B2939" s="807">
        <v>45869</v>
      </c>
      <c r="C2939" s="805" t="s">
        <v>51</v>
      </c>
      <c r="D2939" s="808"/>
      <c r="E2939" s="808"/>
      <c r="F2939" s="808"/>
      <c r="G2939" s="809"/>
      <c r="H2939" s="619"/>
      <c r="I2939" s="84"/>
      <c r="J2939" s="84"/>
      <c r="K2939" s="201"/>
      <c r="L2939" s="84"/>
      <c r="M2939" s="201"/>
      <c r="N2939" s="84"/>
      <c r="O2939" s="201"/>
      <c r="P2939" s="84"/>
      <c r="Q2939" s="201"/>
      <c r="R2939" s="84"/>
      <c r="S2939" s="201"/>
      <c r="T2939" s="84"/>
      <c r="U2939" s="201"/>
      <c r="V2939" s="84"/>
      <c r="W2939" s="201"/>
      <c r="X2939" s="84"/>
      <c r="Y2939" s="809"/>
      <c r="Z2939" s="810"/>
      <c r="AA2939" s="811"/>
      <c r="AB2939" s="808"/>
      <c r="AC2939" s="811"/>
      <c r="AD2939" s="810"/>
      <c r="AE2939" s="811"/>
      <c r="AF2939" s="808"/>
      <c r="AG2939" s="811"/>
      <c r="AH2939" s="810"/>
      <c r="AI2939" s="811"/>
      <c r="AJ2939" s="808"/>
      <c r="AK2939" s="811"/>
      <c r="AL2939" s="333"/>
      <c r="AM2939" s="855"/>
      <c r="AN2939" s="858"/>
      <c r="AO2939"/>
      <c r="AP2939"/>
      <c r="AQ2939" s="853"/>
    </row>
    <row r="2940" spans="2:43" ht="15" x14ac:dyDescent="0.25">
      <c r="B2940" s="807">
        <v>45869</v>
      </c>
      <c r="C2940" s="805" t="s">
        <v>52</v>
      </c>
      <c r="D2940" s="808"/>
      <c r="E2940" s="808"/>
      <c r="F2940" s="808"/>
      <c r="G2940" s="809"/>
      <c r="H2940" s="619"/>
      <c r="I2940" s="84"/>
      <c r="J2940" s="84"/>
      <c r="K2940" s="201"/>
      <c r="L2940" s="84"/>
      <c r="M2940" s="201"/>
      <c r="N2940" s="84"/>
      <c r="O2940" s="201"/>
      <c r="P2940" s="84"/>
      <c r="Q2940" s="201"/>
      <c r="R2940" s="84"/>
      <c r="S2940" s="201"/>
      <c r="T2940" s="84"/>
      <c r="U2940" s="201"/>
      <c r="V2940" s="84"/>
      <c r="W2940" s="201"/>
      <c r="X2940" s="84"/>
      <c r="Y2940" s="809"/>
      <c r="Z2940" s="810"/>
      <c r="AA2940" s="811"/>
      <c r="AB2940" s="808"/>
      <c r="AC2940" s="811"/>
      <c r="AD2940" s="810"/>
      <c r="AE2940" s="811"/>
      <c r="AF2940" s="808"/>
      <c r="AG2940" s="811"/>
      <c r="AH2940" s="810"/>
      <c r="AI2940" s="811"/>
      <c r="AJ2940" s="808"/>
      <c r="AK2940" s="811"/>
      <c r="AL2940" s="333"/>
      <c r="AM2940" s="855"/>
      <c r="AN2940" s="858"/>
      <c r="AO2940"/>
      <c r="AP2940"/>
      <c r="AQ2940" s="853"/>
    </row>
    <row r="2941" spans="2:43" ht="15" x14ac:dyDescent="0.25">
      <c r="B2941" s="807">
        <v>45869</v>
      </c>
      <c r="C2941" s="84" t="s">
        <v>53</v>
      </c>
      <c r="D2941" s="808">
        <v>21361882.300000008</v>
      </c>
      <c r="E2941" s="808">
        <v>21361882.300000008</v>
      </c>
      <c r="F2941" s="808">
        <v>273715.20000000001</v>
      </c>
      <c r="G2941" s="809">
        <v>1.2813252884555024E-2</v>
      </c>
      <c r="H2941" s="619"/>
      <c r="I2941" s="84"/>
      <c r="J2941" s="84">
        <v>13658437.910000002</v>
      </c>
      <c r="K2941" s="809">
        <v>0.63938363287396249</v>
      </c>
      <c r="L2941" s="84">
        <v>409454.79000000004</v>
      </c>
      <c r="M2941" s="809">
        <v>1.9167542646745125E-2</v>
      </c>
      <c r="N2941" s="84">
        <v>960639.41</v>
      </c>
      <c r="O2941" s="809">
        <v>4.496979229213334E-2</v>
      </c>
      <c r="P2941" s="356">
        <v>0</v>
      </c>
      <c r="Q2941" s="809">
        <v>0</v>
      </c>
      <c r="R2941" s="84">
        <v>5918937.4900000002</v>
      </c>
      <c r="S2941" s="809">
        <v>0.2770793981015427</v>
      </c>
      <c r="T2941" s="356">
        <v>140697.5</v>
      </c>
      <c r="U2941" s="809">
        <v>6.5863812010611041E-3</v>
      </c>
      <c r="V2941" s="84">
        <v>0</v>
      </c>
      <c r="W2941" s="809">
        <v>0</v>
      </c>
      <c r="X2941" s="84">
        <v>0</v>
      </c>
      <c r="Y2941" s="809">
        <v>0</v>
      </c>
      <c r="Z2941" s="810">
        <v>0</v>
      </c>
      <c r="AA2941" s="809">
        <v>0</v>
      </c>
      <c r="AB2941" s="808">
        <v>0</v>
      </c>
      <c r="AC2941" s="809">
        <v>0</v>
      </c>
      <c r="AD2941" s="810">
        <v>0</v>
      </c>
      <c r="AE2941" s="809">
        <v>0</v>
      </c>
      <c r="AF2941" s="808"/>
      <c r="AG2941" s="811"/>
      <c r="AH2941" s="810">
        <v>0</v>
      </c>
      <c r="AI2941" s="811">
        <v>0</v>
      </c>
      <c r="AJ2941" s="808">
        <v>0</v>
      </c>
      <c r="AK2941" s="809">
        <v>0</v>
      </c>
      <c r="AL2941" s="333"/>
      <c r="AM2941" s="855"/>
      <c r="AN2941" s="858"/>
      <c r="AO2941"/>
      <c r="AP2941"/>
      <c r="AQ2941" s="853"/>
    </row>
    <row r="2942" spans="2:43" ht="15" x14ac:dyDescent="0.25">
      <c r="B2942" s="807">
        <v>45869</v>
      </c>
      <c r="C2942" s="805" t="s">
        <v>54</v>
      </c>
      <c r="D2942" s="808"/>
      <c r="E2942" s="808"/>
      <c r="F2942" s="808"/>
      <c r="G2942" s="809"/>
      <c r="H2942" s="619"/>
      <c r="I2942" s="84"/>
      <c r="J2942" s="84"/>
      <c r="K2942" s="201"/>
      <c r="L2942" s="84"/>
      <c r="M2942" s="201"/>
      <c r="N2942" s="84"/>
      <c r="O2942" s="201"/>
      <c r="P2942" s="84"/>
      <c r="Q2942" s="201"/>
      <c r="R2942" s="84"/>
      <c r="S2942" s="201"/>
      <c r="T2942" s="84"/>
      <c r="U2942" s="201"/>
      <c r="V2942" s="84"/>
      <c r="W2942" s="201"/>
      <c r="X2942" s="84"/>
      <c r="Y2942" s="809"/>
      <c r="Z2942" s="810"/>
      <c r="AA2942" s="811"/>
      <c r="AB2942" s="808"/>
      <c r="AC2942" s="811"/>
      <c r="AD2942" s="810"/>
      <c r="AE2942" s="811"/>
      <c r="AF2942" s="808"/>
      <c r="AG2942" s="811"/>
      <c r="AH2942" s="810"/>
      <c r="AI2942" s="811"/>
      <c r="AJ2942" s="808"/>
      <c r="AK2942" s="811"/>
      <c r="AL2942" s="333"/>
      <c r="AM2942" s="855"/>
      <c r="AN2942" s="858"/>
      <c r="AO2942"/>
      <c r="AP2942"/>
      <c r="AQ2942" s="853"/>
    </row>
    <row r="2943" spans="2:43" ht="15" x14ac:dyDescent="0.25">
      <c r="B2943" s="807">
        <v>45869</v>
      </c>
      <c r="C2943" s="84" t="s">
        <v>55</v>
      </c>
      <c r="D2943" s="808">
        <v>849338472.37000024</v>
      </c>
      <c r="E2943" s="808">
        <v>849338472.37000024</v>
      </c>
      <c r="F2943" s="808">
        <v>16204636.4</v>
      </c>
      <c r="G2943" s="809">
        <v>1.9079126787678022E-2</v>
      </c>
      <c r="H2943" s="619"/>
      <c r="I2943" s="84"/>
      <c r="J2943" s="84">
        <v>477484546.77999991</v>
      </c>
      <c r="K2943" s="201">
        <v>0.56218405537149818</v>
      </c>
      <c r="L2943" s="84">
        <v>6579026.7999999998</v>
      </c>
      <c r="M2943" s="201">
        <v>7.7460600385166065E-3</v>
      </c>
      <c r="N2943" s="84">
        <v>21483052.75</v>
      </c>
      <c r="O2943" s="201">
        <v>2.5293865106632382E-2</v>
      </c>
      <c r="P2943" s="84">
        <v>0</v>
      </c>
      <c r="Q2943" s="201">
        <v>0</v>
      </c>
      <c r="R2943" s="84">
        <v>286973178.81000006</v>
      </c>
      <c r="S2943" s="201">
        <v>0.33787846441151786</v>
      </c>
      <c r="T2943" s="84">
        <v>40371360.920000002</v>
      </c>
      <c r="U2943" s="201">
        <v>4.7532711908536841E-2</v>
      </c>
      <c r="V2943" s="84">
        <v>0</v>
      </c>
      <c r="W2943" s="201">
        <v>0</v>
      </c>
      <c r="X2943" s="84">
        <v>0</v>
      </c>
      <c r="Y2943" s="809">
        <v>0</v>
      </c>
      <c r="Z2943" s="810">
        <v>0</v>
      </c>
      <c r="AA2943" s="811">
        <v>0</v>
      </c>
      <c r="AB2943" s="808">
        <v>242669.91</v>
      </c>
      <c r="AC2943" s="811">
        <v>2.8571637561978336E-4</v>
      </c>
      <c r="AD2943" s="810">
        <v>0</v>
      </c>
      <c r="AE2943" s="811">
        <v>0</v>
      </c>
      <c r="AF2943" s="808"/>
      <c r="AG2943" s="811"/>
      <c r="AH2943" s="810">
        <v>0</v>
      </c>
      <c r="AI2943" s="811">
        <v>0</v>
      </c>
      <c r="AJ2943" s="808">
        <v>0</v>
      </c>
      <c r="AK2943" s="811">
        <v>0</v>
      </c>
      <c r="AL2943" s="333"/>
      <c r="AM2943" s="855"/>
      <c r="AN2943" s="858"/>
      <c r="AO2943"/>
      <c r="AP2943"/>
      <c r="AQ2943" s="853"/>
    </row>
    <row r="2944" spans="2:43" ht="15" x14ac:dyDescent="0.25">
      <c r="B2944" s="807">
        <v>45869</v>
      </c>
      <c r="C2944" s="84" t="s">
        <v>56</v>
      </c>
      <c r="D2944" s="808">
        <v>2824654351.7099996</v>
      </c>
      <c r="E2944" s="808">
        <v>2824654351.7099996</v>
      </c>
      <c r="F2944" s="808">
        <v>42192586.299999997</v>
      </c>
      <c r="G2944" s="809">
        <v>1.4937256402524895E-2</v>
      </c>
      <c r="H2944" s="619"/>
      <c r="I2944" s="84"/>
      <c r="J2944" s="84">
        <v>1851250989.1799998</v>
      </c>
      <c r="K2944" s="201">
        <v>0.65539027387874293</v>
      </c>
      <c r="L2944" s="84">
        <v>23720268.32</v>
      </c>
      <c r="M2944" s="201">
        <v>8.397582630115483E-3</v>
      </c>
      <c r="N2944" s="84">
        <v>89450096.040000021</v>
      </c>
      <c r="O2944" s="201">
        <v>3.1667625451534766E-2</v>
      </c>
      <c r="P2944" s="84">
        <v>0</v>
      </c>
      <c r="Q2944" s="201">
        <v>0</v>
      </c>
      <c r="R2944" s="84">
        <v>712960349.46999991</v>
      </c>
      <c r="S2944" s="201">
        <v>0.25240622769946536</v>
      </c>
      <c r="T2944" s="84">
        <v>104063195.79000001</v>
      </c>
      <c r="U2944" s="201">
        <v>3.6841037108487927E-2</v>
      </c>
      <c r="V2944" s="84">
        <v>0</v>
      </c>
      <c r="W2944" s="201">
        <v>0</v>
      </c>
      <c r="X2944" s="84">
        <v>0</v>
      </c>
      <c r="Y2944" s="809">
        <v>0</v>
      </c>
      <c r="Z2944" s="810">
        <v>0</v>
      </c>
      <c r="AA2944" s="811">
        <v>0</v>
      </c>
      <c r="AB2944" s="808">
        <v>1016866.6099999999</v>
      </c>
      <c r="AC2944" s="811">
        <v>3.5999682912863496E-4</v>
      </c>
      <c r="AD2944" s="810">
        <v>0</v>
      </c>
      <c r="AE2944" s="811">
        <v>0</v>
      </c>
      <c r="AF2944" s="808"/>
      <c r="AG2944" s="811"/>
      <c r="AH2944" s="810">
        <v>0</v>
      </c>
      <c r="AI2944" s="811">
        <v>0</v>
      </c>
      <c r="AJ2944" s="808">
        <v>0</v>
      </c>
      <c r="AK2944" s="811">
        <v>0</v>
      </c>
      <c r="AL2944" s="333"/>
      <c r="AM2944" s="855"/>
      <c r="AN2944" s="858"/>
      <c r="AO2944"/>
      <c r="AP2944"/>
      <c r="AQ2944" s="853"/>
    </row>
    <row r="2945" spans="2:43" ht="15" x14ac:dyDescent="0.25">
      <c r="B2945" s="807">
        <v>45869</v>
      </c>
      <c r="C2945" s="805" t="s">
        <v>57</v>
      </c>
      <c r="D2945" s="808"/>
      <c r="E2945" s="808"/>
      <c r="F2945" s="808"/>
      <c r="G2945" s="809"/>
      <c r="H2945" s="619"/>
      <c r="I2945" s="84"/>
      <c r="J2945" s="84"/>
      <c r="K2945" s="201"/>
      <c r="L2945" s="84"/>
      <c r="M2945" s="201"/>
      <c r="N2945" s="84"/>
      <c r="O2945" s="201"/>
      <c r="P2945" s="84"/>
      <c r="Q2945" s="201"/>
      <c r="R2945" s="84"/>
      <c r="S2945" s="201"/>
      <c r="T2945" s="84"/>
      <c r="U2945" s="201"/>
      <c r="V2945" s="84"/>
      <c r="W2945" s="201"/>
      <c r="X2945" s="84"/>
      <c r="Y2945" s="809"/>
      <c r="Z2945" s="810"/>
      <c r="AA2945" s="811"/>
      <c r="AB2945" s="808"/>
      <c r="AC2945" s="811"/>
      <c r="AD2945" s="810"/>
      <c r="AE2945" s="811"/>
      <c r="AF2945" s="808"/>
      <c r="AG2945" s="811"/>
      <c r="AH2945" s="810"/>
      <c r="AI2945" s="811"/>
      <c r="AJ2945" s="808"/>
      <c r="AK2945" s="811"/>
      <c r="AL2945" s="333"/>
      <c r="AM2945" s="855"/>
      <c r="AN2945" s="858"/>
      <c r="AO2945"/>
      <c r="AP2945"/>
      <c r="AQ2945" s="853"/>
    </row>
    <row r="2946" spans="2:43" ht="15" x14ac:dyDescent="0.25">
      <c r="B2946" s="807">
        <v>45869</v>
      </c>
      <c r="C2946" s="84" t="s">
        <v>58</v>
      </c>
      <c r="D2946" s="808">
        <v>385433886.24000013</v>
      </c>
      <c r="E2946" s="808">
        <v>390046901.92000014</v>
      </c>
      <c r="F2946" s="808">
        <v>15476240.539999999</v>
      </c>
      <c r="G2946" s="809">
        <v>4.0152776111551665E-2</v>
      </c>
      <c r="H2946" s="619"/>
      <c r="I2946" s="84"/>
      <c r="J2946" s="84">
        <v>237413053.88999999</v>
      </c>
      <c r="K2946" s="201">
        <v>0.61596310642538776</v>
      </c>
      <c r="L2946" s="84">
        <v>7606808.8900000006</v>
      </c>
      <c r="M2946" s="201">
        <v>1.9735703480060467E-2</v>
      </c>
      <c r="N2946" s="84">
        <v>33116758.870000001</v>
      </c>
      <c r="O2946" s="201">
        <v>8.5920724804614129E-2</v>
      </c>
      <c r="P2946" s="84">
        <v>0</v>
      </c>
      <c r="Q2946" s="201">
        <v>0</v>
      </c>
      <c r="R2946" s="84">
        <v>92464918.760000005</v>
      </c>
      <c r="S2946" s="201">
        <v>0.23989826027497851</v>
      </c>
      <c r="T2946" s="84">
        <v>3370864</v>
      </c>
      <c r="U2946" s="201">
        <v>8.7456347776880376E-3</v>
      </c>
      <c r="V2946" s="84">
        <v>0</v>
      </c>
      <c r="W2946" s="201">
        <v>0</v>
      </c>
      <c r="X2946" s="84">
        <v>0</v>
      </c>
      <c r="Y2946" s="809">
        <v>0</v>
      </c>
      <c r="Z2946" s="810">
        <v>0</v>
      </c>
      <c r="AA2946" s="811">
        <v>0</v>
      </c>
      <c r="AB2946" s="808">
        <v>0</v>
      </c>
      <c r="AC2946" s="811">
        <v>0</v>
      </c>
      <c r="AD2946" s="810">
        <v>598256.97</v>
      </c>
      <c r="AE2946" s="811">
        <v>1.5521649532067353E-3</v>
      </c>
      <c r="AF2946" s="808"/>
      <c r="AG2946" s="811"/>
      <c r="AH2946" s="810">
        <v>0</v>
      </c>
      <c r="AI2946" s="811">
        <v>0</v>
      </c>
      <c r="AJ2946" s="808">
        <v>-4613015.68</v>
      </c>
      <c r="AK2946" s="811">
        <v>-1.1968370827487621E-2</v>
      </c>
      <c r="AL2946" s="333"/>
      <c r="AM2946" s="855"/>
      <c r="AN2946" s="858"/>
      <c r="AO2946"/>
      <c r="AP2946"/>
      <c r="AQ2946" s="853"/>
    </row>
    <row r="2947" spans="2:43" ht="15" x14ac:dyDescent="0.25">
      <c r="B2947" s="807">
        <v>45869</v>
      </c>
      <c r="C2947" s="84" t="s">
        <v>59</v>
      </c>
      <c r="D2947" s="808">
        <v>279879531.34999996</v>
      </c>
      <c r="E2947" s="808">
        <v>279879531.34999996</v>
      </c>
      <c r="F2947" s="808">
        <v>8114838.0700000003</v>
      </c>
      <c r="G2947" s="809">
        <v>2.8994039081236305E-2</v>
      </c>
      <c r="H2947" s="619"/>
      <c r="I2947" s="84"/>
      <c r="J2947" s="84">
        <v>190618216.76999998</v>
      </c>
      <c r="K2947" s="201">
        <v>0.68107237371219076</v>
      </c>
      <c r="L2947" s="84">
        <v>3215845.45</v>
      </c>
      <c r="M2947" s="201">
        <v>1.1490105884086476E-2</v>
      </c>
      <c r="N2947" s="84">
        <v>3171643.61</v>
      </c>
      <c r="O2947" s="201">
        <v>1.1332174220463944E-2</v>
      </c>
      <c r="P2947" s="84">
        <v>0</v>
      </c>
      <c r="Q2947" s="201">
        <v>0</v>
      </c>
      <c r="R2947" s="84">
        <v>64384100.280000001</v>
      </c>
      <c r="S2947" s="201">
        <v>0.23004218982875616</v>
      </c>
      <c r="T2947" s="84">
        <v>10374887.17</v>
      </c>
      <c r="U2947" s="201">
        <v>3.7069117273266443E-2</v>
      </c>
      <c r="V2947" s="84">
        <v>0</v>
      </c>
      <c r="W2947" s="201">
        <v>0</v>
      </c>
      <c r="X2947" s="84">
        <v>0</v>
      </c>
      <c r="Y2947" s="809">
        <v>0</v>
      </c>
      <c r="Z2947" s="810">
        <v>0</v>
      </c>
      <c r="AA2947" s="811">
        <v>0</v>
      </c>
      <c r="AB2947" s="808">
        <v>0</v>
      </c>
      <c r="AC2947" s="811">
        <v>0</v>
      </c>
      <c r="AD2947" s="810">
        <v>0</v>
      </c>
      <c r="AE2947" s="811">
        <v>0</v>
      </c>
      <c r="AF2947" s="808"/>
      <c r="AG2947" s="811"/>
      <c r="AH2947" s="810">
        <v>0</v>
      </c>
      <c r="AI2947" s="811">
        <v>0</v>
      </c>
      <c r="AJ2947" s="808">
        <v>0</v>
      </c>
      <c r="AK2947" s="811">
        <v>0</v>
      </c>
      <c r="AL2947" s="333"/>
      <c r="AM2947" s="855"/>
      <c r="AN2947" s="858"/>
      <c r="AO2947"/>
      <c r="AP2947"/>
      <c r="AQ2947" s="853"/>
    </row>
    <row r="2948" spans="2:43" ht="15" x14ac:dyDescent="0.25">
      <c r="B2948" s="807">
        <v>45869</v>
      </c>
      <c r="C2948" s="84" t="s">
        <v>60</v>
      </c>
      <c r="D2948" s="808">
        <v>355587555.09000003</v>
      </c>
      <c r="E2948" s="808">
        <v>357798891.49000001</v>
      </c>
      <c r="F2948" s="808">
        <v>4307956.3099999996</v>
      </c>
      <c r="G2948" s="809">
        <v>1.2115036784427526E-2</v>
      </c>
      <c r="H2948" s="619"/>
      <c r="I2948" s="84"/>
      <c r="J2948" s="84">
        <v>238658007.19999996</v>
      </c>
      <c r="K2948" s="201">
        <v>0.67116524125709365</v>
      </c>
      <c r="L2948" s="84">
        <v>7804193.4299999997</v>
      </c>
      <c r="M2948" s="201">
        <v>2.1947318791920994E-2</v>
      </c>
      <c r="N2948" s="84">
        <v>10813563.700000001</v>
      </c>
      <c r="O2948" s="201">
        <v>3.0410411009077817E-2</v>
      </c>
      <c r="P2948" s="84">
        <v>0</v>
      </c>
      <c r="Q2948" s="201">
        <v>0</v>
      </c>
      <c r="R2948" s="84">
        <v>87286195.450000003</v>
      </c>
      <c r="S2948" s="201">
        <v>0.2454703326945952</v>
      </c>
      <c r="T2948" s="84">
        <v>8926595.5800000001</v>
      </c>
      <c r="U2948" s="201">
        <v>2.5103790760451834E-2</v>
      </c>
      <c r="V2948" s="84">
        <v>0</v>
      </c>
      <c r="W2948" s="201">
        <v>0</v>
      </c>
      <c r="X2948" s="84">
        <v>0</v>
      </c>
      <c r="Y2948" s="809">
        <v>0</v>
      </c>
      <c r="Z2948" s="810">
        <v>0</v>
      </c>
      <c r="AA2948" s="811">
        <v>0</v>
      </c>
      <c r="AB2948" s="808">
        <v>2379.8200000000002</v>
      </c>
      <c r="AC2948" s="811">
        <v>6.6926414210352843E-6</v>
      </c>
      <c r="AD2948" s="810">
        <v>0</v>
      </c>
      <c r="AE2948" s="811">
        <v>0</v>
      </c>
      <c r="AF2948" s="808"/>
      <c r="AG2948" s="811"/>
      <c r="AH2948" s="810">
        <v>0</v>
      </c>
      <c r="AI2948" s="811">
        <v>0</v>
      </c>
      <c r="AJ2948" s="808">
        <v>-2211336.4</v>
      </c>
      <c r="AK2948" s="811">
        <v>-6.2188239389882631E-3</v>
      </c>
      <c r="AL2948" s="333"/>
      <c r="AM2948" s="855"/>
      <c r="AN2948" s="858"/>
      <c r="AO2948"/>
      <c r="AP2948"/>
      <c r="AQ2948" s="853"/>
    </row>
    <row r="2949" spans="2:43" ht="15" x14ac:dyDescent="0.25">
      <c r="B2949" s="807">
        <v>45869</v>
      </c>
      <c r="C2949" s="84" t="s">
        <v>61</v>
      </c>
      <c r="D2949" s="808">
        <v>58705690.340000004</v>
      </c>
      <c r="E2949" s="808">
        <v>58705690.340000004</v>
      </c>
      <c r="F2949" s="808">
        <v>341277.28</v>
      </c>
      <c r="G2949" s="809">
        <v>5.8133594549941887E-3</v>
      </c>
      <c r="H2949" s="619"/>
      <c r="I2949" s="84"/>
      <c r="J2949" s="84">
        <v>38001889.469999991</v>
      </c>
      <c r="K2949" s="201">
        <v>0.64732889179750996</v>
      </c>
      <c r="L2949" s="84">
        <v>0</v>
      </c>
      <c r="M2949" s="201">
        <v>0</v>
      </c>
      <c r="N2949" s="84">
        <v>3134760.08</v>
      </c>
      <c r="O2949" s="201">
        <v>5.3397891445355922E-2</v>
      </c>
      <c r="P2949" s="84">
        <v>0</v>
      </c>
      <c r="Q2949" s="201">
        <v>0</v>
      </c>
      <c r="R2949" s="84">
        <v>17227763.509999998</v>
      </c>
      <c r="S2949" s="201">
        <v>0.29345985730213964</v>
      </c>
      <c r="T2949" s="84">
        <v>0</v>
      </c>
      <c r="U2949" s="201">
        <v>0</v>
      </c>
      <c r="V2949" s="84">
        <v>0</v>
      </c>
      <c r="W2949" s="201">
        <v>0</v>
      </c>
      <c r="X2949" s="84">
        <v>0</v>
      </c>
      <c r="Y2949" s="809">
        <v>0</v>
      </c>
      <c r="Z2949" s="810">
        <v>0</v>
      </c>
      <c r="AA2949" s="811">
        <v>0</v>
      </c>
      <c r="AB2949" s="808">
        <v>0</v>
      </c>
      <c r="AC2949" s="811">
        <v>0</v>
      </c>
      <c r="AD2949" s="810">
        <v>0</v>
      </c>
      <c r="AE2949" s="811">
        <v>0</v>
      </c>
      <c r="AF2949" s="808"/>
      <c r="AG2949" s="811"/>
      <c r="AH2949" s="810">
        <v>0</v>
      </c>
      <c r="AI2949" s="811">
        <v>0</v>
      </c>
      <c r="AJ2949" s="808">
        <v>0</v>
      </c>
      <c r="AK2949" s="811">
        <v>0</v>
      </c>
      <c r="AL2949" s="333"/>
      <c r="AM2949" s="855"/>
      <c r="AN2949" s="858"/>
      <c r="AO2949"/>
      <c r="AP2949"/>
      <c r="AQ2949" s="853"/>
    </row>
    <row r="2950" spans="2:43" ht="15" x14ac:dyDescent="0.25">
      <c r="B2950" s="812">
        <v>45869</v>
      </c>
      <c r="C2950" s="813" t="s">
        <v>110</v>
      </c>
      <c r="D2950" s="813">
        <v>6521223249.5499992</v>
      </c>
      <c r="E2950" s="813">
        <v>6530323914.8299999</v>
      </c>
      <c r="F2950" s="813">
        <v>120183280.88999999</v>
      </c>
      <c r="G2950" s="814">
        <v>1.8429560880053188E-2</v>
      </c>
      <c r="H2950" s="815"/>
      <c r="I2950" s="813"/>
      <c r="J2950" s="813">
        <v>4134157039.809999</v>
      </c>
      <c r="K2950" s="814">
        <v>0.63395422631716813</v>
      </c>
      <c r="L2950" s="813">
        <v>63251106.380000003</v>
      </c>
      <c r="M2950" s="814">
        <v>9.6992702073747713E-3</v>
      </c>
      <c r="N2950" s="813">
        <v>219344322.03000003</v>
      </c>
      <c r="O2950" s="814">
        <v>3.3635456667602356E-2</v>
      </c>
      <c r="P2950" s="813">
        <v>4050996.89</v>
      </c>
      <c r="Q2950" s="814">
        <v>6.2120199462264102E-4</v>
      </c>
      <c r="R2950" s="813">
        <v>1738978865.8899999</v>
      </c>
      <c r="S2950" s="814">
        <v>0.26666451972948468</v>
      </c>
      <c r="T2950" s="813">
        <v>225307343.92000002</v>
      </c>
      <c r="U2950" s="814">
        <v>3.454985902154898E-2</v>
      </c>
      <c r="V2950" s="813">
        <v>0</v>
      </c>
      <c r="W2950" s="814">
        <v>0</v>
      </c>
      <c r="X2950" s="813">
        <v>0</v>
      </c>
      <c r="Y2950" s="814">
        <v>0</v>
      </c>
      <c r="Z2950" s="813">
        <v>10395477.51</v>
      </c>
      <c r="AA2950" s="814">
        <v>1.5940993142225801E-3</v>
      </c>
      <c r="AB2950" s="813">
        <v>1979270.91</v>
      </c>
      <c r="AC2950" s="814">
        <v>3.0351221454296643E-4</v>
      </c>
      <c r="AD2950" s="813">
        <v>12676210.6</v>
      </c>
      <c r="AE2950" s="814">
        <v>1.9438393864026553E-3</v>
      </c>
      <c r="AF2950" s="813"/>
      <c r="AG2950" s="817"/>
      <c r="AH2950" s="813">
        <v>0</v>
      </c>
      <c r="AI2950" s="814">
        <v>0</v>
      </c>
      <c r="AJ2950" s="813">
        <v>-9100665.2799999993</v>
      </c>
      <c r="AK2950" s="814">
        <v>-1.3955457330230177E-3</v>
      </c>
      <c r="AL2950" s="333"/>
      <c r="AM2950" s="855"/>
      <c r="AN2950" s="858"/>
      <c r="AO2950"/>
      <c r="AP2950"/>
      <c r="AQ2950" s="853"/>
    </row>
    <row r="2951" spans="2:43" ht="15" x14ac:dyDescent="0.25">
      <c r="B2951" s="807">
        <v>45898</v>
      </c>
      <c r="C2951" s="84" t="s">
        <v>47</v>
      </c>
      <c r="D2951" s="808">
        <v>579225732.37000012</v>
      </c>
      <c r="E2951" s="808">
        <v>579225732.37000012</v>
      </c>
      <c r="F2951" s="808">
        <v>4235894.21</v>
      </c>
      <c r="G2951" s="809">
        <v>7.3130283640336939E-3</v>
      </c>
      <c r="H2951" s="619"/>
      <c r="I2951" s="84"/>
      <c r="J2951" s="84">
        <v>373293934.18000013</v>
      </c>
      <c r="K2951" s="201">
        <v>0.64447056357908139</v>
      </c>
      <c r="L2951" s="84">
        <v>1354801.15</v>
      </c>
      <c r="M2951" s="201">
        <v>2.3389864681194355E-3</v>
      </c>
      <c r="N2951" s="84">
        <v>17715871.890000001</v>
      </c>
      <c r="O2951" s="201">
        <v>3.0585436557717338E-2</v>
      </c>
      <c r="P2951" s="84">
        <v>1514277.95</v>
      </c>
      <c r="Q2951" s="201">
        <v>2.6143140150284338E-3</v>
      </c>
      <c r="R2951" s="84">
        <v>158280780.25999999</v>
      </c>
      <c r="S2951" s="201">
        <v>0.27326268743684329</v>
      </c>
      <c r="T2951" s="84">
        <v>22788303.850000001</v>
      </c>
      <c r="U2951" s="201">
        <v>3.9342699359639632E-2</v>
      </c>
      <c r="V2951" s="84">
        <v>0</v>
      </c>
      <c r="W2951" s="201">
        <v>0</v>
      </c>
      <c r="X2951" s="84">
        <v>0</v>
      </c>
      <c r="Y2951" s="809">
        <v>0</v>
      </c>
      <c r="Z2951" s="810">
        <v>0</v>
      </c>
      <c r="AA2951" s="811">
        <v>0</v>
      </c>
      <c r="AB2951" s="808">
        <v>41868.880000000005</v>
      </c>
      <c r="AC2951" s="811">
        <v>7.2284219536805443E-5</v>
      </c>
      <c r="AD2951" s="810">
        <v>0</v>
      </c>
      <c r="AE2951" s="811">
        <v>0</v>
      </c>
      <c r="AF2951" s="808"/>
      <c r="AG2951" s="811"/>
      <c r="AH2951" s="810">
        <v>0</v>
      </c>
      <c r="AI2951" s="811">
        <v>0</v>
      </c>
      <c r="AJ2951" s="808">
        <v>0</v>
      </c>
      <c r="AK2951" s="811">
        <v>0</v>
      </c>
      <c r="AL2951" s="333"/>
      <c r="AM2951" s="855"/>
      <c r="AN2951" s="858"/>
      <c r="AO2951"/>
      <c r="AP2951"/>
      <c r="AQ2951" s="853"/>
    </row>
    <row r="2952" spans="2:43" ht="15" x14ac:dyDescent="0.25">
      <c r="B2952" s="807">
        <v>45898</v>
      </c>
      <c r="C2952" s="84" t="s">
        <v>48</v>
      </c>
      <c r="D2952" s="808">
        <v>212202501.76999995</v>
      </c>
      <c r="E2952" s="808">
        <v>212202501.76999995</v>
      </c>
      <c r="F2952" s="808">
        <v>3821321.3</v>
      </c>
      <c r="G2952" s="809">
        <v>1.8007899379724645E-2</v>
      </c>
      <c r="H2952" s="619"/>
      <c r="I2952" s="84"/>
      <c r="J2952" s="84">
        <v>111426951.73999998</v>
      </c>
      <c r="K2952" s="201">
        <v>0.52509725762221393</v>
      </c>
      <c r="L2952" s="84">
        <v>942681.20000000007</v>
      </c>
      <c r="M2952" s="201">
        <v>4.4423660990658091E-3</v>
      </c>
      <c r="N2952" s="84">
        <v>8004942.1400000006</v>
      </c>
      <c r="O2952" s="201">
        <v>3.7723128017954861E-2</v>
      </c>
      <c r="P2952" s="84">
        <v>504759.32</v>
      </c>
      <c r="Q2952" s="201">
        <v>2.378668091986464E-3</v>
      </c>
      <c r="R2952" s="84">
        <v>78568982.939999998</v>
      </c>
      <c r="S2952" s="201">
        <v>0.37025474386328683</v>
      </c>
      <c r="T2952" s="84">
        <v>8911591.3900000006</v>
      </c>
      <c r="U2952" s="201">
        <v>4.1995694281017536E-2</v>
      </c>
      <c r="V2952" s="84">
        <v>0</v>
      </c>
      <c r="W2952" s="201">
        <v>0</v>
      </c>
      <c r="X2952" s="84">
        <v>0</v>
      </c>
      <c r="Y2952" s="809">
        <v>0</v>
      </c>
      <c r="Z2952" s="810">
        <v>0</v>
      </c>
      <c r="AA2952" s="811">
        <v>0</v>
      </c>
      <c r="AB2952" s="808">
        <v>21271.739999999998</v>
      </c>
      <c r="AC2952" s="811">
        <v>1.0024264475004074E-4</v>
      </c>
      <c r="AD2952" s="810">
        <v>0</v>
      </c>
      <c r="AE2952" s="811">
        <v>0</v>
      </c>
      <c r="AF2952" s="808"/>
      <c r="AG2952" s="811"/>
      <c r="AH2952" s="810">
        <v>0</v>
      </c>
      <c r="AI2952" s="811">
        <v>0</v>
      </c>
      <c r="AJ2952" s="808">
        <v>0</v>
      </c>
      <c r="AK2952" s="811">
        <v>0</v>
      </c>
      <c r="AL2952" s="333"/>
      <c r="AM2952" s="855"/>
      <c r="AN2952" s="858"/>
      <c r="AO2952"/>
      <c r="AP2952"/>
      <c r="AQ2952" s="853"/>
    </row>
    <row r="2953" spans="2:43" ht="15" x14ac:dyDescent="0.25">
      <c r="B2953" s="807">
        <v>45898</v>
      </c>
      <c r="C2953" s="84" t="s">
        <v>49</v>
      </c>
      <c r="D2953" s="808">
        <v>963074205.21000004</v>
      </c>
      <c r="E2953" s="808">
        <v>963050345.10000002</v>
      </c>
      <c r="F2953" s="808">
        <v>3426803.25</v>
      </c>
      <c r="G2953" s="809">
        <v>3.5581923297932994E-3</v>
      </c>
      <c r="H2953" s="619"/>
      <c r="I2953" s="84"/>
      <c r="J2953" s="84">
        <v>627805086.61999989</v>
      </c>
      <c r="K2953" s="201">
        <v>0.65187613085650642</v>
      </c>
      <c r="L2953" s="84">
        <v>11649113.440000001</v>
      </c>
      <c r="M2953" s="201">
        <v>1.2095758952925015E-2</v>
      </c>
      <c r="N2953" s="84">
        <v>31616574.100000001</v>
      </c>
      <c r="O2953" s="201">
        <v>3.2828803771258679E-2</v>
      </c>
      <c r="P2953" s="84">
        <v>2007177.78</v>
      </c>
      <c r="Q2953" s="201">
        <v>2.0841361643180252E-3</v>
      </c>
      <c r="R2953" s="84">
        <v>236899250.72999999</v>
      </c>
      <c r="S2953" s="201">
        <v>0.2459823442974923</v>
      </c>
      <c r="T2953" s="84">
        <v>26229569.269999996</v>
      </c>
      <c r="U2953" s="201">
        <v>2.7235252619273082E-2</v>
      </c>
      <c r="V2953" s="84">
        <v>0</v>
      </c>
      <c r="W2953" s="201">
        <v>0</v>
      </c>
      <c r="X2953" s="84">
        <v>0</v>
      </c>
      <c r="Y2953" s="809">
        <v>0</v>
      </c>
      <c r="Z2953" s="810">
        <v>10611619.82</v>
      </c>
      <c r="AA2953" s="811">
        <v>1.1018486179562994E-2</v>
      </c>
      <c r="AB2953" s="808">
        <v>737189.25</v>
      </c>
      <c r="AC2953" s="811">
        <v>7.6545425680802509E-4</v>
      </c>
      <c r="AD2953" s="810">
        <v>12067960.84</v>
      </c>
      <c r="AE2953" s="811">
        <v>1.2530665627544827E-2</v>
      </c>
      <c r="AF2953" s="808"/>
      <c r="AG2953" s="811"/>
      <c r="AH2953" s="810">
        <v>0</v>
      </c>
      <c r="AI2953" s="811">
        <v>0</v>
      </c>
      <c r="AJ2953" s="808">
        <v>23860.11</v>
      </c>
      <c r="AK2953" s="811">
        <v>2.4774944517174834E-5</v>
      </c>
      <c r="AL2953" s="333"/>
      <c r="AM2953" s="855"/>
      <c r="AN2953" s="858"/>
      <c r="AO2953"/>
      <c r="AP2953"/>
      <c r="AQ2953" s="853"/>
    </row>
    <row r="2954" spans="2:43" ht="15" x14ac:dyDescent="0.25">
      <c r="B2954" s="807">
        <v>45898</v>
      </c>
      <c r="C2954" s="805" t="s">
        <v>50</v>
      </c>
      <c r="D2954" s="808"/>
      <c r="E2954" s="808"/>
      <c r="F2954" s="808"/>
      <c r="G2954" s="809"/>
      <c r="H2954" s="619"/>
      <c r="I2954" s="84"/>
      <c r="J2954" s="84"/>
      <c r="K2954" s="201"/>
      <c r="L2954" s="84"/>
      <c r="M2954" s="201"/>
      <c r="N2954" s="84"/>
      <c r="O2954" s="201"/>
      <c r="P2954" s="84"/>
      <c r="Q2954" s="201"/>
      <c r="R2954" s="84"/>
      <c r="S2954" s="201"/>
      <c r="T2954" s="84"/>
      <c r="U2954" s="201"/>
      <c r="V2954" s="84"/>
      <c r="W2954" s="201"/>
      <c r="X2954" s="84"/>
      <c r="Y2954" s="809"/>
      <c r="Z2954" s="810"/>
      <c r="AA2954" s="811"/>
      <c r="AB2954" s="808"/>
      <c r="AC2954" s="811"/>
      <c r="AD2954" s="810"/>
      <c r="AE2954" s="811"/>
      <c r="AF2954" s="808"/>
      <c r="AG2954" s="811"/>
      <c r="AH2954" s="810"/>
      <c r="AI2954" s="811"/>
      <c r="AJ2954" s="808"/>
      <c r="AK2954" s="811"/>
      <c r="AL2954" s="333"/>
      <c r="AM2954" s="855"/>
      <c r="AN2954" s="858"/>
      <c r="AO2954"/>
      <c r="AP2954"/>
      <c r="AQ2954" s="853"/>
    </row>
    <row r="2955" spans="2:43" ht="15" x14ac:dyDescent="0.25">
      <c r="B2955" s="807">
        <v>45898</v>
      </c>
      <c r="C2955" s="805" t="s">
        <v>51</v>
      </c>
      <c r="D2955" s="808"/>
      <c r="E2955" s="808"/>
      <c r="F2955" s="808"/>
      <c r="G2955" s="809"/>
      <c r="H2955" s="619"/>
      <c r="I2955" s="84"/>
      <c r="J2955" s="84"/>
      <c r="K2955" s="201"/>
      <c r="L2955" s="84"/>
      <c r="M2955" s="201"/>
      <c r="N2955" s="84"/>
      <c r="O2955" s="201"/>
      <c r="P2955" s="84"/>
      <c r="Q2955" s="201"/>
      <c r="R2955" s="84"/>
      <c r="S2955" s="201"/>
      <c r="T2955" s="84"/>
      <c r="U2955" s="201"/>
      <c r="V2955" s="84"/>
      <c r="W2955" s="201"/>
      <c r="X2955" s="84"/>
      <c r="Y2955" s="809"/>
      <c r="Z2955" s="810"/>
      <c r="AA2955" s="811"/>
      <c r="AB2955" s="808"/>
      <c r="AC2955" s="811"/>
      <c r="AD2955" s="810"/>
      <c r="AE2955" s="811"/>
      <c r="AF2955" s="808"/>
      <c r="AG2955" s="811"/>
      <c r="AH2955" s="810"/>
      <c r="AI2955" s="811"/>
      <c r="AJ2955" s="808"/>
      <c r="AK2955" s="811"/>
      <c r="AL2955" s="333"/>
      <c r="AM2955" s="855"/>
      <c r="AN2955" s="858"/>
      <c r="AO2955"/>
      <c r="AP2955"/>
      <c r="AQ2955" s="853"/>
    </row>
    <row r="2956" spans="2:43" ht="15" x14ac:dyDescent="0.25">
      <c r="B2956" s="807">
        <v>45898</v>
      </c>
      <c r="C2956" s="805" t="s">
        <v>52</v>
      </c>
      <c r="D2956" s="808"/>
      <c r="E2956" s="808"/>
      <c r="F2956" s="808"/>
      <c r="G2956" s="809"/>
      <c r="H2956" s="619"/>
      <c r="I2956" s="84"/>
      <c r="J2956" s="84"/>
      <c r="K2956" s="201"/>
      <c r="L2956" s="84"/>
      <c r="M2956" s="201"/>
      <c r="N2956" s="84"/>
      <c r="O2956" s="201"/>
      <c r="P2956" s="84"/>
      <c r="Q2956" s="201"/>
      <c r="R2956" s="84"/>
      <c r="S2956" s="201"/>
      <c r="T2956" s="84"/>
      <c r="U2956" s="201"/>
      <c r="V2956" s="84"/>
      <c r="W2956" s="201"/>
      <c r="X2956" s="84"/>
      <c r="Y2956" s="809"/>
      <c r="Z2956" s="810"/>
      <c r="AA2956" s="811"/>
      <c r="AB2956" s="808"/>
      <c r="AC2956" s="811"/>
      <c r="AD2956" s="810"/>
      <c r="AE2956" s="811"/>
      <c r="AF2956" s="808"/>
      <c r="AG2956" s="811"/>
      <c r="AH2956" s="810"/>
      <c r="AI2956" s="811"/>
      <c r="AJ2956" s="808"/>
      <c r="AK2956" s="811"/>
      <c r="AL2956" s="333"/>
      <c r="AM2956" s="855"/>
      <c r="AN2956" s="858"/>
      <c r="AO2956"/>
      <c r="AP2956"/>
      <c r="AQ2956" s="853"/>
    </row>
    <row r="2957" spans="2:43" ht="15" x14ac:dyDescent="0.25">
      <c r="B2957" s="807">
        <v>45898</v>
      </c>
      <c r="C2957" s="84" t="s">
        <v>53</v>
      </c>
      <c r="D2957" s="808">
        <v>21759681.650000002</v>
      </c>
      <c r="E2957" s="808">
        <v>21759681.650000002</v>
      </c>
      <c r="F2957" s="808">
        <v>587094.76</v>
      </c>
      <c r="G2957" s="809">
        <v>2.6980852451947521E-2</v>
      </c>
      <c r="H2957" s="619"/>
      <c r="I2957" s="84"/>
      <c r="J2957" s="84">
        <v>13642130.499999998</v>
      </c>
      <c r="K2957" s="809">
        <v>0.6269453165460257</v>
      </c>
      <c r="L2957" s="84">
        <v>412232.04000000004</v>
      </c>
      <c r="M2957" s="809">
        <v>1.8944764295299329E-2</v>
      </c>
      <c r="N2957" s="84">
        <v>964813.07</v>
      </c>
      <c r="O2957" s="809">
        <v>4.4339484626605273E-2</v>
      </c>
      <c r="P2957" s="356">
        <v>0</v>
      </c>
      <c r="Q2957" s="809">
        <v>0</v>
      </c>
      <c r="R2957" s="84">
        <v>6011592.5699999994</v>
      </c>
      <c r="S2957" s="809">
        <v>0.27627208277654186</v>
      </c>
      <c r="T2957" s="356">
        <v>141818.71</v>
      </c>
      <c r="U2957" s="809">
        <v>6.5174993035801137E-3</v>
      </c>
      <c r="V2957" s="84">
        <v>0</v>
      </c>
      <c r="W2957" s="809">
        <v>0</v>
      </c>
      <c r="X2957" s="84">
        <v>0</v>
      </c>
      <c r="Y2957" s="809">
        <v>0</v>
      </c>
      <c r="Z2957" s="810">
        <v>0</v>
      </c>
      <c r="AA2957" s="809">
        <v>0</v>
      </c>
      <c r="AB2957" s="808">
        <v>0</v>
      </c>
      <c r="AC2957" s="809">
        <v>0</v>
      </c>
      <c r="AD2957" s="810">
        <v>0</v>
      </c>
      <c r="AE2957" s="809">
        <v>0</v>
      </c>
      <c r="AF2957" s="808"/>
      <c r="AG2957" s="811"/>
      <c r="AH2957" s="810">
        <v>0</v>
      </c>
      <c r="AI2957" s="811">
        <v>0</v>
      </c>
      <c r="AJ2957" s="808">
        <v>0</v>
      </c>
      <c r="AK2957" s="809">
        <v>0</v>
      </c>
      <c r="AL2957" s="333"/>
      <c r="AM2957" s="855"/>
      <c r="AN2957" s="858"/>
      <c r="AO2957"/>
      <c r="AP2957"/>
      <c r="AQ2957" s="853"/>
    </row>
    <row r="2958" spans="2:43" ht="15" x14ac:dyDescent="0.25">
      <c r="B2958" s="807">
        <v>45898</v>
      </c>
      <c r="C2958" s="805" t="s">
        <v>54</v>
      </c>
      <c r="D2958" s="808"/>
      <c r="E2958" s="808"/>
      <c r="F2958" s="808"/>
      <c r="G2958" s="809"/>
      <c r="H2958" s="619"/>
      <c r="I2958" s="84"/>
      <c r="J2958" s="84"/>
      <c r="K2958" s="201"/>
      <c r="L2958" s="84"/>
      <c r="M2958" s="201"/>
      <c r="N2958" s="84"/>
      <c r="O2958" s="201"/>
      <c r="P2958" s="84"/>
      <c r="Q2958" s="201"/>
      <c r="R2958" s="84"/>
      <c r="S2958" s="201"/>
      <c r="T2958" s="84"/>
      <c r="U2958" s="201"/>
      <c r="V2958" s="84"/>
      <c r="W2958" s="201"/>
      <c r="X2958" s="84"/>
      <c r="Y2958" s="809"/>
      <c r="Z2958" s="810"/>
      <c r="AA2958" s="811"/>
      <c r="AB2958" s="808"/>
      <c r="AC2958" s="811"/>
      <c r="AD2958" s="810"/>
      <c r="AE2958" s="811"/>
      <c r="AF2958" s="808"/>
      <c r="AG2958" s="811"/>
      <c r="AH2958" s="810"/>
      <c r="AI2958" s="811"/>
      <c r="AJ2958" s="808"/>
      <c r="AK2958" s="811"/>
      <c r="AL2958" s="333"/>
      <c r="AM2958" s="855"/>
      <c r="AN2958" s="858"/>
      <c r="AO2958"/>
      <c r="AP2958"/>
      <c r="AQ2958" s="853"/>
    </row>
    <row r="2959" spans="2:43" ht="15" x14ac:dyDescent="0.25">
      <c r="B2959" s="807">
        <v>45898</v>
      </c>
      <c r="C2959" s="84" t="s">
        <v>55</v>
      </c>
      <c r="D2959" s="808">
        <v>859389309.62</v>
      </c>
      <c r="E2959" s="808">
        <v>861401937.53999996</v>
      </c>
      <c r="F2959" s="808">
        <v>17710839.41</v>
      </c>
      <c r="G2959" s="809">
        <v>2.0608633609639944E-2</v>
      </c>
      <c r="H2959" s="619"/>
      <c r="I2959" s="84"/>
      <c r="J2959" s="84">
        <v>483175382.74000001</v>
      </c>
      <c r="K2959" s="201">
        <v>0.56223108355123452</v>
      </c>
      <c r="L2959" s="84">
        <v>6609095.3500000006</v>
      </c>
      <c r="M2959" s="201">
        <v>7.6904556247300469E-3</v>
      </c>
      <c r="N2959" s="84">
        <v>21596504.889999997</v>
      </c>
      <c r="O2959" s="201">
        <v>2.5130059971946148E-2</v>
      </c>
      <c r="P2959" s="84">
        <v>0</v>
      </c>
      <c r="Q2959" s="201">
        <v>0</v>
      </c>
      <c r="R2959" s="84">
        <v>292013149.90999997</v>
      </c>
      <c r="S2959" s="201">
        <v>0.33979146196165821</v>
      </c>
      <c r="T2959" s="84">
        <v>39822754.18</v>
      </c>
      <c r="U2959" s="201">
        <v>4.633843327374948E-2</v>
      </c>
      <c r="V2959" s="84">
        <v>0</v>
      </c>
      <c r="W2959" s="201">
        <v>0</v>
      </c>
      <c r="X2959" s="84">
        <v>0</v>
      </c>
      <c r="Y2959" s="809">
        <v>0</v>
      </c>
      <c r="Z2959" s="810">
        <v>0</v>
      </c>
      <c r="AA2959" s="811">
        <v>0</v>
      </c>
      <c r="AB2959" s="808">
        <v>474211.06000000006</v>
      </c>
      <c r="AC2959" s="811">
        <v>5.5180004532484129E-4</v>
      </c>
      <c r="AD2959" s="810">
        <v>0</v>
      </c>
      <c r="AE2959" s="811">
        <v>0</v>
      </c>
      <c r="AF2959" s="808"/>
      <c r="AG2959" s="811"/>
      <c r="AH2959" s="810">
        <v>0</v>
      </c>
      <c r="AI2959" s="811">
        <v>0</v>
      </c>
      <c r="AJ2959" s="808">
        <v>-2012627.92</v>
      </c>
      <c r="AK2959" s="811">
        <v>-2.3419280382832928E-3</v>
      </c>
      <c r="AL2959" s="333"/>
      <c r="AM2959" s="855"/>
      <c r="AN2959" s="858"/>
      <c r="AO2959"/>
      <c r="AP2959"/>
      <c r="AQ2959" s="853"/>
    </row>
    <row r="2960" spans="2:43" ht="15" x14ac:dyDescent="0.25">
      <c r="B2960" s="807">
        <v>45898</v>
      </c>
      <c r="C2960" s="84" t="s">
        <v>56</v>
      </c>
      <c r="D2960" s="808">
        <v>2852346370.9000001</v>
      </c>
      <c r="E2960" s="808">
        <v>2860053292.5599999</v>
      </c>
      <c r="F2960" s="808">
        <v>43419088.089999996</v>
      </c>
      <c r="G2960" s="809">
        <v>1.5222235466550292E-2</v>
      </c>
      <c r="H2960" s="619"/>
      <c r="I2960" s="84"/>
      <c r="J2960" s="84">
        <v>1870750610.3800001</v>
      </c>
      <c r="K2960" s="201">
        <v>0.65586375815561371</v>
      </c>
      <c r="L2960" s="84">
        <v>23858477.400000002</v>
      </c>
      <c r="M2960" s="201">
        <v>8.3645091786212281E-3</v>
      </c>
      <c r="N2960" s="84">
        <v>89908687.569999993</v>
      </c>
      <c r="O2960" s="201">
        <v>3.15209570924695E-2</v>
      </c>
      <c r="P2960" s="84">
        <v>0</v>
      </c>
      <c r="Q2960" s="201">
        <v>0</v>
      </c>
      <c r="R2960" s="84">
        <v>727211217.54000008</v>
      </c>
      <c r="S2960" s="201">
        <v>0.25495193184078246</v>
      </c>
      <c r="T2960" s="84">
        <v>102987277.71000001</v>
      </c>
      <c r="U2960" s="201">
        <v>3.6106161145325583E-2</v>
      </c>
      <c r="V2960" s="84">
        <v>0</v>
      </c>
      <c r="W2960" s="201">
        <v>0</v>
      </c>
      <c r="X2960" s="84">
        <v>0</v>
      </c>
      <c r="Y2960" s="809">
        <v>0</v>
      </c>
      <c r="Z2960" s="810">
        <v>0</v>
      </c>
      <c r="AA2960" s="811">
        <v>0</v>
      </c>
      <c r="AB2960" s="808">
        <v>1917933.8699999994</v>
      </c>
      <c r="AC2960" s="811">
        <v>6.724056690894922E-4</v>
      </c>
      <c r="AD2960" s="810">
        <v>0</v>
      </c>
      <c r="AE2960" s="811">
        <v>0</v>
      </c>
      <c r="AF2960" s="808"/>
      <c r="AG2960" s="811"/>
      <c r="AH2960" s="810">
        <v>0</v>
      </c>
      <c r="AI2960" s="811">
        <v>0</v>
      </c>
      <c r="AJ2960" s="808">
        <v>-7706921.6600000001</v>
      </c>
      <c r="AK2960" s="811">
        <v>-2.7019585484522476E-3</v>
      </c>
      <c r="AL2960" s="333"/>
      <c r="AM2960" s="855"/>
      <c r="AN2960" s="858"/>
      <c r="AO2960"/>
      <c r="AP2960"/>
      <c r="AQ2960" s="853"/>
    </row>
    <row r="2961" spans="2:43" ht="15" x14ac:dyDescent="0.25">
      <c r="B2961" s="807">
        <v>45898</v>
      </c>
      <c r="C2961" s="805" t="s">
        <v>57</v>
      </c>
      <c r="D2961" s="808"/>
      <c r="E2961" s="808"/>
      <c r="F2961" s="808"/>
      <c r="G2961" s="809"/>
      <c r="H2961" s="619"/>
      <c r="I2961" s="84"/>
      <c r="J2961" s="84"/>
      <c r="K2961" s="201"/>
      <c r="L2961" s="84"/>
      <c r="M2961" s="201"/>
      <c r="N2961" s="84"/>
      <c r="O2961" s="201"/>
      <c r="P2961" s="84"/>
      <c r="Q2961" s="201"/>
      <c r="R2961" s="84"/>
      <c r="S2961" s="201"/>
      <c r="T2961" s="84"/>
      <c r="U2961" s="201"/>
      <c r="V2961" s="84"/>
      <c r="W2961" s="201"/>
      <c r="X2961" s="84"/>
      <c r="Y2961" s="809"/>
      <c r="Z2961" s="810"/>
      <c r="AA2961" s="811"/>
      <c r="AB2961" s="808"/>
      <c r="AC2961" s="811"/>
      <c r="AD2961" s="810"/>
      <c r="AE2961" s="811"/>
      <c r="AF2961" s="808"/>
      <c r="AG2961" s="811"/>
      <c r="AH2961" s="810"/>
      <c r="AI2961" s="811"/>
      <c r="AJ2961" s="808"/>
      <c r="AK2961" s="811"/>
      <c r="AL2961" s="333"/>
      <c r="AM2961" s="855"/>
      <c r="AN2961" s="858"/>
      <c r="AO2961"/>
      <c r="AP2961"/>
      <c r="AQ2961" s="853"/>
    </row>
    <row r="2962" spans="2:43" ht="15" x14ac:dyDescent="0.25">
      <c r="B2962" s="807">
        <v>45898</v>
      </c>
      <c r="C2962" s="84" t="s">
        <v>58</v>
      </c>
      <c r="D2962" s="808">
        <v>397638604.04000002</v>
      </c>
      <c r="E2962" s="808">
        <v>397638604.04000002</v>
      </c>
      <c r="F2962" s="808">
        <v>9905373.0599999987</v>
      </c>
      <c r="G2962" s="809">
        <v>2.4910491484885049E-2</v>
      </c>
      <c r="H2962" s="619"/>
      <c r="I2962" s="84"/>
      <c r="J2962" s="84">
        <v>247415030.09</v>
      </c>
      <c r="K2962" s="201">
        <v>0.62221079034145177</v>
      </c>
      <c r="L2962" s="84">
        <v>7612351.0499999998</v>
      </c>
      <c r="M2962" s="201">
        <v>1.9143893406371189E-2</v>
      </c>
      <c r="N2962" s="84">
        <v>33280376.250000004</v>
      </c>
      <c r="O2962" s="201">
        <v>8.3695033409412631E-2</v>
      </c>
      <c r="P2962" s="84">
        <v>0</v>
      </c>
      <c r="Q2962" s="201">
        <v>0</v>
      </c>
      <c r="R2962" s="84">
        <v>95271524.730000004</v>
      </c>
      <c r="S2962" s="201">
        <v>0.23959324814553537</v>
      </c>
      <c r="T2962" s="84">
        <v>3556186.87</v>
      </c>
      <c r="U2962" s="201">
        <v>8.9432636415811111E-3</v>
      </c>
      <c r="V2962" s="84">
        <v>0</v>
      </c>
      <c r="W2962" s="201">
        <v>0</v>
      </c>
      <c r="X2962" s="84">
        <v>0</v>
      </c>
      <c r="Y2962" s="809">
        <v>0</v>
      </c>
      <c r="Z2962" s="810">
        <v>0</v>
      </c>
      <c r="AA2962" s="811">
        <v>0</v>
      </c>
      <c r="AB2962" s="808">
        <v>0</v>
      </c>
      <c r="AC2962" s="811">
        <v>0</v>
      </c>
      <c r="AD2962" s="810">
        <v>597761.99</v>
      </c>
      <c r="AE2962" s="811">
        <v>1.5032795707628748E-3</v>
      </c>
      <c r="AF2962" s="808"/>
      <c r="AG2962" s="811"/>
      <c r="AH2962" s="810">
        <v>0</v>
      </c>
      <c r="AI2962" s="811">
        <v>0</v>
      </c>
      <c r="AJ2962" s="808">
        <v>0</v>
      </c>
      <c r="AK2962" s="811">
        <v>0</v>
      </c>
      <c r="AL2962" s="333"/>
      <c r="AM2962" s="855"/>
      <c r="AN2962" s="858"/>
      <c r="AO2962"/>
      <c r="AP2962"/>
      <c r="AQ2962" s="853"/>
    </row>
    <row r="2963" spans="2:43" ht="15" x14ac:dyDescent="0.25">
      <c r="B2963" s="807">
        <v>45898</v>
      </c>
      <c r="C2963" s="84" t="s">
        <v>59</v>
      </c>
      <c r="D2963" s="808">
        <v>281176910.22000015</v>
      </c>
      <c r="E2963" s="808">
        <v>281176910.22000015</v>
      </c>
      <c r="F2963" s="808">
        <v>8220921.0200000005</v>
      </c>
      <c r="G2963" s="809">
        <v>2.92375395033957E-2</v>
      </c>
      <c r="H2963" s="619"/>
      <c r="I2963" s="84"/>
      <c r="J2963" s="84">
        <v>190516944.19000003</v>
      </c>
      <c r="K2963" s="201">
        <v>0.67756966260470886</v>
      </c>
      <c r="L2963" s="84">
        <v>3226507.04</v>
      </c>
      <c r="M2963" s="201">
        <v>1.1475007095979171E-2</v>
      </c>
      <c r="N2963" s="84">
        <v>3194941.4</v>
      </c>
      <c r="O2963" s="201">
        <v>1.1362744535104942E-2</v>
      </c>
      <c r="P2963" s="84">
        <v>0</v>
      </c>
      <c r="Q2963" s="201">
        <v>0</v>
      </c>
      <c r="R2963" s="84">
        <v>65590893.380000003</v>
      </c>
      <c r="S2963" s="201">
        <v>0.23327268703777979</v>
      </c>
      <c r="T2963" s="84">
        <v>10426703.190000001</v>
      </c>
      <c r="U2963" s="201">
        <v>3.7082359223031068E-2</v>
      </c>
      <c r="V2963" s="84">
        <v>0</v>
      </c>
      <c r="W2963" s="201">
        <v>0</v>
      </c>
      <c r="X2963" s="84">
        <v>0</v>
      </c>
      <c r="Y2963" s="809">
        <v>0</v>
      </c>
      <c r="Z2963" s="810">
        <v>0</v>
      </c>
      <c r="AA2963" s="811">
        <v>0</v>
      </c>
      <c r="AB2963" s="808">
        <v>0</v>
      </c>
      <c r="AC2963" s="811">
        <v>0</v>
      </c>
      <c r="AD2963" s="810">
        <v>0</v>
      </c>
      <c r="AE2963" s="811">
        <v>0</v>
      </c>
      <c r="AF2963" s="808"/>
      <c r="AG2963" s="811"/>
      <c r="AH2963" s="810">
        <v>0</v>
      </c>
      <c r="AI2963" s="811">
        <v>0</v>
      </c>
      <c r="AJ2963" s="808">
        <v>0</v>
      </c>
      <c r="AK2963" s="811">
        <v>0</v>
      </c>
      <c r="AL2963" s="333"/>
      <c r="AM2963" s="855"/>
      <c r="AN2963" s="858"/>
      <c r="AO2963"/>
      <c r="AP2963"/>
      <c r="AQ2963" s="853"/>
    </row>
    <row r="2964" spans="2:43" ht="15" x14ac:dyDescent="0.25">
      <c r="B2964" s="807">
        <v>45898</v>
      </c>
      <c r="C2964" s="84" t="s">
        <v>60</v>
      </c>
      <c r="D2964" s="808">
        <v>365398999.73000002</v>
      </c>
      <c r="E2964" s="808">
        <v>365398999.73000002</v>
      </c>
      <c r="F2964" s="808">
        <v>1725002.04</v>
      </c>
      <c r="G2964" s="809">
        <v>4.7208723649343198E-3</v>
      </c>
      <c r="H2964" s="619"/>
      <c r="I2964" s="84"/>
      <c r="J2964" s="84">
        <v>247252458.84</v>
      </c>
      <c r="K2964" s="201">
        <v>0.67666430127805322</v>
      </c>
      <c r="L2964" s="84">
        <v>7851582.0600000005</v>
      </c>
      <c r="M2964" s="201">
        <v>2.1487694454012402E-2</v>
      </c>
      <c r="N2964" s="84">
        <v>10868584.25</v>
      </c>
      <c r="O2964" s="201">
        <v>2.974442803081288E-2</v>
      </c>
      <c r="P2964" s="84">
        <v>0</v>
      </c>
      <c r="Q2964" s="201">
        <v>0</v>
      </c>
      <c r="R2964" s="84">
        <v>88677918.589999989</v>
      </c>
      <c r="S2964" s="201">
        <v>0.24268790734382337</v>
      </c>
      <c r="T2964" s="84">
        <v>8953903.9399999995</v>
      </c>
      <c r="U2964" s="201">
        <v>2.4504456625815074E-2</v>
      </c>
      <c r="V2964" s="84">
        <v>0</v>
      </c>
      <c r="W2964" s="201">
        <v>0</v>
      </c>
      <c r="X2964" s="84">
        <v>0</v>
      </c>
      <c r="Y2964" s="809">
        <v>0</v>
      </c>
      <c r="Z2964" s="810">
        <v>0</v>
      </c>
      <c r="AA2964" s="811">
        <v>0</v>
      </c>
      <c r="AB2964" s="808">
        <v>69550.009999999995</v>
      </c>
      <c r="AC2964" s="811">
        <v>1.9033990254869817E-4</v>
      </c>
      <c r="AD2964" s="810">
        <v>0</v>
      </c>
      <c r="AE2964" s="811">
        <v>0</v>
      </c>
      <c r="AF2964" s="808"/>
      <c r="AG2964" s="811"/>
      <c r="AH2964" s="810">
        <v>0</v>
      </c>
      <c r="AI2964" s="811">
        <v>0</v>
      </c>
      <c r="AJ2964" s="808">
        <v>0</v>
      </c>
      <c r="AK2964" s="811">
        <v>0</v>
      </c>
      <c r="AL2964" s="333"/>
      <c r="AM2964" s="855"/>
      <c r="AN2964" s="858"/>
      <c r="AO2964"/>
      <c r="AP2964"/>
      <c r="AQ2964" s="853"/>
    </row>
    <row r="2965" spans="2:43" ht="15" x14ac:dyDescent="0.25">
      <c r="B2965" s="807">
        <v>45898</v>
      </c>
      <c r="C2965" s="84" t="s">
        <v>61</v>
      </c>
      <c r="D2965" s="808">
        <v>59370204.140000008</v>
      </c>
      <c r="E2965" s="808">
        <v>59370204.140000008</v>
      </c>
      <c r="F2965" s="808">
        <v>394265.67</v>
      </c>
      <c r="G2965" s="809">
        <v>6.6408003090285472E-3</v>
      </c>
      <c r="H2965" s="619"/>
      <c r="I2965" s="84"/>
      <c r="J2965" s="84">
        <v>38889578.20000001</v>
      </c>
      <c r="K2965" s="201">
        <v>0.65503527844194487</v>
      </c>
      <c r="L2965" s="84">
        <v>0</v>
      </c>
      <c r="M2965" s="201">
        <v>0</v>
      </c>
      <c r="N2965" s="84">
        <v>3154737.15</v>
      </c>
      <c r="O2965" s="201">
        <v>5.3136707136139542E-2</v>
      </c>
      <c r="P2965" s="84">
        <v>0</v>
      </c>
      <c r="Q2965" s="201">
        <v>0</v>
      </c>
      <c r="R2965" s="84">
        <v>16931623.119999997</v>
      </c>
      <c r="S2965" s="201">
        <v>0.28518721411288706</v>
      </c>
      <c r="T2965" s="84">
        <v>0</v>
      </c>
      <c r="U2965" s="201">
        <v>0</v>
      </c>
      <c r="V2965" s="84">
        <v>0</v>
      </c>
      <c r="W2965" s="201">
        <v>0</v>
      </c>
      <c r="X2965" s="84">
        <v>0</v>
      </c>
      <c r="Y2965" s="809">
        <v>0</v>
      </c>
      <c r="Z2965" s="810">
        <v>0</v>
      </c>
      <c r="AA2965" s="811">
        <v>0</v>
      </c>
      <c r="AB2965" s="808">
        <v>0</v>
      </c>
      <c r="AC2965" s="811">
        <v>0</v>
      </c>
      <c r="AD2965" s="810">
        <v>0</v>
      </c>
      <c r="AE2965" s="811">
        <v>0</v>
      </c>
      <c r="AF2965" s="808"/>
      <c r="AG2965" s="811"/>
      <c r="AH2965" s="810">
        <v>0</v>
      </c>
      <c r="AI2965" s="811">
        <v>0</v>
      </c>
      <c r="AJ2965" s="808">
        <v>0</v>
      </c>
      <c r="AK2965" s="811">
        <v>0</v>
      </c>
      <c r="AL2965" s="333"/>
      <c r="AM2965" s="855"/>
      <c r="AN2965" s="858"/>
      <c r="AO2965"/>
      <c r="AP2965"/>
      <c r="AQ2965" s="853"/>
    </row>
    <row r="2966" spans="2:43" ht="15" x14ac:dyDescent="0.25">
      <c r="B2966" s="812">
        <v>45898</v>
      </c>
      <c r="C2966" s="813" t="s">
        <v>110</v>
      </c>
      <c r="D2966" s="813">
        <v>6591582519.6500006</v>
      </c>
      <c r="E2966" s="813">
        <v>6601278209.1199999</v>
      </c>
      <c r="F2966" s="813">
        <v>93446602.810000002</v>
      </c>
      <c r="G2966" s="814">
        <v>1.417665674842554E-2</v>
      </c>
      <c r="H2966" s="815"/>
      <c r="I2966" s="813"/>
      <c r="J2966" s="813">
        <v>4204168107.48</v>
      </c>
      <c r="K2966" s="814">
        <v>0.63780861347742523</v>
      </c>
      <c r="L2966" s="813">
        <v>63516840.730000004</v>
      </c>
      <c r="M2966" s="814">
        <v>9.6360533363045297E-3</v>
      </c>
      <c r="N2966" s="813">
        <v>220306032.71000001</v>
      </c>
      <c r="O2966" s="814">
        <v>3.3422327954364714E-2</v>
      </c>
      <c r="P2966" s="813">
        <v>4026215.05</v>
      </c>
      <c r="Q2966" s="814">
        <v>6.1081159766983902E-4</v>
      </c>
      <c r="R2966" s="813">
        <v>1765456933.7699997</v>
      </c>
      <c r="S2966" s="814">
        <v>0.26783506517699512</v>
      </c>
      <c r="T2966" s="813">
        <v>223818109.11000001</v>
      </c>
      <c r="U2966" s="814">
        <v>3.3955140278192908E-2</v>
      </c>
      <c r="V2966" s="813">
        <v>0</v>
      </c>
      <c r="W2966" s="814">
        <v>0</v>
      </c>
      <c r="X2966" s="813">
        <v>0</v>
      </c>
      <c r="Y2966" s="814">
        <v>0</v>
      </c>
      <c r="Z2966" s="813">
        <v>10611619.82</v>
      </c>
      <c r="AA2966" s="814">
        <v>1.6098743796904564E-3</v>
      </c>
      <c r="AB2966" s="813">
        <v>3262024.8099999996</v>
      </c>
      <c r="AC2966" s="814">
        <v>4.9487733791933272E-4</v>
      </c>
      <c r="AD2966" s="813">
        <v>12665722.83</v>
      </c>
      <c r="AE2966" s="814">
        <v>1.9214995476795646E-3</v>
      </c>
      <c r="AF2966" s="813"/>
      <c r="AG2966" s="817"/>
      <c r="AH2966" s="813">
        <v>0</v>
      </c>
      <c r="AI2966" s="814">
        <v>0</v>
      </c>
      <c r="AJ2966" s="813">
        <v>-9695689.4700000007</v>
      </c>
      <c r="AK2966" s="814">
        <v>-1.4709198346673845E-3</v>
      </c>
      <c r="AL2966" s="333"/>
      <c r="AM2966" s="855"/>
      <c r="AN2966" s="858"/>
      <c r="AO2966"/>
      <c r="AP2966"/>
      <c r="AQ2966" s="853"/>
    </row>
    <row r="2967" spans="2:43" ht="15" x14ac:dyDescent="0.25">
      <c r="B2967" s="807">
        <v>45930</v>
      </c>
      <c r="C2967" s="84" t="s">
        <v>47</v>
      </c>
      <c r="D2967" s="808">
        <v>588524817.63999975</v>
      </c>
      <c r="E2967" s="808">
        <v>585657452.64999974</v>
      </c>
      <c r="F2967" s="808">
        <v>5280108.5999999996</v>
      </c>
      <c r="G2967" s="809">
        <v>8.9717688052194239E-3</v>
      </c>
      <c r="H2967" s="619"/>
      <c r="I2967" s="84"/>
      <c r="J2967" s="84">
        <v>374760477.94999999</v>
      </c>
      <c r="K2967" s="201">
        <v>0.6367793960716891</v>
      </c>
      <c r="L2967" s="84">
        <v>1364535.03</v>
      </c>
      <c r="M2967" s="201">
        <v>2.3185683748594018E-3</v>
      </c>
      <c r="N2967" s="84">
        <v>17840177.989999998</v>
      </c>
      <c r="O2967" s="201">
        <v>3.0313382639562406E-2</v>
      </c>
      <c r="P2967" s="84">
        <v>1518394.11</v>
      </c>
      <c r="Q2967" s="201">
        <v>2.5800001367636475E-3</v>
      </c>
      <c r="R2967" s="84">
        <v>161557469.19999999</v>
      </c>
      <c r="S2967" s="201">
        <v>0.2745125852939384</v>
      </c>
      <c r="T2967" s="84">
        <v>23183586.569999997</v>
      </c>
      <c r="U2967" s="201">
        <v>3.9392708472289747E-2</v>
      </c>
      <c r="V2967" s="84">
        <v>0</v>
      </c>
      <c r="W2967" s="201">
        <v>0</v>
      </c>
      <c r="X2967" s="84">
        <v>0</v>
      </c>
      <c r="Y2967" s="809">
        <v>0</v>
      </c>
      <c r="Z2967" s="810">
        <v>0</v>
      </c>
      <c r="AA2967" s="811">
        <v>0</v>
      </c>
      <c r="AB2967" s="808">
        <v>152703.20000000001</v>
      </c>
      <c r="AC2967" s="811">
        <v>2.5946773257981527E-4</v>
      </c>
      <c r="AD2967" s="810">
        <v>0</v>
      </c>
      <c r="AE2967" s="811">
        <v>0</v>
      </c>
      <c r="AF2967" s="808"/>
      <c r="AG2967" s="811"/>
      <c r="AH2967" s="810">
        <v>0</v>
      </c>
      <c r="AI2967" s="811">
        <v>0</v>
      </c>
      <c r="AJ2967" s="808">
        <v>2867364.99</v>
      </c>
      <c r="AK2967" s="811">
        <v>4.8721224730984333E-3</v>
      </c>
      <c r="AL2967" s="333"/>
      <c r="AM2967" s="855"/>
      <c r="AN2967" s="858"/>
      <c r="AO2967"/>
      <c r="AP2967"/>
      <c r="AQ2967" s="853"/>
    </row>
    <row r="2968" spans="2:43" ht="15" x14ac:dyDescent="0.25">
      <c r="B2968" s="807">
        <v>45930</v>
      </c>
      <c r="C2968" s="84" t="s">
        <v>48</v>
      </c>
      <c r="D2968" s="808">
        <v>217329541.42000005</v>
      </c>
      <c r="E2968" s="808">
        <v>217303953.90000004</v>
      </c>
      <c r="F2968" s="808">
        <v>3207932.4</v>
      </c>
      <c r="G2968" s="809">
        <v>1.4760682689706286E-2</v>
      </c>
      <c r="H2968" s="619"/>
      <c r="I2968" s="84"/>
      <c r="J2968" s="84">
        <v>113230755.80999997</v>
      </c>
      <c r="K2968" s="201">
        <v>0.52100950045799788</v>
      </c>
      <c r="L2968" s="84">
        <v>949457.23</v>
      </c>
      <c r="M2968" s="201">
        <v>4.3687444596642623E-3</v>
      </c>
      <c r="N2968" s="84">
        <v>8066234.9400000013</v>
      </c>
      <c r="O2968" s="201">
        <v>3.7115225510974618E-2</v>
      </c>
      <c r="P2968" s="84">
        <v>506131.37</v>
      </c>
      <c r="Q2968" s="201">
        <v>2.3288659548674801E-3</v>
      </c>
      <c r="R2968" s="84">
        <v>82209075.340000004</v>
      </c>
      <c r="S2968" s="201">
        <v>0.37826921642984057</v>
      </c>
      <c r="T2968" s="84">
        <v>9077179.4299999997</v>
      </c>
      <c r="U2968" s="201">
        <v>4.1766891747394355E-2</v>
      </c>
      <c r="V2968" s="84">
        <v>0</v>
      </c>
      <c r="W2968" s="201">
        <v>0</v>
      </c>
      <c r="X2968" s="84">
        <v>0</v>
      </c>
      <c r="Y2968" s="809">
        <v>0</v>
      </c>
      <c r="Z2968" s="810">
        <v>0</v>
      </c>
      <c r="AA2968" s="811">
        <v>0</v>
      </c>
      <c r="AB2968" s="808">
        <v>57187.380000000005</v>
      </c>
      <c r="AC2968" s="811">
        <v>2.6313670763001602E-4</v>
      </c>
      <c r="AD2968" s="810">
        <v>0</v>
      </c>
      <c r="AE2968" s="811">
        <v>0</v>
      </c>
      <c r="AF2968" s="808"/>
      <c r="AG2968" s="811"/>
      <c r="AH2968" s="810">
        <v>0</v>
      </c>
      <c r="AI2968" s="811">
        <v>0</v>
      </c>
      <c r="AJ2968" s="808">
        <v>25587.52</v>
      </c>
      <c r="AK2968" s="811">
        <v>1.177360419242355E-4</v>
      </c>
      <c r="AL2968" s="333"/>
      <c r="AM2968" s="855"/>
      <c r="AN2968" s="858"/>
      <c r="AO2968"/>
      <c r="AP2968"/>
      <c r="AQ2968" s="853"/>
    </row>
    <row r="2969" spans="2:43" ht="15" x14ac:dyDescent="0.25">
      <c r="B2969" s="807">
        <v>45930</v>
      </c>
      <c r="C2969" s="84" t="s">
        <v>49</v>
      </c>
      <c r="D2969" s="808">
        <v>981739248.10999954</v>
      </c>
      <c r="E2969" s="808">
        <v>981076418.04999959</v>
      </c>
      <c r="F2969" s="808">
        <v>8346464.4199999999</v>
      </c>
      <c r="G2969" s="809">
        <v>8.5017120748388537E-3</v>
      </c>
      <c r="H2969" s="619"/>
      <c r="I2969" s="84"/>
      <c r="J2969" s="84">
        <v>632105063.56999981</v>
      </c>
      <c r="K2969" s="201">
        <v>0.64386247650473405</v>
      </c>
      <c r="L2969" s="84">
        <v>11736117.07</v>
      </c>
      <c r="M2969" s="201">
        <v>1.1954413651683832E-2</v>
      </c>
      <c r="N2969" s="84">
        <v>31811142.600000001</v>
      </c>
      <c r="O2969" s="201">
        <v>3.2402842874257487E-2</v>
      </c>
      <c r="P2969" s="84">
        <v>2020688.89</v>
      </c>
      <c r="Q2969" s="201">
        <v>2.0582745305233949E-3</v>
      </c>
      <c r="R2969" s="84">
        <v>243606825.14999998</v>
      </c>
      <c r="S2969" s="201">
        <v>0.24813801181829181</v>
      </c>
      <c r="T2969" s="84">
        <v>26747064.919999998</v>
      </c>
      <c r="U2969" s="201">
        <v>2.7244571276428289E-2</v>
      </c>
      <c r="V2969" s="84">
        <v>0</v>
      </c>
      <c r="W2969" s="201">
        <v>0</v>
      </c>
      <c r="X2969" s="84">
        <v>0</v>
      </c>
      <c r="Y2969" s="809">
        <v>0</v>
      </c>
      <c r="Z2969" s="810">
        <v>11804472.109999999</v>
      </c>
      <c r="AA2969" s="811">
        <v>1.2024040123408981E-2</v>
      </c>
      <c r="AB2969" s="808">
        <v>809443.27999999991</v>
      </c>
      <c r="AC2969" s="811">
        <v>8.2449925635376593E-4</v>
      </c>
      <c r="AD2969" s="810">
        <v>12089136.039999999</v>
      </c>
      <c r="AE2969" s="811">
        <v>1.2313998919034216E-2</v>
      </c>
      <c r="AF2969" s="808"/>
      <c r="AG2969" s="811"/>
      <c r="AH2969" s="810">
        <v>0</v>
      </c>
      <c r="AI2969" s="811">
        <v>0</v>
      </c>
      <c r="AJ2969" s="808">
        <v>662830.06000000006</v>
      </c>
      <c r="AK2969" s="811">
        <v>6.7515897044561561E-4</v>
      </c>
      <c r="AL2969" s="333"/>
      <c r="AM2969" s="855"/>
      <c r="AN2969" s="858"/>
      <c r="AO2969"/>
      <c r="AP2969"/>
      <c r="AQ2969" s="853"/>
    </row>
    <row r="2970" spans="2:43" ht="15" x14ac:dyDescent="0.25">
      <c r="B2970" s="807">
        <v>45930</v>
      </c>
      <c r="C2970" s="805" t="s">
        <v>50</v>
      </c>
      <c r="D2970" s="808"/>
      <c r="E2970" s="808"/>
      <c r="F2970" s="808"/>
      <c r="G2970" s="809"/>
      <c r="H2970" s="619"/>
      <c r="I2970" s="84"/>
      <c r="J2970" s="84"/>
      <c r="K2970" s="201"/>
      <c r="L2970" s="84"/>
      <c r="M2970" s="201"/>
      <c r="N2970" s="84"/>
      <c r="O2970" s="201"/>
      <c r="P2970" s="84"/>
      <c r="Q2970" s="201"/>
      <c r="R2970" s="84"/>
      <c r="S2970" s="201"/>
      <c r="T2970" s="84"/>
      <c r="U2970" s="201"/>
      <c r="V2970" s="84"/>
      <c r="W2970" s="201"/>
      <c r="X2970" s="84"/>
      <c r="Y2970" s="809"/>
      <c r="Z2970" s="810"/>
      <c r="AA2970" s="811"/>
      <c r="AB2970" s="808"/>
      <c r="AC2970" s="811"/>
      <c r="AD2970" s="810"/>
      <c r="AE2970" s="811"/>
      <c r="AF2970" s="808"/>
      <c r="AG2970" s="811"/>
      <c r="AH2970" s="810"/>
      <c r="AI2970" s="811"/>
      <c r="AJ2970" s="808"/>
      <c r="AK2970" s="811"/>
      <c r="AL2970" s="333"/>
      <c r="AM2970" s="855"/>
      <c r="AN2970" s="858"/>
      <c r="AO2970"/>
      <c r="AP2970"/>
      <c r="AQ2970" s="853"/>
    </row>
    <row r="2971" spans="2:43" ht="15" x14ac:dyDescent="0.25">
      <c r="B2971" s="807">
        <v>45930</v>
      </c>
      <c r="C2971" s="805" t="s">
        <v>51</v>
      </c>
      <c r="D2971" s="808"/>
      <c r="E2971" s="808"/>
      <c r="F2971" s="808"/>
      <c r="G2971" s="809"/>
      <c r="H2971" s="619"/>
      <c r="I2971" s="84"/>
      <c r="J2971" s="84"/>
      <c r="K2971" s="201"/>
      <c r="L2971" s="84"/>
      <c r="M2971" s="201"/>
      <c r="N2971" s="84"/>
      <c r="O2971" s="201"/>
      <c r="P2971" s="84"/>
      <c r="Q2971" s="201"/>
      <c r="R2971" s="84"/>
      <c r="S2971" s="201"/>
      <c r="T2971" s="84"/>
      <c r="U2971" s="201"/>
      <c r="V2971" s="84"/>
      <c r="W2971" s="201"/>
      <c r="X2971" s="84"/>
      <c r="Y2971" s="809"/>
      <c r="Z2971" s="810"/>
      <c r="AA2971" s="811"/>
      <c r="AB2971" s="808"/>
      <c r="AC2971" s="811"/>
      <c r="AD2971" s="810"/>
      <c r="AE2971" s="811"/>
      <c r="AF2971" s="808"/>
      <c r="AG2971" s="811"/>
      <c r="AH2971" s="810"/>
      <c r="AI2971" s="811"/>
      <c r="AJ2971" s="808"/>
      <c r="AK2971" s="811"/>
      <c r="AL2971" s="333"/>
      <c r="AM2971" s="855"/>
      <c r="AN2971" s="858"/>
      <c r="AO2971"/>
      <c r="AP2971"/>
      <c r="AQ2971" s="853"/>
    </row>
    <row r="2972" spans="2:43" ht="15" x14ac:dyDescent="0.25">
      <c r="B2972" s="807">
        <v>45930</v>
      </c>
      <c r="C2972" s="805" t="s">
        <v>52</v>
      </c>
      <c r="D2972" s="808"/>
      <c r="E2972" s="808"/>
      <c r="F2972" s="808"/>
      <c r="G2972" s="809"/>
      <c r="H2972" s="619"/>
      <c r="I2972" s="84"/>
      <c r="J2972" s="84"/>
      <c r="K2972" s="201"/>
      <c r="L2972" s="84"/>
      <c r="M2972" s="201"/>
      <c r="N2972" s="84"/>
      <c r="O2972" s="201"/>
      <c r="P2972" s="84"/>
      <c r="Q2972" s="201"/>
      <c r="R2972" s="84"/>
      <c r="S2972" s="201"/>
      <c r="T2972" s="84"/>
      <c r="U2972" s="201"/>
      <c r="V2972" s="84"/>
      <c r="W2972" s="201"/>
      <c r="X2972" s="84"/>
      <c r="Y2972" s="809"/>
      <c r="Z2972" s="810"/>
      <c r="AA2972" s="811"/>
      <c r="AB2972" s="808"/>
      <c r="AC2972" s="811"/>
      <c r="AD2972" s="810"/>
      <c r="AE2972" s="811"/>
      <c r="AF2972" s="808"/>
      <c r="AG2972" s="811"/>
      <c r="AH2972" s="810"/>
      <c r="AI2972" s="811"/>
      <c r="AJ2972" s="808"/>
      <c r="AK2972" s="811"/>
      <c r="AL2972" s="333"/>
      <c r="AM2972" s="855"/>
      <c r="AN2972" s="858"/>
      <c r="AO2972"/>
      <c r="AP2972"/>
      <c r="AQ2972" s="853"/>
    </row>
    <row r="2973" spans="2:43" ht="15" x14ac:dyDescent="0.25">
      <c r="B2973" s="807">
        <v>45930</v>
      </c>
      <c r="C2973" s="84" t="s">
        <v>53</v>
      </c>
      <c r="D2973" s="808">
        <v>22544994.080000002</v>
      </c>
      <c r="E2973" s="808">
        <v>22544994.080000002</v>
      </c>
      <c r="F2973" s="808">
        <v>799943.55</v>
      </c>
      <c r="G2973" s="809">
        <v>3.5482091818761746E-2</v>
      </c>
      <c r="H2973" s="619"/>
      <c r="I2973" s="84"/>
      <c r="J2973" s="84">
        <v>13861840.050000003</v>
      </c>
      <c r="K2973" s="809">
        <v>0.61485223729985572</v>
      </c>
      <c r="L2973" s="84">
        <v>415296.58999999997</v>
      </c>
      <c r="M2973" s="809">
        <v>1.8420789489956697E-2</v>
      </c>
      <c r="N2973" s="84">
        <v>962200.78</v>
      </c>
      <c r="O2973" s="809">
        <v>4.2679132076312347E-2</v>
      </c>
      <c r="P2973" s="356">
        <v>0</v>
      </c>
      <c r="Q2973" s="809">
        <v>0</v>
      </c>
      <c r="R2973" s="84">
        <v>6361511.4900000002</v>
      </c>
      <c r="S2973" s="809">
        <v>0.28216957908378387</v>
      </c>
      <c r="T2973" s="356">
        <v>144201.62</v>
      </c>
      <c r="U2973" s="809">
        <v>6.3961702313296851E-3</v>
      </c>
      <c r="V2973" s="84">
        <v>0</v>
      </c>
      <c r="W2973" s="809">
        <v>0</v>
      </c>
      <c r="X2973" s="84">
        <v>0</v>
      </c>
      <c r="Y2973" s="809">
        <v>0</v>
      </c>
      <c r="Z2973" s="810">
        <v>0</v>
      </c>
      <c r="AA2973" s="809">
        <v>0</v>
      </c>
      <c r="AB2973" s="808">
        <v>0</v>
      </c>
      <c r="AC2973" s="809">
        <v>0</v>
      </c>
      <c r="AD2973" s="810">
        <v>0</v>
      </c>
      <c r="AE2973" s="809">
        <v>0</v>
      </c>
      <c r="AF2973" s="808"/>
      <c r="AG2973" s="811"/>
      <c r="AH2973" s="810">
        <v>0</v>
      </c>
      <c r="AI2973" s="811">
        <v>0</v>
      </c>
      <c r="AJ2973" s="808">
        <v>0</v>
      </c>
      <c r="AK2973" s="809">
        <v>0</v>
      </c>
      <c r="AL2973" s="333"/>
      <c r="AM2973" s="855"/>
      <c r="AN2973" s="858"/>
      <c r="AO2973"/>
      <c r="AP2973"/>
      <c r="AQ2973" s="853"/>
    </row>
    <row r="2974" spans="2:43" ht="15" x14ac:dyDescent="0.25">
      <c r="B2974" s="807">
        <v>45930</v>
      </c>
      <c r="C2974" s="805" t="s">
        <v>54</v>
      </c>
      <c r="D2974" s="808"/>
      <c r="E2974" s="808"/>
      <c r="F2974" s="808"/>
      <c r="G2974" s="809"/>
      <c r="H2974" s="619"/>
      <c r="I2974" s="84"/>
      <c r="J2974" s="84"/>
      <c r="K2974" s="201"/>
      <c r="L2974" s="84"/>
      <c r="M2974" s="201"/>
      <c r="N2974" s="84"/>
      <c r="O2974" s="201"/>
      <c r="P2974" s="84"/>
      <c r="Q2974" s="201"/>
      <c r="R2974" s="84"/>
      <c r="S2974" s="201"/>
      <c r="T2974" s="84"/>
      <c r="U2974" s="201"/>
      <c r="V2974" s="84"/>
      <c r="W2974" s="201"/>
      <c r="X2974" s="84"/>
      <c r="Y2974" s="809"/>
      <c r="Z2974" s="810"/>
      <c r="AA2974" s="811"/>
      <c r="AB2974" s="808"/>
      <c r="AC2974" s="811"/>
      <c r="AD2974" s="810"/>
      <c r="AE2974" s="811"/>
      <c r="AF2974" s="808"/>
      <c r="AG2974" s="811"/>
      <c r="AH2974" s="810"/>
      <c r="AI2974" s="811"/>
      <c r="AJ2974" s="808"/>
      <c r="AK2974" s="811"/>
      <c r="AL2974" s="333"/>
      <c r="AM2974" s="855"/>
      <c r="AN2974" s="858"/>
      <c r="AO2974"/>
      <c r="AP2974"/>
      <c r="AQ2974" s="853"/>
    </row>
    <row r="2975" spans="2:43" ht="15" x14ac:dyDescent="0.25">
      <c r="B2975" s="807">
        <v>45930</v>
      </c>
      <c r="C2975" s="84" t="s">
        <v>55</v>
      </c>
      <c r="D2975" s="808">
        <v>880809363.03000021</v>
      </c>
      <c r="E2975" s="808">
        <v>882118809.35000026</v>
      </c>
      <c r="F2975" s="808">
        <v>12518795.219999999</v>
      </c>
      <c r="G2975" s="809">
        <v>1.4212831681233627E-2</v>
      </c>
      <c r="H2975" s="619"/>
      <c r="I2975" s="84"/>
      <c r="J2975" s="84">
        <v>494448218.62</v>
      </c>
      <c r="K2975" s="201">
        <v>0.56135667872454165</v>
      </c>
      <c r="L2975" s="84">
        <v>6697253.540000001</v>
      </c>
      <c r="M2975" s="201">
        <v>7.6035221934532202E-3</v>
      </c>
      <c r="N2975" s="84">
        <v>21737425.740000002</v>
      </c>
      <c r="O2975" s="201">
        <v>2.4678922196311428E-2</v>
      </c>
      <c r="P2975" s="84">
        <v>0</v>
      </c>
      <c r="Q2975" s="201">
        <v>0</v>
      </c>
      <c r="R2975" s="84">
        <v>304351359.02000004</v>
      </c>
      <c r="S2975" s="201">
        <v>0.34553601697991249</v>
      </c>
      <c r="T2975" s="84">
        <v>41684887.609999999</v>
      </c>
      <c r="U2975" s="201">
        <v>4.7325663599445886E-2</v>
      </c>
      <c r="V2975" s="84">
        <v>0</v>
      </c>
      <c r="W2975" s="201">
        <v>0</v>
      </c>
      <c r="X2975" s="84">
        <v>0</v>
      </c>
      <c r="Y2975" s="809">
        <v>0</v>
      </c>
      <c r="Z2975" s="810">
        <v>0</v>
      </c>
      <c r="AA2975" s="811">
        <v>0</v>
      </c>
      <c r="AB2975" s="808">
        <v>680869.6</v>
      </c>
      <c r="AC2975" s="811">
        <v>7.7300449856458858E-4</v>
      </c>
      <c r="AD2975" s="810">
        <v>0</v>
      </c>
      <c r="AE2975" s="811">
        <v>0</v>
      </c>
      <c r="AF2975" s="808"/>
      <c r="AG2975" s="811"/>
      <c r="AH2975" s="810">
        <v>0</v>
      </c>
      <c r="AI2975" s="811">
        <v>0</v>
      </c>
      <c r="AJ2975" s="808">
        <v>-1309446.32</v>
      </c>
      <c r="AK2975" s="811">
        <v>-1.4866398734630624E-3</v>
      </c>
      <c r="AL2975" s="333"/>
      <c r="AM2975" s="855"/>
      <c r="AN2975" s="858"/>
      <c r="AO2975"/>
      <c r="AP2975"/>
      <c r="AQ2975" s="853"/>
    </row>
    <row r="2976" spans="2:43" ht="15" x14ac:dyDescent="0.25">
      <c r="B2976" s="807">
        <v>45930</v>
      </c>
      <c r="C2976" s="84" t="s">
        <v>56</v>
      </c>
      <c r="D2976" s="808">
        <v>2913451880.0200014</v>
      </c>
      <c r="E2976" s="808">
        <v>2918689665.2900014</v>
      </c>
      <c r="F2976" s="808">
        <v>31624773.890000001</v>
      </c>
      <c r="G2976" s="809">
        <v>1.085474385449019E-2</v>
      </c>
      <c r="H2976" s="619"/>
      <c r="I2976" s="84"/>
      <c r="J2976" s="84">
        <v>1906625166.4300005</v>
      </c>
      <c r="K2976" s="201">
        <v>0.65442136851661725</v>
      </c>
      <c r="L2976" s="84">
        <v>24229693.120000001</v>
      </c>
      <c r="M2976" s="201">
        <v>8.3164898950840605E-3</v>
      </c>
      <c r="N2976" s="84">
        <v>90503595.940000013</v>
      </c>
      <c r="O2976" s="201">
        <v>3.1064043501339272E-2</v>
      </c>
      <c r="P2976" s="84">
        <v>0</v>
      </c>
      <c r="Q2976" s="201">
        <v>0</v>
      </c>
      <c r="R2976" s="84">
        <v>756821562.36000001</v>
      </c>
      <c r="S2976" s="201">
        <v>0.25976799807478002</v>
      </c>
      <c r="T2976" s="84">
        <v>107603128.46000001</v>
      </c>
      <c r="U2976" s="201">
        <v>3.6933209433773553E-2</v>
      </c>
      <c r="V2976" s="84">
        <v>0</v>
      </c>
      <c r="W2976" s="201">
        <v>0</v>
      </c>
      <c r="X2976" s="84">
        <v>0</v>
      </c>
      <c r="Y2976" s="809">
        <v>0</v>
      </c>
      <c r="Z2976" s="810">
        <v>0</v>
      </c>
      <c r="AA2976" s="811">
        <v>0</v>
      </c>
      <c r="AB2976" s="808">
        <v>1281745.0899999989</v>
      </c>
      <c r="AC2976" s="811">
        <v>4.3994036722899281E-4</v>
      </c>
      <c r="AD2976" s="810">
        <v>0</v>
      </c>
      <c r="AE2976" s="811">
        <v>0</v>
      </c>
      <c r="AF2976" s="808"/>
      <c r="AG2976" s="811"/>
      <c r="AH2976" s="810">
        <v>0</v>
      </c>
      <c r="AI2976" s="811">
        <v>0</v>
      </c>
      <c r="AJ2976" s="808">
        <v>-5237785.2699999996</v>
      </c>
      <c r="AK2976" s="811">
        <v>-1.7977936433135945E-3</v>
      </c>
      <c r="AL2976" s="333"/>
      <c r="AM2976" s="855"/>
      <c r="AN2976" s="858"/>
      <c r="AO2976"/>
      <c r="AP2976"/>
      <c r="AQ2976" s="853"/>
    </row>
    <row r="2977" spans="2:43" ht="15" x14ac:dyDescent="0.25">
      <c r="B2977" s="807">
        <v>45930</v>
      </c>
      <c r="C2977" s="805" t="s">
        <v>57</v>
      </c>
      <c r="D2977" s="808"/>
      <c r="E2977" s="808"/>
      <c r="F2977" s="808"/>
      <c r="G2977" s="809"/>
      <c r="H2977" s="619"/>
      <c r="I2977" s="84"/>
      <c r="J2977" s="84"/>
      <c r="K2977" s="201"/>
      <c r="L2977" s="84"/>
      <c r="M2977" s="201"/>
      <c r="N2977" s="84"/>
      <c r="O2977" s="201"/>
      <c r="P2977" s="84"/>
      <c r="Q2977" s="201"/>
      <c r="R2977" s="84"/>
      <c r="S2977" s="201"/>
      <c r="T2977" s="84"/>
      <c r="U2977" s="201"/>
      <c r="V2977" s="84"/>
      <c r="W2977" s="201"/>
      <c r="X2977" s="84"/>
      <c r="Y2977" s="809"/>
      <c r="Z2977" s="810"/>
      <c r="AA2977" s="811"/>
      <c r="AB2977" s="808"/>
      <c r="AC2977" s="811"/>
      <c r="AD2977" s="810"/>
      <c r="AE2977" s="811"/>
      <c r="AF2977" s="808"/>
      <c r="AG2977" s="811"/>
      <c r="AH2977" s="810"/>
      <c r="AI2977" s="811"/>
      <c r="AJ2977" s="808"/>
      <c r="AK2977" s="811"/>
      <c r="AL2977" s="333"/>
      <c r="AM2977" s="855"/>
      <c r="AN2977" s="858"/>
      <c r="AO2977"/>
      <c r="AP2977"/>
      <c r="AQ2977" s="853"/>
    </row>
    <row r="2978" spans="2:43" ht="15" x14ac:dyDescent="0.25">
      <c r="B2978" s="807">
        <v>45930</v>
      </c>
      <c r="C2978" s="84" t="s">
        <v>58</v>
      </c>
      <c r="D2978" s="808">
        <v>416946871.30999988</v>
      </c>
      <c r="E2978" s="808">
        <v>416946871.30999988</v>
      </c>
      <c r="F2978" s="808">
        <v>16026193.890000001</v>
      </c>
      <c r="G2978" s="809">
        <v>3.8437016782611924E-2</v>
      </c>
      <c r="H2978" s="619"/>
      <c r="I2978" s="84"/>
      <c r="J2978" s="84">
        <v>253726585.15000001</v>
      </c>
      <c r="K2978" s="201">
        <v>0.6085345702506888</v>
      </c>
      <c r="L2978" s="84">
        <v>7680862.5800000001</v>
      </c>
      <c r="M2978" s="201">
        <v>1.8421681774149302E-2</v>
      </c>
      <c r="N2978" s="84">
        <v>33539404.950000003</v>
      </c>
      <c r="O2978" s="201">
        <v>8.0440476372020703E-2</v>
      </c>
      <c r="P2978" s="84">
        <v>0</v>
      </c>
      <c r="Q2978" s="201">
        <v>0</v>
      </c>
      <c r="R2978" s="84">
        <v>101746125.92</v>
      </c>
      <c r="S2978" s="201">
        <v>0.24402659648296482</v>
      </c>
      <c r="T2978" s="84">
        <v>3628887.96</v>
      </c>
      <c r="U2978" s="201">
        <v>8.7034780920610937E-3</v>
      </c>
      <c r="V2978" s="84">
        <v>0</v>
      </c>
      <c r="W2978" s="201">
        <v>0</v>
      </c>
      <c r="X2978" s="84">
        <v>0</v>
      </c>
      <c r="Y2978" s="809">
        <v>0</v>
      </c>
      <c r="Z2978" s="810">
        <v>0</v>
      </c>
      <c r="AA2978" s="811">
        <v>0</v>
      </c>
      <c r="AB2978" s="808">
        <v>0</v>
      </c>
      <c r="AC2978" s="811">
        <v>0</v>
      </c>
      <c r="AD2978" s="810">
        <v>598810.86</v>
      </c>
      <c r="AE2978" s="811">
        <v>1.4361802455037113E-3</v>
      </c>
      <c r="AF2978" s="808"/>
      <c r="AG2978" s="811"/>
      <c r="AH2978" s="810">
        <v>0</v>
      </c>
      <c r="AI2978" s="811">
        <v>0</v>
      </c>
      <c r="AJ2978" s="808">
        <v>0</v>
      </c>
      <c r="AK2978" s="811">
        <v>0</v>
      </c>
      <c r="AL2978" s="333"/>
      <c r="AM2978" s="855"/>
      <c r="AN2978" s="858"/>
      <c r="AO2978"/>
      <c r="AP2978"/>
      <c r="AQ2978" s="853"/>
    </row>
    <row r="2979" spans="2:43" ht="15" x14ac:dyDescent="0.25">
      <c r="B2979" s="807">
        <v>45930</v>
      </c>
      <c r="C2979" s="84" t="s">
        <v>59</v>
      </c>
      <c r="D2979" s="808">
        <v>286400441.07999992</v>
      </c>
      <c r="E2979" s="808">
        <v>286380089.38999993</v>
      </c>
      <c r="F2979" s="808">
        <v>3627015.0700000003</v>
      </c>
      <c r="G2979" s="809">
        <v>1.2664139260130783E-2</v>
      </c>
      <c r="H2979" s="619"/>
      <c r="I2979" s="84"/>
      <c r="J2979" s="84">
        <v>197045487.44999996</v>
      </c>
      <c r="K2979" s="201">
        <v>0.68800692731810231</v>
      </c>
      <c r="L2979" s="84">
        <v>3362551.46</v>
      </c>
      <c r="M2979" s="201">
        <v>1.1740734222754713E-2</v>
      </c>
      <c r="N2979" s="84">
        <v>3211610.4499999997</v>
      </c>
      <c r="O2979" s="201">
        <v>1.1213706368220656E-2</v>
      </c>
      <c r="P2979" s="84">
        <v>0</v>
      </c>
      <c r="Q2979" s="201">
        <v>0</v>
      </c>
      <c r="R2979" s="84">
        <v>68366441.960000008</v>
      </c>
      <c r="S2979" s="201">
        <v>0.23870927608279516</v>
      </c>
      <c r="T2979" s="84">
        <v>10766983</v>
      </c>
      <c r="U2979" s="201">
        <v>3.7594156487323532E-2</v>
      </c>
      <c r="V2979" s="84">
        <v>0</v>
      </c>
      <c r="W2979" s="201">
        <v>0</v>
      </c>
      <c r="X2979" s="84">
        <v>0</v>
      </c>
      <c r="Y2979" s="809">
        <v>0</v>
      </c>
      <c r="Z2979" s="810">
        <v>0</v>
      </c>
      <c r="AA2979" s="811">
        <v>0</v>
      </c>
      <c r="AB2979" s="808">
        <v>0</v>
      </c>
      <c r="AC2979" s="811">
        <v>0</v>
      </c>
      <c r="AD2979" s="810">
        <v>0</v>
      </c>
      <c r="AE2979" s="811">
        <v>0</v>
      </c>
      <c r="AF2979" s="808"/>
      <c r="AG2979" s="811"/>
      <c r="AH2979" s="810">
        <v>0</v>
      </c>
      <c r="AI2979" s="811">
        <v>0</v>
      </c>
      <c r="AJ2979" s="808">
        <v>20351.689999999999</v>
      </c>
      <c r="AK2979" s="811">
        <v>7.1060260672975651E-5</v>
      </c>
      <c r="AL2979" s="333"/>
      <c r="AM2979" s="855"/>
      <c r="AN2979" s="858"/>
      <c r="AO2979"/>
      <c r="AP2979"/>
      <c r="AQ2979" s="853"/>
    </row>
    <row r="2980" spans="2:43" ht="15" x14ac:dyDescent="0.25">
      <c r="B2980" s="807">
        <v>45930</v>
      </c>
      <c r="C2980" s="84" t="s">
        <v>60</v>
      </c>
      <c r="D2980" s="808">
        <v>379216146.31999993</v>
      </c>
      <c r="E2980" s="808">
        <v>383434541.69999993</v>
      </c>
      <c r="F2980" s="808">
        <v>6544969.3099999996</v>
      </c>
      <c r="G2980" s="809">
        <v>1.7259205267270067E-2</v>
      </c>
      <c r="H2980" s="619"/>
      <c r="I2980" s="84"/>
      <c r="J2980" s="84">
        <v>254830840.15000001</v>
      </c>
      <c r="K2980" s="201">
        <v>0.67199364431851505</v>
      </c>
      <c r="L2980" s="84">
        <v>7981672.0300000003</v>
      </c>
      <c r="M2980" s="201">
        <v>2.1047816944125317E-2</v>
      </c>
      <c r="N2980" s="84">
        <v>10946646.58</v>
      </c>
      <c r="O2980" s="201">
        <v>2.8866509736541437E-2</v>
      </c>
      <c r="P2980" s="84">
        <v>0</v>
      </c>
      <c r="Q2980" s="201">
        <v>0</v>
      </c>
      <c r="R2980" s="84">
        <v>93667684.060000017</v>
      </c>
      <c r="S2980" s="201">
        <v>0.24700341736229486</v>
      </c>
      <c r="T2980" s="84">
        <v>9273718.8499999996</v>
      </c>
      <c r="U2980" s="201">
        <v>2.4454968334007624E-2</v>
      </c>
      <c r="V2980" s="84">
        <v>0</v>
      </c>
      <c r="W2980" s="201">
        <v>0</v>
      </c>
      <c r="X2980" s="84">
        <v>0</v>
      </c>
      <c r="Y2980" s="809">
        <v>0</v>
      </c>
      <c r="Z2980" s="810">
        <v>0</v>
      </c>
      <c r="AA2980" s="811">
        <v>0</v>
      </c>
      <c r="AB2980" s="808">
        <v>189010.72</v>
      </c>
      <c r="AC2980" s="811">
        <v>4.9842476865556273E-4</v>
      </c>
      <c r="AD2980" s="810">
        <v>0</v>
      </c>
      <c r="AE2980" s="811">
        <v>0</v>
      </c>
      <c r="AF2980" s="808"/>
      <c r="AG2980" s="811"/>
      <c r="AH2980" s="810">
        <v>0</v>
      </c>
      <c r="AI2980" s="811">
        <v>0</v>
      </c>
      <c r="AJ2980" s="808">
        <v>-4218395.38</v>
      </c>
      <c r="AK2980" s="811">
        <v>-1.1123986731409704E-2</v>
      </c>
      <c r="AL2980" s="333"/>
      <c r="AM2980" s="855"/>
      <c r="AN2980" s="858"/>
      <c r="AO2980"/>
      <c r="AP2980"/>
      <c r="AQ2980" s="853"/>
    </row>
    <row r="2981" spans="2:43" ht="15" x14ac:dyDescent="0.25">
      <c r="B2981" s="807">
        <v>45930</v>
      </c>
      <c r="C2981" s="84" t="s">
        <v>61</v>
      </c>
      <c r="D2981" s="808">
        <v>60580136.410000011</v>
      </c>
      <c r="E2981" s="808">
        <v>60580136.410000011</v>
      </c>
      <c r="F2981" s="808">
        <v>1330448.6600000001</v>
      </c>
      <c r="G2981" s="809">
        <v>2.1961797031879612E-2</v>
      </c>
      <c r="H2981" s="619"/>
      <c r="I2981" s="84"/>
      <c r="J2981" s="84">
        <v>38983762.700000003</v>
      </c>
      <c r="K2981" s="201">
        <v>0.6435073443242515</v>
      </c>
      <c r="L2981" s="84">
        <v>0</v>
      </c>
      <c r="M2981" s="201">
        <v>0</v>
      </c>
      <c r="N2981" s="84">
        <v>3128809.71</v>
      </c>
      <c r="O2981" s="201">
        <v>5.1647452373242343E-2</v>
      </c>
      <c r="P2981" s="84">
        <v>0</v>
      </c>
      <c r="Q2981" s="201">
        <v>0</v>
      </c>
      <c r="R2981" s="84">
        <v>17137115.34</v>
      </c>
      <c r="S2981" s="201">
        <v>0.28288340627062641</v>
      </c>
      <c r="T2981" s="84">
        <v>0</v>
      </c>
      <c r="U2981" s="201">
        <v>0</v>
      </c>
      <c r="V2981" s="84">
        <v>0</v>
      </c>
      <c r="W2981" s="201">
        <v>0</v>
      </c>
      <c r="X2981" s="84">
        <v>0</v>
      </c>
      <c r="Y2981" s="809">
        <v>0</v>
      </c>
      <c r="Z2981" s="810">
        <v>0</v>
      </c>
      <c r="AA2981" s="811">
        <v>0</v>
      </c>
      <c r="AB2981" s="808">
        <v>0</v>
      </c>
      <c r="AC2981" s="811">
        <v>0</v>
      </c>
      <c r="AD2981" s="810">
        <v>0</v>
      </c>
      <c r="AE2981" s="811">
        <v>0</v>
      </c>
      <c r="AF2981" s="808"/>
      <c r="AG2981" s="811"/>
      <c r="AH2981" s="810">
        <v>0</v>
      </c>
      <c r="AI2981" s="811">
        <v>0</v>
      </c>
      <c r="AJ2981" s="808">
        <v>0</v>
      </c>
      <c r="AK2981" s="811">
        <v>0</v>
      </c>
      <c r="AL2981" s="333"/>
      <c r="AM2981" s="855"/>
      <c r="AN2981" s="858"/>
      <c r="AO2981"/>
      <c r="AP2981"/>
      <c r="AQ2981" s="853"/>
    </row>
    <row r="2982" spans="2:43" ht="15" x14ac:dyDescent="0.25">
      <c r="B2982" s="812">
        <v>45930</v>
      </c>
      <c r="C2982" s="813" t="s">
        <v>110</v>
      </c>
      <c r="D2982" s="813">
        <v>6747543439.4200001</v>
      </c>
      <c r="E2982" s="813">
        <v>6754732932.1300011</v>
      </c>
      <c r="F2982" s="813">
        <v>89306645.00999999</v>
      </c>
      <c r="G2982" s="814">
        <v>1.3235430910790333E-2</v>
      </c>
      <c r="H2982" s="815"/>
      <c r="I2982" s="813"/>
      <c r="J2982" s="813">
        <v>4279618197.8800001</v>
      </c>
      <c r="K2982" s="814">
        <v>0.63424833590220864</v>
      </c>
      <c r="L2982" s="813">
        <v>64417438.649999999</v>
      </c>
      <c r="M2982" s="814">
        <v>9.5467986576663142E-3</v>
      </c>
      <c r="N2982" s="813">
        <v>221747249.68000001</v>
      </c>
      <c r="O2982" s="814">
        <v>3.2863404536905179E-2</v>
      </c>
      <c r="P2982" s="813">
        <v>4045214.37</v>
      </c>
      <c r="Q2982" s="814">
        <v>5.99509200099009E-4</v>
      </c>
      <c r="R2982" s="813">
        <v>1835825169.8399999</v>
      </c>
      <c r="S2982" s="814">
        <v>0.27207311613807145</v>
      </c>
      <c r="T2982" s="813">
        <v>232109638.42000002</v>
      </c>
      <c r="U2982" s="814">
        <v>3.4399132144001657E-2</v>
      </c>
      <c r="V2982" s="813">
        <v>0</v>
      </c>
      <c r="W2982" s="814">
        <v>0</v>
      </c>
      <c r="X2982" s="813">
        <v>0</v>
      </c>
      <c r="Y2982" s="814">
        <v>0</v>
      </c>
      <c r="Z2982" s="813">
        <v>11804472.109999999</v>
      </c>
      <c r="AA2982" s="814">
        <v>1.7494473679171569E-3</v>
      </c>
      <c r="AB2982" s="813">
        <v>3170959.2699999991</v>
      </c>
      <c r="AC2982" s="814">
        <v>4.6994277227988706E-4</v>
      </c>
      <c r="AD2982" s="813">
        <v>12687946.899999999</v>
      </c>
      <c r="AE2982" s="814">
        <v>1.8803801730086557E-3</v>
      </c>
      <c r="AF2982" s="813"/>
      <c r="AG2982" s="817"/>
      <c r="AH2982" s="813">
        <v>0</v>
      </c>
      <c r="AI2982" s="814">
        <v>0</v>
      </c>
      <c r="AJ2982" s="813">
        <v>-7189492.709999999</v>
      </c>
      <c r="AK2982" s="814">
        <v>-1.0654978029482664E-3</v>
      </c>
      <c r="AL2982" s="333"/>
      <c r="AM2982" s="855"/>
      <c r="AN2982" s="858"/>
      <c r="AO2982"/>
      <c r="AP2982"/>
      <c r="AQ2982" s="853"/>
    </row>
    <row r="2983" spans="2:43" ht="15" x14ac:dyDescent="0.25">
      <c r="B2983" s="807">
        <v>45961</v>
      </c>
      <c r="C2983" s="84" t="s">
        <v>47</v>
      </c>
      <c r="D2983" s="808">
        <v>609471797.61000025</v>
      </c>
      <c r="E2983" s="808">
        <v>611477073.09000027</v>
      </c>
      <c r="F2983" s="808">
        <v>7311090.1600000001</v>
      </c>
      <c r="G2983" s="809">
        <v>1.1995780918280245E-2</v>
      </c>
      <c r="H2983" s="619"/>
      <c r="I2983" s="84"/>
      <c r="J2983" s="84">
        <v>392164152.81000006</v>
      </c>
      <c r="K2983" s="201">
        <v>0.64344922004240979</v>
      </c>
      <c r="L2983" s="84">
        <v>1319183.5599999998</v>
      </c>
      <c r="M2983" s="201">
        <v>2.1644702267981605E-3</v>
      </c>
      <c r="N2983" s="84">
        <v>18820915.660000004</v>
      </c>
      <c r="O2983" s="201">
        <v>3.0880699867992037E-2</v>
      </c>
      <c r="P2983" s="84">
        <v>1522381.64</v>
      </c>
      <c r="Q2983" s="201">
        <v>2.4978705265279047E-3</v>
      </c>
      <c r="R2983" s="84">
        <v>165928979.64999998</v>
      </c>
      <c r="S2983" s="201">
        <v>0.27225046392741797</v>
      </c>
      <c r="T2983" s="84">
        <v>24119711.729999997</v>
      </c>
      <c r="U2983" s="201">
        <v>3.9574779053901603E-2</v>
      </c>
      <c r="V2983" s="84">
        <v>0</v>
      </c>
      <c r="W2983" s="201">
        <v>0</v>
      </c>
      <c r="X2983" s="84">
        <v>0</v>
      </c>
      <c r="Y2983" s="809">
        <v>0</v>
      </c>
      <c r="Z2983" s="810">
        <v>0</v>
      </c>
      <c r="AA2983" s="811">
        <v>0</v>
      </c>
      <c r="AB2983" s="808">
        <v>290657.88</v>
      </c>
      <c r="AC2983" s="811">
        <v>4.7690127933695033E-4</v>
      </c>
      <c r="AD2983" s="810">
        <v>0</v>
      </c>
      <c r="AE2983" s="811">
        <v>0</v>
      </c>
      <c r="AF2983" s="808"/>
      <c r="AG2983" s="811"/>
      <c r="AH2983" s="810">
        <v>0</v>
      </c>
      <c r="AI2983" s="811">
        <v>0</v>
      </c>
      <c r="AJ2983" s="808">
        <v>-2005275.48</v>
      </c>
      <c r="AK2983" s="811">
        <v>-3.2901858426649818E-3</v>
      </c>
      <c r="AL2983" s="333"/>
      <c r="AM2983" s="855"/>
      <c r="AN2983" s="858"/>
      <c r="AO2983"/>
      <c r="AP2983"/>
      <c r="AQ2983" s="853"/>
    </row>
    <row r="2984" spans="2:43" ht="15" x14ac:dyDescent="0.25">
      <c r="B2984" s="807">
        <v>45961</v>
      </c>
      <c r="C2984" s="84" t="s">
        <v>48</v>
      </c>
      <c r="D2984" s="808">
        <v>227253177.34</v>
      </c>
      <c r="E2984" s="808">
        <v>228123103.25</v>
      </c>
      <c r="F2984" s="808">
        <v>2574466.2299999995</v>
      </c>
      <c r="G2984" s="809">
        <v>1.1328625897046389E-2</v>
      </c>
      <c r="H2984" s="619"/>
      <c r="I2984" s="84"/>
      <c r="J2984" s="84">
        <v>117490620.43000002</v>
      </c>
      <c r="K2984" s="201">
        <v>0.51700320235443364</v>
      </c>
      <c r="L2984" s="84">
        <v>917802.08</v>
      </c>
      <c r="M2984" s="201">
        <v>4.0386765577620498E-3</v>
      </c>
      <c r="N2984" s="84">
        <v>8467417.4299999997</v>
      </c>
      <c r="O2984" s="201">
        <v>3.7259841772560358E-2</v>
      </c>
      <c r="P2984" s="84">
        <v>507460.55</v>
      </c>
      <c r="Q2984" s="201">
        <v>2.2330185035907054E-3</v>
      </c>
      <c r="R2984" s="84">
        <v>88610724.459999993</v>
      </c>
      <c r="S2984" s="201">
        <v>0.38992072848964809</v>
      </c>
      <c r="T2984" s="84">
        <v>9455434.8200000003</v>
      </c>
      <c r="U2984" s="201">
        <v>4.1607492272169436E-2</v>
      </c>
      <c r="V2984" s="84">
        <v>0</v>
      </c>
      <c r="W2984" s="201">
        <v>0</v>
      </c>
      <c r="X2984" s="84">
        <v>0</v>
      </c>
      <c r="Y2984" s="809">
        <v>0</v>
      </c>
      <c r="Z2984" s="810">
        <v>0</v>
      </c>
      <c r="AA2984" s="811">
        <v>0</v>
      </c>
      <c r="AB2984" s="808">
        <v>99177.25</v>
      </c>
      <c r="AC2984" s="811">
        <v>4.3641744049905214E-4</v>
      </c>
      <c r="AD2984" s="810">
        <v>0</v>
      </c>
      <c r="AE2984" s="811">
        <v>0</v>
      </c>
      <c r="AF2984" s="808"/>
      <c r="AG2984" s="811"/>
      <c r="AH2984" s="810">
        <v>0</v>
      </c>
      <c r="AI2984" s="811">
        <v>0</v>
      </c>
      <c r="AJ2984" s="808">
        <v>-869925.91</v>
      </c>
      <c r="AK2984" s="811">
        <v>-3.8280032877097197E-3</v>
      </c>
      <c r="AL2984" s="333"/>
      <c r="AM2984" s="855"/>
      <c r="AN2984" s="858"/>
      <c r="AO2984"/>
      <c r="AP2984"/>
      <c r="AQ2984" s="853"/>
    </row>
    <row r="2985" spans="2:43" ht="15" x14ac:dyDescent="0.25">
      <c r="B2985" s="807">
        <v>45961</v>
      </c>
      <c r="C2985" s="84" t="s">
        <v>49</v>
      </c>
      <c r="D2985" s="808">
        <v>1015010364.8200002</v>
      </c>
      <c r="E2985" s="808">
        <v>1025237053.7800002</v>
      </c>
      <c r="F2985" s="808">
        <v>28193751.880000003</v>
      </c>
      <c r="G2985" s="809">
        <v>2.7776811801325619E-2</v>
      </c>
      <c r="H2985" s="619"/>
      <c r="I2985" s="84"/>
      <c r="J2985" s="84">
        <v>651257034.44000006</v>
      </c>
      <c r="K2985" s="201">
        <v>0.6416259941892245</v>
      </c>
      <c r="L2985" s="84">
        <v>11634118.77</v>
      </c>
      <c r="M2985" s="201">
        <v>1.1462068933712977E-2</v>
      </c>
      <c r="N2985" s="84">
        <v>31074683.570000004</v>
      </c>
      <c r="O2985" s="201">
        <v>3.0615139162160895E-2</v>
      </c>
      <c r="P2985" s="84">
        <v>2033777.78</v>
      </c>
      <c r="Q2985" s="201">
        <v>2.003701489649976E-3</v>
      </c>
      <c r="R2985" s="84">
        <v>251230726.32999995</v>
      </c>
      <c r="S2985" s="201">
        <v>0.24751542943559271</v>
      </c>
      <c r="T2985" s="84">
        <v>24354851.850000001</v>
      </c>
      <c r="U2985" s="201">
        <v>2.3994682905843074E-2</v>
      </c>
      <c r="V2985" s="84">
        <v>0</v>
      </c>
      <c r="W2985" s="201">
        <v>0</v>
      </c>
      <c r="X2985" s="84">
        <v>0</v>
      </c>
      <c r="Y2985" s="809">
        <v>0</v>
      </c>
      <c r="Z2985" s="810">
        <v>12481494.4</v>
      </c>
      <c r="AA2985" s="811">
        <v>1.2296913246017387E-2</v>
      </c>
      <c r="AB2985" s="808">
        <v>877961.78</v>
      </c>
      <c r="AC2985" s="811">
        <v>8.6497814251945693E-4</v>
      </c>
      <c r="AD2985" s="810">
        <v>12098652.98</v>
      </c>
      <c r="AE2985" s="811">
        <v>1.1919733432619232E-2</v>
      </c>
      <c r="AF2985" s="808"/>
      <c r="AG2985" s="811"/>
      <c r="AH2985" s="810">
        <v>0</v>
      </c>
      <c r="AI2985" s="811">
        <v>0</v>
      </c>
      <c r="AJ2985" s="808">
        <v>-10226688.960000001</v>
      </c>
      <c r="AK2985" s="811">
        <v>-1.0075452738665955E-2</v>
      </c>
      <c r="AL2985" s="333"/>
      <c r="AM2985" s="855"/>
      <c r="AN2985" s="858"/>
      <c r="AO2985"/>
      <c r="AP2985"/>
      <c r="AQ2985" s="853"/>
    </row>
    <row r="2986" spans="2:43" ht="15" x14ac:dyDescent="0.25">
      <c r="B2986" s="807">
        <v>45961</v>
      </c>
      <c r="C2986" s="805" t="s">
        <v>50</v>
      </c>
      <c r="D2986" s="808"/>
      <c r="E2986" s="808"/>
      <c r="F2986" s="808"/>
      <c r="G2986" s="809"/>
      <c r="H2986" s="619"/>
      <c r="I2986" s="84"/>
      <c r="J2986" s="84"/>
      <c r="K2986" s="201"/>
      <c r="L2986" s="84"/>
      <c r="M2986" s="201"/>
      <c r="N2986" s="84"/>
      <c r="O2986" s="201"/>
      <c r="P2986" s="84"/>
      <c r="Q2986" s="201"/>
      <c r="R2986" s="84"/>
      <c r="S2986" s="201"/>
      <c r="T2986" s="84"/>
      <c r="U2986" s="201"/>
      <c r="V2986" s="84"/>
      <c r="W2986" s="201"/>
      <c r="X2986" s="84"/>
      <c r="Y2986" s="809"/>
      <c r="Z2986" s="810"/>
      <c r="AA2986" s="811"/>
      <c r="AB2986" s="808"/>
      <c r="AC2986" s="811"/>
      <c r="AD2986" s="810"/>
      <c r="AE2986" s="811"/>
      <c r="AF2986" s="808"/>
      <c r="AG2986" s="811"/>
      <c r="AH2986" s="810"/>
      <c r="AI2986" s="811"/>
      <c r="AJ2986" s="808"/>
      <c r="AK2986" s="811"/>
      <c r="AL2986" s="333"/>
      <c r="AM2986" s="855"/>
      <c r="AN2986" s="858"/>
      <c r="AO2986"/>
      <c r="AP2986"/>
      <c r="AQ2986" s="853"/>
    </row>
    <row r="2987" spans="2:43" ht="15" x14ac:dyDescent="0.25">
      <c r="B2987" s="807">
        <v>45961</v>
      </c>
      <c r="C2987" s="805" t="s">
        <v>51</v>
      </c>
      <c r="D2987" s="808"/>
      <c r="E2987" s="808"/>
      <c r="F2987" s="808"/>
      <c r="G2987" s="809"/>
      <c r="H2987" s="619"/>
      <c r="I2987" s="84"/>
      <c r="J2987" s="84"/>
      <c r="K2987" s="201"/>
      <c r="L2987" s="84"/>
      <c r="M2987" s="201"/>
      <c r="N2987" s="84"/>
      <c r="O2987" s="201"/>
      <c r="P2987" s="84"/>
      <c r="Q2987" s="201"/>
      <c r="R2987" s="84"/>
      <c r="S2987" s="201"/>
      <c r="T2987" s="84"/>
      <c r="U2987" s="201"/>
      <c r="V2987" s="84"/>
      <c r="W2987" s="201"/>
      <c r="X2987" s="84"/>
      <c r="Y2987" s="809"/>
      <c r="Z2987" s="810"/>
      <c r="AA2987" s="811"/>
      <c r="AB2987" s="808"/>
      <c r="AC2987" s="811"/>
      <c r="AD2987" s="810"/>
      <c r="AE2987" s="811"/>
      <c r="AF2987" s="808"/>
      <c r="AG2987" s="811"/>
      <c r="AH2987" s="810"/>
      <c r="AI2987" s="811"/>
      <c r="AJ2987" s="808"/>
      <c r="AK2987" s="811"/>
      <c r="AL2987" s="333"/>
      <c r="AM2987" s="855"/>
      <c r="AN2987" s="858"/>
      <c r="AO2987"/>
      <c r="AP2987"/>
      <c r="AQ2987" s="853"/>
    </row>
    <row r="2988" spans="2:43" ht="15" x14ac:dyDescent="0.25">
      <c r="B2988" s="807">
        <v>45961</v>
      </c>
      <c r="C2988" s="805" t="s">
        <v>52</v>
      </c>
      <c r="D2988" s="808"/>
      <c r="E2988" s="808"/>
      <c r="F2988" s="808"/>
      <c r="G2988" s="809"/>
      <c r="H2988" s="619"/>
      <c r="I2988" s="84"/>
      <c r="J2988" s="84"/>
      <c r="K2988" s="201"/>
      <c r="L2988" s="84"/>
      <c r="M2988" s="201"/>
      <c r="N2988" s="84"/>
      <c r="O2988" s="201"/>
      <c r="P2988" s="84"/>
      <c r="Q2988" s="201"/>
      <c r="R2988" s="84"/>
      <c r="S2988" s="201"/>
      <c r="T2988" s="84"/>
      <c r="U2988" s="201"/>
      <c r="V2988" s="84"/>
      <c r="W2988" s="201"/>
      <c r="X2988" s="84"/>
      <c r="Y2988" s="809"/>
      <c r="Z2988" s="810"/>
      <c r="AA2988" s="811"/>
      <c r="AB2988" s="808"/>
      <c r="AC2988" s="811"/>
      <c r="AD2988" s="810"/>
      <c r="AE2988" s="811"/>
      <c r="AF2988" s="808"/>
      <c r="AG2988" s="811"/>
      <c r="AH2988" s="810"/>
      <c r="AI2988" s="811"/>
      <c r="AJ2988" s="808"/>
      <c r="AK2988" s="811"/>
      <c r="AL2988" s="333"/>
      <c r="AM2988" s="855"/>
      <c r="AN2988" s="858"/>
      <c r="AO2988"/>
      <c r="AP2988"/>
      <c r="AQ2988" s="853"/>
    </row>
    <row r="2989" spans="2:43" ht="15" x14ac:dyDescent="0.25">
      <c r="B2989" s="807">
        <v>45961</v>
      </c>
      <c r="C2989" s="84" t="s">
        <v>53</v>
      </c>
      <c r="D2989" s="808">
        <v>23681821.34</v>
      </c>
      <c r="E2989" s="808">
        <v>23884317.34</v>
      </c>
      <c r="F2989" s="808">
        <v>568262.53</v>
      </c>
      <c r="G2989" s="809">
        <v>2.3995727433352897E-2</v>
      </c>
      <c r="H2989" s="619"/>
      <c r="I2989" s="84"/>
      <c r="J2989" s="84">
        <v>15108038.819999998</v>
      </c>
      <c r="K2989" s="809">
        <v>0.63795932766715135</v>
      </c>
      <c r="L2989" s="84">
        <v>411895.45999999996</v>
      </c>
      <c r="M2989" s="809">
        <v>1.7392896183381138E-2</v>
      </c>
      <c r="N2989" s="84">
        <v>931918.21</v>
      </c>
      <c r="O2989" s="809">
        <v>3.9351627420055518E-2</v>
      </c>
      <c r="P2989" s="356">
        <v>0</v>
      </c>
      <c r="Q2989" s="809">
        <v>0</v>
      </c>
      <c r="R2989" s="84">
        <v>6716124.21</v>
      </c>
      <c r="S2989" s="809">
        <v>0.28359829734278369</v>
      </c>
      <c r="T2989" s="356">
        <v>148078.10999999999</v>
      </c>
      <c r="U2989" s="809">
        <v>6.2528176306223242E-3</v>
      </c>
      <c r="V2989" s="84">
        <v>0</v>
      </c>
      <c r="W2989" s="809">
        <v>0</v>
      </c>
      <c r="X2989" s="84">
        <v>0</v>
      </c>
      <c r="Y2989" s="809">
        <v>0</v>
      </c>
      <c r="Z2989" s="810">
        <v>0</v>
      </c>
      <c r="AA2989" s="809">
        <v>0</v>
      </c>
      <c r="AB2989" s="808">
        <v>0</v>
      </c>
      <c r="AC2989" s="809">
        <v>0</v>
      </c>
      <c r="AD2989" s="810">
        <v>0</v>
      </c>
      <c r="AE2989" s="809">
        <v>0</v>
      </c>
      <c r="AF2989" s="808"/>
      <c r="AG2989" s="811"/>
      <c r="AH2989" s="810">
        <v>0</v>
      </c>
      <c r="AI2989" s="811">
        <v>0</v>
      </c>
      <c r="AJ2989" s="808">
        <v>-202496</v>
      </c>
      <c r="AK2989" s="809">
        <v>-8.5506936773470307E-3</v>
      </c>
      <c r="AL2989" s="333"/>
      <c r="AM2989" s="855"/>
      <c r="AN2989" s="858"/>
      <c r="AO2989"/>
      <c r="AP2989"/>
      <c r="AQ2989" s="853"/>
    </row>
    <row r="2990" spans="2:43" ht="15" x14ac:dyDescent="0.25">
      <c r="B2990" s="807">
        <v>45961</v>
      </c>
      <c r="C2990" s="805" t="s">
        <v>54</v>
      </c>
      <c r="D2990" s="808"/>
      <c r="E2990" s="808"/>
      <c r="F2990" s="808"/>
      <c r="G2990" s="809"/>
      <c r="H2990" s="619"/>
      <c r="I2990" s="84"/>
      <c r="J2990" s="84"/>
      <c r="K2990" s="201"/>
      <c r="L2990" s="84"/>
      <c r="M2990" s="201"/>
      <c r="N2990" s="84"/>
      <c r="O2990" s="201"/>
      <c r="P2990" s="84"/>
      <c r="Q2990" s="201"/>
      <c r="R2990" s="84"/>
      <c r="S2990" s="201"/>
      <c r="T2990" s="84"/>
      <c r="U2990" s="201"/>
      <c r="V2990" s="84"/>
      <c r="W2990" s="201"/>
      <c r="X2990" s="84"/>
      <c r="Y2990" s="809"/>
      <c r="Z2990" s="810"/>
      <c r="AA2990" s="811"/>
      <c r="AB2990" s="808"/>
      <c r="AC2990" s="811"/>
      <c r="AD2990" s="810"/>
      <c r="AE2990" s="811"/>
      <c r="AF2990" s="808"/>
      <c r="AG2990" s="811"/>
      <c r="AH2990" s="810"/>
      <c r="AI2990" s="811"/>
      <c r="AJ2990" s="808"/>
      <c r="AK2990" s="811"/>
      <c r="AL2990" s="333"/>
      <c r="AM2990" s="855"/>
      <c r="AN2990" s="858"/>
      <c r="AO2990"/>
      <c r="AP2990"/>
      <c r="AQ2990" s="853"/>
    </row>
    <row r="2991" spans="2:43" ht="15" x14ac:dyDescent="0.25">
      <c r="B2991" s="807">
        <v>45961</v>
      </c>
      <c r="C2991" s="84" t="s">
        <v>55</v>
      </c>
      <c r="D2991" s="808">
        <v>922853037.47000051</v>
      </c>
      <c r="E2991" s="808">
        <v>925691042.88000047</v>
      </c>
      <c r="F2991" s="808">
        <v>14656036.609999999</v>
      </c>
      <c r="G2991" s="809">
        <v>1.5881224869974411E-2</v>
      </c>
      <c r="H2991" s="619"/>
      <c r="I2991" s="84"/>
      <c r="J2991" s="84">
        <v>511446548.25</v>
      </c>
      <c r="K2991" s="201">
        <v>0.55420151149107066</v>
      </c>
      <c r="L2991" s="84">
        <v>6578968.0999999996</v>
      </c>
      <c r="M2991" s="201">
        <v>7.1289445154086783E-3</v>
      </c>
      <c r="N2991" s="84">
        <v>21697486.559999995</v>
      </c>
      <c r="O2991" s="201">
        <v>2.3511312938280623E-2</v>
      </c>
      <c r="P2991" s="84">
        <v>0</v>
      </c>
      <c r="Q2991" s="201">
        <v>0</v>
      </c>
      <c r="R2991" s="84">
        <v>326368864.70999998</v>
      </c>
      <c r="S2991" s="201">
        <v>0.3536520458389989</v>
      </c>
      <c r="T2991" s="84">
        <v>44068538.370000005</v>
      </c>
      <c r="U2991" s="201">
        <v>4.7752498589389486E-2</v>
      </c>
      <c r="V2991" s="84">
        <v>0</v>
      </c>
      <c r="W2991" s="201">
        <v>0</v>
      </c>
      <c r="X2991" s="84">
        <v>0</v>
      </c>
      <c r="Y2991" s="809">
        <v>0</v>
      </c>
      <c r="Z2991" s="810">
        <v>0</v>
      </c>
      <c r="AA2991" s="811">
        <v>0</v>
      </c>
      <c r="AB2991" s="808">
        <v>874600.27999999991</v>
      </c>
      <c r="AC2991" s="811">
        <v>9.47713497695922E-4</v>
      </c>
      <c r="AD2991" s="810">
        <v>0</v>
      </c>
      <c r="AE2991" s="811">
        <v>0</v>
      </c>
      <c r="AF2991" s="808"/>
      <c r="AG2991" s="811"/>
      <c r="AH2991" s="810">
        <v>0</v>
      </c>
      <c r="AI2991" s="811">
        <v>0</v>
      </c>
      <c r="AJ2991" s="808">
        <v>-2838005.41</v>
      </c>
      <c r="AK2991" s="811">
        <v>-3.0752517408193028E-3</v>
      </c>
      <c r="AL2991" s="333"/>
      <c r="AM2991" s="855"/>
      <c r="AN2991" s="858"/>
      <c r="AO2991"/>
      <c r="AP2991"/>
      <c r="AQ2991" s="853"/>
    </row>
    <row r="2992" spans="2:43" ht="15" x14ac:dyDescent="0.25">
      <c r="B2992" s="807">
        <v>45961</v>
      </c>
      <c r="C2992" s="84" t="s">
        <v>56</v>
      </c>
      <c r="D2992" s="808">
        <v>3027458046.4200006</v>
      </c>
      <c r="E2992" s="808">
        <v>3039156329.1000004</v>
      </c>
      <c r="F2992" s="808">
        <v>35911462.100000001</v>
      </c>
      <c r="G2992" s="809">
        <v>1.1861918992557358E-2</v>
      </c>
      <c r="H2992" s="619"/>
      <c r="I2992" s="84"/>
      <c r="J2992" s="84">
        <v>1964436899.6400003</v>
      </c>
      <c r="K2992" s="201">
        <v>0.64887336819182895</v>
      </c>
      <c r="L2992" s="84">
        <v>23736667.019999996</v>
      </c>
      <c r="M2992" s="201">
        <v>7.8404610917957532E-3</v>
      </c>
      <c r="N2992" s="84">
        <v>94343481.349999994</v>
      </c>
      <c r="O2992" s="201">
        <v>3.1162605692112599E-2</v>
      </c>
      <c r="P2992" s="84">
        <v>0</v>
      </c>
      <c r="Q2992" s="201">
        <v>0</v>
      </c>
      <c r="R2992" s="84">
        <v>805587594.13</v>
      </c>
      <c r="S2992" s="201">
        <v>0.26609372674300652</v>
      </c>
      <c r="T2992" s="84">
        <v>113147390.52000001</v>
      </c>
      <c r="U2992" s="201">
        <v>3.7373726996414676E-2</v>
      </c>
      <c r="V2992" s="84">
        <v>0</v>
      </c>
      <c r="W2992" s="201">
        <v>0</v>
      </c>
      <c r="X2992" s="84">
        <v>0</v>
      </c>
      <c r="Y2992" s="809">
        <v>0</v>
      </c>
      <c r="Z2992" s="810">
        <v>0</v>
      </c>
      <c r="AA2992" s="811">
        <v>0</v>
      </c>
      <c r="AB2992" s="808">
        <v>1992834.3399999999</v>
      </c>
      <c r="AC2992" s="811">
        <v>6.5825332983773181E-4</v>
      </c>
      <c r="AD2992" s="810">
        <v>0</v>
      </c>
      <c r="AE2992" s="811">
        <v>0</v>
      </c>
      <c r="AF2992" s="808"/>
      <c r="AG2992" s="811"/>
      <c r="AH2992" s="810">
        <v>0</v>
      </c>
      <c r="AI2992" s="811">
        <v>0</v>
      </c>
      <c r="AJ2992" s="808">
        <v>-11698282.68</v>
      </c>
      <c r="AK2992" s="811">
        <v>-3.8640610375537117E-3</v>
      </c>
      <c r="AL2992" s="333"/>
      <c r="AM2992" s="855"/>
      <c r="AN2992" s="858"/>
      <c r="AO2992"/>
      <c r="AP2992"/>
      <c r="AQ2992" s="853"/>
    </row>
    <row r="2993" spans="2:43" ht="15" x14ac:dyDescent="0.25">
      <c r="B2993" s="807">
        <v>45961</v>
      </c>
      <c r="C2993" s="805" t="s">
        <v>57</v>
      </c>
      <c r="D2993" s="808"/>
      <c r="E2993" s="808"/>
      <c r="F2993" s="808"/>
      <c r="G2993" s="809"/>
      <c r="H2993" s="619"/>
      <c r="I2993" s="84"/>
      <c r="J2993" s="84"/>
      <c r="K2993" s="201"/>
      <c r="L2993" s="84"/>
      <c r="M2993" s="201"/>
      <c r="N2993" s="84"/>
      <c r="O2993" s="201"/>
      <c r="P2993" s="84"/>
      <c r="Q2993" s="201"/>
      <c r="R2993" s="84"/>
      <c r="S2993" s="201"/>
      <c r="T2993" s="84"/>
      <c r="U2993" s="201"/>
      <c r="V2993" s="84"/>
      <c r="W2993" s="201"/>
      <c r="X2993" s="84"/>
      <c r="Y2993" s="809"/>
      <c r="Z2993" s="810"/>
      <c r="AA2993" s="811"/>
      <c r="AB2993" s="808"/>
      <c r="AC2993" s="811"/>
      <c r="AD2993" s="810"/>
      <c r="AE2993" s="811"/>
      <c r="AF2993" s="808"/>
      <c r="AG2993" s="811"/>
      <c r="AH2993" s="810"/>
      <c r="AI2993" s="811"/>
      <c r="AJ2993" s="808"/>
      <c r="AK2993" s="811"/>
      <c r="AL2993" s="333"/>
      <c r="AM2993" s="855"/>
      <c r="AN2993" s="858"/>
      <c r="AO2993"/>
      <c r="AP2993"/>
      <c r="AQ2993" s="853"/>
    </row>
    <row r="2994" spans="2:43" ht="15" x14ac:dyDescent="0.25">
      <c r="B2994" s="807">
        <v>45961</v>
      </c>
      <c r="C2994" s="84" t="s">
        <v>58</v>
      </c>
      <c r="D2994" s="808">
        <v>442624250.44000006</v>
      </c>
      <c r="E2994" s="808">
        <v>450081526.44000006</v>
      </c>
      <c r="F2994" s="808">
        <v>19172312.039999999</v>
      </c>
      <c r="G2994" s="809">
        <v>4.3315096316890352E-2</v>
      </c>
      <c r="H2994" s="619"/>
      <c r="I2994" s="84"/>
      <c r="J2994" s="84">
        <v>271926805.37</v>
      </c>
      <c r="K2994" s="201">
        <v>0.61435134902727395</v>
      </c>
      <c r="L2994" s="84">
        <v>7708166.3699999992</v>
      </c>
      <c r="M2994" s="201">
        <v>1.7414695110666741E-2</v>
      </c>
      <c r="N2994" s="84">
        <v>33463110.919999998</v>
      </c>
      <c r="O2994" s="201">
        <v>7.5601621209717459E-2</v>
      </c>
      <c r="P2994" s="84">
        <v>0</v>
      </c>
      <c r="Q2994" s="201">
        <v>0</v>
      </c>
      <c r="R2994" s="84">
        <v>113419708.61</v>
      </c>
      <c r="S2994" s="201">
        <v>0.25624377448197366</v>
      </c>
      <c r="T2994" s="84">
        <v>3792140.86</v>
      </c>
      <c r="U2994" s="201">
        <v>8.5674041949358667E-3</v>
      </c>
      <c r="V2994" s="84">
        <v>0</v>
      </c>
      <c r="W2994" s="201">
        <v>0</v>
      </c>
      <c r="X2994" s="84">
        <v>0</v>
      </c>
      <c r="Y2994" s="809">
        <v>0</v>
      </c>
      <c r="Z2994" s="810">
        <v>0</v>
      </c>
      <c r="AA2994" s="811">
        <v>0</v>
      </c>
      <c r="AB2994" s="808">
        <v>0</v>
      </c>
      <c r="AC2994" s="811">
        <v>0</v>
      </c>
      <c r="AD2994" s="810">
        <v>599282.27</v>
      </c>
      <c r="AE2994" s="811">
        <v>1.3539300420260993E-3</v>
      </c>
      <c r="AF2994" s="808"/>
      <c r="AG2994" s="811"/>
      <c r="AH2994" s="810">
        <v>0</v>
      </c>
      <c r="AI2994" s="811">
        <v>0</v>
      </c>
      <c r="AJ2994" s="808">
        <v>-7457276</v>
      </c>
      <c r="AK2994" s="811">
        <v>-1.6847870383484266E-2</v>
      </c>
      <c r="AL2994" s="333"/>
      <c r="AM2994" s="855"/>
      <c r="AN2994" s="858"/>
      <c r="AO2994"/>
      <c r="AP2994"/>
      <c r="AQ2994" s="853"/>
    </row>
    <row r="2995" spans="2:43" ht="15" x14ac:dyDescent="0.25">
      <c r="B2995" s="807">
        <v>45961</v>
      </c>
      <c r="C2995" s="84" t="s">
        <v>59</v>
      </c>
      <c r="D2995" s="808">
        <v>296151922.98000002</v>
      </c>
      <c r="E2995" s="808">
        <v>297756646.98000002</v>
      </c>
      <c r="F2995" s="808">
        <v>11544594.809999999</v>
      </c>
      <c r="G2995" s="809">
        <v>3.8982001851730799E-2</v>
      </c>
      <c r="H2995" s="619"/>
      <c r="I2995" s="84"/>
      <c r="J2995" s="84">
        <v>193475893.99000001</v>
      </c>
      <c r="K2995" s="201">
        <v>0.6532994688778907</v>
      </c>
      <c r="L2995" s="84">
        <v>3335989.35</v>
      </c>
      <c r="M2995" s="201">
        <v>1.1264452772860397E-2</v>
      </c>
      <c r="N2995" s="84">
        <v>3174258.01</v>
      </c>
      <c r="O2995" s="201">
        <v>1.0718343403140308E-2</v>
      </c>
      <c r="P2995" s="84">
        <v>0</v>
      </c>
      <c r="Q2995" s="201">
        <v>0</v>
      </c>
      <c r="R2995" s="84">
        <v>75149344.120000005</v>
      </c>
      <c r="S2995" s="201">
        <v>0.25375267992122763</v>
      </c>
      <c r="T2995" s="84">
        <v>11076566.699999999</v>
      </c>
      <c r="U2995" s="201">
        <v>3.7401636931960872E-2</v>
      </c>
      <c r="V2995" s="84">
        <v>0</v>
      </c>
      <c r="W2995" s="201">
        <v>0</v>
      </c>
      <c r="X2995" s="84">
        <v>0</v>
      </c>
      <c r="Y2995" s="809">
        <v>0</v>
      </c>
      <c r="Z2995" s="810">
        <v>0</v>
      </c>
      <c r="AA2995" s="811">
        <v>0</v>
      </c>
      <c r="AB2995" s="808">
        <v>0</v>
      </c>
      <c r="AC2995" s="811">
        <v>0</v>
      </c>
      <c r="AD2995" s="810">
        <v>0</v>
      </c>
      <c r="AE2995" s="811">
        <v>0</v>
      </c>
      <c r="AF2995" s="808"/>
      <c r="AG2995" s="811"/>
      <c r="AH2995" s="810">
        <v>0</v>
      </c>
      <c r="AI2995" s="811">
        <v>0</v>
      </c>
      <c r="AJ2995" s="808">
        <v>-1604724</v>
      </c>
      <c r="AK2995" s="811">
        <v>-5.4185837588107489E-3</v>
      </c>
      <c r="AL2995" s="333"/>
      <c r="AM2995" s="855"/>
      <c r="AN2995" s="858"/>
      <c r="AO2995"/>
      <c r="AP2995"/>
      <c r="AQ2995" s="853"/>
    </row>
    <row r="2996" spans="2:43" ht="15" x14ac:dyDescent="0.25">
      <c r="B2996" s="807">
        <v>45961</v>
      </c>
      <c r="C2996" s="84" t="s">
        <v>60</v>
      </c>
      <c r="D2996" s="808">
        <v>400251779.36999995</v>
      </c>
      <c r="E2996" s="808">
        <v>403541979.36999995</v>
      </c>
      <c r="F2996" s="808">
        <v>6605128.3800000008</v>
      </c>
      <c r="G2996" s="809">
        <v>1.650243351921267E-2</v>
      </c>
      <c r="H2996" s="619"/>
      <c r="I2996" s="84"/>
      <c r="J2996" s="84">
        <v>267481167.50999993</v>
      </c>
      <c r="K2996" s="201">
        <v>0.66828226955297443</v>
      </c>
      <c r="L2996" s="84">
        <v>7869297.3500000006</v>
      </c>
      <c r="M2996" s="201">
        <v>1.966086787268341E-2</v>
      </c>
      <c r="N2996" s="84">
        <v>11006261.640000001</v>
      </c>
      <c r="O2996" s="201">
        <v>2.7498345309854611E-2</v>
      </c>
      <c r="P2996" s="84">
        <v>0</v>
      </c>
      <c r="Q2996" s="201">
        <v>0</v>
      </c>
      <c r="R2996" s="84">
        <v>100729516.83000001</v>
      </c>
      <c r="S2996" s="201">
        <v>0.25166538169686398</v>
      </c>
      <c r="T2996" s="84">
        <v>9532223.3499999996</v>
      </c>
      <c r="U2996" s="201">
        <v>2.3815567703418604E-2</v>
      </c>
      <c r="V2996" s="84">
        <v>0</v>
      </c>
      <c r="W2996" s="201">
        <v>0</v>
      </c>
      <c r="X2996" s="84">
        <v>0</v>
      </c>
      <c r="Y2996" s="809">
        <v>0</v>
      </c>
      <c r="Z2996" s="810">
        <v>0</v>
      </c>
      <c r="AA2996" s="811">
        <v>0</v>
      </c>
      <c r="AB2996" s="808">
        <v>318384.31</v>
      </c>
      <c r="AC2996" s="811">
        <v>7.9546007390932745E-4</v>
      </c>
      <c r="AD2996" s="810">
        <v>0</v>
      </c>
      <c r="AE2996" s="811">
        <v>0</v>
      </c>
      <c r="AF2996" s="808"/>
      <c r="AG2996" s="811"/>
      <c r="AH2996" s="810">
        <v>0</v>
      </c>
      <c r="AI2996" s="811">
        <v>0</v>
      </c>
      <c r="AJ2996" s="808">
        <v>-3290200</v>
      </c>
      <c r="AK2996" s="811">
        <v>-8.2203257289169482E-3</v>
      </c>
      <c r="AL2996" s="333"/>
      <c r="AM2996" s="855"/>
      <c r="AN2996" s="858"/>
      <c r="AO2996"/>
      <c r="AP2996"/>
      <c r="AQ2996" s="853"/>
    </row>
    <row r="2997" spans="2:43" ht="15" x14ac:dyDescent="0.25">
      <c r="B2997" s="807">
        <v>45961</v>
      </c>
      <c r="C2997" s="84" t="s">
        <v>61</v>
      </c>
      <c r="D2997" s="808">
        <v>62978073.830000013</v>
      </c>
      <c r="E2997" s="808">
        <v>62978073.830000013</v>
      </c>
      <c r="F2997" s="808">
        <v>533836.61</v>
      </c>
      <c r="G2997" s="809">
        <v>8.4765471144927825E-3</v>
      </c>
      <c r="H2997" s="619"/>
      <c r="I2997" s="84"/>
      <c r="J2997" s="84">
        <v>40667507.900000006</v>
      </c>
      <c r="K2997" s="201">
        <v>0.64574073843185364</v>
      </c>
      <c r="L2997" s="84">
        <v>0</v>
      </c>
      <c r="M2997" s="201">
        <v>0</v>
      </c>
      <c r="N2997" s="84">
        <v>3099214.7199999997</v>
      </c>
      <c r="O2997" s="201">
        <v>4.921101157151727E-2</v>
      </c>
      <c r="P2997" s="84">
        <v>0</v>
      </c>
      <c r="Q2997" s="201">
        <v>0</v>
      </c>
      <c r="R2997" s="84">
        <v>17749615.609999999</v>
      </c>
      <c r="S2997" s="201">
        <v>0.28183801965605454</v>
      </c>
      <c r="T2997" s="84">
        <v>927898.99</v>
      </c>
      <c r="U2997" s="201">
        <v>1.4733683226081604E-2</v>
      </c>
      <c r="V2997" s="84">
        <v>0</v>
      </c>
      <c r="W2997" s="201">
        <v>0</v>
      </c>
      <c r="X2997" s="84">
        <v>0</v>
      </c>
      <c r="Y2997" s="809">
        <v>0</v>
      </c>
      <c r="Z2997" s="810">
        <v>0</v>
      </c>
      <c r="AA2997" s="811">
        <v>0</v>
      </c>
      <c r="AB2997" s="808">
        <v>0</v>
      </c>
      <c r="AC2997" s="811">
        <v>0</v>
      </c>
      <c r="AD2997" s="810">
        <v>0</v>
      </c>
      <c r="AE2997" s="811">
        <v>0</v>
      </c>
      <c r="AF2997" s="808"/>
      <c r="AG2997" s="811"/>
      <c r="AH2997" s="810">
        <v>0</v>
      </c>
      <c r="AI2997" s="811">
        <v>0</v>
      </c>
      <c r="AJ2997" s="808">
        <v>0</v>
      </c>
      <c r="AK2997" s="811">
        <v>0</v>
      </c>
      <c r="AL2997" s="333"/>
      <c r="AM2997" s="855"/>
      <c r="AN2997" s="858"/>
      <c r="AO2997"/>
      <c r="AP2997"/>
      <c r="AQ2997" s="853"/>
    </row>
    <row r="2998" spans="2:43" ht="15" x14ac:dyDescent="0.25">
      <c r="B2998" s="812">
        <v>45961</v>
      </c>
      <c r="C2998" s="813" t="s">
        <v>110</v>
      </c>
      <c r="D2998" s="813">
        <v>7027734271.6200018</v>
      </c>
      <c r="E2998" s="813">
        <v>7067927146.0600004</v>
      </c>
      <c r="F2998" s="813">
        <v>127070941.35000001</v>
      </c>
      <c r="G2998" s="814">
        <v>1.8081352600815993E-2</v>
      </c>
      <c r="H2998" s="815"/>
      <c r="I2998" s="813"/>
      <c r="J2998" s="813">
        <v>4425454669.1599998</v>
      </c>
      <c r="K2998" s="814">
        <v>0.6297128630818114</v>
      </c>
      <c r="L2998" s="813">
        <v>63512088.059999995</v>
      </c>
      <c r="M2998" s="814">
        <v>9.0373491092968529E-3</v>
      </c>
      <c r="N2998" s="813">
        <v>226078748.06999996</v>
      </c>
      <c r="O2998" s="814">
        <v>3.216950717430659E-2</v>
      </c>
      <c r="P2998" s="813">
        <v>4063619.9699999997</v>
      </c>
      <c r="Q2998" s="814">
        <v>5.7822618399361769E-4</v>
      </c>
      <c r="R2998" s="813">
        <v>1951491198.6599996</v>
      </c>
      <c r="S2998" s="814">
        <v>0.27768426113387334</v>
      </c>
      <c r="T2998" s="813">
        <v>240622835.30000001</v>
      </c>
      <c r="U2998" s="814">
        <v>3.4239034374379203E-2</v>
      </c>
      <c r="V2998" s="813">
        <v>0</v>
      </c>
      <c r="W2998" s="814">
        <v>0</v>
      </c>
      <c r="X2998" s="813">
        <v>0</v>
      </c>
      <c r="Y2998" s="814">
        <v>0</v>
      </c>
      <c r="Z2998" s="813">
        <v>12481494.4</v>
      </c>
      <c r="AA2998" s="814">
        <v>1.776033913291776E-3</v>
      </c>
      <c r="AB2998" s="813">
        <v>4453615.84</v>
      </c>
      <c r="AC2998" s="814">
        <v>6.3372001101193772E-4</v>
      </c>
      <c r="AD2998" s="813">
        <v>12697935.25</v>
      </c>
      <c r="AE2998" s="814">
        <v>1.8068320114603491E-3</v>
      </c>
      <c r="AF2998" s="813"/>
      <c r="AG2998" s="817"/>
      <c r="AH2998" s="813">
        <v>0</v>
      </c>
      <c r="AI2998" s="814">
        <v>0</v>
      </c>
      <c r="AJ2998" s="813">
        <v>-40192874.439999998</v>
      </c>
      <c r="AK2998" s="814">
        <v>-5.7191795942413909E-3</v>
      </c>
      <c r="AL2998" s="333"/>
      <c r="AM2998" s="855"/>
      <c r="AN2998" s="858"/>
      <c r="AO2998"/>
      <c r="AP2998"/>
      <c r="AQ2998" s="853"/>
    </row>
    <row r="2999" spans="2:43" ht="15" x14ac:dyDescent="0.25">
      <c r="B2999" s="807">
        <v>45989</v>
      </c>
      <c r="C2999" s="84" t="s">
        <v>47</v>
      </c>
      <c r="D2999" s="808">
        <v>612881359.35999966</v>
      </c>
      <c r="E2999" s="808">
        <v>611856205.83999968</v>
      </c>
      <c r="F2999" s="808">
        <v>4579486.57</v>
      </c>
      <c r="G2999" s="809">
        <v>7.4720604568266225E-3</v>
      </c>
      <c r="H2999" s="619"/>
      <c r="I2999" s="84"/>
      <c r="J2999" s="84">
        <v>395212371.3499999</v>
      </c>
      <c r="K2999" s="201">
        <v>0.6448431907974812</v>
      </c>
      <c r="L2999" s="84">
        <v>1322068.6199999999</v>
      </c>
      <c r="M2999" s="201">
        <v>2.1571362871609734E-3</v>
      </c>
      <c r="N2999" s="84">
        <v>18786206.050000001</v>
      </c>
      <c r="O2999" s="201">
        <v>3.0652271868110762E-2</v>
      </c>
      <c r="P2999" s="84">
        <v>1525983.29</v>
      </c>
      <c r="Q2999" s="201">
        <v>2.4898510400014539E-3</v>
      </c>
      <c r="R2999" s="84">
        <v>165948219.80000001</v>
      </c>
      <c r="S2999" s="201">
        <v>0.27076728189823096</v>
      </c>
      <c r="T2999" s="84">
        <v>24073874.159999996</v>
      </c>
      <c r="U2999" s="201">
        <v>3.9279827640930541E-2</v>
      </c>
      <c r="V2999" s="84">
        <v>0</v>
      </c>
      <c r="W2999" s="201">
        <v>0</v>
      </c>
      <c r="X2999" s="84">
        <v>0</v>
      </c>
      <c r="Y2999" s="809">
        <v>0</v>
      </c>
      <c r="Z2999" s="810">
        <v>0</v>
      </c>
      <c r="AA2999" s="811">
        <v>0</v>
      </c>
      <c r="AB2999" s="808">
        <v>407995.99999999994</v>
      </c>
      <c r="AC2999" s="811">
        <v>6.6570143432988249E-4</v>
      </c>
      <c r="AD2999" s="810">
        <v>0</v>
      </c>
      <c r="AE2999" s="811">
        <v>0</v>
      </c>
      <c r="AF2999" s="808"/>
      <c r="AG2999" s="811"/>
      <c r="AH2999" s="810">
        <v>0</v>
      </c>
      <c r="AI2999" s="811">
        <v>0</v>
      </c>
      <c r="AJ2999" s="808">
        <v>1025153.52</v>
      </c>
      <c r="AK2999" s="811">
        <v>1.6726785769280287E-3</v>
      </c>
      <c r="AL2999" s="333"/>
      <c r="AM2999" s="855"/>
      <c r="AN2999" s="858"/>
      <c r="AO2999"/>
      <c r="AP2999"/>
      <c r="AQ2999" s="853"/>
    </row>
    <row r="3000" spans="2:43" ht="15" x14ac:dyDescent="0.25">
      <c r="B3000" s="807">
        <v>45989</v>
      </c>
      <c r="C3000" s="84" t="s">
        <v>48</v>
      </c>
      <c r="D3000" s="808">
        <v>229722509.05999994</v>
      </c>
      <c r="E3000" s="808">
        <v>229265783.87999994</v>
      </c>
      <c r="F3000" s="808">
        <v>1475011.5</v>
      </c>
      <c r="G3000" s="809">
        <v>6.4208401085100019E-3</v>
      </c>
      <c r="H3000" s="619"/>
      <c r="I3000" s="84"/>
      <c r="J3000" s="84">
        <v>117445253.62</v>
      </c>
      <c r="K3000" s="201">
        <v>0.5112483495873934</v>
      </c>
      <c r="L3000" s="84">
        <v>920322.26</v>
      </c>
      <c r="M3000" s="201">
        <v>4.0062345817389019E-3</v>
      </c>
      <c r="N3000" s="84">
        <v>9650808.9099999983</v>
      </c>
      <c r="O3000" s="201">
        <v>4.2010723935978593E-2</v>
      </c>
      <c r="P3000" s="84">
        <v>508661.1</v>
      </c>
      <c r="Q3000" s="201">
        <v>2.2142414432150645E-3</v>
      </c>
      <c r="R3000" s="84">
        <v>89710472.900000006</v>
      </c>
      <c r="S3000" s="201">
        <v>0.39051668583581867</v>
      </c>
      <c r="T3000" s="84">
        <v>9420592.3200000003</v>
      </c>
      <c r="U3000" s="201">
        <v>4.1008573163109095E-2</v>
      </c>
      <c r="V3000" s="84">
        <v>0</v>
      </c>
      <c r="W3000" s="201">
        <v>0</v>
      </c>
      <c r="X3000" s="84">
        <v>0</v>
      </c>
      <c r="Y3000" s="809">
        <v>0</v>
      </c>
      <c r="Z3000" s="810">
        <v>0</v>
      </c>
      <c r="AA3000" s="811">
        <v>0</v>
      </c>
      <c r="AB3000" s="808">
        <v>134661.27000000002</v>
      </c>
      <c r="AC3000" s="811">
        <v>5.8619101171678652E-4</v>
      </c>
      <c r="AD3000" s="810">
        <v>0</v>
      </c>
      <c r="AE3000" s="811">
        <v>0</v>
      </c>
      <c r="AF3000" s="808"/>
      <c r="AG3000" s="811"/>
      <c r="AH3000" s="810">
        <v>0</v>
      </c>
      <c r="AI3000" s="811">
        <v>0</v>
      </c>
      <c r="AJ3000" s="808">
        <v>456725.18</v>
      </c>
      <c r="AK3000" s="811">
        <v>1.9881603325197466E-3</v>
      </c>
      <c r="AL3000" s="333"/>
      <c r="AM3000" s="855"/>
      <c r="AN3000" s="858"/>
      <c r="AO3000"/>
      <c r="AP3000"/>
      <c r="AQ3000" s="853"/>
    </row>
    <row r="3001" spans="2:43" ht="15" x14ac:dyDescent="0.25">
      <c r="B3001" s="807">
        <v>45989</v>
      </c>
      <c r="C3001" s="84" t="s">
        <v>49</v>
      </c>
      <c r="D3001" s="808">
        <v>1030631374.5500002</v>
      </c>
      <c r="E3001" s="808">
        <v>1028295081.4100002</v>
      </c>
      <c r="F3001" s="808">
        <v>19554146.07</v>
      </c>
      <c r="G3001" s="809">
        <v>1.8972977684225689E-2</v>
      </c>
      <c r="H3001" s="619"/>
      <c r="I3001" s="84"/>
      <c r="J3001" s="84">
        <v>663554540.72000015</v>
      </c>
      <c r="K3001" s="201">
        <v>0.64383304943508524</v>
      </c>
      <c r="L3001" s="84">
        <v>11738541.6</v>
      </c>
      <c r="M3001" s="201">
        <v>1.1389660638970305E-2</v>
      </c>
      <c r="N3001" s="84">
        <v>30617605.57</v>
      </c>
      <c r="O3001" s="201">
        <v>2.970762032484061E-2</v>
      </c>
      <c r="P3001" s="84">
        <v>2006480</v>
      </c>
      <c r="Q3001" s="201">
        <v>1.9468454478945782E-3</v>
      </c>
      <c r="R3001" s="84">
        <v>248601951.88999996</v>
      </c>
      <c r="S3001" s="201">
        <v>0.24121325823070919</v>
      </c>
      <c r="T3001" s="84">
        <v>26234303.469999999</v>
      </c>
      <c r="U3001" s="201">
        <v>2.5454594259227321E-2</v>
      </c>
      <c r="V3001" s="84">
        <v>0</v>
      </c>
      <c r="W3001" s="201">
        <v>0</v>
      </c>
      <c r="X3001" s="84">
        <v>0</v>
      </c>
      <c r="Y3001" s="809">
        <v>0</v>
      </c>
      <c r="Z3001" s="810">
        <v>13119978.949999999</v>
      </c>
      <c r="AA3001" s="811">
        <v>1.2730040317012971E-2</v>
      </c>
      <c r="AB3001" s="808">
        <v>755794.36</v>
      </c>
      <c r="AC3001" s="811">
        <v>7.3333141088393413E-4</v>
      </c>
      <c r="AD3001" s="810">
        <v>12111738.779999999</v>
      </c>
      <c r="AE3001" s="811">
        <v>1.1751766033018635E-2</v>
      </c>
      <c r="AF3001" s="808"/>
      <c r="AG3001" s="811"/>
      <c r="AH3001" s="810">
        <v>0</v>
      </c>
      <c r="AI3001" s="811">
        <v>0</v>
      </c>
      <c r="AJ3001" s="808">
        <v>2336293.14</v>
      </c>
      <c r="AK3001" s="811">
        <v>2.2668562181314199E-3</v>
      </c>
      <c r="AL3001" s="333"/>
      <c r="AM3001" s="855"/>
      <c r="AN3001" s="858"/>
      <c r="AO3001"/>
      <c r="AP3001"/>
      <c r="AQ3001" s="853"/>
    </row>
    <row r="3002" spans="2:43" ht="15" x14ac:dyDescent="0.25">
      <c r="B3002" s="807">
        <v>45989</v>
      </c>
      <c r="C3002" s="805" t="s">
        <v>50</v>
      </c>
      <c r="D3002" s="808"/>
      <c r="E3002" s="808"/>
      <c r="F3002" s="808"/>
      <c r="G3002" s="809"/>
      <c r="H3002" s="619"/>
      <c r="I3002" s="84"/>
      <c r="J3002" s="84"/>
      <c r="K3002" s="201"/>
      <c r="L3002" s="84"/>
      <c r="M3002" s="201"/>
      <c r="N3002" s="84"/>
      <c r="O3002" s="201"/>
      <c r="P3002" s="84"/>
      <c r="Q3002" s="201"/>
      <c r="R3002" s="84"/>
      <c r="S3002" s="201"/>
      <c r="T3002" s="84"/>
      <c r="U3002" s="201"/>
      <c r="V3002" s="84"/>
      <c r="W3002" s="201"/>
      <c r="X3002" s="84"/>
      <c r="Y3002" s="809"/>
      <c r="Z3002" s="810"/>
      <c r="AA3002" s="811"/>
      <c r="AB3002" s="808"/>
      <c r="AC3002" s="811"/>
      <c r="AD3002" s="810"/>
      <c r="AE3002" s="811"/>
      <c r="AF3002" s="808"/>
      <c r="AG3002" s="811"/>
      <c r="AH3002" s="810"/>
      <c r="AI3002" s="811"/>
      <c r="AJ3002" s="808"/>
      <c r="AK3002" s="811"/>
      <c r="AL3002" s="333"/>
      <c r="AM3002" s="855"/>
      <c r="AN3002" s="858"/>
      <c r="AO3002"/>
      <c r="AP3002"/>
      <c r="AQ3002" s="853"/>
    </row>
    <row r="3003" spans="2:43" ht="15" x14ac:dyDescent="0.25">
      <c r="B3003" s="807">
        <v>45989</v>
      </c>
      <c r="C3003" s="805" t="s">
        <v>51</v>
      </c>
      <c r="D3003" s="808"/>
      <c r="E3003" s="808"/>
      <c r="F3003" s="808"/>
      <c r="G3003" s="809"/>
      <c r="H3003" s="619"/>
      <c r="I3003" s="84"/>
      <c r="J3003" s="84"/>
      <c r="K3003" s="201"/>
      <c r="L3003" s="84"/>
      <c r="M3003" s="201"/>
      <c r="N3003" s="84"/>
      <c r="O3003" s="201"/>
      <c r="P3003" s="84"/>
      <c r="Q3003" s="201"/>
      <c r="R3003" s="84"/>
      <c r="S3003" s="201"/>
      <c r="T3003" s="84"/>
      <c r="U3003" s="201"/>
      <c r="V3003" s="84"/>
      <c r="W3003" s="201"/>
      <c r="X3003" s="84"/>
      <c r="Y3003" s="809"/>
      <c r="Z3003" s="810"/>
      <c r="AA3003" s="811"/>
      <c r="AB3003" s="808"/>
      <c r="AC3003" s="811"/>
      <c r="AD3003" s="810"/>
      <c r="AE3003" s="811"/>
      <c r="AF3003" s="808"/>
      <c r="AG3003" s="811"/>
      <c r="AH3003" s="810"/>
      <c r="AI3003" s="811"/>
      <c r="AJ3003" s="808"/>
      <c r="AK3003" s="811"/>
      <c r="AL3003" s="333"/>
      <c r="AM3003" s="855"/>
      <c r="AN3003" s="858"/>
      <c r="AO3003"/>
      <c r="AP3003"/>
      <c r="AQ3003" s="853"/>
    </row>
    <row r="3004" spans="2:43" ht="15" x14ac:dyDescent="0.25">
      <c r="B3004" s="807">
        <v>45989</v>
      </c>
      <c r="C3004" s="805" t="s">
        <v>52</v>
      </c>
      <c r="D3004" s="808"/>
      <c r="E3004" s="808"/>
      <c r="F3004" s="808"/>
      <c r="G3004" s="809"/>
      <c r="H3004" s="619"/>
      <c r="I3004" s="84"/>
      <c r="J3004" s="84"/>
      <c r="K3004" s="201"/>
      <c r="L3004" s="84"/>
      <c r="M3004" s="201"/>
      <c r="N3004" s="84"/>
      <c r="O3004" s="201"/>
      <c r="P3004" s="84"/>
      <c r="Q3004" s="201"/>
      <c r="R3004" s="84"/>
      <c r="S3004" s="201"/>
      <c r="T3004" s="84"/>
      <c r="U3004" s="201"/>
      <c r="V3004" s="84"/>
      <c r="W3004" s="201"/>
      <c r="X3004" s="84"/>
      <c r="Y3004" s="809"/>
      <c r="Z3004" s="810"/>
      <c r="AA3004" s="811"/>
      <c r="AB3004" s="808"/>
      <c r="AC3004" s="811"/>
      <c r="AD3004" s="810"/>
      <c r="AE3004" s="811"/>
      <c r="AF3004" s="808"/>
      <c r="AG3004" s="811"/>
      <c r="AH3004" s="810"/>
      <c r="AI3004" s="811"/>
      <c r="AJ3004" s="808"/>
      <c r="AK3004" s="811"/>
      <c r="AL3004" s="333"/>
      <c r="AM3004" s="855"/>
      <c r="AN3004" s="858"/>
      <c r="AO3004"/>
      <c r="AP3004"/>
      <c r="AQ3004" s="853"/>
    </row>
    <row r="3005" spans="2:43" ht="15" x14ac:dyDescent="0.25">
      <c r="B3005" s="807">
        <v>45989</v>
      </c>
      <c r="C3005" s="84" t="s">
        <v>53</v>
      </c>
      <c r="D3005" s="808">
        <v>24456612.959999997</v>
      </c>
      <c r="E3005" s="808">
        <v>24418388.879999999</v>
      </c>
      <c r="F3005" s="808">
        <v>579376.76</v>
      </c>
      <c r="G3005" s="809">
        <v>2.3689983602700807E-2</v>
      </c>
      <c r="H3005" s="619"/>
      <c r="I3005" s="84"/>
      <c r="J3005" s="84">
        <v>15279275.640000002</v>
      </c>
      <c r="K3005" s="809">
        <v>0.62475027367812608</v>
      </c>
      <c r="L3005" s="84">
        <v>414576.93999999994</v>
      </c>
      <c r="M3005" s="809">
        <v>1.6951527207715193E-2</v>
      </c>
      <c r="N3005" s="84">
        <v>936662.01</v>
      </c>
      <c r="O3005" s="809">
        <v>3.829892600140327E-2</v>
      </c>
      <c r="P3005" s="356">
        <v>0</v>
      </c>
      <c r="Q3005" s="809">
        <v>0</v>
      </c>
      <c r="R3005" s="84">
        <v>6834389.3399999999</v>
      </c>
      <c r="S3005" s="809">
        <v>0.27944954402222344</v>
      </c>
      <c r="T3005" s="356">
        <v>374108.19</v>
      </c>
      <c r="U3005" s="809">
        <v>1.5296811157451462E-2</v>
      </c>
      <c r="V3005" s="84">
        <v>0</v>
      </c>
      <c r="W3005" s="809">
        <v>0</v>
      </c>
      <c r="X3005" s="84">
        <v>0</v>
      </c>
      <c r="Y3005" s="809">
        <v>0</v>
      </c>
      <c r="Z3005" s="810">
        <v>0</v>
      </c>
      <c r="AA3005" s="809">
        <v>0</v>
      </c>
      <c r="AB3005" s="808">
        <v>0</v>
      </c>
      <c r="AC3005" s="809">
        <v>0</v>
      </c>
      <c r="AD3005" s="810">
        <v>0</v>
      </c>
      <c r="AE3005" s="809">
        <v>0</v>
      </c>
      <c r="AF3005" s="808"/>
      <c r="AG3005" s="811"/>
      <c r="AH3005" s="810">
        <v>0</v>
      </c>
      <c r="AI3005" s="811">
        <v>0</v>
      </c>
      <c r="AJ3005" s="808">
        <v>38224.080000000002</v>
      </c>
      <c r="AK3005" s="809">
        <v>1.5629343303799827E-3</v>
      </c>
      <c r="AL3005" s="333"/>
      <c r="AM3005" s="855"/>
      <c r="AN3005" s="858"/>
      <c r="AO3005"/>
      <c r="AP3005"/>
      <c r="AQ3005" s="853"/>
    </row>
    <row r="3006" spans="2:43" ht="15" x14ac:dyDescent="0.25">
      <c r="B3006" s="807">
        <v>45989</v>
      </c>
      <c r="C3006" s="805" t="s">
        <v>54</v>
      </c>
      <c r="D3006" s="808"/>
      <c r="E3006" s="808"/>
      <c r="F3006" s="808"/>
      <c r="G3006" s="809"/>
      <c r="H3006" s="619"/>
      <c r="I3006" s="84"/>
      <c r="J3006" s="84"/>
      <c r="K3006" s="201"/>
      <c r="L3006" s="84"/>
      <c r="M3006" s="201"/>
      <c r="N3006" s="84"/>
      <c r="O3006" s="201"/>
      <c r="P3006" s="84"/>
      <c r="Q3006" s="201"/>
      <c r="R3006" s="84"/>
      <c r="S3006" s="201"/>
      <c r="T3006" s="84"/>
      <c r="U3006" s="201"/>
      <c r="V3006" s="84"/>
      <c r="W3006" s="201"/>
      <c r="X3006" s="84"/>
      <c r="Y3006" s="809"/>
      <c r="Z3006" s="810"/>
      <c r="AA3006" s="811"/>
      <c r="AB3006" s="808"/>
      <c r="AC3006" s="811"/>
      <c r="AD3006" s="810"/>
      <c r="AE3006" s="811"/>
      <c r="AF3006" s="808"/>
      <c r="AG3006" s="811"/>
      <c r="AH3006" s="810"/>
      <c r="AI3006" s="811"/>
      <c r="AJ3006" s="808"/>
      <c r="AK3006" s="811"/>
      <c r="AL3006" s="333"/>
      <c r="AM3006" s="855"/>
      <c r="AN3006" s="858"/>
      <c r="AO3006"/>
      <c r="AP3006"/>
      <c r="AQ3006" s="853"/>
    </row>
    <row r="3007" spans="2:43" ht="15" x14ac:dyDescent="0.25">
      <c r="B3007" s="807">
        <v>45989</v>
      </c>
      <c r="C3007" s="84" t="s">
        <v>55</v>
      </c>
      <c r="D3007" s="808">
        <v>939944793.5599997</v>
      </c>
      <c r="E3007" s="808">
        <v>937987372.35999966</v>
      </c>
      <c r="F3007" s="808">
        <v>6583307.1699999999</v>
      </c>
      <c r="G3007" s="809">
        <v>7.0039296085315957E-3</v>
      </c>
      <c r="H3007" s="619"/>
      <c r="I3007" s="84"/>
      <c r="J3007" s="84">
        <v>524309885.06999999</v>
      </c>
      <c r="K3007" s="201">
        <v>0.55780923375744151</v>
      </c>
      <c r="L3007" s="84">
        <v>6603994.0099999998</v>
      </c>
      <c r="M3007" s="201">
        <v>7.0259381776962265E-3</v>
      </c>
      <c r="N3007" s="84">
        <v>24502044.150000006</v>
      </c>
      <c r="O3007" s="201">
        <v>2.606753536790133E-2</v>
      </c>
      <c r="P3007" s="84">
        <v>0</v>
      </c>
      <c r="Q3007" s="201">
        <v>0</v>
      </c>
      <c r="R3007" s="84">
        <v>331758935.19000006</v>
      </c>
      <c r="S3007" s="201">
        <v>0.35295576661846023</v>
      </c>
      <c r="T3007" s="84">
        <v>43173783.299999997</v>
      </c>
      <c r="U3007" s="201">
        <v>4.593225431515098E-2</v>
      </c>
      <c r="V3007" s="84">
        <v>0</v>
      </c>
      <c r="W3007" s="201">
        <v>0</v>
      </c>
      <c r="X3007" s="84">
        <v>0</v>
      </c>
      <c r="Y3007" s="809">
        <v>0</v>
      </c>
      <c r="Z3007" s="810">
        <v>0</v>
      </c>
      <c r="AA3007" s="811">
        <v>0</v>
      </c>
      <c r="AB3007" s="808">
        <v>1055423.47</v>
      </c>
      <c r="AC3007" s="811">
        <v>1.1228568712026478E-3</v>
      </c>
      <c r="AD3007" s="810">
        <v>0</v>
      </c>
      <c r="AE3007" s="811">
        <v>0</v>
      </c>
      <c r="AF3007" s="808"/>
      <c r="AG3007" s="811"/>
      <c r="AH3007" s="810">
        <v>0</v>
      </c>
      <c r="AI3007" s="811">
        <v>0</v>
      </c>
      <c r="AJ3007" s="808">
        <v>1957421.2000000002</v>
      </c>
      <c r="AK3007" s="811">
        <v>2.0824852836158103E-3</v>
      </c>
      <c r="AL3007" s="333"/>
      <c r="AM3007" s="855"/>
      <c r="AN3007" s="858"/>
      <c r="AO3007"/>
      <c r="AP3007"/>
      <c r="AQ3007" s="853"/>
    </row>
    <row r="3008" spans="2:43" ht="15" x14ac:dyDescent="0.25">
      <c r="B3008" s="807">
        <v>45989</v>
      </c>
      <c r="C3008" s="84" t="s">
        <v>56</v>
      </c>
      <c r="D3008" s="808">
        <v>3078671348.8599997</v>
      </c>
      <c r="E3008" s="808">
        <v>3053263810.5499997</v>
      </c>
      <c r="F3008" s="808">
        <v>40867818.200000003</v>
      </c>
      <c r="G3008" s="809">
        <v>1.3274498499209062E-2</v>
      </c>
      <c r="H3008" s="619"/>
      <c r="I3008" s="84"/>
      <c r="J3008" s="84">
        <v>2001803254.8800001</v>
      </c>
      <c r="K3008" s="201">
        <v>0.65021661231272621</v>
      </c>
      <c r="L3008" s="84">
        <v>23864771.989999998</v>
      </c>
      <c r="M3008" s="201">
        <v>7.7516465012859781E-3</v>
      </c>
      <c r="N3008" s="84">
        <v>102507300.95999999</v>
      </c>
      <c r="O3008" s="201">
        <v>3.3295954437604192E-2</v>
      </c>
      <c r="P3008" s="84">
        <v>0</v>
      </c>
      <c r="Q3008" s="201">
        <v>0</v>
      </c>
      <c r="R3008" s="84">
        <v>770154911.43000007</v>
      </c>
      <c r="S3008" s="201">
        <v>0.25015820922723059</v>
      </c>
      <c r="T3008" s="84">
        <v>111364658.53</v>
      </c>
      <c r="U3008" s="201">
        <v>3.6172960966176913E-2</v>
      </c>
      <c r="V3008" s="84">
        <v>0</v>
      </c>
      <c r="W3008" s="201">
        <v>0</v>
      </c>
      <c r="X3008" s="84">
        <v>0</v>
      </c>
      <c r="Y3008" s="809">
        <v>0</v>
      </c>
      <c r="Z3008" s="810">
        <v>0</v>
      </c>
      <c r="AA3008" s="811">
        <v>0</v>
      </c>
      <c r="AB3008" s="808">
        <v>2701094.56</v>
      </c>
      <c r="AC3008" s="811">
        <v>8.7735722781848331E-4</v>
      </c>
      <c r="AD3008" s="810">
        <v>0</v>
      </c>
      <c r="AE3008" s="811">
        <v>0</v>
      </c>
      <c r="AF3008" s="808"/>
      <c r="AG3008" s="811"/>
      <c r="AH3008" s="810">
        <v>0</v>
      </c>
      <c r="AI3008" s="811">
        <v>0</v>
      </c>
      <c r="AJ3008" s="808">
        <v>25407538.310000002</v>
      </c>
      <c r="AK3008" s="811">
        <v>8.2527608279487682E-3</v>
      </c>
      <c r="AL3008" s="333"/>
      <c r="AM3008" s="855"/>
      <c r="AN3008" s="858"/>
      <c r="AO3008"/>
      <c r="AP3008"/>
      <c r="AQ3008" s="853"/>
    </row>
    <row r="3009" spans="2:43" ht="15" x14ac:dyDescent="0.25">
      <c r="B3009" s="807">
        <v>45989</v>
      </c>
      <c r="C3009" s="805" t="s">
        <v>57</v>
      </c>
      <c r="D3009" s="808"/>
      <c r="E3009" s="808"/>
      <c r="F3009" s="808"/>
      <c r="G3009" s="809"/>
      <c r="H3009" s="619"/>
      <c r="I3009" s="84"/>
      <c r="J3009" s="84"/>
      <c r="K3009" s="201"/>
      <c r="L3009" s="84"/>
      <c r="M3009" s="201"/>
      <c r="N3009" s="84"/>
      <c r="O3009" s="201"/>
      <c r="P3009" s="84"/>
      <c r="Q3009" s="201"/>
      <c r="R3009" s="84"/>
      <c r="S3009" s="201"/>
      <c r="T3009" s="84"/>
      <c r="U3009" s="201"/>
      <c r="V3009" s="84"/>
      <c r="W3009" s="201"/>
      <c r="X3009" s="84"/>
      <c r="Y3009" s="809"/>
      <c r="Z3009" s="810"/>
      <c r="AA3009" s="811"/>
      <c r="AB3009" s="808"/>
      <c r="AC3009" s="811"/>
      <c r="AD3009" s="810"/>
      <c r="AE3009" s="811"/>
      <c r="AF3009" s="808"/>
      <c r="AG3009" s="811"/>
      <c r="AH3009" s="810"/>
      <c r="AI3009" s="811"/>
      <c r="AJ3009" s="808"/>
      <c r="AK3009" s="811"/>
      <c r="AL3009" s="333"/>
      <c r="AM3009" s="855"/>
      <c r="AN3009" s="858"/>
      <c r="AO3009"/>
      <c r="AP3009"/>
      <c r="AQ3009" s="853"/>
    </row>
    <row r="3010" spans="2:43" ht="15" x14ac:dyDescent="0.25">
      <c r="B3010" s="807">
        <v>45989</v>
      </c>
      <c r="C3010" s="84" t="s">
        <v>58</v>
      </c>
      <c r="D3010" s="808">
        <v>457793788.13000005</v>
      </c>
      <c r="E3010" s="808">
        <v>457367280.38000005</v>
      </c>
      <c r="F3010" s="808">
        <v>17444505.700000003</v>
      </c>
      <c r="G3010" s="809">
        <v>3.810559721934513E-2</v>
      </c>
      <c r="H3010" s="619"/>
      <c r="I3010" s="84"/>
      <c r="J3010" s="84">
        <v>277687514.07000005</v>
      </c>
      <c r="K3010" s="201">
        <v>0.60657772401041166</v>
      </c>
      <c r="L3010" s="84">
        <v>7795600.3199999994</v>
      </c>
      <c r="M3010" s="201">
        <v>1.7028628439550334E-2</v>
      </c>
      <c r="N3010" s="84">
        <v>34919822.759999998</v>
      </c>
      <c r="O3010" s="201">
        <v>7.6278498453726917E-2</v>
      </c>
      <c r="P3010" s="84">
        <v>0</v>
      </c>
      <c r="Q3010" s="201">
        <v>0</v>
      </c>
      <c r="R3010" s="84">
        <v>114983013.15000001</v>
      </c>
      <c r="S3010" s="201">
        <v>0.2511677006795649</v>
      </c>
      <c r="T3010" s="84">
        <v>3936893.93</v>
      </c>
      <c r="U3010" s="201">
        <v>8.5997102452644841E-3</v>
      </c>
      <c r="V3010" s="84">
        <v>0</v>
      </c>
      <c r="W3010" s="201">
        <v>0</v>
      </c>
      <c r="X3010" s="84">
        <v>0</v>
      </c>
      <c r="Y3010" s="809">
        <v>0</v>
      </c>
      <c r="Z3010" s="810">
        <v>0</v>
      </c>
      <c r="AA3010" s="811">
        <v>0</v>
      </c>
      <c r="AB3010" s="808">
        <v>0</v>
      </c>
      <c r="AC3010" s="811">
        <v>0</v>
      </c>
      <c r="AD3010" s="810">
        <v>599930.44999999995</v>
      </c>
      <c r="AE3010" s="811">
        <v>1.3104818491543996E-3</v>
      </c>
      <c r="AF3010" s="808"/>
      <c r="AG3010" s="811"/>
      <c r="AH3010" s="810">
        <v>0</v>
      </c>
      <c r="AI3010" s="811">
        <v>0</v>
      </c>
      <c r="AJ3010" s="808">
        <v>426507.75</v>
      </c>
      <c r="AK3010" s="811">
        <v>9.3165910298215811E-4</v>
      </c>
      <c r="AL3010" s="333"/>
      <c r="AM3010" s="855"/>
      <c r="AN3010" s="858"/>
      <c r="AO3010"/>
      <c r="AP3010"/>
      <c r="AQ3010" s="853"/>
    </row>
    <row r="3011" spans="2:43" ht="15" x14ac:dyDescent="0.25">
      <c r="B3011" s="807">
        <v>45989</v>
      </c>
      <c r="C3011" s="84" t="s">
        <v>59</v>
      </c>
      <c r="D3011" s="808">
        <v>298437838.64999998</v>
      </c>
      <c r="E3011" s="808">
        <v>298138058.66999996</v>
      </c>
      <c r="F3011" s="808">
        <v>7977710.6099999994</v>
      </c>
      <c r="G3011" s="809">
        <v>2.673156542778762E-2</v>
      </c>
      <c r="H3011" s="619"/>
      <c r="I3011" s="84"/>
      <c r="J3011" s="84">
        <v>197550938.99000001</v>
      </c>
      <c r="K3011" s="201">
        <v>0.66195003918950956</v>
      </c>
      <c r="L3011" s="84">
        <v>3339028.7500000005</v>
      </c>
      <c r="M3011" s="201">
        <v>1.1188355890473813E-2</v>
      </c>
      <c r="N3011" s="84">
        <v>3186996.42</v>
      </c>
      <c r="O3011" s="201">
        <v>1.0678928765925105E-2</v>
      </c>
      <c r="P3011" s="84">
        <v>0</v>
      </c>
      <c r="Q3011" s="201">
        <v>0</v>
      </c>
      <c r="R3011" s="84">
        <v>74927211.320000008</v>
      </c>
      <c r="S3011" s="201">
        <v>0.25106471638763161</v>
      </c>
      <c r="T3011" s="84">
        <v>11156172.58</v>
      </c>
      <c r="U3011" s="201">
        <v>3.738189711621543E-2</v>
      </c>
      <c r="V3011" s="84">
        <v>0</v>
      </c>
      <c r="W3011" s="201">
        <v>0</v>
      </c>
      <c r="X3011" s="84">
        <v>0</v>
      </c>
      <c r="Y3011" s="809">
        <v>0</v>
      </c>
      <c r="Z3011" s="810">
        <v>0</v>
      </c>
      <c r="AA3011" s="811">
        <v>0</v>
      </c>
      <c r="AB3011" s="808">
        <v>0</v>
      </c>
      <c r="AC3011" s="811">
        <v>0</v>
      </c>
      <c r="AD3011" s="810">
        <v>0</v>
      </c>
      <c r="AE3011" s="811">
        <v>0</v>
      </c>
      <c r="AF3011" s="808"/>
      <c r="AG3011" s="811"/>
      <c r="AH3011" s="810">
        <v>0</v>
      </c>
      <c r="AI3011" s="811">
        <v>0</v>
      </c>
      <c r="AJ3011" s="808">
        <v>299779.98</v>
      </c>
      <c r="AK3011" s="811">
        <v>1.0044972224570157E-3</v>
      </c>
      <c r="AL3011" s="333"/>
      <c r="AM3011" s="855"/>
      <c r="AN3011" s="858"/>
      <c r="AO3011"/>
      <c r="AP3011"/>
      <c r="AQ3011" s="853"/>
    </row>
    <row r="3012" spans="2:43" ht="15" x14ac:dyDescent="0.25">
      <c r="B3012" s="807">
        <v>45989</v>
      </c>
      <c r="C3012" s="84" t="s">
        <v>60</v>
      </c>
      <c r="D3012" s="808">
        <v>413444435.64999998</v>
      </c>
      <c r="E3012" s="808">
        <v>414657796.60999995</v>
      </c>
      <c r="F3012" s="808">
        <v>2982521.1199999996</v>
      </c>
      <c r="G3012" s="809">
        <v>7.2138378529898592E-3</v>
      </c>
      <c r="H3012" s="619"/>
      <c r="I3012" s="84"/>
      <c r="J3012" s="84">
        <v>274379329.33999997</v>
      </c>
      <c r="K3012" s="201">
        <v>0.66364257365958335</v>
      </c>
      <c r="L3012" s="84">
        <v>7915043.7299999995</v>
      </c>
      <c r="M3012" s="201">
        <v>1.9144153476285876E-2</v>
      </c>
      <c r="N3012" s="84">
        <v>13764003.35</v>
      </c>
      <c r="O3012" s="201">
        <v>3.3291059603597788E-2</v>
      </c>
      <c r="P3012" s="84">
        <v>0</v>
      </c>
      <c r="Q3012" s="201">
        <v>0</v>
      </c>
      <c r="R3012" s="84">
        <v>105606358.28</v>
      </c>
      <c r="S3012" s="201">
        <v>0.2554305951994979</v>
      </c>
      <c r="T3012" s="84">
        <v>9575418.5999999996</v>
      </c>
      <c r="U3012" s="201">
        <v>2.3160109979339615E-2</v>
      </c>
      <c r="V3012" s="84">
        <v>0</v>
      </c>
      <c r="W3012" s="201">
        <v>0</v>
      </c>
      <c r="X3012" s="84">
        <v>0</v>
      </c>
      <c r="Y3012" s="809">
        <v>0</v>
      </c>
      <c r="Z3012" s="810">
        <v>0</v>
      </c>
      <c r="AA3012" s="811">
        <v>0</v>
      </c>
      <c r="AB3012" s="808">
        <v>435122.19</v>
      </c>
      <c r="AC3012" s="811">
        <v>1.052432086347756E-3</v>
      </c>
      <c r="AD3012" s="810">
        <v>0</v>
      </c>
      <c r="AE3012" s="811">
        <v>0</v>
      </c>
      <c r="AF3012" s="808"/>
      <c r="AG3012" s="811"/>
      <c r="AH3012" s="810">
        <v>0</v>
      </c>
      <c r="AI3012" s="811">
        <v>0</v>
      </c>
      <c r="AJ3012" s="808">
        <v>-1213360.96</v>
      </c>
      <c r="AK3012" s="811">
        <v>-2.9347618576421397E-3</v>
      </c>
      <c r="AL3012" s="333"/>
      <c r="AM3012" s="855"/>
      <c r="AN3012" s="858"/>
      <c r="AO3012"/>
      <c r="AP3012"/>
      <c r="AQ3012" s="853"/>
    </row>
    <row r="3013" spans="2:43" ht="15" x14ac:dyDescent="0.25">
      <c r="B3013" s="807">
        <v>45989</v>
      </c>
      <c r="C3013" s="84" t="s">
        <v>61</v>
      </c>
      <c r="D3013" s="808">
        <v>63896792.800000004</v>
      </c>
      <c r="E3013" s="808">
        <v>63782686.000000007</v>
      </c>
      <c r="F3013" s="808">
        <v>307335.18</v>
      </c>
      <c r="G3013" s="809">
        <v>4.8098686417951163E-3</v>
      </c>
      <c r="H3013" s="619"/>
      <c r="I3013" s="84"/>
      <c r="J3013" s="84">
        <v>41544169.609999999</v>
      </c>
      <c r="K3013" s="201">
        <v>0.65017613231442184</v>
      </c>
      <c r="L3013" s="84">
        <v>0</v>
      </c>
      <c r="M3013" s="201">
        <v>0</v>
      </c>
      <c r="N3013" s="84">
        <v>3111764.5799999996</v>
      </c>
      <c r="O3013" s="201">
        <v>4.8699855558321535E-2</v>
      </c>
      <c r="P3013" s="84">
        <v>0</v>
      </c>
      <c r="Q3013" s="201">
        <v>0</v>
      </c>
      <c r="R3013" s="84">
        <v>17898056.829999998</v>
      </c>
      <c r="S3013" s="201">
        <v>0.2801088449935471</v>
      </c>
      <c r="T3013" s="84">
        <v>921359.8</v>
      </c>
      <c r="U3013" s="201">
        <v>1.4419499940848362E-2</v>
      </c>
      <c r="V3013" s="84">
        <v>0</v>
      </c>
      <c r="W3013" s="201">
        <v>0</v>
      </c>
      <c r="X3013" s="84">
        <v>0</v>
      </c>
      <c r="Y3013" s="809">
        <v>0</v>
      </c>
      <c r="Z3013" s="810">
        <v>0</v>
      </c>
      <c r="AA3013" s="811">
        <v>0</v>
      </c>
      <c r="AB3013" s="808">
        <v>0</v>
      </c>
      <c r="AC3013" s="811">
        <v>0</v>
      </c>
      <c r="AD3013" s="810">
        <v>0</v>
      </c>
      <c r="AE3013" s="811">
        <v>0</v>
      </c>
      <c r="AF3013" s="808"/>
      <c r="AG3013" s="811"/>
      <c r="AH3013" s="810">
        <v>0</v>
      </c>
      <c r="AI3013" s="811">
        <v>0</v>
      </c>
      <c r="AJ3013" s="808">
        <v>114106.8</v>
      </c>
      <c r="AK3013" s="811">
        <v>1.7857985510659306E-3</v>
      </c>
      <c r="AL3013" s="333"/>
      <c r="AM3013" s="855"/>
      <c r="AN3013" s="858"/>
      <c r="AO3013"/>
      <c r="AP3013"/>
      <c r="AQ3013" s="853"/>
    </row>
    <row r="3014" spans="2:43" ht="15" x14ac:dyDescent="0.25">
      <c r="B3014" s="812">
        <v>45989</v>
      </c>
      <c r="C3014" s="813" t="s">
        <v>110</v>
      </c>
      <c r="D3014" s="813">
        <v>7149880853.579999</v>
      </c>
      <c r="E3014" s="813">
        <v>7119032464.579999</v>
      </c>
      <c r="F3014" s="813">
        <v>102351218.88000003</v>
      </c>
      <c r="G3014" s="814">
        <v>1.4315094331782047E-2</v>
      </c>
      <c r="H3014" s="815"/>
      <c r="I3014" s="813"/>
      <c r="J3014" s="813">
        <v>4508766533.29</v>
      </c>
      <c r="K3014" s="814">
        <v>0.63060722627740384</v>
      </c>
      <c r="L3014" s="813">
        <v>63913948.219999999</v>
      </c>
      <c r="M3014" s="814">
        <v>8.9391626977948606E-3</v>
      </c>
      <c r="N3014" s="813">
        <v>241983214.75999996</v>
      </c>
      <c r="O3014" s="814">
        <v>3.3844370237139987E-2</v>
      </c>
      <c r="P3014" s="813">
        <v>4041124.39</v>
      </c>
      <c r="Q3014" s="814">
        <v>5.6520164080448682E-4</v>
      </c>
      <c r="R3014" s="813">
        <v>1926423520.1300001</v>
      </c>
      <c r="S3014" s="814">
        <v>0.26943435276483318</v>
      </c>
      <c r="T3014" s="813">
        <v>240231164.88000003</v>
      </c>
      <c r="U3014" s="814">
        <v>3.3599324212474739E-2</v>
      </c>
      <c r="V3014" s="813">
        <v>0</v>
      </c>
      <c r="W3014" s="814">
        <v>0</v>
      </c>
      <c r="X3014" s="813">
        <v>0</v>
      </c>
      <c r="Y3014" s="814">
        <v>0</v>
      </c>
      <c r="Z3014" s="813">
        <v>13119978.949999999</v>
      </c>
      <c r="AA3014" s="814">
        <v>1.8349926689240881E-3</v>
      </c>
      <c r="AB3014" s="813">
        <v>5490091.8500000006</v>
      </c>
      <c r="AC3014" s="814">
        <v>7.678578094418273E-4</v>
      </c>
      <c r="AD3014" s="813">
        <v>12711669.229999999</v>
      </c>
      <c r="AE3014" s="814">
        <v>1.7778854627535745E-3</v>
      </c>
      <c r="AF3014" s="813"/>
      <c r="AG3014" s="817"/>
      <c r="AH3014" s="813">
        <v>0</v>
      </c>
      <c r="AI3014" s="814">
        <v>0</v>
      </c>
      <c r="AJ3014" s="813">
        <v>30848389.000000004</v>
      </c>
      <c r="AK3014" s="814">
        <v>4.3145318966474784E-3</v>
      </c>
      <c r="AL3014" s="333"/>
      <c r="AM3014" s="855"/>
      <c r="AN3014" s="858"/>
      <c r="AO3014"/>
      <c r="AP3014"/>
      <c r="AQ3014" s="853"/>
    </row>
    <row r="3015" spans="2:43" ht="15" x14ac:dyDescent="0.25">
      <c r="B3015" s="807">
        <v>46022</v>
      </c>
      <c r="C3015" s="84" t="s">
        <v>47</v>
      </c>
      <c r="D3015" s="808">
        <v>633019791.79999995</v>
      </c>
      <c r="E3015" s="808">
        <v>633019791.79999995</v>
      </c>
      <c r="F3015" s="808">
        <v>6199902.7199999997</v>
      </c>
      <c r="G3015" s="809">
        <v>9.7941688400776487E-3</v>
      </c>
      <c r="H3015" s="619"/>
      <c r="I3015" s="84"/>
      <c r="J3015" s="84">
        <v>405685929.36999995</v>
      </c>
      <c r="K3015" s="201">
        <v>0.64087400524464921</v>
      </c>
      <c r="L3015" s="84">
        <v>1332085.6000000001</v>
      </c>
      <c r="M3015" s="201">
        <v>2.1043348363756487E-3</v>
      </c>
      <c r="N3015" s="84">
        <v>18490493.619999997</v>
      </c>
      <c r="O3015" s="201">
        <v>2.9209977096327493E-2</v>
      </c>
      <c r="P3015" s="84">
        <v>1530228.08</v>
      </c>
      <c r="Q3015" s="201">
        <v>2.4173463449677882E-3</v>
      </c>
      <c r="R3015" s="84">
        <v>174529733.63999996</v>
      </c>
      <c r="S3015" s="201">
        <v>0.27570975805309722</v>
      </c>
      <c r="T3015" s="84">
        <v>24693675.639999997</v>
      </c>
      <c r="U3015" s="201">
        <v>3.9009326343151469E-2</v>
      </c>
      <c r="V3015" s="84">
        <v>0</v>
      </c>
      <c r="W3015" s="201">
        <v>0</v>
      </c>
      <c r="X3015" s="84">
        <v>0</v>
      </c>
      <c r="Y3015" s="809">
        <v>0</v>
      </c>
      <c r="Z3015" s="810">
        <v>0</v>
      </c>
      <c r="AA3015" s="811">
        <v>0</v>
      </c>
      <c r="AB3015" s="808">
        <v>557743.13</v>
      </c>
      <c r="AC3015" s="811">
        <v>8.810832413534026E-4</v>
      </c>
      <c r="AD3015" s="810">
        <v>0</v>
      </c>
      <c r="AE3015" s="811">
        <v>0</v>
      </c>
      <c r="AF3015" s="808"/>
      <c r="AG3015" s="811"/>
      <c r="AH3015" s="810">
        <v>0</v>
      </c>
      <c r="AI3015" s="811">
        <v>0</v>
      </c>
      <c r="AJ3015" s="808">
        <v>0</v>
      </c>
      <c r="AK3015" s="811">
        <v>0</v>
      </c>
      <c r="AL3015" s="333"/>
      <c r="AM3015" s="855"/>
      <c r="AN3015" s="858"/>
      <c r="AO3015"/>
      <c r="AP3015"/>
      <c r="AQ3015" s="853"/>
    </row>
    <row r="3016" spans="2:43" ht="15" x14ac:dyDescent="0.25">
      <c r="B3016" s="807">
        <v>46022</v>
      </c>
      <c r="C3016" s="84" t="s">
        <v>48</v>
      </c>
      <c r="D3016" s="808">
        <v>238254545.29999995</v>
      </c>
      <c r="E3016" s="808">
        <v>238254545.29999995</v>
      </c>
      <c r="F3016" s="808">
        <v>2831084.17</v>
      </c>
      <c r="G3016" s="809">
        <v>1.1882602980082582E-2</v>
      </c>
      <c r="H3016" s="619"/>
      <c r="I3016" s="84"/>
      <c r="J3016" s="84">
        <v>118592831.70999999</v>
      </c>
      <c r="K3016" s="201">
        <v>0.49775684892253769</v>
      </c>
      <c r="L3016" s="84">
        <v>927297.30999999994</v>
      </c>
      <c r="M3016" s="201">
        <v>3.8920445728847976E-3</v>
      </c>
      <c r="N3016" s="84">
        <v>10131512.819999998</v>
      </c>
      <c r="O3016" s="201">
        <v>4.2523901515678662E-2</v>
      </c>
      <c r="P3016" s="84">
        <v>510076.03</v>
      </c>
      <c r="Q3016" s="201">
        <v>2.1408868794412046E-3</v>
      </c>
      <c r="R3016" s="84">
        <v>95409848.75999999</v>
      </c>
      <c r="S3016" s="201">
        <v>0.40045342530554445</v>
      </c>
      <c r="T3016" s="84">
        <v>9672837.5100000016</v>
      </c>
      <c r="U3016" s="201">
        <v>4.0598753311591088E-2</v>
      </c>
      <c r="V3016" s="84">
        <v>0</v>
      </c>
      <c r="W3016" s="201">
        <v>0</v>
      </c>
      <c r="X3016" s="84">
        <v>0</v>
      </c>
      <c r="Y3016" s="809">
        <v>0</v>
      </c>
      <c r="Z3016" s="810">
        <v>0</v>
      </c>
      <c r="AA3016" s="811">
        <v>0</v>
      </c>
      <c r="AB3016" s="808">
        <v>179056.99000000002</v>
      </c>
      <c r="AC3016" s="811">
        <v>7.5153651223962628E-4</v>
      </c>
      <c r="AD3016" s="810">
        <v>0</v>
      </c>
      <c r="AE3016" s="811">
        <v>0</v>
      </c>
      <c r="AF3016" s="808"/>
      <c r="AG3016" s="811"/>
      <c r="AH3016" s="810">
        <v>0</v>
      </c>
      <c r="AI3016" s="811">
        <v>0</v>
      </c>
      <c r="AJ3016" s="808">
        <v>0</v>
      </c>
      <c r="AK3016" s="811">
        <v>0</v>
      </c>
      <c r="AL3016" s="333"/>
      <c r="AM3016" s="855"/>
      <c r="AN3016" s="858"/>
      <c r="AO3016"/>
      <c r="AP3016"/>
      <c r="AQ3016" s="853"/>
    </row>
    <row r="3017" spans="2:43" ht="15" x14ac:dyDescent="0.25">
      <c r="B3017" s="807">
        <v>46022</v>
      </c>
      <c r="C3017" s="84" t="s">
        <v>49</v>
      </c>
      <c r="D3017" s="808">
        <v>1060518308.49</v>
      </c>
      <c r="E3017" s="808">
        <v>1060518308.49</v>
      </c>
      <c r="F3017" s="808">
        <v>6796254.6100000003</v>
      </c>
      <c r="G3017" s="809">
        <v>6.4084274223202477E-3</v>
      </c>
      <c r="H3017" s="619"/>
      <c r="I3017" s="84"/>
      <c r="J3017" s="84">
        <v>688587803.30000019</v>
      </c>
      <c r="K3017" s="201">
        <v>0.64929364989505334</v>
      </c>
      <c r="L3017" s="84">
        <v>11809999.280000001</v>
      </c>
      <c r="M3017" s="201">
        <v>1.1136063550675949E-2</v>
      </c>
      <c r="N3017" s="84">
        <v>30534769.700000003</v>
      </c>
      <c r="O3017" s="201">
        <v>2.8792307926749881E-2</v>
      </c>
      <c r="P3017" s="84">
        <v>2019845</v>
      </c>
      <c r="Q3017" s="201">
        <v>1.9045828665380799E-3</v>
      </c>
      <c r="R3017" s="84">
        <v>265306601.45999998</v>
      </c>
      <c r="S3017" s="201">
        <v>0.2501669224718544</v>
      </c>
      <c r="T3017" s="84">
        <v>28886152.039999999</v>
      </c>
      <c r="U3017" s="201">
        <v>2.7237768371136402E-2</v>
      </c>
      <c r="V3017" s="84">
        <v>0</v>
      </c>
      <c r="W3017" s="201">
        <v>0</v>
      </c>
      <c r="X3017" s="84">
        <v>0</v>
      </c>
      <c r="Y3017" s="809">
        <v>0</v>
      </c>
      <c r="Z3017" s="810">
        <v>13556858.220000001</v>
      </c>
      <c r="AA3017" s="811">
        <v>1.2783238263281555E-2</v>
      </c>
      <c r="AB3017" s="808">
        <v>889490.12999999989</v>
      </c>
      <c r="AC3017" s="811">
        <v>8.3873151729599511E-4</v>
      </c>
      <c r="AD3017" s="810">
        <v>12130534.75</v>
      </c>
      <c r="AE3017" s="811">
        <v>1.1438307715094371E-2</v>
      </c>
      <c r="AF3017" s="808"/>
      <c r="AG3017" s="811"/>
      <c r="AH3017" s="810">
        <v>0</v>
      </c>
      <c r="AI3017" s="811">
        <v>0</v>
      </c>
      <c r="AJ3017" s="808">
        <v>0</v>
      </c>
      <c r="AK3017" s="811">
        <v>0</v>
      </c>
      <c r="AL3017" s="333"/>
      <c r="AM3017" s="855"/>
      <c r="AN3017" s="858"/>
      <c r="AO3017"/>
      <c r="AP3017"/>
      <c r="AQ3017" s="853"/>
    </row>
    <row r="3018" spans="2:43" ht="15" x14ac:dyDescent="0.25">
      <c r="B3018" s="807">
        <v>46022</v>
      </c>
      <c r="C3018" s="805" t="s">
        <v>50</v>
      </c>
      <c r="D3018" s="808"/>
      <c r="E3018" s="808"/>
      <c r="F3018" s="808"/>
      <c r="G3018" s="809"/>
      <c r="H3018" s="619"/>
      <c r="I3018" s="84"/>
      <c r="J3018" s="84"/>
      <c r="K3018" s="201"/>
      <c r="L3018" s="84"/>
      <c r="M3018" s="201"/>
      <c r="N3018" s="84"/>
      <c r="O3018" s="201"/>
      <c r="P3018" s="84"/>
      <c r="Q3018" s="201"/>
      <c r="R3018" s="84"/>
      <c r="S3018" s="201"/>
      <c r="T3018" s="84"/>
      <c r="U3018" s="201"/>
      <c r="V3018" s="84"/>
      <c r="W3018" s="201"/>
      <c r="X3018" s="84"/>
      <c r="Y3018" s="809"/>
      <c r="Z3018" s="810"/>
      <c r="AA3018" s="811"/>
      <c r="AB3018" s="808"/>
      <c r="AC3018" s="811"/>
      <c r="AD3018" s="810"/>
      <c r="AE3018" s="811"/>
      <c r="AF3018" s="808"/>
      <c r="AG3018" s="811"/>
      <c r="AH3018" s="810"/>
      <c r="AI3018" s="811"/>
      <c r="AJ3018" s="808"/>
      <c r="AK3018" s="811"/>
      <c r="AL3018" s="333"/>
      <c r="AM3018" s="855"/>
      <c r="AN3018" s="858"/>
      <c r="AO3018"/>
      <c r="AP3018"/>
      <c r="AQ3018" s="853"/>
    </row>
    <row r="3019" spans="2:43" ht="15" x14ac:dyDescent="0.25">
      <c r="B3019" s="807">
        <v>46022</v>
      </c>
      <c r="C3019" s="805" t="s">
        <v>51</v>
      </c>
      <c r="D3019" s="808"/>
      <c r="E3019" s="808"/>
      <c r="F3019" s="808"/>
      <c r="G3019" s="809"/>
      <c r="H3019" s="619"/>
      <c r="I3019" s="84"/>
      <c r="J3019" s="84"/>
      <c r="K3019" s="201"/>
      <c r="L3019" s="84"/>
      <c r="M3019" s="201"/>
      <c r="N3019" s="84"/>
      <c r="O3019" s="201"/>
      <c r="P3019" s="84"/>
      <c r="Q3019" s="201"/>
      <c r="R3019" s="84"/>
      <c r="S3019" s="201"/>
      <c r="T3019" s="84"/>
      <c r="U3019" s="201"/>
      <c r="V3019" s="84"/>
      <c r="W3019" s="201"/>
      <c r="X3019" s="84"/>
      <c r="Y3019" s="809"/>
      <c r="Z3019" s="810"/>
      <c r="AA3019" s="811"/>
      <c r="AB3019" s="808"/>
      <c r="AC3019" s="811"/>
      <c r="AD3019" s="810"/>
      <c r="AE3019" s="811"/>
      <c r="AF3019" s="808"/>
      <c r="AG3019" s="811"/>
      <c r="AH3019" s="810"/>
      <c r="AI3019" s="811"/>
      <c r="AJ3019" s="808"/>
      <c r="AK3019" s="811"/>
      <c r="AL3019" s="333"/>
      <c r="AM3019" s="855"/>
      <c r="AN3019" s="858"/>
      <c r="AO3019"/>
      <c r="AP3019"/>
      <c r="AQ3019" s="853"/>
    </row>
    <row r="3020" spans="2:43" ht="15" x14ac:dyDescent="0.25">
      <c r="B3020" s="807">
        <v>46022</v>
      </c>
      <c r="C3020" s="805" t="s">
        <v>52</v>
      </c>
      <c r="D3020" s="808"/>
      <c r="E3020" s="808"/>
      <c r="F3020" s="808"/>
      <c r="G3020" s="809"/>
      <c r="H3020" s="619"/>
      <c r="I3020" s="84"/>
      <c r="J3020" s="84"/>
      <c r="K3020" s="201"/>
      <c r="L3020" s="84"/>
      <c r="M3020" s="201"/>
      <c r="N3020" s="84"/>
      <c r="O3020" s="201"/>
      <c r="P3020" s="84"/>
      <c r="Q3020" s="201"/>
      <c r="R3020" s="84"/>
      <c r="S3020" s="201"/>
      <c r="T3020" s="84"/>
      <c r="U3020" s="201"/>
      <c r="V3020" s="84"/>
      <c r="W3020" s="201"/>
      <c r="X3020" s="84"/>
      <c r="Y3020" s="809"/>
      <c r="Z3020" s="810"/>
      <c r="AA3020" s="811"/>
      <c r="AB3020" s="808"/>
      <c r="AC3020" s="811"/>
      <c r="AD3020" s="810"/>
      <c r="AE3020" s="811"/>
      <c r="AF3020" s="808"/>
      <c r="AG3020" s="811"/>
      <c r="AH3020" s="810"/>
      <c r="AI3020" s="811"/>
      <c r="AJ3020" s="808"/>
      <c r="AK3020" s="811"/>
      <c r="AL3020" s="333"/>
      <c r="AM3020" s="855"/>
      <c r="AN3020" s="858"/>
      <c r="AO3020"/>
      <c r="AP3020"/>
      <c r="AQ3020" s="853"/>
    </row>
    <row r="3021" spans="2:43" ht="15" x14ac:dyDescent="0.25">
      <c r="B3021" s="807">
        <v>46022</v>
      </c>
      <c r="C3021" s="84" t="s">
        <v>53</v>
      </c>
      <c r="D3021" s="808">
        <v>25532870.569999989</v>
      </c>
      <c r="E3021" s="808">
        <v>25532870.569999989</v>
      </c>
      <c r="F3021" s="808">
        <v>303723.32999999996</v>
      </c>
      <c r="G3021" s="809">
        <v>1.1895385172901854E-2</v>
      </c>
      <c r="H3021" s="619"/>
      <c r="I3021" s="84"/>
      <c r="J3021" s="84">
        <v>16241682.229999995</v>
      </c>
      <c r="K3021" s="809">
        <v>0.63610874403927242</v>
      </c>
      <c r="L3021" s="84">
        <v>417737.26</v>
      </c>
      <c r="M3021" s="809">
        <v>1.6360763622513447E-2</v>
      </c>
      <c r="N3021" s="84">
        <v>933334.68</v>
      </c>
      <c r="O3021" s="809">
        <v>3.6554240050730047E-2</v>
      </c>
      <c r="P3021" s="356">
        <v>0</v>
      </c>
      <c r="Q3021" s="809">
        <v>0</v>
      </c>
      <c r="R3021" s="84">
        <v>7250997.4499999993</v>
      </c>
      <c r="S3021" s="809">
        <v>0.28398677031322933</v>
      </c>
      <c r="T3021" s="356">
        <v>385395.62</v>
      </c>
      <c r="U3021" s="809">
        <v>1.5094096801353117E-2</v>
      </c>
      <c r="V3021" s="84">
        <v>0</v>
      </c>
      <c r="W3021" s="809">
        <v>0</v>
      </c>
      <c r="X3021" s="84">
        <v>0</v>
      </c>
      <c r="Y3021" s="809">
        <v>0</v>
      </c>
      <c r="Z3021" s="810">
        <v>0</v>
      </c>
      <c r="AA3021" s="809">
        <v>0</v>
      </c>
      <c r="AB3021" s="808">
        <v>0</v>
      </c>
      <c r="AC3021" s="809">
        <v>0</v>
      </c>
      <c r="AD3021" s="810">
        <v>0</v>
      </c>
      <c r="AE3021" s="809">
        <v>0</v>
      </c>
      <c r="AF3021" s="808"/>
      <c r="AG3021" s="811"/>
      <c r="AH3021" s="810">
        <v>0</v>
      </c>
      <c r="AI3021" s="811">
        <v>0</v>
      </c>
      <c r="AJ3021" s="808">
        <v>0</v>
      </c>
      <c r="AK3021" s="809">
        <v>0</v>
      </c>
      <c r="AL3021" s="333"/>
      <c r="AM3021" s="855"/>
      <c r="AN3021" s="858"/>
      <c r="AO3021"/>
      <c r="AP3021"/>
      <c r="AQ3021" s="853"/>
    </row>
    <row r="3022" spans="2:43" ht="15" x14ac:dyDescent="0.25">
      <c r="B3022" s="807">
        <v>46022</v>
      </c>
      <c r="C3022" s="805" t="s">
        <v>54</v>
      </c>
      <c r="D3022" s="808"/>
      <c r="E3022" s="808"/>
      <c r="F3022" s="808"/>
      <c r="G3022" s="809"/>
      <c r="H3022" s="619"/>
      <c r="I3022" s="84"/>
      <c r="J3022" s="84"/>
      <c r="K3022" s="201"/>
      <c r="L3022" s="84"/>
      <c r="M3022" s="201"/>
      <c r="N3022" s="84"/>
      <c r="O3022" s="201"/>
      <c r="P3022" s="84"/>
      <c r="Q3022" s="201"/>
      <c r="R3022" s="84"/>
      <c r="S3022" s="201"/>
      <c r="T3022" s="84"/>
      <c r="U3022" s="201"/>
      <c r="V3022" s="84"/>
      <c r="W3022" s="201"/>
      <c r="X3022" s="84"/>
      <c r="Y3022" s="809"/>
      <c r="Z3022" s="810"/>
      <c r="AA3022" s="811"/>
      <c r="AB3022" s="808"/>
      <c r="AC3022" s="811"/>
      <c r="AD3022" s="810"/>
      <c r="AE3022" s="811"/>
      <c r="AF3022" s="808"/>
      <c r="AG3022" s="811"/>
      <c r="AH3022" s="810"/>
      <c r="AI3022" s="811"/>
      <c r="AJ3022" s="808"/>
      <c r="AK3022" s="811"/>
      <c r="AL3022" s="333"/>
      <c r="AM3022" s="855"/>
      <c r="AN3022" s="858"/>
      <c r="AO3022"/>
      <c r="AP3022"/>
      <c r="AQ3022" s="853"/>
    </row>
    <row r="3023" spans="2:43" ht="15" x14ac:dyDescent="0.25">
      <c r="B3023" s="807">
        <v>46022</v>
      </c>
      <c r="C3023" s="84" t="s">
        <v>55</v>
      </c>
      <c r="D3023" s="808">
        <v>982588884.83000064</v>
      </c>
      <c r="E3023" s="808">
        <v>982588884.83000064</v>
      </c>
      <c r="F3023" s="808">
        <v>11392091.76</v>
      </c>
      <c r="G3023" s="809">
        <v>1.1593955453679862E-2</v>
      </c>
      <c r="H3023" s="619"/>
      <c r="I3023" s="84"/>
      <c r="J3023" s="84">
        <v>539701728.16000009</v>
      </c>
      <c r="K3023" s="201">
        <v>0.54926504511942942</v>
      </c>
      <c r="L3023" s="84">
        <v>6653378.4999999991</v>
      </c>
      <c r="M3023" s="201">
        <v>6.7712739302471462E-3</v>
      </c>
      <c r="N3023" s="84">
        <v>24344177.050000001</v>
      </c>
      <c r="O3023" s="201">
        <v>2.477554695137003E-2</v>
      </c>
      <c r="P3023" s="84">
        <v>0</v>
      </c>
      <c r="Q3023" s="201">
        <v>0</v>
      </c>
      <c r="R3023" s="84">
        <v>356841333.83999997</v>
      </c>
      <c r="S3023" s="201">
        <v>0.36316443158395556</v>
      </c>
      <c r="T3023" s="84">
        <v>43472459.68</v>
      </c>
      <c r="U3023" s="201">
        <v>4.4242775743917807E-2</v>
      </c>
      <c r="V3023" s="84">
        <v>0</v>
      </c>
      <c r="W3023" s="201">
        <v>0</v>
      </c>
      <c r="X3023" s="84">
        <v>0</v>
      </c>
      <c r="Y3023" s="809">
        <v>0</v>
      </c>
      <c r="Z3023" s="810">
        <v>0</v>
      </c>
      <c r="AA3023" s="811">
        <v>0</v>
      </c>
      <c r="AB3023" s="808">
        <v>183715.84000000008</v>
      </c>
      <c r="AC3023" s="811">
        <v>1.8697121739961984E-4</v>
      </c>
      <c r="AD3023" s="810">
        <v>0</v>
      </c>
      <c r="AE3023" s="811">
        <v>0</v>
      </c>
      <c r="AF3023" s="808"/>
      <c r="AG3023" s="811"/>
      <c r="AH3023" s="810">
        <v>0</v>
      </c>
      <c r="AI3023" s="811">
        <v>0</v>
      </c>
      <c r="AJ3023" s="808">
        <v>0</v>
      </c>
      <c r="AK3023" s="811">
        <v>0</v>
      </c>
      <c r="AL3023" s="333"/>
      <c r="AM3023" s="855"/>
      <c r="AN3023" s="858"/>
      <c r="AO3023"/>
      <c r="AP3023"/>
      <c r="AQ3023" s="853"/>
    </row>
    <row r="3024" spans="2:43" ht="15" x14ac:dyDescent="0.25">
      <c r="B3024" s="807">
        <v>46022</v>
      </c>
      <c r="C3024" s="84" t="s">
        <v>56</v>
      </c>
      <c r="D3024" s="808">
        <v>3189570680.8400002</v>
      </c>
      <c r="E3024" s="808">
        <v>3189570680.8400002</v>
      </c>
      <c r="F3024" s="808">
        <v>28112421.079999998</v>
      </c>
      <c r="G3024" s="809">
        <v>8.8138573786351575E-3</v>
      </c>
      <c r="H3024" s="619"/>
      <c r="I3024" s="84"/>
      <c r="J3024" s="84">
        <v>2097989997.9299994</v>
      </c>
      <c r="K3024" s="201">
        <v>0.65776563928581011</v>
      </c>
      <c r="L3024" s="84">
        <v>24042305.84</v>
      </c>
      <c r="M3024" s="201">
        <v>7.537787447202223E-3</v>
      </c>
      <c r="N3024" s="84">
        <v>101836129.43999998</v>
      </c>
      <c r="O3024" s="201">
        <v>3.1927848488117083E-2</v>
      </c>
      <c r="P3024" s="84">
        <v>0</v>
      </c>
      <c r="Q3024" s="201">
        <v>0</v>
      </c>
      <c r="R3024" s="84">
        <v>823868461.24000001</v>
      </c>
      <c r="S3024" s="201">
        <v>0.25830073814919424</v>
      </c>
      <c r="T3024" s="84">
        <v>112516768.31999999</v>
      </c>
      <c r="U3024" s="201">
        <v>3.5276461812210967E-2</v>
      </c>
      <c r="V3024" s="84">
        <v>0</v>
      </c>
      <c r="W3024" s="201">
        <v>0</v>
      </c>
      <c r="X3024" s="84">
        <v>0</v>
      </c>
      <c r="Y3024" s="809">
        <v>0</v>
      </c>
      <c r="Z3024" s="810">
        <v>0</v>
      </c>
      <c r="AA3024" s="811">
        <v>0</v>
      </c>
      <c r="AB3024" s="808">
        <v>1204596.9899999998</v>
      </c>
      <c r="AC3024" s="811">
        <v>3.776674388299679E-4</v>
      </c>
      <c r="AD3024" s="810">
        <v>0</v>
      </c>
      <c r="AE3024" s="811">
        <v>0</v>
      </c>
      <c r="AF3024" s="808"/>
      <c r="AG3024" s="811"/>
      <c r="AH3024" s="810">
        <v>0</v>
      </c>
      <c r="AI3024" s="811">
        <v>0</v>
      </c>
      <c r="AJ3024" s="808">
        <v>0</v>
      </c>
      <c r="AK3024" s="811">
        <v>0</v>
      </c>
      <c r="AL3024" s="333"/>
      <c r="AM3024" s="855"/>
      <c r="AN3024" s="858"/>
      <c r="AO3024"/>
      <c r="AP3024"/>
      <c r="AQ3024" s="853"/>
    </row>
    <row r="3025" spans="2:43" ht="15" x14ac:dyDescent="0.25">
      <c r="B3025" s="807">
        <v>46022</v>
      </c>
      <c r="C3025" s="805" t="s">
        <v>57</v>
      </c>
      <c r="D3025" s="808"/>
      <c r="E3025" s="808"/>
      <c r="F3025" s="808"/>
      <c r="G3025" s="809"/>
      <c r="H3025" s="619"/>
      <c r="I3025" s="84"/>
      <c r="J3025" s="84"/>
      <c r="K3025" s="201"/>
      <c r="L3025" s="84"/>
      <c r="M3025" s="201"/>
      <c r="N3025" s="84"/>
      <c r="O3025" s="201"/>
      <c r="P3025" s="84"/>
      <c r="Q3025" s="201"/>
      <c r="R3025" s="84"/>
      <c r="S3025" s="201"/>
      <c r="T3025" s="84"/>
      <c r="U3025" s="201"/>
      <c r="V3025" s="84"/>
      <c r="W3025" s="201"/>
      <c r="X3025" s="84"/>
      <c r="Y3025" s="809"/>
      <c r="Z3025" s="810"/>
      <c r="AA3025" s="811"/>
      <c r="AB3025" s="808"/>
      <c r="AC3025" s="811"/>
      <c r="AD3025" s="810"/>
      <c r="AE3025" s="811"/>
      <c r="AF3025" s="808"/>
      <c r="AG3025" s="811"/>
      <c r="AH3025" s="810"/>
      <c r="AI3025" s="811"/>
      <c r="AJ3025" s="808"/>
      <c r="AK3025" s="811"/>
      <c r="AL3025" s="333"/>
      <c r="AM3025" s="855"/>
      <c r="AN3025" s="858"/>
      <c r="AO3025"/>
      <c r="AP3025"/>
      <c r="AQ3025" s="853"/>
    </row>
    <row r="3026" spans="2:43" ht="15" x14ac:dyDescent="0.25">
      <c r="B3026" s="807">
        <v>46022</v>
      </c>
      <c r="C3026" s="84" t="s">
        <v>58</v>
      </c>
      <c r="D3026" s="808">
        <v>482554850.03000003</v>
      </c>
      <c r="E3026" s="808">
        <v>482554850.03000003</v>
      </c>
      <c r="F3026" s="808">
        <v>18050610.57</v>
      </c>
      <c r="G3026" s="809">
        <v>3.7406339546432514E-2</v>
      </c>
      <c r="H3026" s="619"/>
      <c r="I3026" s="84"/>
      <c r="J3026" s="84">
        <v>292147407.38</v>
      </c>
      <c r="K3026" s="201">
        <v>0.60541803146696682</v>
      </c>
      <c r="L3026" s="84">
        <v>7782074.0499999998</v>
      </c>
      <c r="M3026" s="201">
        <v>1.6126817603255246E-2</v>
      </c>
      <c r="N3026" s="84">
        <v>37839906.609999999</v>
      </c>
      <c r="O3026" s="201">
        <v>7.8415762700649524E-2</v>
      </c>
      <c r="P3026" s="84">
        <v>0</v>
      </c>
      <c r="Q3026" s="201">
        <v>0</v>
      </c>
      <c r="R3026" s="84">
        <v>122257961.89</v>
      </c>
      <c r="S3026" s="201">
        <v>0.25335557581153589</v>
      </c>
      <c r="T3026" s="84">
        <v>4066392.74</v>
      </c>
      <c r="U3026" s="201">
        <v>8.4267990255350155E-3</v>
      </c>
      <c r="V3026" s="84">
        <v>0</v>
      </c>
      <c r="W3026" s="201">
        <v>0</v>
      </c>
      <c r="X3026" s="84">
        <v>0</v>
      </c>
      <c r="Y3026" s="809">
        <v>0</v>
      </c>
      <c r="Z3026" s="810">
        <v>0</v>
      </c>
      <c r="AA3026" s="811">
        <v>0</v>
      </c>
      <c r="AB3026" s="808">
        <v>0</v>
      </c>
      <c r="AC3026" s="811">
        <v>0</v>
      </c>
      <c r="AD3026" s="810">
        <v>410496.79</v>
      </c>
      <c r="AE3026" s="811">
        <v>8.506738456249683E-4</v>
      </c>
      <c r="AF3026" s="808"/>
      <c r="AG3026" s="811"/>
      <c r="AH3026" s="810">
        <v>0</v>
      </c>
      <c r="AI3026" s="811">
        <v>0</v>
      </c>
      <c r="AJ3026" s="808">
        <v>0</v>
      </c>
      <c r="AK3026" s="811">
        <v>0</v>
      </c>
      <c r="AL3026" s="333"/>
      <c r="AM3026" s="855"/>
      <c r="AN3026" s="858"/>
      <c r="AO3026"/>
      <c r="AP3026"/>
      <c r="AQ3026" s="853"/>
    </row>
    <row r="3027" spans="2:43" ht="15" x14ac:dyDescent="0.25">
      <c r="B3027" s="807">
        <v>46022</v>
      </c>
      <c r="C3027" s="84" t="s">
        <v>59</v>
      </c>
      <c r="D3027" s="808">
        <v>308796060.45000005</v>
      </c>
      <c r="E3027" s="808">
        <v>308796060.45000005</v>
      </c>
      <c r="F3027" s="808">
        <v>5818409.9000000004</v>
      </c>
      <c r="G3027" s="809">
        <v>1.8842241353471255E-2</v>
      </c>
      <c r="H3027" s="619"/>
      <c r="I3027" s="84"/>
      <c r="J3027" s="84">
        <v>205677628.84</v>
      </c>
      <c r="K3027" s="201">
        <v>0.66606299491085352</v>
      </c>
      <c r="L3027" s="84">
        <v>3368705.18</v>
      </c>
      <c r="M3027" s="201">
        <v>1.0909158540076186E-2</v>
      </c>
      <c r="N3027" s="84">
        <v>3202651.63</v>
      </c>
      <c r="O3027" s="201">
        <v>1.0371413499682812E-2</v>
      </c>
      <c r="P3027" s="84">
        <v>0</v>
      </c>
      <c r="Q3027" s="201">
        <v>0</v>
      </c>
      <c r="R3027" s="84">
        <v>79315506.950000003</v>
      </c>
      <c r="S3027" s="201">
        <v>0.25685401178504574</v>
      </c>
      <c r="T3027" s="84">
        <v>11413157.950000001</v>
      </c>
      <c r="U3027" s="201">
        <v>3.6960179910870361E-2</v>
      </c>
      <c r="V3027" s="84">
        <v>0</v>
      </c>
      <c r="W3027" s="201">
        <v>0</v>
      </c>
      <c r="X3027" s="84">
        <v>0</v>
      </c>
      <c r="Y3027" s="809">
        <v>0</v>
      </c>
      <c r="Z3027" s="810">
        <v>0</v>
      </c>
      <c r="AA3027" s="811">
        <v>0</v>
      </c>
      <c r="AB3027" s="808">
        <v>0</v>
      </c>
      <c r="AC3027" s="811">
        <v>0</v>
      </c>
      <c r="AD3027" s="810">
        <v>0</v>
      </c>
      <c r="AE3027" s="811">
        <v>0</v>
      </c>
      <c r="AF3027" s="808"/>
      <c r="AG3027" s="811"/>
      <c r="AH3027" s="810">
        <v>0</v>
      </c>
      <c r="AI3027" s="811">
        <v>0</v>
      </c>
      <c r="AJ3027" s="808">
        <v>0</v>
      </c>
      <c r="AK3027" s="811">
        <v>0</v>
      </c>
      <c r="AL3027" s="333"/>
      <c r="AM3027" s="855"/>
      <c r="AN3027" s="858"/>
      <c r="AO3027"/>
      <c r="AP3027"/>
      <c r="AQ3027" s="853"/>
    </row>
    <row r="3028" spans="2:43" ht="15" x14ac:dyDescent="0.25">
      <c r="B3028" s="807">
        <v>46022</v>
      </c>
      <c r="C3028" s="84" t="s">
        <v>60</v>
      </c>
      <c r="D3028" s="808">
        <v>432667544.91000015</v>
      </c>
      <c r="E3028" s="808">
        <v>432667544.91000015</v>
      </c>
      <c r="F3028" s="808">
        <v>1363305.3699999999</v>
      </c>
      <c r="G3028" s="809">
        <v>3.1509305147525758E-3</v>
      </c>
      <c r="H3028" s="619"/>
      <c r="I3028" s="84"/>
      <c r="J3028" s="84">
        <v>283541606.25000006</v>
      </c>
      <c r="K3028" s="201">
        <v>0.65533366111151226</v>
      </c>
      <c r="L3028" s="84">
        <v>8000012.1200000001</v>
      </c>
      <c r="M3028" s="201">
        <v>1.8489975072348206E-2</v>
      </c>
      <c r="N3028" s="84">
        <v>13559646.689999999</v>
      </c>
      <c r="O3028" s="201">
        <v>3.1339643681433424E-2</v>
      </c>
      <c r="P3028" s="84">
        <v>0</v>
      </c>
      <c r="Q3028" s="201">
        <v>0</v>
      </c>
      <c r="R3028" s="84">
        <v>115806848.69</v>
      </c>
      <c r="S3028" s="201">
        <v>0.26765781268407635</v>
      </c>
      <c r="T3028" s="84">
        <v>9801458.3699999992</v>
      </c>
      <c r="U3028" s="201">
        <v>2.2653555796607799E-2</v>
      </c>
      <c r="V3028" s="84">
        <v>0</v>
      </c>
      <c r="W3028" s="201">
        <v>0</v>
      </c>
      <c r="X3028" s="84">
        <v>0</v>
      </c>
      <c r="Y3028" s="809">
        <v>0</v>
      </c>
      <c r="Z3028" s="810">
        <v>0</v>
      </c>
      <c r="AA3028" s="811">
        <v>0</v>
      </c>
      <c r="AB3028" s="808">
        <v>594667.42000000004</v>
      </c>
      <c r="AC3028" s="811">
        <v>1.3744211392691767E-3</v>
      </c>
      <c r="AD3028" s="810">
        <v>0</v>
      </c>
      <c r="AE3028" s="811">
        <v>0</v>
      </c>
      <c r="AF3028" s="808"/>
      <c r="AG3028" s="811"/>
      <c r="AH3028" s="810">
        <v>0</v>
      </c>
      <c r="AI3028" s="811">
        <v>0</v>
      </c>
      <c r="AJ3028" s="808">
        <v>0</v>
      </c>
      <c r="AK3028" s="811">
        <v>0</v>
      </c>
      <c r="AL3028" s="333"/>
      <c r="AM3028" s="855"/>
      <c r="AN3028" s="858"/>
      <c r="AO3028"/>
      <c r="AP3028"/>
      <c r="AQ3028" s="853"/>
    </row>
    <row r="3029" spans="2:43" ht="15" x14ac:dyDescent="0.25">
      <c r="B3029" s="807">
        <v>46022</v>
      </c>
      <c r="C3029" s="84" t="s">
        <v>61</v>
      </c>
      <c r="D3029" s="808">
        <v>66574986.069999993</v>
      </c>
      <c r="E3029" s="808">
        <v>66574986.069999993</v>
      </c>
      <c r="F3029" s="808">
        <v>418758.92</v>
      </c>
      <c r="G3029" s="809">
        <v>6.2900339109301148E-3</v>
      </c>
      <c r="H3029" s="619"/>
      <c r="I3029" s="84"/>
      <c r="J3029" s="84">
        <v>42795192.100000001</v>
      </c>
      <c r="K3029" s="201">
        <v>0.64281188215350393</v>
      </c>
      <c r="L3029" s="84">
        <v>0</v>
      </c>
      <c r="M3029" s="201">
        <v>0</v>
      </c>
      <c r="N3029" s="84">
        <v>3101465.2600000002</v>
      </c>
      <c r="O3029" s="201">
        <v>4.6586044445266234E-2</v>
      </c>
      <c r="P3029" s="84">
        <v>0</v>
      </c>
      <c r="Q3029" s="201">
        <v>0</v>
      </c>
      <c r="R3029" s="84">
        <v>19324922.810000002</v>
      </c>
      <c r="S3029" s="201">
        <v>0.29027302821634676</v>
      </c>
      <c r="T3029" s="84">
        <v>934646.98</v>
      </c>
      <c r="U3029" s="201">
        <v>1.4039011273953092E-2</v>
      </c>
      <c r="V3029" s="84">
        <v>0</v>
      </c>
      <c r="W3029" s="201">
        <v>0</v>
      </c>
      <c r="X3029" s="84">
        <v>0</v>
      </c>
      <c r="Y3029" s="809">
        <v>0</v>
      </c>
      <c r="Z3029" s="810">
        <v>0</v>
      </c>
      <c r="AA3029" s="811">
        <v>0</v>
      </c>
      <c r="AB3029" s="808">
        <v>0</v>
      </c>
      <c r="AC3029" s="811">
        <v>0</v>
      </c>
      <c r="AD3029" s="810">
        <v>0</v>
      </c>
      <c r="AE3029" s="811">
        <v>0</v>
      </c>
      <c r="AF3029" s="808"/>
      <c r="AG3029" s="811"/>
      <c r="AH3029" s="810">
        <v>0</v>
      </c>
      <c r="AI3029" s="811">
        <v>0</v>
      </c>
      <c r="AJ3029" s="808">
        <v>0</v>
      </c>
      <c r="AK3029" s="811">
        <v>0</v>
      </c>
      <c r="AL3029" s="333"/>
      <c r="AM3029" s="855"/>
      <c r="AN3029" s="858"/>
      <c r="AO3029"/>
      <c r="AP3029"/>
      <c r="AQ3029" s="853"/>
    </row>
    <row r="3030" spans="2:43" ht="15" x14ac:dyDescent="0.25">
      <c r="B3030" s="812">
        <v>46022</v>
      </c>
      <c r="C3030" s="813" t="s">
        <v>110</v>
      </c>
      <c r="D3030" s="813">
        <v>7420078523.29</v>
      </c>
      <c r="E3030" s="813">
        <v>7420078523.29</v>
      </c>
      <c r="F3030" s="813">
        <v>81286562.430000022</v>
      </c>
      <c r="G3030" s="814">
        <v>1.0954946389699155E-2</v>
      </c>
      <c r="H3030" s="815"/>
      <c r="I3030" s="813"/>
      <c r="J3030" s="813">
        <v>4690961807.2700005</v>
      </c>
      <c r="K3030" s="814">
        <v>0.63219840498265611</v>
      </c>
      <c r="L3030" s="813">
        <v>64333595.139999993</v>
      </c>
      <c r="M3030" s="814">
        <v>8.670204087203516E-3</v>
      </c>
      <c r="N3030" s="813">
        <v>243974087.5</v>
      </c>
      <c r="O3030" s="814">
        <v>3.2880256823997055E-2</v>
      </c>
      <c r="P3030" s="813">
        <v>4060149.1100000003</v>
      </c>
      <c r="Q3030" s="814">
        <v>5.4718411634810632E-4</v>
      </c>
      <c r="R3030" s="813">
        <v>2059912216.73</v>
      </c>
      <c r="S3030" s="814">
        <v>0.27761326383061674</v>
      </c>
      <c r="T3030" s="813">
        <v>245842944.84999999</v>
      </c>
      <c r="U3030" s="814">
        <v>3.3132121725983475E-2</v>
      </c>
      <c r="V3030" s="813">
        <v>0</v>
      </c>
      <c r="W3030" s="814">
        <v>0</v>
      </c>
      <c r="X3030" s="813">
        <v>0</v>
      </c>
      <c r="Y3030" s="814">
        <v>0</v>
      </c>
      <c r="Z3030" s="813">
        <v>13556858.220000001</v>
      </c>
      <c r="AA3030" s="814">
        <v>1.8270505059276656E-3</v>
      </c>
      <c r="AB3030" s="813">
        <v>3609270.5</v>
      </c>
      <c r="AC3030" s="814">
        <v>4.8641944807878933E-4</v>
      </c>
      <c r="AD3030" s="813">
        <v>12541031.539999999</v>
      </c>
      <c r="AE3030" s="814">
        <v>1.6901480894894105E-3</v>
      </c>
      <c r="AF3030" s="813"/>
      <c r="AG3030" s="817"/>
      <c r="AH3030" s="813">
        <v>0</v>
      </c>
      <c r="AI3030" s="814">
        <v>0</v>
      </c>
      <c r="AJ3030" s="813">
        <v>0</v>
      </c>
      <c r="AK3030" s="814">
        <v>0</v>
      </c>
      <c r="AL3030" s="333"/>
      <c r="AM3030" s="855"/>
      <c r="AN3030" s="858"/>
      <c r="AO3030"/>
      <c r="AP3030"/>
      <c r="AQ3030" s="853"/>
    </row>
    <row r="3031" spans="2:43" ht="15" x14ac:dyDescent="0.25">
      <c r="B3031" s="807">
        <v>46052</v>
      </c>
      <c r="C3031" s="84" t="s">
        <v>47</v>
      </c>
      <c r="D3031" s="808">
        <v>663308528.53999984</v>
      </c>
      <c r="E3031" s="808">
        <v>668010813.80999982</v>
      </c>
      <c r="F3031" s="808">
        <v>11549526.4</v>
      </c>
      <c r="G3031" s="809">
        <v>1.7411997438690437E-2</v>
      </c>
      <c r="H3031" s="619"/>
      <c r="I3031" s="84"/>
      <c r="J3031" s="84">
        <v>430862975.10000002</v>
      </c>
      <c r="K3031" s="201">
        <v>0.6495664635103775</v>
      </c>
      <c r="L3031" s="84">
        <v>1341191.9400000002</v>
      </c>
      <c r="M3031" s="201">
        <v>2.0219730069686893E-3</v>
      </c>
      <c r="N3031" s="84">
        <v>18592180.52</v>
      </c>
      <c r="O3031" s="201">
        <v>2.8029460982392337E-2</v>
      </c>
      <c r="P3031" s="84">
        <v>1534086.99</v>
      </c>
      <c r="Q3031" s="201">
        <v>2.3127804392575201E-3</v>
      </c>
      <c r="R3031" s="84">
        <v>178120337.63000003</v>
      </c>
      <c r="S3031" s="201">
        <v>0.2685331636275784</v>
      </c>
      <c r="T3031" s="84">
        <v>25217605.349999998</v>
      </c>
      <c r="U3031" s="201">
        <v>3.8017912125306384E-2</v>
      </c>
      <c r="V3031" s="84">
        <v>0</v>
      </c>
      <c r="W3031" s="201">
        <v>0</v>
      </c>
      <c r="X3031" s="84">
        <v>0</v>
      </c>
      <c r="Y3031" s="809">
        <v>0</v>
      </c>
      <c r="Z3031" s="810">
        <v>0</v>
      </c>
      <c r="AA3031" s="811">
        <v>0</v>
      </c>
      <c r="AB3031" s="808">
        <v>792909.88</v>
      </c>
      <c r="AC3031" s="811">
        <v>1.1953862281030279E-3</v>
      </c>
      <c r="AD3031" s="810">
        <v>0</v>
      </c>
      <c r="AE3031" s="811">
        <v>0</v>
      </c>
      <c r="AF3031" s="808"/>
      <c r="AG3031" s="811"/>
      <c r="AH3031" s="810">
        <v>0</v>
      </c>
      <c r="AI3031" s="811">
        <v>0</v>
      </c>
      <c r="AJ3031" s="808">
        <v>-4702285.2699999996</v>
      </c>
      <c r="AK3031" s="811">
        <v>-7.0891373586740112E-3</v>
      </c>
      <c r="AL3031" s="333"/>
      <c r="AM3031" s="855"/>
      <c r="AN3031" s="858"/>
      <c r="AO3031"/>
      <c r="AP3031"/>
      <c r="AQ3031" s="853"/>
    </row>
    <row r="3032" spans="2:43" ht="15" x14ac:dyDescent="0.25">
      <c r="B3032" s="807">
        <v>46052</v>
      </c>
      <c r="C3032" s="84" t="s">
        <v>48</v>
      </c>
      <c r="D3032" s="808">
        <v>253878622.19</v>
      </c>
      <c r="E3032" s="808">
        <v>255687199.57999998</v>
      </c>
      <c r="F3032" s="808">
        <v>4407900.67</v>
      </c>
      <c r="G3032" s="809">
        <v>1.7362236457629642E-2</v>
      </c>
      <c r="H3032" s="619"/>
      <c r="I3032" s="84"/>
      <c r="J3032" s="84">
        <v>124570063.69000001</v>
      </c>
      <c r="K3032" s="201">
        <v>0.49066779477309885</v>
      </c>
      <c r="L3032" s="84">
        <v>933638.26</v>
      </c>
      <c r="M3032" s="201">
        <v>3.6774985303854191E-3</v>
      </c>
      <c r="N3032" s="84">
        <v>12743382.25</v>
      </c>
      <c r="O3032" s="201">
        <v>5.0194782609395881E-2</v>
      </c>
      <c r="P3032" s="84">
        <v>511362.33</v>
      </c>
      <c r="Q3032" s="201">
        <v>2.0142000361783197E-3</v>
      </c>
      <c r="R3032" s="84">
        <v>102393589.61000001</v>
      </c>
      <c r="S3032" s="201">
        <v>0.40331709982800273</v>
      </c>
      <c r="T3032" s="84">
        <v>9873934.459999999</v>
      </c>
      <c r="U3032" s="201">
        <v>3.8892343021345269E-2</v>
      </c>
      <c r="V3032" s="84">
        <v>0</v>
      </c>
      <c r="W3032" s="201">
        <v>0</v>
      </c>
      <c r="X3032" s="84">
        <v>0</v>
      </c>
      <c r="Y3032" s="809">
        <v>0</v>
      </c>
      <c r="Z3032" s="810">
        <v>0</v>
      </c>
      <c r="AA3032" s="811">
        <v>0</v>
      </c>
      <c r="AB3032" s="808">
        <v>253328.31</v>
      </c>
      <c r="AC3032" s="811">
        <v>9.9783238074457425E-4</v>
      </c>
      <c r="AD3032" s="810">
        <v>0</v>
      </c>
      <c r="AE3032" s="811">
        <v>0</v>
      </c>
      <c r="AF3032" s="808"/>
      <c r="AG3032" s="811"/>
      <c r="AH3032" s="810">
        <v>0</v>
      </c>
      <c r="AI3032" s="811">
        <v>0</v>
      </c>
      <c r="AJ3032" s="808">
        <v>-1808577.3899999997</v>
      </c>
      <c r="AK3032" s="811">
        <v>-7.1237876367805401E-3</v>
      </c>
      <c r="AL3032" s="333"/>
      <c r="AM3032" s="855"/>
      <c r="AN3032" s="858"/>
      <c r="AO3032"/>
      <c r="AP3032"/>
      <c r="AQ3032" s="853"/>
    </row>
    <row r="3033" spans="2:43" ht="15" x14ac:dyDescent="0.25">
      <c r="B3033" s="807">
        <v>46052</v>
      </c>
      <c r="C3033" s="84" t="s">
        <v>49</v>
      </c>
      <c r="D3033" s="808">
        <v>1106704689.9800003</v>
      </c>
      <c r="E3033" s="808">
        <v>1105554689.9800003</v>
      </c>
      <c r="F3033" s="808">
        <v>14494152.139999999</v>
      </c>
      <c r="G3033" s="809">
        <v>1.3096675446692043E-2</v>
      </c>
      <c r="H3033" s="619"/>
      <c r="I3033" s="84"/>
      <c r="J3033" s="84">
        <v>716797607.50999999</v>
      </c>
      <c r="K3033" s="201">
        <v>0.64768642800542708</v>
      </c>
      <c r="L3033" s="84">
        <v>11894373.6</v>
      </c>
      <c r="M3033" s="201">
        <v>1.0747558682718646E-2</v>
      </c>
      <c r="N3033" s="84">
        <v>30709814.420000002</v>
      </c>
      <c r="O3033" s="201">
        <v>2.7748878899713503E-2</v>
      </c>
      <c r="P3033" s="84">
        <v>2031995</v>
      </c>
      <c r="Q3033" s="201">
        <v>1.8360769755450491E-3</v>
      </c>
      <c r="R3033" s="84">
        <v>276124072.73999995</v>
      </c>
      <c r="S3033" s="201">
        <v>0.24950113181953706</v>
      </c>
      <c r="T3033" s="84">
        <v>26955598.07</v>
      </c>
      <c r="U3033" s="201">
        <v>2.4356631280280493E-2</v>
      </c>
      <c r="V3033" s="84">
        <v>0</v>
      </c>
      <c r="W3033" s="201">
        <v>0</v>
      </c>
      <c r="X3033" s="84">
        <v>0</v>
      </c>
      <c r="Y3033" s="809">
        <v>0</v>
      </c>
      <c r="Z3033" s="810">
        <v>13364951.6</v>
      </c>
      <c r="AA3033" s="811">
        <v>1.2076348569772053E-2</v>
      </c>
      <c r="AB3033" s="808">
        <v>1057300.32</v>
      </c>
      <c r="AC3033" s="811">
        <v>9.5535903079899934E-4</v>
      </c>
      <c r="AD3033" s="810">
        <v>12124824.58</v>
      </c>
      <c r="AE3033" s="811">
        <v>1.0955790365557331E-2</v>
      </c>
      <c r="AF3033" s="808"/>
      <c r="AG3033" s="811"/>
      <c r="AH3033" s="810">
        <v>0</v>
      </c>
      <c r="AI3033" s="811">
        <v>0</v>
      </c>
      <c r="AJ3033" s="808">
        <v>1150000</v>
      </c>
      <c r="AK3033" s="811">
        <v>1.0391209239573947E-3</v>
      </c>
      <c r="AL3033" s="333"/>
      <c r="AM3033" s="855"/>
      <c r="AN3033" s="858"/>
      <c r="AO3033"/>
      <c r="AP3033"/>
      <c r="AQ3033" s="853"/>
    </row>
    <row r="3034" spans="2:43" ht="15" x14ac:dyDescent="0.25">
      <c r="B3034" s="807">
        <v>46052</v>
      </c>
      <c r="C3034" s="805" t="s">
        <v>50</v>
      </c>
      <c r="D3034" s="808"/>
      <c r="E3034" s="808"/>
      <c r="F3034" s="808"/>
      <c r="G3034" s="809"/>
      <c r="H3034" s="619"/>
      <c r="I3034" s="84"/>
      <c r="J3034" s="84"/>
      <c r="K3034" s="201"/>
      <c r="L3034" s="84"/>
      <c r="M3034" s="201"/>
      <c r="N3034" s="84"/>
      <c r="O3034" s="201"/>
      <c r="P3034" s="84"/>
      <c r="Q3034" s="201"/>
      <c r="R3034" s="84"/>
      <c r="S3034" s="201"/>
      <c r="T3034" s="84"/>
      <c r="U3034" s="201"/>
      <c r="V3034" s="84"/>
      <c r="W3034" s="201"/>
      <c r="X3034" s="84"/>
      <c r="Y3034" s="809"/>
      <c r="Z3034" s="810"/>
      <c r="AA3034" s="811"/>
      <c r="AB3034" s="808"/>
      <c r="AC3034" s="811"/>
      <c r="AD3034" s="810"/>
      <c r="AE3034" s="811"/>
      <c r="AF3034" s="808"/>
      <c r="AG3034" s="811"/>
      <c r="AH3034" s="810"/>
      <c r="AI3034" s="811"/>
      <c r="AJ3034" s="808"/>
      <c r="AK3034" s="811"/>
      <c r="AL3034" s="333"/>
      <c r="AM3034" s="855"/>
      <c r="AN3034" s="858"/>
      <c r="AO3034"/>
      <c r="AP3034"/>
      <c r="AQ3034" s="853"/>
    </row>
    <row r="3035" spans="2:43" ht="15" x14ac:dyDescent="0.25">
      <c r="B3035" s="807">
        <v>46052</v>
      </c>
      <c r="C3035" s="805" t="s">
        <v>51</v>
      </c>
      <c r="D3035" s="808"/>
      <c r="E3035" s="808"/>
      <c r="F3035" s="808"/>
      <c r="G3035" s="809"/>
      <c r="H3035" s="619"/>
      <c r="I3035" s="84"/>
      <c r="J3035" s="84"/>
      <c r="K3035" s="201"/>
      <c r="L3035" s="84"/>
      <c r="M3035" s="201"/>
      <c r="N3035" s="84"/>
      <c r="O3035" s="201"/>
      <c r="P3035" s="84"/>
      <c r="Q3035" s="201"/>
      <c r="R3035" s="84"/>
      <c r="S3035" s="201"/>
      <c r="T3035" s="84"/>
      <c r="U3035" s="201"/>
      <c r="V3035" s="84"/>
      <c r="W3035" s="201"/>
      <c r="X3035" s="84"/>
      <c r="Y3035" s="809"/>
      <c r="Z3035" s="810"/>
      <c r="AA3035" s="811"/>
      <c r="AB3035" s="808"/>
      <c r="AC3035" s="811"/>
      <c r="AD3035" s="810"/>
      <c r="AE3035" s="811"/>
      <c r="AF3035" s="808"/>
      <c r="AG3035" s="811"/>
      <c r="AH3035" s="810"/>
      <c r="AI3035" s="811"/>
      <c r="AJ3035" s="808"/>
      <c r="AK3035" s="811"/>
      <c r="AL3035" s="333"/>
      <c r="AM3035" s="855"/>
      <c r="AN3035" s="858"/>
      <c r="AO3035"/>
      <c r="AP3035"/>
      <c r="AQ3035" s="853"/>
    </row>
    <row r="3036" spans="2:43" ht="15" x14ac:dyDescent="0.25">
      <c r="B3036" s="807">
        <v>46052</v>
      </c>
      <c r="C3036" s="805" t="s">
        <v>52</v>
      </c>
      <c r="D3036" s="808"/>
      <c r="E3036" s="808"/>
      <c r="F3036" s="808"/>
      <c r="G3036" s="809"/>
      <c r="H3036" s="619"/>
      <c r="I3036" s="84"/>
      <c r="J3036" s="84"/>
      <c r="K3036" s="201"/>
      <c r="L3036" s="84"/>
      <c r="M3036" s="201"/>
      <c r="N3036" s="84"/>
      <c r="O3036" s="201"/>
      <c r="P3036" s="84"/>
      <c r="Q3036" s="201"/>
      <c r="R3036" s="84"/>
      <c r="S3036" s="201"/>
      <c r="T3036" s="84"/>
      <c r="U3036" s="201"/>
      <c r="V3036" s="84"/>
      <c r="W3036" s="201"/>
      <c r="X3036" s="84"/>
      <c r="Y3036" s="809"/>
      <c r="Z3036" s="810"/>
      <c r="AA3036" s="811"/>
      <c r="AB3036" s="808"/>
      <c r="AC3036" s="811"/>
      <c r="AD3036" s="810"/>
      <c r="AE3036" s="811"/>
      <c r="AF3036" s="808"/>
      <c r="AG3036" s="811"/>
      <c r="AH3036" s="810"/>
      <c r="AI3036" s="811"/>
      <c r="AJ3036" s="808"/>
      <c r="AK3036" s="811"/>
      <c r="AL3036" s="333"/>
      <c r="AM3036" s="855"/>
      <c r="AN3036" s="858"/>
      <c r="AO3036"/>
      <c r="AP3036"/>
      <c r="AQ3036" s="853"/>
    </row>
    <row r="3037" spans="2:43" ht="15" x14ac:dyDescent="0.25">
      <c r="B3037" s="807">
        <v>46052</v>
      </c>
      <c r="C3037" s="84" t="s">
        <v>53</v>
      </c>
      <c r="D3037" s="808">
        <v>27172853.620000005</v>
      </c>
      <c r="E3037" s="808">
        <v>27334184.920000006</v>
      </c>
      <c r="F3037" s="808">
        <v>228992.7</v>
      </c>
      <c r="G3037" s="809">
        <v>8.4272599117618911E-3</v>
      </c>
      <c r="H3037" s="619"/>
      <c r="I3037" s="84"/>
      <c r="J3037" s="84">
        <v>17421643.899999999</v>
      </c>
      <c r="K3037" s="809">
        <v>0.6411414915648449</v>
      </c>
      <c r="L3037" s="84">
        <v>420610.27</v>
      </c>
      <c r="M3037" s="809">
        <v>1.54790614148239E-2</v>
      </c>
      <c r="N3037" s="84">
        <v>936309.98</v>
      </c>
      <c r="O3037" s="809">
        <v>3.4457550653084472E-2</v>
      </c>
      <c r="P3037" s="356">
        <v>0</v>
      </c>
      <c r="Q3037" s="809">
        <v>0</v>
      </c>
      <c r="R3037" s="84">
        <v>7928775.54</v>
      </c>
      <c r="S3037" s="809">
        <v>0.29179031583801684</v>
      </c>
      <c r="T3037" s="356">
        <v>397852.53</v>
      </c>
      <c r="U3037" s="809">
        <v>1.4641543930710651E-2</v>
      </c>
      <c r="V3037" s="84">
        <v>0</v>
      </c>
      <c r="W3037" s="809">
        <v>0</v>
      </c>
      <c r="X3037" s="84">
        <v>0</v>
      </c>
      <c r="Y3037" s="809">
        <v>0</v>
      </c>
      <c r="Z3037" s="810">
        <v>0</v>
      </c>
      <c r="AA3037" s="809">
        <v>0</v>
      </c>
      <c r="AB3037" s="808">
        <v>0</v>
      </c>
      <c r="AC3037" s="809">
        <v>0</v>
      </c>
      <c r="AD3037" s="810">
        <v>0</v>
      </c>
      <c r="AE3037" s="809">
        <v>0</v>
      </c>
      <c r="AF3037" s="808"/>
      <c r="AG3037" s="811"/>
      <c r="AH3037" s="810">
        <v>0</v>
      </c>
      <c r="AI3037" s="811">
        <v>0</v>
      </c>
      <c r="AJ3037" s="808">
        <v>-161331.29999999999</v>
      </c>
      <c r="AK3037" s="809">
        <v>-5.9372233132428719E-3</v>
      </c>
      <c r="AL3037" s="333"/>
      <c r="AM3037" s="855"/>
      <c r="AN3037" s="858"/>
      <c r="AO3037"/>
      <c r="AP3037"/>
      <c r="AQ3037" s="853"/>
    </row>
    <row r="3038" spans="2:43" ht="15" x14ac:dyDescent="0.25">
      <c r="B3038" s="807">
        <v>46052</v>
      </c>
      <c r="C3038" s="805" t="s">
        <v>54</v>
      </c>
      <c r="D3038" s="808"/>
      <c r="E3038" s="808"/>
      <c r="F3038" s="808"/>
      <c r="G3038" s="809"/>
      <c r="H3038" s="619"/>
      <c r="I3038" s="84"/>
      <c r="J3038" s="84"/>
      <c r="K3038" s="201"/>
      <c r="L3038" s="84"/>
      <c r="M3038" s="201"/>
      <c r="N3038" s="84"/>
      <c r="O3038" s="201"/>
      <c r="P3038" s="84"/>
      <c r="Q3038" s="201"/>
      <c r="R3038" s="84"/>
      <c r="S3038" s="201"/>
      <c r="T3038" s="84"/>
      <c r="U3038" s="201"/>
      <c r="V3038" s="84"/>
      <c r="W3038" s="201"/>
      <c r="X3038" s="84"/>
      <c r="Y3038" s="809"/>
      <c r="Z3038" s="810"/>
      <c r="AA3038" s="811"/>
      <c r="AB3038" s="808"/>
      <c r="AC3038" s="811"/>
      <c r="AD3038" s="810"/>
      <c r="AE3038" s="811"/>
      <c r="AF3038" s="808"/>
      <c r="AG3038" s="811"/>
      <c r="AH3038" s="810"/>
      <c r="AI3038" s="811"/>
      <c r="AJ3038" s="808"/>
      <c r="AK3038" s="811"/>
      <c r="AL3038" s="333"/>
      <c r="AM3038" s="855"/>
      <c r="AN3038" s="858"/>
      <c r="AO3038"/>
      <c r="AP3038"/>
      <c r="AQ3038" s="853"/>
    </row>
    <row r="3039" spans="2:43" ht="15" x14ac:dyDescent="0.25">
      <c r="B3039" s="807">
        <v>46052</v>
      </c>
      <c r="C3039" s="84" t="s">
        <v>55</v>
      </c>
      <c r="D3039" s="808">
        <v>1050070202.3199999</v>
      </c>
      <c r="E3039" s="808">
        <v>1050777389.3399999</v>
      </c>
      <c r="F3039" s="808">
        <v>7258525.5099999998</v>
      </c>
      <c r="G3039" s="809">
        <v>6.912419278218911E-3</v>
      </c>
      <c r="H3039" s="619"/>
      <c r="I3039" s="84"/>
      <c r="J3039" s="84">
        <v>564365721.11000013</v>
      </c>
      <c r="K3039" s="201">
        <v>0.53745522905335663</v>
      </c>
      <c r="L3039" s="84">
        <v>6699088.04</v>
      </c>
      <c r="M3039" s="201">
        <v>6.3796573078630323E-3</v>
      </c>
      <c r="N3039" s="84">
        <v>24255624.129999999</v>
      </c>
      <c r="O3039" s="201">
        <v>2.3099050021998725E-2</v>
      </c>
      <c r="P3039" s="84">
        <v>0</v>
      </c>
      <c r="Q3039" s="201">
        <v>0</v>
      </c>
      <c r="R3039" s="84">
        <v>389900239.85999995</v>
      </c>
      <c r="S3039" s="201">
        <v>0.3713087363097855</v>
      </c>
      <c r="T3039" s="84">
        <v>57648959.579999998</v>
      </c>
      <c r="U3039" s="201">
        <v>5.4900100443410135E-2</v>
      </c>
      <c r="V3039" s="84">
        <v>0</v>
      </c>
      <c r="W3039" s="201">
        <v>0</v>
      </c>
      <c r="X3039" s="84">
        <v>0</v>
      </c>
      <c r="Y3039" s="809">
        <v>0</v>
      </c>
      <c r="Z3039" s="810">
        <v>0</v>
      </c>
      <c r="AA3039" s="811">
        <v>0</v>
      </c>
      <c r="AB3039" s="808">
        <v>649231.10999999987</v>
      </c>
      <c r="AC3039" s="811">
        <v>6.1827400545754385E-4</v>
      </c>
      <c r="AD3039" s="810">
        <v>0</v>
      </c>
      <c r="AE3039" s="811">
        <v>0</v>
      </c>
      <c r="AF3039" s="808"/>
      <c r="AG3039" s="811"/>
      <c r="AH3039" s="810">
        <v>0</v>
      </c>
      <c r="AI3039" s="811">
        <v>0</v>
      </c>
      <c r="AJ3039" s="808">
        <v>-707187.02</v>
      </c>
      <c r="AK3039" s="811">
        <v>-6.7346642009035015E-4</v>
      </c>
      <c r="AL3039" s="333"/>
      <c r="AM3039" s="855"/>
      <c r="AN3039" s="858"/>
      <c r="AO3039"/>
      <c r="AP3039"/>
      <c r="AQ3039" s="853"/>
    </row>
    <row r="3040" spans="2:43" ht="15" x14ac:dyDescent="0.25">
      <c r="B3040" s="807">
        <v>46052</v>
      </c>
      <c r="C3040" s="84" t="s">
        <v>56</v>
      </c>
      <c r="D3040" s="808">
        <v>3354124910.6799979</v>
      </c>
      <c r="E3040" s="808">
        <v>3347408209.9799981</v>
      </c>
      <c r="F3040" s="808">
        <v>23399811.16</v>
      </c>
      <c r="G3040" s="809">
        <v>6.976428064885647E-3</v>
      </c>
      <c r="H3040" s="619"/>
      <c r="I3040" s="84"/>
      <c r="J3040" s="84">
        <v>2167644198.0900002</v>
      </c>
      <c r="K3040" s="201">
        <v>0.64626221617087698</v>
      </c>
      <c r="L3040" s="84">
        <v>24204785.539999999</v>
      </c>
      <c r="M3040" s="201">
        <v>7.2164234143244372E-3</v>
      </c>
      <c r="N3040" s="84">
        <v>101528500.28999999</v>
      </c>
      <c r="O3040" s="201">
        <v>3.0269743373813895E-2</v>
      </c>
      <c r="P3040" s="84">
        <v>0</v>
      </c>
      <c r="Q3040" s="201">
        <v>0</v>
      </c>
      <c r="R3040" s="84">
        <v>916184344.51000011</v>
      </c>
      <c r="S3040" s="201">
        <v>0.27315152801636644</v>
      </c>
      <c r="T3040" s="84">
        <v>112746104.17999999</v>
      </c>
      <c r="U3040" s="201">
        <v>3.361416380797292E-2</v>
      </c>
      <c r="V3040" s="84">
        <v>0</v>
      </c>
      <c r="W3040" s="201">
        <v>0</v>
      </c>
      <c r="X3040" s="84">
        <v>0</v>
      </c>
      <c r="Y3040" s="809">
        <v>0</v>
      </c>
      <c r="Z3040" s="810">
        <v>0</v>
      </c>
      <c r="AA3040" s="811">
        <v>0</v>
      </c>
      <c r="AB3040" s="808">
        <v>1700466.21</v>
      </c>
      <c r="AC3040" s="811">
        <v>5.0697760378138582E-4</v>
      </c>
      <c r="AD3040" s="810">
        <v>0</v>
      </c>
      <c r="AE3040" s="811">
        <v>0</v>
      </c>
      <c r="AF3040" s="808"/>
      <c r="AG3040" s="811"/>
      <c r="AH3040" s="810">
        <v>0</v>
      </c>
      <c r="AI3040" s="811">
        <v>0</v>
      </c>
      <c r="AJ3040" s="808">
        <v>6716700.7000000002</v>
      </c>
      <c r="AK3040" s="811">
        <v>2.0025195479789963E-3</v>
      </c>
      <c r="AL3040" s="333"/>
      <c r="AM3040" s="855"/>
      <c r="AN3040" s="858"/>
      <c r="AO3040"/>
      <c r="AP3040"/>
      <c r="AQ3040" s="853"/>
    </row>
    <row r="3041" spans="2:43" ht="15" x14ac:dyDescent="0.25">
      <c r="B3041" s="807">
        <v>46052</v>
      </c>
      <c r="C3041" s="805" t="s">
        <v>57</v>
      </c>
      <c r="D3041" s="808"/>
      <c r="E3041" s="808"/>
      <c r="F3041" s="808"/>
      <c r="G3041" s="809"/>
      <c r="H3041" s="619"/>
      <c r="I3041" s="84"/>
      <c r="J3041" s="84"/>
      <c r="K3041" s="201"/>
      <c r="L3041" s="84"/>
      <c r="M3041" s="201"/>
      <c r="N3041" s="84"/>
      <c r="O3041" s="201"/>
      <c r="P3041" s="84"/>
      <c r="Q3041" s="201"/>
      <c r="R3041" s="84"/>
      <c r="S3041" s="201"/>
      <c r="T3041" s="84"/>
      <c r="U3041" s="201"/>
      <c r="V3041" s="84"/>
      <c r="W3041" s="201"/>
      <c r="X3041" s="84"/>
      <c r="Y3041" s="809"/>
      <c r="Z3041" s="810"/>
      <c r="AA3041" s="811"/>
      <c r="AB3041" s="808"/>
      <c r="AC3041" s="811"/>
      <c r="AD3041" s="810"/>
      <c r="AE3041" s="811"/>
      <c r="AF3041" s="808"/>
      <c r="AG3041" s="811"/>
      <c r="AH3041" s="810"/>
      <c r="AI3041" s="811"/>
      <c r="AJ3041" s="808"/>
      <c r="AK3041" s="811"/>
      <c r="AL3041" s="333"/>
      <c r="AM3041" s="855"/>
      <c r="AN3041" s="858"/>
      <c r="AO3041"/>
      <c r="AP3041"/>
      <c r="AQ3041" s="853"/>
    </row>
    <row r="3042" spans="2:43" ht="15" x14ac:dyDescent="0.25">
      <c r="B3042" s="807">
        <v>46052</v>
      </c>
      <c r="C3042" s="84" t="s">
        <v>58</v>
      </c>
      <c r="D3042" s="808">
        <v>518445166.74000007</v>
      </c>
      <c r="E3042" s="808">
        <v>518445166.74000007</v>
      </c>
      <c r="F3042" s="808">
        <v>8136918.4800000004</v>
      </c>
      <c r="G3042" s="809">
        <v>1.5694848755491746E-2</v>
      </c>
      <c r="H3042" s="619"/>
      <c r="I3042" s="84"/>
      <c r="J3042" s="84">
        <v>319801531.67999995</v>
      </c>
      <c r="K3042" s="201">
        <v>0.61684735859516693</v>
      </c>
      <c r="L3042" s="84">
        <v>7847836.1200000001</v>
      </c>
      <c r="M3042" s="201">
        <v>1.5137253895812062E-2</v>
      </c>
      <c r="N3042" s="84">
        <v>37981587.299999997</v>
      </c>
      <c r="O3042" s="201">
        <v>7.3260567822108255E-2</v>
      </c>
      <c r="P3042" s="84">
        <v>0</v>
      </c>
      <c r="Q3042" s="201">
        <v>0</v>
      </c>
      <c r="R3042" s="84">
        <v>139743943.12</v>
      </c>
      <c r="S3042" s="201">
        <v>0.26954430687186154</v>
      </c>
      <c r="T3042" s="84">
        <v>4523046.4800000004</v>
      </c>
      <c r="U3042" s="201">
        <v>8.7242523803260866E-3</v>
      </c>
      <c r="V3042" s="84">
        <v>0</v>
      </c>
      <c r="W3042" s="201">
        <v>0</v>
      </c>
      <c r="X3042" s="84">
        <v>0</v>
      </c>
      <c r="Y3042" s="809">
        <v>0</v>
      </c>
      <c r="Z3042" s="810">
        <v>0</v>
      </c>
      <c r="AA3042" s="811">
        <v>0</v>
      </c>
      <c r="AB3042" s="808">
        <v>0</v>
      </c>
      <c r="AC3042" s="811">
        <v>0</v>
      </c>
      <c r="AD3042" s="810">
        <v>410303.56</v>
      </c>
      <c r="AE3042" s="811">
        <v>7.914116792331232E-4</v>
      </c>
      <c r="AF3042" s="808"/>
      <c r="AG3042" s="811"/>
      <c r="AH3042" s="810">
        <v>0</v>
      </c>
      <c r="AI3042" s="811">
        <v>0</v>
      </c>
      <c r="AJ3042" s="808">
        <v>0</v>
      </c>
      <c r="AK3042" s="811">
        <v>0</v>
      </c>
      <c r="AL3042" s="333"/>
      <c r="AM3042" s="855"/>
      <c r="AN3042" s="858"/>
      <c r="AO3042"/>
      <c r="AP3042"/>
      <c r="AQ3042" s="853"/>
    </row>
    <row r="3043" spans="2:43" ht="15" x14ac:dyDescent="0.25">
      <c r="B3043" s="807">
        <v>46052</v>
      </c>
      <c r="C3043" s="84" t="s">
        <v>59</v>
      </c>
      <c r="D3043" s="808">
        <v>322592900.77999997</v>
      </c>
      <c r="E3043" s="808">
        <v>322592900.77999997</v>
      </c>
      <c r="F3043" s="808">
        <v>5200715.1500000004</v>
      </c>
      <c r="G3043" s="809">
        <v>1.6121604466264289E-2</v>
      </c>
      <c r="H3043" s="619"/>
      <c r="I3043" s="84"/>
      <c r="J3043" s="84">
        <v>210999895.34999999</v>
      </c>
      <c r="K3043" s="201">
        <v>0.65407482570081876</v>
      </c>
      <c r="L3043" s="84">
        <v>3388559.68</v>
      </c>
      <c r="M3043" s="201">
        <v>1.0504135930477002E-2</v>
      </c>
      <c r="N3043" s="84">
        <v>3217171.0599999996</v>
      </c>
      <c r="O3043" s="201">
        <v>9.9728513932612149E-3</v>
      </c>
      <c r="P3043" s="84">
        <v>0</v>
      </c>
      <c r="Q3043" s="201">
        <v>0</v>
      </c>
      <c r="R3043" s="84">
        <v>88061784.929999992</v>
      </c>
      <c r="S3043" s="201">
        <v>0.27298116206858458</v>
      </c>
      <c r="T3043" s="84">
        <v>11724774.609999999</v>
      </c>
      <c r="U3043" s="201">
        <v>3.6345420440594238E-2</v>
      </c>
      <c r="V3043" s="84">
        <v>0</v>
      </c>
      <c r="W3043" s="201">
        <v>0</v>
      </c>
      <c r="X3043" s="84">
        <v>0</v>
      </c>
      <c r="Y3043" s="809">
        <v>0</v>
      </c>
      <c r="Z3043" s="810">
        <v>0</v>
      </c>
      <c r="AA3043" s="811">
        <v>0</v>
      </c>
      <c r="AB3043" s="808">
        <v>0</v>
      </c>
      <c r="AC3043" s="811">
        <v>0</v>
      </c>
      <c r="AD3043" s="810">
        <v>0</v>
      </c>
      <c r="AE3043" s="811">
        <v>0</v>
      </c>
      <c r="AF3043" s="808"/>
      <c r="AG3043" s="811"/>
      <c r="AH3043" s="810">
        <v>0</v>
      </c>
      <c r="AI3043" s="811">
        <v>0</v>
      </c>
      <c r="AJ3043" s="808">
        <v>0</v>
      </c>
      <c r="AK3043" s="811">
        <v>0</v>
      </c>
      <c r="AL3043" s="333"/>
      <c r="AM3043" s="855"/>
      <c r="AN3043" s="858"/>
      <c r="AO3043"/>
      <c r="AP3043"/>
      <c r="AQ3043" s="853"/>
    </row>
    <row r="3044" spans="2:43" ht="15" x14ac:dyDescent="0.25">
      <c r="B3044" s="807">
        <v>46052</v>
      </c>
      <c r="C3044" s="84" t="s">
        <v>60</v>
      </c>
      <c r="D3044" s="808">
        <v>463714595.07999998</v>
      </c>
      <c r="E3044" s="808">
        <v>463714595.07999998</v>
      </c>
      <c r="F3044" s="808">
        <v>3766032.86</v>
      </c>
      <c r="G3044" s="809">
        <v>8.1214456045971221E-3</v>
      </c>
      <c r="H3044" s="619"/>
      <c r="I3044" s="84"/>
      <c r="J3044" s="84">
        <v>300740180.13</v>
      </c>
      <c r="K3044" s="201">
        <v>0.64854585842422396</v>
      </c>
      <c r="L3044" s="84">
        <v>8049071.1900000004</v>
      </c>
      <c r="M3044" s="201">
        <v>1.7357812920706917E-2</v>
      </c>
      <c r="N3044" s="84">
        <v>13535595.18</v>
      </c>
      <c r="O3044" s="201">
        <v>2.9189495701908715E-2</v>
      </c>
      <c r="P3044" s="84">
        <v>0</v>
      </c>
      <c r="Q3044" s="201">
        <v>0</v>
      </c>
      <c r="R3044" s="84">
        <v>126797730.43000001</v>
      </c>
      <c r="S3044" s="201">
        <v>0.27343916231087118</v>
      </c>
      <c r="T3044" s="84">
        <v>10067957.08</v>
      </c>
      <c r="U3044" s="201">
        <v>2.1711538059877276E-2</v>
      </c>
      <c r="V3044" s="84">
        <v>0</v>
      </c>
      <c r="W3044" s="201">
        <v>0</v>
      </c>
      <c r="X3044" s="84">
        <v>0</v>
      </c>
      <c r="Y3044" s="809">
        <v>0</v>
      </c>
      <c r="Z3044" s="810">
        <v>0</v>
      </c>
      <c r="AA3044" s="811">
        <v>0</v>
      </c>
      <c r="AB3044" s="808">
        <v>758028.21000000008</v>
      </c>
      <c r="AC3044" s="811">
        <v>1.6346869778149319E-3</v>
      </c>
      <c r="AD3044" s="810">
        <v>0</v>
      </c>
      <c r="AE3044" s="811">
        <v>0</v>
      </c>
      <c r="AF3044" s="808"/>
      <c r="AG3044" s="811"/>
      <c r="AH3044" s="810">
        <v>0</v>
      </c>
      <c r="AI3044" s="811">
        <v>0</v>
      </c>
      <c r="AJ3044" s="808">
        <v>0</v>
      </c>
      <c r="AK3044" s="811">
        <v>0</v>
      </c>
      <c r="AL3044" s="333"/>
      <c r="AM3044" s="855"/>
      <c r="AN3044" s="858"/>
      <c r="AO3044"/>
      <c r="AP3044"/>
      <c r="AQ3044" s="853"/>
    </row>
    <row r="3045" spans="2:43" ht="15" x14ac:dyDescent="0.25">
      <c r="B3045" s="807">
        <v>46052</v>
      </c>
      <c r="C3045" s="84" t="s">
        <v>61</v>
      </c>
      <c r="D3045" s="808">
        <v>70278236.799999997</v>
      </c>
      <c r="E3045" s="808">
        <v>70026612.200000003</v>
      </c>
      <c r="F3045" s="808">
        <v>732742.97</v>
      </c>
      <c r="G3045" s="809">
        <v>1.0426314081915043E-2</v>
      </c>
      <c r="H3045" s="619"/>
      <c r="I3045" s="84"/>
      <c r="J3045" s="84">
        <v>45487827.190000005</v>
      </c>
      <c r="K3045" s="201">
        <v>0.64725339253246617</v>
      </c>
      <c r="L3045" s="84">
        <v>0</v>
      </c>
      <c r="M3045" s="201">
        <v>0</v>
      </c>
      <c r="N3045" s="84">
        <v>3118844.17</v>
      </c>
      <c r="O3045" s="201">
        <v>4.4378520463962463E-2</v>
      </c>
      <c r="P3045" s="84">
        <v>0</v>
      </c>
      <c r="Q3045" s="201">
        <v>0</v>
      </c>
      <c r="R3045" s="84">
        <v>19706833.390000001</v>
      </c>
      <c r="S3045" s="201">
        <v>0.28041160802144655</v>
      </c>
      <c r="T3045" s="84">
        <v>980364.48</v>
      </c>
      <c r="U3045" s="201">
        <v>1.3949759194869273E-2</v>
      </c>
      <c r="V3045" s="84">
        <v>0</v>
      </c>
      <c r="W3045" s="201">
        <v>0</v>
      </c>
      <c r="X3045" s="84">
        <v>0</v>
      </c>
      <c r="Y3045" s="809">
        <v>0</v>
      </c>
      <c r="Z3045" s="810">
        <v>0</v>
      </c>
      <c r="AA3045" s="811">
        <v>0</v>
      </c>
      <c r="AB3045" s="808">
        <v>0</v>
      </c>
      <c r="AC3045" s="811">
        <v>0</v>
      </c>
      <c r="AD3045" s="810">
        <v>0</v>
      </c>
      <c r="AE3045" s="811">
        <v>0</v>
      </c>
      <c r="AF3045" s="808"/>
      <c r="AG3045" s="811"/>
      <c r="AH3045" s="810">
        <v>0</v>
      </c>
      <c r="AI3045" s="811">
        <v>0</v>
      </c>
      <c r="AJ3045" s="808">
        <v>251624.6</v>
      </c>
      <c r="AK3045" s="811">
        <v>3.5804057053406327E-3</v>
      </c>
      <c r="AL3045" s="333"/>
      <c r="AM3045" s="855"/>
      <c r="AN3045" s="858"/>
      <c r="AO3045"/>
      <c r="AP3045"/>
      <c r="AQ3045" s="853"/>
    </row>
    <row r="3046" spans="2:43" ht="15" x14ac:dyDescent="0.25">
      <c r="B3046" s="812">
        <v>46052</v>
      </c>
      <c r="C3046" s="813" t="s">
        <v>110</v>
      </c>
      <c r="D3046" s="813">
        <v>7830290706.7299976</v>
      </c>
      <c r="E3046" s="813">
        <v>7829551762.4099979</v>
      </c>
      <c r="F3046" s="813">
        <v>79175318.040000007</v>
      </c>
      <c r="G3046" s="814">
        <v>1.0111414889354006E-2</v>
      </c>
      <c r="H3046" s="815"/>
      <c r="I3046" s="813"/>
      <c r="J3046" s="813">
        <v>4898691643.750001</v>
      </c>
      <c r="K3046" s="814">
        <v>0.62560788956911417</v>
      </c>
      <c r="L3046" s="813">
        <v>64779154.639999993</v>
      </c>
      <c r="M3046" s="814">
        <v>8.2728926761714543E-3</v>
      </c>
      <c r="N3046" s="813">
        <v>246619009.29999998</v>
      </c>
      <c r="O3046" s="814">
        <v>3.1495511282618828E-2</v>
      </c>
      <c r="P3046" s="813">
        <v>4077444.3200000003</v>
      </c>
      <c r="Q3046" s="814">
        <v>5.207270678335746E-4</v>
      </c>
      <c r="R3046" s="813">
        <v>2244961651.7599998</v>
      </c>
      <c r="S3046" s="814">
        <v>0.28670221015300168</v>
      </c>
      <c r="T3046" s="813">
        <v>260136196.81999999</v>
      </c>
      <c r="U3046" s="814">
        <v>3.3221780207523775E-2</v>
      </c>
      <c r="V3046" s="813">
        <v>0</v>
      </c>
      <c r="W3046" s="814">
        <v>0</v>
      </c>
      <c r="X3046" s="813">
        <v>0</v>
      </c>
      <c r="Y3046" s="814">
        <v>0</v>
      </c>
      <c r="Z3046" s="813">
        <v>13364951.6</v>
      </c>
      <c r="AA3046" s="814">
        <v>1.7068270004985968E-3</v>
      </c>
      <c r="AB3046" s="813">
        <v>5211264.04</v>
      </c>
      <c r="AC3046" s="814">
        <v>6.6552625377254643E-4</v>
      </c>
      <c r="AD3046" s="813">
        <v>12535128.140000001</v>
      </c>
      <c r="AE3046" s="814">
        <v>1.6008509274408264E-3</v>
      </c>
      <c r="AF3046" s="813"/>
      <c r="AG3046" s="817"/>
      <c r="AH3046" s="813">
        <v>0</v>
      </c>
      <c r="AI3046" s="814">
        <v>0</v>
      </c>
      <c r="AJ3046" s="813">
        <v>738944.32000000158</v>
      </c>
      <c r="AK3046" s="814">
        <v>9.4369972670988055E-5</v>
      </c>
      <c r="AL3046" s="333"/>
      <c r="AM3046" s="855"/>
      <c r="AN3046" s="858"/>
      <c r="AO3046"/>
      <c r="AP3046"/>
      <c r="AQ3046" s="853"/>
    </row>
    <row r="3047" spans="2:43" ht="15" x14ac:dyDescent="0.25">
      <c r="B3047" s="807">
        <v>46080</v>
      </c>
      <c r="C3047" s="84" t="s">
        <v>47</v>
      </c>
      <c r="D3047" s="808">
        <v>679450681.21000016</v>
      </c>
      <c r="E3047" s="808">
        <v>680978119.48000014</v>
      </c>
      <c r="F3047" s="808">
        <v>6143522.7199999997</v>
      </c>
      <c r="G3047" s="809">
        <v>9.0418964759286184E-3</v>
      </c>
      <c r="H3047" s="619"/>
      <c r="I3047" s="84"/>
      <c r="J3047" s="84">
        <v>443388832.63999999</v>
      </c>
      <c r="K3047" s="201">
        <v>0.65256956082579931</v>
      </c>
      <c r="L3047" s="84">
        <v>1344107.67</v>
      </c>
      <c r="M3047" s="201">
        <v>1.9782269812524803E-3</v>
      </c>
      <c r="N3047" s="84">
        <v>18701601.41</v>
      </c>
      <c r="O3047" s="201">
        <v>2.7524589977149249E-2</v>
      </c>
      <c r="P3047" s="84">
        <v>1537688.63</v>
      </c>
      <c r="Q3047" s="201">
        <v>2.2631350185146715E-3</v>
      </c>
      <c r="R3047" s="84">
        <v>183494444.72999999</v>
      </c>
      <c r="S3047" s="201">
        <v>0.27006293437402079</v>
      </c>
      <c r="T3047" s="84">
        <v>26051362.289999995</v>
      </c>
      <c r="U3047" s="201">
        <v>3.8341800237224596E-2</v>
      </c>
      <c r="V3047" s="84">
        <v>0</v>
      </c>
      <c r="W3047" s="201">
        <v>0</v>
      </c>
      <c r="X3047" s="84">
        <v>0</v>
      </c>
      <c r="Y3047" s="809">
        <v>0</v>
      </c>
      <c r="Z3047" s="810">
        <v>0</v>
      </c>
      <c r="AA3047" s="811">
        <v>0</v>
      </c>
      <c r="AB3047" s="808">
        <v>316559.39</v>
      </c>
      <c r="AC3047" s="811">
        <v>4.6590488280364226E-4</v>
      </c>
      <c r="AD3047" s="810">
        <v>0</v>
      </c>
      <c r="AE3047" s="811">
        <v>0</v>
      </c>
      <c r="AF3047" s="808"/>
      <c r="AG3047" s="811"/>
      <c r="AH3047" s="810">
        <v>0</v>
      </c>
      <c r="AI3047" s="811">
        <v>0</v>
      </c>
      <c r="AJ3047" s="808">
        <v>-1527438.27</v>
      </c>
      <c r="AK3047" s="811">
        <v>-2.248048772693642E-3</v>
      </c>
      <c r="AL3047" s="333"/>
      <c r="AM3047" s="855"/>
      <c r="AN3047" s="858"/>
      <c r="AO3047"/>
      <c r="AP3047"/>
      <c r="AQ3047" s="853"/>
    </row>
    <row r="3048" spans="2:43" ht="15" x14ac:dyDescent="0.25">
      <c r="B3048" s="807">
        <v>46080</v>
      </c>
      <c r="C3048" s="84" t="s">
        <v>48</v>
      </c>
      <c r="D3048" s="808">
        <v>261867364.86000001</v>
      </c>
      <c r="E3048" s="808">
        <v>263089331.48000002</v>
      </c>
      <c r="F3048" s="808">
        <v>3575534.96</v>
      </c>
      <c r="G3048" s="809">
        <v>1.3653992210566439E-2</v>
      </c>
      <c r="H3048" s="619"/>
      <c r="I3048" s="84"/>
      <c r="J3048" s="84">
        <v>126521329.89</v>
      </c>
      <c r="K3048" s="201">
        <v>0.48315042982786743</v>
      </c>
      <c r="L3048" s="84">
        <v>936176.95</v>
      </c>
      <c r="M3048" s="201">
        <v>3.5750042793629535E-3</v>
      </c>
      <c r="N3048" s="84">
        <v>12826057.199999999</v>
      </c>
      <c r="O3048" s="201">
        <v>4.8979212078821228E-2</v>
      </c>
      <c r="P3048" s="84">
        <v>512562.88</v>
      </c>
      <c r="Q3048" s="201">
        <v>1.9573377548364121E-3</v>
      </c>
      <c r="R3048" s="84">
        <v>108247322.34999999</v>
      </c>
      <c r="S3048" s="201">
        <v>0.41336698220441237</v>
      </c>
      <c r="T3048" s="84">
        <v>10186155.16</v>
      </c>
      <c r="U3048" s="201">
        <v>3.8898146645519348E-2</v>
      </c>
      <c r="V3048" s="84">
        <v>0</v>
      </c>
      <c r="W3048" s="201">
        <v>0</v>
      </c>
      <c r="X3048" s="84">
        <v>0</v>
      </c>
      <c r="Y3048" s="809">
        <v>0</v>
      </c>
      <c r="Z3048" s="810">
        <v>0</v>
      </c>
      <c r="AA3048" s="811">
        <v>0</v>
      </c>
      <c r="AB3048" s="808">
        <v>284192.08999999997</v>
      </c>
      <c r="AC3048" s="811">
        <v>1.0852520326537643E-3</v>
      </c>
      <c r="AD3048" s="810">
        <v>0</v>
      </c>
      <c r="AE3048" s="811">
        <v>0</v>
      </c>
      <c r="AF3048" s="808"/>
      <c r="AG3048" s="811"/>
      <c r="AH3048" s="810">
        <v>0</v>
      </c>
      <c r="AI3048" s="811">
        <v>0</v>
      </c>
      <c r="AJ3048" s="808">
        <v>-1221966.6200000001</v>
      </c>
      <c r="AK3048" s="811">
        <v>-4.6663570340400758E-3</v>
      </c>
      <c r="AL3048" s="333"/>
      <c r="AM3048" s="855"/>
      <c r="AN3048" s="858"/>
      <c r="AO3048"/>
      <c r="AP3048"/>
      <c r="AQ3048" s="853"/>
    </row>
    <row r="3049" spans="2:43" ht="15" x14ac:dyDescent="0.25">
      <c r="B3049" s="807">
        <v>46080</v>
      </c>
      <c r="C3049" s="84" t="s">
        <v>49</v>
      </c>
      <c r="D3049" s="808">
        <v>1138314948.6799994</v>
      </c>
      <c r="E3049" s="808">
        <v>1148496783.8199995</v>
      </c>
      <c r="F3049" s="808">
        <v>22320113.719999999</v>
      </c>
      <c r="G3049" s="809">
        <v>1.9608030049928282E-2</v>
      </c>
      <c r="H3049" s="619"/>
      <c r="I3049" s="84"/>
      <c r="J3049" s="84">
        <v>746170472.5999999</v>
      </c>
      <c r="K3049" s="201">
        <v>0.65550441331308718</v>
      </c>
      <c r="L3049" s="84">
        <v>11941634.819999998</v>
      </c>
      <c r="M3049" s="201">
        <v>1.0490624614784888E-2</v>
      </c>
      <c r="N3049" s="84">
        <v>30891625.23</v>
      </c>
      <c r="O3049" s="201">
        <v>2.7138030002875933E-2</v>
      </c>
      <c r="P3049" s="84">
        <v>2005691.67</v>
      </c>
      <c r="Q3049" s="201">
        <v>1.7619830718430068E-3</v>
      </c>
      <c r="R3049" s="84">
        <v>284265738.73000002</v>
      </c>
      <c r="S3049" s="201">
        <v>0.24972503353279971</v>
      </c>
      <c r="T3049" s="84">
        <v>24678717.139999997</v>
      </c>
      <c r="U3049" s="201">
        <v>2.1680043092307335E-2</v>
      </c>
      <c r="V3049" s="84">
        <v>0</v>
      </c>
      <c r="W3049" s="201">
        <v>0</v>
      </c>
      <c r="X3049" s="84">
        <v>0</v>
      </c>
      <c r="Y3049" s="809">
        <v>0</v>
      </c>
      <c r="Z3049" s="810">
        <v>12923313.33</v>
      </c>
      <c r="AA3049" s="811">
        <v>1.1353020835741457E-2</v>
      </c>
      <c r="AB3049" s="808">
        <v>1176555.3900000001</v>
      </c>
      <c r="AC3049" s="811">
        <v>1.0335939024295031E-3</v>
      </c>
      <c r="AD3049" s="810">
        <v>12122921.189999999</v>
      </c>
      <c r="AE3049" s="811">
        <v>1.0649883148822611E-2</v>
      </c>
      <c r="AF3049" s="808"/>
      <c r="AG3049" s="811"/>
      <c r="AH3049" s="810">
        <v>0</v>
      </c>
      <c r="AI3049" s="811">
        <v>0</v>
      </c>
      <c r="AJ3049" s="808">
        <v>-10181835.140000001</v>
      </c>
      <c r="AK3049" s="811">
        <v>-8.9446555646193974E-3</v>
      </c>
      <c r="AL3049" s="333"/>
      <c r="AM3049" s="855"/>
      <c r="AN3049" s="858"/>
      <c r="AO3049"/>
      <c r="AP3049"/>
      <c r="AQ3049" s="853"/>
    </row>
    <row r="3050" spans="2:43" ht="15" x14ac:dyDescent="0.25">
      <c r="B3050" s="807">
        <v>46080</v>
      </c>
      <c r="C3050" s="805" t="s">
        <v>50</v>
      </c>
      <c r="D3050" s="808"/>
      <c r="E3050" s="808"/>
      <c r="F3050" s="808"/>
      <c r="G3050" s="809"/>
      <c r="H3050" s="619"/>
      <c r="I3050" s="84"/>
      <c r="J3050" s="84"/>
      <c r="K3050" s="201"/>
      <c r="L3050" s="84"/>
      <c r="M3050" s="201"/>
      <c r="N3050" s="84"/>
      <c r="O3050" s="201"/>
      <c r="P3050" s="84"/>
      <c r="Q3050" s="201"/>
      <c r="R3050" s="84"/>
      <c r="S3050" s="201"/>
      <c r="T3050" s="84"/>
      <c r="U3050" s="201"/>
      <c r="V3050" s="84"/>
      <c r="W3050" s="201"/>
      <c r="X3050" s="84"/>
      <c r="Y3050" s="809"/>
      <c r="Z3050" s="810"/>
      <c r="AA3050" s="811"/>
      <c r="AB3050" s="808"/>
      <c r="AC3050" s="811"/>
      <c r="AD3050" s="810"/>
      <c r="AE3050" s="811"/>
      <c r="AF3050" s="808"/>
      <c r="AG3050" s="811"/>
      <c r="AH3050" s="810"/>
      <c r="AI3050" s="811"/>
      <c r="AJ3050" s="808"/>
      <c r="AK3050" s="811"/>
      <c r="AL3050" s="333"/>
      <c r="AM3050" s="855"/>
      <c r="AN3050" s="858"/>
      <c r="AO3050"/>
      <c r="AP3050"/>
      <c r="AQ3050" s="853"/>
    </row>
    <row r="3051" spans="2:43" ht="15" x14ac:dyDescent="0.25">
      <c r="B3051" s="807">
        <v>46080</v>
      </c>
      <c r="C3051" s="805" t="s">
        <v>51</v>
      </c>
      <c r="D3051" s="808"/>
      <c r="E3051" s="808"/>
      <c r="F3051" s="808"/>
      <c r="G3051" s="809"/>
      <c r="H3051" s="619"/>
      <c r="I3051" s="84"/>
      <c r="J3051" s="84"/>
      <c r="K3051" s="201"/>
      <c r="L3051" s="84"/>
      <c r="M3051" s="201"/>
      <c r="N3051" s="84"/>
      <c r="O3051" s="201"/>
      <c r="P3051" s="84"/>
      <c r="Q3051" s="201"/>
      <c r="R3051" s="84"/>
      <c r="S3051" s="201"/>
      <c r="T3051" s="84"/>
      <c r="U3051" s="201"/>
      <c r="V3051" s="84"/>
      <c r="W3051" s="201"/>
      <c r="X3051" s="84"/>
      <c r="Y3051" s="809"/>
      <c r="Z3051" s="810"/>
      <c r="AA3051" s="811"/>
      <c r="AB3051" s="808"/>
      <c r="AC3051" s="811"/>
      <c r="AD3051" s="810"/>
      <c r="AE3051" s="811"/>
      <c r="AF3051" s="808"/>
      <c r="AG3051" s="811"/>
      <c r="AH3051" s="810"/>
      <c r="AI3051" s="811"/>
      <c r="AJ3051" s="808"/>
      <c r="AK3051" s="811"/>
      <c r="AL3051" s="333"/>
      <c r="AM3051" s="855"/>
      <c r="AN3051" s="858"/>
      <c r="AO3051"/>
      <c r="AP3051"/>
      <c r="AQ3051" s="853"/>
    </row>
    <row r="3052" spans="2:43" ht="15" x14ac:dyDescent="0.25">
      <c r="B3052" s="807">
        <v>46080</v>
      </c>
      <c r="C3052" s="805" t="s">
        <v>52</v>
      </c>
      <c r="D3052" s="808"/>
      <c r="E3052" s="808"/>
      <c r="F3052" s="808"/>
      <c r="G3052" s="809"/>
      <c r="H3052" s="619"/>
      <c r="I3052" s="84"/>
      <c r="J3052" s="84"/>
      <c r="K3052" s="201"/>
      <c r="L3052" s="84"/>
      <c r="M3052" s="201"/>
      <c r="N3052" s="84"/>
      <c r="O3052" s="201"/>
      <c r="P3052" s="84"/>
      <c r="Q3052" s="201"/>
      <c r="R3052" s="84"/>
      <c r="S3052" s="201"/>
      <c r="T3052" s="84"/>
      <c r="U3052" s="201"/>
      <c r="V3052" s="84"/>
      <c r="W3052" s="201"/>
      <c r="X3052" s="84"/>
      <c r="Y3052" s="809"/>
      <c r="Z3052" s="810"/>
      <c r="AA3052" s="811"/>
      <c r="AB3052" s="808"/>
      <c r="AC3052" s="811"/>
      <c r="AD3052" s="810"/>
      <c r="AE3052" s="811"/>
      <c r="AF3052" s="808"/>
      <c r="AG3052" s="811"/>
      <c r="AH3052" s="810"/>
      <c r="AI3052" s="811"/>
      <c r="AJ3052" s="808"/>
      <c r="AK3052" s="811"/>
      <c r="AL3052" s="333"/>
      <c r="AM3052" s="855"/>
      <c r="AN3052" s="858"/>
      <c r="AO3052"/>
      <c r="AP3052"/>
      <c r="AQ3052" s="853"/>
    </row>
    <row r="3053" spans="2:43" ht="15" x14ac:dyDescent="0.25">
      <c r="B3053" s="807">
        <v>46080</v>
      </c>
      <c r="C3053" s="84" t="s">
        <v>53</v>
      </c>
      <c r="D3053" s="808">
        <v>28462242.769999996</v>
      </c>
      <c r="E3053" s="808">
        <v>28462177.139999997</v>
      </c>
      <c r="F3053" s="808">
        <v>369283.79</v>
      </c>
      <c r="G3053" s="809">
        <v>1.2974514797872341E-2</v>
      </c>
      <c r="H3053" s="619"/>
      <c r="I3053" s="84"/>
      <c r="J3053" s="84">
        <v>18123214.370000001</v>
      </c>
      <c r="K3053" s="809">
        <v>0.63674582907789612</v>
      </c>
      <c r="L3053" s="84">
        <v>423291.75</v>
      </c>
      <c r="M3053" s="809">
        <v>1.4872044814618804E-2</v>
      </c>
      <c r="N3053" s="84">
        <v>939773.12000000011</v>
      </c>
      <c r="O3053" s="809">
        <v>3.3018238499130062E-2</v>
      </c>
      <c r="P3053" s="356">
        <v>0</v>
      </c>
      <c r="Q3053" s="809">
        <v>0</v>
      </c>
      <c r="R3053" s="84">
        <v>8194200.5299999993</v>
      </c>
      <c r="S3053" s="809">
        <v>0.2878972186491543</v>
      </c>
      <c r="T3053" s="356">
        <v>412413.58</v>
      </c>
      <c r="U3053" s="809">
        <v>1.4489848299470467E-2</v>
      </c>
      <c r="V3053" s="84">
        <v>0</v>
      </c>
      <c r="W3053" s="809">
        <v>0</v>
      </c>
      <c r="X3053" s="84">
        <v>0</v>
      </c>
      <c r="Y3053" s="809">
        <v>0</v>
      </c>
      <c r="Z3053" s="810">
        <v>0</v>
      </c>
      <c r="AA3053" s="809">
        <v>0</v>
      </c>
      <c r="AB3053" s="808">
        <v>0</v>
      </c>
      <c r="AC3053" s="809">
        <v>0</v>
      </c>
      <c r="AD3053" s="810">
        <v>0</v>
      </c>
      <c r="AE3053" s="809">
        <v>0</v>
      </c>
      <c r="AF3053" s="808"/>
      <c r="AG3053" s="811"/>
      <c r="AH3053" s="810">
        <v>0</v>
      </c>
      <c r="AI3053" s="811">
        <v>0</v>
      </c>
      <c r="AJ3053" s="808">
        <v>65.63</v>
      </c>
      <c r="AK3053" s="809">
        <v>2.3058618581236987E-6</v>
      </c>
      <c r="AL3053" s="333"/>
      <c r="AM3053" s="855"/>
      <c r="AN3053" s="858"/>
      <c r="AO3053"/>
      <c r="AP3053"/>
      <c r="AQ3053" s="853"/>
    </row>
    <row r="3054" spans="2:43" ht="15" x14ac:dyDescent="0.25">
      <c r="B3054" s="807">
        <v>46080</v>
      </c>
      <c r="C3054" s="805" t="s">
        <v>54</v>
      </c>
      <c r="D3054" s="808"/>
      <c r="E3054" s="808"/>
      <c r="F3054" s="808"/>
      <c r="G3054" s="809"/>
      <c r="H3054" s="619"/>
      <c r="I3054" s="84"/>
      <c r="J3054" s="84"/>
      <c r="K3054" s="201"/>
      <c r="L3054" s="84"/>
      <c r="M3054" s="201"/>
      <c r="N3054" s="84"/>
      <c r="O3054" s="201"/>
      <c r="P3054" s="84"/>
      <c r="Q3054" s="201"/>
      <c r="R3054" s="84"/>
      <c r="S3054" s="201"/>
      <c r="T3054" s="84"/>
      <c r="U3054" s="201"/>
      <c r="V3054" s="84"/>
      <c r="W3054" s="201"/>
      <c r="X3054" s="84"/>
      <c r="Y3054" s="809"/>
      <c r="Z3054" s="810"/>
      <c r="AA3054" s="811"/>
      <c r="AB3054" s="808"/>
      <c r="AC3054" s="811"/>
      <c r="AD3054" s="810"/>
      <c r="AE3054" s="811"/>
      <c r="AF3054" s="808"/>
      <c r="AG3054" s="811"/>
      <c r="AH3054" s="810"/>
      <c r="AI3054" s="811"/>
      <c r="AJ3054" s="808"/>
      <c r="AK3054" s="811"/>
      <c r="AL3054" s="333"/>
      <c r="AM3054" s="855"/>
      <c r="AN3054" s="858"/>
      <c r="AO3054"/>
      <c r="AP3054"/>
      <c r="AQ3054" s="853"/>
    </row>
    <row r="3055" spans="2:43" ht="15" x14ac:dyDescent="0.25">
      <c r="B3055" s="807">
        <v>46080</v>
      </c>
      <c r="C3055" s="84" t="s">
        <v>55</v>
      </c>
      <c r="D3055" s="808">
        <v>1085270235.4499996</v>
      </c>
      <c r="E3055" s="808">
        <v>1086855917.8799996</v>
      </c>
      <c r="F3055" s="808">
        <v>5805517.8300000001</v>
      </c>
      <c r="G3055" s="809">
        <v>5.3493753356211628E-3</v>
      </c>
      <c r="H3055" s="619"/>
      <c r="I3055" s="84"/>
      <c r="J3055" s="84">
        <v>576114586.93999982</v>
      </c>
      <c r="K3055" s="201">
        <v>0.53084897025773314</v>
      </c>
      <c r="L3055" s="84">
        <v>6726153.8300000001</v>
      </c>
      <c r="M3055" s="201">
        <v>6.1976764959476181E-3</v>
      </c>
      <c r="N3055" s="84">
        <v>30377753.640000001</v>
      </c>
      <c r="O3055" s="201">
        <v>2.7990958056086448E-2</v>
      </c>
      <c r="P3055" s="84">
        <v>0</v>
      </c>
      <c r="Q3055" s="201">
        <v>0</v>
      </c>
      <c r="R3055" s="84">
        <v>409547671.25000006</v>
      </c>
      <c r="S3055" s="201">
        <v>0.37736930201553354</v>
      </c>
      <c r="T3055" s="84">
        <v>57452703.779999994</v>
      </c>
      <c r="U3055" s="201">
        <v>5.2938615566267361E-2</v>
      </c>
      <c r="V3055" s="84">
        <v>0</v>
      </c>
      <c r="W3055" s="201">
        <v>0</v>
      </c>
      <c r="X3055" s="84">
        <v>0</v>
      </c>
      <c r="Y3055" s="809">
        <v>0</v>
      </c>
      <c r="Z3055" s="810">
        <v>0</v>
      </c>
      <c r="AA3055" s="811">
        <v>0</v>
      </c>
      <c r="AB3055" s="808">
        <v>831530.61</v>
      </c>
      <c r="AC3055" s="811">
        <v>7.6619682622661417E-4</v>
      </c>
      <c r="AD3055" s="810">
        <v>0</v>
      </c>
      <c r="AE3055" s="811">
        <v>0</v>
      </c>
      <c r="AF3055" s="808"/>
      <c r="AG3055" s="811"/>
      <c r="AH3055" s="810">
        <v>0</v>
      </c>
      <c r="AI3055" s="811">
        <v>0</v>
      </c>
      <c r="AJ3055" s="808">
        <v>-1585682.4300000016</v>
      </c>
      <c r="AK3055" s="811">
        <v>-1.461094553415546E-3</v>
      </c>
      <c r="AL3055" s="333"/>
      <c r="AM3055" s="855"/>
      <c r="AN3055" s="858"/>
      <c r="AO3055"/>
      <c r="AP3055"/>
      <c r="AQ3055" s="853"/>
    </row>
    <row r="3056" spans="2:43" ht="15" x14ac:dyDescent="0.25">
      <c r="B3056" s="807">
        <v>46080</v>
      </c>
      <c r="C3056" s="84" t="s">
        <v>56</v>
      </c>
      <c r="D3056" s="808">
        <v>3447178609.1799989</v>
      </c>
      <c r="E3056" s="808">
        <v>3452410771.7399988</v>
      </c>
      <c r="F3056" s="808">
        <v>22586542.260000002</v>
      </c>
      <c r="G3056" s="809">
        <v>6.5521821816400738E-3</v>
      </c>
      <c r="H3056" s="619"/>
      <c r="I3056" s="84"/>
      <c r="J3056" s="84">
        <v>2266685105.7199998</v>
      </c>
      <c r="K3056" s="201">
        <v>0.65754791459998929</v>
      </c>
      <c r="L3056" s="84">
        <v>24335608.68</v>
      </c>
      <c r="M3056" s="201">
        <v>7.059572896859225E-3</v>
      </c>
      <c r="N3056" s="84">
        <v>102089296.06</v>
      </c>
      <c r="O3056" s="201">
        <v>2.9615319550931132E-2</v>
      </c>
      <c r="P3056" s="84">
        <v>0</v>
      </c>
      <c r="Q3056" s="201">
        <v>0</v>
      </c>
      <c r="R3056" s="84">
        <v>926381681.01999986</v>
      </c>
      <c r="S3056" s="201">
        <v>0.26873620025170786</v>
      </c>
      <c r="T3056" s="84">
        <v>107916093.54000001</v>
      </c>
      <c r="U3056" s="201">
        <v>3.1305628682138598E-2</v>
      </c>
      <c r="V3056" s="84">
        <v>0</v>
      </c>
      <c r="W3056" s="201">
        <v>0</v>
      </c>
      <c r="X3056" s="84">
        <v>0</v>
      </c>
      <c r="Y3056" s="809">
        <v>0</v>
      </c>
      <c r="Z3056" s="810">
        <v>0</v>
      </c>
      <c r="AA3056" s="811">
        <v>0</v>
      </c>
      <c r="AB3056" s="808">
        <v>2416444.4599999995</v>
      </c>
      <c r="AC3056" s="811">
        <v>7.0099195137869976E-4</v>
      </c>
      <c r="AD3056" s="810">
        <v>0</v>
      </c>
      <c r="AE3056" s="811">
        <v>0</v>
      </c>
      <c r="AF3056" s="808"/>
      <c r="AG3056" s="811"/>
      <c r="AH3056" s="810">
        <v>0</v>
      </c>
      <c r="AI3056" s="811">
        <v>0</v>
      </c>
      <c r="AJ3056" s="808">
        <v>-5232162.5599999931</v>
      </c>
      <c r="AK3056" s="811">
        <v>-1.517810114644625E-3</v>
      </c>
      <c r="AL3056" s="333"/>
      <c r="AM3056" s="855"/>
      <c r="AN3056" s="858"/>
      <c r="AO3056"/>
      <c r="AP3056"/>
      <c r="AQ3056" s="853"/>
    </row>
    <row r="3057" spans="2:43" ht="15" x14ac:dyDescent="0.25">
      <c r="B3057" s="807">
        <v>46080</v>
      </c>
      <c r="C3057" s="805" t="s">
        <v>57</v>
      </c>
      <c r="D3057" s="808"/>
      <c r="E3057" s="808"/>
      <c r="F3057" s="808"/>
      <c r="G3057" s="809"/>
      <c r="H3057" s="619"/>
      <c r="I3057" s="84"/>
      <c r="J3057" s="84"/>
      <c r="K3057" s="201"/>
      <c r="L3057" s="84"/>
      <c r="M3057" s="201"/>
      <c r="N3057" s="84"/>
      <c r="O3057" s="201"/>
      <c r="P3057" s="84"/>
      <c r="Q3057" s="201"/>
      <c r="R3057" s="84"/>
      <c r="S3057" s="201"/>
      <c r="T3057" s="84"/>
      <c r="U3057" s="201"/>
      <c r="V3057" s="84"/>
      <c r="W3057" s="201"/>
      <c r="X3057" s="84"/>
      <c r="Y3057" s="809"/>
      <c r="Z3057" s="810"/>
      <c r="AA3057" s="811"/>
      <c r="AB3057" s="808"/>
      <c r="AC3057" s="811"/>
      <c r="AD3057" s="810"/>
      <c r="AE3057" s="811"/>
      <c r="AF3057" s="808"/>
      <c r="AG3057" s="811"/>
      <c r="AH3057" s="810"/>
      <c r="AI3057" s="811"/>
      <c r="AJ3057" s="808"/>
      <c r="AK3057" s="811"/>
      <c r="AL3057" s="333"/>
      <c r="AM3057" s="855"/>
      <c r="AN3057" s="858"/>
      <c r="AO3057"/>
      <c r="AP3057"/>
      <c r="AQ3057" s="853"/>
    </row>
    <row r="3058" spans="2:43" ht="15" x14ac:dyDescent="0.25">
      <c r="B3058" s="807">
        <v>46080</v>
      </c>
      <c r="C3058" s="84" t="s">
        <v>58</v>
      </c>
      <c r="D3058" s="808">
        <v>546626218.02999997</v>
      </c>
      <c r="E3058" s="808">
        <v>546626218.02999997</v>
      </c>
      <c r="F3058" s="808">
        <v>10837386.560000001</v>
      </c>
      <c r="G3058" s="809">
        <v>1.9825954560059582E-2</v>
      </c>
      <c r="H3058" s="619"/>
      <c r="I3058" s="84"/>
      <c r="J3058" s="84">
        <v>335888965.76999998</v>
      </c>
      <c r="K3058" s="201">
        <v>0.61447650092693817</v>
      </c>
      <c r="L3058" s="84">
        <v>7876317.0799999991</v>
      </c>
      <c r="M3058" s="201">
        <v>1.4408963237046435E-2</v>
      </c>
      <c r="N3058" s="84">
        <v>34991996.780000001</v>
      </c>
      <c r="O3058" s="201">
        <v>6.4014486729356931E-2</v>
      </c>
      <c r="P3058" s="84">
        <v>0</v>
      </c>
      <c r="Q3058" s="201">
        <v>0</v>
      </c>
      <c r="R3058" s="84">
        <v>152032705.41999999</v>
      </c>
      <c r="S3058" s="201">
        <v>0.27812918664588482</v>
      </c>
      <c r="T3058" s="84">
        <v>4588607.28</v>
      </c>
      <c r="U3058" s="201">
        <v>8.3944149194617804E-3</v>
      </c>
      <c r="V3058" s="84">
        <v>0</v>
      </c>
      <c r="W3058" s="201">
        <v>0</v>
      </c>
      <c r="X3058" s="84">
        <v>0</v>
      </c>
      <c r="Y3058" s="809">
        <v>0</v>
      </c>
      <c r="Z3058" s="810">
        <v>0</v>
      </c>
      <c r="AA3058" s="811">
        <v>0</v>
      </c>
      <c r="AB3058" s="808">
        <v>0</v>
      </c>
      <c r="AC3058" s="811">
        <v>0</v>
      </c>
      <c r="AD3058" s="810">
        <v>410239.14</v>
      </c>
      <c r="AE3058" s="811">
        <v>7.5049298125229194E-4</v>
      </c>
      <c r="AF3058" s="808"/>
      <c r="AG3058" s="811"/>
      <c r="AH3058" s="810">
        <v>0</v>
      </c>
      <c r="AI3058" s="811">
        <v>0</v>
      </c>
      <c r="AJ3058" s="808">
        <v>0</v>
      </c>
      <c r="AK3058" s="811">
        <v>0</v>
      </c>
      <c r="AL3058" s="333"/>
      <c r="AM3058" s="855"/>
      <c r="AN3058" s="858"/>
      <c r="AO3058"/>
      <c r="AP3058"/>
      <c r="AQ3058" s="853"/>
    </row>
    <row r="3059" spans="2:43" ht="15" x14ac:dyDescent="0.25">
      <c r="B3059" s="807">
        <v>46080</v>
      </c>
      <c r="C3059" s="84" t="s">
        <v>59</v>
      </c>
      <c r="D3059" s="808">
        <v>330961504.17999995</v>
      </c>
      <c r="E3059" s="808">
        <v>330961504.17999995</v>
      </c>
      <c r="F3059" s="808">
        <v>3349509.5700000003</v>
      </c>
      <c r="G3059" s="809">
        <v>1.0120541294670644E-2</v>
      </c>
      <c r="H3059" s="619"/>
      <c r="I3059" s="84"/>
      <c r="J3059" s="84">
        <v>216933315.51999998</v>
      </c>
      <c r="K3059" s="201">
        <v>0.65546389166160102</v>
      </c>
      <c r="L3059" s="84">
        <v>3398051.87</v>
      </c>
      <c r="M3059" s="201">
        <v>1.0267211827004213E-2</v>
      </c>
      <c r="N3059" s="84">
        <v>3233543.0100000002</v>
      </c>
      <c r="O3059" s="201">
        <v>9.7701483984112374E-3</v>
      </c>
      <c r="P3059" s="84">
        <v>0</v>
      </c>
      <c r="Q3059" s="201">
        <v>0</v>
      </c>
      <c r="R3059" s="84">
        <v>91951317.910000011</v>
      </c>
      <c r="S3059" s="201">
        <v>0.27783085569973259</v>
      </c>
      <c r="T3059" s="84">
        <v>12095766.300000001</v>
      </c>
      <c r="U3059" s="201">
        <v>3.6547351118580484E-2</v>
      </c>
      <c r="V3059" s="84">
        <v>0</v>
      </c>
      <c r="W3059" s="201">
        <v>0</v>
      </c>
      <c r="X3059" s="84">
        <v>0</v>
      </c>
      <c r="Y3059" s="809">
        <v>0</v>
      </c>
      <c r="Z3059" s="810">
        <v>0</v>
      </c>
      <c r="AA3059" s="811">
        <v>0</v>
      </c>
      <c r="AB3059" s="808">
        <v>0</v>
      </c>
      <c r="AC3059" s="811">
        <v>0</v>
      </c>
      <c r="AD3059" s="810">
        <v>0</v>
      </c>
      <c r="AE3059" s="811">
        <v>0</v>
      </c>
      <c r="AF3059" s="808"/>
      <c r="AG3059" s="811"/>
      <c r="AH3059" s="810">
        <v>0</v>
      </c>
      <c r="AI3059" s="811">
        <v>0</v>
      </c>
      <c r="AJ3059" s="808">
        <v>0</v>
      </c>
      <c r="AK3059" s="811">
        <v>0</v>
      </c>
      <c r="AL3059" s="333"/>
      <c r="AM3059" s="855"/>
      <c r="AN3059" s="858"/>
      <c r="AO3059"/>
      <c r="AP3059"/>
      <c r="AQ3059" s="853"/>
    </row>
    <row r="3060" spans="2:43" ht="15" x14ac:dyDescent="0.25">
      <c r="B3060" s="807">
        <v>46080</v>
      </c>
      <c r="C3060" s="84" t="s">
        <v>60</v>
      </c>
      <c r="D3060" s="808">
        <v>483841875.69</v>
      </c>
      <c r="E3060" s="808">
        <v>488064062.5</v>
      </c>
      <c r="F3060" s="808">
        <v>6193544.7800000003</v>
      </c>
      <c r="G3060" s="809">
        <v>1.2800762172905093E-2</v>
      </c>
      <c r="H3060" s="619"/>
      <c r="I3060" s="84"/>
      <c r="J3060" s="84">
        <v>313969698.97999996</v>
      </c>
      <c r="K3060" s="201">
        <v>0.6489097259972636</v>
      </c>
      <c r="L3060" s="84">
        <v>8094821.6800000006</v>
      </c>
      <c r="M3060" s="201">
        <v>1.6730304024338716E-2</v>
      </c>
      <c r="N3060" s="84">
        <v>17607227.84</v>
      </c>
      <c r="O3060" s="201">
        <v>3.6390458793775518E-2</v>
      </c>
      <c r="P3060" s="84">
        <v>0</v>
      </c>
      <c r="Q3060" s="201">
        <v>0</v>
      </c>
      <c r="R3060" s="84">
        <v>130954004.23999998</v>
      </c>
      <c r="S3060" s="201">
        <v>0.27065454814808731</v>
      </c>
      <c r="T3060" s="84">
        <v>10391660.539999999</v>
      </c>
      <c r="U3060" s="201">
        <v>2.1477389746765097E-2</v>
      </c>
      <c r="V3060" s="84">
        <v>0</v>
      </c>
      <c r="W3060" s="201">
        <v>0</v>
      </c>
      <c r="X3060" s="84">
        <v>0</v>
      </c>
      <c r="Y3060" s="809">
        <v>0</v>
      </c>
      <c r="Z3060" s="810">
        <v>0</v>
      </c>
      <c r="AA3060" s="811">
        <v>0</v>
      </c>
      <c r="AB3060" s="808">
        <v>853104.44000000006</v>
      </c>
      <c r="AC3060" s="811">
        <v>1.7631885185287032E-3</v>
      </c>
      <c r="AD3060" s="810">
        <v>0</v>
      </c>
      <c r="AE3060" s="811">
        <v>0</v>
      </c>
      <c r="AF3060" s="808"/>
      <c r="AG3060" s="811"/>
      <c r="AH3060" s="810">
        <v>0</v>
      </c>
      <c r="AI3060" s="811">
        <v>0</v>
      </c>
      <c r="AJ3060" s="808">
        <v>-4222186.8099999996</v>
      </c>
      <c r="AK3060" s="811">
        <v>-8.726377401664126E-3</v>
      </c>
      <c r="AL3060" s="333"/>
      <c r="AM3060" s="855"/>
      <c r="AN3060" s="858"/>
      <c r="AO3060"/>
      <c r="AP3060"/>
      <c r="AQ3060" s="853"/>
    </row>
    <row r="3061" spans="2:43" ht="15" x14ac:dyDescent="0.25">
      <c r="B3061" s="807">
        <v>46080</v>
      </c>
      <c r="C3061" s="84" t="s">
        <v>61</v>
      </c>
      <c r="D3061" s="808">
        <v>71904828.660000011</v>
      </c>
      <c r="E3061" s="808">
        <v>71904828.660000011</v>
      </c>
      <c r="F3061" s="808">
        <v>366265.11</v>
      </c>
      <c r="G3061" s="809">
        <v>5.0937484564753562E-3</v>
      </c>
      <c r="H3061" s="619"/>
      <c r="I3061" s="84"/>
      <c r="J3061" s="84">
        <v>47850546.799999997</v>
      </c>
      <c r="K3061" s="201">
        <v>0.66547056284995798</v>
      </c>
      <c r="L3061" s="84">
        <v>0</v>
      </c>
      <c r="M3061" s="201">
        <v>0</v>
      </c>
      <c r="N3061" s="84">
        <v>3137662.6399999997</v>
      </c>
      <c r="O3061" s="201">
        <v>4.3636327329786853E-2</v>
      </c>
      <c r="P3061" s="84">
        <v>0</v>
      </c>
      <c r="Q3061" s="201">
        <v>0</v>
      </c>
      <c r="R3061" s="84">
        <v>19535520.32</v>
      </c>
      <c r="S3061" s="201">
        <v>0.27168579195665937</v>
      </c>
      <c r="T3061" s="84">
        <v>1014833.79</v>
      </c>
      <c r="U3061" s="201">
        <v>1.4113569407120257E-2</v>
      </c>
      <c r="V3061" s="84">
        <v>0</v>
      </c>
      <c r="W3061" s="201">
        <v>0</v>
      </c>
      <c r="X3061" s="84">
        <v>0</v>
      </c>
      <c r="Y3061" s="809">
        <v>0</v>
      </c>
      <c r="Z3061" s="810">
        <v>0</v>
      </c>
      <c r="AA3061" s="811">
        <v>0</v>
      </c>
      <c r="AB3061" s="808">
        <v>0</v>
      </c>
      <c r="AC3061" s="811">
        <v>0</v>
      </c>
      <c r="AD3061" s="810">
        <v>0</v>
      </c>
      <c r="AE3061" s="811">
        <v>0</v>
      </c>
      <c r="AF3061" s="808"/>
      <c r="AG3061" s="811"/>
      <c r="AH3061" s="810">
        <v>0</v>
      </c>
      <c r="AI3061" s="811">
        <v>0</v>
      </c>
      <c r="AJ3061" s="808">
        <v>0</v>
      </c>
      <c r="AK3061" s="811">
        <v>0</v>
      </c>
      <c r="AL3061" s="333"/>
      <c r="AM3061" s="855"/>
      <c r="AN3061" s="858"/>
      <c r="AO3061"/>
      <c r="AP3061"/>
      <c r="AQ3061" s="853"/>
    </row>
    <row r="3062" spans="2:43" ht="15" x14ac:dyDescent="0.25">
      <c r="B3062" s="812">
        <v>46080</v>
      </c>
      <c r="C3062" s="813" t="s">
        <v>110</v>
      </c>
      <c r="D3062" s="813">
        <v>8073878508.7099972</v>
      </c>
      <c r="E3062" s="813">
        <v>8097849714.9099979</v>
      </c>
      <c r="F3062" s="813">
        <v>81547221.299999997</v>
      </c>
      <c r="G3062" s="814">
        <v>1.0100129846148651E-2</v>
      </c>
      <c r="H3062" s="815"/>
      <c r="I3062" s="813"/>
      <c r="J3062" s="813">
        <v>5091646069.2299986</v>
      </c>
      <c r="K3062" s="814">
        <v>0.63063198978498325</v>
      </c>
      <c r="L3062" s="813">
        <v>65076164.329999991</v>
      </c>
      <c r="M3062" s="814">
        <v>8.0600871390121426E-3</v>
      </c>
      <c r="N3062" s="813">
        <v>254796536.92999998</v>
      </c>
      <c r="O3062" s="814">
        <v>3.1558133634922637E-2</v>
      </c>
      <c r="P3062" s="813">
        <v>4055943.1799999997</v>
      </c>
      <c r="Q3062" s="814">
        <v>5.0235375422413159E-4</v>
      </c>
      <c r="R3062" s="813">
        <v>2314604606.4999995</v>
      </c>
      <c r="S3062" s="814">
        <v>0.28667815647746414</v>
      </c>
      <c r="T3062" s="813">
        <v>254788313.40000001</v>
      </c>
      <c r="U3062" s="814">
        <v>3.1557115099655961E-2</v>
      </c>
      <c r="V3062" s="813">
        <v>0</v>
      </c>
      <c r="W3062" s="814">
        <v>0</v>
      </c>
      <c r="X3062" s="813">
        <v>0</v>
      </c>
      <c r="Y3062" s="814">
        <v>0</v>
      </c>
      <c r="Z3062" s="813">
        <v>12923313.33</v>
      </c>
      <c r="AA3062" s="814">
        <v>1.6006326223584482E-3</v>
      </c>
      <c r="AB3062" s="813">
        <v>5878386.3799999999</v>
      </c>
      <c r="AC3062" s="814">
        <v>7.280746637020202E-4</v>
      </c>
      <c r="AD3062" s="813">
        <v>12533160.33</v>
      </c>
      <c r="AE3062" s="814">
        <v>1.5523097500760492E-3</v>
      </c>
      <c r="AF3062" s="813"/>
      <c r="AG3062" s="817"/>
      <c r="AH3062" s="813">
        <v>0</v>
      </c>
      <c r="AI3062" s="814">
        <v>0</v>
      </c>
      <c r="AJ3062" s="813">
        <v>-23971206.199999992</v>
      </c>
      <c r="AK3062" s="814">
        <v>-2.9689827725473154E-3</v>
      </c>
      <c r="AL3062" s="333"/>
      <c r="AM3062" s="855"/>
      <c r="AN3062" s="858"/>
      <c r="AO3062"/>
      <c r="AP3062"/>
      <c r="AQ3062" s="853"/>
    </row>
  </sheetData>
  <mergeCells count="1">
    <mergeCell ref="B1:F1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7" tint="0.59999389629810485"/>
  </sheetPr>
  <dimension ref="A1:GD50"/>
  <sheetViews>
    <sheetView topLeftCell="FI1" zoomScale="115" zoomScaleNormal="115" workbookViewId="0">
      <selection activeCell="FV40" sqref="FV40"/>
    </sheetView>
  </sheetViews>
  <sheetFormatPr defaultColWidth="8.7109375" defaultRowHeight="15" x14ac:dyDescent="0.25"/>
  <cols>
    <col min="1" max="1" width="2.28515625" style="861" customWidth="1"/>
    <col min="2" max="2" width="3" style="862" customWidth="1"/>
    <col min="3" max="3" width="18.7109375" style="863" customWidth="1"/>
    <col min="4" max="4" width="13" style="864" customWidth="1"/>
    <col min="5" max="163" width="11.140625" style="864" customWidth="1"/>
    <col min="164" max="164" width="12.42578125" style="864" customWidth="1"/>
    <col min="165" max="165" width="13.28515625" style="864" customWidth="1"/>
    <col min="166" max="166" width="11.28515625" style="864" customWidth="1"/>
    <col min="167" max="167" width="11.7109375" style="864" customWidth="1"/>
    <col min="168" max="168" width="15" style="864" customWidth="1"/>
    <col min="169" max="169" width="14.85546875" style="864" customWidth="1"/>
    <col min="170" max="170" width="14.5703125" style="864" customWidth="1"/>
    <col min="171" max="171" width="13.5703125" style="864" customWidth="1"/>
    <col min="172" max="172" width="16.140625" style="864" customWidth="1"/>
    <col min="173" max="173" width="12.7109375" style="865" customWidth="1"/>
    <col min="174" max="174" width="15.85546875" style="865" customWidth="1"/>
    <col min="175" max="176" width="11.85546875" style="864" customWidth="1"/>
    <col min="177" max="177" width="13.28515625" style="864" customWidth="1"/>
    <col min="178" max="178" width="12" style="864" customWidth="1"/>
    <col min="179" max="179" width="8.28515625" style="864" bestFit="1" customWidth="1"/>
    <col min="180" max="181" width="8.7109375" style="866"/>
    <col min="182" max="182" width="8.28515625" style="866" bestFit="1" customWidth="1"/>
    <col min="183" max="16384" width="8.7109375" style="866"/>
  </cols>
  <sheetData>
    <row r="1" spans="1:186" ht="9.9499999999999993" customHeight="1" x14ac:dyDescent="0.25"/>
    <row r="2" spans="1:186" x14ac:dyDescent="0.25">
      <c r="B2" s="867" t="s">
        <v>111</v>
      </c>
      <c r="C2" s="868"/>
      <c r="D2" s="869"/>
      <c r="E2" s="869"/>
      <c r="F2" s="869"/>
      <c r="G2" s="869"/>
      <c r="H2" s="870"/>
      <c r="I2" s="870"/>
      <c r="J2" s="870"/>
      <c r="K2" s="870"/>
      <c r="L2" s="870"/>
      <c r="M2" s="870"/>
      <c r="N2" s="870"/>
      <c r="O2" s="870"/>
      <c r="P2" s="870"/>
      <c r="Q2" s="870"/>
      <c r="R2" s="870"/>
      <c r="S2" s="870"/>
      <c r="T2" s="870"/>
      <c r="U2" s="870"/>
      <c r="V2" s="870"/>
      <c r="W2" s="870"/>
      <c r="X2" s="870"/>
      <c r="Y2" s="870"/>
      <c r="Z2" s="870"/>
      <c r="AA2" s="870"/>
      <c r="AB2" s="870"/>
      <c r="AC2" s="870"/>
      <c r="AD2" s="870"/>
      <c r="AE2" s="870"/>
      <c r="AF2" s="870"/>
      <c r="AG2" s="870"/>
      <c r="AH2" s="870"/>
      <c r="AI2" s="870"/>
      <c r="AJ2" s="870"/>
      <c r="AK2" s="870"/>
      <c r="AL2" s="870"/>
      <c r="AM2" s="870"/>
      <c r="AN2" s="870"/>
      <c r="AO2" s="870"/>
      <c r="AP2" s="870"/>
      <c r="AQ2" s="870"/>
      <c r="AR2" s="870"/>
      <c r="AS2" s="870"/>
      <c r="AT2" s="870"/>
      <c r="AU2" s="870"/>
      <c r="AV2" s="870"/>
      <c r="AW2" s="870"/>
      <c r="AX2" s="870"/>
      <c r="AY2" s="870"/>
      <c r="AZ2" s="870"/>
      <c r="BA2" s="870"/>
      <c r="BB2" s="870"/>
      <c r="BC2" s="870"/>
      <c r="BD2" s="870"/>
      <c r="BE2" s="870"/>
      <c r="BF2" s="870"/>
      <c r="BG2" s="870"/>
      <c r="BH2" s="870"/>
      <c r="BI2" s="870"/>
      <c r="BJ2" s="870"/>
      <c r="BK2" s="870"/>
      <c r="BL2" s="870"/>
      <c r="BM2" s="870"/>
      <c r="BN2" s="870"/>
      <c r="BO2" s="870"/>
      <c r="BP2" s="870"/>
      <c r="BQ2" s="870"/>
      <c r="BR2" s="870"/>
      <c r="BS2" s="870"/>
      <c r="BT2" s="870"/>
      <c r="BU2" s="870"/>
      <c r="BV2" s="870"/>
      <c r="BW2" s="870"/>
      <c r="BX2" s="870"/>
      <c r="BY2" s="870"/>
      <c r="BZ2" s="870"/>
      <c r="CA2" s="870"/>
      <c r="CB2" s="870"/>
      <c r="CC2" s="870"/>
      <c r="CD2" s="870"/>
      <c r="CE2" s="870"/>
      <c r="CF2" s="870"/>
      <c r="CG2" s="870"/>
      <c r="CH2" s="870"/>
      <c r="CI2" s="870"/>
      <c r="CJ2" s="870"/>
      <c r="CK2" s="870"/>
      <c r="CL2" s="870"/>
      <c r="CM2" s="870"/>
      <c r="CN2" s="870"/>
      <c r="CO2" s="870"/>
      <c r="CP2" s="870"/>
      <c r="CQ2" s="870"/>
      <c r="CR2" s="870"/>
      <c r="CS2" s="870"/>
      <c r="CT2" s="870"/>
      <c r="CU2" s="870"/>
      <c r="CV2" s="870"/>
      <c r="CW2" s="870"/>
      <c r="CX2" s="870"/>
      <c r="CY2" s="870"/>
      <c r="CZ2" s="870"/>
      <c r="DA2" s="870"/>
      <c r="DB2" s="870"/>
      <c r="DC2" s="870"/>
      <c r="DD2" s="870"/>
      <c r="DE2" s="870"/>
      <c r="DF2" s="870"/>
      <c r="DG2" s="870"/>
      <c r="DH2" s="870"/>
      <c r="DI2" s="870"/>
      <c r="DJ2" s="870"/>
      <c r="DK2" s="870"/>
      <c r="DL2" s="870"/>
      <c r="DM2" s="870"/>
      <c r="DN2" s="870"/>
      <c r="DO2" s="870"/>
      <c r="DP2" s="870"/>
      <c r="DQ2" s="870"/>
      <c r="DR2" s="870"/>
      <c r="DS2" s="870"/>
      <c r="DT2"/>
      <c r="DU2" s="870"/>
      <c r="DV2" s="870"/>
      <c r="DW2" s="870"/>
      <c r="DX2" s="870"/>
      <c r="DY2" s="870"/>
      <c r="DZ2" s="870"/>
      <c r="EA2" s="870"/>
      <c r="EB2" s="870"/>
      <c r="EC2" s="870"/>
      <c r="ED2" s="870"/>
      <c r="EE2" s="870"/>
      <c r="EF2" s="870"/>
      <c r="EG2" s="870"/>
      <c r="EH2" s="870"/>
      <c r="EI2" s="870"/>
      <c r="EJ2" s="870"/>
      <c r="EK2" s="870"/>
      <c r="EL2" s="870"/>
      <c r="EM2" s="870"/>
      <c r="EN2" s="870"/>
      <c r="EO2" s="870"/>
      <c r="EP2" s="870"/>
      <c r="EQ2" s="870"/>
      <c r="ER2" s="870"/>
      <c r="ES2" s="870"/>
      <c r="ET2" s="870"/>
      <c r="EU2" s="870"/>
      <c r="EV2" s="870"/>
      <c r="EW2" s="870"/>
      <c r="EX2" s="870"/>
      <c r="EY2" s="870"/>
      <c r="EZ2" s="870"/>
      <c r="FA2" s="870"/>
      <c r="FB2" s="870"/>
      <c r="FC2" s="870"/>
      <c r="FD2" s="870"/>
      <c r="FE2" s="870"/>
      <c r="FF2" s="870"/>
      <c r="FG2" s="870"/>
      <c r="FH2" s="870"/>
      <c r="FI2" s="870"/>
      <c r="FJ2" s="870"/>
      <c r="FK2" s="871"/>
      <c r="FL2" s="871"/>
      <c r="FM2" s="871"/>
      <c r="FN2" s="871"/>
      <c r="FO2" s="871"/>
      <c r="FP2" s="871"/>
      <c r="FQ2" s="872"/>
      <c r="FS2" s="871"/>
      <c r="FT2" s="871"/>
      <c r="FU2" s="871"/>
      <c r="FV2" s="871"/>
      <c r="FW2" s="871"/>
      <c r="FX2" s="871"/>
      <c r="FY2" s="871"/>
      <c r="FZ2" s="871"/>
      <c r="GA2" s="871"/>
      <c r="GB2" s="871"/>
      <c r="GC2" s="871"/>
      <c r="GD2" s="871"/>
    </row>
    <row r="3" spans="1:186" ht="33" customHeight="1" x14ac:dyDescent="0.2">
      <c r="B3" s="873" t="s">
        <v>45</v>
      </c>
      <c r="C3" s="874" t="s">
        <v>112</v>
      </c>
      <c r="D3" s="875" t="s">
        <v>113</v>
      </c>
      <c r="E3" s="876">
        <v>40574</v>
      </c>
      <c r="F3" s="876">
        <v>40602</v>
      </c>
      <c r="G3" s="876">
        <v>40633</v>
      </c>
      <c r="H3" s="876">
        <v>40663</v>
      </c>
      <c r="I3" s="876">
        <v>40694</v>
      </c>
      <c r="J3" s="876">
        <v>40724</v>
      </c>
      <c r="K3" s="876">
        <v>40755</v>
      </c>
      <c r="L3" s="876">
        <v>40786</v>
      </c>
      <c r="M3" s="876">
        <v>40816</v>
      </c>
      <c r="N3" s="876">
        <v>40847</v>
      </c>
      <c r="O3" s="876">
        <v>40877</v>
      </c>
      <c r="P3" s="876">
        <v>40908</v>
      </c>
      <c r="Q3" s="876">
        <v>40939</v>
      </c>
      <c r="R3" s="876">
        <v>40968</v>
      </c>
      <c r="S3" s="876">
        <v>40999</v>
      </c>
      <c r="T3" s="876">
        <v>41029</v>
      </c>
      <c r="U3" s="876">
        <v>41060</v>
      </c>
      <c r="V3" s="876">
        <v>41090</v>
      </c>
      <c r="W3" s="876">
        <v>41121</v>
      </c>
      <c r="X3" s="876">
        <v>41152</v>
      </c>
      <c r="Y3" s="876">
        <v>41182</v>
      </c>
      <c r="Z3" s="876">
        <v>41213</v>
      </c>
      <c r="AA3" s="876">
        <v>41243</v>
      </c>
      <c r="AB3" s="876">
        <v>41274</v>
      </c>
      <c r="AC3" s="876">
        <v>41305</v>
      </c>
      <c r="AD3" s="876">
        <v>41333</v>
      </c>
      <c r="AE3" s="876">
        <v>41364</v>
      </c>
      <c r="AF3" s="876">
        <v>41394</v>
      </c>
      <c r="AG3" s="876">
        <v>41425</v>
      </c>
      <c r="AH3" s="876">
        <v>41455</v>
      </c>
      <c r="AI3" s="876">
        <v>41486</v>
      </c>
      <c r="AJ3" s="876">
        <v>41517</v>
      </c>
      <c r="AK3" s="876">
        <v>41547</v>
      </c>
      <c r="AL3" s="876">
        <v>41578</v>
      </c>
      <c r="AM3" s="876">
        <v>41608</v>
      </c>
      <c r="AN3" s="876">
        <v>41639</v>
      </c>
      <c r="AO3" s="876">
        <v>41670</v>
      </c>
      <c r="AP3" s="876">
        <v>41698</v>
      </c>
      <c r="AQ3" s="876">
        <v>41729</v>
      </c>
      <c r="AR3" s="876">
        <v>41759</v>
      </c>
      <c r="AS3" s="876">
        <v>41790</v>
      </c>
      <c r="AT3" s="876">
        <v>41820</v>
      </c>
      <c r="AU3" s="876">
        <v>41851</v>
      </c>
      <c r="AV3" s="876">
        <v>41882</v>
      </c>
      <c r="AW3" s="876">
        <v>41912</v>
      </c>
      <c r="AX3" s="876">
        <v>41943</v>
      </c>
      <c r="AY3" s="876">
        <v>41973</v>
      </c>
      <c r="AZ3" s="876">
        <v>42004</v>
      </c>
      <c r="BA3" s="876">
        <v>42035</v>
      </c>
      <c r="BB3" s="876">
        <v>42063</v>
      </c>
      <c r="BC3" s="876">
        <v>42094</v>
      </c>
      <c r="BD3" s="876">
        <v>42124</v>
      </c>
      <c r="BE3" s="876">
        <v>42155</v>
      </c>
      <c r="BF3" s="876">
        <v>42185</v>
      </c>
      <c r="BG3" s="876">
        <v>42216</v>
      </c>
      <c r="BH3" s="876">
        <v>42247</v>
      </c>
      <c r="BI3" s="876">
        <v>42277</v>
      </c>
      <c r="BJ3" s="876">
        <v>42308</v>
      </c>
      <c r="BK3" s="876">
        <v>42338</v>
      </c>
      <c r="BL3" s="876">
        <v>42369</v>
      </c>
      <c r="BM3" s="876">
        <v>42400</v>
      </c>
      <c r="BN3" s="876">
        <v>42429</v>
      </c>
      <c r="BO3" s="876">
        <v>42460</v>
      </c>
      <c r="BP3" s="876">
        <v>42490</v>
      </c>
      <c r="BQ3" s="876">
        <v>42521</v>
      </c>
      <c r="BR3" s="876">
        <v>42551</v>
      </c>
      <c r="BS3" s="876">
        <v>42582</v>
      </c>
      <c r="BT3" s="876">
        <v>42613</v>
      </c>
      <c r="BU3" s="876">
        <v>42643</v>
      </c>
      <c r="BV3" s="876">
        <v>42674</v>
      </c>
      <c r="BW3" s="876">
        <v>42704</v>
      </c>
      <c r="BX3" s="876">
        <v>42735</v>
      </c>
      <c r="BY3" s="876">
        <v>42766</v>
      </c>
      <c r="BZ3" s="876">
        <v>42794</v>
      </c>
      <c r="CA3" s="876">
        <v>42825</v>
      </c>
      <c r="CB3" s="876">
        <v>42855</v>
      </c>
      <c r="CC3" s="876">
        <v>42886</v>
      </c>
      <c r="CD3" s="876">
        <v>42916</v>
      </c>
      <c r="CE3" s="876">
        <v>42947</v>
      </c>
      <c r="CF3" s="876">
        <v>42978</v>
      </c>
      <c r="CG3" s="876">
        <v>43008</v>
      </c>
      <c r="CH3" s="876">
        <v>43039</v>
      </c>
      <c r="CI3" s="876">
        <v>43069</v>
      </c>
      <c r="CJ3" s="876">
        <v>43100</v>
      </c>
      <c r="CK3" s="876">
        <v>43131</v>
      </c>
      <c r="CL3" s="876">
        <v>43159</v>
      </c>
      <c r="CM3" s="876">
        <v>43190</v>
      </c>
      <c r="CN3" s="876">
        <v>43220</v>
      </c>
      <c r="CO3" s="876">
        <v>43251</v>
      </c>
      <c r="CP3" s="876">
        <v>43281</v>
      </c>
      <c r="CQ3" s="876">
        <v>43312</v>
      </c>
      <c r="CR3" s="876">
        <v>43343</v>
      </c>
      <c r="CS3" s="876">
        <v>43373</v>
      </c>
      <c r="CT3" s="876">
        <v>43404</v>
      </c>
      <c r="CU3" s="876">
        <v>43434</v>
      </c>
      <c r="CV3" s="876">
        <v>43465</v>
      </c>
      <c r="CW3" s="876">
        <v>43496</v>
      </c>
      <c r="CX3" s="876">
        <v>43524</v>
      </c>
      <c r="CY3" s="876">
        <v>43555</v>
      </c>
      <c r="CZ3" s="876">
        <v>43585</v>
      </c>
      <c r="DA3" s="876">
        <v>43616</v>
      </c>
      <c r="DB3" s="876">
        <v>43646</v>
      </c>
      <c r="DC3" s="876">
        <v>43677</v>
      </c>
      <c r="DD3" s="876">
        <v>43708</v>
      </c>
      <c r="DE3" s="876">
        <v>43738</v>
      </c>
      <c r="DF3" s="876">
        <v>43769</v>
      </c>
      <c r="DG3" s="876">
        <v>43799</v>
      </c>
      <c r="DH3" s="876">
        <v>43830</v>
      </c>
      <c r="DI3" s="876">
        <v>43861</v>
      </c>
      <c r="DJ3" s="876">
        <v>43889</v>
      </c>
      <c r="DK3" s="876">
        <v>43921</v>
      </c>
      <c r="DL3" s="876">
        <v>43951</v>
      </c>
      <c r="DM3" s="876">
        <v>43980</v>
      </c>
      <c r="DN3" s="876">
        <v>44012</v>
      </c>
      <c r="DO3" s="876">
        <v>44043</v>
      </c>
      <c r="DP3" s="876">
        <v>44074</v>
      </c>
      <c r="DQ3" s="876">
        <v>44104</v>
      </c>
      <c r="DR3" s="876">
        <v>44134</v>
      </c>
      <c r="DS3" s="876">
        <v>44162</v>
      </c>
      <c r="DT3" s="876">
        <v>44196</v>
      </c>
      <c r="DU3" s="876">
        <v>44225</v>
      </c>
      <c r="DV3" s="876">
        <v>44253</v>
      </c>
      <c r="DW3" s="876">
        <v>44286</v>
      </c>
      <c r="DX3" s="876">
        <v>44315</v>
      </c>
      <c r="DY3" s="876">
        <v>44347</v>
      </c>
      <c r="DZ3" s="876">
        <v>44377</v>
      </c>
      <c r="EA3" s="876">
        <v>44407</v>
      </c>
      <c r="EB3" s="876">
        <v>44439</v>
      </c>
      <c r="EC3" s="876">
        <v>44469</v>
      </c>
      <c r="ED3" s="876">
        <v>44498</v>
      </c>
      <c r="EE3" s="876">
        <v>44530</v>
      </c>
      <c r="EF3" s="876">
        <v>44561</v>
      </c>
      <c r="EG3" s="876">
        <v>44592</v>
      </c>
      <c r="EH3" s="876">
        <v>44620</v>
      </c>
      <c r="EI3" s="876">
        <v>44651</v>
      </c>
      <c r="EJ3" s="876">
        <v>44680</v>
      </c>
      <c r="EK3" s="876">
        <v>44712</v>
      </c>
      <c r="EL3" s="876">
        <v>44742</v>
      </c>
      <c r="EM3" s="876">
        <v>44771</v>
      </c>
      <c r="EN3" s="876">
        <v>44804</v>
      </c>
      <c r="EO3" s="876">
        <v>44834</v>
      </c>
      <c r="EP3" s="876">
        <v>44865</v>
      </c>
      <c r="EQ3" s="876">
        <v>44895</v>
      </c>
      <c r="ER3" s="876">
        <v>44925</v>
      </c>
      <c r="ES3" s="876">
        <v>44957</v>
      </c>
      <c r="ET3" s="876">
        <v>44985</v>
      </c>
      <c r="EU3" s="876">
        <v>45016</v>
      </c>
      <c r="EV3" s="876">
        <v>45044</v>
      </c>
      <c r="EW3" s="876">
        <v>45077</v>
      </c>
      <c r="EX3" s="876">
        <v>45107</v>
      </c>
      <c r="EY3" s="876">
        <v>45138</v>
      </c>
      <c r="EZ3" s="876">
        <v>45169</v>
      </c>
      <c r="FA3" s="876">
        <v>45198</v>
      </c>
      <c r="FB3" s="876">
        <v>45230</v>
      </c>
      <c r="FC3" s="876">
        <v>45259</v>
      </c>
      <c r="FD3" s="876">
        <v>45289</v>
      </c>
      <c r="FE3" s="876">
        <v>45322</v>
      </c>
      <c r="FF3" s="876">
        <v>45351</v>
      </c>
      <c r="FG3" s="876">
        <v>45380</v>
      </c>
      <c r="FH3" s="876">
        <v>45412</v>
      </c>
      <c r="FI3" s="876">
        <v>45443</v>
      </c>
      <c r="FJ3" s="876">
        <v>45471</v>
      </c>
      <c r="FK3" s="876">
        <v>45504</v>
      </c>
      <c r="FL3" s="876">
        <v>45534</v>
      </c>
      <c r="FM3" s="876">
        <v>45565</v>
      </c>
      <c r="FN3" s="876">
        <v>45596</v>
      </c>
      <c r="FO3" s="876">
        <v>45625</v>
      </c>
      <c r="FP3" s="876">
        <v>45657</v>
      </c>
      <c r="FQ3" s="876">
        <v>45688</v>
      </c>
      <c r="FR3" s="876">
        <v>45716</v>
      </c>
      <c r="FS3" s="876">
        <v>45747</v>
      </c>
      <c r="FT3" s="876">
        <v>45777</v>
      </c>
      <c r="FU3" s="876">
        <v>45807</v>
      </c>
      <c r="FV3" s="876">
        <v>45838</v>
      </c>
      <c r="FW3" s="876">
        <v>45869</v>
      </c>
      <c r="FX3" s="876">
        <v>45898</v>
      </c>
      <c r="FY3" s="876">
        <v>45930</v>
      </c>
      <c r="FZ3" s="876">
        <v>45961</v>
      </c>
      <c r="GA3" s="876">
        <v>45989</v>
      </c>
      <c r="GB3" s="876">
        <v>46022</v>
      </c>
      <c r="GC3" s="876">
        <v>46052</v>
      </c>
      <c r="GD3" s="876">
        <v>46080</v>
      </c>
    </row>
    <row r="4" spans="1:186" s="882" customFormat="1" ht="12.75" x14ac:dyDescent="0.25">
      <c r="A4" s="877"/>
      <c r="B4" s="878">
        <v>1</v>
      </c>
      <c r="C4" s="879" t="s">
        <v>47</v>
      </c>
      <c r="D4" s="880">
        <v>44809216.010000005</v>
      </c>
      <c r="E4" s="880">
        <v>1295659</v>
      </c>
      <c r="F4" s="880">
        <v>1067166</v>
      </c>
      <c r="G4" s="880">
        <v>1366274</v>
      </c>
      <c r="H4" s="880">
        <v>1132500</v>
      </c>
      <c r="I4" s="880">
        <v>1274985</v>
      </c>
      <c r="J4" s="880">
        <v>1217898</v>
      </c>
      <c r="K4" s="880">
        <v>1202507</v>
      </c>
      <c r="L4" s="880">
        <v>1232221</v>
      </c>
      <c r="M4" s="880">
        <v>1228800</v>
      </c>
      <c r="N4" s="880">
        <v>1287669</v>
      </c>
      <c r="O4" s="880">
        <v>1224821</v>
      </c>
      <c r="P4" s="880">
        <v>1302781</v>
      </c>
      <c r="Q4" s="880">
        <v>1233955</v>
      </c>
      <c r="R4" s="880">
        <v>1284928</v>
      </c>
      <c r="S4" s="880">
        <v>1312594</v>
      </c>
      <c r="T4" s="880">
        <v>1234695</v>
      </c>
      <c r="U4" s="880">
        <v>1277954</v>
      </c>
      <c r="V4" s="880">
        <v>1386329</v>
      </c>
      <c r="W4" s="880">
        <v>1366362</v>
      </c>
      <c r="X4" s="880">
        <v>1379587</v>
      </c>
      <c r="Y4" s="880">
        <v>1292799</v>
      </c>
      <c r="Z4" s="880">
        <v>1428405</v>
      </c>
      <c r="AA4" s="880">
        <v>1353101</v>
      </c>
      <c r="AB4" s="880">
        <v>1469697</v>
      </c>
      <c r="AC4" s="880">
        <v>1321585</v>
      </c>
      <c r="AD4" s="880">
        <v>1533661</v>
      </c>
      <c r="AE4" s="880">
        <v>1615126</v>
      </c>
      <c r="AF4" s="880">
        <v>1606109</v>
      </c>
      <c r="AG4" s="880">
        <v>1610993</v>
      </c>
      <c r="AH4" s="880">
        <v>1609752</v>
      </c>
      <c r="AI4" s="880">
        <v>1588589</v>
      </c>
      <c r="AJ4" s="880">
        <v>1667282</v>
      </c>
      <c r="AK4" s="880">
        <v>1638225</v>
      </c>
      <c r="AL4" s="880">
        <v>1790827</v>
      </c>
      <c r="AM4" s="880">
        <v>1671816</v>
      </c>
      <c r="AN4" s="880">
        <v>1879535</v>
      </c>
      <c r="AO4" s="880">
        <v>1721559</v>
      </c>
      <c r="AP4" s="880">
        <v>1825118</v>
      </c>
      <c r="AQ4" s="880">
        <v>1759099</v>
      </c>
      <c r="AR4" s="880">
        <v>2016395</v>
      </c>
      <c r="AS4" s="880">
        <v>1893918</v>
      </c>
      <c r="AT4" s="880">
        <v>1930057</v>
      </c>
      <c r="AU4" s="880">
        <v>1937252</v>
      </c>
      <c r="AV4" s="880">
        <v>1877018</v>
      </c>
      <c r="AW4" s="880">
        <v>1945507</v>
      </c>
      <c r="AX4" s="880">
        <v>1938803</v>
      </c>
      <c r="AY4" s="880">
        <v>1902766</v>
      </c>
      <c r="AZ4" s="880">
        <v>2201948</v>
      </c>
      <c r="BA4" s="880">
        <v>1914049</v>
      </c>
      <c r="BB4" s="880">
        <v>2082923</v>
      </c>
      <c r="BC4" s="880">
        <v>2130233</v>
      </c>
      <c r="BD4" s="880">
        <v>1951671</v>
      </c>
      <c r="BE4" s="880">
        <v>1908832</v>
      </c>
      <c r="BF4" s="880">
        <v>1960001</v>
      </c>
      <c r="BG4" s="880">
        <v>2082042</v>
      </c>
      <c r="BH4" s="880">
        <v>1629820</v>
      </c>
      <c r="BI4" s="880">
        <v>1831258</v>
      </c>
      <c r="BJ4" s="880">
        <v>2093193</v>
      </c>
      <c r="BK4" s="880">
        <v>2126616</v>
      </c>
      <c r="BL4" s="880">
        <v>2248269</v>
      </c>
      <c r="BM4" s="880">
        <v>1915477</v>
      </c>
      <c r="BN4" s="880">
        <v>2330355</v>
      </c>
      <c r="BO4" s="880">
        <v>2309372</v>
      </c>
      <c r="BP4" s="880">
        <v>2106901</v>
      </c>
      <c r="BQ4" s="880">
        <v>2127799</v>
      </c>
      <c r="BR4" s="880">
        <v>2256334</v>
      </c>
      <c r="BS4" s="880">
        <v>2101590</v>
      </c>
      <c r="BT4" s="880">
        <v>2221777</v>
      </c>
      <c r="BU4" s="880">
        <v>2207591</v>
      </c>
      <c r="BV4" s="880">
        <v>2206343</v>
      </c>
      <c r="BW4" s="880">
        <v>2186600</v>
      </c>
      <c r="BX4" s="880">
        <v>2363647</v>
      </c>
      <c r="BY4" s="880">
        <v>1905660</v>
      </c>
      <c r="BZ4" s="880">
        <v>2228903</v>
      </c>
      <c r="CA4" s="880">
        <v>2519207</v>
      </c>
      <c r="CB4" s="880">
        <v>2151765</v>
      </c>
      <c r="CC4" s="880">
        <v>2349666</v>
      </c>
      <c r="CD4" s="880">
        <v>2219309</v>
      </c>
      <c r="CE4" s="880">
        <v>2165762</v>
      </c>
      <c r="CF4" s="880">
        <v>2322523</v>
      </c>
      <c r="CG4" s="880">
        <v>2285117</v>
      </c>
      <c r="CH4" s="880">
        <v>2301205</v>
      </c>
      <c r="CI4" s="880">
        <v>2123436</v>
      </c>
      <c r="CJ4" s="880">
        <v>2276967</v>
      </c>
      <c r="CK4" s="880">
        <v>2427095</v>
      </c>
      <c r="CL4" s="880">
        <v>2138387</v>
      </c>
      <c r="CM4" s="880">
        <v>2253107</v>
      </c>
      <c r="CN4" s="880">
        <v>2235262</v>
      </c>
      <c r="CO4" s="880">
        <v>2345270</v>
      </c>
      <c r="CP4" s="880">
        <v>2191504</v>
      </c>
      <c r="CQ4" s="880">
        <v>2205490</v>
      </c>
      <c r="CR4" s="880">
        <v>2314858</v>
      </c>
      <c r="CS4" s="880">
        <v>2133570</v>
      </c>
      <c r="CT4" s="880">
        <v>2380898</v>
      </c>
      <c r="CU4" s="880">
        <v>2138616</v>
      </c>
      <c r="CV4" s="880">
        <v>2372729</v>
      </c>
      <c r="CW4" s="880">
        <v>2432048</v>
      </c>
      <c r="CX4" s="880">
        <v>2239667</v>
      </c>
      <c r="CY4" s="880">
        <v>2344060</v>
      </c>
      <c r="CZ4" s="880">
        <v>2228314</v>
      </c>
      <c r="DA4" s="880">
        <v>2521317</v>
      </c>
      <c r="DB4" s="880">
        <v>2255626</v>
      </c>
      <c r="DC4" s="880">
        <v>2558611</v>
      </c>
      <c r="DD4" s="880">
        <v>2547236</v>
      </c>
      <c r="DE4" s="880">
        <v>2326050</v>
      </c>
      <c r="DF4" s="880">
        <v>2591208</v>
      </c>
      <c r="DG4" s="880">
        <v>2438421</v>
      </c>
      <c r="DH4" s="880">
        <v>2624800</v>
      </c>
      <c r="DI4" s="880">
        <v>2740284</v>
      </c>
      <c r="DJ4" s="880">
        <v>2420073</v>
      </c>
      <c r="DK4" s="880">
        <v>2584165</v>
      </c>
      <c r="DL4" s="880">
        <v>2597071</v>
      </c>
      <c r="DM4" s="880">
        <v>2515958</v>
      </c>
      <c r="DN4" s="880">
        <v>2164801</v>
      </c>
      <c r="DO4" s="880">
        <v>2414404</v>
      </c>
      <c r="DP4" s="880">
        <v>2262154</v>
      </c>
      <c r="DQ4" s="880">
        <v>2273750</v>
      </c>
      <c r="DR4" s="880">
        <v>2708403</v>
      </c>
      <c r="DS4" s="880">
        <v>2768346</v>
      </c>
      <c r="DT4" s="881">
        <v>2611830</v>
      </c>
      <c r="DU4" s="881">
        <v>2267186</v>
      </c>
      <c r="DV4" s="881">
        <v>2243958</v>
      </c>
      <c r="DW4" s="881">
        <v>2715356</v>
      </c>
      <c r="DX4" s="881">
        <v>2443597</v>
      </c>
      <c r="DY4" s="881">
        <v>2586644</v>
      </c>
      <c r="DZ4" s="881">
        <v>3709369</v>
      </c>
      <c r="EA4" s="881">
        <v>4237068</v>
      </c>
      <c r="EB4" s="881">
        <v>4195983</v>
      </c>
      <c r="EC4" s="881">
        <v>4198830</v>
      </c>
      <c r="ED4" s="881">
        <v>5022241</v>
      </c>
      <c r="EE4" s="881">
        <v>4696068</v>
      </c>
      <c r="EF4" s="881">
        <v>4874229</v>
      </c>
      <c r="EG4" s="881">
        <v>4306900</v>
      </c>
      <c r="EH4" s="881">
        <v>3779770</v>
      </c>
      <c r="EI4" s="881">
        <v>3923337</v>
      </c>
      <c r="EJ4" s="881">
        <v>3809792</v>
      </c>
      <c r="EK4" s="881">
        <v>3928210</v>
      </c>
      <c r="EL4" s="881">
        <v>3803912</v>
      </c>
      <c r="EM4" s="881">
        <v>3713196</v>
      </c>
      <c r="EN4" s="881">
        <v>4236814</v>
      </c>
      <c r="EO4" s="881">
        <v>3948583</v>
      </c>
      <c r="EP4" s="881">
        <v>3824749</v>
      </c>
      <c r="EQ4" s="881">
        <v>3807238</v>
      </c>
      <c r="ER4" s="881">
        <v>4442735</v>
      </c>
      <c r="ES4" s="881">
        <v>4566210</v>
      </c>
      <c r="ET4" s="881">
        <v>3673611</v>
      </c>
      <c r="EU4" s="881">
        <v>4594390.2300000004</v>
      </c>
      <c r="EV4" s="881">
        <v>3829216.61</v>
      </c>
      <c r="EW4" s="881">
        <v>4287979.9800000004</v>
      </c>
      <c r="EX4" s="881">
        <v>4003638.27</v>
      </c>
      <c r="EY4" s="881">
        <v>4376847.96</v>
      </c>
      <c r="EZ4" s="881">
        <v>4106179.74</v>
      </c>
      <c r="FA4" s="881">
        <v>4013296.02</v>
      </c>
      <c r="FB4" s="881">
        <v>4268959.1100000003</v>
      </c>
      <c r="FC4" s="881">
        <v>4322679.4800000004</v>
      </c>
      <c r="FD4" s="881">
        <v>4567853.3099999996</v>
      </c>
      <c r="FE4" s="881">
        <v>4644546.37</v>
      </c>
      <c r="FF4" s="881">
        <v>3752743.92</v>
      </c>
      <c r="FG4" s="881">
        <v>3528533.75</v>
      </c>
      <c r="FH4" s="881">
        <v>3683882.37</v>
      </c>
      <c r="FI4" s="881">
        <v>3973854.22</v>
      </c>
      <c r="FJ4" s="881">
        <v>3500375.22</v>
      </c>
      <c r="FK4" s="881">
        <v>3991462.25</v>
      </c>
      <c r="FL4" s="881">
        <v>3786699.77</v>
      </c>
      <c r="FM4" s="881">
        <v>3853506.84</v>
      </c>
      <c r="FN4" s="881">
        <v>4050105.55</v>
      </c>
      <c r="FO4" s="881">
        <v>3838787.65</v>
      </c>
      <c r="FP4" s="881">
        <v>4526020.24</v>
      </c>
      <c r="FQ4" s="881">
        <v>4143739.99</v>
      </c>
      <c r="FR4" s="881">
        <v>3811203.96</v>
      </c>
      <c r="FS4" s="881">
        <v>4143438.53</v>
      </c>
      <c r="FT4" s="881">
        <v>3984225.75</v>
      </c>
      <c r="FU4" s="881">
        <v>4475186.92</v>
      </c>
      <c r="FV4" s="881">
        <v>4221659.2</v>
      </c>
      <c r="FW4" s="881">
        <v>5122824.75</v>
      </c>
      <c r="FX4" s="881">
        <v>4194402.51</v>
      </c>
      <c r="FY4" s="881">
        <v>4160458.96</v>
      </c>
      <c r="FZ4" s="881">
        <v>4916915.9400000004</v>
      </c>
      <c r="GA4" s="881">
        <v>4059648.61</v>
      </c>
      <c r="GB4" s="881">
        <v>4776188.0199999996</v>
      </c>
      <c r="GC4" s="881">
        <v>4642690.2300000004</v>
      </c>
      <c r="GD4" s="881">
        <v>4329545.09</v>
      </c>
    </row>
    <row r="5" spans="1:186" s="882" customFormat="1" ht="12.75" x14ac:dyDescent="0.25">
      <c r="A5" s="877"/>
      <c r="B5" s="878">
        <v>2</v>
      </c>
      <c r="C5" s="879" t="s">
        <v>48</v>
      </c>
      <c r="D5" s="880">
        <v>22193114.650000002</v>
      </c>
      <c r="E5" s="880">
        <v>564802</v>
      </c>
      <c r="F5" s="880">
        <v>584317</v>
      </c>
      <c r="G5" s="880">
        <v>592202</v>
      </c>
      <c r="H5" s="880">
        <v>533458</v>
      </c>
      <c r="I5" s="880">
        <v>549864</v>
      </c>
      <c r="J5" s="880">
        <v>563260</v>
      </c>
      <c r="K5" s="880">
        <v>558777</v>
      </c>
      <c r="L5" s="880">
        <v>561901</v>
      </c>
      <c r="M5" s="880">
        <v>558691</v>
      </c>
      <c r="N5" s="880">
        <v>553003</v>
      </c>
      <c r="O5" s="880">
        <v>543868</v>
      </c>
      <c r="P5" s="880">
        <v>576623</v>
      </c>
      <c r="Q5" s="880">
        <v>551250</v>
      </c>
      <c r="R5" s="880">
        <v>533748</v>
      </c>
      <c r="S5" s="880">
        <v>577293</v>
      </c>
      <c r="T5" s="880">
        <v>536803</v>
      </c>
      <c r="U5" s="880">
        <v>556283</v>
      </c>
      <c r="V5" s="880">
        <v>546551</v>
      </c>
      <c r="W5" s="880">
        <v>545817</v>
      </c>
      <c r="X5" s="880">
        <v>546013</v>
      </c>
      <c r="Y5" s="880">
        <v>569142</v>
      </c>
      <c r="Z5" s="880">
        <v>578391</v>
      </c>
      <c r="AA5" s="880">
        <v>531135</v>
      </c>
      <c r="AB5" s="880">
        <v>592372</v>
      </c>
      <c r="AC5" s="880">
        <v>524469</v>
      </c>
      <c r="AD5" s="880">
        <v>494609</v>
      </c>
      <c r="AE5" s="880">
        <v>519162</v>
      </c>
      <c r="AF5" s="880">
        <v>504211</v>
      </c>
      <c r="AG5" s="880">
        <v>502888</v>
      </c>
      <c r="AH5" s="880">
        <v>476415</v>
      </c>
      <c r="AI5" s="880">
        <v>511923</v>
      </c>
      <c r="AJ5" s="880">
        <v>478213</v>
      </c>
      <c r="AK5" s="880">
        <v>500992</v>
      </c>
      <c r="AL5" s="880">
        <v>522234</v>
      </c>
      <c r="AM5" s="880">
        <v>483394</v>
      </c>
      <c r="AN5" s="880">
        <v>542704</v>
      </c>
      <c r="AO5" s="880">
        <v>484774</v>
      </c>
      <c r="AP5" s="880">
        <v>475769</v>
      </c>
      <c r="AQ5" s="880">
        <v>644166</v>
      </c>
      <c r="AR5" s="880">
        <v>632209</v>
      </c>
      <c r="AS5" s="880">
        <v>636978</v>
      </c>
      <c r="AT5" s="880">
        <v>666001</v>
      </c>
      <c r="AU5" s="880">
        <v>643741</v>
      </c>
      <c r="AV5" s="880">
        <v>607882</v>
      </c>
      <c r="AW5" s="880">
        <v>668605</v>
      </c>
      <c r="AX5" s="880">
        <v>653930</v>
      </c>
      <c r="AY5" s="880">
        <v>663330</v>
      </c>
      <c r="AZ5" s="880">
        <v>760170</v>
      </c>
      <c r="BA5" s="880">
        <v>706203</v>
      </c>
      <c r="BB5" s="880">
        <v>781634</v>
      </c>
      <c r="BC5" s="880">
        <v>698105</v>
      </c>
      <c r="BD5" s="880">
        <v>671442</v>
      </c>
      <c r="BE5" s="880">
        <v>657929</v>
      </c>
      <c r="BF5" s="880">
        <v>648597</v>
      </c>
      <c r="BG5" s="880">
        <v>583095</v>
      </c>
      <c r="BH5" s="880">
        <v>489103</v>
      </c>
      <c r="BI5" s="880">
        <v>505171</v>
      </c>
      <c r="BJ5" s="880">
        <v>591121</v>
      </c>
      <c r="BK5" s="880">
        <v>594430</v>
      </c>
      <c r="BL5" s="880">
        <v>683213</v>
      </c>
      <c r="BM5" s="880">
        <v>594122</v>
      </c>
      <c r="BN5" s="880">
        <v>640593</v>
      </c>
      <c r="BO5" s="880">
        <v>612877</v>
      </c>
      <c r="BP5" s="880">
        <v>582476</v>
      </c>
      <c r="BQ5" s="880">
        <v>585917</v>
      </c>
      <c r="BR5" s="880">
        <v>589045</v>
      </c>
      <c r="BS5" s="880">
        <v>587260</v>
      </c>
      <c r="BT5" s="880">
        <v>618309</v>
      </c>
      <c r="BU5" s="880">
        <v>586507</v>
      </c>
      <c r="BV5" s="880">
        <v>577413</v>
      </c>
      <c r="BW5" s="880">
        <v>575451</v>
      </c>
      <c r="BX5" s="880">
        <v>627039</v>
      </c>
      <c r="BY5" s="880">
        <v>552153</v>
      </c>
      <c r="BZ5" s="880">
        <v>653365</v>
      </c>
      <c r="CA5" s="880">
        <v>620702</v>
      </c>
      <c r="CB5" s="880">
        <v>555785</v>
      </c>
      <c r="CC5" s="880">
        <v>613315</v>
      </c>
      <c r="CD5" s="880">
        <v>588687</v>
      </c>
      <c r="CE5" s="880">
        <v>586058</v>
      </c>
      <c r="CF5" s="880">
        <v>620314</v>
      </c>
      <c r="CG5" s="880">
        <v>598391</v>
      </c>
      <c r="CH5" s="880">
        <v>589682</v>
      </c>
      <c r="CI5" s="880">
        <v>579961</v>
      </c>
      <c r="CJ5" s="880">
        <v>581360</v>
      </c>
      <c r="CK5" s="880">
        <v>747892</v>
      </c>
      <c r="CL5" s="880">
        <v>570761</v>
      </c>
      <c r="CM5" s="880">
        <v>628973</v>
      </c>
      <c r="CN5" s="880">
        <v>609995</v>
      </c>
      <c r="CO5" s="880">
        <v>596584</v>
      </c>
      <c r="CP5" s="880">
        <v>599674</v>
      </c>
      <c r="CQ5" s="880">
        <v>607632</v>
      </c>
      <c r="CR5" s="880">
        <v>630530</v>
      </c>
      <c r="CS5" s="880">
        <v>593961</v>
      </c>
      <c r="CT5" s="880">
        <v>634823</v>
      </c>
      <c r="CU5" s="880">
        <v>597399</v>
      </c>
      <c r="CV5" s="880">
        <v>636264</v>
      </c>
      <c r="CW5" s="880">
        <v>777980</v>
      </c>
      <c r="CX5" s="880">
        <v>586147</v>
      </c>
      <c r="CY5" s="880">
        <v>605228</v>
      </c>
      <c r="CZ5" s="880">
        <v>603615</v>
      </c>
      <c r="DA5" s="880">
        <v>637866</v>
      </c>
      <c r="DB5" s="880">
        <v>593606</v>
      </c>
      <c r="DC5" s="880">
        <v>628103</v>
      </c>
      <c r="DD5" s="880">
        <v>682167</v>
      </c>
      <c r="DE5" s="880">
        <v>619924</v>
      </c>
      <c r="DF5" s="880">
        <v>644145</v>
      </c>
      <c r="DG5" s="880">
        <v>632550</v>
      </c>
      <c r="DH5" s="880">
        <v>669478</v>
      </c>
      <c r="DI5" s="880">
        <v>740718</v>
      </c>
      <c r="DJ5" s="880">
        <v>661824</v>
      </c>
      <c r="DK5" s="880">
        <v>645155</v>
      </c>
      <c r="DL5" s="880">
        <v>618058</v>
      </c>
      <c r="DM5" s="880">
        <v>647311</v>
      </c>
      <c r="DN5" s="880">
        <v>588969</v>
      </c>
      <c r="DO5" s="880">
        <v>575743</v>
      </c>
      <c r="DP5" s="880">
        <v>576381</v>
      </c>
      <c r="DQ5" s="880">
        <v>583681</v>
      </c>
      <c r="DR5" s="880">
        <v>668100</v>
      </c>
      <c r="DS5" s="880">
        <v>745243</v>
      </c>
      <c r="DT5" s="881">
        <v>675607</v>
      </c>
      <c r="DU5" s="881">
        <v>600627</v>
      </c>
      <c r="DV5" s="881">
        <v>568253</v>
      </c>
      <c r="DW5" s="881">
        <v>725750</v>
      </c>
      <c r="DX5" s="881">
        <v>633636</v>
      </c>
      <c r="DY5" s="881">
        <v>663771</v>
      </c>
      <c r="DZ5" s="881">
        <v>682615</v>
      </c>
      <c r="EA5" s="881">
        <v>686869</v>
      </c>
      <c r="EB5" s="881">
        <v>735757</v>
      </c>
      <c r="EC5" s="881">
        <v>787914</v>
      </c>
      <c r="ED5" s="881">
        <v>986287</v>
      </c>
      <c r="EE5" s="881">
        <v>949682</v>
      </c>
      <c r="EF5" s="881">
        <v>1148457</v>
      </c>
      <c r="EG5" s="881">
        <v>950837</v>
      </c>
      <c r="EH5" s="881">
        <v>887633</v>
      </c>
      <c r="EI5" s="881">
        <v>974782</v>
      </c>
      <c r="EJ5" s="881">
        <v>900031</v>
      </c>
      <c r="EK5" s="881">
        <v>972560</v>
      </c>
      <c r="EL5" s="881">
        <v>963420</v>
      </c>
      <c r="EM5" s="881">
        <v>869716</v>
      </c>
      <c r="EN5" s="881">
        <v>1046977</v>
      </c>
      <c r="EO5" s="881">
        <v>966924</v>
      </c>
      <c r="EP5" s="881">
        <v>951091</v>
      </c>
      <c r="EQ5" s="881">
        <v>999206</v>
      </c>
      <c r="ER5" s="881">
        <v>1033919</v>
      </c>
      <c r="ES5" s="881">
        <v>1149106</v>
      </c>
      <c r="ET5" s="881">
        <v>915722.33</v>
      </c>
      <c r="EU5" s="881">
        <v>1175925.33</v>
      </c>
      <c r="EV5" s="881">
        <v>1029824.98</v>
      </c>
      <c r="EW5" s="881">
        <v>1084381.19</v>
      </c>
      <c r="EX5" s="881">
        <v>1078865.33</v>
      </c>
      <c r="EY5" s="881">
        <v>1161581.97</v>
      </c>
      <c r="EZ5" s="881">
        <v>1092262.8</v>
      </c>
      <c r="FA5" s="881">
        <v>1101579.8</v>
      </c>
      <c r="FB5" s="881">
        <v>1147383.1399999999</v>
      </c>
      <c r="FC5" s="881">
        <v>1316046.6399999999</v>
      </c>
      <c r="FD5" s="881">
        <v>1197462.06</v>
      </c>
      <c r="FE5" s="881">
        <v>1283580.8799999999</v>
      </c>
      <c r="FF5" s="881">
        <v>1218449.22</v>
      </c>
      <c r="FG5" s="881">
        <v>1231600.8400000001</v>
      </c>
      <c r="FH5" s="881">
        <v>1290259.8</v>
      </c>
      <c r="FI5" s="881">
        <v>1269160.43</v>
      </c>
      <c r="FJ5" s="881">
        <v>1275277.74</v>
      </c>
      <c r="FK5" s="881">
        <v>1420872.36</v>
      </c>
      <c r="FL5" s="881">
        <v>1408234.24</v>
      </c>
      <c r="FM5" s="881">
        <v>1382797.19</v>
      </c>
      <c r="FN5" s="881">
        <v>1479521.69</v>
      </c>
      <c r="FO5" s="881">
        <v>1425917.53</v>
      </c>
      <c r="FP5" s="881">
        <v>1719393.33</v>
      </c>
      <c r="FQ5" s="881">
        <v>1520820.58</v>
      </c>
      <c r="FR5" s="881">
        <v>1456006.11</v>
      </c>
      <c r="FS5" s="881">
        <v>1583210.36</v>
      </c>
      <c r="FT5" s="881">
        <v>1520282.8</v>
      </c>
      <c r="FU5" s="881">
        <v>1522548.72</v>
      </c>
      <c r="FV5" s="881">
        <v>1554917.39</v>
      </c>
      <c r="FW5" s="881">
        <v>1843637.17</v>
      </c>
      <c r="FX5" s="881">
        <v>1556510.3</v>
      </c>
      <c r="FY5" s="881">
        <v>1592956.6</v>
      </c>
      <c r="FZ5" s="881">
        <v>1658723.53</v>
      </c>
      <c r="GA5" s="881">
        <v>1567949.52</v>
      </c>
      <c r="GB5" s="881">
        <v>1780889.18</v>
      </c>
      <c r="GC5" s="881">
        <v>1689613.46</v>
      </c>
      <c r="GD5" s="881">
        <v>1678292.37</v>
      </c>
    </row>
    <row r="6" spans="1:186" s="883" customFormat="1" x14ac:dyDescent="0.25">
      <c r="B6" s="878">
        <v>3</v>
      </c>
      <c r="C6" s="879" t="s">
        <v>49</v>
      </c>
      <c r="D6" s="880">
        <v>55018986.38000001</v>
      </c>
      <c r="E6" s="880">
        <v>1276746.47</v>
      </c>
      <c r="F6" s="880">
        <v>823906.35</v>
      </c>
      <c r="G6" s="880">
        <v>1385200.87</v>
      </c>
      <c r="H6" s="880">
        <v>1092721.9099999999</v>
      </c>
      <c r="I6" s="880">
        <v>1205440.21</v>
      </c>
      <c r="J6" s="880">
        <v>1237434.52</v>
      </c>
      <c r="K6" s="880">
        <v>1276372.97</v>
      </c>
      <c r="L6" s="880">
        <v>1321638.51</v>
      </c>
      <c r="M6" s="880">
        <v>1297019.53</v>
      </c>
      <c r="N6" s="880">
        <v>1351005.87</v>
      </c>
      <c r="O6" s="880">
        <v>1237568.6200000001</v>
      </c>
      <c r="P6" s="880">
        <v>1639500.58</v>
      </c>
      <c r="Q6" s="880">
        <v>1500661.74</v>
      </c>
      <c r="R6" s="880">
        <v>1560725.59</v>
      </c>
      <c r="S6" s="880">
        <v>1626844.8</v>
      </c>
      <c r="T6" s="880">
        <v>1299976.26</v>
      </c>
      <c r="U6" s="880">
        <v>1830086.37</v>
      </c>
      <c r="V6" s="880">
        <v>1620172.53</v>
      </c>
      <c r="W6" s="880">
        <v>1696643.63</v>
      </c>
      <c r="X6" s="880">
        <v>1731089.47</v>
      </c>
      <c r="Y6" s="880">
        <v>1540591.16</v>
      </c>
      <c r="Z6" s="880">
        <v>1767748.8</v>
      </c>
      <c r="AA6" s="880">
        <v>1618129.22</v>
      </c>
      <c r="AB6" s="880">
        <v>1837886.52</v>
      </c>
      <c r="AC6" s="880">
        <v>1912380.79</v>
      </c>
      <c r="AD6" s="880">
        <v>1636846.48</v>
      </c>
      <c r="AE6" s="880">
        <v>1834540.41</v>
      </c>
      <c r="AF6" s="880">
        <v>1834548.56</v>
      </c>
      <c r="AG6" s="880">
        <v>1649982.79</v>
      </c>
      <c r="AH6" s="880">
        <v>1428974.53</v>
      </c>
      <c r="AI6" s="880">
        <v>1809167.61</v>
      </c>
      <c r="AJ6" s="880">
        <v>1549893.59</v>
      </c>
      <c r="AK6" s="880">
        <v>1506181.96</v>
      </c>
      <c r="AL6" s="880">
        <v>1734220.8</v>
      </c>
      <c r="AM6" s="880">
        <v>1519872.29</v>
      </c>
      <c r="AN6" s="880">
        <v>1725378.82</v>
      </c>
      <c r="AO6" s="880">
        <v>1632583.91</v>
      </c>
      <c r="AP6" s="880">
        <v>1518804.36</v>
      </c>
      <c r="AQ6" s="880">
        <v>1989251.02</v>
      </c>
      <c r="AR6" s="880">
        <v>2187386.2000000002</v>
      </c>
      <c r="AS6" s="880">
        <v>2323401.58</v>
      </c>
      <c r="AT6" s="880">
        <v>2188688.0900000003</v>
      </c>
      <c r="AU6" s="880">
        <v>2524476.5299999998</v>
      </c>
      <c r="AV6" s="880">
        <v>2330059.2199999997</v>
      </c>
      <c r="AW6" s="880">
        <v>2526084.58</v>
      </c>
      <c r="AX6" s="880">
        <v>2566257.21</v>
      </c>
      <c r="AY6" s="880">
        <v>2825310.18</v>
      </c>
      <c r="AZ6" s="880">
        <v>3197796.44</v>
      </c>
      <c r="BA6" s="880">
        <v>3127610.53</v>
      </c>
      <c r="BB6" s="880">
        <v>2770784.93</v>
      </c>
      <c r="BC6" s="880">
        <v>3354684.88</v>
      </c>
      <c r="BD6" s="880">
        <v>3352992.17</v>
      </c>
      <c r="BE6" s="880">
        <v>3233459.62</v>
      </c>
      <c r="BF6" s="880">
        <v>3432381.11</v>
      </c>
      <c r="BG6" s="880">
        <v>3494841.61</v>
      </c>
      <c r="BH6" s="880">
        <v>3412802.5</v>
      </c>
      <c r="BI6" s="880">
        <v>3593605.41</v>
      </c>
      <c r="BJ6" s="880">
        <v>3616404.54</v>
      </c>
      <c r="BK6" s="880">
        <v>3392576.72</v>
      </c>
      <c r="BL6" s="880">
        <v>3972898.42</v>
      </c>
      <c r="BM6" s="880">
        <v>3348775.22</v>
      </c>
      <c r="BN6" s="880">
        <v>3753970.46</v>
      </c>
      <c r="BO6" s="880">
        <v>4187500.17</v>
      </c>
      <c r="BP6" s="880">
        <v>3859547.51</v>
      </c>
      <c r="BQ6" s="880">
        <v>4091564.48</v>
      </c>
      <c r="BR6" s="880">
        <v>4040900.35</v>
      </c>
      <c r="BS6" s="880">
        <v>3970678.25</v>
      </c>
      <c r="BT6" s="880">
        <v>4180277.34</v>
      </c>
      <c r="BU6" s="880">
        <v>4065610.01</v>
      </c>
      <c r="BV6" s="880">
        <v>4020323.58</v>
      </c>
      <c r="BW6" s="880">
        <v>4103740.33</v>
      </c>
      <c r="BX6" s="880">
        <v>4333570.79</v>
      </c>
      <c r="BY6" s="880">
        <v>3957705.09</v>
      </c>
      <c r="BZ6" s="880">
        <v>3827978.32</v>
      </c>
      <c r="CA6" s="880">
        <v>4295744.96</v>
      </c>
      <c r="CB6" s="880">
        <v>3939508.08</v>
      </c>
      <c r="CC6" s="880">
        <v>4568173.3499999996</v>
      </c>
      <c r="CD6" s="880">
        <v>4230099.09</v>
      </c>
      <c r="CE6" s="880">
        <v>4189635.77</v>
      </c>
      <c r="CF6" s="880">
        <v>4473213.74</v>
      </c>
      <c r="CG6" s="880">
        <v>4196452.17</v>
      </c>
      <c r="CH6" s="880">
        <v>4447204.83</v>
      </c>
      <c r="CI6" s="880">
        <v>4141259.09</v>
      </c>
      <c r="CJ6" s="880">
        <v>4614531.76</v>
      </c>
      <c r="CK6" s="880">
        <v>4287290.3600000003</v>
      </c>
      <c r="CL6" s="880">
        <v>4007274.52</v>
      </c>
      <c r="CM6" s="880">
        <v>4370234.55</v>
      </c>
      <c r="CN6" s="880">
        <v>4367866.32</v>
      </c>
      <c r="CO6" s="880">
        <v>4621483.88</v>
      </c>
      <c r="CP6" s="880">
        <v>4329627.58</v>
      </c>
      <c r="CQ6" s="880">
        <v>4598241.92</v>
      </c>
      <c r="CR6" s="880">
        <v>4577797.5199999996</v>
      </c>
      <c r="CS6" s="880">
        <v>4294750.26</v>
      </c>
      <c r="CT6" s="880">
        <v>5286824.92</v>
      </c>
      <c r="CU6" s="880">
        <v>5044422.9400000004</v>
      </c>
      <c r="CV6" s="880">
        <v>5202600.07</v>
      </c>
      <c r="CW6" s="880">
        <v>4963928.91</v>
      </c>
      <c r="CX6" s="880">
        <v>4529327.96</v>
      </c>
      <c r="CY6" s="880">
        <v>4811991.2699999996</v>
      </c>
      <c r="CZ6" s="880">
        <v>4386588.7300000004</v>
      </c>
      <c r="DA6" s="880">
        <v>5291472.47</v>
      </c>
      <c r="DB6" s="880">
        <v>5146011.8</v>
      </c>
      <c r="DC6" s="880">
        <v>5156176.93</v>
      </c>
      <c r="DD6" s="880">
        <v>4888307.6500000004</v>
      </c>
      <c r="DE6" s="880">
        <v>4766009.1100000003</v>
      </c>
      <c r="DF6" s="880">
        <v>5167538.82</v>
      </c>
      <c r="DG6" s="880">
        <v>4845922.1300000008</v>
      </c>
      <c r="DH6" s="880">
        <v>5136678.8</v>
      </c>
      <c r="DI6" s="880">
        <v>4807567.4000000004</v>
      </c>
      <c r="DJ6" s="880">
        <v>4833447.3500000006</v>
      </c>
      <c r="DK6" s="880">
        <v>5182526.93</v>
      </c>
      <c r="DL6" s="880">
        <v>5044108.18</v>
      </c>
      <c r="DM6" s="880">
        <v>5060452.4000000004</v>
      </c>
      <c r="DN6" s="880">
        <v>5236496.87</v>
      </c>
      <c r="DO6" s="880">
        <v>5223562.4300000006</v>
      </c>
      <c r="DP6" s="880">
        <v>5048684.8600000003</v>
      </c>
      <c r="DQ6" s="880">
        <v>5205813.8599999994</v>
      </c>
      <c r="DR6" s="880">
        <v>5161232.8100000005</v>
      </c>
      <c r="DS6" s="880">
        <v>4915085.38</v>
      </c>
      <c r="DT6" s="881">
        <v>5588718.5500000007</v>
      </c>
      <c r="DU6" s="881">
        <v>5168433.0199999996</v>
      </c>
      <c r="DV6" s="881">
        <v>4666380.42</v>
      </c>
      <c r="DW6" s="881">
        <v>5566670.3700000001</v>
      </c>
      <c r="DX6" s="881">
        <v>5054430.55</v>
      </c>
      <c r="DY6" s="881">
        <v>5114704.3299999991</v>
      </c>
      <c r="DZ6" s="881">
        <v>5241010.62</v>
      </c>
      <c r="EA6" s="881">
        <v>5234429.2</v>
      </c>
      <c r="EB6" s="881">
        <v>5283568.8</v>
      </c>
      <c r="EC6" s="881">
        <v>5175472.8599999994</v>
      </c>
      <c r="ED6" s="881">
        <v>5587602.6299999999</v>
      </c>
      <c r="EE6" s="881">
        <v>5627960.6299999999</v>
      </c>
      <c r="EF6" s="881">
        <v>6184641.3799999999</v>
      </c>
      <c r="EG6" s="881">
        <v>5616654.9500000002</v>
      </c>
      <c r="EH6" s="881">
        <v>5246237.5999999996</v>
      </c>
      <c r="EI6" s="881">
        <v>6168198.6300000008</v>
      </c>
      <c r="EJ6" s="881">
        <v>5525922.1099999994</v>
      </c>
      <c r="EK6" s="881">
        <v>5823055.2299999995</v>
      </c>
      <c r="EL6" s="881">
        <v>5704214.0199999996</v>
      </c>
      <c r="EM6" s="881">
        <v>5626492.7700000005</v>
      </c>
      <c r="EN6" s="881">
        <v>5916775.6699999999</v>
      </c>
      <c r="EO6" s="881">
        <v>5732340.5199999996</v>
      </c>
      <c r="EP6" s="881">
        <v>5681257.8100000005</v>
      </c>
      <c r="EQ6" s="881">
        <v>5857200.7599999998</v>
      </c>
      <c r="ER6" s="881">
        <v>5955971.9100000001</v>
      </c>
      <c r="ES6" s="881">
        <v>6034271.5599999996</v>
      </c>
      <c r="ET6" s="881">
        <v>5607789.0700000003</v>
      </c>
      <c r="EU6" s="881">
        <v>6291024.46</v>
      </c>
      <c r="EV6" s="881">
        <v>5789950.6900000004</v>
      </c>
      <c r="EW6" s="881">
        <v>6262932.0199999996</v>
      </c>
      <c r="EX6" s="881">
        <v>6119844.6399999997</v>
      </c>
      <c r="EY6" s="881">
        <v>6067101.9699999997</v>
      </c>
      <c r="EZ6" s="881">
        <v>6301310.9500000002</v>
      </c>
      <c r="FA6" s="881">
        <v>6046011.2199999997</v>
      </c>
      <c r="FB6" s="881">
        <v>6446603.6600000001</v>
      </c>
      <c r="FC6" s="881">
        <v>6260508.5199999996</v>
      </c>
      <c r="FD6" s="881">
        <v>6569881.4900000002</v>
      </c>
      <c r="FE6" s="881">
        <v>6898538.5499999998</v>
      </c>
      <c r="FF6" s="881">
        <v>6697003.21</v>
      </c>
      <c r="FG6" s="881">
        <v>6931118.21</v>
      </c>
      <c r="FH6" s="881">
        <v>7110185.5300000003</v>
      </c>
      <c r="FI6" s="881">
        <v>7183893.5700000003</v>
      </c>
      <c r="FJ6" s="881">
        <v>6816548.1799999997</v>
      </c>
      <c r="FK6" s="881">
        <v>7502528.5599999996</v>
      </c>
      <c r="FL6" s="881">
        <v>7417176.8799999999</v>
      </c>
      <c r="FM6" s="881">
        <v>7258201.1600000001</v>
      </c>
      <c r="FN6" s="881">
        <v>7824447.6799999997</v>
      </c>
      <c r="FO6" s="881">
        <v>7645584.1500000004</v>
      </c>
      <c r="FP6" s="881">
        <v>8443538.3699999992</v>
      </c>
      <c r="FQ6" s="881">
        <v>8164034.6100000003</v>
      </c>
      <c r="FR6" s="881">
        <v>7869220.9800000004</v>
      </c>
      <c r="FS6" s="881">
        <v>8639701.4900000002</v>
      </c>
      <c r="FT6" s="881">
        <v>8851978.6400000006</v>
      </c>
      <c r="FU6" s="881">
        <v>8862482.0299999993</v>
      </c>
      <c r="FV6" s="881">
        <v>8594995.4100000001</v>
      </c>
      <c r="FW6" s="881">
        <v>9373211.4799999986</v>
      </c>
      <c r="FX6" s="881">
        <v>8997875.9900000002</v>
      </c>
      <c r="FY6" s="881">
        <v>9206430.8200000003</v>
      </c>
      <c r="FZ6" s="881">
        <v>9272007.2200000007</v>
      </c>
      <c r="GA6" s="881">
        <v>8845782.7799999993</v>
      </c>
      <c r="GB6" s="881">
        <v>9518719.1799999997</v>
      </c>
      <c r="GC6" s="881">
        <v>9451210.5800000001</v>
      </c>
      <c r="GD6" s="881">
        <v>8990447.9299999997</v>
      </c>
    </row>
    <row r="7" spans="1:186" s="883" customFormat="1" x14ac:dyDescent="0.2">
      <c r="B7" s="878">
        <v>4</v>
      </c>
      <c r="C7" s="879" t="s">
        <v>50</v>
      </c>
      <c r="D7" s="92">
        <v>3431967.48</v>
      </c>
      <c r="E7" s="92">
        <v>18145</v>
      </c>
      <c r="F7" s="92">
        <v>174296</v>
      </c>
      <c r="G7" s="92">
        <v>158656</v>
      </c>
      <c r="H7" s="92">
        <v>178526</v>
      </c>
      <c r="I7" s="92">
        <v>191301</v>
      </c>
      <c r="J7" s="92">
        <v>175276</v>
      </c>
      <c r="K7" s="92">
        <v>225301</v>
      </c>
      <c r="L7" s="92">
        <v>212361</v>
      </c>
      <c r="M7" s="92">
        <v>193841</v>
      </c>
      <c r="N7" s="92">
        <v>212571</v>
      </c>
      <c r="O7" s="92">
        <v>316456</v>
      </c>
      <c r="P7" s="92">
        <v>2395038</v>
      </c>
      <c r="Q7" s="92">
        <v>197110</v>
      </c>
      <c r="R7" s="92">
        <v>481173</v>
      </c>
      <c r="S7" s="92">
        <v>464938</v>
      </c>
      <c r="T7" s="92">
        <v>460338</v>
      </c>
      <c r="U7" s="92">
        <v>464404</v>
      </c>
      <c r="V7" s="92">
        <v>481769</v>
      </c>
      <c r="W7" s="92">
        <v>522776</v>
      </c>
      <c r="X7" s="92">
        <v>519528</v>
      </c>
      <c r="Y7" s="92">
        <v>564323</v>
      </c>
      <c r="Z7" s="92">
        <v>575928</v>
      </c>
      <c r="AA7" s="92">
        <v>625718</v>
      </c>
      <c r="AB7" s="92">
        <v>794465</v>
      </c>
      <c r="AC7" s="92">
        <v>3372054</v>
      </c>
      <c r="AD7" s="92">
        <v>652526</v>
      </c>
      <c r="AE7" s="92">
        <v>708184</v>
      </c>
      <c r="AF7" s="92">
        <v>638066</v>
      </c>
      <c r="AG7" s="92">
        <v>756921</v>
      </c>
      <c r="AH7" s="92">
        <v>688926</v>
      </c>
      <c r="AI7" s="92">
        <v>723966</v>
      </c>
      <c r="AJ7" s="92">
        <v>740463</v>
      </c>
      <c r="AK7" s="92">
        <v>706966</v>
      </c>
      <c r="AL7" s="92">
        <v>764131</v>
      </c>
      <c r="AM7" s="92">
        <v>730070</v>
      </c>
      <c r="AN7" s="92">
        <v>3324227.9</v>
      </c>
      <c r="AO7" s="92">
        <v>344115</v>
      </c>
      <c r="AP7" s="92">
        <v>742455</v>
      </c>
      <c r="AQ7" s="92">
        <v>765553</v>
      </c>
      <c r="AR7" s="92">
        <v>855676</v>
      </c>
      <c r="AS7" s="92">
        <v>819553</v>
      </c>
      <c r="AT7" s="92">
        <v>817407</v>
      </c>
      <c r="AU7" s="92">
        <v>844626</v>
      </c>
      <c r="AV7" s="92">
        <v>819864</v>
      </c>
      <c r="AW7" s="92">
        <v>880247</v>
      </c>
      <c r="AX7" s="92">
        <v>877030</v>
      </c>
      <c r="AY7" s="92">
        <v>884890</v>
      </c>
      <c r="AZ7" s="92">
        <v>3523428</v>
      </c>
      <c r="BA7" s="92">
        <v>461459</v>
      </c>
      <c r="BB7" s="92">
        <v>909475</v>
      </c>
      <c r="BC7" s="92">
        <v>1009233</v>
      </c>
      <c r="BD7" s="92">
        <v>932016</v>
      </c>
      <c r="BE7" s="92">
        <v>928133</v>
      </c>
      <c r="BF7" s="92">
        <v>934405.04</v>
      </c>
      <c r="BG7" s="92">
        <v>996530.99</v>
      </c>
      <c r="BH7" s="92">
        <v>988942</v>
      </c>
      <c r="BI7" s="92">
        <v>975634</v>
      </c>
      <c r="BJ7" s="92">
        <v>1026934</v>
      </c>
      <c r="BK7" s="92">
        <v>983161</v>
      </c>
      <c r="BL7" s="92">
        <v>3352416</v>
      </c>
      <c r="BM7" s="92">
        <v>707860</v>
      </c>
      <c r="BN7" s="92">
        <v>1088606</v>
      </c>
      <c r="BO7" s="92">
        <v>1196692</v>
      </c>
      <c r="BP7" s="92">
        <v>1110878.29</v>
      </c>
      <c r="BQ7" s="92">
        <v>1141064.1000000001</v>
      </c>
      <c r="BR7" s="92">
        <v>1118224</v>
      </c>
      <c r="BS7" s="92">
        <v>1221102</v>
      </c>
      <c r="BT7" s="92">
        <v>1121235</v>
      </c>
      <c r="BU7" s="92">
        <v>1210688.6000000001</v>
      </c>
      <c r="BV7" s="92">
        <v>1151314</v>
      </c>
      <c r="BW7" s="92">
        <v>1110224</v>
      </c>
      <c r="BX7" s="92">
        <v>3482686.26</v>
      </c>
      <c r="BY7" s="92">
        <v>644126</v>
      </c>
      <c r="BZ7" s="92">
        <v>1120622</v>
      </c>
      <c r="CA7" s="92">
        <v>1276437.69</v>
      </c>
      <c r="CB7" s="92">
        <v>1060524</v>
      </c>
      <c r="CC7" s="92">
        <v>1303262</v>
      </c>
      <c r="CD7" s="92">
        <v>1125543.54</v>
      </c>
      <c r="CE7" s="92">
        <v>1169746</v>
      </c>
      <c r="CF7" s="92">
        <v>1209549</v>
      </c>
      <c r="CG7" s="92">
        <v>1148861.67</v>
      </c>
      <c r="CH7" s="92">
        <v>1191449.25</v>
      </c>
      <c r="CI7" s="92">
        <v>1080450.98</v>
      </c>
      <c r="CJ7" s="92">
        <v>3381143.4</v>
      </c>
      <c r="CK7" s="92">
        <v>828228.95</v>
      </c>
      <c r="CL7" s="92">
        <v>1121235.8</v>
      </c>
      <c r="CM7" s="92">
        <v>1199177.3500000001</v>
      </c>
      <c r="CN7" s="92">
        <v>1162117.77</v>
      </c>
      <c r="CO7" s="92">
        <v>1203627.83</v>
      </c>
      <c r="CP7" s="92">
        <v>1212282.27</v>
      </c>
      <c r="CQ7" s="92">
        <v>1252598.7</v>
      </c>
      <c r="CR7" s="92">
        <v>1191391.58</v>
      </c>
      <c r="CS7" s="92">
        <v>1198060.6299999999</v>
      </c>
      <c r="CT7" s="92">
        <v>1277982.5999999999</v>
      </c>
      <c r="CU7" s="92">
        <v>1182555.8800000001</v>
      </c>
      <c r="CV7" s="92">
        <v>1416053.2</v>
      </c>
      <c r="CW7" s="92">
        <v>2854504.28</v>
      </c>
      <c r="CX7" s="92">
        <v>1198662.08</v>
      </c>
      <c r="CY7" s="92">
        <v>1293296.95</v>
      </c>
      <c r="CZ7" s="92">
        <v>1147537</v>
      </c>
      <c r="DA7" s="92">
        <v>1366508.5999999999</v>
      </c>
      <c r="DB7" s="92">
        <v>1377037.93</v>
      </c>
      <c r="DC7" s="92">
        <v>1456522.3900000001</v>
      </c>
      <c r="DD7" s="92">
        <v>1299032.23</v>
      </c>
      <c r="DE7" s="92">
        <v>1374737</v>
      </c>
      <c r="DF7" s="92">
        <v>1430156.03</v>
      </c>
      <c r="DG7" s="92">
        <v>1416027</v>
      </c>
      <c r="DH7" s="92">
        <v>4019439.5</v>
      </c>
      <c r="DI7" s="92">
        <v>1152776.23</v>
      </c>
      <c r="DJ7" s="92">
        <v>1604014.13</v>
      </c>
      <c r="DK7" s="92">
        <v>1583757.43</v>
      </c>
      <c r="DL7" s="92">
        <v>1514933.2</v>
      </c>
      <c r="DM7" s="92">
        <v>1544023.58</v>
      </c>
      <c r="DN7" s="92">
        <v>1514889.99</v>
      </c>
      <c r="DO7" s="92">
        <v>1671826.3800000001</v>
      </c>
      <c r="DP7" s="92">
        <v>1490608.9200000002</v>
      </c>
      <c r="DQ7" s="92">
        <v>1618600.72</v>
      </c>
      <c r="DR7" s="92">
        <v>1680989.0999999999</v>
      </c>
      <c r="DS7" s="92">
        <v>1597258.37</v>
      </c>
      <c r="DT7" s="92">
        <v>4353812.95</v>
      </c>
      <c r="DU7" s="92">
        <v>1180038.4300000002</v>
      </c>
      <c r="DV7" s="92">
        <v>1573290.8</v>
      </c>
      <c r="DW7" s="92">
        <v>1912811.1300000001</v>
      </c>
      <c r="DX7" s="92">
        <v>1610358.93</v>
      </c>
      <c r="DY7" s="92">
        <v>1686709.22</v>
      </c>
      <c r="DZ7" s="92">
        <v>1798838.89</v>
      </c>
      <c r="EA7" s="92">
        <v>1791524.68</v>
      </c>
      <c r="EB7" s="92">
        <v>1770177.0899999999</v>
      </c>
      <c r="EC7" s="92">
        <v>1755044.95</v>
      </c>
      <c r="ED7" s="92">
        <v>1828027.97</v>
      </c>
      <c r="EE7" s="92">
        <v>1674285.7699999998</v>
      </c>
      <c r="EF7" s="92">
        <v>4601628</v>
      </c>
      <c r="EG7" s="92">
        <v>1387755.9000000001</v>
      </c>
      <c r="EH7" s="92">
        <v>1637291</v>
      </c>
      <c r="EI7" s="92">
        <v>2014856.16</v>
      </c>
      <c r="EJ7" s="92">
        <v>1732159.15</v>
      </c>
      <c r="EK7" s="92">
        <v>1902056.4</v>
      </c>
      <c r="EL7" s="92">
        <v>1847122.2</v>
      </c>
      <c r="EM7" s="92">
        <v>1885805.33</v>
      </c>
      <c r="EN7" s="92">
        <v>1992621.36</v>
      </c>
      <c r="EO7" s="92">
        <v>1761006.65</v>
      </c>
      <c r="EP7" s="92">
        <v>1868775.25</v>
      </c>
      <c r="EQ7" s="92">
        <v>1683779.8800000001</v>
      </c>
      <c r="ER7" s="92">
        <v>4345621.03</v>
      </c>
      <c r="ES7" s="92">
        <v>1584163.08</v>
      </c>
      <c r="ET7" s="92">
        <v>1581809.2</v>
      </c>
      <c r="EU7" s="92">
        <v>1850791</v>
      </c>
      <c r="EV7" s="92">
        <v>1613619.7</v>
      </c>
      <c r="EW7" s="92">
        <v>1832595.88</v>
      </c>
      <c r="EX7" s="92">
        <v>1685143.38</v>
      </c>
      <c r="EY7" s="92">
        <v>1718208.3</v>
      </c>
      <c r="EZ7" s="92">
        <v>1616960.95</v>
      </c>
      <c r="FA7" s="92">
        <v>1729899.51</v>
      </c>
      <c r="FB7" s="92">
        <v>1760223.07</v>
      </c>
      <c r="FC7" s="92">
        <v>1599731.86</v>
      </c>
      <c r="FD7" s="92">
        <v>3787279.22</v>
      </c>
      <c r="FE7" s="92">
        <v>1359576.9</v>
      </c>
      <c r="FF7" s="92">
        <v>1629126.1</v>
      </c>
      <c r="FG7" s="92">
        <v>1690557.5</v>
      </c>
      <c r="FH7" s="92">
        <v>1608886.75</v>
      </c>
      <c r="FI7" s="92">
        <v>1684048.5</v>
      </c>
      <c r="FJ7" s="92">
        <v>1450847</v>
      </c>
      <c r="FK7" s="92">
        <v>1752968.61</v>
      </c>
      <c r="FL7" s="92">
        <v>1535793.1</v>
      </c>
      <c r="FM7" s="92">
        <v>1587956.5</v>
      </c>
      <c r="FN7" s="92">
        <v>1717002.96</v>
      </c>
      <c r="FO7" s="92">
        <v>1484826.64</v>
      </c>
      <c r="FP7" s="92">
        <v>3594468.68</v>
      </c>
      <c r="FQ7" s="92">
        <v>1374361.56</v>
      </c>
      <c r="FR7" s="92">
        <v>1417514.68</v>
      </c>
      <c r="FS7" s="92">
        <v>1661652.6</v>
      </c>
      <c r="FT7" s="115"/>
      <c r="FU7" s="115"/>
      <c r="FV7" s="115"/>
      <c r="FW7" s="115"/>
      <c r="FX7" s="115"/>
      <c r="FY7" s="115"/>
      <c r="FZ7" s="115"/>
      <c r="GA7" s="115"/>
      <c r="GB7" s="115"/>
      <c r="GC7" s="115"/>
      <c r="GD7" s="115"/>
    </row>
    <row r="8" spans="1:186" s="861" customFormat="1" ht="17.45" customHeight="1" x14ac:dyDescent="0.2">
      <c r="B8" s="878">
        <v>5</v>
      </c>
      <c r="C8" s="879" t="s">
        <v>53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884">
        <v>9660</v>
      </c>
      <c r="BF8" s="884">
        <v>4870</v>
      </c>
      <c r="BG8" s="884">
        <v>4870</v>
      </c>
      <c r="BH8" s="884">
        <v>4940</v>
      </c>
      <c r="BI8" s="884">
        <v>4890</v>
      </c>
      <c r="BJ8" s="884">
        <v>4750</v>
      </c>
      <c r="BK8" s="884">
        <v>4750</v>
      </c>
      <c r="BL8" s="884">
        <v>33886</v>
      </c>
      <c r="BM8" s="884">
        <v>42496</v>
      </c>
      <c r="BN8" s="884">
        <v>50561</v>
      </c>
      <c r="BO8" s="884">
        <v>48631</v>
      </c>
      <c r="BP8" s="884">
        <v>53841</v>
      </c>
      <c r="BQ8" s="884">
        <v>47761</v>
      </c>
      <c r="BR8" s="884">
        <v>47076</v>
      </c>
      <c r="BS8" s="884">
        <v>46696</v>
      </c>
      <c r="BT8" s="884">
        <v>50459</v>
      </c>
      <c r="BU8" s="884">
        <v>47136</v>
      </c>
      <c r="BV8" s="884">
        <v>46686</v>
      </c>
      <c r="BW8" s="884">
        <v>48596</v>
      </c>
      <c r="BX8" s="884">
        <v>48516</v>
      </c>
      <c r="BY8" s="884">
        <v>49668</v>
      </c>
      <c r="BZ8" s="884">
        <v>41832</v>
      </c>
      <c r="CA8" s="884">
        <v>55857</v>
      </c>
      <c r="CB8" s="884">
        <v>45196</v>
      </c>
      <c r="CC8" s="884">
        <v>51236</v>
      </c>
      <c r="CD8" s="884">
        <v>48041</v>
      </c>
      <c r="CE8" s="884">
        <v>48991</v>
      </c>
      <c r="CF8" s="884">
        <v>50183</v>
      </c>
      <c r="CG8" s="884">
        <v>46731</v>
      </c>
      <c r="CH8" s="884">
        <v>49266</v>
      </c>
      <c r="CI8" s="884">
        <v>49086</v>
      </c>
      <c r="CJ8" s="884">
        <v>45366</v>
      </c>
      <c r="CK8" s="884">
        <v>56074</v>
      </c>
      <c r="CL8" s="884">
        <v>46106</v>
      </c>
      <c r="CM8" s="884">
        <v>49591</v>
      </c>
      <c r="CN8" s="884">
        <v>43651</v>
      </c>
      <c r="CO8" s="884">
        <v>46381</v>
      </c>
      <c r="CP8" s="884">
        <v>55421</v>
      </c>
      <c r="CQ8" s="884">
        <v>50851</v>
      </c>
      <c r="CR8" s="884">
        <v>56194</v>
      </c>
      <c r="CS8" s="884">
        <v>42116</v>
      </c>
      <c r="CT8" s="884">
        <v>77506</v>
      </c>
      <c r="CU8" s="884">
        <v>62831</v>
      </c>
      <c r="CV8" s="884">
        <v>62431</v>
      </c>
      <c r="CW8" s="884">
        <v>63454</v>
      </c>
      <c r="CX8" s="884">
        <v>58810</v>
      </c>
      <c r="CY8" s="884">
        <v>55060</v>
      </c>
      <c r="CZ8" s="884">
        <v>56630</v>
      </c>
      <c r="DA8" s="884">
        <v>62005</v>
      </c>
      <c r="DB8" s="884">
        <v>56420</v>
      </c>
      <c r="DC8" s="884">
        <v>60510</v>
      </c>
      <c r="DD8" s="884">
        <v>61280</v>
      </c>
      <c r="DE8" s="884">
        <v>65030</v>
      </c>
      <c r="DF8" s="884">
        <v>65407.27</v>
      </c>
      <c r="DG8" s="884">
        <v>63877.27</v>
      </c>
      <c r="DH8" s="884">
        <v>68673.64</v>
      </c>
      <c r="DI8" s="884">
        <v>67140.639999999999</v>
      </c>
      <c r="DJ8" s="884">
        <v>66060</v>
      </c>
      <c r="DK8" s="884">
        <v>70057.640000000014</v>
      </c>
      <c r="DL8" s="884">
        <v>68457.640000000014</v>
      </c>
      <c r="DM8" s="884">
        <v>67607.640000000014</v>
      </c>
      <c r="DN8" s="884">
        <v>72027.64</v>
      </c>
      <c r="DO8" s="884">
        <v>77727.64</v>
      </c>
      <c r="DP8" s="884">
        <v>77137.64</v>
      </c>
      <c r="DQ8" s="884">
        <v>78157.640000000014</v>
      </c>
      <c r="DR8" s="884">
        <v>84951.64</v>
      </c>
      <c r="DS8" s="884">
        <v>82521.64</v>
      </c>
      <c r="DT8" s="885">
        <v>88926.14</v>
      </c>
      <c r="DU8" s="885">
        <v>81410.64</v>
      </c>
      <c r="DV8" s="885">
        <v>104250.64</v>
      </c>
      <c r="DW8" s="885">
        <v>121529.28</v>
      </c>
      <c r="DX8" s="885">
        <v>95520.639999999999</v>
      </c>
      <c r="DY8" s="885">
        <v>97701.64</v>
      </c>
      <c r="DZ8" s="885">
        <v>101660.64</v>
      </c>
      <c r="EA8" s="885">
        <v>103372.64</v>
      </c>
      <c r="EB8" s="885">
        <v>101937.64</v>
      </c>
      <c r="EC8" s="885">
        <v>109217.64</v>
      </c>
      <c r="ED8" s="885">
        <v>107812.64</v>
      </c>
      <c r="EE8" s="885">
        <v>108462.64</v>
      </c>
      <c r="EF8" s="885">
        <v>123357.64</v>
      </c>
      <c r="EG8" s="885">
        <v>107190.14</v>
      </c>
      <c r="EH8" s="885">
        <v>86327.64</v>
      </c>
      <c r="EI8" s="885">
        <v>162602.63999999998</v>
      </c>
      <c r="EJ8" s="885">
        <v>122067.64</v>
      </c>
      <c r="EK8" s="885">
        <v>127542.64</v>
      </c>
      <c r="EL8" s="885">
        <v>127472.64</v>
      </c>
      <c r="EM8" s="885">
        <v>127527.99</v>
      </c>
      <c r="EN8" s="885">
        <v>130182.64</v>
      </c>
      <c r="EO8" s="885">
        <v>125475.64</v>
      </c>
      <c r="EP8" s="885">
        <v>128482.64</v>
      </c>
      <c r="EQ8" s="885">
        <v>128670.84</v>
      </c>
      <c r="ER8" s="885">
        <v>140465.64000000001</v>
      </c>
      <c r="ES8" s="885">
        <v>135650.64000000001</v>
      </c>
      <c r="ET8" s="885">
        <v>115673.14</v>
      </c>
      <c r="EU8" s="885">
        <v>161905.64000000001</v>
      </c>
      <c r="EV8" s="885">
        <v>133810.64000000001</v>
      </c>
      <c r="EW8" s="885">
        <v>148435.64000000001</v>
      </c>
      <c r="EX8" s="885">
        <v>138650.64000000001</v>
      </c>
      <c r="EY8" s="885">
        <v>134420.64000000001</v>
      </c>
      <c r="EZ8" s="885">
        <v>127185.64</v>
      </c>
      <c r="FA8" s="885">
        <v>164805.64000000001</v>
      </c>
      <c r="FB8" s="885">
        <v>154380.64000000001</v>
      </c>
      <c r="FC8" s="885">
        <v>144510.64000000001</v>
      </c>
      <c r="FD8" s="885">
        <v>148955.64000000001</v>
      </c>
      <c r="FE8" s="885">
        <v>147745.64000000001</v>
      </c>
      <c r="FF8" s="885">
        <v>153494.87</v>
      </c>
      <c r="FG8" s="885">
        <v>154138</v>
      </c>
      <c r="FH8" s="885">
        <v>140918</v>
      </c>
      <c r="FI8" s="885">
        <v>156699</v>
      </c>
      <c r="FJ8" s="885">
        <v>140262</v>
      </c>
      <c r="FK8" s="885">
        <v>181096</v>
      </c>
      <c r="FL8" s="885">
        <v>155032.94</v>
      </c>
      <c r="FM8" s="885">
        <v>154067</v>
      </c>
      <c r="FN8" s="885">
        <v>187222.02</v>
      </c>
      <c r="FO8" s="885">
        <v>172450</v>
      </c>
      <c r="FP8" s="885">
        <v>240324</v>
      </c>
      <c r="FQ8" s="885">
        <v>283626.15000000002</v>
      </c>
      <c r="FR8" s="885">
        <v>385358.27</v>
      </c>
      <c r="FS8" s="885">
        <v>430764.32</v>
      </c>
      <c r="FT8" s="885">
        <v>451642.22</v>
      </c>
      <c r="FU8" s="885">
        <v>497602.89</v>
      </c>
      <c r="FV8" s="885">
        <v>510732.24</v>
      </c>
      <c r="FW8" s="885">
        <v>571435.89</v>
      </c>
      <c r="FX8" s="885">
        <v>566617.62</v>
      </c>
      <c r="FY8" s="885">
        <v>586535.16</v>
      </c>
      <c r="FZ8" s="885">
        <v>610769.99</v>
      </c>
      <c r="GA8" s="885">
        <v>613431.5</v>
      </c>
      <c r="GB8" s="885">
        <v>646702.88</v>
      </c>
      <c r="GC8" s="885">
        <v>661834.18999999994</v>
      </c>
      <c r="GD8" s="885">
        <v>716603.6</v>
      </c>
    </row>
    <row r="9" spans="1:186" s="883" customFormat="1" x14ac:dyDescent="0.25">
      <c r="B9" s="878">
        <v>6</v>
      </c>
      <c r="C9" s="879" t="s">
        <v>55</v>
      </c>
      <c r="D9" s="886">
        <v>41334942.459999979</v>
      </c>
      <c r="E9" s="886">
        <v>1086450.3</v>
      </c>
      <c r="F9" s="886">
        <v>896013.4</v>
      </c>
      <c r="G9" s="886">
        <v>1175093.5</v>
      </c>
      <c r="H9" s="886">
        <v>976918.4</v>
      </c>
      <c r="I9" s="886">
        <v>1058148.2</v>
      </c>
      <c r="J9" s="886">
        <v>1072345.3</v>
      </c>
      <c r="K9" s="886">
        <v>1038114.5</v>
      </c>
      <c r="L9" s="886">
        <v>1093285.8999999999</v>
      </c>
      <c r="M9" s="886">
        <v>1087941.8999999999</v>
      </c>
      <c r="N9" s="886">
        <v>1081225.8999999999</v>
      </c>
      <c r="O9" s="886">
        <v>1074705.8</v>
      </c>
      <c r="P9" s="886">
        <v>1159953.8999999999</v>
      </c>
      <c r="Q9" s="886">
        <v>1262071.8999999999</v>
      </c>
      <c r="R9" s="886">
        <v>1137131.5</v>
      </c>
      <c r="S9" s="886">
        <v>1186115.3999999999</v>
      </c>
      <c r="T9" s="886">
        <v>1109152</v>
      </c>
      <c r="U9" s="886">
        <v>1197408.6000000001</v>
      </c>
      <c r="V9" s="886">
        <v>1142866.67</v>
      </c>
      <c r="W9" s="886">
        <v>1157523.23</v>
      </c>
      <c r="X9" s="886">
        <v>1188946.8999999999</v>
      </c>
      <c r="Y9" s="886">
        <v>1129878.3999999999</v>
      </c>
      <c r="Z9" s="886">
        <v>1193123.8999999999</v>
      </c>
      <c r="AA9" s="886">
        <v>1172932.8</v>
      </c>
      <c r="AB9" s="886">
        <v>1313421</v>
      </c>
      <c r="AC9" s="886">
        <v>1203610.3999999999</v>
      </c>
      <c r="AD9" s="886">
        <v>1293005.3</v>
      </c>
      <c r="AE9" s="886">
        <v>1406652</v>
      </c>
      <c r="AF9" s="886">
        <v>1382340.9</v>
      </c>
      <c r="AG9" s="886">
        <v>1398808.4</v>
      </c>
      <c r="AH9" s="886">
        <v>1363660.4</v>
      </c>
      <c r="AI9" s="886">
        <v>1489586.9</v>
      </c>
      <c r="AJ9" s="886">
        <v>1431479.4</v>
      </c>
      <c r="AK9" s="886">
        <v>1415328.4</v>
      </c>
      <c r="AL9" s="886">
        <v>1503500.9</v>
      </c>
      <c r="AM9" s="886">
        <v>1497097.4</v>
      </c>
      <c r="AN9" s="886">
        <v>1695708.4</v>
      </c>
      <c r="AO9" s="886">
        <v>1504515.4</v>
      </c>
      <c r="AP9" s="886">
        <v>1532494.8</v>
      </c>
      <c r="AQ9" s="886">
        <v>1614080.5</v>
      </c>
      <c r="AR9" s="886">
        <v>1611561.9</v>
      </c>
      <c r="AS9" s="886">
        <v>1688648.4</v>
      </c>
      <c r="AT9" s="886">
        <v>1632478.48</v>
      </c>
      <c r="AU9" s="886">
        <v>1738509.8</v>
      </c>
      <c r="AV9" s="886">
        <v>1695436.4</v>
      </c>
      <c r="AW9" s="886">
        <v>1728771.44</v>
      </c>
      <c r="AX9" s="886">
        <v>1806945.9</v>
      </c>
      <c r="AY9" s="886">
        <v>1846985.4</v>
      </c>
      <c r="AZ9" s="886">
        <v>2051378.4000000001</v>
      </c>
      <c r="BA9" s="886">
        <v>1766861.4</v>
      </c>
      <c r="BB9" s="886">
        <v>1969526.3</v>
      </c>
      <c r="BC9" s="886">
        <v>1987321.9</v>
      </c>
      <c r="BD9" s="886">
        <v>1821772.52</v>
      </c>
      <c r="BE9" s="886">
        <v>1915979.79</v>
      </c>
      <c r="BF9" s="886">
        <v>1736790.3</v>
      </c>
      <c r="BG9" s="886">
        <v>1974160.3</v>
      </c>
      <c r="BH9" s="886">
        <v>1456616.4</v>
      </c>
      <c r="BI9" s="886">
        <v>1500271.7</v>
      </c>
      <c r="BJ9" s="886">
        <v>2242446.1</v>
      </c>
      <c r="BK9" s="886">
        <v>1998088.7</v>
      </c>
      <c r="BL9" s="886">
        <v>2688279.1</v>
      </c>
      <c r="BM9" s="880">
        <v>2262724.25</v>
      </c>
      <c r="BN9" s="880">
        <v>2211174</v>
      </c>
      <c r="BO9" s="880">
        <v>2152016.3199999998</v>
      </c>
      <c r="BP9" s="880">
        <v>1982673.1</v>
      </c>
      <c r="BQ9" s="880">
        <v>2079591.1</v>
      </c>
      <c r="BR9" s="880">
        <v>2085534.7</v>
      </c>
      <c r="BS9" s="880">
        <v>2036766.1</v>
      </c>
      <c r="BT9" s="880">
        <v>2130959.1</v>
      </c>
      <c r="BU9" s="880">
        <v>2184055.1</v>
      </c>
      <c r="BV9" s="880">
        <v>2081809.5</v>
      </c>
      <c r="BW9" s="880">
        <v>2077061.77</v>
      </c>
      <c r="BX9" s="880">
        <v>2400509.1</v>
      </c>
      <c r="BY9" s="880">
        <v>2024924.1</v>
      </c>
      <c r="BZ9" s="880">
        <v>2517774.5499999998</v>
      </c>
      <c r="CA9" s="880">
        <v>2243884.85</v>
      </c>
      <c r="CB9" s="880">
        <v>2060451.11</v>
      </c>
      <c r="CC9" s="880">
        <v>2251130.7000000002</v>
      </c>
      <c r="CD9" s="880">
        <v>2258224.6</v>
      </c>
      <c r="CE9" s="880">
        <v>2191621.6</v>
      </c>
      <c r="CF9" s="880">
        <v>2341834.6</v>
      </c>
      <c r="CG9" s="880">
        <v>2454577.1</v>
      </c>
      <c r="CH9" s="880">
        <v>2475686.6</v>
      </c>
      <c r="CI9" s="880">
        <v>2390456.0699999998</v>
      </c>
      <c r="CJ9" s="880">
        <v>2398289.15</v>
      </c>
      <c r="CK9" s="880">
        <v>3670364.7</v>
      </c>
      <c r="CL9" s="880">
        <v>2372122.5</v>
      </c>
      <c r="CM9" s="880">
        <v>2742725.2</v>
      </c>
      <c r="CN9" s="880">
        <v>2507357.5</v>
      </c>
      <c r="CO9" s="880">
        <v>2822652.7</v>
      </c>
      <c r="CP9" s="880">
        <v>2742336.5399999996</v>
      </c>
      <c r="CQ9" s="880">
        <v>2870054.7399999998</v>
      </c>
      <c r="CR9" s="880">
        <v>3111161.89</v>
      </c>
      <c r="CS9" s="880">
        <v>2886989.61</v>
      </c>
      <c r="CT9" s="880">
        <v>3098081.48</v>
      </c>
      <c r="CU9" s="880">
        <v>2944463.62</v>
      </c>
      <c r="CV9" s="880">
        <v>3392232</v>
      </c>
      <c r="CW9" s="880">
        <v>4227342.04</v>
      </c>
      <c r="CX9" s="880">
        <v>3046661.82</v>
      </c>
      <c r="CY9" s="880">
        <v>3313862.32</v>
      </c>
      <c r="CZ9" s="880">
        <v>3170165.53</v>
      </c>
      <c r="DA9" s="880">
        <v>3442792.54</v>
      </c>
      <c r="DB9" s="880">
        <v>3222579.1599999997</v>
      </c>
      <c r="DC9" s="880">
        <v>3419906.94</v>
      </c>
      <c r="DD9" s="880">
        <v>3701751.54</v>
      </c>
      <c r="DE9" s="880">
        <v>3342942.14</v>
      </c>
      <c r="DF9" s="880">
        <v>3694265.05</v>
      </c>
      <c r="DG9" s="880">
        <v>3530657.15</v>
      </c>
      <c r="DH9" s="880">
        <v>3860704.13</v>
      </c>
      <c r="DI9" s="880">
        <v>4473769.84</v>
      </c>
      <c r="DJ9" s="880">
        <v>3652436.87</v>
      </c>
      <c r="DK9" s="880">
        <v>3902169.0700000003</v>
      </c>
      <c r="DL9" s="880">
        <v>3683330</v>
      </c>
      <c r="DM9" s="880">
        <v>3764012.9499999997</v>
      </c>
      <c r="DN9" s="880">
        <v>3311049.5100000002</v>
      </c>
      <c r="DO9" s="880">
        <v>3470815.6</v>
      </c>
      <c r="DP9" s="880">
        <v>3363506.73</v>
      </c>
      <c r="DQ9" s="880">
        <v>3534477.54</v>
      </c>
      <c r="DR9" s="880">
        <v>3952546.52</v>
      </c>
      <c r="DS9" s="880">
        <v>4114335.98</v>
      </c>
      <c r="DT9" s="881">
        <v>4085912.45</v>
      </c>
      <c r="DU9" s="881">
        <v>3489042.1</v>
      </c>
      <c r="DV9" s="881">
        <v>3306269.04</v>
      </c>
      <c r="DW9" s="881">
        <v>4049732.3000000003</v>
      </c>
      <c r="DX9" s="881">
        <v>3723754.6399999997</v>
      </c>
      <c r="DY9" s="881">
        <v>3739048.66</v>
      </c>
      <c r="DZ9" s="881">
        <v>3760225.19</v>
      </c>
      <c r="EA9" s="881">
        <v>4088995.2199999997</v>
      </c>
      <c r="EB9" s="881">
        <v>4094404.26</v>
      </c>
      <c r="EC9" s="881">
        <v>4400442.8199999994</v>
      </c>
      <c r="ED9" s="881">
        <v>5455999.25</v>
      </c>
      <c r="EE9" s="881">
        <v>5430982.1600000001</v>
      </c>
      <c r="EF9" s="881">
        <v>6998291.2699999996</v>
      </c>
      <c r="EG9" s="881">
        <v>5467064.9100000001</v>
      </c>
      <c r="EH9" s="881">
        <v>4773298.8400000008</v>
      </c>
      <c r="EI9" s="881">
        <v>5402733.29</v>
      </c>
      <c r="EJ9" s="881">
        <v>5126208.08</v>
      </c>
      <c r="EK9" s="881">
        <v>5169933.63</v>
      </c>
      <c r="EL9" s="881">
        <v>5313932.6899999995</v>
      </c>
      <c r="EM9" s="881">
        <v>5291625.17</v>
      </c>
      <c r="EN9" s="881">
        <v>5965270.75</v>
      </c>
      <c r="EO9" s="881">
        <v>5679122.4500000002</v>
      </c>
      <c r="EP9" s="881">
        <v>5544710.7000000002</v>
      </c>
      <c r="EQ9" s="881">
        <v>5698130.0599999996</v>
      </c>
      <c r="ER9" s="881">
        <v>6256274.2600000007</v>
      </c>
      <c r="ES9" s="881">
        <v>6567963.6399999997</v>
      </c>
      <c r="ET9" s="881">
        <v>5969957.3700000001</v>
      </c>
      <c r="EU9" s="881">
        <v>6543155.4100000001</v>
      </c>
      <c r="EV9" s="881">
        <v>5928538.3600000003</v>
      </c>
      <c r="EW9" s="881">
        <v>6716898.7300000004</v>
      </c>
      <c r="EX9" s="881">
        <v>6429002.5999999996</v>
      </c>
      <c r="EY9" s="881">
        <v>6853793.5899999999</v>
      </c>
      <c r="EZ9" s="881">
        <v>6688922.1399999997</v>
      </c>
      <c r="FA9" s="881">
        <v>6557388.5199999996</v>
      </c>
      <c r="FB9" s="881">
        <v>7105232.7999999998</v>
      </c>
      <c r="FC9" s="881">
        <v>7770840.4199999999</v>
      </c>
      <c r="FD9" s="881">
        <v>7279402.3899999997</v>
      </c>
      <c r="FE9" s="881">
        <v>7870712.0899999999</v>
      </c>
      <c r="FF9" s="881">
        <v>7557412.4699999997</v>
      </c>
      <c r="FG9" s="881">
        <v>7707042.3700000001</v>
      </c>
      <c r="FH9" s="881">
        <v>8167110.7599999998</v>
      </c>
      <c r="FI9" s="881">
        <v>8175651.0499999998</v>
      </c>
      <c r="FJ9" s="881">
        <v>7824040.0499999998</v>
      </c>
      <c r="FK9" s="881">
        <v>9192460.75</v>
      </c>
      <c r="FL9" s="881">
        <v>8973792.3800000008</v>
      </c>
      <c r="FM9" s="881">
        <v>8849815.5999999996</v>
      </c>
      <c r="FN9" s="881">
        <v>9341875.3200000003</v>
      </c>
      <c r="FO9" s="881">
        <v>9189176.6600000001</v>
      </c>
      <c r="FP9" s="881">
        <v>10988490.99</v>
      </c>
      <c r="FQ9" s="881">
        <v>9864494.5600000005</v>
      </c>
      <c r="FR9" s="881">
        <v>9618259.5299999993</v>
      </c>
      <c r="FS9" s="881">
        <v>10209952.16</v>
      </c>
      <c r="FT9" s="881">
        <v>10194274.48</v>
      </c>
      <c r="FU9" s="881">
        <v>10492062.859999999</v>
      </c>
      <c r="FV9" s="881">
        <v>10321557.560000001</v>
      </c>
      <c r="FW9" s="881">
        <v>11993675.710000001</v>
      </c>
      <c r="FX9" s="881">
        <v>10701811.220000001</v>
      </c>
      <c r="FY9" s="881">
        <v>10866246.630000001</v>
      </c>
      <c r="FZ9" s="881">
        <v>11323677.390000001</v>
      </c>
      <c r="GA9" s="881">
        <v>10446395.439999999</v>
      </c>
      <c r="GB9" s="881">
        <v>12746342.449999999</v>
      </c>
      <c r="GC9" s="881">
        <v>12144560.279999999</v>
      </c>
      <c r="GD9" s="881">
        <v>11441549.73</v>
      </c>
    </row>
    <row r="10" spans="1:186" s="883" customFormat="1" x14ac:dyDescent="0.25">
      <c r="B10" s="878">
        <v>7</v>
      </c>
      <c r="C10" s="879" t="s">
        <v>56</v>
      </c>
      <c r="D10" s="886">
        <v>90635179.680000007</v>
      </c>
      <c r="E10" s="886">
        <v>4000445.3</v>
      </c>
      <c r="F10" s="886">
        <v>2516776.2999999998</v>
      </c>
      <c r="G10" s="886">
        <v>4451287.3</v>
      </c>
      <c r="H10" s="886">
        <v>3117485.3</v>
      </c>
      <c r="I10" s="886">
        <v>3123399.3</v>
      </c>
      <c r="J10" s="886">
        <v>3111026.3</v>
      </c>
      <c r="K10" s="886">
        <v>3176161.3</v>
      </c>
      <c r="L10" s="886">
        <v>3260843.3</v>
      </c>
      <c r="M10" s="886">
        <v>3365342.3</v>
      </c>
      <c r="N10" s="886">
        <v>3364105.1</v>
      </c>
      <c r="O10" s="886">
        <v>3468612.1</v>
      </c>
      <c r="P10" s="886">
        <v>3814692.3</v>
      </c>
      <c r="Q10" s="886">
        <v>4159879.1</v>
      </c>
      <c r="R10" s="886">
        <v>3678197.1</v>
      </c>
      <c r="S10" s="886">
        <v>3981213.1</v>
      </c>
      <c r="T10" s="886">
        <v>3730149.4</v>
      </c>
      <c r="U10" s="886">
        <v>4060498.6</v>
      </c>
      <c r="V10" s="886">
        <v>3907875.6</v>
      </c>
      <c r="W10" s="886">
        <v>3935315.5</v>
      </c>
      <c r="X10" s="886">
        <v>4226409.5</v>
      </c>
      <c r="Y10" s="886">
        <v>4029841.5</v>
      </c>
      <c r="Z10" s="886">
        <v>4343921.0999999996</v>
      </c>
      <c r="AA10" s="886">
        <v>4183082.6</v>
      </c>
      <c r="AB10" s="886">
        <v>4695831.5999999996</v>
      </c>
      <c r="AC10" s="886">
        <v>4342915.8</v>
      </c>
      <c r="AD10" s="886">
        <v>4583849.2</v>
      </c>
      <c r="AE10" s="886">
        <v>5021686.38</v>
      </c>
      <c r="AF10" s="886">
        <v>4985239.5</v>
      </c>
      <c r="AG10" s="886">
        <v>5045560.9000000004</v>
      </c>
      <c r="AH10" s="886">
        <v>4846011.9000000004</v>
      </c>
      <c r="AI10" s="886">
        <v>5250961.0999999996</v>
      </c>
      <c r="AJ10" s="886">
        <v>5280356.16</v>
      </c>
      <c r="AK10" s="886">
        <v>5031502</v>
      </c>
      <c r="AL10" s="886">
        <v>5531263.4000000004</v>
      </c>
      <c r="AM10" s="886">
        <v>5419963.0999999996</v>
      </c>
      <c r="AN10" s="886">
        <v>6265704.2999999998</v>
      </c>
      <c r="AO10" s="886">
        <v>5370576.5</v>
      </c>
      <c r="AP10" s="886">
        <v>5640803.96</v>
      </c>
      <c r="AQ10" s="886">
        <v>5872250.9000000004</v>
      </c>
      <c r="AR10" s="886">
        <v>6151490.5</v>
      </c>
      <c r="AS10" s="886">
        <v>6459521.5</v>
      </c>
      <c r="AT10" s="886">
        <v>6097033.9000000004</v>
      </c>
      <c r="AU10" s="886">
        <v>6482917.2599999998</v>
      </c>
      <c r="AV10" s="886">
        <v>6397065.6000000006</v>
      </c>
      <c r="AW10" s="886">
        <v>6543284.2000000002</v>
      </c>
      <c r="AX10" s="886">
        <v>6627380</v>
      </c>
      <c r="AY10" s="886">
        <v>6911057.4000000004</v>
      </c>
      <c r="AZ10" s="886">
        <v>7925849.8000000007</v>
      </c>
      <c r="BA10" s="886">
        <v>6949019.2000000002</v>
      </c>
      <c r="BB10" s="886">
        <v>6984983.2999999998</v>
      </c>
      <c r="BC10" s="886">
        <v>7773817.5</v>
      </c>
      <c r="BD10" s="886">
        <v>7151370.0199999996</v>
      </c>
      <c r="BE10" s="886">
        <v>7317329.2599999998</v>
      </c>
      <c r="BF10" s="886">
        <v>6905707.3300000001</v>
      </c>
      <c r="BG10" s="886">
        <v>7914067.6699999999</v>
      </c>
      <c r="BH10" s="886">
        <v>6238233.2800000003</v>
      </c>
      <c r="BI10" s="886">
        <v>6376002.9100000001</v>
      </c>
      <c r="BJ10" s="886">
        <v>8622273.1099999994</v>
      </c>
      <c r="BK10" s="886">
        <v>7423684.3700000001</v>
      </c>
      <c r="BL10" s="886">
        <v>11120804.9</v>
      </c>
      <c r="BM10" s="880">
        <v>8698132.5899999999</v>
      </c>
      <c r="BN10" s="880">
        <v>8456632.5899999999</v>
      </c>
      <c r="BO10" s="880">
        <v>9302802.5500000007</v>
      </c>
      <c r="BP10" s="880">
        <v>8563231.0199999996</v>
      </c>
      <c r="BQ10" s="880">
        <v>8810266.0899999999</v>
      </c>
      <c r="BR10" s="880">
        <v>8470887.8100000005</v>
      </c>
      <c r="BS10" s="880">
        <v>8681635.0500000007</v>
      </c>
      <c r="BT10" s="880">
        <v>8889951.0899999999</v>
      </c>
      <c r="BU10" s="880">
        <v>9154857.3599999994</v>
      </c>
      <c r="BV10" s="880">
        <v>8844382.7400000002</v>
      </c>
      <c r="BW10" s="880">
        <v>8895463.6099999994</v>
      </c>
      <c r="BX10" s="880">
        <v>9948929.9399999995</v>
      </c>
      <c r="BY10" s="880">
        <v>14913241.279999999</v>
      </c>
      <c r="BZ10" s="880">
        <v>9638929.0399999991</v>
      </c>
      <c r="CA10" s="880">
        <v>10850243.17</v>
      </c>
      <c r="CB10" s="880">
        <v>8552403.8599999994</v>
      </c>
      <c r="CC10" s="880">
        <v>10777375.859999999</v>
      </c>
      <c r="CD10" s="880">
        <v>9752082.8699999992</v>
      </c>
      <c r="CE10" s="880">
        <v>9514590.0700000003</v>
      </c>
      <c r="CF10" s="880">
        <v>10536413.58</v>
      </c>
      <c r="CG10" s="880">
        <v>10302867.74</v>
      </c>
      <c r="CH10" s="880">
        <v>10286501.32</v>
      </c>
      <c r="CI10" s="880">
        <v>10111907.970000001</v>
      </c>
      <c r="CJ10" s="880">
        <v>10661173.300000001</v>
      </c>
      <c r="CK10" s="880">
        <v>13463492.810000001</v>
      </c>
      <c r="CL10" s="880">
        <v>9698464.7699999996</v>
      </c>
      <c r="CM10" s="880">
        <v>11841996.550000001</v>
      </c>
      <c r="CN10" s="880">
        <v>9362941.4199999999</v>
      </c>
      <c r="CO10" s="880">
        <v>12673523.109999999</v>
      </c>
      <c r="CP10" s="880">
        <v>10668042.49</v>
      </c>
      <c r="CQ10" s="880">
        <v>11881949.77</v>
      </c>
      <c r="CR10" s="880">
        <v>11411547.810000001</v>
      </c>
      <c r="CS10" s="880">
        <v>11597520.619999999</v>
      </c>
      <c r="CT10" s="880">
        <v>12269659.65</v>
      </c>
      <c r="CU10" s="880">
        <v>11170113.9</v>
      </c>
      <c r="CV10" s="880">
        <v>13894325.17</v>
      </c>
      <c r="CW10" s="880">
        <v>14655297</v>
      </c>
      <c r="CX10" s="880">
        <v>11801939.27</v>
      </c>
      <c r="CY10" s="880">
        <v>13729708</v>
      </c>
      <c r="CZ10" s="880">
        <v>11911840.040000001</v>
      </c>
      <c r="DA10" s="880">
        <v>13542314.389999999</v>
      </c>
      <c r="DB10" s="880">
        <v>13218561.59</v>
      </c>
      <c r="DC10" s="880">
        <v>13191046.279999999</v>
      </c>
      <c r="DD10" s="880">
        <v>14197243.779999999</v>
      </c>
      <c r="DE10" s="880">
        <v>13332453.190000001</v>
      </c>
      <c r="DF10" s="880">
        <v>15106414.040000001</v>
      </c>
      <c r="DG10" s="880">
        <v>12758422.85</v>
      </c>
      <c r="DH10" s="880">
        <v>15671218.83</v>
      </c>
      <c r="DI10" s="880">
        <v>16003366.119999999</v>
      </c>
      <c r="DJ10" s="880">
        <v>13504814.41</v>
      </c>
      <c r="DK10" s="880">
        <v>15919445.300000001</v>
      </c>
      <c r="DL10" s="880">
        <v>14284014.090000002</v>
      </c>
      <c r="DM10" s="880">
        <v>13501008.66</v>
      </c>
      <c r="DN10" s="880">
        <v>12912935.32</v>
      </c>
      <c r="DO10" s="880">
        <v>13916526.560000001</v>
      </c>
      <c r="DP10" s="880">
        <v>13760410.75</v>
      </c>
      <c r="DQ10" s="880">
        <v>13742574</v>
      </c>
      <c r="DR10" s="880">
        <v>15254253.34</v>
      </c>
      <c r="DS10" s="880">
        <v>14333153.700000001</v>
      </c>
      <c r="DT10" s="881">
        <v>17273336.419999998</v>
      </c>
      <c r="DU10" s="881">
        <v>14211629.74</v>
      </c>
      <c r="DV10" s="881">
        <v>13896203.82</v>
      </c>
      <c r="DW10" s="881">
        <v>16092144.029999999</v>
      </c>
      <c r="DX10" s="881">
        <v>14867818.16</v>
      </c>
      <c r="DY10" s="881">
        <v>15045338.359999999</v>
      </c>
      <c r="DZ10" s="881">
        <v>14554309.560000001</v>
      </c>
      <c r="EA10" s="881">
        <v>15902129.380000001</v>
      </c>
      <c r="EB10" s="881">
        <v>16080831.840000002</v>
      </c>
      <c r="EC10" s="881">
        <v>16348649.710000001</v>
      </c>
      <c r="ED10" s="881">
        <v>18928876.34</v>
      </c>
      <c r="EE10" s="881">
        <v>18025241.830000002</v>
      </c>
      <c r="EF10" s="881">
        <v>24347380.289999999</v>
      </c>
      <c r="EG10" s="881">
        <v>18546610.349999998</v>
      </c>
      <c r="EH10" s="881">
        <v>16181610.939999999</v>
      </c>
      <c r="EI10" s="881">
        <v>20624261.569999997</v>
      </c>
      <c r="EJ10" s="881">
        <v>17995280.890000001</v>
      </c>
      <c r="EK10" s="881">
        <v>19096890.130000003</v>
      </c>
      <c r="EL10" s="881">
        <v>17846220.919999998</v>
      </c>
      <c r="EM10" s="881">
        <v>19038615.670000002</v>
      </c>
      <c r="EN10" s="881">
        <v>20831810.469999999</v>
      </c>
      <c r="EO10" s="881">
        <v>19347277.010000002</v>
      </c>
      <c r="EP10" s="881">
        <v>19200783.259999998</v>
      </c>
      <c r="EQ10" s="881">
        <v>19958163.43</v>
      </c>
      <c r="ER10" s="881">
        <v>21934450.799999997</v>
      </c>
      <c r="ES10" s="881">
        <v>21760124.890000001</v>
      </c>
      <c r="ET10" s="881">
        <v>19235684.57</v>
      </c>
      <c r="EU10" s="881">
        <v>24396293.550000001</v>
      </c>
      <c r="EV10" s="881">
        <v>18564582.18</v>
      </c>
      <c r="EW10" s="881">
        <v>24101406.760000002</v>
      </c>
      <c r="EX10" s="881">
        <v>22869818.890000001</v>
      </c>
      <c r="EY10" s="881">
        <v>23018141.489999998</v>
      </c>
      <c r="EZ10" s="881">
        <v>21596549.93</v>
      </c>
      <c r="FA10" s="881">
        <v>23097286.620000001</v>
      </c>
      <c r="FB10" s="881">
        <v>23939259.829999998</v>
      </c>
      <c r="FC10" s="881">
        <v>24707025.280000001</v>
      </c>
      <c r="FD10" s="881">
        <v>24822800.949999999</v>
      </c>
      <c r="FE10" s="881">
        <v>25840654.260000002</v>
      </c>
      <c r="FF10" s="881">
        <v>24622904.199999999</v>
      </c>
      <c r="FG10" s="881">
        <v>25129035.699999999</v>
      </c>
      <c r="FH10" s="881">
        <v>27407930.57</v>
      </c>
      <c r="FI10" s="881">
        <v>26022539.940000001</v>
      </c>
      <c r="FJ10" s="881">
        <v>24680245.370000001</v>
      </c>
      <c r="FK10" s="881">
        <v>28727282.780000001</v>
      </c>
      <c r="FL10" s="881">
        <v>27467302.050000001</v>
      </c>
      <c r="FM10" s="881">
        <v>27066979.66</v>
      </c>
      <c r="FN10" s="881">
        <v>28434315.800000001</v>
      </c>
      <c r="FO10" s="881">
        <v>27744184.77</v>
      </c>
      <c r="FP10" s="881">
        <v>32166955.530000001</v>
      </c>
      <c r="FQ10" s="881">
        <v>29574865.460000001</v>
      </c>
      <c r="FR10" s="881">
        <v>28718721.34</v>
      </c>
      <c r="FS10" s="881">
        <v>30453919.199999999</v>
      </c>
      <c r="FT10" s="881">
        <v>30385247.91</v>
      </c>
      <c r="FU10" s="881">
        <v>31656984.09</v>
      </c>
      <c r="FV10" s="881">
        <v>30337181.93</v>
      </c>
      <c r="FW10" s="881">
        <v>34097346.909999996</v>
      </c>
      <c r="FX10" s="881">
        <v>30894188.890000001</v>
      </c>
      <c r="FY10" s="881">
        <v>31183618.149999999</v>
      </c>
      <c r="FZ10" s="881">
        <v>32663684.66</v>
      </c>
      <c r="GA10" s="881">
        <v>29903107.25</v>
      </c>
      <c r="GB10" s="881">
        <v>35016351.219999999</v>
      </c>
      <c r="GC10" s="881">
        <v>33481553.84</v>
      </c>
      <c r="GD10" s="881">
        <v>31431301.149999999</v>
      </c>
    </row>
    <row r="11" spans="1:186" s="883" customFormat="1" x14ac:dyDescent="0.25">
      <c r="B11" s="878">
        <v>8</v>
      </c>
      <c r="C11" s="879" t="s">
        <v>58</v>
      </c>
      <c r="D11" s="886">
        <v>17966519.68</v>
      </c>
      <c r="E11" s="886">
        <v>403355</v>
      </c>
      <c r="F11" s="886">
        <v>318999</v>
      </c>
      <c r="G11" s="886">
        <v>381556</v>
      </c>
      <c r="H11" s="886">
        <v>279174</v>
      </c>
      <c r="I11" s="886">
        <v>323281</v>
      </c>
      <c r="J11" s="886">
        <v>308694</v>
      </c>
      <c r="K11" s="886">
        <v>303124</v>
      </c>
      <c r="L11" s="886">
        <v>286408</v>
      </c>
      <c r="M11" s="886">
        <v>301348</v>
      </c>
      <c r="N11" s="886">
        <v>293589.34000000003</v>
      </c>
      <c r="O11" s="886">
        <v>280747</v>
      </c>
      <c r="P11" s="886">
        <v>308264</v>
      </c>
      <c r="Q11" s="886">
        <v>666717</v>
      </c>
      <c r="R11" s="886">
        <v>321084</v>
      </c>
      <c r="S11" s="886">
        <v>378515</v>
      </c>
      <c r="T11" s="886">
        <v>337491</v>
      </c>
      <c r="U11" s="886">
        <v>349204</v>
      </c>
      <c r="V11" s="886">
        <v>340283</v>
      </c>
      <c r="W11" s="886">
        <v>365506</v>
      </c>
      <c r="X11" s="886">
        <v>337261</v>
      </c>
      <c r="Y11" s="886">
        <v>336588.84</v>
      </c>
      <c r="Z11" s="886">
        <v>345749</v>
      </c>
      <c r="AA11" s="886">
        <v>334193</v>
      </c>
      <c r="AB11" s="886">
        <v>339264</v>
      </c>
      <c r="AC11" s="886">
        <v>336066</v>
      </c>
      <c r="AD11" s="886">
        <v>376124</v>
      </c>
      <c r="AE11" s="886">
        <v>370564</v>
      </c>
      <c r="AF11" s="886">
        <v>366464</v>
      </c>
      <c r="AG11" s="886">
        <v>367189</v>
      </c>
      <c r="AH11" s="886">
        <v>367526</v>
      </c>
      <c r="AI11" s="886">
        <v>376087</v>
      </c>
      <c r="AJ11" s="886">
        <v>359904</v>
      </c>
      <c r="AK11" s="886">
        <v>360063</v>
      </c>
      <c r="AL11" s="886">
        <v>383704</v>
      </c>
      <c r="AM11" s="886">
        <v>393247</v>
      </c>
      <c r="AN11" s="886">
        <v>395109</v>
      </c>
      <c r="AO11" s="886">
        <v>391361</v>
      </c>
      <c r="AP11" s="886">
        <v>428710.08</v>
      </c>
      <c r="AQ11" s="886">
        <v>368483</v>
      </c>
      <c r="AR11" s="886">
        <v>368345</v>
      </c>
      <c r="AS11" s="886">
        <v>351951</v>
      </c>
      <c r="AT11" s="886">
        <v>353225</v>
      </c>
      <c r="AU11" s="886">
        <v>354124</v>
      </c>
      <c r="AV11" s="886">
        <v>371529</v>
      </c>
      <c r="AW11" s="886">
        <v>360854</v>
      </c>
      <c r="AX11" s="886">
        <v>345334</v>
      </c>
      <c r="AY11" s="886">
        <v>370509</v>
      </c>
      <c r="AZ11" s="886">
        <v>378432</v>
      </c>
      <c r="BA11" s="886">
        <v>367247</v>
      </c>
      <c r="BB11" s="886">
        <v>472192</v>
      </c>
      <c r="BC11" s="886">
        <v>376315</v>
      </c>
      <c r="BD11" s="886">
        <v>351520</v>
      </c>
      <c r="BE11" s="886">
        <v>349394</v>
      </c>
      <c r="BF11" s="886">
        <v>368659</v>
      </c>
      <c r="BG11" s="886">
        <v>348829</v>
      </c>
      <c r="BH11" s="886">
        <v>227080</v>
      </c>
      <c r="BI11" s="886">
        <v>234678</v>
      </c>
      <c r="BJ11" s="886">
        <v>464051</v>
      </c>
      <c r="BK11" s="886">
        <v>706900</v>
      </c>
      <c r="BL11" s="886">
        <v>722676</v>
      </c>
      <c r="BM11" s="880">
        <v>691101</v>
      </c>
      <c r="BN11" s="880">
        <v>764043</v>
      </c>
      <c r="BO11" s="880">
        <v>500765</v>
      </c>
      <c r="BP11" s="880">
        <v>494822</v>
      </c>
      <c r="BQ11" s="880">
        <v>510387</v>
      </c>
      <c r="BR11" s="880">
        <v>511827</v>
      </c>
      <c r="BS11" s="880">
        <v>529883</v>
      </c>
      <c r="BT11" s="880">
        <v>636702</v>
      </c>
      <c r="BU11" s="880">
        <v>571724</v>
      </c>
      <c r="BV11" s="880">
        <v>518327</v>
      </c>
      <c r="BW11" s="880">
        <v>489201</v>
      </c>
      <c r="BX11" s="880">
        <v>513482</v>
      </c>
      <c r="BY11" s="880">
        <v>549972</v>
      </c>
      <c r="BZ11" s="880">
        <v>876354</v>
      </c>
      <c r="CA11" s="880">
        <v>526530</v>
      </c>
      <c r="CB11" s="880">
        <v>503981</v>
      </c>
      <c r="CC11" s="880">
        <v>527809</v>
      </c>
      <c r="CD11" s="880">
        <v>506911</v>
      </c>
      <c r="CE11" s="880">
        <v>521414</v>
      </c>
      <c r="CF11" s="880">
        <v>635193</v>
      </c>
      <c r="CG11" s="880">
        <v>588637</v>
      </c>
      <c r="CH11" s="880">
        <v>542160</v>
      </c>
      <c r="CI11" s="880">
        <v>530063</v>
      </c>
      <c r="CJ11" s="880">
        <v>395582</v>
      </c>
      <c r="CK11" s="880">
        <v>1195029</v>
      </c>
      <c r="CL11" s="880">
        <v>528440</v>
      </c>
      <c r="CM11" s="880">
        <v>575459</v>
      </c>
      <c r="CN11" s="880">
        <v>539888</v>
      </c>
      <c r="CO11" s="880">
        <v>560175</v>
      </c>
      <c r="CP11" s="880">
        <v>545530</v>
      </c>
      <c r="CQ11" s="880">
        <v>548352</v>
      </c>
      <c r="CR11" s="880">
        <v>726946</v>
      </c>
      <c r="CS11" s="880">
        <v>558653</v>
      </c>
      <c r="CT11" s="880">
        <v>533498</v>
      </c>
      <c r="CU11" s="880">
        <v>542159</v>
      </c>
      <c r="CV11" s="880">
        <v>578755</v>
      </c>
      <c r="CW11" s="880">
        <v>1407819</v>
      </c>
      <c r="CX11" s="880">
        <v>602724</v>
      </c>
      <c r="CY11" s="880">
        <v>585875</v>
      </c>
      <c r="CZ11" s="880">
        <v>578927</v>
      </c>
      <c r="DA11" s="880">
        <v>582280</v>
      </c>
      <c r="DB11" s="880">
        <v>545327</v>
      </c>
      <c r="DC11" s="880">
        <v>613099</v>
      </c>
      <c r="DD11" s="880">
        <v>899327</v>
      </c>
      <c r="DE11" s="880">
        <v>568675</v>
      </c>
      <c r="DF11" s="880">
        <v>568628</v>
      </c>
      <c r="DG11" s="880">
        <v>584026</v>
      </c>
      <c r="DH11" s="880">
        <v>605822</v>
      </c>
      <c r="DI11" s="880">
        <v>1286062</v>
      </c>
      <c r="DJ11" s="880">
        <v>602674</v>
      </c>
      <c r="DK11" s="880">
        <v>621379.14</v>
      </c>
      <c r="DL11" s="880">
        <v>2245132</v>
      </c>
      <c r="DM11" s="880">
        <v>1247601</v>
      </c>
      <c r="DN11" s="880">
        <v>957816</v>
      </c>
      <c r="DO11" s="880">
        <v>1016564</v>
      </c>
      <c r="DP11" s="880">
        <v>980581</v>
      </c>
      <c r="DQ11" s="880">
        <v>990793</v>
      </c>
      <c r="DR11" s="880">
        <v>1361537</v>
      </c>
      <c r="DS11" s="880">
        <v>1860766</v>
      </c>
      <c r="DT11" s="881">
        <v>1142933</v>
      </c>
      <c r="DU11" s="881">
        <v>1185167</v>
      </c>
      <c r="DV11" s="881">
        <v>1298947</v>
      </c>
      <c r="DW11" s="881">
        <v>1449554</v>
      </c>
      <c r="DX11" s="881">
        <v>1532245.24</v>
      </c>
      <c r="DY11" s="881">
        <v>1602224</v>
      </c>
      <c r="DZ11" s="881">
        <v>1575704</v>
      </c>
      <c r="EA11" s="881">
        <v>1611823</v>
      </c>
      <c r="EB11" s="881">
        <v>1700140</v>
      </c>
      <c r="EC11" s="881">
        <v>1879215.8</v>
      </c>
      <c r="ED11" s="881">
        <v>2738110</v>
      </c>
      <c r="EE11" s="881">
        <v>2686102.72</v>
      </c>
      <c r="EF11" s="881">
        <v>3393871.5</v>
      </c>
      <c r="EG11" s="881">
        <v>2688644.2</v>
      </c>
      <c r="EH11" s="881">
        <v>2116452.1</v>
      </c>
      <c r="EI11" s="881">
        <v>2272534.4400000004</v>
      </c>
      <c r="EJ11" s="881">
        <v>2280240.5</v>
      </c>
      <c r="EK11" s="881">
        <v>2427797.42</v>
      </c>
      <c r="EL11" s="881">
        <v>2473189</v>
      </c>
      <c r="EM11" s="881">
        <v>2579951.77</v>
      </c>
      <c r="EN11" s="881">
        <v>3053435.4</v>
      </c>
      <c r="EO11" s="881">
        <v>2797671.73</v>
      </c>
      <c r="EP11" s="881">
        <v>2917484.88</v>
      </c>
      <c r="EQ11" s="881">
        <v>3242391.88</v>
      </c>
      <c r="ER11" s="881">
        <v>3197215.48</v>
      </c>
      <c r="ES11" s="881">
        <v>3924478.44</v>
      </c>
      <c r="ET11" s="881">
        <v>2016695.92</v>
      </c>
      <c r="EU11" s="881">
        <v>4747052.3499999996</v>
      </c>
      <c r="EV11" s="881">
        <v>3332749.82</v>
      </c>
      <c r="EW11" s="881">
        <v>3671487.74</v>
      </c>
      <c r="EX11" s="881">
        <v>3616494.48</v>
      </c>
      <c r="EY11" s="881">
        <v>4085973.07</v>
      </c>
      <c r="EZ11" s="881">
        <v>3815099.24</v>
      </c>
      <c r="FA11" s="881">
        <v>3837075.67</v>
      </c>
      <c r="FB11" s="881">
        <v>4041108.2</v>
      </c>
      <c r="FC11" s="881">
        <v>4804580.7699999996</v>
      </c>
      <c r="FD11" s="881">
        <v>4426628.5599999996</v>
      </c>
      <c r="FE11" s="881">
        <v>4916169.57</v>
      </c>
      <c r="FF11" s="881">
        <v>4269519.41</v>
      </c>
      <c r="FG11" s="881">
        <v>4497337.45</v>
      </c>
      <c r="FH11" s="881">
        <v>4708866.1100000003</v>
      </c>
      <c r="FI11" s="881">
        <v>4966235.1100000003</v>
      </c>
      <c r="FJ11" s="881">
        <v>4950538.05</v>
      </c>
      <c r="FK11" s="881">
        <v>6008974.5</v>
      </c>
      <c r="FL11" s="881">
        <v>5902157.71</v>
      </c>
      <c r="FM11" s="881">
        <v>6204054.46</v>
      </c>
      <c r="FN11" s="881">
        <v>6896423.1900000004</v>
      </c>
      <c r="FO11" s="881">
        <v>7251469.7699999996</v>
      </c>
      <c r="FP11" s="881">
        <v>8965002.9800000004</v>
      </c>
      <c r="FQ11" s="881">
        <v>8279033.0599999996</v>
      </c>
      <c r="FR11" s="881">
        <v>8242833.3700000001</v>
      </c>
      <c r="FS11" s="881">
        <v>9061605.1999999993</v>
      </c>
      <c r="FT11" s="881">
        <v>8837394.0899999999</v>
      </c>
      <c r="FU11" s="881">
        <v>9385892.8599999994</v>
      </c>
      <c r="FV11" s="881">
        <v>9465428.6899999995</v>
      </c>
      <c r="FW11" s="881">
        <v>10157119.279999999</v>
      </c>
      <c r="FX11" s="881">
        <v>10550108.6</v>
      </c>
      <c r="FY11" s="881">
        <v>11003577.949999999</v>
      </c>
      <c r="FZ11" s="881">
        <v>11620947.210000001</v>
      </c>
      <c r="GA11" s="881">
        <v>11622558.85</v>
      </c>
      <c r="GB11" s="881">
        <v>13575094.65</v>
      </c>
      <c r="GC11" s="881">
        <v>13339566.890000001</v>
      </c>
      <c r="GD11" s="881">
        <v>12899772.65</v>
      </c>
    </row>
    <row r="12" spans="1:186" s="883" customFormat="1" x14ac:dyDescent="0.2">
      <c r="B12" s="878">
        <v>9</v>
      </c>
      <c r="C12" s="879" t="s">
        <v>59</v>
      </c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  <c r="AQ12" s="119"/>
      <c r="AR12" s="119"/>
      <c r="AS12" s="119"/>
      <c r="AT12" s="119"/>
      <c r="AU12" s="119"/>
      <c r="AV12" s="119"/>
      <c r="AW12" s="119"/>
      <c r="AX12" s="119"/>
      <c r="AY12" s="119"/>
      <c r="AZ12" s="119"/>
      <c r="BA12" s="119"/>
      <c r="BB12" s="119"/>
      <c r="BC12" s="119"/>
      <c r="BD12" s="119"/>
      <c r="BE12" s="119"/>
      <c r="BF12" s="119"/>
      <c r="BG12" s="119"/>
      <c r="BH12" s="119"/>
      <c r="BI12" s="119"/>
      <c r="BJ12" s="119"/>
      <c r="BK12" s="119"/>
      <c r="BL12" s="119"/>
      <c r="BM12" s="119"/>
      <c r="BN12" s="119"/>
      <c r="BO12" s="119"/>
      <c r="BP12" s="119"/>
      <c r="BQ12" s="119"/>
      <c r="BR12" s="119"/>
      <c r="BS12" s="119"/>
      <c r="BT12" s="119"/>
      <c r="BU12" s="119"/>
      <c r="BV12" s="119"/>
      <c r="BW12" s="119"/>
      <c r="BX12" s="119"/>
      <c r="BY12" s="119"/>
      <c r="BZ12" s="119"/>
      <c r="CA12" s="119"/>
      <c r="CB12" s="119"/>
      <c r="CC12" s="119"/>
      <c r="CD12" s="119"/>
      <c r="CE12" s="119"/>
      <c r="CF12" s="119"/>
      <c r="CG12" s="119"/>
      <c r="CH12" s="119"/>
      <c r="CI12" s="119"/>
      <c r="CJ12" s="119"/>
      <c r="CK12" s="119"/>
      <c r="CL12" s="119"/>
      <c r="CM12" s="119"/>
      <c r="CN12" s="119"/>
      <c r="CO12" s="119"/>
      <c r="CP12" s="119"/>
      <c r="CQ12" s="119"/>
      <c r="CR12" s="119"/>
      <c r="CS12" s="119"/>
      <c r="CT12" s="119"/>
      <c r="CU12" s="119"/>
      <c r="CV12" s="119"/>
      <c r="CW12" s="119"/>
      <c r="CX12" s="119"/>
      <c r="CY12" s="119"/>
      <c r="CZ12" s="119"/>
      <c r="DA12" s="119"/>
      <c r="DB12" s="119"/>
      <c r="DC12" s="119"/>
      <c r="DD12" s="119"/>
      <c r="DE12" s="119"/>
      <c r="DF12" s="119"/>
      <c r="DG12" s="119"/>
      <c r="DH12" s="119"/>
      <c r="DI12" s="119"/>
      <c r="DJ12" s="119"/>
      <c r="DK12" s="119"/>
      <c r="DL12" s="119"/>
      <c r="DM12" s="119"/>
      <c r="DN12" s="119"/>
      <c r="DO12" s="119"/>
      <c r="DP12" s="119"/>
      <c r="DQ12" s="119"/>
      <c r="DR12" s="119"/>
      <c r="DS12" s="119"/>
      <c r="DT12" s="119"/>
      <c r="DU12" s="119"/>
      <c r="DV12" s="119"/>
      <c r="DW12" s="119"/>
      <c r="DX12" s="119"/>
      <c r="DY12" s="119"/>
      <c r="DZ12" s="119"/>
      <c r="EA12" s="119"/>
      <c r="EB12" s="119"/>
      <c r="EC12" s="119"/>
      <c r="ED12" s="119"/>
      <c r="EE12" s="119"/>
      <c r="EF12" s="119"/>
      <c r="EG12" s="119"/>
      <c r="EH12" s="119"/>
      <c r="EI12" s="119"/>
      <c r="EJ12" s="119"/>
      <c r="EK12" s="119"/>
      <c r="EL12" s="119"/>
      <c r="EM12" s="119"/>
      <c r="EN12" s="119"/>
      <c r="EO12" s="119"/>
      <c r="EP12" s="119"/>
      <c r="EQ12" s="119"/>
      <c r="ER12" s="119"/>
      <c r="ES12" s="119"/>
      <c r="ET12" s="119"/>
      <c r="EU12" s="119"/>
      <c r="EV12" s="119"/>
      <c r="EW12" s="119"/>
      <c r="EX12" s="119"/>
      <c r="EY12" s="119"/>
      <c r="EZ12" s="119"/>
      <c r="FA12" s="119"/>
      <c r="FB12" s="119"/>
      <c r="FC12" s="119"/>
      <c r="FD12" s="119"/>
      <c r="FE12" s="119"/>
      <c r="FF12" s="119"/>
      <c r="FG12" s="119"/>
      <c r="FH12" s="119"/>
      <c r="FI12" s="119"/>
      <c r="FJ12" s="119"/>
      <c r="FK12" s="119"/>
      <c r="FL12" s="119"/>
      <c r="FM12" s="119"/>
      <c r="FN12" s="119"/>
      <c r="FO12" s="119"/>
      <c r="FP12" s="119"/>
      <c r="FQ12" s="119"/>
      <c r="FR12" s="119"/>
      <c r="FS12" s="119"/>
      <c r="FT12" s="887">
        <v>1573563.15</v>
      </c>
      <c r="FU12" s="887">
        <v>1458696</v>
      </c>
      <c r="FV12" s="887">
        <v>1531876.1</v>
      </c>
      <c r="FW12" s="887">
        <v>1674610.92</v>
      </c>
      <c r="FX12" s="887">
        <v>1543607</v>
      </c>
      <c r="FY12" s="887">
        <v>1781620.67</v>
      </c>
      <c r="FZ12" s="887">
        <v>1849215</v>
      </c>
      <c r="GA12" s="887">
        <v>1823902.51</v>
      </c>
      <c r="GB12" s="887">
        <v>4016373.98</v>
      </c>
      <c r="GC12" s="887">
        <v>1744750.84</v>
      </c>
      <c r="GD12" s="887">
        <v>2104799.7000000002</v>
      </c>
    </row>
    <row r="13" spans="1:186" s="883" customFormat="1" ht="23.45" customHeight="1" x14ac:dyDescent="0.25">
      <c r="B13" s="878">
        <v>10</v>
      </c>
      <c r="C13" s="879" t="s">
        <v>60</v>
      </c>
      <c r="D13" s="886">
        <v>14631513.199999999</v>
      </c>
      <c r="E13" s="886">
        <v>437002.15</v>
      </c>
      <c r="F13" s="886">
        <v>439697.7</v>
      </c>
      <c r="G13" s="886">
        <v>440247.9</v>
      </c>
      <c r="H13" s="886">
        <v>458150.13</v>
      </c>
      <c r="I13" s="886">
        <v>441944.95</v>
      </c>
      <c r="J13" s="886">
        <v>443136.65</v>
      </c>
      <c r="K13" s="886">
        <v>438691.95</v>
      </c>
      <c r="L13" s="886">
        <v>440077.55</v>
      </c>
      <c r="M13" s="886">
        <v>435175.15</v>
      </c>
      <c r="N13" s="886">
        <v>426079.45</v>
      </c>
      <c r="O13" s="886">
        <v>451859</v>
      </c>
      <c r="P13" s="886">
        <v>467311</v>
      </c>
      <c r="Q13" s="886">
        <v>473445</v>
      </c>
      <c r="R13" s="886">
        <v>469786</v>
      </c>
      <c r="S13" s="886">
        <v>471394.75</v>
      </c>
      <c r="T13" s="886">
        <v>456973.45</v>
      </c>
      <c r="U13" s="886">
        <v>456268.65</v>
      </c>
      <c r="V13" s="886">
        <v>454753.45</v>
      </c>
      <c r="W13" s="886">
        <v>454331.9</v>
      </c>
      <c r="X13" s="886">
        <v>453984.85</v>
      </c>
      <c r="Y13" s="886">
        <v>440216.5</v>
      </c>
      <c r="Z13" s="886">
        <v>445870.55</v>
      </c>
      <c r="AA13" s="886">
        <v>437189.65</v>
      </c>
      <c r="AB13" s="886">
        <v>436176.8</v>
      </c>
      <c r="AC13" s="886">
        <v>424508.75</v>
      </c>
      <c r="AD13" s="886">
        <v>433330</v>
      </c>
      <c r="AE13" s="886">
        <v>426881.55</v>
      </c>
      <c r="AF13" s="886">
        <v>419297.75</v>
      </c>
      <c r="AG13" s="886">
        <v>423931.65</v>
      </c>
      <c r="AH13" s="886">
        <v>417351.4</v>
      </c>
      <c r="AI13" s="886">
        <v>414355.67</v>
      </c>
      <c r="AJ13" s="886">
        <v>463324.02</v>
      </c>
      <c r="AK13" s="886">
        <v>460032.42</v>
      </c>
      <c r="AL13" s="886">
        <v>463778.9</v>
      </c>
      <c r="AM13" s="886">
        <v>463284.1</v>
      </c>
      <c r="AN13" s="886">
        <v>466373.15</v>
      </c>
      <c r="AO13" s="886">
        <v>462413.39</v>
      </c>
      <c r="AP13" s="886">
        <v>460911.28</v>
      </c>
      <c r="AQ13" s="886">
        <v>469479.91</v>
      </c>
      <c r="AR13" s="886">
        <v>590632.79</v>
      </c>
      <c r="AS13" s="886">
        <v>528089.30000000005</v>
      </c>
      <c r="AT13" s="886">
        <v>532146.68000000005</v>
      </c>
      <c r="AU13" s="886">
        <v>541989.80000000005</v>
      </c>
      <c r="AV13" s="886">
        <v>545644.69000000006</v>
      </c>
      <c r="AW13" s="886">
        <v>549633.06999999995</v>
      </c>
      <c r="AX13" s="886">
        <v>544559.44999999995</v>
      </c>
      <c r="AY13" s="886">
        <v>562226.44999999995</v>
      </c>
      <c r="AZ13" s="886">
        <v>587438.59000000008</v>
      </c>
      <c r="BA13" s="886">
        <v>572336.71</v>
      </c>
      <c r="BB13" s="886">
        <v>559011.34</v>
      </c>
      <c r="BC13" s="886">
        <v>574103.22</v>
      </c>
      <c r="BD13" s="886">
        <v>566514.34</v>
      </c>
      <c r="BE13" s="886">
        <v>569410.84</v>
      </c>
      <c r="BF13" s="886">
        <v>574065.07999999996</v>
      </c>
      <c r="BG13" s="886">
        <v>564196.32999999996</v>
      </c>
      <c r="BH13" s="886">
        <v>568230.19999999995</v>
      </c>
      <c r="BI13" s="886">
        <v>590545.19999999995</v>
      </c>
      <c r="BJ13" s="886">
        <v>581051.94999999995</v>
      </c>
      <c r="BK13" s="886">
        <v>576489.32999999996</v>
      </c>
      <c r="BL13" s="886">
        <v>581284.21</v>
      </c>
      <c r="BM13" s="880">
        <v>542544.84</v>
      </c>
      <c r="BN13" s="880">
        <v>612422.71</v>
      </c>
      <c r="BO13" s="880">
        <v>603486.71</v>
      </c>
      <c r="BP13" s="880">
        <v>603364.71</v>
      </c>
      <c r="BQ13" s="880">
        <v>606107.19999999995</v>
      </c>
      <c r="BR13" s="880">
        <v>611027.06999999995</v>
      </c>
      <c r="BS13" s="880">
        <v>602042.31000000006</v>
      </c>
      <c r="BT13" s="880">
        <v>609808.31999999995</v>
      </c>
      <c r="BU13" s="880">
        <v>602512.56000000006</v>
      </c>
      <c r="BV13" s="880">
        <v>601116.43000000005</v>
      </c>
      <c r="BW13" s="880">
        <v>597204.05000000005</v>
      </c>
      <c r="BX13" s="880">
        <v>611917.68999999994</v>
      </c>
      <c r="BY13" s="880">
        <v>557924.31999999995</v>
      </c>
      <c r="BZ13" s="880">
        <v>576733.94999999995</v>
      </c>
      <c r="CA13" s="880">
        <v>583910.82999999996</v>
      </c>
      <c r="CB13" s="880">
        <v>581389.32999999996</v>
      </c>
      <c r="CC13" s="880">
        <v>664458.82999999996</v>
      </c>
      <c r="CD13" s="880">
        <v>608640.69999999995</v>
      </c>
      <c r="CE13" s="880">
        <v>605595.69999999995</v>
      </c>
      <c r="CF13" s="880">
        <v>602752.32999999996</v>
      </c>
      <c r="CG13" s="880">
        <v>602162.71</v>
      </c>
      <c r="CH13" s="880">
        <v>601453.57999999996</v>
      </c>
      <c r="CI13" s="880">
        <v>598363.19999999995</v>
      </c>
      <c r="CJ13" s="880">
        <v>626787.94999999995</v>
      </c>
      <c r="CK13" s="880">
        <v>568679.19999999995</v>
      </c>
      <c r="CL13" s="880">
        <v>613927.19999999995</v>
      </c>
      <c r="CM13" s="880">
        <v>621634.44999999995</v>
      </c>
      <c r="CN13" s="880">
        <v>658266.07999999996</v>
      </c>
      <c r="CO13" s="880">
        <v>643260.31999999995</v>
      </c>
      <c r="CP13" s="880">
        <v>668234.80999999994</v>
      </c>
      <c r="CQ13" s="880">
        <v>678283.57000000007</v>
      </c>
      <c r="CR13" s="880">
        <v>678771.38</v>
      </c>
      <c r="CS13" s="880">
        <v>690065.42</v>
      </c>
      <c r="CT13" s="880">
        <v>723869.78</v>
      </c>
      <c r="CU13" s="880">
        <v>715207.73</v>
      </c>
      <c r="CV13" s="880">
        <v>731475.71</v>
      </c>
      <c r="CW13" s="880">
        <v>704384.35</v>
      </c>
      <c r="CX13" s="880">
        <v>693410.46</v>
      </c>
      <c r="CY13" s="880">
        <v>775389.34</v>
      </c>
      <c r="CZ13" s="880">
        <v>719922.84</v>
      </c>
      <c r="DA13" s="880">
        <v>864440.86</v>
      </c>
      <c r="DB13" s="880">
        <v>917237.36</v>
      </c>
      <c r="DC13" s="880">
        <v>860681.11</v>
      </c>
      <c r="DD13" s="880">
        <v>841344.6399999999</v>
      </c>
      <c r="DE13" s="880">
        <v>857166.73</v>
      </c>
      <c r="DF13" s="880">
        <v>859311.97000000009</v>
      </c>
      <c r="DG13" s="880">
        <v>866511.76</v>
      </c>
      <c r="DH13" s="880">
        <v>877739.01</v>
      </c>
      <c r="DI13" s="880">
        <v>883226.56</v>
      </c>
      <c r="DJ13" s="880">
        <v>896953.22000000009</v>
      </c>
      <c r="DK13" s="880">
        <v>904686.07</v>
      </c>
      <c r="DL13" s="880">
        <v>899965.6</v>
      </c>
      <c r="DM13" s="880">
        <v>897330.30999999994</v>
      </c>
      <c r="DN13" s="880">
        <v>879967.23</v>
      </c>
      <c r="DO13" s="880">
        <v>920911.19000000006</v>
      </c>
      <c r="DP13" s="880">
        <v>894940.49</v>
      </c>
      <c r="DQ13" s="880">
        <v>911449.47</v>
      </c>
      <c r="DR13" s="880">
        <v>917902.11</v>
      </c>
      <c r="DS13" s="880">
        <v>918600.61</v>
      </c>
      <c r="DT13" s="881">
        <v>997435.77</v>
      </c>
      <c r="DU13" s="881">
        <v>927660.30999999994</v>
      </c>
      <c r="DV13" s="881">
        <v>886788.21</v>
      </c>
      <c r="DW13" s="881">
        <v>1010679.99</v>
      </c>
      <c r="DX13" s="881">
        <v>996810.27999999991</v>
      </c>
      <c r="DY13" s="881">
        <v>962055.96000000008</v>
      </c>
      <c r="DZ13" s="881">
        <v>997405.5</v>
      </c>
      <c r="EA13" s="881">
        <v>1000180.1799999999</v>
      </c>
      <c r="EB13" s="881">
        <v>988980.94000000006</v>
      </c>
      <c r="EC13" s="881">
        <v>1021822.29</v>
      </c>
      <c r="ED13" s="881">
        <v>1070102.96</v>
      </c>
      <c r="EE13" s="881">
        <v>1081268.27</v>
      </c>
      <c r="EF13" s="881">
        <v>1136070.95</v>
      </c>
      <c r="EG13" s="881">
        <v>1113624.56</v>
      </c>
      <c r="EH13" s="881">
        <v>1059486.17</v>
      </c>
      <c r="EI13" s="881">
        <v>1266523.6099999999</v>
      </c>
      <c r="EJ13" s="881">
        <v>1214980.97</v>
      </c>
      <c r="EK13" s="881">
        <v>1214654.51</v>
      </c>
      <c r="EL13" s="881">
        <v>1297145.47</v>
      </c>
      <c r="EM13" s="881">
        <v>1338759.04</v>
      </c>
      <c r="EN13" s="881">
        <v>958330.23</v>
      </c>
      <c r="EO13" s="881">
        <v>1885496.87</v>
      </c>
      <c r="EP13" s="881">
        <v>1529014.09</v>
      </c>
      <c r="EQ13" s="881">
        <v>1627209.9300000002</v>
      </c>
      <c r="ER13" s="881">
        <v>1748389.81</v>
      </c>
      <c r="ES13" s="881">
        <v>1817252.76</v>
      </c>
      <c r="ET13" s="881">
        <v>1891070.34</v>
      </c>
      <c r="EU13" s="881">
        <v>2388269.7400000002</v>
      </c>
      <c r="EV13" s="881">
        <v>2370660.52</v>
      </c>
      <c r="EW13" s="881">
        <v>2808106.09</v>
      </c>
      <c r="EX13" s="881">
        <v>2830173.76</v>
      </c>
      <c r="EY13" s="881">
        <v>3055731.76</v>
      </c>
      <c r="EZ13" s="881">
        <v>3151864.84</v>
      </c>
      <c r="FA13" s="881">
        <v>3490532.08</v>
      </c>
      <c r="FB13" s="881">
        <v>3591907.44</v>
      </c>
      <c r="FC13" s="881">
        <v>3943383.55</v>
      </c>
      <c r="FD13" s="881">
        <v>4103999.1</v>
      </c>
      <c r="FE13" s="881">
        <v>4381947.13</v>
      </c>
      <c r="FF13" s="881">
        <v>4743348.5999999996</v>
      </c>
      <c r="FG13" s="881">
        <v>5039901.8</v>
      </c>
      <c r="FH13" s="881">
        <v>5656275.0499999998</v>
      </c>
      <c r="FI13" s="881">
        <v>5831057.1799999997</v>
      </c>
      <c r="FJ13" s="881">
        <v>5758007.7699999996</v>
      </c>
      <c r="FK13" s="881">
        <v>6670065.7300000004</v>
      </c>
      <c r="FL13" s="881">
        <v>6555702.0199999996</v>
      </c>
      <c r="FM13" s="881">
        <v>6605168.3799999999</v>
      </c>
      <c r="FN13" s="881">
        <v>7387116.5999999996</v>
      </c>
      <c r="FO13" s="881">
        <v>6900354.9900000002</v>
      </c>
      <c r="FP13" s="881">
        <v>7609965.4199999999</v>
      </c>
      <c r="FQ13" s="881">
        <v>8914733.1099999994</v>
      </c>
      <c r="FR13" s="881">
        <v>7554887.6799999997</v>
      </c>
      <c r="FS13" s="881">
        <v>8595077.8300000001</v>
      </c>
      <c r="FT13" s="881">
        <v>8587931.6999999993</v>
      </c>
      <c r="FU13" s="881">
        <v>8852446.0099999998</v>
      </c>
      <c r="FV13" s="881">
        <v>8983016.7200000007</v>
      </c>
      <c r="FW13" s="881">
        <v>9673171.3200000003</v>
      </c>
      <c r="FX13" s="881">
        <v>9244608.7100000009</v>
      </c>
      <c r="FY13" s="881">
        <v>8963263.5199999996</v>
      </c>
      <c r="FZ13" s="881">
        <v>10344501.609999999</v>
      </c>
      <c r="GA13" s="881">
        <v>9464112.9900000002</v>
      </c>
      <c r="GB13" s="881">
        <v>9467708.1500000004</v>
      </c>
      <c r="GC13" s="881">
        <v>12471640.52</v>
      </c>
      <c r="GD13" s="881">
        <v>9849124.0899999999</v>
      </c>
    </row>
    <row r="14" spans="1:186" s="883" customFormat="1" ht="15.95" customHeight="1" x14ac:dyDescent="0.25">
      <c r="B14" s="878">
        <v>11</v>
      </c>
      <c r="C14" s="879" t="s">
        <v>61</v>
      </c>
      <c r="D14" s="886">
        <v>1468983.4</v>
      </c>
      <c r="E14" s="886">
        <v>122459</v>
      </c>
      <c r="F14" s="886">
        <v>159047</v>
      </c>
      <c r="G14" s="886">
        <v>158062</v>
      </c>
      <c r="H14" s="886">
        <v>152602</v>
      </c>
      <c r="I14" s="886">
        <v>100976</v>
      </c>
      <c r="J14" s="886">
        <v>215911</v>
      </c>
      <c r="K14" s="886">
        <v>164845</v>
      </c>
      <c r="L14" s="886">
        <v>178536.73</v>
      </c>
      <c r="M14" s="886">
        <v>106564.35</v>
      </c>
      <c r="N14" s="886">
        <v>227146.91</v>
      </c>
      <c r="O14" s="886">
        <v>190828.07</v>
      </c>
      <c r="P14" s="886">
        <v>171787.06</v>
      </c>
      <c r="Q14" s="886">
        <v>176463</v>
      </c>
      <c r="R14" s="886">
        <v>164361.42000000001</v>
      </c>
      <c r="S14" s="886">
        <v>162689.88</v>
      </c>
      <c r="T14" s="886">
        <v>105361.75</v>
      </c>
      <c r="U14" s="886">
        <v>114435.08</v>
      </c>
      <c r="V14" s="886">
        <v>94903.03</v>
      </c>
      <c r="W14" s="886">
        <v>116977.34</v>
      </c>
      <c r="X14" s="886">
        <v>127378.01</v>
      </c>
      <c r="Y14" s="886">
        <v>125056.3</v>
      </c>
      <c r="Z14" s="886">
        <v>135924.25</v>
      </c>
      <c r="AA14" s="886">
        <v>100188.7</v>
      </c>
      <c r="AB14" s="886">
        <v>161258.56</v>
      </c>
      <c r="AC14" s="886">
        <v>107254.48</v>
      </c>
      <c r="AD14" s="886">
        <v>147619.04</v>
      </c>
      <c r="AE14" s="886">
        <v>138609.51999999999</v>
      </c>
      <c r="AF14" s="886">
        <v>159836.63</v>
      </c>
      <c r="AG14" s="886">
        <v>144625.17000000001</v>
      </c>
      <c r="AH14" s="886">
        <v>146037.76999999999</v>
      </c>
      <c r="AI14" s="886">
        <v>161430.63</v>
      </c>
      <c r="AJ14" s="886">
        <v>147518.32</v>
      </c>
      <c r="AK14" s="886">
        <v>113969.9</v>
      </c>
      <c r="AL14" s="886">
        <v>123870.53</v>
      </c>
      <c r="AM14" s="886">
        <v>120584.26</v>
      </c>
      <c r="AN14" s="886">
        <v>256514.47</v>
      </c>
      <c r="AO14" s="886">
        <v>141144.01999999999</v>
      </c>
      <c r="AP14" s="886">
        <v>133561.66</v>
      </c>
      <c r="AQ14" s="886">
        <v>133645.37</v>
      </c>
      <c r="AR14" s="886">
        <v>139719.69</v>
      </c>
      <c r="AS14" s="886">
        <v>277933.84000000003</v>
      </c>
      <c r="AT14" s="886">
        <v>154468.17000000001</v>
      </c>
      <c r="AU14" s="886">
        <v>137918.45000000001</v>
      </c>
      <c r="AV14" s="886">
        <v>161201.72999999998</v>
      </c>
      <c r="AW14" s="886">
        <v>231232.43</v>
      </c>
      <c r="AX14" s="886">
        <v>139925.62</v>
      </c>
      <c r="AY14" s="886">
        <v>159505.68</v>
      </c>
      <c r="AZ14" s="886">
        <v>209528.15</v>
      </c>
      <c r="BA14" s="886">
        <v>136064.4</v>
      </c>
      <c r="BB14" s="886">
        <v>185431.78</v>
      </c>
      <c r="BC14" s="886">
        <v>146143.75</v>
      </c>
      <c r="BD14" s="886">
        <v>197794.56</v>
      </c>
      <c r="BE14" s="886">
        <v>137142.75</v>
      </c>
      <c r="BF14" s="886">
        <v>205138.25</v>
      </c>
      <c r="BG14" s="886">
        <v>171290.65</v>
      </c>
      <c r="BH14" s="886">
        <v>139662.66</v>
      </c>
      <c r="BI14" s="886">
        <v>140937.54</v>
      </c>
      <c r="BJ14" s="886">
        <v>144185.54999999999</v>
      </c>
      <c r="BK14" s="886">
        <v>263818.75</v>
      </c>
      <c r="BL14" s="886">
        <v>236805.3</v>
      </c>
      <c r="BM14" s="880">
        <v>137753.75</v>
      </c>
      <c r="BN14" s="880">
        <v>161369.03</v>
      </c>
      <c r="BO14" s="880">
        <v>220326.1</v>
      </c>
      <c r="BP14" s="880">
        <v>220344.12</v>
      </c>
      <c r="BQ14" s="880">
        <v>149668.23000000001</v>
      </c>
      <c r="BR14" s="880">
        <v>146003.71</v>
      </c>
      <c r="BS14" s="880">
        <v>223828.15</v>
      </c>
      <c r="BT14" s="880">
        <v>158594.94</v>
      </c>
      <c r="BU14" s="880">
        <v>149307.82999999999</v>
      </c>
      <c r="BV14" s="880">
        <v>306293.46000000002</v>
      </c>
      <c r="BW14" s="880">
        <v>193232.43</v>
      </c>
      <c r="BX14" s="880">
        <v>198609.55</v>
      </c>
      <c r="BY14" s="880">
        <v>167037.35</v>
      </c>
      <c r="BZ14" s="880">
        <v>224390.51</v>
      </c>
      <c r="CA14" s="880">
        <v>191422.84</v>
      </c>
      <c r="CB14" s="880">
        <v>139683.6</v>
      </c>
      <c r="CC14" s="880">
        <v>247819.83</v>
      </c>
      <c r="CD14" s="880">
        <v>202002.09</v>
      </c>
      <c r="CE14" s="880">
        <v>191490.95</v>
      </c>
      <c r="CF14" s="880">
        <v>215448.08</v>
      </c>
      <c r="CG14" s="880">
        <v>201579.33</v>
      </c>
      <c r="CH14" s="880">
        <v>210542.18</v>
      </c>
      <c r="CI14" s="880">
        <v>213881.75</v>
      </c>
      <c r="CJ14" s="880">
        <v>196166.63</v>
      </c>
      <c r="CK14" s="880">
        <v>233401.67</v>
      </c>
      <c r="CL14" s="880">
        <v>153779.92000000001</v>
      </c>
      <c r="CM14" s="880">
        <v>275751.93</v>
      </c>
      <c r="CN14" s="880">
        <v>170420.91</v>
      </c>
      <c r="CO14" s="880">
        <v>262322.58</v>
      </c>
      <c r="CP14" s="880">
        <v>151887.97</v>
      </c>
      <c r="CQ14" s="880">
        <v>281299.86</v>
      </c>
      <c r="CR14" s="880">
        <v>163367.96000000002</v>
      </c>
      <c r="CS14" s="880">
        <v>227902.75</v>
      </c>
      <c r="CT14" s="880">
        <v>300303.96999999997</v>
      </c>
      <c r="CU14" s="880">
        <v>242321.88</v>
      </c>
      <c r="CV14" s="880">
        <v>179115.92</v>
      </c>
      <c r="CW14" s="880">
        <v>358346.12</v>
      </c>
      <c r="CX14" s="880">
        <v>169283.71</v>
      </c>
      <c r="CY14" s="880">
        <v>166642.94</v>
      </c>
      <c r="CZ14" s="880">
        <v>396241.9</v>
      </c>
      <c r="DA14" s="880">
        <v>237534.91</v>
      </c>
      <c r="DB14" s="880">
        <v>159129.51</v>
      </c>
      <c r="DC14" s="880">
        <v>331831.63</v>
      </c>
      <c r="DD14" s="880">
        <v>170245.56999999998</v>
      </c>
      <c r="DE14" s="880">
        <v>240756.63999999998</v>
      </c>
      <c r="DF14" s="880">
        <v>344704.83999999997</v>
      </c>
      <c r="DG14" s="880">
        <v>185555.97</v>
      </c>
      <c r="DH14" s="880">
        <v>346768.11000000004</v>
      </c>
      <c r="DI14" s="880">
        <v>209362.1</v>
      </c>
      <c r="DJ14" s="880">
        <v>285582</v>
      </c>
      <c r="DK14" s="880">
        <v>278301.55</v>
      </c>
      <c r="DL14" s="880">
        <v>381734.63999999996</v>
      </c>
      <c r="DM14" s="880">
        <v>166406.66999999998</v>
      </c>
      <c r="DN14" s="880">
        <v>405768.64</v>
      </c>
      <c r="DO14" s="880">
        <v>272031.73</v>
      </c>
      <c r="DP14" s="880">
        <v>158441.62999999998</v>
      </c>
      <c r="DQ14" s="880">
        <v>390872.85000000003</v>
      </c>
      <c r="DR14" s="880">
        <v>212365.04</v>
      </c>
      <c r="DS14" s="880">
        <v>421363.98</v>
      </c>
      <c r="DT14" s="881">
        <v>308787.96000000002</v>
      </c>
      <c r="DU14" s="881">
        <v>290879.03000000003</v>
      </c>
      <c r="DV14" s="881">
        <v>294376.02999999997</v>
      </c>
      <c r="DW14" s="881">
        <v>283554.13</v>
      </c>
      <c r="DX14" s="881">
        <v>308083.55</v>
      </c>
      <c r="DY14" s="881">
        <v>300483.5</v>
      </c>
      <c r="DZ14" s="881">
        <v>294515.5</v>
      </c>
      <c r="EA14" s="881">
        <v>301968.51</v>
      </c>
      <c r="EB14" s="881">
        <v>288526.45</v>
      </c>
      <c r="EC14" s="881">
        <v>223375.77</v>
      </c>
      <c r="ED14" s="881">
        <v>497329.28</v>
      </c>
      <c r="EE14" s="881">
        <v>372823.27</v>
      </c>
      <c r="EF14" s="881">
        <v>452200.29</v>
      </c>
      <c r="EG14" s="881">
        <v>349767.22000000003</v>
      </c>
      <c r="EH14" s="881">
        <v>338695.23</v>
      </c>
      <c r="EI14" s="881">
        <v>339845.26</v>
      </c>
      <c r="EJ14" s="881">
        <v>342366.18</v>
      </c>
      <c r="EK14" s="881">
        <v>326517.24000000005</v>
      </c>
      <c r="EL14" s="881">
        <v>371796.23</v>
      </c>
      <c r="EM14" s="881">
        <v>218819.20000000001</v>
      </c>
      <c r="EN14" s="881">
        <v>495889.69</v>
      </c>
      <c r="EO14" s="881">
        <v>354714.51</v>
      </c>
      <c r="EP14" s="881">
        <v>344998.64</v>
      </c>
      <c r="EQ14" s="881">
        <v>388321.33</v>
      </c>
      <c r="ER14" s="881">
        <v>379546.52</v>
      </c>
      <c r="ES14" s="881">
        <v>309209.21999999997</v>
      </c>
      <c r="ET14" s="881">
        <v>419765.3</v>
      </c>
      <c r="EU14" s="881">
        <v>500565.49</v>
      </c>
      <c r="EV14" s="881">
        <v>254310.66</v>
      </c>
      <c r="EW14" s="881">
        <v>511159.57</v>
      </c>
      <c r="EX14" s="881">
        <v>339736.82</v>
      </c>
      <c r="EY14" s="881">
        <v>431730.66</v>
      </c>
      <c r="EZ14" s="881">
        <v>386809.66</v>
      </c>
      <c r="FA14" s="881">
        <v>385627.96</v>
      </c>
      <c r="FB14" s="881">
        <v>420023.94</v>
      </c>
      <c r="FC14" s="881">
        <v>445408.99</v>
      </c>
      <c r="FD14" s="881">
        <v>411114.99</v>
      </c>
      <c r="FE14" s="881">
        <v>346063</v>
      </c>
      <c r="FF14" s="881">
        <v>545800</v>
      </c>
      <c r="FG14" s="881">
        <v>432401</v>
      </c>
      <c r="FH14" s="881">
        <v>408028</v>
      </c>
      <c r="FI14" s="881">
        <v>472553</v>
      </c>
      <c r="FJ14" s="881">
        <v>296248</v>
      </c>
      <c r="FK14" s="881">
        <v>665914</v>
      </c>
      <c r="FL14" s="881">
        <v>457243</v>
      </c>
      <c r="FM14" s="881">
        <v>320027</v>
      </c>
      <c r="FN14" s="881">
        <v>668749</v>
      </c>
      <c r="FO14" s="881">
        <v>485400.59</v>
      </c>
      <c r="FP14" s="881">
        <v>557294</v>
      </c>
      <c r="FQ14" s="881">
        <v>506475</v>
      </c>
      <c r="FR14" s="881">
        <v>484340</v>
      </c>
      <c r="FS14" s="881">
        <v>482749.13</v>
      </c>
      <c r="FT14" s="881">
        <v>544155</v>
      </c>
      <c r="FU14" s="881">
        <v>538866</v>
      </c>
      <c r="FV14" s="881">
        <v>524317</v>
      </c>
      <c r="FW14" s="881">
        <v>626793</v>
      </c>
      <c r="FX14" s="881">
        <v>547727</v>
      </c>
      <c r="FY14" s="881">
        <v>570431</v>
      </c>
      <c r="FZ14" s="881">
        <v>603331</v>
      </c>
      <c r="GA14" s="881">
        <v>386705</v>
      </c>
      <c r="GB14" s="881">
        <v>808354</v>
      </c>
      <c r="GC14" s="881">
        <v>634417</v>
      </c>
      <c r="GD14" s="881">
        <v>592689.02</v>
      </c>
    </row>
    <row r="15" spans="1:186" s="864" customFormat="1" ht="13.5" customHeight="1" x14ac:dyDescent="0.25">
      <c r="B15" s="888"/>
      <c r="C15" s="889" t="s">
        <v>62</v>
      </c>
      <c r="D15" s="890">
        <f t="shared" ref="D15:AI15" si="0">SUM(D4:D14)</f>
        <v>291490422.94</v>
      </c>
      <c r="E15" s="890">
        <f t="shared" si="0"/>
        <v>9205064.2200000007</v>
      </c>
      <c r="F15" s="890">
        <f t="shared" si="0"/>
        <v>6980218.75</v>
      </c>
      <c r="G15" s="890">
        <f t="shared" si="0"/>
        <v>10108579.57</v>
      </c>
      <c r="H15" s="890">
        <f t="shared" si="0"/>
        <v>7921535.7399999993</v>
      </c>
      <c r="I15" s="890">
        <f t="shared" si="0"/>
        <v>8269339.6600000001</v>
      </c>
      <c r="J15" s="890">
        <f t="shared" si="0"/>
        <v>8344981.7700000005</v>
      </c>
      <c r="K15" s="890">
        <f t="shared" si="0"/>
        <v>8383894.7199999997</v>
      </c>
      <c r="L15" s="890">
        <f t="shared" si="0"/>
        <v>8587272.9900000002</v>
      </c>
      <c r="M15" s="890">
        <f t="shared" si="0"/>
        <v>8574723.2299999986</v>
      </c>
      <c r="N15" s="890">
        <f t="shared" si="0"/>
        <v>8796395.5699999984</v>
      </c>
      <c r="O15" s="890">
        <f t="shared" si="0"/>
        <v>8789465.5899999999</v>
      </c>
      <c r="P15" s="890">
        <f t="shared" si="0"/>
        <v>11835950.840000002</v>
      </c>
      <c r="Q15" s="890">
        <f t="shared" si="0"/>
        <v>10221552.74</v>
      </c>
      <c r="R15" s="890">
        <f t="shared" si="0"/>
        <v>9631134.6099999994</v>
      </c>
      <c r="S15" s="890">
        <f t="shared" si="0"/>
        <v>10161597.93</v>
      </c>
      <c r="T15" s="890">
        <f t="shared" si="0"/>
        <v>9270939.8599999994</v>
      </c>
      <c r="U15" s="890">
        <f t="shared" si="0"/>
        <v>10306542.300000001</v>
      </c>
      <c r="V15" s="890">
        <f t="shared" si="0"/>
        <v>9975503.2799999993</v>
      </c>
      <c r="W15" s="890">
        <f t="shared" si="0"/>
        <v>10161252.6</v>
      </c>
      <c r="X15" s="890">
        <f t="shared" si="0"/>
        <v>10510197.729999999</v>
      </c>
      <c r="Y15" s="890">
        <f t="shared" si="0"/>
        <v>10028436.700000001</v>
      </c>
      <c r="Z15" s="890">
        <f t="shared" si="0"/>
        <v>10815061.6</v>
      </c>
      <c r="AA15" s="890">
        <f t="shared" si="0"/>
        <v>10355669.969999999</v>
      </c>
      <c r="AB15" s="890">
        <f t="shared" si="0"/>
        <v>11640372.48</v>
      </c>
      <c r="AC15" s="890">
        <f t="shared" si="0"/>
        <v>13544844.219999999</v>
      </c>
      <c r="AD15" s="890">
        <f t="shared" si="0"/>
        <v>11151570.02</v>
      </c>
      <c r="AE15" s="890">
        <f t="shared" si="0"/>
        <v>12041405.859999999</v>
      </c>
      <c r="AF15" s="890">
        <f t="shared" si="0"/>
        <v>11896113.340000002</v>
      </c>
      <c r="AG15" s="890">
        <f t="shared" si="0"/>
        <v>11900899.91</v>
      </c>
      <c r="AH15" s="890">
        <f t="shared" si="0"/>
        <v>11344655</v>
      </c>
      <c r="AI15" s="890">
        <f t="shared" si="0"/>
        <v>12326066.91</v>
      </c>
      <c r="AJ15" s="890">
        <f t="shared" ref="AJ15:CU15" si="1">SUM(AJ4:AJ14)</f>
        <v>12118433.49</v>
      </c>
      <c r="AK15" s="890">
        <f t="shared" si="1"/>
        <v>11733260.68</v>
      </c>
      <c r="AL15" s="890">
        <f t="shared" si="1"/>
        <v>12817530.529999999</v>
      </c>
      <c r="AM15" s="890">
        <f t="shared" si="1"/>
        <v>12299328.149999999</v>
      </c>
      <c r="AN15" s="890">
        <f t="shared" si="1"/>
        <v>16551255.040000003</v>
      </c>
      <c r="AO15" s="890">
        <f t="shared" si="1"/>
        <v>12053042.220000001</v>
      </c>
      <c r="AP15" s="890">
        <f t="shared" si="1"/>
        <v>12758628.140000001</v>
      </c>
      <c r="AQ15" s="890">
        <f t="shared" si="1"/>
        <v>13616008.699999999</v>
      </c>
      <c r="AR15" s="890">
        <f t="shared" si="1"/>
        <v>14553416.08</v>
      </c>
      <c r="AS15" s="890">
        <f t="shared" si="1"/>
        <v>14979994.620000001</v>
      </c>
      <c r="AT15" s="890">
        <f t="shared" si="1"/>
        <v>14371505.32</v>
      </c>
      <c r="AU15" s="890">
        <f t="shared" si="1"/>
        <v>15205554.84</v>
      </c>
      <c r="AV15" s="890">
        <f t="shared" si="1"/>
        <v>14805700.639999999</v>
      </c>
      <c r="AW15" s="890">
        <f t="shared" si="1"/>
        <v>15434218.719999999</v>
      </c>
      <c r="AX15" s="890">
        <f t="shared" si="1"/>
        <v>15500165.179999998</v>
      </c>
      <c r="AY15" s="890">
        <f t="shared" si="1"/>
        <v>16126580.109999999</v>
      </c>
      <c r="AZ15" s="890">
        <f t="shared" si="1"/>
        <v>20835969.379999999</v>
      </c>
      <c r="BA15" s="890">
        <f t="shared" si="1"/>
        <v>16000850.24</v>
      </c>
      <c r="BB15" s="890">
        <f t="shared" si="1"/>
        <v>16715961.65</v>
      </c>
      <c r="BC15" s="890">
        <f t="shared" si="1"/>
        <v>18049957.25</v>
      </c>
      <c r="BD15" s="890">
        <f t="shared" si="1"/>
        <v>16997092.609999999</v>
      </c>
      <c r="BE15" s="890">
        <f t="shared" si="1"/>
        <v>17027270.260000002</v>
      </c>
      <c r="BF15" s="890">
        <f t="shared" si="1"/>
        <v>16770614.109999999</v>
      </c>
      <c r="BG15" s="890">
        <f t="shared" si="1"/>
        <v>18133923.549999997</v>
      </c>
      <c r="BH15" s="890">
        <f t="shared" si="1"/>
        <v>15155430.039999999</v>
      </c>
      <c r="BI15" s="890">
        <f t="shared" si="1"/>
        <v>15752993.759999998</v>
      </c>
      <c r="BJ15" s="890">
        <f t="shared" si="1"/>
        <v>19386410.25</v>
      </c>
      <c r="BK15" s="890">
        <f t="shared" si="1"/>
        <v>18070514.869999997</v>
      </c>
      <c r="BL15" s="890">
        <f t="shared" si="1"/>
        <v>25640531.930000003</v>
      </c>
      <c r="BM15" s="890">
        <f t="shared" si="1"/>
        <v>18940986.650000002</v>
      </c>
      <c r="BN15" s="890">
        <f t="shared" si="1"/>
        <v>20069726.790000003</v>
      </c>
      <c r="BO15" s="890">
        <f t="shared" si="1"/>
        <v>21134468.850000001</v>
      </c>
      <c r="BP15" s="890">
        <f t="shared" si="1"/>
        <v>19578078.750000004</v>
      </c>
      <c r="BQ15" s="890">
        <f t="shared" si="1"/>
        <v>20150125.199999999</v>
      </c>
      <c r="BR15" s="890">
        <f t="shared" si="1"/>
        <v>19876859.640000001</v>
      </c>
      <c r="BS15" s="890">
        <f t="shared" si="1"/>
        <v>20001480.859999996</v>
      </c>
      <c r="BT15" s="890">
        <f t="shared" si="1"/>
        <v>20618072.790000003</v>
      </c>
      <c r="BU15" s="890">
        <f t="shared" si="1"/>
        <v>20779989.459999997</v>
      </c>
      <c r="BV15" s="890">
        <f t="shared" si="1"/>
        <v>20354008.710000001</v>
      </c>
      <c r="BW15" s="890">
        <f t="shared" si="1"/>
        <v>20276774.190000001</v>
      </c>
      <c r="BX15" s="890">
        <f t="shared" si="1"/>
        <v>24528907.330000002</v>
      </c>
      <c r="BY15" s="890">
        <f t="shared" si="1"/>
        <v>25322411.140000001</v>
      </c>
      <c r="BZ15" s="890">
        <f t="shared" si="1"/>
        <v>21706882.370000001</v>
      </c>
      <c r="CA15" s="890">
        <f t="shared" si="1"/>
        <v>23163940.34</v>
      </c>
      <c r="CB15" s="890">
        <f t="shared" si="1"/>
        <v>19590686.979999997</v>
      </c>
      <c r="CC15" s="890">
        <f t="shared" si="1"/>
        <v>23354246.569999997</v>
      </c>
      <c r="CD15" s="890">
        <f t="shared" si="1"/>
        <v>21539540.890000001</v>
      </c>
      <c r="CE15" s="890">
        <f t="shared" si="1"/>
        <v>21184905.089999996</v>
      </c>
      <c r="CF15" s="890">
        <f t="shared" si="1"/>
        <v>23007424.329999998</v>
      </c>
      <c r="CG15" s="890">
        <f t="shared" si="1"/>
        <v>22425376.719999999</v>
      </c>
      <c r="CH15" s="890">
        <f t="shared" si="1"/>
        <v>22695150.759999998</v>
      </c>
      <c r="CI15" s="890">
        <f t="shared" si="1"/>
        <v>21818865.059999999</v>
      </c>
      <c r="CJ15" s="890">
        <f t="shared" si="1"/>
        <v>25177367.189999998</v>
      </c>
      <c r="CK15" s="890">
        <f t="shared" si="1"/>
        <v>27477547.690000001</v>
      </c>
      <c r="CL15" s="890">
        <f t="shared" si="1"/>
        <v>21250498.710000001</v>
      </c>
      <c r="CM15" s="890">
        <f t="shared" si="1"/>
        <v>24558650.030000001</v>
      </c>
      <c r="CN15" s="890">
        <f t="shared" si="1"/>
        <v>21657765.999999996</v>
      </c>
      <c r="CO15" s="890">
        <f t="shared" si="1"/>
        <v>25775280.419999998</v>
      </c>
      <c r="CP15" s="890">
        <f t="shared" si="1"/>
        <v>23164540.659999996</v>
      </c>
      <c r="CQ15" s="890">
        <f t="shared" si="1"/>
        <v>24974753.559999999</v>
      </c>
      <c r="CR15" s="890">
        <f t="shared" si="1"/>
        <v>24862566.140000001</v>
      </c>
      <c r="CS15" s="890">
        <f t="shared" si="1"/>
        <v>24223589.289999999</v>
      </c>
      <c r="CT15" s="890">
        <f t="shared" si="1"/>
        <v>26583447.399999999</v>
      </c>
      <c r="CU15" s="890">
        <f t="shared" si="1"/>
        <v>24640090.950000003</v>
      </c>
      <c r="CV15" s="890">
        <f t="shared" ref="CV15:FG15" si="2">SUM(CV4:CV14)</f>
        <v>28465981.07</v>
      </c>
      <c r="CW15" s="890">
        <f t="shared" si="2"/>
        <v>32445103.700000003</v>
      </c>
      <c r="CX15" s="890">
        <f t="shared" si="2"/>
        <v>24926633.300000001</v>
      </c>
      <c r="CY15" s="890">
        <f t="shared" si="2"/>
        <v>27681113.82</v>
      </c>
      <c r="CZ15" s="890">
        <f t="shared" si="2"/>
        <v>25199782.039999999</v>
      </c>
      <c r="DA15" s="890">
        <f t="shared" si="2"/>
        <v>28548531.77</v>
      </c>
      <c r="DB15" s="890">
        <f t="shared" si="2"/>
        <v>27491536.350000001</v>
      </c>
      <c r="DC15" s="890">
        <f t="shared" si="2"/>
        <v>28276488.279999997</v>
      </c>
      <c r="DD15" s="890">
        <f t="shared" si="2"/>
        <v>29287935.410000004</v>
      </c>
      <c r="DE15" s="890">
        <f t="shared" si="2"/>
        <v>27493743.810000002</v>
      </c>
      <c r="DF15" s="890">
        <f t="shared" si="2"/>
        <v>30471779.02</v>
      </c>
      <c r="DG15" s="890">
        <f t="shared" si="2"/>
        <v>27321971.129999999</v>
      </c>
      <c r="DH15" s="890">
        <f t="shared" si="2"/>
        <v>33881322.020000003</v>
      </c>
      <c r="DI15" s="890">
        <f t="shared" si="2"/>
        <v>32364272.890000001</v>
      </c>
      <c r="DJ15" s="890">
        <f t="shared" si="2"/>
        <v>28527878.98</v>
      </c>
      <c r="DK15" s="890">
        <f t="shared" si="2"/>
        <v>31691643.130000003</v>
      </c>
      <c r="DL15" s="890">
        <f t="shared" si="2"/>
        <v>31336804.350000001</v>
      </c>
      <c r="DM15" s="890">
        <f t="shared" si="2"/>
        <v>29411712.210000001</v>
      </c>
      <c r="DN15" s="890">
        <f t="shared" si="2"/>
        <v>28044721.199999999</v>
      </c>
      <c r="DO15" s="890">
        <f t="shared" si="2"/>
        <v>29560112.530000001</v>
      </c>
      <c r="DP15" s="890">
        <f t="shared" si="2"/>
        <v>28612847.02</v>
      </c>
      <c r="DQ15" s="890">
        <f t="shared" si="2"/>
        <v>29330170.080000002</v>
      </c>
      <c r="DR15" s="890">
        <f t="shared" si="2"/>
        <v>32002280.559999999</v>
      </c>
      <c r="DS15" s="890">
        <f t="shared" si="2"/>
        <v>31756674.66</v>
      </c>
      <c r="DT15" s="890">
        <f t="shared" si="2"/>
        <v>37127300.240000002</v>
      </c>
      <c r="DU15" s="890">
        <f t="shared" si="2"/>
        <v>29402073.27</v>
      </c>
      <c r="DV15" s="890">
        <f t="shared" si="2"/>
        <v>28838716.960000005</v>
      </c>
      <c r="DW15" s="890">
        <f t="shared" si="2"/>
        <v>33927781.230000004</v>
      </c>
      <c r="DX15" s="890">
        <f t="shared" si="2"/>
        <v>31266254.990000002</v>
      </c>
      <c r="DY15" s="890">
        <f t="shared" si="2"/>
        <v>31798680.670000002</v>
      </c>
      <c r="DZ15" s="890">
        <f t="shared" si="2"/>
        <v>32715653.900000002</v>
      </c>
      <c r="EA15" s="890">
        <f t="shared" si="2"/>
        <v>34958359.809999995</v>
      </c>
      <c r="EB15" s="890">
        <f t="shared" si="2"/>
        <v>35240307.020000003</v>
      </c>
      <c r="EC15" s="890">
        <f t="shared" si="2"/>
        <v>35899985.840000004</v>
      </c>
      <c r="ED15" s="890">
        <f t="shared" si="2"/>
        <v>42222389.07</v>
      </c>
      <c r="EE15" s="890">
        <f t="shared" si="2"/>
        <v>40652877.290000007</v>
      </c>
      <c r="EF15" s="890">
        <f t="shared" si="2"/>
        <v>53260127.32</v>
      </c>
      <c r="EG15" s="890">
        <f t="shared" si="2"/>
        <v>40535049.230000004</v>
      </c>
      <c r="EH15" s="890">
        <f t="shared" si="2"/>
        <v>36106802.520000003</v>
      </c>
      <c r="EI15" s="890">
        <f t="shared" si="2"/>
        <v>43149674.599999994</v>
      </c>
      <c r="EJ15" s="890">
        <f t="shared" si="2"/>
        <v>39049048.520000003</v>
      </c>
      <c r="EK15" s="890">
        <f t="shared" si="2"/>
        <v>40989217.200000003</v>
      </c>
      <c r="EL15" s="890">
        <f t="shared" si="2"/>
        <v>39748425.169999994</v>
      </c>
      <c r="EM15" s="890">
        <f t="shared" si="2"/>
        <v>40690508.940000005</v>
      </c>
      <c r="EN15" s="890">
        <f t="shared" si="2"/>
        <v>44628107.209999993</v>
      </c>
      <c r="EO15" s="890">
        <f t="shared" si="2"/>
        <v>42598612.379999995</v>
      </c>
      <c r="EP15" s="890">
        <f t="shared" si="2"/>
        <v>41991347.270000003</v>
      </c>
      <c r="EQ15" s="890">
        <f t="shared" si="2"/>
        <v>43390312.109999999</v>
      </c>
      <c r="ER15" s="890">
        <f t="shared" si="2"/>
        <v>49434589.450000003</v>
      </c>
      <c r="ES15" s="890">
        <f t="shared" si="2"/>
        <v>47848430.229999997</v>
      </c>
      <c r="ET15" s="890">
        <f t="shared" si="2"/>
        <v>41427778.240000002</v>
      </c>
      <c r="EU15" s="890">
        <f t="shared" si="2"/>
        <v>52649373.20000001</v>
      </c>
      <c r="EV15" s="890">
        <f t="shared" si="2"/>
        <v>42847264.159999996</v>
      </c>
      <c r="EW15" s="890">
        <f t="shared" si="2"/>
        <v>51425383.600000001</v>
      </c>
      <c r="EX15" s="890">
        <f t="shared" si="2"/>
        <v>49111368.809999995</v>
      </c>
      <c r="EY15" s="890">
        <f t="shared" si="2"/>
        <v>50903531.409999996</v>
      </c>
      <c r="EZ15" s="890">
        <f t="shared" si="2"/>
        <v>48883145.890000001</v>
      </c>
      <c r="FA15" s="890">
        <f t="shared" si="2"/>
        <v>50423503.039999999</v>
      </c>
      <c r="FB15" s="890">
        <f t="shared" si="2"/>
        <v>52875081.829999998</v>
      </c>
      <c r="FC15" s="890">
        <f t="shared" si="2"/>
        <v>55314716.149999999</v>
      </c>
      <c r="FD15" s="890">
        <f t="shared" si="2"/>
        <v>57315377.710000008</v>
      </c>
      <c r="FE15" s="890">
        <f t="shared" si="2"/>
        <v>57689534.390000001</v>
      </c>
      <c r="FF15" s="890">
        <f t="shared" si="2"/>
        <v>55189801.999999993</v>
      </c>
      <c r="FG15" s="890">
        <f t="shared" si="2"/>
        <v>56341666.620000005</v>
      </c>
      <c r="FH15" s="890">
        <f t="shared" ref="FH15:GD15" si="3">SUM(FH4:FH14)</f>
        <v>60182342.939999998</v>
      </c>
      <c r="FI15" s="890">
        <f t="shared" si="3"/>
        <v>59735692</v>
      </c>
      <c r="FJ15" s="890">
        <f t="shared" si="3"/>
        <v>56692389.379999995</v>
      </c>
      <c r="FK15" s="890">
        <f t="shared" si="3"/>
        <v>66113625.540000007</v>
      </c>
      <c r="FL15" s="890">
        <f t="shared" si="3"/>
        <v>63659134.090000004</v>
      </c>
      <c r="FM15" s="890">
        <f t="shared" si="3"/>
        <v>63282573.790000007</v>
      </c>
      <c r="FN15" s="890">
        <f t="shared" si="3"/>
        <v>67986779.809999987</v>
      </c>
      <c r="FO15" s="890">
        <f t="shared" si="3"/>
        <v>66138152.750000007</v>
      </c>
      <c r="FP15" s="890">
        <f t="shared" si="3"/>
        <v>78811453.540000007</v>
      </c>
      <c r="FQ15" s="890">
        <f t="shared" si="3"/>
        <v>72626184.080000013</v>
      </c>
      <c r="FR15" s="890">
        <f t="shared" si="3"/>
        <v>69558345.920000002</v>
      </c>
      <c r="FS15" s="890">
        <f t="shared" si="3"/>
        <v>75262070.819999993</v>
      </c>
      <c r="FT15" s="890">
        <f t="shared" si="3"/>
        <v>74930695.739999995</v>
      </c>
      <c r="FU15" s="890">
        <f t="shared" si="3"/>
        <v>77742768.38000001</v>
      </c>
      <c r="FV15" s="890">
        <f t="shared" si="3"/>
        <v>76045682.24000001</v>
      </c>
      <c r="FW15" s="890">
        <f t="shared" si="3"/>
        <v>85133826.430000007</v>
      </c>
      <c r="FX15" s="890">
        <f t="shared" si="3"/>
        <v>78797457.840000004</v>
      </c>
      <c r="FY15" s="890">
        <f t="shared" si="3"/>
        <v>79915139.459999993</v>
      </c>
      <c r="FZ15" s="890">
        <f t="shared" si="3"/>
        <v>84863773.549999997</v>
      </c>
      <c r="GA15" s="890">
        <f t="shared" si="3"/>
        <v>78733594.450000003</v>
      </c>
      <c r="GB15" s="890">
        <f t="shared" si="3"/>
        <v>92352723.710000008</v>
      </c>
      <c r="GC15" s="890">
        <f t="shared" si="3"/>
        <v>90261837.829999998</v>
      </c>
      <c r="GD15" s="890">
        <f t="shared" si="3"/>
        <v>84034125.329999998</v>
      </c>
    </row>
    <row r="16" spans="1:186" s="891" customFormat="1" ht="11.1" customHeight="1" x14ac:dyDescent="0.25">
      <c r="C16" s="892"/>
      <c r="D16" s="893"/>
      <c r="E16" s="893"/>
      <c r="F16" s="893"/>
      <c r="G16" s="893"/>
      <c r="H16" s="893"/>
      <c r="I16" s="893"/>
      <c r="J16" s="893"/>
      <c r="K16" s="893"/>
      <c r="L16" s="893"/>
      <c r="M16" s="893"/>
      <c r="N16" s="893"/>
      <c r="O16" s="893"/>
      <c r="P16" s="893"/>
      <c r="Q16" s="893"/>
      <c r="R16" s="893"/>
      <c r="S16" s="893"/>
      <c r="T16" s="893"/>
      <c r="U16" s="893"/>
      <c r="V16" s="893"/>
      <c r="W16" s="893"/>
      <c r="X16" s="893"/>
      <c r="Y16" s="893"/>
      <c r="Z16" s="893"/>
      <c r="AA16" s="893"/>
      <c r="AB16" s="893"/>
      <c r="AC16" s="893"/>
      <c r="AD16" s="893"/>
      <c r="AE16" s="893"/>
      <c r="AF16" s="893"/>
      <c r="AG16" s="893"/>
      <c r="AH16" s="893"/>
      <c r="AI16" s="893"/>
      <c r="AJ16" s="893"/>
      <c r="AK16" s="893"/>
      <c r="AL16" s="893"/>
      <c r="AM16" s="893"/>
      <c r="AN16" s="893"/>
      <c r="AO16" s="893"/>
      <c r="AP16" s="893"/>
      <c r="AQ16" s="893"/>
      <c r="AR16" s="893"/>
      <c r="AS16" s="893"/>
      <c r="AT16" s="893"/>
      <c r="AU16" s="893"/>
      <c r="AV16" s="893"/>
      <c r="AW16" s="893"/>
      <c r="AX16" s="893"/>
      <c r="AY16" s="893"/>
      <c r="AZ16" s="893"/>
      <c r="BA16" s="893"/>
      <c r="BB16" s="893"/>
      <c r="BC16" s="893"/>
      <c r="BD16" s="893"/>
      <c r="BE16" s="893"/>
      <c r="BF16" s="893"/>
      <c r="BG16" s="893"/>
      <c r="BH16" s="893"/>
      <c r="BI16" s="893"/>
      <c r="BJ16" s="893"/>
      <c r="BK16" s="893"/>
      <c r="BL16" s="893"/>
      <c r="BM16" s="893"/>
      <c r="BN16" s="893"/>
      <c r="BO16" s="893"/>
      <c r="BP16" s="893"/>
      <c r="BQ16" s="893"/>
      <c r="BR16" s="893"/>
      <c r="BS16" s="893"/>
      <c r="BT16" s="893"/>
      <c r="BU16" s="893"/>
      <c r="BV16" s="893"/>
      <c r="BW16" s="893"/>
      <c r="BX16" s="893"/>
      <c r="BY16" s="893"/>
      <c r="BZ16" s="893"/>
      <c r="CA16" s="893"/>
      <c r="CB16" s="893"/>
      <c r="CC16" s="893"/>
      <c r="CD16" s="893"/>
      <c r="CE16" s="893"/>
      <c r="CF16" s="893"/>
      <c r="CG16" s="893"/>
      <c r="CH16" s="893"/>
      <c r="CI16" s="893"/>
      <c r="CJ16" s="893"/>
      <c r="CK16" s="893"/>
      <c r="CL16" s="893"/>
      <c r="CM16" s="893"/>
      <c r="CN16" s="893"/>
      <c r="CO16" s="893"/>
      <c r="CP16" s="893"/>
      <c r="CQ16" s="893"/>
      <c r="CR16" s="893"/>
      <c r="CS16" s="893"/>
      <c r="CT16" s="893"/>
      <c r="CU16" s="893"/>
      <c r="CV16" s="893"/>
      <c r="CW16" s="893"/>
      <c r="CX16" s="893"/>
      <c r="CY16" s="893"/>
      <c r="CZ16" s="893"/>
      <c r="DA16" s="893"/>
      <c r="DB16" s="893"/>
      <c r="DC16" s="893"/>
      <c r="DD16" s="893"/>
      <c r="DE16" s="893"/>
      <c r="DF16" s="893"/>
      <c r="DG16" s="893"/>
      <c r="DH16" s="893"/>
      <c r="DI16" s="893"/>
      <c r="DJ16" s="893"/>
      <c r="DK16" s="893"/>
      <c r="DL16" s="893"/>
      <c r="DM16" s="893"/>
      <c r="DN16" s="893"/>
      <c r="DO16" s="893"/>
      <c r="DP16" s="893"/>
      <c r="DQ16" s="893"/>
      <c r="DR16" s="893"/>
      <c r="DS16" s="893"/>
      <c r="DT16"/>
      <c r="DU16" s="893"/>
      <c r="DV16" s="893"/>
      <c r="DW16" s="893"/>
      <c r="DX16" s="893"/>
      <c r="DY16" s="893"/>
      <c r="DZ16" s="893"/>
      <c r="EA16" s="893"/>
      <c r="EB16" s="893"/>
      <c r="EC16" s="893"/>
      <c r="ED16" s="893"/>
      <c r="EE16" s="893"/>
      <c r="EF16" s="893"/>
      <c r="EG16" s="893"/>
      <c r="EH16"/>
      <c r="EI16" s="893"/>
      <c r="EJ16" s="893"/>
      <c r="EK16" s="893"/>
      <c r="EL16" s="893"/>
      <c r="EM16" s="893"/>
      <c r="EN16" s="893"/>
      <c r="EO16" s="893"/>
      <c r="EP16" s="893"/>
      <c r="EQ16" s="893"/>
      <c r="ER16" s="893"/>
      <c r="ES16" s="893"/>
      <c r="ET16" s="893"/>
      <c r="EU16" s="893"/>
      <c r="EV16" s="893"/>
      <c r="EW16" s="893"/>
      <c r="EX16" s="893"/>
      <c r="EY16" s="893"/>
      <c r="EZ16" s="893"/>
      <c r="FA16" s="893"/>
      <c r="FB16" s="893"/>
      <c r="FC16" s="893"/>
      <c r="FD16" s="893"/>
      <c r="FE16" s="893"/>
      <c r="FF16" s="893"/>
      <c r="FG16" s="893"/>
      <c r="FH16" s="893"/>
      <c r="FI16" s="893"/>
      <c r="FJ16" s="893"/>
      <c r="FK16" s="894"/>
      <c r="FL16" s="894"/>
      <c r="FM16" s="894"/>
      <c r="FN16" s="894"/>
      <c r="FO16" s="894"/>
      <c r="FQ16" s="894"/>
      <c r="FR16" s="894"/>
    </row>
    <row r="17" spans="2:186" s="864" customFormat="1" ht="13.5" customHeight="1" x14ac:dyDescent="0.25">
      <c r="B17" s="895" t="s">
        <v>114</v>
      </c>
      <c r="C17" s="896"/>
      <c r="D17" s="897"/>
      <c r="E17" s="897"/>
      <c r="F17" s="897"/>
      <c r="G17" s="897"/>
      <c r="H17" s="897"/>
      <c r="I17" s="897"/>
      <c r="J17" s="897"/>
      <c r="K17" s="897"/>
      <c r="L17" s="897"/>
      <c r="M17" s="897"/>
      <c r="N17" s="897"/>
      <c r="O17" s="897"/>
      <c r="P17" s="897"/>
      <c r="Q17" s="897"/>
      <c r="R17" s="897"/>
      <c r="S17" s="897"/>
      <c r="T17" s="897"/>
      <c r="U17" s="897"/>
      <c r="V17" s="897"/>
      <c r="W17" s="897"/>
      <c r="X17" s="897"/>
      <c r="Y17" s="897"/>
      <c r="Z17" s="897"/>
      <c r="AA17" s="897"/>
      <c r="AB17" s="897"/>
      <c r="AC17" s="897"/>
      <c r="AD17" s="897"/>
      <c r="AE17" s="897"/>
      <c r="AF17" s="897"/>
      <c r="AG17" s="897"/>
      <c r="AH17" s="897"/>
      <c r="AI17" s="897"/>
      <c r="AJ17" s="897"/>
      <c r="AK17" s="897"/>
      <c r="AL17" s="897"/>
      <c r="AM17" s="897"/>
      <c r="AN17" s="897"/>
      <c r="AO17" s="897"/>
      <c r="AP17" s="897"/>
      <c r="AQ17" s="897"/>
      <c r="AR17" s="897"/>
      <c r="AS17" s="897"/>
      <c r="AT17" s="897"/>
      <c r="AU17" s="897"/>
      <c r="AV17" s="897"/>
      <c r="AW17" s="897"/>
      <c r="AX17" s="897"/>
      <c r="AY17" s="897"/>
      <c r="AZ17" s="897"/>
      <c r="BA17" s="897"/>
      <c r="BB17" s="897"/>
      <c r="BC17" s="897"/>
      <c r="BD17" s="897"/>
      <c r="BE17" s="897"/>
      <c r="BF17" s="897"/>
      <c r="BG17" s="897"/>
      <c r="BH17" s="897"/>
      <c r="BI17" s="897"/>
      <c r="BJ17" s="897"/>
      <c r="BK17" s="897"/>
      <c r="BL17" s="897"/>
      <c r="BM17" s="897"/>
      <c r="BN17" s="897"/>
      <c r="BO17" s="897"/>
      <c r="BP17" s="897"/>
      <c r="BQ17" s="897"/>
      <c r="BR17" s="897"/>
      <c r="BS17" s="897"/>
      <c r="BT17" s="897"/>
      <c r="BU17" s="897"/>
      <c r="BV17" s="897"/>
      <c r="BW17" s="897"/>
      <c r="BX17" s="897"/>
      <c r="BY17" s="897"/>
      <c r="BZ17" s="897"/>
      <c r="CA17" s="897"/>
      <c r="CB17" s="897"/>
      <c r="CC17" s="897"/>
      <c r="CD17" s="897"/>
      <c r="CE17" s="897"/>
      <c r="CF17" s="897"/>
      <c r="CG17" s="897"/>
      <c r="CH17" s="897"/>
      <c r="CI17" s="897"/>
      <c r="CJ17" s="897"/>
      <c r="CK17" s="897"/>
      <c r="CL17" s="897"/>
      <c r="CM17" s="897"/>
      <c r="CN17" s="897"/>
      <c r="CO17" s="897"/>
      <c r="CP17" s="897"/>
      <c r="CQ17" s="897"/>
      <c r="CR17" s="897"/>
      <c r="CS17" s="897"/>
      <c r="CT17" s="897"/>
      <c r="CU17" s="897"/>
      <c r="CV17" s="897"/>
      <c r="CW17" s="897"/>
      <c r="CX17" s="897"/>
      <c r="CY17" s="897"/>
      <c r="CZ17" s="897"/>
      <c r="DA17" s="897"/>
      <c r="DB17" s="897"/>
      <c r="DC17" s="897"/>
      <c r="DD17" s="897"/>
      <c r="DE17" s="897"/>
      <c r="DF17" s="897"/>
      <c r="DG17" s="897"/>
      <c r="DH17" s="897"/>
      <c r="DI17" s="897"/>
      <c r="DJ17" s="897"/>
      <c r="DK17" s="897"/>
      <c r="DL17" s="897"/>
      <c r="DM17" s="897"/>
      <c r="DN17" s="897"/>
      <c r="DO17" s="897"/>
      <c r="DP17" s="897"/>
      <c r="DQ17" s="897"/>
      <c r="DR17" s="897"/>
      <c r="DS17" s="897"/>
      <c r="DT17" s="897"/>
      <c r="DU17" s="897"/>
      <c r="DV17" s="897"/>
      <c r="DW17" s="897"/>
      <c r="DX17" s="897"/>
      <c r="DY17" s="897"/>
      <c r="DZ17" s="897"/>
      <c r="EA17" s="897"/>
      <c r="EB17" s="897"/>
      <c r="EC17" s="897"/>
      <c r="ED17" s="897"/>
      <c r="EE17" s="897"/>
      <c r="EF17" s="897"/>
      <c r="EG17" s="897"/>
      <c r="EH17" s="853"/>
      <c r="EI17" s="897"/>
      <c r="EJ17" s="897"/>
      <c r="EK17" s="897"/>
      <c r="EL17" s="897"/>
      <c r="EM17" s="897"/>
      <c r="EN17" s="897"/>
      <c r="EO17" s="897"/>
      <c r="EP17" s="897"/>
      <c r="EQ17" s="897"/>
      <c r="ER17" s="897"/>
      <c r="ES17" s="897"/>
      <c r="ET17" s="897"/>
      <c r="EU17" s="897"/>
      <c r="EV17" s="897"/>
      <c r="EW17" s="897"/>
      <c r="EX17" s="897"/>
      <c r="EY17" s="897"/>
      <c r="EZ17" s="897"/>
      <c r="FA17" s="897"/>
      <c r="FB17" s="897"/>
      <c r="FC17" s="897"/>
      <c r="FD17" s="897"/>
      <c r="FE17" s="897"/>
      <c r="FF17" s="897"/>
      <c r="FG17" s="897"/>
      <c r="FH17" s="897"/>
      <c r="FI17" s="897"/>
      <c r="FJ17" s="897"/>
      <c r="FK17" s="861"/>
      <c r="FL17" s="861"/>
      <c r="FM17" s="861"/>
      <c r="FN17" s="861"/>
      <c r="FO17" s="861"/>
      <c r="FQ17" s="861"/>
      <c r="FR17" s="861"/>
    </row>
    <row r="18" spans="2:186" s="864" customFormat="1" ht="13.5" customHeight="1" x14ac:dyDescent="0.25">
      <c r="B18" s="868"/>
      <c r="C18" s="896"/>
      <c r="D18" s="897"/>
      <c r="E18" s="897"/>
      <c r="F18" s="897"/>
      <c r="G18" s="897"/>
      <c r="H18" s="897"/>
      <c r="I18" s="897"/>
      <c r="J18" s="897"/>
      <c r="K18" s="897"/>
      <c r="L18" s="897"/>
      <c r="M18" s="897"/>
      <c r="N18" s="897"/>
      <c r="O18" s="897"/>
      <c r="P18" s="897"/>
      <c r="Q18" s="897"/>
      <c r="R18" s="897"/>
      <c r="S18" s="897"/>
      <c r="T18" s="897"/>
      <c r="U18" s="897"/>
      <c r="V18" s="897"/>
      <c r="W18" s="897"/>
      <c r="X18" s="897"/>
      <c r="Y18" s="897"/>
      <c r="Z18" s="897"/>
      <c r="AA18" s="897"/>
      <c r="AB18" s="897"/>
      <c r="AC18" s="897"/>
      <c r="AD18" s="897"/>
      <c r="AE18" s="897"/>
      <c r="AF18" s="897"/>
      <c r="AG18" s="897"/>
      <c r="AH18" s="897"/>
      <c r="AI18" s="897"/>
      <c r="AJ18" s="897"/>
      <c r="AK18" s="897"/>
      <c r="AL18" s="897"/>
      <c r="AM18" s="897"/>
      <c r="AN18" s="897"/>
      <c r="AO18" s="897"/>
      <c r="AP18" s="897"/>
      <c r="AQ18" s="897"/>
      <c r="AR18" s="897"/>
      <c r="AS18" s="897"/>
      <c r="AT18" s="897"/>
      <c r="AU18" s="897"/>
      <c r="AV18" s="897"/>
      <c r="AW18" s="897"/>
      <c r="AX18" s="897"/>
      <c r="AY18" s="897"/>
      <c r="AZ18" s="897"/>
      <c r="BA18" s="897"/>
      <c r="BB18" s="897"/>
      <c r="BC18" s="897"/>
      <c r="BD18" s="897"/>
      <c r="BE18" s="897"/>
      <c r="BF18" s="897"/>
      <c r="BG18" s="897"/>
      <c r="BH18" s="897"/>
      <c r="BI18" s="897"/>
      <c r="BJ18" s="897"/>
      <c r="BK18" s="897"/>
      <c r="BL18" s="897"/>
      <c r="BM18" s="897"/>
      <c r="BN18" s="897"/>
      <c r="BO18" s="897"/>
      <c r="BP18" s="897"/>
      <c r="BQ18" s="897"/>
      <c r="BR18" s="897"/>
      <c r="BS18" s="897"/>
      <c r="BT18" s="897"/>
      <c r="BU18" s="897"/>
      <c r="BV18" s="897"/>
      <c r="BW18" s="897"/>
      <c r="BX18" s="897"/>
      <c r="BY18" s="897"/>
      <c r="BZ18" s="897"/>
      <c r="CA18" s="897"/>
      <c r="CB18" s="897"/>
      <c r="CC18" s="897"/>
      <c r="CD18" s="897"/>
      <c r="CE18" s="897"/>
      <c r="CF18" s="897"/>
      <c r="CG18" s="897"/>
      <c r="CH18" s="897"/>
      <c r="CI18" s="897"/>
      <c r="CJ18" s="897"/>
      <c r="CK18" s="897"/>
      <c r="CL18" s="897"/>
      <c r="CM18" s="897"/>
      <c r="CN18" s="897"/>
      <c r="CO18" s="897"/>
      <c r="CP18" s="897"/>
      <c r="CQ18" s="897"/>
      <c r="CR18" s="897"/>
      <c r="CS18" s="897"/>
      <c r="CT18" s="897"/>
      <c r="CU18" s="897"/>
      <c r="CV18" s="897"/>
      <c r="CW18" s="897"/>
      <c r="CX18" s="897"/>
      <c r="CY18" s="897"/>
      <c r="CZ18" s="897"/>
      <c r="DA18" s="897"/>
      <c r="DB18" s="897"/>
      <c r="DC18" s="897"/>
      <c r="DD18" s="897"/>
      <c r="DE18" s="897"/>
      <c r="DF18" s="897"/>
      <c r="DG18" s="897"/>
      <c r="DH18" s="897"/>
      <c r="DI18" s="897"/>
      <c r="DJ18" s="897"/>
      <c r="DK18" s="897"/>
      <c r="DL18" s="897"/>
      <c r="DM18" s="897"/>
      <c r="DN18" s="897"/>
      <c r="DO18" s="897"/>
      <c r="DP18" s="897"/>
      <c r="DQ18" s="897"/>
      <c r="DR18" s="897"/>
      <c r="DS18" s="897"/>
      <c r="DT18" s="897"/>
      <c r="DU18" s="897"/>
      <c r="DV18" s="897"/>
      <c r="DW18" s="897"/>
      <c r="DX18" s="897"/>
      <c r="DY18" s="897"/>
      <c r="DZ18" s="897"/>
      <c r="EA18" s="897"/>
      <c r="EB18" s="897"/>
      <c r="EC18" s="897"/>
      <c r="ED18" s="897"/>
      <c r="EE18" s="897"/>
      <c r="EF18" s="897"/>
      <c r="EG18" s="897"/>
      <c r="EH18" s="853"/>
      <c r="EI18" s="897"/>
      <c r="EJ18" s="897"/>
      <c r="EK18" s="897"/>
      <c r="EL18" s="897"/>
      <c r="EM18" s="897"/>
      <c r="EN18" s="897"/>
      <c r="EO18" s="897"/>
      <c r="EP18" s="897"/>
      <c r="EQ18" s="897"/>
      <c r="ER18" s="897"/>
      <c r="ES18" s="897"/>
      <c r="ET18" s="897"/>
      <c r="EU18" s="897"/>
      <c r="EV18" s="897"/>
      <c r="EW18" s="897"/>
      <c r="EX18" s="897"/>
      <c r="EY18" s="897"/>
      <c r="EZ18" s="897"/>
      <c r="FA18" s="897"/>
      <c r="FB18" s="897"/>
      <c r="FC18" s="897"/>
      <c r="FD18" s="897"/>
      <c r="FE18" s="897"/>
      <c r="FF18" s="897"/>
      <c r="FG18" s="897"/>
      <c r="FH18" s="897"/>
      <c r="FI18" s="897"/>
      <c r="FJ18" s="897"/>
      <c r="FK18" s="861"/>
      <c r="FL18" s="861"/>
      <c r="FM18" s="861"/>
      <c r="FN18" s="861"/>
      <c r="FO18" s="861"/>
      <c r="FQ18" s="861"/>
      <c r="FR18" s="861"/>
    </row>
    <row r="19" spans="2:186" s="864" customFormat="1" ht="13.5" customHeight="1" x14ac:dyDescent="0.25">
      <c r="B19" s="868"/>
      <c r="C19" s="896"/>
      <c r="D19" s="897"/>
      <c r="E19" s="897"/>
      <c r="F19" s="897"/>
      <c r="G19" s="897"/>
      <c r="H19" s="897"/>
      <c r="I19" s="897"/>
      <c r="J19" s="897"/>
      <c r="K19" s="897"/>
      <c r="L19" s="897"/>
      <c r="M19" s="897"/>
      <c r="N19" s="897"/>
      <c r="O19" s="897"/>
      <c r="P19" s="897"/>
      <c r="Q19" s="897"/>
      <c r="R19" s="897"/>
      <c r="S19" s="897"/>
      <c r="T19" s="897"/>
      <c r="U19" s="897"/>
      <c r="V19" s="897"/>
      <c r="W19" s="897"/>
      <c r="X19" s="897"/>
      <c r="Y19" s="897"/>
      <c r="Z19" s="897"/>
      <c r="AA19" s="897"/>
      <c r="AB19" s="897"/>
      <c r="AC19" s="897"/>
      <c r="AD19" s="897"/>
      <c r="AE19" s="897"/>
      <c r="AF19" s="897"/>
      <c r="AG19" s="897"/>
      <c r="AH19" s="897"/>
      <c r="AI19" s="897"/>
      <c r="AJ19" s="897"/>
      <c r="AK19" s="897"/>
      <c r="AL19" s="897"/>
      <c r="AM19" s="897"/>
      <c r="AN19" s="897"/>
      <c r="AO19" s="897"/>
      <c r="AP19" s="897"/>
      <c r="AQ19" s="897"/>
      <c r="AR19" s="897"/>
      <c r="AS19" s="897"/>
      <c r="AT19" s="897"/>
      <c r="AU19" s="897"/>
      <c r="AV19" s="897"/>
      <c r="AW19" s="897"/>
      <c r="AX19" s="897"/>
      <c r="AY19" s="897"/>
      <c r="AZ19" s="897"/>
      <c r="BA19" s="897"/>
      <c r="BB19" s="897"/>
      <c r="BC19" s="897"/>
      <c r="BD19" s="897"/>
      <c r="BE19" s="897"/>
      <c r="BF19" s="897"/>
      <c r="BG19" s="897"/>
      <c r="BH19" s="897"/>
      <c r="BI19" s="897"/>
      <c r="BJ19" s="897"/>
      <c r="BK19" s="897"/>
      <c r="BL19" s="897"/>
      <c r="BM19" s="897"/>
      <c r="BN19" s="897"/>
      <c r="BO19" s="897"/>
      <c r="BP19" s="897"/>
      <c r="BQ19" s="897"/>
      <c r="BR19" s="897"/>
      <c r="BS19" s="897"/>
      <c r="BT19" s="897"/>
      <c r="BU19" s="897"/>
      <c r="BV19" s="897"/>
      <c r="BW19" s="897"/>
      <c r="BX19" s="897"/>
      <c r="BY19" s="897"/>
      <c r="BZ19" s="897"/>
      <c r="CA19" s="897"/>
      <c r="CB19" s="897"/>
      <c r="CC19" s="897"/>
      <c r="CD19" s="897"/>
      <c r="CE19" s="897"/>
      <c r="CF19" s="897"/>
      <c r="CG19" s="897"/>
      <c r="CH19" s="897"/>
      <c r="CI19" s="897"/>
      <c r="CJ19" s="897"/>
      <c r="CK19" s="897"/>
      <c r="CL19" s="897"/>
      <c r="CM19" s="897"/>
      <c r="CN19" s="897"/>
      <c r="CO19" s="897"/>
      <c r="CP19" s="897"/>
      <c r="CQ19" s="897"/>
      <c r="CR19" s="897"/>
      <c r="CS19" s="897"/>
      <c r="CT19" s="897"/>
      <c r="CU19" s="897"/>
      <c r="CV19" s="897"/>
      <c r="CW19" s="897"/>
      <c r="CX19" s="897"/>
      <c r="CY19" s="897"/>
      <c r="CZ19" s="897"/>
      <c r="DA19" s="897"/>
      <c r="DB19" s="897"/>
      <c r="DC19" s="897"/>
      <c r="DD19" s="897"/>
      <c r="DE19" s="897"/>
      <c r="DF19" s="897"/>
      <c r="DG19" s="897"/>
      <c r="DH19" s="897"/>
      <c r="DI19" s="897"/>
      <c r="DJ19" s="897"/>
      <c r="DK19" s="897"/>
      <c r="DL19" s="897"/>
      <c r="DM19" s="897"/>
      <c r="DN19" s="897"/>
      <c r="DO19" s="897"/>
      <c r="DP19" s="897"/>
      <c r="DQ19" s="897"/>
      <c r="DR19" s="897"/>
      <c r="DS19" s="897"/>
      <c r="DT19" s="897"/>
      <c r="DU19" s="897"/>
      <c r="DV19" s="897"/>
      <c r="DW19" s="897"/>
      <c r="DX19" s="897"/>
      <c r="DY19" s="897"/>
      <c r="DZ19" s="897"/>
      <c r="EA19" s="897"/>
      <c r="EB19" s="897"/>
      <c r="EC19" s="897"/>
      <c r="ED19" s="897"/>
      <c r="EE19" s="897"/>
      <c r="EF19" s="897"/>
      <c r="EG19" s="897"/>
      <c r="EH19" s="853"/>
      <c r="EI19" s="897"/>
      <c r="EJ19" s="897"/>
      <c r="EK19" s="897"/>
      <c r="EL19" s="897"/>
      <c r="EM19" s="897"/>
      <c r="EN19" s="897"/>
      <c r="EO19" s="897"/>
      <c r="EP19" s="897"/>
      <c r="EQ19" s="897"/>
      <c r="ER19" s="897"/>
      <c r="ES19" s="897"/>
      <c r="ET19" s="897"/>
      <c r="EU19" s="897"/>
      <c r="EV19" s="897"/>
      <c r="EW19" s="897"/>
      <c r="EX19" s="897"/>
      <c r="EY19" s="897"/>
      <c r="EZ19" s="897"/>
      <c r="FA19" s="897"/>
      <c r="FB19" s="897"/>
      <c r="FC19" s="897"/>
      <c r="FD19" s="897"/>
      <c r="FE19" s="897"/>
      <c r="FF19" s="897"/>
      <c r="FG19" s="897"/>
      <c r="FH19" s="897"/>
      <c r="FI19" s="897"/>
      <c r="FJ19" s="897"/>
      <c r="FK19" s="861"/>
      <c r="FL19" s="861"/>
      <c r="FM19" s="861"/>
      <c r="FN19" s="861"/>
      <c r="FO19" s="861"/>
      <c r="FQ19" s="861"/>
      <c r="FR19" s="861"/>
    </row>
    <row r="20" spans="2:186" s="864" customFormat="1" ht="13.5" customHeight="1" x14ac:dyDescent="0.25">
      <c r="B20" s="868"/>
      <c r="C20" s="896"/>
      <c r="D20" s="897"/>
      <c r="E20" s="897"/>
      <c r="F20" s="897"/>
      <c r="G20" s="897"/>
      <c r="H20" s="897"/>
      <c r="I20" s="897"/>
      <c r="J20" s="897"/>
      <c r="K20" s="897"/>
      <c r="L20" s="897"/>
      <c r="M20" s="897"/>
      <c r="N20" s="897"/>
      <c r="O20" s="897"/>
      <c r="P20" s="897"/>
      <c r="Q20" s="897"/>
      <c r="R20" s="897"/>
      <c r="S20" s="897"/>
      <c r="T20" s="897"/>
      <c r="U20" s="897"/>
      <c r="V20" s="897"/>
      <c r="W20" s="897"/>
      <c r="X20" s="897"/>
      <c r="Y20" s="897"/>
      <c r="Z20" s="897"/>
      <c r="AA20" s="897"/>
      <c r="AB20" s="897"/>
      <c r="AC20" s="897"/>
      <c r="AD20" s="897"/>
      <c r="AE20" s="897"/>
      <c r="AF20" s="897"/>
      <c r="AG20" s="897"/>
      <c r="AH20" s="897"/>
      <c r="AI20" s="897"/>
      <c r="AJ20" s="897"/>
      <c r="AK20" s="897"/>
      <c r="AL20" s="897"/>
      <c r="AM20" s="897"/>
      <c r="AN20" s="897"/>
      <c r="AO20" s="897"/>
      <c r="AP20" s="897"/>
      <c r="AQ20" s="897"/>
      <c r="AR20" s="897"/>
      <c r="AS20" s="897"/>
      <c r="AT20" s="897"/>
      <c r="AU20" s="897"/>
      <c r="AV20" s="897"/>
      <c r="AW20" s="897"/>
      <c r="AX20" s="897"/>
      <c r="AY20" s="897"/>
      <c r="AZ20" s="897"/>
      <c r="BA20" s="897"/>
      <c r="BB20" s="897"/>
      <c r="BC20" s="897"/>
      <c r="BD20" s="897"/>
      <c r="BE20" s="897"/>
      <c r="BF20" s="897"/>
      <c r="BG20" s="897"/>
      <c r="BH20" s="897"/>
      <c r="BI20" s="897"/>
      <c r="BJ20" s="897"/>
      <c r="BK20" s="897"/>
      <c r="BL20" s="897"/>
      <c r="BM20" s="897"/>
      <c r="BN20" s="897"/>
      <c r="BO20" s="897"/>
      <c r="BP20" s="897"/>
      <c r="BQ20" s="897"/>
      <c r="BR20" s="897"/>
      <c r="BS20" s="897"/>
      <c r="BT20" s="897"/>
      <c r="BU20" s="897"/>
      <c r="BV20" s="897"/>
      <c r="BW20" s="897"/>
      <c r="BX20" s="897"/>
      <c r="BY20" s="897"/>
      <c r="BZ20" s="897"/>
      <c r="CA20" s="897"/>
      <c r="CB20" s="897"/>
      <c r="CC20" s="897"/>
      <c r="CD20" s="897"/>
      <c r="CE20" s="897"/>
      <c r="CF20" s="897"/>
      <c r="CG20" s="897"/>
      <c r="CH20" s="897"/>
      <c r="CI20" s="897"/>
      <c r="CJ20" s="897"/>
      <c r="CK20" s="897"/>
      <c r="CL20" s="897"/>
      <c r="CM20" s="897"/>
      <c r="CN20" s="897"/>
      <c r="CO20" s="897"/>
      <c r="CP20" s="897"/>
      <c r="CQ20" s="897"/>
      <c r="CR20" s="897"/>
      <c r="CS20" s="897"/>
      <c r="CT20" s="897"/>
      <c r="CU20" s="897"/>
      <c r="CV20" s="897"/>
      <c r="CW20" s="897"/>
      <c r="CX20" s="897"/>
      <c r="CY20" s="897"/>
      <c r="CZ20" s="897"/>
      <c r="DA20" s="897"/>
      <c r="DB20" s="897"/>
      <c r="DC20" s="897"/>
      <c r="DD20" s="897"/>
      <c r="DE20" s="897"/>
      <c r="DF20" s="897"/>
      <c r="DG20" s="897"/>
      <c r="DH20" s="897"/>
      <c r="DI20" s="897"/>
      <c r="DJ20" s="897"/>
      <c r="DK20" s="897"/>
      <c r="DL20" s="897"/>
      <c r="DM20" s="897"/>
      <c r="DN20" s="897"/>
      <c r="DO20" s="897"/>
      <c r="DP20" s="897"/>
      <c r="DQ20" s="897"/>
      <c r="DR20" s="897"/>
      <c r="DS20" s="897"/>
      <c r="DT20" s="897"/>
      <c r="DU20" s="897"/>
      <c r="DV20" s="897"/>
      <c r="DW20" s="897"/>
      <c r="DX20" s="897"/>
      <c r="DY20" s="897"/>
      <c r="DZ20" s="897"/>
      <c r="EA20" s="897"/>
      <c r="EB20" s="897"/>
      <c r="EC20" s="897"/>
      <c r="ED20" s="897"/>
      <c r="EE20" s="897"/>
      <c r="EF20" s="897"/>
      <c r="EG20" s="897"/>
      <c r="EH20" s="853"/>
      <c r="EI20" s="897"/>
      <c r="EJ20" s="897"/>
      <c r="EK20" s="897"/>
      <c r="EL20" s="897"/>
      <c r="EM20" s="897"/>
      <c r="EN20" s="897"/>
      <c r="EO20" s="897"/>
      <c r="EP20" s="897"/>
      <c r="EQ20" s="897"/>
      <c r="ER20" s="897"/>
      <c r="ES20" s="897"/>
      <c r="ET20" s="897"/>
      <c r="EU20" s="897"/>
      <c r="EV20" s="897"/>
      <c r="EW20" s="897"/>
      <c r="EX20" s="897"/>
      <c r="EY20" s="897"/>
      <c r="EZ20" s="897"/>
      <c r="FA20" s="897"/>
      <c r="FB20" s="897"/>
      <c r="FC20" s="897"/>
      <c r="FD20" s="897"/>
      <c r="FE20" s="897"/>
      <c r="FF20" s="897"/>
      <c r="FG20" s="897"/>
      <c r="FH20" s="897"/>
      <c r="FI20" s="897"/>
      <c r="FJ20" s="897"/>
      <c r="FK20" s="861"/>
      <c r="FL20" s="861"/>
      <c r="FM20" s="861"/>
      <c r="FN20" s="861"/>
      <c r="FO20" s="861"/>
      <c r="FQ20" s="861"/>
      <c r="FR20" s="861"/>
    </row>
    <row r="21" spans="2:186" s="906" customFormat="1" ht="15" customHeight="1" x14ac:dyDescent="0.25">
      <c r="B21" s="898" t="s">
        <v>115</v>
      </c>
      <c r="C21" s="898" t="s">
        <v>115</v>
      </c>
      <c r="D21" s="899"/>
      <c r="E21" s="900"/>
      <c r="F21" s="900"/>
      <c r="G21" s="900"/>
      <c r="H21" s="901"/>
      <c r="I21" s="901"/>
      <c r="J21" s="901"/>
      <c r="K21" s="902"/>
      <c r="L21" s="903"/>
      <c r="M21" s="903"/>
      <c r="N21" s="903"/>
      <c r="O21" s="901"/>
      <c r="P21" s="901"/>
      <c r="Q21" s="901"/>
      <c r="R21" s="901"/>
      <c r="S21" s="901"/>
      <c r="T21" s="901"/>
      <c r="U21" s="901"/>
      <c r="V21" s="901"/>
      <c r="W21" s="901"/>
      <c r="X21" s="901"/>
      <c r="Y21" s="901"/>
      <c r="Z21" s="901"/>
      <c r="AA21" s="901"/>
      <c r="AB21" s="901"/>
      <c r="AC21" s="901"/>
      <c r="AD21" s="901"/>
      <c r="AE21" s="901"/>
      <c r="AF21" s="901"/>
      <c r="AG21" s="901"/>
      <c r="AH21" s="901"/>
      <c r="AI21" s="901"/>
      <c r="AJ21" s="901"/>
      <c r="AK21" s="901"/>
      <c r="AL21" s="901"/>
      <c r="AM21" s="901"/>
      <c r="AN21" s="901"/>
      <c r="AO21" s="901"/>
      <c r="AP21" s="901"/>
      <c r="AQ21" s="901"/>
      <c r="AR21" s="901"/>
      <c r="AS21" s="901"/>
      <c r="AT21" s="901"/>
      <c r="AU21" s="901"/>
      <c r="AV21" s="901"/>
      <c r="AW21" s="901"/>
      <c r="AX21" s="901"/>
      <c r="AY21" s="901"/>
      <c r="AZ21" s="901"/>
      <c r="BA21" s="901"/>
      <c r="BB21" s="901"/>
      <c r="BC21" s="901"/>
      <c r="BD21" s="901"/>
      <c r="BE21" s="901"/>
      <c r="BF21" s="901"/>
      <c r="BG21" s="901"/>
      <c r="BH21" s="901"/>
      <c r="BI21" s="901"/>
      <c r="BJ21" s="901"/>
      <c r="BK21" s="901"/>
      <c r="BL21" s="901"/>
      <c r="BM21" s="901"/>
      <c r="BN21" s="901"/>
      <c r="BO21" s="901"/>
      <c r="BP21" s="901"/>
      <c r="BQ21" s="901"/>
      <c r="BR21" s="901"/>
      <c r="BS21" s="901"/>
      <c r="BT21" s="901"/>
      <c r="BU21" s="901"/>
      <c r="BV21" s="901"/>
      <c r="BW21" s="901"/>
      <c r="BX21" s="901"/>
      <c r="BY21" s="901"/>
      <c r="BZ21" s="901"/>
      <c r="CA21" s="901"/>
      <c r="CB21" s="901"/>
      <c r="CC21" s="901"/>
      <c r="CD21" s="901"/>
      <c r="CE21" s="901"/>
      <c r="CF21" s="901"/>
      <c r="CG21" s="901"/>
      <c r="CH21" s="901"/>
      <c r="CI21" s="901"/>
      <c r="CJ21" s="901"/>
      <c r="CK21" s="901"/>
      <c r="CL21" s="901"/>
      <c r="CM21" s="901"/>
      <c r="CN21" s="901"/>
      <c r="CO21" s="901"/>
      <c r="CP21" s="901"/>
      <c r="CQ21" s="901"/>
      <c r="CR21" s="901"/>
      <c r="CS21" s="901"/>
      <c r="CT21" s="901"/>
      <c r="CU21" s="901"/>
      <c r="CV21" s="901"/>
      <c r="CW21" s="901"/>
      <c r="CX21" s="901"/>
      <c r="CY21" s="901"/>
      <c r="CZ21" s="901"/>
      <c r="DA21" s="901"/>
      <c r="DB21" s="901"/>
      <c r="DC21" s="901"/>
      <c r="DD21" s="901"/>
      <c r="DE21" s="901"/>
      <c r="DF21" s="901"/>
      <c r="DG21" s="901"/>
      <c r="DH21" s="901"/>
      <c r="DI21" s="901"/>
      <c r="DJ21" s="901"/>
      <c r="DK21" s="901"/>
      <c r="DL21" s="901"/>
      <c r="DM21" s="901"/>
      <c r="DN21" s="901"/>
      <c r="DO21" s="901"/>
      <c r="DP21" s="901"/>
      <c r="DQ21" s="901"/>
      <c r="DR21" s="901"/>
      <c r="DS21" s="901"/>
      <c r="DT21" s="901"/>
      <c r="DU21" s="901"/>
      <c r="DV21" s="901"/>
      <c r="DW21" s="901"/>
      <c r="DX21" s="901"/>
      <c r="DY21" s="901"/>
      <c r="DZ21" s="901"/>
      <c r="EA21" s="901"/>
      <c r="EB21" s="901"/>
      <c r="EC21" s="901"/>
      <c r="ED21" s="901"/>
      <c r="EE21" s="901"/>
      <c r="EF21" s="901"/>
      <c r="EG21" s="901"/>
      <c r="EH21"/>
      <c r="EI21" s="901"/>
      <c r="EJ21" s="901"/>
      <c r="EK21" s="901"/>
      <c r="EL21" s="901"/>
      <c r="EM21" s="901"/>
      <c r="EN21" s="901"/>
      <c r="EO21" s="901"/>
      <c r="EP21" s="901"/>
      <c r="EQ21" s="901"/>
      <c r="ER21" s="901"/>
      <c r="ES21" s="901"/>
      <c r="ET21" s="901"/>
      <c r="EU21" s="901"/>
      <c r="EV21" s="901"/>
      <c r="EW21" s="901"/>
      <c r="EX21" s="901"/>
      <c r="EY21" s="901"/>
      <c r="EZ21" s="901"/>
      <c r="FA21" s="901"/>
      <c r="FB21" s="901"/>
      <c r="FC21" s="901"/>
      <c r="FD21" s="901"/>
      <c r="FE21" s="901"/>
      <c r="FF21" s="901"/>
      <c r="FG21" s="901"/>
      <c r="FH21" s="901"/>
      <c r="FI21" s="901"/>
      <c r="FJ21" s="901"/>
      <c r="FK21" s="904"/>
      <c r="FL21" s="904"/>
      <c r="FM21" s="904"/>
      <c r="FN21" s="904"/>
      <c r="FO21" s="904"/>
      <c r="FP21" s="905"/>
      <c r="FQ21" s="905"/>
      <c r="FR21" s="905"/>
      <c r="FS21" s="864"/>
      <c r="FT21" s="864"/>
      <c r="FU21" s="864"/>
      <c r="FV21" s="864"/>
      <c r="FW21" s="864"/>
      <c r="FX21" s="864"/>
      <c r="FY21" s="864"/>
      <c r="FZ21" s="864"/>
      <c r="GA21" s="864"/>
      <c r="GB21" s="864"/>
      <c r="GC21" s="864"/>
      <c r="GD21" s="864"/>
    </row>
    <row r="22" spans="2:186" s="907" customFormat="1" ht="47.25" customHeight="1" x14ac:dyDescent="0.2">
      <c r="B22" s="876" t="s">
        <v>45</v>
      </c>
      <c r="C22" s="876" t="s">
        <v>112</v>
      </c>
      <c r="D22" s="876"/>
      <c r="E22" s="876">
        <v>40574</v>
      </c>
      <c r="F22" s="876">
        <v>40602</v>
      </c>
      <c r="G22" s="876">
        <v>40633</v>
      </c>
      <c r="H22" s="876">
        <v>40663</v>
      </c>
      <c r="I22" s="876">
        <v>40694</v>
      </c>
      <c r="J22" s="876">
        <v>40724</v>
      </c>
      <c r="K22" s="876">
        <v>40755</v>
      </c>
      <c r="L22" s="876">
        <v>40786</v>
      </c>
      <c r="M22" s="876">
        <v>40816</v>
      </c>
      <c r="N22" s="876">
        <v>40847</v>
      </c>
      <c r="O22" s="876">
        <v>40877</v>
      </c>
      <c r="P22" s="876">
        <v>40908</v>
      </c>
      <c r="Q22" s="876">
        <v>40939</v>
      </c>
      <c r="R22" s="876">
        <v>40968</v>
      </c>
      <c r="S22" s="876">
        <v>40999</v>
      </c>
      <c r="T22" s="876">
        <v>41029</v>
      </c>
      <c r="U22" s="876">
        <v>41060</v>
      </c>
      <c r="V22" s="876">
        <v>41090</v>
      </c>
      <c r="W22" s="876">
        <v>41121</v>
      </c>
      <c r="X22" s="876">
        <v>41152</v>
      </c>
      <c r="Y22" s="876">
        <v>41182</v>
      </c>
      <c r="Z22" s="876">
        <v>41213</v>
      </c>
      <c r="AA22" s="876">
        <v>41243</v>
      </c>
      <c r="AB22" s="876">
        <v>41274</v>
      </c>
      <c r="AC22" s="876">
        <v>41305</v>
      </c>
      <c r="AD22" s="876">
        <v>41333</v>
      </c>
      <c r="AE22" s="876">
        <v>41364</v>
      </c>
      <c r="AF22" s="876">
        <v>41394</v>
      </c>
      <c r="AG22" s="876">
        <v>41425</v>
      </c>
      <c r="AH22" s="876">
        <v>41455</v>
      </c>
      <c r="AI22" s="876">
        <v>41486</v>
      </c>
      <c r="AJ22" s="876">
        <v>41517</v>
      </c>
      <c r="AK22" s="876">
        <v>41547</v>
      </c>
      <c r="AL22" s="876">
        <v>41578</v>
      </c>
      <c r="AM22" s="876">
        <v>41608</v>
      </c>
      <c r="AN22" s="876">
        <v>41639</v>
      </c>
      <c r="AO22" s="876">
        <v>41670</v>
      </c>
      <c r="AP22" s="876">
        <v>41698</v>
      </c>
      <c r="AQ22" s="876">
        <v>41729</v>
      </c>
      <c r="AR22" s="876">
        <v>41759</v>
      </c>
      <c r="AS22" s="876">
        <v>41790</v>
      </c>
      <c r="AT22" s="876">
        <v>41820</v>
      </c>
      <c r="AU22" s="876">
        <v>41851</v>
      </c>
      <c r="AV22" s="876">
        <v>41882</v>
      </c>
      <c r="AW22" s="876">
        <v>41912</v>
      </c>
      <c r="AX22" s="876">
        <v>41943</v>
      </c>
      <c r="AY22" s="876">
        <v>41973</v>
      </c>
      <c r="AZ22" s="876">
        <v>42004</v>
      </c>
      <c r="BA22" s="876">
        <v>42035</v>
      </c>
      <c r="BB22" s="876">
        <v>42063</v>
      </c>
      <c r="BC22" s="876">
        <v>42094</v>
      </c>
      <c r="BD22" s="876">
        <v>42124</v>
      </c>
      <c r="BE22" s="876">
        <v>42155</v>
      </c>
      <c r="BF22" s="876">
        <v>42185</v>
      </c>
      <c r="BG22" s="876">
        <v>42216</v>
      </c>
      <c r="BH22" s="876">
        <v>42247</v>
      </c>
      <c r="BI22" s="876">
        <v>42277</v>
      </c>
      <c r="BJ22" s="876">
        <v>42308</v>
      </c>
      <c r="BK22" s="876">
        <v>42338</v>
      </c>
      <c r="BL22" s="876">
        <v>42369</v>
      </c>
      <c r="BM22" s="876">
        <v>42400</v>
      </c>
      <c r="BN22" s="876">
        <v>42429</v>
      </c>
      <c r="BO22" s="876">
        <v>42460</v>
      </c>
      <c r="BP22" s="876">
        <v>42490</v>
      </c>
      <c r="BQ22" s="876">
        <v>42521</v>
      </c>
      <c r="BR22" s="876">
        <v>42551</v>
      </c>
      <c r="BS22" s="876">
        <v>42582</v>
      </c>
      <c r="BT22" s="876">
        <v>42613</v>
      </c>
      <c r="BU22" s="876">
        <v>42643</v>
      </c>
      <c r="BV22" s="876">
        <v>42674</v>
      </c>
      <c r="BW22" s="876">
        <v>42704</v>
      </c>
      <c r="BX22" s="876">
        <v>42735</v>
      </c>
      <c r="BY22" s="876">
        <v>42766</v>
      </c>
      <c r="BZ22" s="876">
        <v>42794</v>
      </c>
      <c r="CA22" s="876">
        <v>42825</v>
      </c>
      <c r="CB22" s="876">
        <v>42855</v>
      </c>
      <c r="CC22" s="876">
        <v>42886</v>
      </c>
      <c r="CD22" s="876">
        <v>42916</v>
      </c>
      <c r="CE22" s="876">
        <v>42947</v>
      </c>
      <c r="CF22" s="876">
        <v>42978</v>
      </c>
      <c r="CG22" s="876">
        <v>43008</v>
      </c>
      <c r="CH22" s="876">
        <v>43039</v>
      </c>
      <c r="CI22" s="876">
        <v>43069</v>
      </c>
      <c r="CJ22" s="876">
        <v>43100</v>
      </c>
      <c r="CK22" s="876">
        <v>43131</v>
      </c>
      <c r="CL22" s="876">
        <v>43159</v>
      </c>
      <c r="CM22" s="876">
        <v>43190</v>
      </c>
      <c r="CN22" s="876">
        <v>43220</v>
      </c>
      <c r="CO22" s="876">
        <v>43251</v>
      </c>
      <c r="CP22" s="876">
        <v>43281</v>
      </c>
      <c r="CQ22" s="876">
        <v>43312</v>
      </c>
      <c r="CR22" s="876">
        <v>43343</v>
      </c>
      <c r="CS22" s="876">
        <v>43373</v>
      </c>
      <c r="CT22" s="876">
        <v>43404</v>
      </c>
      <c r="CU22" s="876">
        <v>43434</v>
      </c>
      <c r="CV22" s="876">
        <v>43465</v>
      </c>
      <c r="CW22" s="876">
        <v>43496</v>
      </c>
      <c r="CX22" s="876">
        <v>43524</v>
      </c>
      <c r="CY22" s="876">
        <v>43555</v>
      </c>
      <c r="CZ22" s="876">
        <v>43585</v>
      </c>
      <c r="DA22" s="876">
        <v>43616</v>
      </c>
      <c r="DB22" s="876">
        <v>43646</v>
      </c>
      <c r="DC22" s="876">
        <v>43677</v>
      </c>
      <c r="DD22" s="876">
        <v>43708</v>
      </c>
      <c r="DE22" s="876">
        <v>43738</v>
      </c>
      <c r="DF22" s="876">
        <v>43769</v>
      </c>
      <c r="DG22" s="876">
        <v>43799</v>
      </c>
      <c r="DH22" s="876">
        <v>43830</v>
      </c>
      <c r="DI22" s="876">
        <v>43861</v>
      </c>
      <c r="DJ22" s="876">
        <v>43889</v>
      </c>
      <c r="DK22" s="876">
        <v>43921</v>
      </c>
      <c r="DL22" s="876">
        <v>43951</v>
      </c>
      <c r="DM22" s="876">
        <v>43980</v>
      </c>
      <c r="DN22" s="876">
        <v>44012</v>
      </c>
      <c r="DO22" s="876">
        <v>44043</v>
      </c>
      <c r="DP22" s="876">
        <v>44074</v>
      </c>
      <c r="DQ22" s="876">
        <v>44104</v>
      </c>
      <c r="DR22" s="876">
        <v>44134</v>
      </c>
      <c r="DS22" s="876">
        <v>44162</v>
      </c>
      <c r="DT22" s="876">
        <v>44196</v>
      </c>
      <c r="DU22" s="876">
        <v>44225</v>
      </c>
      <c r="DV22" s="876">
        <v>44253</v>
      </c>
      <c r="DW22" s="876">
        <v>44286</v>
      </c>
      <c r="DX22" s="876">
        <v>44315</v>
      </c>
      <c r="DY22" s="876">
        <v>44347</v>
      </c>
      <c r="DZ22" s="876">
        <v>44377</v>
      </c>
      <c r="EA22" s="876">
        <v>44407</v>
      </c>
      <c r="EB22" s="876">
        <v>44439</v>
      </c>
      <c r="EC22" s="876">
        <v>44469</v>
      </c>
      <c r="ED22" s="876">
        <v>44498</v>
      </c>
      <c r="EE22" s="876">
        <v>44530</v>
      </c>
      <c r="EF22" s="876">
        <v>44561</v>
      </c>
      <c r="EG22" s="876">
        <v>44592</v>
      </c>
      <c r="EH22" s="876">
        <v>44620</v>
      </c>
      <c r="EI22" s="876">
        <v>44651</v>
      </c>
      <c r="EJ22" s="876">
        <v>44680</v>
      </c>
      <c r="EK22" s="876">
        <v>44712</v>
      </c>
      <c r="EL22" s="876">
        <v>44742</v>
      </c>
      <c r="EM22" s="876">
        <v>44771</v>
      </c>
      <c r="EN22" s="876">
        <v>44804</v>
      </c>
      <c r="EO22" s="876">
        <v>44834</v>
      </c>
      <c r="EP22" s="876">
        <v>44865</v>
      </c>
      <c r="EQ22" s="876">
        <v>44895</v>
      </c>
      <c r="ER22" s="876">
        <v>44925</v>
      </c>
      <c r="ES22" s="876">
        <v>44957</v>
      </c>
      <c r="ET22" s="876">
        <v>44985</v>
      </c>
      <c r="EU22" s="876">
        <v>45016</v>
      </c>
      <c r="EV22" s="876">
        <v>45044</v>
      </c>
      <c r="EW22" s="876">
        <v>45077</v>
      </c>
      <c r="EX22" s="876">
        <v>45107</v>
      </c>
      <c r="EY22" s="876">
        <v>45138</v>
      </c>
      <c r="EZ22" s="876">
        <v>45169</v>
      </c>
      <c r="FA22" s="876">
        <v>45198</v>
      </c>
      <c r="FB22" s="876">
        <v>45230</v>
      </c>
      <c r="FC22" s="876">
        <v>45259</v>
      </c>
      <c r="FD22" s="876">
        <v>45289</v>
      </c>
      <c r="FE22" s="876">
        <v>45322</v>
      </c>
      <c r="FF22" s="876">
        <v>45351</v>
      </c>
      <c r="FG22" s="876">
        <v>45380</v>
      </c>
      <c r="FH22" s="876">
        <v>45412</v>
      </c>
      <c r="FI22" s="876">
        <v>45443</v>
      </c>
      <c r="FJ22" s="876">
        <v>45471</v>
      </c>
      <c r="FK22" s="876">
        <v>45504</v>
      </c>
      <c r="FL22" s="876">
        <v>45534</v>
      </c>
      <c r="FM22" s="876">
        <v>45565</v>
      </c>
      <c r="FN22" s="876">
        <v>45596</v>
      </c>
      <c r="FO22" s="876">
        <v>45625</v>
      </c>
      <c r="FP22" s="876">
        <v>45657</v>
      </c>
      <c r="FQ22" s="876">
        <v>45688</v>
      </c>
      <c r="FR22" s="876">
        <v>45716</v>
      </c>
      <c r="FS22" s="876">
        <v>45747</v>
      </c>
      <c r="FT22" s="876">
        <v>45777</v>
      </c>
      <c r="FU22" s="876">
        <v>45807</v>
      </c>
      <c r="FV22" s="876">
        <v>45838</v>
      </c>
      <c r="FW22" s="876">
        <v>45869</v>
      </c>
      <c r="FX22" s="876">
        <v>45898</v>
      </c>
      <c r="FY22" s="876">
        <v>45930</v>
      </c>
      <c r="FZ22" s="876">
        <v>45961</v>
      </c>
      <c r="GA22" s="876">
        <v>45989</v>
      </c>
      <c r="GB22" s="876">
        <v>46022</v>
      </c>
      <c r="GC22" s="876">
        <v>46052</v>
      </c>
      <c r="GD22" s="876">
        <v>46080</v>
      </c>
    </row>
    <row r="23" spans="2:186" s="906" customFormat="1" ht="12.75" x14ac:dyDescent="0.2">
      <c r="B23" s="878">
        <v>1</v>
      </c>
      <c r="C23" s="879" t="s">
        <v>47</v>
      </c>
      <c r="D23" s="908"/>
      <c r="E23" s="909">
        <v>84.611702475021218</v>
      </c>
      <c r="F23" s="909">
        <v>84.314292486371173</v>
      </c>
      <c r="G23" s="909">
        <v>88.523649086432556</v>
      </c>
      <c r="H23" s="909">
        <v>85.964779110368909</v>
      </c>
      <c r="I23" s="909">
        <v>94.914389935234126</v>
      </c>
      <c r="J23" s="909">
        <v>90.496210432456536</v>
      </c>
      <c r="K23" s="909">
        <v>90.645786220413086</v>
      </c>
      <c r="L23" s="909">
        <v>92.287372678250449</v>
      </c>
      <c r="M23" s="909">
        <v>90.339655932951032</v>
      </c>
      <c r="N23" s="909">
        <v>91.727382818065252</v>
      </c>
      <c r="O23" s="909">
        <v>88.877512517233868</v>
      </c>
      <c r="P23" s="909">
        <v>92.777453354223042</v>
      </c>
      <c r="Q23" s="909">
        <v>94.1662851037851</v>
      </c>
      <c r="R23" s="909">
        <v>93.886307175215549</v>
      </c>
      <c r="S23" s="909">
        <v>91.051193118756942</v>
      </c>
      <c r="T23" s="909">
        <v>90.467101406799529</v>
      </c>
      <c r="U23" s="909">
        <v>89.198994904725339</v>
      </c>
      <c r="V23" s="909">
        <v>93.248738817515303</v>
      </c>
      <c r="W23" s="909">
        <v>94.91920805835359</v>
      </c>
      <c r="X23" s="909">
        <v>91.868349204235201</v>
      </c>
      <c r="Y23" s="909">
        <v>90.773697514394044</v>
      </c>
      <c r="Z23" s="909">
        <v>92.000837305165533</v>
      </c>
      <c r="AA23" s="909">
        <v>91.364010803511135</v>
      </c>
      <c r="AB23" s="909">
        <v>95.61492420792402</v>
      </c>
      <c r="AC23" s="909">
        <v>87.964922790202337</v>
      </c>
      <c r="AD23" s="909">
        <v>106.65978162598233</v>
      </c>
      <c r="AE23" s="909">
        <v>110.48884936379805</v>
      </c>
      <c r="AF23" s="909">
        <v>105.60948185165702</v>
      </c>
      <c r="AG23" s="909">
        <v>105.93062861651762</v>
      </c>
      <c r="AH23" s="909">
        <v>107.25959488272922</v>
      </c>
      <c r="AI23" s="909">
        <v>110.79571767331566</v>
      </c>
      <c r="AJ23" s="909">
        <v>109.52387834198252</v>
      </c>
      <c r="AK23" s="909">
        <v>113.50550821035128</v>
      </c>
      <c r="AL23" s="909">
        <v>117.61637987652699</v>
      </c>
      <c r="AM23" s="909">
        <v>116.73062421449518</v>
      </c>
      <c r="AN23" s="909">
        <v>121.58192638592406</v>
      </c>
      <c r="AO23" s="909">
        <v>116.5972908906197</v>
      </c>
      <c r="AP23" s="909">
        <v>131.0677199281867</v>
      </c>
      <c r="AQ23" s="909">
        <v>115.08662087013411</v>
      </c>
      <c r="AR23" s="909">
        <v>127.54728319311785</v>
      </c>
      <c r="AS23" s="909">
        <v>120.45525663041404</v>
      </c>
      <c r="AT23" s="909">
        <v>116.88106340459032</v>
      </c>
      <c r="AU23" s="909">
        <v>119.41391851075633</v>
      </c>
      <c r="AV23" s="909">
        <v>119.43357088317639</v>
      </c>
      <c r="AW23" s="909">
        <v>118.27509271080309</v>
      </c>
      <c r="AX23" s="909">
        <v>123.21595170003178</v>
      </c>
      <c r="AY23" s="909">
        <v>122.75909677419355</v>
      </c>
      <c r="AZ23" s="909">
        <v>131.66395599138963</v>
      </c>
      <c r="BA23" s="909">
        <v>125.65972951680672</v>
      </c>
      <c r="BB23" s="909">
        <v>129.47864735500715</v>
      </c>
      <c r="BC23" s="909">
        <v>126.99612495528794</v>
      </c>
      <c r="BD23" s="909">
        <v>123.3517254455821</v>
      </c>
      <c r="BE23" s="909">
        <v>121.49653109286487</v>
      </c>
      <c r="BF23" s="909">
        <v>124.71373122932044</v>
      </c>
      <c r="BG23" s="909">
        <v>124.13056698265069</v>
      </c>
      <c r="BH23" s="909">
        <v>105.10221190430129</v>
      </c>
      <c r="BI23" s="909">
        <v>110.5631829982491</v>
      </c>
      <c r="BJ23" s="909">
        <v>130.84909670563232</v>
      </c>
      <c r="BK23" s="909">
        <v>132.86367612145446</v>
      </c>
      <c r="BL23" s="909">
        <v>138.62800591934888</v>
      </c>
      <c r="BM23" s="909">
        <v>129.45036155977564</v>
      </c>
      <c r="BN23" s="909">
        <v>141.25931987634115</v>
      </c>
      <c r="BO23" s="909">
        <v>136.38292092364023</v>
      </c>
      <c r="BP23" s="909">
        <v>129.67938696374716</v>
      </c>
      <c r="BQ23" s="909">
        <v>133.79017857142858</v>
      </c>
      <c r="BR23" s="909">
        <v>135.50741697195363</v>
      </c>
      <c r="BS23" s="909">
        <v>130.39585530805982</v>
      </c>
      <c r="BT23" s="909">
        <v>135.26800608828006</v>
      </c>
      <c r="BU23" s="909">
        <v>140.11113226707286</v>
      </c>
      <c r="BV23" s="909">
        <v>133.58012956348006</v>
      </c>
      <c r="BW23" s="909">
        <v>130.89494163424123</v>
      </c>
      <c r="BX23" s="909">
        <v>136.17831422480845</v>
      </c>
      <c r="BY23" s="909">
        <v>125.35587422707539</v>
      </c>
      <c r="BZ23" s="909">
        <v>155.14046077817221</v>
      </c>
      <c r="CA23" s="909">
        <v>146.17656957177672</v>
      </c>
      <c r="CB23" s="909">
        <v>135.79231351760697</v>
      </c>
      <c r="CC23" s="909">
        <v>136.83920563741191</v>
      </c>
      <c r="CD23" s="909">
        <v>132.48024116523399</v>
      </c>
      <c r="CE23" s="909">
        <v>137.0301803226827</v>
      </c>
      <c r="CF23" s="909">
        <v>136.09064807219033</v>
      </c>
      <c r="CG23" s="909">
        <v>137.53337345771894</v>
      </c>
      <c r="CH23" s="909">
        <v>140.58311442360559</v>
      </c>
      <c r="CI23" s="909">
        <v>135.96952039444196</v>
      </c>
      <c r="CJ23" s="909">
        <v>135.23590900991863</v>
      </c>
      <c r="CK23" s="909">
        <v>164.20370746228267</v>
      </c>
      <c r="CL23" s="909">
        <v>138.04951581665591</v>
      </c>
      <c r="CM23" s="909">
        <v>139.13220946029395</v>
      </c>
      <c r="CN23" s="909">
        <v>143.36873837470336</v>
      </c>
      <c r="CO23" s="909">
        <v>145.24493714002602</v>
      </c>
      <c r="CP23" s="909">
        <v>139.62181447502547</v>
      </c>
      <c r="CQ23" s="909">
        <v>139.2003281999495</v>
      </c>
      <c r="CR23" s="909">
        <v>146.25082132928986</v>
      </c>
      <c r="CS23" s="909">
        <v>143.28878441907321</v>
      </c>
      <c r="CT23" s="909">
        <v>149.12301139922334</v>
      </c>
      <c r="CU23" s="909">
        <v>139.70577475829631</v>
      </c>
      <c r="CV23" s="909">
        <v>146.74556249613457</v>
      </c>
      <c r="CW23" s="909">
        <v>177.2113086563684</v>
      </c>
      <c r="CX23" s="909">
        <v>140.85955974842767</v>
      </c>
      <c r="CY23" s="909">
        <v>137.9832823169296</v>
      </c>
      <c r="CZ23" s="909">
        <v>148.61371215152727</v>
      </c>
      <c r="DA23" s="909">
        <v>154.99581975779185</v>
      </c>
      <c r="DB23" s="909">
        <v>150.43524076297186</v>
      </c>
      <c r="DC23" s="909">
        <v>159.22652311904909</v>
      </c>
      <c r="DD23" s="909">
        <v>165.40493506493507</v>
      </c>
      <c r="DE23" s="909">
        <v>153.86981543957134</v>
      </c>
      <c r="DF23" s="909">
        <v>159.8918918918919</v>
      </c>
      <c r="DG23" s="909">
        <v>153.63035534274192</v>
      </c>
      <c r="DH23" s="909">
        <v>161.55597956545824</v>
      </c>
      <c r="DI23" s="909">
        <v>179.99763531266422</v>
      </c>
      <c r="DJ23" s="909">
        <v>159.40409695692267</v>
      </c>
      <c r="DK23" s="909">
        <v>161.77319394015274</v>
      </c>
      <c r="DL23" s="909">
        <v>161.9525442753804</v>
      </c>
      <c r="DM23" s="909">
        <v>156.79658481864638</v>
      </c>
      <c r="DN23" s="909">
        <v>143.85971557682083</v>
      </c>
      <c r="DO23" s="909">
        <v>148.66104303922171</v>
      </c>
      <c r="DP23" s="909">
        <v>140.95295657050283</v>
      </c>
      <c r="DQ23" s="909">
        <v>146.26889675136701</v>
      </c>
      <c r="DR23" s="909">
        <v>166.08836695897466</v>
      </c>
      <c r="DS23" s="909">
        <v>181.63808149071582</v>
      </c>
      <c r="DT23" s="910">
        <v>155.14285714285714</v>
      </c>
      <c r="DU23" s="910">
        <v>145.07205016636806</v>
      </c>
      <c r="DV23" s="910">
        <v>148.68526371587595</v>
      </c>
      <c r="DW23" s="910">
        <v>161.734230746322</v>
      </c>
      <c r="DX23" s="910">
        <v>147.82800967937084</v>
      </c>
      <c r="DY23" s="910">
        <v>152.78464264619021</v>
      </c>
      <c r="DZ23" s="910">
        <v>183.15158248160768</v>
      </c>
      <c r="EA23" s="910">
        <v>206.48479532163742</v>
      </c>
      <c r="EB23" s="910">
        <v>199.57112960760998</v>
      </c>
      <c r="EC23" s="910">
        <v>205.95624662775299</v>
      </c>
      <c r="ED23" s="910">
        <v>237.69421174688816</v>
      </c>
      <c r="EE23" s="910">
        <v>232.13386060306476</v>
      </c>
      <c r="EF23" s="910">
        <v>222.6997304335907</v>
      </c>
      <c r="EG23" s="910">
        <v>201.14421819540445</v>
      </c>
      <c r="EH23" s="910">
        <v>176.01611250814938</v>
      </c>
      <c r="EI23" s="910">
        <v>178.04215828644038</v>
      </c>
      <c r="EJ23" s="910">
        <v>178.72921748920999</v>
      </c>
      <c r="EK23" s="910">
        <v>181.95423595349484</v>
      </c>
      <c r="EL23" s="910">
        <v>180.7341663895092</v>
      </c>
      <c r="EM23" s="910">
        <v>182.3232839045468</v>
      </c>
      <c r="EN23" s="910">
        <v>202.6020466717674</v>
      </c>
      <c r="EO23" s="910">
        <v>184.04022372407366</v>
      </c>
      <c r="EP23" s="910">
        <v>181.73282333935191</v>
      </c>
      <c r="EQ23" s="910">
        <v>188.31864272641837</v>
      </c>
      <c r="ER23" s="910">
        <v>200.3307480723272</v>
      </c>
      <c r="ES23" s="910">
        <v>216.84997862943439</v>
      </c>
      <c r="ET23" s="910">
        <v>186.80961098398168</v>
      </c>
      <c r="EU23" s="910">
        <v>206.94519300932393</v>
      </c>
      <c r="EV23" s="910">
        <v>188.81738708086783</v>
      </c>
      <c r="EW23" s="910">
        <v>196.9492917508727</v>
      </c>
      <c r="EX23" s="910">
        <v>189.75488269586236</v>
      </c>
      <c r="EY23" s="910">
        <v>202.32274580502011</v>
      </c>
      <c r="EZ23" s="910">
        <v>192.1828952541421</v>
      </c>
      <c r="FA23" s="910">
        <v>191.2550524208921</v>
      </c>
      <c r="FB23" s="910">
        <v>195.44726261331382</v>
      </c>
      <c r="FC23" s="910">
        <v>225.52718109250276</v>
      </c>
      <c r="FD23" s="910">
        <v>208.61588006941906</v>
      </c>
      <c r="FE23" s="910">
        <v>220.8848799162981</v>
      </c>
      <c r="FF23" s="910">
        <v>196.60225901089689</v>
      </c>
      <c r="FG23" s="910">
        <v>194.48458083007222</v>
      </c>
      <c r="FH23" s="910">
        <v>202.0558561869241</v>
      </c>
      <c r="FI23" s="910">
        <v>204.82728828410907</v>
      </c>
      <c r="FJ23" s="910">
        <v>197.81719242723935</v>
      </c>
      <c r="FK23" s="910">
        <v>206.70441481097876</v>
      </c>
      <c r="FL23" s="910">
        <v>198.51637064220185</v>
      </c>
      <c r="FM23" s="910">
        <v>199.61185392385391</v>
      </c>
      <c r="FN23" s="910">
        <v>202.59644590065528</v>
      </c>
      <c r="FO23" s="910">
        <v>194.39852382640402</v>
      </c>
      <c r="FP23" s="910">
        <v>222.38700078616353</v>
      </c>
      <c r="FQ23" s="910">
        <v>207.15592611108335</v>
      </c>
      <c r="FR23" s="910">
        <v>196.89021852559796</v>
      </c>
      <c r="FS23" s="910">
        <v>205.87491453840801</v>
      </c>
      <c r="FT23" s="910">
        <v>206.60784847542004</v>
      </c>
      <c r="FU23" s="910">
        <v>205.83142857142857</v>
      </c>
      <c r="FV23" s="910">
        <v>204.17174638487208</v>
      </c>
      <c r="FW23" s="910">
        <v>229.62011429852083</v>
      </c>
      <c r="FX23" s="910">
        <v>200.36316566351388</v>
      </c>
      <c r="FY23" s="910">
        <v>205.56642917140175</v>
      </c>
      <c r="FZ23" s="910">
        <v>224.27093322386429</v>
      </c>
      <c r="GA23" s="910">
        <v>206.25151704516588</v>
      </c>
      <c r="GB23" s="910">
        <v>218.90040881800263</v>
      </c>
      <c r="GC23" s="910">
        <v>223.49637654647861</v>
      </c>
      <c r="GD23" s="910">
        <v>205.74752126597917</v>
      </c>
    </row>
    <row r="24" spans="2:186" s="906" customFormat="1" ht="12.75" x14ac:dyDescent="0.2">
      <c r="B24" s="878">
        <v>2</v>
      </c>
      <c r="C24" s="879" t="s">
        <v>48</v>
      </c>
      <c r="D24" s="908"/>
      <c r="E24" s="909">
        <v>87.457726850418084</v>
      </c>
      <c r="F24" s="909">
        <v>100.44988825855252</v>
      </c>
      <c r="G24" s="909">
        <v>87.876836325864375</v>
      </c>
      <c r="H24" s="909">
        <v>88.6879467996675</v>
      </c>
      <c r="I24" s="909">
        <v>91.369890329012961</v>
      </c>
      <c r="J24" s="909">
        <v>91.3789746917586</v>
      </c>
      <c r="K24" s="909">
        <v>92.192212506187104</v>
      </c>
      <c r="L24" s="909">
        <v>91.679066731930163</v>
      </c>
      <c r="M24" s="909">
        <v>91.528669724770637</v>
      </c>
      <c r="N24" s="909">
        <v>92.336450158624146</v>
      </c>
      <c r="O24" s="909">
        <v>90.659776629438241</v>
      </c>
      <c r="P24" s="909">
        <v>94.979904463844505</v>
      </c>
      <c r="Q24" s="909">
        <v>93.781898604967679</v>
      </c>
      <c r="R24" s="909">
        <v>89.901970692268819</v>
      </c>
      <c r="S24" s="909">
        <v>93.549343704423919</v>
      </c>
      <c r="T24" s="909">
        <v>91.184474265330394</v>
      </c>
      <c r="U24" s="909">
        <v>91.554147465437794</v>
      </c>
      <c r="V24" s="909">
        <v>91.091833333333327</v>
      </c>
      <c r="W24" s="909">
        <v>91.564670357322598</v>
      </c>
      <c r="X24" s="909">
        <v>90.760139627659569</v>
      </c>
      <c r="Y24" s="909">
        <v>93.547337278106511</v>
      </c>
      <c r="Z24" s="909">
        <v>94.231182795698928</v>
      </c>
      <c r="AA24" s="909">
        <v>90.885523613963045</v>
      </c>
      <c r="AB24" s="909">
        <v>95.822064056939496</v>
      </c>
      <c r="AC24" s="909">
        <v>89.714163530619231</v>
      </c>
      <c r="AD24" s="909">
        <v>87.201868829337101</v>
      </c>
      <c r="AE24" s="909">
        <v>91.081052631578942</v>
      </c>
      <c r="AF24" s="909">
        <v>89.797150489759574</v>
      </c>
      <c r="AG24" s="909">
        <v>89.929899856938491</v>
      </c>
      <c r="AH24" s="909">
        <v>88.883395522388057</v>
      </c>
      <c r="AI24" s="909">
        <v>92.321550946798922</v>
      </c>
      <c r="AJ24" s="909">
        <v>89.519468363908643</v>
      </c>
      <c r="AK24" s="909">
        <v>93.573403063130371</v>
      </c>
      <c r="AL24" s="909">
        <v>93.977685801691564</v>
      </c>
      <c r="AM24" s="909">
        <v>90.966127211140389</v>
      </c>
      <c r="AN24" s="909">
        <v>97.415903787470825</v>
      </c>
      <c r="AO24" s="909">
        <v>91.191497366440927</v>
      </c>
      <c r="AP24" s="909">
        <v>90.227384790441874</v>
      </c>
      <c r="AQ24" s="909">
        <v>119.11353550295858</v>
      </c>
      <c r="AR24" s="909">
        <v>118.16990654205607</v>
      </c>
      <c r="AS24" s="909">
        <v>120.04862419901998</v>
      </c>
      <c r="AT24" s="909">
        <v>123.60820341499628</v>
      </c>
      <c r="AU24" s="909">
        <v>120.1009328358209</v>
      </c>
      <c r="AV24" s="909">
        <v>119.80331099724084</v>
      </c>
      <c r="AW24" s="909">
        <v>124.22984020810108</v>
      </c>
      <c r="AX24" s="909">
        <v>122.82682193839219</v>
      </c>
      <c r="AY24" s="909">
        <v>126.5413964135826</v>
      </c>
      <c r="AZ24" s="909">
        <v>138.86919985385458</v>
      </c>
      <c r="BA24" s="909">
        <v>136.83452819221083</v>
      </c>
      <c r="BB24" s="909">
        <v>156.98614179554127</v>
      </c>
      <c r="BC24" s="909">
        <v>130.43815396113604</v>
      </c>
      <c r="BD24" s="909">
        <v>127.04673604541154</v>
      </c>
      <c r="BE24" s="909">
        <v>126.69535913730022</v>
      </c>
      <c r="BF24" s="909">
        <v>130.66015310233684</v>
      </c>
      <c r="BG24" s="909">
        <v>114.2875343002744</v>
      </c>
      <c r="BH24" s="909">
        <v>99.310253807106605</v>
      </c>
      <c r="BI24" s="909">
        <v>100.67178158628936</v>
      </c>
      <c r="BJ24" s="909">
        <v>120.12212964844544</v>
      </c>
      <c r="BK24" s="909">
        <v>124.25376254180603</v>
      </c>
      <c r="BL24" s="909">
        <v>133.51827242524917</v>
      </c>
      <c r="BM24" s="909">
        <v>123.2362580377515</v>
      </c>
      <c r="BN24" s="909">
        <v>129.41272727272727</v>
      </c>
      <c r="BO24" s="909">
        <v>121.82011528523157</v>
      </c>
      <c r="BP24" s="909">
        <v>117.91012145748988</v>
      </c>
      <c r="BQ24" s="909">
        <v>119.25849786281294</v>
      </c>
      <c r="BR24" s="909">
        <v>119.23987854251013</v>
      </c>
      <c r="BS24" s="909">
        <v>120.73601973684211</v>
      </c>
      <c r="BT24" s="909">
        <v>127.1979016663238</v>
      </c>
      <c r="BU24" s="909">
        <v>122.29086738949124</v>
      </c>
      <c r="BV24" s="909">
        <v>120.14419475655431</v>
      </c>
      <c r="BW24" s="909">
        <v>120.84229315413691</v>
      </c>
      <c r="BX24" s="909">
        <v>127.00810208628722</v>
      </c>
      <c r="BY24" s="909">
        <v>121.16589861751152</v>
      </c>
      <c r="BZ24" s="909">
        <v>141.5742145178765</v>
      </c>
      <c r="CA24" s="909">
        <v>127.61143092105263</v>
      </c>
      <c r="CB24" s="909">
        <v>123.42549411503443</v>
      </c>
      <c r="CC24" s="909">
        <v>128.60452925141539</v>
      </c>
      <c r="CD24" s="909">
        <v>123.9863100252738</v>
      </c>
      <c r="CE24" s="909">
        <v>127.43161556860187</v>
      </c>
      <c r="CF24" s="909">
        <v>133.80371009490941</v>
      </c>
      <c r="CG24" s="909">
        <v>129.66218851570963</v>
      </c>
      <c r="CH24" s="909">
        <v>126.84061088406109</v>
      </c>
      <c r="CI24" s="909">
        <v>126.51854275741711</v>
      </c>
      <c r="CJ24" s="909">
        <v>125.72664359861592</v>
      </c>
      <c r="CK24" s="909">
        <v>160.35420240137222</v>
      </c>
      <c r="CL24" s="909">
        <v>127.97331838565023</v>
      </c>
      <c r="CM24" s="909">
        <v>133.93803236797274</v>
      </c>
      <c r="CN24" s="909">
        <v>133.39055324732124</v>
      </c>
      <c r="CO24" s="909">
        <v>132.8694877505568</v>
      </c>
      <c r="CP24" s="909">
        <v>132.46609233487962</v>
      </c>
      <c r="CQ24" s="909">
        <v>133.19421306444542</v>
      </c>
      <c r="CR24" s="909">
        <v>140.21125194574159</v>
      </c>
      <c r="CS24" s="909">
        <v>135.98008241758242</v>
      </c>
      <c r="CT24" s="909">
        <v>137.97500543360138</v>
      </c>
      <c r="CU24" s="909">
        <v>132.08025646694671</v>
      </c>
      <c r="CV24" s="909">
        <v>137.09631544925662</v>
      </c>
      <c r="CW24" s="909">
        <v>169.60540658382385</v>
      </c>
      <c r="CX24" s="909">
        <v>131.18777976723365</v>
      </c>
      <c r="CY24" s="909">
        <v>129.96091904659653</v>
      </c>
      <c r="CZ24" s="909">
        <v>137.18522727272727</v>
      </c>
      <c r="DA24" s="909">
        <v>141.18326693227093</v>
      </c>
      <c r="DB24" s="909">
        <v>137.63181080454441</v>
      </c>
      <c r="DC24" s="909">
        <v>140.32685433422699</v>
      </c>
      <c r="DD24" s="909">
        <v>156.13801785305563</v>
      </c>
      <c r="DE24" s="909">
        <v>140.63611615245009</v>
      </c>
      <c r="DF24" s="909">
        <v>143.27068505338079</v>
      </c>
      <c r="DG24" s="909">
        <v>142.30596175478064</v>
      </c>
      <c r="DH24" s="909">
        <v>147.2998899889989</v>
      </c>
      <c r="DI24" s="909">
        <v>166.82837837837837</v>
      </c>
      <c r="DJ24" s="909">
        <v>149.49717641743845</v>
      </c>
      <c r="DK24" s="909">
        <v>146.69281491587085</v>
      </c>
      <c r="DL24" s="909">
        <v>143.76785298906722</v>
      </c>
      <c r="DM24" s="909">
        <v>148.77292576419214</v>
      </c>
      <c r="DN24" s="909">
        <v>131.70147584973165</v>
      </c>
      <c r="DO24" s="909">
        <v>131.3282390510949</v>
      </c>
      <c r="DP24" s="909">
        <v>129.90331304935768</v>
      </c>
      <c r="DQ24" s="909">
        <v>133.59601739528497</v>
      </c>
      <c r="DR24" s="909">
        <v>148.79732739420936</v>
      </c>
      <c r="DS24" s="909">
        <v>170.22453174965739</v>
      </c>
      <c r="DT24" s="910">
        <v>145.73058671268336</v>
      </c>
      <c r="DU24" s="910">
        <v>135.12418447694037</v>
      </c>
      <c r="DV24" s="910">
        <v>134.37053676992196</v>
      </c>
      <c r="DW24" s="910">
        <v>152.56464158082827</v>
      </c>
      <c r="DX24" s="910">
        <v>136.6183699870634</v>
      </c>
      <c r="DY24" s="910">
        <v>142.59312567132116</v>
      </c>
      <c r="DZ24" s="910">
        <v>146.04514334617031</v>
      </c>
      <c r="EA24" s="910">
        <v>142.09122879602813</v>
      </c>
      <c r="EB24" s="910">
        <v>150.33857785042909</v>
      </c>
      <c r="EC24" s="910">
        <v>158.47023330651649</v>
      </c>
      <c r="ED24" s="910">
        <v>194.64910203276099</v>
      </c>
      <c r="EE24" s="910">
        <v>194.32821772048291</v>
      </c>
      <c r="EF24" s="910">
        <v>220.94209311273568</v>
      </c>
      <c r="EG24" s="910">
        <v>185.92823621431364</v>
      </c>
      <c r="EH24" s="910">
        <v>165.81972725574445</v>
      </c>
      <c r="EI24" s="910">
        <v>174.62952346829093</v>
      </c>
      <c r="EJ24" s="910">
        <v>170.49270695207426</v>
      </c>
      <c r="EK24" s="910">
        <v>172.99181785841338</v>
      </c>
      <c r="EL24" s="910">
        <v>173.71438874864768</v>
      </c>
      <c r="EM24" s="910">
        <v>172.52846657409245</v>
      </c>
      <c r="EN24" s="910">
        <v>191.36848839334672</v>
      </c>
      <c r="EO24" s="910">
        <v>174.28334534967556</v>
      </c>
      <c r="EP24" s="910">
        <v>172.29909420289854</v>
      </c>
      <c r="EQ24" s="910">
        <v>177.38434226877331</v>
      </c>
      <c r="ER24" s="910">
        <v>182.34902998236331</v>
      </c>
      <c r="ES24" s="910">
        <v>206.08070301291249</v>
      </c>
      <c r="ET24" s="910">
        <v>179.55339803921566</v>
      </c>
      <c r="EU24" s="910">
        <v>202.81568299413593</v>
      </c>
      <c r="EV24" s="910">
        <v>180.29148809523809</v>
      </c>
      <c r="EW24" s="910">
        <v>186.19182520604394</v>
      </c>
      <c r="EX24" s="910">
        <v>183.6991878086157</v>
      </c>
      <c r="EY24" s="910">
        <v>201.80367790132036</v>
      </c>
      <c r="EZ24" s="910">
        <v>188.22381526796485</v>
      </c>
      <c r="FA24" s="910">
        <v>189.43762682717113</v>
      </c>
      <c r="FB24" s="910">
        <v>194.53766361478466</v>
      </c>
      <c r="FC24" s="910">
        <v>224.27516019086571</v>
      </c>
      <c r="FD24" s="910">
        <v>199.47727136431786</v>
      </c>
      <c r="FE24" s="910">
        <v>214.14429095762426</v>
      </c>
      <c r="FF24" s="910">
        <v>201.46316468253968</v>
      </c>
      <c r="FG24" s="910">
        <v>202.20010507305864</v>
      </c>
      <c r="FH24" s="910">
        <v>202.99870988042795</v>
      </c>
      <c r="FI24" s="910">
        <v>204.17638835263836</v>
      </c>
      <c r="FJ24" s="910">
        <v>210.44187128712872</v>
      </c>
      <c r="FK24" s="910">
        <v>214.9579969742814</v>
      </c>
      <c r="FL24" s="910">
        <v>222.29427624309392</v>
      </c>
      <c r="FM24" s="910">
        <v>214.55348176881301</v>
      </c>
      <c r="FN24" s="910">
        <v>219.5787607598694</v>
      </c>
      <c r="FO24" s="910">
        <v>214.19821691452606</v>
      </c>
      <c r="FP24" s="910">
        <v>246.50800430107529</v>
      </c>
      <c r="FQ24" s="910">
        <v>226.48109903201788</v>
      </c>
      <c r="FR24" s="910">
        <v>219.4102034358047</v>
      </c>
      <c r="FS24" s="910">
        <v>225.59281276717016</v>
      </c>
      <c r="FT24" s="910">
        <v>218.46282511855154</v>
      </c>
      <c r="FU24" s="910">
        <v>217.19667902995721</v>
      </c>
      <c r="FV24" s="910">
        <v>222.54435236868468</v>
      </c>
      <c r="FW24" s="910">
        <v>256.2386615705351</v>
      </c>
      <c r="FX24" s="910">
        <v>227.859800907627</v>
      </c>
      <c r="FY24" s="910">
        <v>228.31540776838185</v>
      </c>
      <c r="FZ24" s="910">
        <v>234.4154225551159</v>
      </c>
      <c r="GA24" s="910">
        <v>233.60392133492252</v>
      </c>
      <c r="GB24" s="910">
        <v>243.49045392398139</v>
      </c>
      <c r="GC24" s="910">
        <v>248.21705009548992</v>
      </c>
      <c r="GD24" s="910">
        <v>230.69310927835053</v>
      </c>
    </row>
    <row r="25" spans="2:186" s="906" customFormat="1" ht="12.75" x14ac:dyDescent="0.2">
      <c r="B25" s="878">
        <v>3</v>
      </c>
      <c r="C25" s="879" t="s">
        <v>49</v>
      </c>
      <c r="D25" s="908"/>
      <c r="E25" s="909">
        <v>68.520714324048726</v>
      </c>
      <c r="F25" s="909">
        <v>57.080944298184839</v>
      </c>
      <c r="G25" s="909">
        <v>66.258532000382672</v>
      </c>
      <c r="H25" s="909">
        <v>58.575283302063788</v>
      </c>
      <c r="I25" s="909">
        <v>60.043843893205818</v>
      </c>
      <c r="J25" s="909">
        <v>59.040723316952146</v>
      </c>
      <c r="K25" s="909">
        <v>59.607386634287579</v>
      </c>
      <c r="L25" s="909">
        <v>60.511813103795618</v>
      </c>
      <c r="M25" s="909">
        <v>58.819079860323797</v>
      </c>
      <c r="N25" s="909">
        <v>59.670768517291641</v>
      </c>
      <c r="O25" s="909">
        <v>59.814819719671341</v>
      </c>
      <c r="P25" s="909">
        <v>67.787173571487642</v>
      </c>
      <c r="Q25" s="909">
        <v>62.213910700219728</v>
      </c>
      <c r="R25" s="909">
        <v>62.081367939538588</v>
      </c>
      <c r="S25" s="909">
        <v>63.024243598186963</v>
      </c>
      <c r="T25" s="909">
        <v>60.503409662105561</v>
      </c>
      <c r="U25" s="909">
        <v>70.851195121951221</v>
      </c>
      <c r="V25" s="909">
        <v>63.236116076655868</v>
      </c>
      <c r="W25" s="909">
        <v>64.464593259622319</v>
      </c>
      <c r="X25" s="909">
        <v>65.636212557822091</v>
      </c>
      <c r="Y25" s="909">
        <v>62.584951251218719</v>
      </c>
      <c r="Z25" s="909">
        <v>65.911588366890385</v>
      </c>
      <c r="AA25" s="909">
        <v>62.930393964142652</v>
      </c>
      <c r="AB25" s="909">
        <v>67.873791269665418</v>
      </c>
      <c r="AC25" s="909">
        <v>71.10015206156821</v>
      </c>
      <c r="AD25" s="909">
        <v>65.228599665258628</v>
      </c>
      <c r="AE25" s="909">
        <v>67.785264927579064</v>
      </c>
      <c r="AF25" s="909">
        <v>68.069777002708619</v>
      </c>
      <c r="AG25" s="909">
        <v>68.806621768140118</v>
      </c>
      <c r="AH25" s="909">
        <v>66.297417184745285</v>
      </c>
      <c r="AI25" s="909">
        <v>75.203375732634996</v>
      </c>
      <c r="AJ25" s="909">
        <v>67.796403919338616</v>
      </c>
      <c r="AK25" s="909">
        <v>68.882372633311988</v>
      </c>
      <c r="AL25" s="909">
        <v>72.998307867154949</v>
      </c>
      <c r="AM25" s="909">
        <v>67.501878219932493</v>
      </c>
      <c r="AN25" s="909">
        <v>72.297457364341085</v>
      </c>
      <c r="AO25" s="909">
        <v>69.501230736483606</v>
      </c>
      <c r="AP25" s="909">
        <v>68.331504926440815</v>
      </c>
      <c r="AQ25" s="909">
        <v>77.069893456278336</v>
      </c>
      <c r="AR25" s="909">
        <v>84.553003478933135</v>
      </c>
      <c r="AS25" s="909">
        <v>85.642728445574846</v>
      </c>
      <c r="AT25" s="909">
        <v>83.547279841203206</v>
      </c>
      <c r="AU25" s="909">
        <v>88.60299487575459</v>
      </c>
      <c r="AV25" s="909">
        <v>84.294161782794291</v>
      </c>
      <c r="AW25" s="909">
        <v>86.285168055745316</v>
      </c>
      <c r="AX25" s="909">
        <v>86.353631132646882</v>
      </c>
      <c r="AY25" s="909">
        <v>93.383248388696089</v>
      </c>
      <c r="AZ25" s="909">
        <v>97.129558059715094</v>
      </c>
      <c r="BA25" s="909">
        <v>95.095944844780917</v>
      </c>
      <c r="BB25" s="909">
        <v>88.210656457928749</v>
      </c>
      <c r="BC25" s="909">
        <v>88.990765312889621</v>
      </c>
      <c r="BD25" s="909">
        <v>88.471784743660777</v>
      </c>
      <c r="BE25" s="909">
        <v>86.028298302559463</v>
      </c>
      <c r="BF25" s="909">
        <v>87.337941730279894</v>
      </c>
      <c r="BG25" s="909">
        <v>87.092344746810198</v>
      </c>
      <c r="BH25" s="909">
        <v>86.149249021835161</v>
      </c>
      <c r="BI25" s="909">
        <v>86.653454462154286</v>
      </c>
      <c r="BJ25" s="909">
        <v>86.133581193731246</v>
      </c>
      <c r="BK25" s="909">
        <v>85.898891505253829</v>
      </c>
      <c r="BL25" s="909">
        <v>91.113164388588203</v>
      </c>
      <c r="BM25" s="909">
        <v>81.411368211212135</v>
      </c>
      <c r="BN25" s="909">
        <v>86.861272155120545</v>
      </c>
      <c r="BO25" s="909">
        <v>91.608150554571111</v>
      </c>
      <c r="BP25" s="909">
        <v>87.247044555462622</v>
      </c>
      <c r="BQ25" s="909">
        <v>88.443311573213435</v>
      </c>
      <c r="BR25" s="909">
        <v>86.677399184899187</v>
      </c>
      <c r="BS25" s="909">
        <v>86.956140639029414</v>
      </c>
      <c r="BT25" s="909">
        <v>88.915585570255672</v>
      </c>
      <c r="BU25" s="909">
        <v>87.050574040767387</v>
      </c>
      <c r="BV25" s="909">
        <v>87.206862757857749</v>
      </c>
      <c r="BW25" s="909">
        <v>86.860838818922645</v>
      </c>
      <c r="BX25" s="909">
        <v>90.23948503841909</v>
      </c>
      <c r="BY25" s="909">
        <v>86.162564822676501</v>
      </c>
      <c r="BZ25" s="909">
        <v>86.762881233000897</v>
      </c>
      <c r="CA25" s="909">
        <v>89.919933016557465</v>
      </c>
      <c r="CB25" s="909">
        <v>86.51984450837854</v>
      </c>
      <c r="CC25" s="909">
        <v>93.802327515400407</v>
      </c>
      <c r="CD25" s="909">
        <v>87.623230797912001</v>
      </c>
      <c r="CE25" s="909">
        <v>86.67195783942573</v>
      </c>
      <c r="CF25" s="909">
        <v>90.123982350807921</v>
      </c>
      <c r="CG25" s="909">
        <v>87.959340376029672</v>
      </c>
      <c r="CH25" s="909">
        <v>89.385661769139546</v>
      </c>
      <c r="CI25" s="909">
        <v>86.387815303099828</v>
      </c>
      <c r="CJ25" s="909">
        <v>92.045793389583707</v>
      </c>
      <c r="CK25" s="909">
        <v>87.760795054450185</v>
      </c>
      <c r="CL25" s="909">
        <v>86.97663533956981</v>
      </c>
      <c r="CM25" s="909">
        <v>88.930742542021079</v>
      </c>
      <c r="CN25" s="909">
        <v>90.661013740711539</v>
      </c>
      <c r="CO25" s="909">
        <v>92.746871901904512</v>
      </c>
      <c r="CP25" s="909">
        <v>89.837481429223558</v>
      </c>
      <c r="CQ25" s="909">
        <v>91.779443923274982</v>
      </c>
      <c r="CR25" s="909">
        <v>91.287564959020472</v>
      </c>
      <c r="CS25" s="909">
        <v>90.849962134833831</v>
      </c>
      <c r="CT25" s="909">
        <v>102.46380448475686</v>
      </c>
      <c r="CU25" s="909">
        <v>100.28474463728357</v>
      </c>
      <c r="CV25" s="909">
        <v>100.01538063747165</v>
      </c>
      <c r="CW25" s="909">
        <v>94.919858306562645</v>
      </c>
      <c r="CX25" s="909">
        <v>92.226343589012643</v>
      </c>
      <c r="CY25" s="909">
        <v>91.695401311025563</v>
      </c>
      <c r="CZ25" s="909">
        <v>94.882088812943422</v>
      </c>
      <c r="DA25" s="909">
        <v>103.36118431847481</v>
      </c>
      <c r="DB25" s="909">
        <v>105.34312794268168</v>
      </c>
      <c r="DC25" s="909">
        <v>99.626643416095064</v>
      </c>
      <c r="DD25" s="909">
        <v>96.359307116104873</v>
      </c>
      <c r="DE25" s="909">
        <v>96.899646436921827</v>
      </c>
      <c r="DF25" s="909">
        <v>100.8812045135093</v>
      </c>
      <c r="DG25" s="909">
        <v>97.53878929994768</v>
      </c>
      <c r="DH25" s="909">
        <v>99.987908045082037</v>
      </c>
      <c r="DI25" s="909">
        <v>97.175578598427435</v>
      </c>
      <c r="DJ25" s="909">
        <v>98.264766813043849</v>
      </c>
      <c r="DK25" s="909">
        <v>100.64331630869616</v>
      </c>
      <c r="DL25" s="909">
        <v>98.991427337847114</v>
      </c>
      <c r="DM25" s="909">
        <v>101.22321925069511</v>
      </c>
      <c r="DN25" s="909">
        <v>102.8680261270995</v>
      </c>
      <c r="DO25" s="909">
        <v>103.16925263178686</v>
      </c>
      <c r="DP25" s="909">
        <v>102.57593327779924</v>
      </c>
      <c r="DQ25" s="909">
        <v>103.47679063388259</v>
      </c>
      <c r="DR25" s="909">
        <v>102.48675158856236</v>
      </c>
      <c r="DS25" s="909">
        <v>104.10669702617979</v>
      </c>
      <c r="DT25" s="910">
        <v>109.64076177584212</v>
      </c>
      <c r="DU25" s="910">
        <v>105.44809687028196</v>
      </c>
      <c r="DV25" s="910">
        <v>103.88202181656278</v>
      </c>
      <c r="DW25" s="910">
        <v>111.73565576073867</v>
      </c>
      <c r="DX25" s="910">
        <v>104.46275808618373</v>
      </c>
      <c r="DY25" s="910">
        <v>103.81392242429162</v>
      </c>
      <c r="DZ25" s="910">
        <v>106.08259528387815</v>
      </c>
      <c r="EA25" s="910">
        <v>106.11261529728964</v>
      </c>
      <c r="EB25" s="910">
        <v>106.83588717015468</v>
      </c>
      <c r="EC25" s="910">
        <v>105.79462101390023</v>
      </c>
      <c r="ED25" s="910">
        <v>112.39043024378469</v>
      </c>
      <c r="EE25" s="910">
        <v>114.18520999026131</v>
      </c>
      <c r="EF25" s="910">
        <v>120.08779208170715</v>
      </c>
      <c r="EG25" s="910">
        <v>112.20070217143771</v>
      </c>
      <c r="EH25" s="910">
        <v>110.36578521089723</v>
      </c>
      <c r="EI25" s="910">
        <v>118.30524051555489</v>
      </c>
      <c r="EJ25" s="910">
        <v>110.03429131819991</v>
      </c>
      <c r="EK25" s="910">
        <v>112.06803752886835</v>
      </c>
      <c r="EL25" s="910">
        <v>110.74638437493932</v>
      </c>
      <c r="EM25" s="910">
        <v>110.21317447258625</v>
      </c>
      <c r="EN25" s="910">
        <v>113.04284728988746</v>
      </c>
      <c r="EO25" s="910">
        <v>110.95640051874648</v>
      </c>
      <c r="EP25" s="910">
        <v>111.33172271213013</v>
      </c>
      <c r="EQ25" s="910">
        <v>111.83626601493135</v>
      </c>
      <c r="ER25" s="910">
        <v>113.35424147840817</v>
      </c>
      <c r="ES25" s="910">
        <v>115.32732373908223</v>
      </c>
      <c r="ET25" s="910">
        <v>112.47972300224647</v>
      </c>
      <c r="EU25" s="910">
        <v>118.02826325960113</v>
      </c>
      <c r="EV25" s="910">
        <v>114.21598031286372</v>
      </c>
      <c r="EW25" s="910">
        <v>116.73467447018695</v>
      </c>
      <c r="EX25" s="910">
        <v>114.62315071828584</v>
      </c>
      <c r="EY25" s="910">
        <v>114.90941059489762</v>
      </c>
      <c r="EZ25" s="910">
        <v>117.19226598969666</v>
      </c>
      <c r="FA25" s="910">
        <v>115.67992384961255</v>
      </c>
      <c r="FB25" s="910">
        <v>118.71979632050976</v>
      </c>
      <c r="FC25" s="910">
        <v>117.20506449499203</v>
      </c>
      <c r="FD25" s="910">
        <v>118.98294891066158</v>
      </c>
      <c r="FE25" s="910">
        <v>124.11684838344038</v>
      </c>
      <c r="FF25" s="910">
        <v>120.40855121451303</v>
      </c>
      <c r="FG25" s="910">
        <v>120.84171435047161</v>
      </c>
      <c r="FH25" s="910">
        <v>123.26737625908012</v>
      </c>
      <c r="FI25" s="910">
        <v>123.8239407415068</v>
      </c>
      <c r="FJ25" s="910">
        <v>123.5374275979557</v>
      </c>
      <c r="FK25" s="910">
        <v>127.50728348062542</v>
      </c>
      <c r="FL25" s="910">
        <v>126.10386072290795</v>
      </c>
      <c r="FM25" s="910">
        <v>125.37052475213321</v>
      </c>
      <c r="FN25" s="910">
        <v>129.05241101764801</v>
      </c>
      <c r="FO25" s="910">
        <v>125.46084919593044</v>
      </c>
      <c r="FP25" s="910">
        <v>132.25886765558181</v>
      </c>
      <c r="FQ25" s="910">
        <v>127.33423707400765</v>
      </c>
      <c r="FR25" s="910">
        <v>125.9982544231847</v>
      </c>
      <c r="FS25" s="910">
        <v>128.69721578382888</v>
      </c>
      <c r="FT25" s="910">
        <v>129.54747021805943</v>
      </c>
      <c r="FU25" s="910">
        <v>127.79906888546007</v>
      </c>
      <c r="FV25" s="910">
        <v>127.24278157754486</v>
      </c>
      <c r="FW25" s="910">
        <v>131.56492448486887</v>
      </c>
      <c r="FX25" s="910">
        <v>128.46950970173759</v>
      </c>
      <c r="FY25" s="910">
        <v>127.46522519279495</v>
      </c>
      <c r="FZ25" s="910">
        <v>127.35049129891358</v>
      </c>
      <c r="GA25" s="910">
        <v>125.15432844267745</v>
      </c>
      <c r="GB25" s="910">
        <v>128.09989879822896</v>
      </c>
      <c r="GC25" s="910">
        <v>127.31646657865669</v>
      </c>
      <c r="GD25" s="910">
        <v>125.18899853790991</v>
      </c>
    </row>
    <row r="26" spans="2:186" s="906" customFormat="1" ht="12.75" x14ac:dyDescent="0.2">
      <c r="B26" s="878">
        <v>4</v>
      </c>
      <c r="C26" s="879" t="s">
        <v>50</v>
      </c>
      <c r="D26" s="908"/>
      <c r="E26" s="261">
        <v>112.70186335403727</v>
      </c>
      <c r="F26" s="261">
        <v>88.971924451250644</v>
      </c>
      <c r="G26" s="261">
        <v>80.413583375570198</v>
      </c>
      <c r="H26" s="261">
        <v>82.043198529411768</v>
      </c>
      <c r="I26" s="261">
        <v>83.066000868432482</v>
      </c>
      <c r="J26" s="261">
        <v>73.738325620530077</v>
      </c>
      <c r="K26" s="261">
        <v>89.405158730158732</v>
      </c>
      <c r="L26" s="261">
        <v>83.246177969423755</v>
      </c>
      <c r="M26" s="261">
        <v>75.689574385005855</v>
      </c>
      <c r="N26" s="261">
        <v>75.836960399571893</v>
      </c>
      <c r="O26" s="261">
        <v>88.321518280770306</v>
      </c>
      <c r="P26" s="261">
        <v>413.29387402933565</v>
      </c>
      <c r="Q26" s="261">
        <v>145.68366592756837</v>
      </c>
      <c r="R26" s="261">
        <v>77.40878378378379</v>
      </c>
      <c r="S26" s="261">
        <v>75.476948051948057</v>
      </c>
      <c r="T26" s="261">
        <v>74.742328300048712</v>
      </c>
      <c r="U26" s="261">
        <v>75.463763405914847</v>
      </c>
      <c r="V26" s="261">
        <v>77.893128536782541</v>
      </c>
      <c r="W26" s="261">
        <v>82.87507926442612</v>
      </c>
      <c r="X26" s="261">
        <v>79.256750572082382</v>
      </c>
      <c r="Y26" s="261">
        <v>83.553893988747404</v>
      </c>
      <c r="Z26" s="261">
        <v>78.9375</v>
      </c>
      <c r="AA26" s="261">
        <v>75.588064749939605</v>
      </c>
      <c r="AB26" s="261">
        <v>90.983165368758591</v>
      </c>
      <c r="AC26" s="261">
        <v>395.59526044110748</v>
      </c>
      <c r="AD26" s="261">
        <v>75.760594450249627</v>
      </c>
      <c r="AE26" s="261">
        <v>80.066026003391741</v>
      </c>
      <c r="AF26" s="261">
        <v>74.925551902301549</v>
      </c>
      <c r="AG26" s="261">
        <v>83.785809165375255</v>
      </c>
      <c r="AH26" s="261">
        <v>80.746132208157519</v>
      </c>
      <c r="AI26" s="261">
        <v>80.404931141714798</v>
      </c>
      <c r="AJ26" s="261">
        <v>80.397719869706847</v>
      </c>
      <c r="AK26" s="261">
        <v>75.814048257372647</v>
      </c>
      <c r="AL26" s="261">
        <v>80.131187080536918</v>
      </c>
      <c r="AM26" s="261">
        <v>76.495180217937971</v>
      </c>
      <c r="AN26" s="261">
        <v>334.66504580690628</v>
      </c>
      <c r="AO26" s="261">
        <v>110.93326885880077</v>
      </c>
      <c r="AP26" s="261">
        <v>77.306851311953352</v>
      </c>
      <c r="AQ26" s="261">
        <v>80.15422468851429</v>
      </c>
      <c r="AR26" s="261">
        <v>85.277655969703005</v>
      </c>
      <c r="AS26" s="261">
        <v>82.317496986741659</v>
      </c>
      <c r="AT26" s="261">
        <v>80.859333267385495</v>
      </c>
      <c r="AU26" s="261">
        <v>80.895124988027973</v>
      </c>
      <c r="AV26" s="261">
        <v>79.971127584861492</v>
      </c>
      <c r="AW26" s="261">
        <v>84.933133925125432</v>
      </c>
      <c r="AX26" s="261">
        <v>82.762102481834475</v>
      </c>
      <c r="AY26" s="261">
        <v>82.83935592585658</v>
      </c>
      <c r="AZ26" s="261">
        <v>319.00660932548664</v>
      </c>
      <c r="BA26" s="261">
        <v>118.231872918268</v>
      </c>
      <c r="BB26" s="261">
        <v>83.553054662379424</v>
      </c>
      <c r="BC26" s="261">
        <v>88.614715953990697</v>
      </c>
      <c r="BD26" s="261">
        <v>84.124559978337402</v>
      </c>
      <c r="BE26" s="261">
        <v>84.314407703488371</v>
      </c>
      <c r="BF26" s="261">
        <v>83.013951670220337</v>
      </c>
      <c r="BG26" s="261">
        <v>86.249869309330094</v>
      </c>
      <c r="BH26" s="261">
        <v>86.802598086544364</v>
      </c>
      <c r="BI26" s="261">
        <v>83.316310845431261</v>
      </c>
      <c r="BJ26" s="261">
        <v>86.355028590649169</v>
      </c>
      <c r="BK26" s="261">
        <v>86.211943177832339</v>
      </c>
      <c r="BL26" s="261">
        <v>270.35612903225808</v>
      </c>
      <c r="BM26" s="261">
        <v>137.47523791027385</v>
      </c>
      <c r="BN26" s="261">
        <v>88.576566314076487</v>
      </c>
      <c r="BO26" s="261">
        <v>91.834241424295911</v>
      </c>
      <c r="BP26" s="261">
        <v>89.248677592994298</v>
      </c>
      <c r="BQ26" s="261">
        <v>88.688333592414125</v>
      </c>
      <c r="BR26" s="261">
        <v>88.663495084046943</v>
      </c>
      <c r="BS26" s="261">
        <v>93.228126431516259</v>
      </c>
      <c r="BT26" s="261">
        <v>90.722145804676757</v>
      </c>
      <c r="BU26" s="261">
        <v>94.158391662778044</v>
      </c>
      <c r="BV26" s="261">
        <v>89.995622606112718</v>
      </c>
      <c r="BW26" s="261">
        <v>90.342908291968428</v>
      </c>
      <c r="BX26" s="261">
        <v>261.32559915960081</v>
      </c>
      <c r="BY26" s="261">
        <v>107.94804759510642</v>
      </c>
      <c r="BZ26" s="261">
        <v>90.205425420590842</v>
      </c>
      <c r="CA26" s="261">
        <v>97.557145368388873</v>
      </c>
      <c r="CB26" s="261">
        <v>89.052313376437993</v>
      </c>
      <c r="CC26" s="261">
        <v>99.394600366076872</v>
      </c>
      <c r="CD26" s="261">
        <v>92.303062161718884</v>
      </c>
      <c r="CE26" s="261">
        <v>91.137202960654463</v>
      </c>
      <c r="CF26" s="261">
        <v>94.106356492647635</v>
      </c>
      <c r="CG26" s="261">
        <v>93.077993194523202</v>
      </c>
      <c r="CH26" s="261">
        <v>93.925837603468665</v>
      </c>
      <c r="CI26" s="261">
        <v>90.581068075117372</v>
      </c>
      <c r="CJ26" s="261">
        <v>260.83031705623699</v>
      </c>
      <c r="CK26" s="261">
        <v>122.04965369879163</v>
      </c>
      <c r="CL26" s="261">
        <v>94.531304274513118</v>
      </c>
      <c r="CM26" s="261">
        <v>95.689223587615714</v>
      </c>
      <c r="CN26" s="261">
        <v>94.719844323090712</v>
      </c>
      <c r="CO26" s="261">
        <v>96.537362046839917</v>
      </c>
      <c r="CP26" s="261">
        <v>96.411823604262764</v>
      </c>
      <c r="CQ26" s="261">
        <v>98.405114305915617</v>
      </c>
      <c r="CR26" s="261">
        <v>96.383106544777931</v>
      </c>
      <c r="CS26" s="261">
        <v>95.455392399012027</v>
      </c>
      <c r="CT26" s="261">
        <v>99.199146161608311</v>
      </c>
      <c r="CU26" s="261">
        <v>96.401392353468665</v>
      </c>
      <c r="CV26" s="261">
        <v>109.07820058542598</v>
      </c>
      <c r="CW26" s="261">
        <v>216.18481369282034</v>
      </c>
      <c r="CX26" s="261">
        <v>95.14701381171615</v>
      </c>
      <c r="CY26" s="261">
        <v>94.518522984725564</v>
      </c>
      <c r="CZ26" s="261">
        <v>95.429272349272352</v>
      </c>
      <c r="DA26" s="261">
        <v>104.97070210477798</v>
      </c>
      <c r="DB26" s="261">
        <v>104.93316543473291</v>
      </c>
      <c r="DC26" s="261">
        <v>106.09093087624737</v>
      </c>
      <c r="DD26" s="261">
        <v>100.52094946993732</v>
      </c>
      <c r="DE26" s="261">
        <v>101.20266489988221</v>
      </c>
      <c r="DF26" s="261">
        <v>101.90651489240416</v>
      </c>
      <c r="DG26" s="261">
        <v>99.621992401857327</v>
      </c>
      <c r="DH26" s="261">
        <v>261.24005589496943</v>
      </c>
      <c r="DI26" s="261">
        <v>122.07733029757492</v>
      </c>
      <c r="DJ26" s="261">
        <v>109.99959744890961</v>
      </c>
      <c r="DK26" s="261">
        <v>104.89849185322559</v>
      </c>
      <c r="DL26" s="261">
        <v>104.16923605858489</v>
      </c>
      <c r="DM26" s="261">
        <v>104.68666214658622</v>
      </c>
      <c r="DN26" s="261">
        <v>102.19860959319976</v>
      </c>
      <c r="DO26" s="261">
        <v>109.41988219124289</v>
      </c>
      <c r="DP26" s="261">
        <v>102.01963725959894</v>
      </c>
      <c r="DQ26" s="261">
        <v>104.74346211091697</v>
      </c>
      <c r="DR26" s="261">
        <v>104.75410357076088</v>
      </c>
      <c r="DS26" s="261">
        <v>104.37550610991309</v>
      </c>
      <c r="DT26" s="261">
        <v>268.96972570581335</v>
      </c>
      <c r="DU26" s="261">
        <v>115.05834925897038</v>
      </c>
      <c r="DV26" s="261">
        <v>104.77429408630795</v>
      </c>
      <c r="DW26" s="261">
        <v>115.43124313559834</v>
      </c>
      <c r="DX26" s="261">
        <v>102.72766841030875</v>
      </c>
      <c r="DY26" s="261">
        <v>105.45887332749781</v>
      </c>
      <c r="DZ26" s="261">
        <v>107.98000420193289</v>
      </c>
      <c r="EA26" s="261">
        <v>109.24597109579852</v>
      </c>
      <c r="EB26" s="261">
        <v>107.61609155571766</v>
      </c>
      <c r="EC26" s="261">
        <v>107.8898967234278</v>
      </c>
      <c r="ED26" s="261">
        <v>111.71033793693474</v>
      </c>
      <c r="EE26" s="261">
        <v>104.98405881615248</v>
      </c>
      <c r="EF26" s="261">
        <v>270.98686767563748</v>
      </c>
      <c r="EG26" s="261">
        <v>122.76679936305733</v>
      </c>
      <c r="EH26" s="261">
        <v>106.26239615784009</v>
      </c>
      <c r="EI26" s="261">
        <v>117.62835892346313</v>
      </c>
      <c r="EJ26" s="261">
        <v>108.78346731143628</v>
      </c>
      <c r="EK26" s="261">
        <v>113.29182202632676</v>
      </c>
      <c r="EL26" s="261">
        <v>111.56140605182098</v>
      </c>
      <c r="EM26" s="261">
        <v>113.31602752073069</v>
      </c>
      <c r="EN26" s="261">
        <v>116.71184677561062</v>
      </c>
      <c r="EO26" s="261">
        <v>109.36570922866724</v>
      </c>
      <c r="EP26" s="261">
        <v>114.27721213233046</v>
      </c>
      <c r="EQ26" s="261">
        <v>108.68004130897826</v>
      </c>
      <c r="ER26" s="261">
        <v>262.90888922499852</v>
      </c>
      <c r="ES26" s="261">
        <v>134.20561504574721</v>
      </c>
      <c r="ET26" s="261">
        <v>108.36536274576967</v>
      </c>
      <c r="EU26" s="261">
        <v>116.29224002513352</v>
      </c>
      <c r="EV26" s="261">
        <v>109.46473780611899</v>
      </c>
      <c r="EW26" s="261">
        <v>117.41388262429523</v>
      </c>
      <c r="EX26" s="261">
        <v>112.02921021140806</v>
      </c>
      <c r="EY26" s="261">
        <v>118.07368746564046</v>
      </c>
      <c r="EZ26" s="261">
        <v>112.39823091894897</v>
      </c>
      <c r="FA26" s="261">
        <v>115.38817435965848</v>
      </c>
      <c r="FB26" s="261">
        <v>117.85103575254419</v>
      </c>
      <c r="FC26" s="261">
        <v>116.64103973751368</v>
      </c>
      <c r="FD26" s="261">
        <v>264.30869006909069</v>
      </c>
      <c r="FE26" s="261">
        <v>134.00127143701951</v>
      </c>
      <c r="FF26" s="261">
        <v>116.38277611087298</v>
      </c>
      <c r="FG26" s="261">
        <v>118.28697872935908</v>
      </c>
      <c r="FH26" s="261">
        <v>114.78110508668045</v>
      </c>
      <c r="FI26" s="261">
        <v>118.62838123415047</v>
      </c>
      <c r="FJ26" s="261">
        <v>113.89017976293273</v>
      </c>
      <c r="FK26" s="261">
        <v>121.33789783346025</v>
      </c>
      <c r="FL26" s="261">
        <v>112.9674954027216</v>
      </c>
      <c r="FM26" s="261">
        <v>115.13605713457076</v>
      </c>
      <c r="FN26" s="261">
        <v>122.0589294092557</v>
      </c>
      <c r="FO26" s="261">
        <v>115.12961463906333</v>
      </c>
      <c r="FP26" s="261">
        <v>261.32087822609964</v>
      </c>
      <c r="FQ26" s="261">
        <v>144.39604538768648</v>
      </c>
      <c r="FR26" s="261">
        <v>112.02107475896949</v>
      </c>
      <c r="FS26" s="261">
        <v>122.43240495137047</v>
      </c>
      <c r="FT26" s="262"/>
      <c r="FU26" s="262"/>
      <c r="FV26" s="262"/>
      <c r="FW26" s="262"/>
      <c r="FX26" s="262"/>
      <c r="FY26" s="262"/>
      <c r="FZ26" s="262"/>
      <c r="GA26" s="262"/>
      <c r="GB26" s="262"/>
      <c r="GC26" s="262"/>
      <c r="GD26" s="262"/>
    </row>
    <row r="27" spans="2:186" s="906" customFormat="1" ht="15.6" customHeight="1" x14ac:dyDescent="0.2">
      <c r="B27" s="878">
        <v>5</v>
      </c>
      <c r="C27" s="879" t="s">
        <v>53</v>
      </c>
      <c r="D27" s="908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  <c r="X27" s="119"/>
      <c r="Y27" s="119"/>
      <c r="Z27" s="119"/>
      <c r="AA27" s="119"/>
      <c r="AB27" s="119"/>
      <c r="AC27" s="119"/>
      <c r="AD27" s="119"/>
      <c r="AE27" s="119"/>
      <c r="AF27" s="119"/>
      <c r="AG27" s="119"/>
      <c r="AH27" s="119"/>
      <c r="AI27" s="119"/>
      <c r="AJ27" s="119"/>
      <c r="AK27" s="119"/>
      <c r="AL27" s="119"/>
      <c r="AM27" s="119"/>
      <c r="AN27" s="119"/>
      <c r="AO27" s="119"/>
      <c r="AP27" s="119"/>
      <c r="AQ27" s="119"/>
      <c r="AR27" s="119"/>
      <c r="AS27" s="119"/>
      <c r="AT27" s="119"/>
      <c r="AU27" s="119"/>
      <c r="AV27" s="119"/>
      <c r="AW27" s="119"/>
      <c r="AX27" s="119"/>
      <c r="AY27" s="119"/>
      <c r="AZ27" s="119"/>
      <c r="BA27" s="119"/>
      <c r="BB27" s="119"/>
      <c r="BC27" s="119"/>
      <c r="BD27" s="119"/>
      <c r="BE27" s="911">
        <v>96.6</v>
      </c>
      <c r="BF27" s="911">
        <v>48.7</v>
      </c>
      <c r="BG27" s="911">
        <v>48.7</v>
      </c>
      <c r="BH27" s="911">
        <v>48.910891089108908</v>
      </c>
      <c r="BI27" s="911">
        <v>48.9</v>
      </c>
      <c r="BJ27" s="911">
        <v>48.96907216494845</v>
      </c>
      <c r="BK27" s="911">
        <v>48.96907216494845</v>
      </c>
      <c r="BL27" s="911">
        <v>63.456928838951313</v>
      </c>
      <c r="BM27" s="911">
        <v>72.27210884353741</v>
      </c>
      <c r="BN27" s="911">
        <v>79.001562500000006</v>
      </c>
      <c r="BO27" s="911">
        <v>74.245801526717557</v>
      </c>
      <c r="BP27" s="911">
        <v>79.882789317507417</v>
      </c>
      <c r="BQ27" s="911">
        <v>73.25306748466258</v>
      </c>
      <c r="BR27" s="911">
        <v>71.981651376146786</v>
      </c>
      <c r="BS27" s="911">
        <v>73.769352290679308</v>
      </c>
      <c r="BT27" s="911">
        <v>75.650674662668663</v>
      </c>
      <c r="BU27" s="911">
        <v>73.306376360808713</v>
      </c>
      <c r="BV27" s="911">
        <v>74.104761904761901</v>
      </c>
      <c r="BW27" s="911">
        <v>74.192366412213744</v>
      </c>
      <c r="BX27" s="911">
        <v>71.982195845697333</v>
      </c>
      <c r="BY27" s="911">
        <v>78.094339622641513</v>
      </c>
      <c r="BZ27" s="911">
        <v>72.878048780487802</v>
      </c>
      <c r="CA27" s="911">
        <v>84.376132930513592</v>
      </c>
      <c r="CB27" s="911">
        <v>75.201331114808653</v>
      </c>
      <c r="CC27" s="911">
        <v>79.067901234567898</v>
      </c>
      <c r="CD27" s="911">
        <v>76.742811501597444</v>
      </c>
      <c r="CE27" s="911">
        <v>76.429017160686428</v>
      </c>
      <c r="CF27" s="911">
        <v>78.533646322378715</v>
      </c>
      <c r="CG27" s="911">
        <v>78.40771812080537</v>
      </c>
      <c r="CH27" s="911">
        <v>78.699680511182109</v>
      </c>
      <c r="CI27" s="911">
        <v>80.205882352941174</v>
      </c>
      <c r="CJ27" s="911">
        <v>80.722419928825616</v>
      </c>
      <c r="CK27" s="911">
        <v>87.071428571428569</v>
      </c>
      <c r="CL27" s="911">
        <v>76.71547420965058</v>
      </c>
      <c r="CM27" s="911">
        <v>80.504870129870127</v>
      </c>
      <c r="CN27" s="911">
        <v>77.395390070921991</v>
      </c>
      <c r="CO27" s="911">
        <v>84.329090909090908</v>
      </c>
      <c r="CP27" s="911">
        <v>96.720767888307151</v>
      </c>
      <c r="CQ27" s="911">
        <v>84.330016583747934</v>
      </c>
      <c r="CR27" s="911">
        <v>90.635483870967747</v>
      </c>
      <c r="CS27" s="911">
        <v>85.951020408163259</v>
      </c>
      <c r="CT27" s="911">
        <v>127.05901639344262</v>
      </c>
      <c r="CU27" s="911">
        <v>103.85289256198347</v>
      </c>
      <c r="CV27" s="911">
        <v>105.45777027027027</v>
      </c>
      <c r="CW27" s="911">
        <v>96.581430745814302</v>
      </c>
      <c r="CX27" s="911">
        <v>91.31987577639751</v>
      </c>
      <c r="CY27" s="911">
        <v>87.675159235668787</v>
      </c>
      <c r="CZ27" s="911">
        <v>103.33941605839416</v>
      </c>
      <c r="DA27" s="911">
        <v>102.1499176276771</v>
      </c>
      <c r="DB27" s="911">
        <v>100.39145907473309</v>
      </c>
      <c r="DC27" s="911">
        <v>104.14802065404476</v>
      </c>
      <c r="DD27" s="911">
        <v>102.30383973288815</v>
      </c>
      <c r="DE27" s="911">
        <v>108.38333333333334</v>
      </c>
      <c r="DF27" s="911">
        <v>104.48445686900958</v>
      </c>
      <c r="DG27" s="911">
        <v>107.17662751677852</v>
      </c>
      <c r="DH27" s="911">
        <v>113.51014876033058</v>
      </c>
      <c r="DI27" s="911">
        <v>111.16</v>
      </c>
      <c r="DJ27" s="911">
        <v>109.19008264462811</v>
      </c>
      <c r="DK27" s="911">
        <v>117.74393277310926</v>
      </c>
      <c r="DL27" s="911">
        <v>120.73657848324517</v>
      </c>
      <c r="DM27" s="911">
        <v>116.96823529411768</v>
      </c>
      <c r="DN27" s="911">
        <v>118.27198686371101</v>
      </c>
      <c r="DO27" s="911">
        <v>126.79876019575856</v>
      </c>
      <c r="DP27" s="911">
        <v>127.28983498349835</v>
      </c>
      <c r="DQ27" s="911">
        <v>125.05222400000002</v>
      </c>
      <c r="DR27" s="911">
        <v>132.9446635367762</v>
      </c>
      <c r="DS27" s="911">
        <v>130.36593996840443</v>
      </c>
      <c r="DT27" s="912">
        <v>135.1461094224924</v>
      </c>
      <c r="DU27" s="912">
        <v>129.63477707006371</v>
      </c>
      <c r="DV27" s="912">
        <v>219.47503157894738</v>
      </c>
      <c r="DW27" s="912">
        <v>174.86227338129495</v>
      </c>
      <c r="DX27" s="912">
        <v>138.63663280116111</v>
      </c>
      <c r="DY27" s="912">
        <v>143.67888235294117</v>
      </c>
      <c r="DZ27" s="912">
        <v>144.19948936170212</v>
      </c>
      <c r="EA27" s="912">
        <v>145.59526760563381</v>
      </c>
      <c r="EB27" s="912">
        <v>145.41746077032809</v>
      </c>
      <c r="EC27" s="912">
        <v>150.02423076923077</v>
      </c>
      <c r="ED27" s="912">
        <v>153.14295454545456</v>
      </c>
      <c r="EE27" s="912">
        <v>157.42037735849055</v>
      </c>
      <c r="EF27" s="912">
        <v>163.82156706507305</v>
      </c>
      <c r="EG27" s="912">
        <v>152.25872159090909</v>
      </c>
      <c r="EH27" s="912">
        <v>156.39065217391305</v>
      </c>
      <c r="EI27" s="912">
        <v>207.93176470588233</v>
      </c>
      <c r="EJ27" s="912">
        <v>164.95627027027027</v>
      </c>
      <c r="EK27" s="912">
        <v>165.21067357512953</v>
      </c>
      <c r="EL27" s="912">
        <v>164.48082580645161</v>
      </c>
      <c r="EM27" s="912">
        <v>167.57948751642576</v>
      </c>
      <c r="EN27" s="912">
        <v>164.3720202020202</v>
      </c>
      <c r="EO27" s="912">
        <v>162.32294954721863</v>
      </c>
      <c r="EP27" s="912">
        <v>162.22555555555556</v>
      </c>
      <c r="EQ27" s="912">
        <v>166.67207253886011</v>
      </c>
      <c r="ER27" s="912">
        <v>175.58205000000001</v>
      </c>
      <c r="ES27" s="912">
        <v>173.68839948783614</v>
      </c>
      <c r="ET27" s="912">
        <v>165.72083094555873</v>
      </c>
      <c r="EU27" s="912">
        <v>200.62656753407686</v>
      </c>
      <c r="EV27" s="912">
        <v>168.95282828282831</v>
      </c>
      <c r="EW27" s="912">
        <v>175.45583924349884</v>
      </c>
      <c r="EX27" s="912">
        <v>166.84794223826717</v>
      </c>
      <c r="EY27" s="912">
        <v>172.11349551856597</v>
      </c>
      <c r="EZ27" s="912">
        <v>181.17612535612537</v>
      </c>
      <c r="FA27" s="912">
        <v>199.76441212121213</v>
      </c>
      <c r="FB27" s="912">
        <v>181.83820965842168</v>
      </c>
      <c r="FC27" s="912">
        <v>176.87960832313343</v>
      </c>
      <c r="FD27" s="912">
        <v>181.43196102314252</v>
      </c>
      <c r="FE27" s="912">
        <v>180.83921664626683</v>
      </c>
      <c r="FF27" s="912">
        <v>187.41742368742368</v>
      </c>
      <c r="FG27" s="912">
        <v>185.48495788206981</v>
      </c>
      <c r="FH27" s="912">
        <v>186.15323645970938</v>
      </c>
      <c r="FI27" s="912">
        <v>186.10332541567695</v>
      </c>
      <c r="FJ27" s="912">
        <v>185.7774834437086</v>
      </c>
      <c r="FK27" s="912">
        <v>218.18795180722893</v>
      </c>
      <c r="FL27" s="912">
        <v>193.30790523690774</v>
      </c>
      <c r="FM27" s="912">
        <v>196.51403061224491</v>
      </c>
      <c r="FN27" s="912">
        <v>214.70415137614677</v>
      </c>
      <c r="FO27" s="912">
        <v>199.82618771726536</v>
      </c>
      <c r="FP27" s="912">
        <v>193.18649517684887</v>
      </c>
      <c r="FQ27" s="912">
        <v>199.59616467276567</v>
      </c>
      <c r="FR27" s="912">
        <v>242.97494955863809</v>
      </c>
      <c r="FS27" s="912">
        <v>245.72978893325728</v>
      </c>
      <c r="FT27" s="912">
        <v>233.64832902224521</v>
      </c>
      <c r="FU27" s="912">
        <v>239.57770341839191</v>
      </c>
      <c r="FV27" s="912">
        <v>229.1306594885599</v>
      </c>
      <c r="FW27" s="912">
        <v>226.85029376736802</v>
      </c>
      <c r="FX27" s="912">
        <v>226.4658752997602</v>
      </c>
      <c r="FY27" s="912">
        <v>226.02510982658961</v>
      </c>
      <c r="FZ27" s="912">
        <v>220.0972936936937</v>
      </c>
      <c r="GA27" s="912">
        <v>217.29773290825364</v>
      </c>
      <c r="GB27" s="912">
        <v>220.04181013950324</v>
      </c>
      <c r="GC27" s="912">
        <v>222.61493104608138</v>
      </c>
      <c r="GD27" s="912">
        <v>212.07564368156258</v>
      </c>
    </row>
    <row r="28" spans="2:186" s="906" customFormat="1" ht="12.75" x14ac:dyDescent="0.2">
      <c r="B28" s="878">
        <v>6</v>
      </c>
      <c r="C28" s="879" t="s">
        <v>55</v>
      </c>
      <c r="D28" s="908"/>
      <c r="E28" s="909">
        <v>90.229241757329135</v>
      </c>
      <c r="F28" s="909">
        <v>83.14897921306607</v>
      </c>
      <c r="G28" s="909">
        <v>91.532442748091597</v>
      </c>
      <c r="H28" s="909">
        <v>81.95624161073826</v>
      </c>
      <c r="I28" s="909">
        <v>85.958424045491469</v>
      </c>
      <c r="J28" s="909">
        <v>85.127038183694538</v>
      </c>
      <c r="K28" s="909">
        <v>83.779719150996698</v>
      </c>
      <c r="L28" s="909">
        <v>86.132978807216574</v>
      </c>
      <c r="M28" s="909">
        <v>84.86286271450858</v>
      </c>
      <c r="N28" s="909">
        <v>84.935263157894724</v>
      </c>
      <c r="O28" s="909">
        <v>86.155667789001129</v>
      </c>
      <c r="P28" s="909">
        <v>88.323604660016741</v>
      </c>
      <c r="Q28" s="909">
        <v>100.92538184726109</v>
      </c>
      <c r="R28" s="909">
        <v>90.600868456696674</v>
      </c>
      <c r="S28" s="909">
        <v>88.894206700142391</v>
      </c>
      <c r="T28" s="909">
        <v>85.207958823077519</v>
      </c>
      <c r="U28" s="909">
        <v>88.271920383339477</v>
      </c>
      <c r="V28" s="909">
        <v>86.046278421924399</v>
      </c>
      <c r="W28" s="909">
        <v>87.208862352143441</v>
      </c>
      <c r="X28" s="909">
        <v>89.347478770571868</v>
      </c>
      <c r="Y28" s="909">
        <v>86.813553592009214</v>
      </c>
      <c r="Z28" s="909">
        <v>89.272270856715295</v>
      </c>
      <c r="AA28" s="909">
        <v>88.183805728892565</v>
      </c>
      <c r="AB28" s="909">
        <v>92.403334740396787</v>
      </c>
      <c r="AC28" s="909">
        <v>87.906105755185507</v>
      </c>
      <c r="AD28" s="909">
        <v>99.776626282892195</v>
      </c>
      <c r="AE28" s="909">
        <v>103.10430257274793</v>
      </c>
      <c r="AF28" s="909">
        <v>101.30008060970248</v>
      </c>
      <c r="AG28" s="909">
        <v>101.23088724851642</v>
      </c>
      <c r="AH28" s="909">
        <v>102.45382419233658</v>
      </c>
      <c r="AI28" s="909">
        <v>105.66694332127402</v>
      </c>
      <c r="AJ28" s="909">
        <v>104.00925670275376</v>
      </c>
      <c r="AK28" s="909">
        <v>102.43384236809726</v>
      </c>
      <c r="AL28" s="909">
        <v>105.56810139025417</v>
      </c>
      <c r="AM28" s="909">
        <v>105.89173857688499</v>
      </c>
      <c r="AN28" s="909">
        <v>115.09593429715603</v>
      </c>
      <c r="AO28" s="909">
        <v>105.77301743532058</v>
      </c>
      <c r="AP28" s="909">
        <v>109.13650477140008</v>
      </c>
      <c r="AQ28" s="909">
        <v>112.10449367967773</v>
      </c>
      <c r="AR28" s="909">
        <v>113.3625422059651</v>
      </c>
      <c r="AS28" s="909">
        <v>112.15038852361027</v>
      </c>
      <c r="AT28" s="909">
        <v>109.29092053290486</v>
      </c>
      <c r="AU28" s="909">
        <v>112.50306089432473</v>
      </c>
      <c r="AV28" s="909">
        <v>110.19344858962693</v>
      </c>
      <c r="AW28" s="909">
        <v>111.9670621761658</v>
      </c>
      <c r="AX28" s="909">
        <v>112.59632976071784</v>
      </c>
      <c r="AY28" s="909">
        <v>117.29870443287183</v>
      </c>
      <c r="AZ28" s="909">
        <v>123.52492322514603</v>
      </c>
      <c r="BA28" s="909">
        <v>117.97952724358974</v>
      </c>
      <c r="BB28" s="909">
        <v>131.09200612353567</v>
      </c>
      <c r="BC28" s="909">
        <v>120.48756517521522</v>
      </c>
      <c r="BD28" s="909">
        <v>111.43702715928553</v>
      </c>
      <c r="BE28" s="909">
        <v>115.60850721052314</v>
      </c>
      <c r="BF28" s="909">
        <v>115.08782055529787</v>
      </c>
      <c r="BG28" s="909">
        <v>114.68341466248403</v>
      </c>
      <c r="BH28" s="909">
        <v>92.033638718645349</v>
      </c>
      <c r="BI28" s="909">
        <v>95.080277584130798</v>
      </c>
      <c r="BJ28" s="909">
        <v>129.85384793560715</v>
      </c>
      <c r="BK28" s="909">
        <v>126.14992739440621</v>
      </c>
      <c r="BL28" s="909">
        <v>148.97639789415351</v>
      </c>
      <c r="BM28" s="909">
        <v>130.99017309250897</v>
      </c>
      <c r="BN28" s="909">
        <v>134.88525590190935</v>
      </c>
      <c r="BO28" s="909">
        <v>122.28755085805204</v>
      </c>
      <c r="BP28" s="909">
        <v>115.11775532717878</v>
      </c>
      <c r="BQ28" s="909">
        <v>118.17872932886289</v>
      </c>
      <c r="BR28" s="909">
        <v>118.73240535155138</v>
      </c>
      <c r="BS28" s="909">
        <v>116.78704701834863</v>
      </c>
      <c r="BT28" s="909">
        <v>122.39153983114124</v>
      </c>
      <c r="BU28" s="909">
        <v>125.05325508159176</v>
      </c>
      <c r="BV28" s="909">
        <v>119.91299464316572</v>
      </c>
      <c r="BW28" s="909">
        <v>120.04749566524102</v>
      </c>
      <c r="BX28" s="909">
        <v>132.36885028949547</v>
      </c>
      <c r="BY28" s="909">
        <v>118.23683872474601</v>
      </c>
      <c r="BZ28" s="909">
        <v>144.59165853098258</v>
      </c>
      <c r="CA28" s="909">
        <v>123.43279883381925</v>
      </c>
      <c r="CB28" s="909">
        <v>117.87477745995425</v>
      </c>
      <c r="CC28" s="909">
        <v>123.38343107700742</v>
      </c>
      <c r="CD28" s="909">
        <v>123.33285636264337</v>
      </c>
      <c r="CE28" s="909">
        <v>120.59767787376879</v>
      </c>
      <c r="CF28" s="909">
        <v>124.66513707745543</v>
      </c>
      <c r="CG28" s="909">
        <v>129.80312533051296</v>
      </c>
      <c r="CH28" s="909">
        <v>126.87370470968074</v>
      </c>
      <c r="CI28" s="909">
        <v>126.9089015714589</v>
      </c>
      <c r="CJ28" s="909">
        <v>120.72330363435015</v>
      </c>
      <c r="CK28" s="909">
        <v>185.59692050970875</v>
      </c>
      <c r="CL28" s="909">
        <v>129.41202945990179</v>
      </c>
      <c r="CM28" s="909">
        <v>133.18079052151114</v>
      </c>
      <c r="CN28" s="909">
        <v>129.18530063372663</v>
      </c>
      <c r="CO28" s="909">
        <v>134.83580299990447</v>
      </c>
      <c r="CP28" s="909">
        <v>134.77842138890253</v>
      </c>
      <c r="CQ28" s="909">
        <v>133.27396052937078</v>
      </c>
      <c r="CR28" s="909">
        <v>144.93440277648375</v>
      </c>
      <c r="CS28" s="909">
        <v>138.29227869323626</v>
      </c>
      <c r="CT28" s="909">
        <v>137.04686720339734</v>
      </c>
      <c r="CU28" s="909">
        <v>137.67539252817133</v>
      </c>
      <c r="CV28" s="909">
        <v>146.85622754231784</v>
      </c>
      <c r="CW28" s="909">
        <v>170.42985163683278</v>
      </c>
      <c r="CX28" s="909">
        <v>127.09781903132952</v>
      </c>
      <c r="CY28" s="909">
        <v>125.33044589841533</v>
      </c>
      <c r="CZ28" s="909">
        <v>144.2558031488897</v>
      </c>
      <c r="DA28" s="909">
        <v>146.31502507437315</v>
      </c>
      <c r="DB28" s="909">
        <v>142.03892630465444</v>
      </c>
      <c r="DC28" s="909">
        <v>148.4463469051133</v>
      </c>
      <c r="DD28" s="909">
        <v>166.76058834129202</v>
      </c>
      <c r="DE28" s="909">
        <v>145.28845842931028</v>
      </c>
      <c r="DF28" s="909">
        <v>152.2341059875551</v>
      </c>
      <c r="DG28" s="909">
        <v>149.37625444237602</v>
      </c>
      <c r="DH28" s="909">
        <v>153.42781584071852</v>
      </c>
      <c r="DI28" s="909">
        <v>181.43279422499796</v>
      </c>
      <c r="DJ28" s="909">
        <v>151.16450914659384</v>
      </c>
      <c r="DK28" s="909">
        <v>154.13845275714965</v>
      </c>
      <c r="DL28" s="909">
        <v>149.7714796893425</v>
      </c>
      <c r="DM28" s="909">
        <v>151.39013594497848</v>
      </c>
      <c r="DN28" s="909">
        <v>132.70207646988098</v>
      </c>
      <c r="DO28" s="909">
        <v>138.444978061428</v>
      </c>
      <c r="DP28" s="909">
        <v>133.96689090691839</v>
      </c>
      <c r="DQ28" s="909">
        <v>139.835319670834</v>
      </c>
      <c r="DR28" s="909">
        <v>154.3963484375</v>
      </c>
      <c r="DS28" s="909">
        <v>173.50550246700124</v>
      </c>
      <c r="DT28" s="910">
        <v>154.61713653220315</v>
      </c>
      <c r="DU28" s="910">
        <v>138.25654224124267</v>
      </c>
      <c r="DV28" s="910">
        <v>137.01902362204726</v>
      </c>
      <c r="DW28" s="910">
        <v>149.46970916069981</v>
      </c>
      <c r="DX28" s="910">
        <v>139.23701166616809</v>
      </c>
      <c r="DY28" s="910">
        <v>139.59487250326677</v>
      </c>
      <c r="DZ28" s="910">
        <v>142.46515079184664</v>
      </c>
      <c r="EA28" s="910">
        <v>147.87874651911324</v>
      </c>
      <c r="EB28" s="910">
        <v>149.70399488117002</v>
      </c>
      <c r="EC28" s="910">
        <v>156.93448002853066</v>
      </c>
      <c r="ED28" s="910">
        <v>192.39039634683874</v>
      </c>
      <c r="EE28" s="910">
        <v>193.11532055612844</v>
      </c>
      <c r="EF28" s="910">
        <v>232.50137109634551</v>
      </c>
      <c r="EG28" s="910">
        <v>191.73265448551589</v>
      </c>
      <c r="EH28" s="910">
        <v>166.71202989661919</v>
      </c>
      <c r="EI28" s="910">
        <v>176.20864583673071</v>
      </c>
      <c r="EJ28" s="910">
        <v>168.99215665589767</v>
      </c>
      <c r="EK28" s="910">
        <v>170.69247325673533</v>
      </c>
      <c r="EL28" s="910">
        <v>171.96080156624166</v>
      </c>
      <c r="EM28" s="910">
        <v>172.32634806395936</v>
      </c>
      <c r="EN28" s="910">
        <v>189.21749508342322</v>
      </c>
      <c r="EO28" s="910">
        <v>181.77845368414316</v>
      </c>
      <c r="EP28" s="910">
        <v>175.08322649910008</v>
      </c>
      <c r="EQ28" s="910">
        <v>177.57822425828968</v>
      </c>
      <c r="ER28" s="910">
        <v>187.60005577378635</v>
      </c>
      <c r="ES28" s="910">
        <v>205.66662408016282</v>
      </c>
      <c r="ET28" s="910">
        <v>182.2164444647926</v>
      </c>
      <c r="EU28" s="910">
        <v>191.65095955010105</v>
      </c>
      <c r="EV28" s="910">
        <v>182.19232821143208</v>
      </c>
      <c r="EW28" s="910">
        <v>193.59846462026229</v>
      </c>
      <c r="EX28" s="910">
        <v>184.50816783377337</v>
      </c>
      <c r="EY28" s="910">
        <v>196.11965519214812</v>
      </c>
      <c r="EZ28" s="910">
        <v>189.20915761484497</v>
      </c>
      <c r="FA28" s="910">
        <v>190.08576166043423</v>
      </c>
      <c r="FB28" s="910">
        <v>194.24349490144618</v>
      </c>
      <c r="FC28" s="910">
        <v>218.69977541371159</v>
      </c>
      <c r="FD28" s="910">
        <v>203.17068268720868</v>
      </c>
      <c r="FE28" s="910">
        <v>213.11938723565567</v>
      </c>
      <c r="FF28" s="910">
        <v>200.28124423596756</v>
      </c>
      <c r="FG28" s="910">
        <v>200.30257998284691</v>
      </c>
      <c r="FH28" s="910">
        <v>204.771606659312</v>
      </c>
      <c r="FI28" s="910">
        <v>203.07131271733729</v>
      </c>
      <c r="FJ28" s="910">
        <v>203.93160741281343</v>
      </c>
      <c r="FK28" s="910">
        <v>220.33174540399318</v>
      </c>
      <c r="FL28" s="910">
        <v>216.9206985907322</v>
      </c>
      <c r="FM28" s="910">
        <v>211.65225169205749</v>
      </c>
      <c r="FN28" s="910">
        <v>215.56847240169836</v>
      </c>
      <c r="FO28" s="910">
        <v>213.55775546724303</v>
      </c>
      <c r="FP28" s="910">
        <v>244.22125150020003</v>
      </c>
      <c r="FQ28" s="910">
        <v>228.41351703058791</v>
      </c>
      <c r="FR28" s="910">
        <v>218.54713769597817</v>
      </c>
      <c r="FS28" s="910">
        <v>222.02788213547896</v>
      </c>
      <c r="FT28" s="910">
        <v>218.55489409141583</v>
      </c>
      <c r="FU28" s="910">
        <v>220.66254858248504</v>
      </c>
      <c r="FV28" s="910">
        <v>219.43952632026534</v>
      </c>
      <c r="FW28" s="910">
        <v>247.59859021469862</v>
      </c>
      <c r="FX28" s="910">
        <v>222.01546003360789</v>
      </c>
      <c r="FY28" s="910">
        <v>224.82044627893987</v>
      </c>
      <c r="FZ28" s="910">
        <v>226.72748258049015</v>
      </c>
      <c r="GA28" s="910">
        <v>223.20880835879575</v>
      </c>
      <c r="GB28" s="910">
        <v>247.03171537656496</v>
      </c>
      <c r="GC28" s="910">
        <v>239.34884272763105</v>
      </c>
      <c r="GD28" s="910">
        <v>229.86077085342333</v>
      </c>
    </row>
    <row r="29" spans="2:186" s="906" customFormat="1" ht="12.75" x14ac:dyDescent="0.2">
      <c r="B29" s="878">
        <v>7</v>
      </c>
      <c r="C29" s="879" t="s">
        <v>56</v>
      </c>
      <c r="D29" s="908"/>
      <c r="E29" s="909">
        <v>113.50713029168085</v>
      </c>
      <c r="F29" s="909">
        <v>91.729281627000034</v>
      </c>
      <c r="G29" s="909">
        <v>95.749258964486216</v>
      </c>
      <c r="H29" s="909">
        <v>93.863405895281957</v>
      </c>
      <c r="I29" s="909">
        <v>96.681709280009898</v>
      </c>
      <c r="J29" s="909">
        <v>94.816564566761144</v>
      </c>
      <c r="K29" s="909">
        <v>97.047216450745537</v>
      </c>
      <c r="L29" s="909">
        <v>97.632962064732467</v>
      </c>
      <c r="M29" s="909">
        <v>97.185581032690308</v>
      </c>
      <c r="N29" s="909">
        <v>97.310031529316475</v>
      </c>
      <c r="O29" s="909">
        <v>98.439439777500283</v>
      </c>
      <c r="P29" s="909">
        <v>102.77480130398469</v>
      </c>
      <c r="Q29" s="909">
        <v>115.3343434623489</v>
      </c>
      <c r="R29" s="909">
        <v>100.06521301485391</v>
      </c>
      <c r="S29" s="909">
        <v>101.36503462674408</v>
      </c>
      <c r="T29" s="909">
        <v>97.668344155844153</v>
      </c>
      <c r="U29" s="909">
        <v>101.52769415412313</v>
      </c>
      <c r="V29" s="909">
        <v>97.814267120544656</v>
      </c>
      <c r="W29" s="909">
        <v>98.936934332260662</v>
      </c>
      <c r="X29" s="909">
        <v>104.27340126319945</v>
      </c>
      <c r="Y29" s="909">
        <v>100.85445604024326</v>
      </c>
      <c r="Z29" s="909">
        <v>102.33029681978797</v>
      </c>
      <c r="AA29" s="909">
        <v>100.21279766182742</v>
      </c>
      <c r="AB29" s="909">
        <v>105.91464272825694</v>
      </c>
      <c r="AC29" s="909">
        <v>100.84560083594566</v>
      </c>
      <c r="AD29" s="909">
        <v>109.8112066693817</v>
      </c>
      <c r="AE29" s="909">
        <v>115.25030707793996</v>
      </c>
      <c r="AF29" s="909">
        <v>112.82906708310701</v>
      </c>
      <c r="AG29" s="909">
        <v>114.31590049165101</v>
      </c>
      <c r="AH29" s="909">
        <v>113.43129769205562</v>
      </c>
      <c r="AI29" s="909">
        <v>116.93228299113703</v>
      </c>
      <c r="AJ29" s="909">
        <v>121.72328630705394</v>
      </c>
      <c r="AK29" s="909">
        <v>119.19036338655422</v>
      </c>
      <c r="AL29" s="909">
        <v>121.43545193088762</v>
      </c>
      <c r="AM29" s="909">
        <v>119.2170138354266</v>
      </c>
      <c r="AN29" s="909">
        <v>133.48041797149614</v>
      </c>
      <c r="AO29" s="909">
        <v>119.21897753507371</v>
      </c>
      <c r="AP29" s="909">
        <v>123.40145610465753</v>
      </c>
      <c r="AQ29" s="909">
        <v>125.02663302674162</v>
      </c>
      <c r="AR29" s="909">
        <v>128.44773548265854</v>
      </c>
      <c r="AS29" s="909">
        <v>130.20341254963617</v>
      </c>
      <c r="AT29" s="909">
        <v>124.84967543769838</v>
      </c>
      <c r="AU29" s="909">
        <v>129.58577716478771</v>
      </c>
      <c r="AV29" s="909">
        <v>128.38037287523332</v>
      </c>
      <c r="AW29" s="909">
        <v>129.45206742373284</v>
      </c>
      <c r="AX29" s="909">
        <v>127.8701113276351</v>
      </c>
      <c r="AY29" s="909">
        <v>134.97631733135424</v>
      </c>
      <c r="AZ29" s="909">
        <v>146.28737172388335</v>
      </c>
      <c r="BA29" s="909">
        <v>136.04187940485514</v>
      </c>
      <c r="BB29" s="909">
        <v>138.89408033406244</v>
      </c>
      <c r="BC29" s="909">
        <v>136.99322419201354</v>
      </c>
      <c r="BD29" s="909">
        <v>126.62670904454988</v>
      </c>
      <c r="BE29" s="909">
        <v>127.41301166637645</v>
      </c>
      <c r="BF29" s="909">
        <v>126.85220760851595</v>
      </c>
      <c r="BG29" s="909">
        <v>131.32112619264913</v>
      </c>
      <c r="BH29" s="909">
        <v>111.06383136305369</v>
      </c>
      <c r="BI29" s="909">
        <v>112.09174976266658</v>
      </c>
      <c r="BJ29" s="909">
        <v>142.65130966365004</v>
      </c>
      <c r="BK29" s="909">
        <v>136.99867812061711</v>
      </c>
      <c r="BL29" s="909">
        <v>174.36194575101914</v>
      </c>
      <c r="BM29" s="909">
        <v>146.89813872188068</v>
      </c>
      <c r="BN29" s="909">
        <v>144.50347886264993</v>
      </c>
      <c r="BO29" s="909">
        <v>143.09142094657992</v>
      </c>
      <c r="BP29" s="909">
        <v>134.28517022377645</v>
      </c>
      <c r="BQ29" s="909">
        <v>134.54485339482605</v>
      </c>
      <c r="BR29" s="909">
        <v>130.65502375296913</v>
      </c>
      <c r="BS29" s="909">
        <v>132.72844792001101</v>
      </c>
      <c r="BT29" s="909">
        <v>135.00100362940577</v>
      </c>
      <c r="BU29" s="909">
        <v>141.20239623660061</v>
      </c>
      <c r="BV29" s="909">
        <v>134.71201663264995</v>
      </c>
      <c r="BW29" s="909">
        <v>135.17914459387583</v>
      </c>
      <c r="BX29" s="909">
        <v>144.80227545956015</v>
      </c>
      <c r="BY29" s="909">
        <v>211.28658855531785</v>
      </c>
      <c r="BZ29" s="909">
        <v>153.92732417757904</v>
      </c>
      <c r="CA29" s="909">
        <v>142.24417165930333</v>
      </c>
      <c r="CB29" s="909">
        <v>130.97296834561018</v>
      </c>
      <c r="CC29" s="909">
        <v>140.74458510721655</v>
      </c>
      <c r="CD29" s="909">
        <v>129.01628393395777</v>
      </c>
      <c r="CE29" s="909">
        <v>127.99265601248369</v>
      </c>
      <c r="CF29" s="909">
        <v>130.97335612266463</v>
      </c>
      <c r="CG29" s="909">
        <v>128.8744479329539</v>
      </c>
      <c r="CH29" s="909">
        <v>132.46753274181293</v>
      </c>
      <c r="CI29" s="909">
        <v>126.79508426332289</v>
      </c>
      <c r="CJ29" s="909">
        <v>127.87167822102815</v>
      </c>
      <c r="CK29" s="909">
        <v>164.97963177178428</v>
      </c>
      <c r="CL29" s="909">
        <v>130.77757241100323</v>
      </c>
      <c r="CM29" s="909">
        <v>138.86995508595822</v>
      </c>
      <c r="CN29" s="909">
        <v>137.31673271247342</v>
      </c>
      <c r="CO29" s="909">
        <v>145.64756777567086</v>
      </c>
      <c r="CP29" s="909">
        <v>133.78533345874092</v>
      </c>
      <c r="CQ29" s="909">
        <v>136.00198898885148</v>
      </c>
      <c r="CR29" s="909">
        <v>140.87982778203008</v>
      </c>
      <c r="CS29" s="909">
        <v>136.30351197611827</v>
      </c>
      <c r="CT29" s="909">
        <v>138.26526538201489</v>
      </c>
      <c r="CU29" s="909">
        <v>141.1918888172614</v>
      </c>
      <c r="CV29" s="909">
        <v>153.30485005296143</v>
      </c>
      <c r="CW29" s="909">
        <v>150.22137600196805</v>
      </c>
      <c r="CX29" s="909">
        <v>134.30677534623831</v>
      </c>
      <c r="CY29" s="909">
        <v>125.01099901664421</v>
      </c>
      <c r="CZ29" s="909">
        <v>146.08405636428301</v>
      </c>
      <c r="DA29" s="909">
        <v>152.76847675021997</v>
      </c>
      <c r="DB29" s="909">
        <v>157.05532691736471</v>
      </c>
      <c r="DC29" s="909">
        <v>153.01950327707209</v>
      </c>
      <c r="DD29" s="909">
        <v>171.85241765823781</v>
      </c>
      <c r="DE29" s="909">
        <v>146.77337637746734</v>
      </c>
      <c r="DF29" s="909">
        <v>157.25855487658885</v>
      </c>
      <c r="DG29" s="909">
        <v>155.63987178861589</v>
      </c>
      <c r="DH29" s="909">
        <v>157.56619708821813</v>
      </c>
      <c r="DI29" s="909">
        <v>166.37245160619605</v>
      </c>
      <c r="DJ29" s="909">
        <v>152.81088089526568</v>
      </c>
      <c r="DK29" s="909">
        <v>158.37092419419022</v>
      </c>
      <c r="DL29" s="909">
        <v>152.68365621626245</v>
      </c>
      <c r="DM29" s="909">
        <v>152.07777532468995</v>
      </c>
      <c r="DN29" s="909">
        <v>139.01618422185859</v>
      </c>
      <c r="DO29" s="909">
        <v>149.54198386004879</v>
      </c>
      <c r="DP29" s="909">
        <v>145.86750145757142</v>
      </c>
      <c r="DQ29" s="909">
        <v>146.04067969522109</v>
      </c>
      <c r="DR29" s="909">
        <v>158.66708279592262</v>
      </c>
      <c r="DS29" s="909">
        <v>172.54723479558916</v>
      </c>
      <c r="DT29" s="910">
        <v>174.72523184301031</v>
      </c>
      <c r="DU29" s="910">
        <v>155.48148593059386</v>
      </c>
      <c r="DV29" s="910">
        <v>152.0472221371206</v>
      </c>
      <c r="DW29" s="910">
        <v>160.44491889089403</v>
      </c>
      <c r="DX29" s="910">
        <v>150.84124505407544</v>
      </c>
      <c r="DY29" s="910">
        <v>151.1851195787612</v>
      </c>
      <c r="DZ29" s="910">
        <v>149.80813315080337</v>
      </c>
      <c r="EA29" s="910">
        <v>157.12635001877359</v>
      </c>
      <c r="EB29" s="910">
        <v>159.6048974730532</v>
      </c>
      <c r="EC29" s="910">
        <v>159.8202212250963</v>
      </c>
      <c r="ED29" s="910">
        <v>186.41241976305605</v>
      </c>
      <c r="EE29" s="910">
        <v>185.43342828631978</v>
      </c>
      <c r="EF29" s="910">
        <v>225.0490381469123</v>
      </c>
      <c r="EG29" s="910">
        <v>183.10586885051683</v>
      </c>
      <c r="EH29" s="910">
        <v>168.06301153890095</v>
      </c>
      <c r="EI29" s="910">
        <v>187.79204707489185</v>
      </c>
      <c r="EJ29" s="910">
        <v>166.82996393673633</v>
      </c>
      <c r="EK29" s="910">
        <v>177.16426200460148</v>
      </c>
      <c r="EL29" s="910">
        <v>171.59827807692307</v>
      </c>
      <c r="EM29" s="910">
        <v>180.38045297355683</v>
      </c>
      <c r="EN29" s="910">
        <v>187.5472470853027</v>
      </c>
      <c r="EO29" s="910">
        <v>173.7269634358781</v>
      </c>
      <c r="EP29" s="910">
        <v>173.63703436426115</v>
      </c>
      <c r="EQ29" s="910">
        <v>170.72851522668947</v>
      </c>
      <c r="ER29" s="910">
        <v>179.43024908994229</v>
      </c>
      <c r="ES29" s="910">
        <v>186.97156682304825</v>
      </c>
      <c r="ET29" s="910">
        <v>182.09575017749799</v>
      </c>
      <c r="EU29" s="910">
        <v>194.37574037335372</v>
      </c>
      <c r="EV29" s="910">
        <v>179.62132263869808</v>
      </c>
      <c r="EW29" s="910">
        <v>189.31424141262599</v>
      </c>
      <c r="EX29" s="910">
        <v>181.87168592491273</v>
      </c>
      <c r="EY29" s="910">
        <v>182.76489145969637</v>
      </c>
      <c r="EZ29" s="910">
        <v>176.90489785386632</v>
      </c>
      <c r="FA29" s="910">
        <v>184.28735145572196</v>
      </c>
      <c r="FB29" s="910">
        <v>180.64230231733359</v>
      </c>
      <c r="FC29" s="910">
        <v>194.42409606698249</v>
      </c>
      <c r="FD29" s="910">
        <v>189.41039846474325</v>
      </c>
      <c r="FE29" s="910">
        <v>195.24483762750285</v>
      </c>
      <c r="FF29" s="910">
        <v>182.22180927430693</v>
      </c>
      <c r="FG29" s="910">
        <v>184.28180651501151</v>
      </c>
      <c r="FH29" s="910">
        <v>195.81988761476083</v>
      </c>
      <c r="FI29" s="910">
        <v>185.30349165432381</v>
      </c>
      <c r="FJ29" s="910">
        <v>184.92477480312601</v>
      </c>
      <c r="FK29" s="910">
        <v>200.67257713667004</v>
      </c>
      <c r="FL29" s="910">
        <v>193.15964873417721</v>
      </c>
      <c r="FM29" s="910">
        <v>191.04709769405056</v>
      </c>
      <c r="FN29" s="910">
        <v>194.02864473513617</v>
      </c>
      <c r="FO29" s="910">
        <v>190.87452457121628</v>
      </c>
      <c r="FP29" s="910">
        <v>215.68150629270289</v>
      </c>
      <c r="FQ29" s="910">
        <v>203.80295255487027</v>
      </c>
      <c r="FR29" s="910">
        <v>195.28972670461113</v>
      </c>
      <c r="FS29" s="910">
        <v>201.38550739971697</v>
      </c>
      <c r="FT29" s="910">
        <v>201.79209248424394</v>
      </c>
      <c r="FU29" s="910">
        <v>205.75455348438169</v>
      </c>
      <c r="FV29" s="910">
        <v>199.91026220066686</v>
      </c>
      <c r="FW29" s="910">
        <v>218.20346919316026</v>
      </c>
      <c r="FX29" s="910">
        <v>201.72239925041788</v>
      </c>
      <c r="FY29" s="910">
        <v>204.44118343156472</v>
      </c>
      <c r="FZ29" s="910">
        <v>208.309001428535</v>
      </c>
      <c r="GA29" s="910">
        <v>199.37398573190652</v>
      </c>
      <c r="GB29" s="910">
        <v>219.33747929794669</v>
      </c>
      <c r="GC29" s="910">
        <v>217.30262490426927</v>
      </c>
      <c r="GD29" s="910">
        <v>203.59433839437239</v>
      </c>
    </row>
    <row r="30" spans="2:186" s="906" customFormat="1" ht="12.75" x14ac:dyDescent="0.2">
      <c r="B30" s="878">
        <v>8</v>
      </c>
      <c r="C30" s="879" t="s">
        <v>58</v>
      </c>
      <c r="D30" s="908"/>
      <c r="E30" s="909">
        <v>96.01404427517258</v>
      </c>
      <c r="F30" s="909">
        <v>94.43428063943162</v>
      </c>
      <c r="G30" s="909">
        <v>88.282276723739017</v>
      </c>
      <c r="H30" s="909">
        <v>92.687250996015933</v>
      </c>
      <c r="I30" s="909">
        <v>93.677484787018258</v>
      </c>
      <c r="J30" s="909">
        <v>91.982717520858159</v>
      </c>
      <c r="K30" s="909">
        <v>95.713293337543419</v>
      </c>
      <c r="L30" s="909">
        <v>90.349526813880132</v>
      </c>
      <c r="M30" s="909">
        <v>94.230143839899938</v>
      </c>
      <c r="N30" s="909">
        <v>90.641969743748078</v>
      </c>
      <c r="O30" s="909">
        <v>90.388602704443016</v>
      </c>
      <c r="P30" s="909">
        <v>104.56716417910448</v>
      </c>
      <c r="Q30" s="909">
        <v>226.69738184291057</v>
      </c>
      <c r="R30" s="909">
        <v>101.70541653468483</v>
      </c>
      <c r="S30" s="909">
        <v>111.03402757406865</v>
      </c>
      <c r="T30" s="909">
        <v>103.74761758376883</v>
      </c>
      <c r="U30" s="909">
        <v>104.77167716771677</v>
      </c>
      <c r="V30" s="909">
        <v>103.30388585306618</v>
      </c>
      <c r="W30" s="909">
        <v>110.29149064574533</v>
      </c>
      <c r="X30" s="909">
        <v>103.39086450030656</v>
      </c>
      <c r="Y30" s="909">
        <v>103.82135718692166</v>
      </c>
      <c r="Z30" s="909">
        <v>105.28288672350791</v>
      </c>
      <c r="AA30" s="909">
        <v>104.14241196634465</v>
      </c>
      <c r="AB30" s="909">
        <v>105.16553006819591</v>
      </c>
      <c r="AC30" s="909">
        <v>105.94766708701135</v>
      </c>
      <c r="AD30" s="909">
        <v>130.87125956854558</v>
      </c>
      <c r="AE30" s="909">
        <v>130.15946610467159</v>
      </c>
      <c r="AF30" s="909">
        <v>133.16279069767441</v>
      </c>
      <c r="AG30" s="909">
        <v>132.3680605623648</v>
      </c>
      <c r="AH30" s="909">
        <v>131.30618077884958</v>
      </c>
      <c r="AI30" s="909">
        <v>133.88643645425418</v>
      </c>
      <c r="AJ30" s="909">
        <v>128.76708407871197</v>
      </c>
      <c r="AK30" s="909">
        <v>131.60197368421052</v>
      </c>
      <c r="AL30" s="909">
        <v>137.97339086659474</v>
      </c>
      <c r="AM30" s="909">
        <v>143.94106881405563</v>
      </c>
      <c r="AN30" s="909">
        <v>147.9808988764045</v>
      </c>
      <c r="AO30" s="909">
        <v>147.73914684786712</v>
      </c>
      <c r="AP30" s="909">
        <v>161.65538461538463</v>
      </c>
      <c r="AQ30" s="909">
        <v>139.7356844899507</v>
      </c>
      <c r="AR30" s="909">
        <v>139.94870820668692</v>
      </c>
      <c r="AS30" s="909">
        <v>135.94090382387023</v>
      </c>
      <c r="AT30" s="909">
        <v>139.17454688731286</v>
      </c>
      <c r="AU30" s="909">
        <v>137.79143968871594</v>
      </c>
      <c r="AV30" s="909">
        <v>146.90747330960855</v>
      </c>
      <c r="AW30" s="909">
        <v>144.63086172344688</v>
      </c>
      <c r="AX30" s="909">
        <v>146.57640067911714</v>
      </c>
      <c r="AY30" s="909">
        <v>151.91020910209102</v>
      </c>
      <c r="AZ30" s="909">
        <v>150.58973338639078</v>
      </c>
      <c r="BA30" s="909">
        <v>149.77446982055466</v>
      </c>
      <c r="BB30" s="909">
        <v>206.01745200698079</v>
      </c>
      <c r="BC30" s="909">
        <v>151.73991935483872</v>
      </c>
      <c r="BD30" s="909">
        <v>150.3507271171942</v>
      </c>
      <c r="BE30" s="909">
        <v>154.73604960141719</v>
      </c>
      <c r="BF30" s="909">
        <v>153.86435726210351</v>
      </c>
      <c r="BG30" s="909">
        <v>143.96574494428395</v>
      </c>
      <c r="BH30" s="909">
        <v>97.084224027362126</v>
      </c>
      <c r="BI30" s="909">
        <v>99.439830508474572</v>
      </c>
      <c r="BJ30" s="909">
        <v>223.20875420875421</v>
      </c>
      <c r="BK30" s="909">
        <v>289.00245298446441</v>
      </c>
      <c r="BL30" s="909">
        <v>293.41291108404386</v>
      </c>
      <c r="BM30" s="909">
        <v>286.17018633540374</v>
      </c>
      <c r="BN30" s="909">
        <v>321.29646761984861</v>
      </c>
      <c r="BO30" s="909">
        <v>206.16097159324826</v>
      </c>
      <c r="BP30" s="909">
        <v>222.19218679838349</v>
      </c>
      <c r="BQ30" s="909">
        <v>215.44406922752216</v>
      </c>
      <c r="BR30" s="909">
        <v>225.77282752536391</v>
      </c>
      <c r="BS30" s="909">
        <v>223.48502741459299</v>
      </c>
      <c r="BT30" s="909">
        <v>286.67357046375508</v>
      </c>
      <c r="BU30" s="909">
        <v>252.75154730327145</v>
      </c>
      <c r="BV30" s="909">
        <v>223.22437553832901</v>
      </c>
      <c r="BW30" s="909">
        <v>234.96685878962535</v>
      </c>
      <c r="BX30" s="909">
        <v>244.98187022900763</v>
      </c>
      <c r="BY30" s="909">
        <v>239.43056160208968</v>
      </c>
      <c r="BZ30" s="909">
        <v>405.9073645206114</v>
      </c>
      <c r="CA30" s="909">
        <v>228.03378085751407</v>
      </c>
      <c r="CB30" s="909">
        <v>236.83317669172934</v>
      </c>
      <c r="CC30" s="909">
        <v>237.85894547093287</v>
      </c>
      <c r="CD30" s="909">
        <v>243.70721153846154</v>
      </c>
      <c r="CE30" s="909">
        <v>236.2546443135478</v>
      </c>
      <c r="CF30" s="909">
        <v>292.44613259668506</v>
      </c>
      <c r="CG30" s="909">
        <v>273.14941995359629</v>
      </c>
      <c r="CH30" s="909">
        <v>247.78793418647166</v>
      </c>
      <c r="CI30" s="909">
        <v>253.01336515513125</v>
      </c>
      <c r="CJ30" s="909">
        <v>194.19833087874326</v>
      </c>
      <c r="CK30" s="909">
        <v>571.23757170172087</v>
      </c>
      <c r="CL30" s="909">
        <v>269.61224489795916</v>
      </c>
      <c r="CM30" s="909">
        <v>267.15831012070566</v>
      </c>
      <c r="CN30" s="909">
        <v>272.94641051567237</v>
      </c>
      <c r="CO30" s="909">
        <v>274.8650637880275</v>
      </c>
      <c r="CP30" s="909">
        <v>261.77063339731285</v>
      </c>
      <c r="CQ30" s="909">
        <v>271.59583952451709</v>
      </c>
      <c r="CR30" s="909">
        <v>385.8524416135881</v>
      </c>
      <c r="CS30" s="909">
        <v>267.81064237775649</v>
      </c>
      <c r="CT30" s="909">
        <v>265.6862549800797</v>
      </c>
      <c r="CU30" s="909">
        <v>274.92849898580124</v>
      </c>
      <c r="CV30" s="909">
        <v>275.46644455021419</v>
      </c>
      <c r="CW30" s="909">
        <v>726.42879256965944</v>
      </c>
      <c r="CX30" s="909">
        <v>283.23496240601503</v>
      </c>
      <c r="CY30" s="909">
        <v>274.67182372245662</v>
      </c>
      <c r="CZ30" s="909">
        <v>288.31025896414343</v>
      </c>
      <c r="DA30" s="909">
        <v>290.84915084915087</v>
      </c>
      <c r="DB30" s="909">
        <v>284.02447916666665</v>
      </c>
      <c r="DC30" s="909">
        <v>308.55510820332159</v>
      </c>
      <c r="DD30" s="909">
        <v>462.61676954732508</v>
      </c>
      <c r="DE30" s="909">
        <v>299.77596204533472</v>
      </c>
      <c r="DF30" s="909">
        <v>297.24411918452694</v>
      </c>
      <c r="DG30" s="909">
        <v>303.3901298701299</v>
      </c>
      <c r="DH30" s="909">
        <v>313.57246376811594</v>
      </c>
      <c r="DI30" s="909">
        <v>681.17690677966107</v>
      </c>
      <c r="DJ30" s="909">
        <v>327.89662676822633</v>
      </c>
      <c r="DK30" s="909">
        <v>327.9045593667546</v>
      </c>
      <c r="DL30" s="909">
        <v>313.60972202821625</v>
      </c>
      <c r="DM30" s="909">
        <v>172.77399252181138</v>
      </c>
      <c r="DN30" s="909">
        <v>128.79064138765631</v>
      </c>
      <c r="DO30" s="909">
        <v>131.67927461139897</v>
      </c>
      <c r="DP30" s="909">
        <v>125.60279236582554</v>
      </c>
      <c r="DQ30" s="909">
        <v>125.28995953464846</v>
      </c>
      <c r="DR30" s="909">
        <v>169.70422535211267</v>
      </c>
      <c r="DS30" s="909">
        <v>225.21980150084724</v>
      </c>
      <c r="DT30" s="910">
        <v>134.47852688551595</v>
      </c>
      <c r="DU30" s="910">
        <v>135.99162363740678</v>
      </c>
      <c r="DV30" s="910">
        <v>144.31140984335073</v>
      </c>
      <c r="DW30" s="910">
        <v>148.56554268730142</v>
      </c>
      <c r="DX30" s="910">
        <v>146.30432922753747</v>
      </c>
      <c r="DY30" s="910">
        <v>145.73621975623067</v>
      </c>
      <c r="DZ30" s="910">
        <v>140.77584204413472</v>
      </c>
      <c r="EA30" s="910">
        <v>141.41279171784524</v>
      </c>
      <c r="EB30" s="910">
        <v>147.40246228541702</v>
      </c>
      <c r="EC30" s="910">
        <v>157.44100201072388</v>
      </c>
      <c r="ED30" s="910">
        <v>227.92891034712395</v>
      </c>
      <c r="EE30" s="910">
        <v>219.00552140236448</v>
      </c>
      <c r="EF30" s="910">
        <v>261.91321963265938</v>
      </c>
      <c r="EG30" s="910">
        <v>210.42844173123584</v>
      </c>
      <c r="EH30" s="910">
        <v>161.40106001677725</v>
      </c>
      <c r="EI30" s="910">
        <v>162.21960453993864</v>
      </c>
      <c r="EJ30" s="910">
        <v>159.69189018838856</v>
      </c>
      <c r="EK30" s="910">
        <v>157.57755695463101</v>
      </c>
      <c r="EL30" s="910">
        <v>154.72904154154153</v>
      </c>
      <c r="EM30" s="910">
        <v>154.00858225883476</v>
      </c>
      <c r="EN30" s="910">
        <v>173.85614075044126</v>
      </c>
      <c r="EO30" s="910">
        <v>150.8260138012831</v>
      </c>
      <c r="EP30" s="910">
        <v>154.79837003236588</v>
      </c>
      <c r="EQ30" s="910">
        <v>161.42546450263865</v>
      </c>
      <c r="ER30" s="910">
        <v>154.00845279383429</v>
      </c>
      <c r="ES30" s="910">
        <v>190.97218686131387</v>
      </c>
      <c r="ET30" s="910">
        <v>166.65531113131146</v>
      </c>
      <c r="EU30" s="910">
        <v>215.55954727091088</v>
      </c>
      <c r="EV30" s="910">
        <v>152.66833806688044</v>
      </c>
      <c r="EW30" s="910">
        <v>156.17370964311542</v>
      </c>
      <c r="EX30" s="910">
        <v>152.60758207443666</v>
      </c>
      <c r="EY30" s="910">
        <v>170.26306650554213</v>
      </c>
      <c r="EZ30" s="910">
        <v>150.35466382911642</v>
      </c>
      <c r="FA30" s="910">
        <v>148.22976396507764</v>
      </c>
      <c r="FB30" s="910">
        <v>150.78199320920862</v>
      </c>
      <c r="FC30" s="910">
        <v>176.92520142878183</v>
      </c>
      <c r="FD30" s="910">
        <v>154.51789165037698</v>
      </c>
      <c r="FE30" s="910">
        <v>168.18342068352092</v>
      </c>
      <c r="FF30" s="910">
        <v>142.62633739769501</v>
      </c>
      <c r="FG30" s="910">
        <v>140.48033516586494</v>
      </c>
      <c r="FH30" s="910">
        <v>140.46672761984311</v>
      </c>
      <c r="FI30" s="910">
        <v>141.61325130457101</v>
      </c>
      <c r="FJ30" s="910">
        <v>138.69384350310975</v>
      </c>
      <c r="FK30" s="910">
        <v>151.93361567635904</v>
      </c>
      <c r="FL30" s="910">
        <v>139.07391102523621</v>
      </c>
      <c r="FM30" s="910">
        <v>136.02101379053298</v>
      </c>
      <c r="FN30" s="910">
        <v>136.27140353303827</v>
      </c>
      <c r="FO30" s="910">
        <v>135.16253066169617</v>
      </c>
      <c r="FP30" s="910">
        <v>154.07756260204522</v>
      </c>
      <c r="FQ30" s="910">
        <v>141.34796592228369</v>
      </c>
      <c r="FR30" s="910">
        <v>133.91658061476474</v>
      </c>
      <c r="FS30" s="910">
        <v>135.01207145730589</v>
      </c>
      <c r="FT30" s="910">
        <v>135.30213255557598</v>
      </c>
      <c r="FU30" s="910">
        <v>135.21029229151361</v>
      </c>
      <c r="FV30" s="910">
        <v>134.979375258467</v>
      </c>
      <c r="FW30" s="910">
        <v>154.23459539898261</v>
      </c>
      <c r="FX30" s="910">
        <v>136.13570331754778</v>
      </c>
      <c r="FY30" s="910">
        <v>132.28952307100434</v>
      </c>
      <c r="FZ30" s="910">
        <v>133.90347763464155</v>
      </c>
      <c r="GA30" s="910">
        <v>129.43004131495132</v>
      </c>
      <c r="GB30" s="910">
        <v>139.47922621677438</v>
      </c>
      <c r="GC30" s="910">
        <v>138.48211705959909</v>
      </c>
      <c r="GD30" s="910">
        <v>130.53543391147721</v>
      </c>
    </row>
    <row r="31" spans="2:186" s="906" customFormat="1" ht="12.75" x14ac:dyDescent="0.2">
      <c r="B31" s="878">
        <v>9</v>
      </c>
      <c r="C31" s="879" t="s">
        <v>59</v>
      </c>
      <c r="D31" s="908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  <c r="AA31" s="119"/>
      <c r="AB31" s="119"/>
      <c r="AC31" s="119"/>
      <c r="AD31" s="119"/>
      <c r="AE31" s="119"/>
      <c r="AF31" s="119"/>
      <c r="AG31" s="119"/>
      <c r="AH31" s="119"/>
      <c r="AI31" s="119"/>
      <c r="AJ31" s="119"/>
      <c r="AK31" s="119"/>
      <c r="AL31" s="119"/>
      <c r="AM31" s="119"/>
      <c r="AN31" s="119"/>
      <c r="AO31" s="119"/>
      <c r="AP31" s="119"/>
      <c r="AQ31" s="119"/>
      <c r="AR31" s="119"/>
      <c r="AS31" s="119"/>
      <c r="AT31" s="119"/>
      <c r="AU31" s="119"/>
      <c r="AV31" s="119"/>
      <c r="AW31" s="119"/>
      <c r="AX31" s="119"/>
      <c r="AY31" s="119"/>
      <c r="AZ31" s="119"/>
      <c r="BA31" s="119"/>
      <c r="BB31" s="119"/>
      <c r="BC31" s="119"/>
      <c r="BD31" s="119"/>
      <c r="BE31" s="119"/>
      <c r="BF31" s="119"/>
      <c r="BG31" s="119"/>
      <c r="BH31" s="119"/>
      <c r="BI31" s="119"/>
      <c r="BJ31" s="119"/>
      <c r="BK31" s="119"/>
      <c r="BL31" s="119"/>
      <c r="BM31" s="119"/>
      <c r="BN31" s="119"/>
      <c r="BO31" s="119"/>
      <c r="BP31" s="119"/>
      <c r="BQ31" s="119"/>
      <c r="BR31" s="119"/>
      <c r="BS31" s="119"/>
      <c r="BT31" s="119"/>
      <c r="BU31" s="119"/>
      <c r="BV31" s="119"/>
      <c r="BW31" s="119"/>
      <c r="BX31" s="119"/>
      <c r="BY31" s="119"/>
      <c r="BZ31" s="119"/>
      <c r="CA31" s="119"/>
      <c r="CB31" s="119"/>
      <c r="CC31" s="119"/>
      <c r="CD31" s="119"/>
      <c r="CE31" s="119"/>
      <c r="CF31" s="119"/>
      <c r="CG31" s="119"/>
      <c r="CH31" s="119"/>
      <c r="CI31" s="119"/>
      <c r="CJ31" s="119"/>
      <c r="CK31" s="119"/>
      <c r="CL31" s="119"/>
      <c r="CM31" s="119"/>
      <c r="CN31" s="119"/>
      <c r="CO31" s="119"/>
      <c r="CP31" s="119"/>
      <c r="CQ31" s="119"/>
      <c r="CR31" s="119"/>
      <c r="CS31" s="119"/>
      <c r="CT31" s="119"/>
      <c r="CU31" s="119"/>
      <c r="CV31" s="119"/>
      <c r="CW31" s="119"/>
      <c r="CX31" s="119"/>
      <c r="CY31" s="119"/>
      <c r="CZ31" s="119"/>
      <c r="DA31" s="119"/>
      <c r="DB31" s="119"/>
      <c r="DC31" s="119"/>
      <c r="DD31" s="119"/>
      <c r="DE31" s="119"/>
      <c r="DF31" s="119"/>
      <c r="DG31" s="119"/>
      <c r="DH31" s="119"/>
      <c r="DI31" s="119"/>
      <c r="DJ31" s="119"/>
      <c r="DK31" s="119"/>
      <c r="DL31" s="119"/>
      <c r="DM31" s="119"/>
      <c r="DN31" s="119"/>
      <c r="DO31" s="119"/>
      <c r="DP31" s="119"/>
      <c r="DQ31" s="119"/>
      <c r="DR31" s="119"/>
      <c r="DS31" s="119"/>
      <c r="DT31" s="119"/>
      <c r="DU31" s="119"/>
      <c r="DV31" s="119"/>
      <c r="DW31" s="119"/>
      <c r="DX31" s="119"/>
      <c r="DY31" s="119"/>
      <c r="DZ31" s="119"/>
      <c r="EA31" s="119"/>
      <c r="EB31" s="119"/>
      <c r="EC31" s="119"/>
      <c r="ED31" s="119"/>
      <c r="EE31" s="119"/>
      <c r="EF31" s="119"/>
      <c r="EG31" s="119"/>
      <c r="EH31" s="119"/>
      <c r="EI31" s="119"/>
      <c r="EJ31" s="119"/>
      <c r="EK31" s="119"/>
      <c r="EL31" s="119"/>
      <c r="EM31" s="119"/>
      <c r="EN31" s="119"/>
      <c r="EO31" s="119"/>
      <c r="EP31" s="119"/>
      <c r="EQ31" s="119"/>
      <c r="ER31" s="119"/>
      <c r="ES31" s="119"/>
      <c r="ET31" s="119"/>
      <c r="EU31" s="119"/>
      <c r="EV31" s="119"/>
      <c r="EW31" s="119"/>
      <c r="EX31" s="119"/>
      <c r="EY31" s="119"/>
      <c r="EZ31" s="119"/>
      <c r="FA31" s="119"/>
      <c r="FB31" s="119"/>
      <c r="FC31" s="119"/>
      <c r="FD31" s="119"/>
      <c r="FE31" s="119"/>
      <c r="FF31" s="119"/>
      <c r="FG31" s="119"/>
      <c r="FH31" s="119"/>
      <c r="FI31" s="119"/>
      <c r="FJ31" s="119"/>
      <c r="FK31" s="119"/>
      <c r="FL31" s="119"/>
      <c r="FM31" s="119"/>
      <c r="FN31" s="119"/>
      <c r="FO31" s="119"/>
      <c r="FP31" s="119"/>
      <c r="FQ31" s="119"/>
      <c r="FR31" s="119"/>
      <c r="FS31" s="119"/>
      <c r="FT31" s="910">
        <v>122.13312247749145</v>
      </c>
      <c r="FU31" s="910">
        <v>115.38490745135263</v>
      </c>
      <c r="FV31" s="910">
        <v>118.28245695313105</v>
      </c>
      <c r="FW31" s="910">
        <v>126.93177594178731</v>
      </c>
      <c r="FX31" s="910">
        <v>119.40029393564356</v>
      </c>
      <c r="FY31" s="910">
        <v>124.50179385045422</v>
      </c>
      <c r="FZ31" s="910">
        <v>124.56820478275513</v>
      </c>
      <c r="GA31" s="910">
        <v>123.47024844300027</v>
      </c>
      <c r="GB31" s="910">
        <v>251.88924302289118</v>
      </c>
      <c r="GC31" s="910">
        <v>139.9832188703466</v>
      </c>
      <c r="GD31" s="910">
        <v>126.45237008110544</v>
      </c>
    </row>
    <row r="32" spans="2:186" s="906" customFormat="1" ht="24" customHeight="1" x14ac:dyDescent="0.2">
      <c r="B32" s="878">
        <v>10</v>
      </c>
      <c r="C32" s="879" t="s">
        <v>60</v>
      </c>
      <c r="D32" s="908"/>
      <c r="E32" s="909">
        <v>80.657465854558879</v>
      </c>
      <c r="F32" s="909">
        <v>80.280755888260003</v>
      </c>
      <c r="G32" s="909">
        <v>80.646253892654343</v>
      </c>
      <c r="H32" s="909">
        <v>82.223641421392685</v>
      </c>
      <c r="I32" s="909">
        <v>81.539658671586722</v>
      </c>
      <c r="J32" s="909">
        <v>81.234949587534373</v>
      </c>
      <c r="K32" s="909">
        <v>81.571578653774637</v>
      </c>
      <c r="L32" s="909">
        <v>82.783587283671935</v>
      </c>
      <c r="M32" s="909">
        <v>81.861390142964638</v>
      </c>
      <c r="N32" s="909">
        <v>82.429763977558522</v>
      </c>
      <c r="O32" s="909">
        <v>82.486126323475716</v>
      </c>
      <c r="P32" s="909">
        <v>83.373951828724358</v>
      </c>
      <c r="Q32" s="909">
        <v>84.182965860597434</v>
      </c>
      <c r="R32" s="909">
        <v>84.040429338103763</v>
      </c>
      <c r="S32" s="909">
        <v>85.444036614101861</v>
      </c>
      <c r="T32" s="909">
        <v>85.113326504004476</v>
      </c>
      <c r="U32" s="909">
        <v>84.478550268468808</v>
      </c>
      <c r="V32" s="909">
        <v>84.731404881684369</v>
      </c>
      <c r="W32" s="909">
        <v>85.001290926099159</v>
      </c>
      <c r="X32" s="909">
        <v>85.96569778451051</v>
      </c>
      <c r="Y32" s="909">
        <v>85.44574922360249</v>
      </c>
      <c r="Z32" s="909">
        <v>85.909547206165698</v>
      </c>
      <c r="AA32" s="909">
        <v>85.139172346640706</v>
      </c>
      <c r="AB32" s="909">
        <v>85.09106515801794</v>
      </c>
      <c r="AC32" s="909">
        <v>85.397052906859784</v>
      </c>
      <c r="AD32" s="909">
        <v>86.596722621902472</v>
      </c>
      <c r="AE32" s="909">
        <v>85.188894432249043</v>
      </c>
      <c r="AF32" s="909">
        <v>85.327177452177452</v>
      </c>
      <c r="AG32" s="909">
        <v>86.340458248472515</v>
      </c>
      <c r="AH32" s="909">
        <v>85.2781773600327</v>
      </c>
      <c r="AI32" s="909">
        <v>85.716936284650387</v>
      </c>
      <c r="AJ32" s="909">
        <v>93.355635704211167</v>
      </c>
      <c r="AK32" s="909">
        <v>93.331795496043824</v>
      </c>
      <c r="AL32" s="909">
        <v>93.40964753272911</v>
      </c>
      <c r="AM32" s="909">
        <v>93.309989929506543</v>
      </c>
      <c r="AN32" s="909">
        <v>93.87543276972626</v>
      </c>
      <c r="AO32" s="909">
        <v>93.360264486169996</v>
      </c>
      <c r="AP32" s="909">
        <v>93.776455747711097</v>
      </c>
      <c r="AQ32" s="909">
        <v>93.521894422310751</v>
      </c>
      <c r="AR32" s="909">
        <v>109.76264448987178</v>
      </c>
      <c r="AS32" s="909">
        <v>97.830548351241205</v>
      </c>
      <c r="AT32" s="909">
        <v>98.073475856984899</v>
      </c>
      <c r="AU32" s="909">
        <v>98.543600000000012</v>
      </c>
      <c r="AV32" s="909">
        <v>98.580793134598025</v>
      </c>
      <c r="AW32" s="909">
        <v>98.394749373433569</v>
      </c>
      <c r="AX32" s="909">
        <v>98.278189857426455</v>
      </c>
      <c r="AY32" s="909">
        <v>101.85261775362318</v>
      </c>
      <c r="AZ32" s="909">
        <v>103.98983713931671</v>
      </c>
      <c r="BA32" s="909">
        <v>102.02080392156861</v>
      </c>
      <c r="BB32" s="909">
        <v>99.734404995539691</v>
      </c>
      <c r="BC32" s="909">
        <v>98.423319046802675</v>
      </c>
      <c r="BD32" s="909">
        <v>98.216771844660187</v>
      </c>
      <c r="BE32" s="909">
        <v>98.650526680526681</v>
      </c>
      <c r="BF32" s="909">
        <v>99.113446132596678</v>
      </c>
      <c r="BG32" s="909">
        <v>99.470438998589557</v>
      </c>
      <c r="BH32" s="909">
        <v>99.254183406113526</v>
      </c>
      <c r="BI32" s="909">
        <v>102.97213600697471</v>
      </c>
      <c r="BJ32" s="909">
        <v>101.40522687609074</v>
      </c>
      <c r="BK32" s="909">
        <v>100.7144182389937</v>
      </c>
      <c r="BL32" s="909">
        <v>101.41036461967899</v>
      </c>
      <c r="BM32" s="909">
        <v>99.604340003671737</v>
      </c>
      <c r="BN32" s="909">
        <v>104.81306007188088</v>
      </c>
      <c r="BO32" s="909">
        <v>103.12486500341763</v>
      </c>
      <c r="BP32" s="909">
        <v>102.91057649667405</v>
      </c>
      <c r="BQ32" s="909">
        <v>102.93940217391304</v>
      </c>
      <c r="BR32" s="909">
        <v>103.72213036835851</v>
      </c>
      <c r="BS32" s="909">
        <v>104.1956230529595</v>
      </c>
      <c r="BT32" s="909">
        <v>104.54454311674952</v>
      </c>
      <c r="BU32" s="909">
        <v>104.09684865238425</v>
      </c>
      <c r="BV32" s="909">
        <v>104.8885761647182</v>
      </c>
      <c r="BW32" s="909">
        <v>104.46108973237713</v>
      </c>
      <c r="BX32" s="909">
        <v>106.38346488178024</v>
      </c>
      <c r="BY32" s="909">
        <v>102.97606496862309</v>
      </c>
      <c r="BZ32" s="909">
        <v>104.6134500272084</v>
      </c>
      <c r="CA32" s="909">
        <v>105.32302128427128</v>
      </c>
      <c r="CB32" s="909">
        <v>106.13167761956917</v>
      </c>
      <c r="CC32" s="909">
        <v>115.75937804878048</v>
      </c>
      <c r="CD32" s="909">
        <v>105.86896851626369</v>
      </c>
      <c r="CE32" s="909">
        <v>106.05879159369526</v>
      </c>
      <c r="CF32" s="909">
        <v>105.69039628265824</v>
      </c>
      <c r="CG32" s="909">
        <v>106.07058481592389</v>
      </c>
      <c r="CH32" s="909">
        <v>106.00168840324285</v>
      </c>
      <c r="CI32" s="909">
        <v>106.39459459459458</v>
      </c>
      <c r="CJ32" s="909">
        <v>108.55350710079666</v>
      </c>
      <c r="CK32" s="909">
        <v>104.15369963369963</v>
      </c>
      <c r="CL32" s="909">
        <v>109.29805946234644</v>
      </c>
      <c r="CM32" s="909">
        <v>110.19933522425102</v>
      </c>
      <c r="CN32" s="909">
        <v>112.87141289437585</v>
      </c>
      <c r="CO32" s="909">
        <v>109.80886309320586</v>
      </c>
      <c r="CP32" s="909">
        <v>106.95179417413571</v>
      </c>
      <c r="CQ32" s="909">
        <v>109.03127632213472</v>
      </c>
      <c r="CR32" s="909">
        <v>109.4615997419771</v>
      </c>
      <c r="CS32" s="909">
        <v>111.71530192650154</v>
      </c>
      <c r="CT32" s="909">
        <v>116.06057078723745</v>
      </c>
      <c r="CU32" s="909">
        <v>113.70552146263911</v>
      </c>
      <c r="CV32" s="909">
        <v>115.84981152993348</v>
      </c>
      <c r="CW32" s="909">
        <v>116.85208195089582</v>
      </c>
      <c r="CX32" s="909">
        <v>115.91615847542627</v>
      </c>
      <c r="CY32" s="909">
        <v>118.72444342367172</v>
      </c>
      <c r="CZ32" s="909">
        <v>115.89227945911139</v>
      </c>
      <c r="DA32" s="909">
        <v>131.93541819291818</v>
      </c>
      <c r="DB32" s="909">
        <v>137.72332732732733</v>
      </c>
      <c r="DC32" s="909">
        <v>128.36407307979121</v>
      </c>
      <c r="DD32" s="909">
        <v>126.89964404223227</v>
      </c>
      <c r="DE32" s="909">
        <v>127.82086638830897</v>
      </c>
      <c r="DF32" s="909">
        <v>130.08052830759917</v>
      </c>
      <c r="DG32" s="909">
        <v>128.96439351093912</v>
      </c>
      <c r="DH32" s="909">
        <v>130.44122603655819</v>
      </c>
      <c r="DI32" s="909">
        <v>135.83921254998464</v>
      </c>
      <c r="DJ32" s="909">
        <v>132.31350051630037</v>
      </c>
      <c r="DK32" s="909">
        <v>131.32327914065903</v>
      </c>
      <c r="DL32" s="909">
        <v>132.54279823269513</v>
      </c>
      <c r="DM32" s="909">
        <v>134.61300780078008</v>
      </c>
      <c r="DN32" s="909">
        <v>130.90854358821778</v>
      </c>
      <c r="DO32" s="909">
        <v>137.22413798241695</v>
      </c>
      <c r="DP32" s="909">
        <v>133.03708785491304</v>
      </c>
      <c r="DQ32" s="909">
        <v>134.71023795447826</v>
      </c>
      <c r="DR32" s="909">
        <v>137.18459273651172</v>
      </c>
      <c r="DS32" s="909">
        <v>137.04320602715202</v>
      </c>
      <c r="DT32" s="910">
        <v>145.33524260527466</v>
      </c>
      <c r="DU32" s="910">
        <v>137.49226471024159</v>
      </c>
      <c r="DV32" s="910">
        <v>133.71354191797346</v>
      </c>
      <c r="DW32" s="910">
        <v>146.90116133720929</v>
      </c>
      <c r="DX32" s="910">
        <v>144.90627707515625</v>
      </c>
      <c r="DY32" s="910">
        <v>140.5076617496714</v>
      </c>
      <c r="DZ32" s="910">
        <v>144.65634517766497</v>
      </c>
      <c r="EA32" s="910">
        <v>145.39615932548335</v>
      </c>
      <c r="EB32" s="910">
        <v>144.82075560111292</v>
      </c>
      <c r="EC32" s="910">
        <v>147.40656231967688</v>
      </c>
      <c r="ED32" s="910">
        <v>151.29407040859607</v>
      </c>
      <c r="EE32" s="910">
        <v>150.11360127724561</v>
      </c>
      <c r="EF32" s="910">
        <v>151.82025257249765</v>
      </c>
      <c r="EG32" s="910">
        <v>147.44135575268106</v>
      </c>
      <c r="EH32" s="910">
        <v>139.53459370472802</v>
      </c>
      <c r="EI32" s="910">
        <v>166.80147635980506</v>
      </c>
      <c r="EJ32" s="910">
        <v>139.10933936340737</v>
      </c>
      <c r="EK32" s="910">
        <v>134.34957526822254</v>
      </c>
      <c r="EL32" s="910">
        <v>130.97187701938611</v>
      </c>
      <c r="EM32" s="910">
        <v>127.73199503864136</v>
      </c>
      <c r="EN32" s="910">
        <v>133.04598500624741</v>
      </c>
      <c r="EO32" s="910">
        <v>157.57119087414341</v>
      </c>
      <c r="EP32" s="910">
        <v>117.08508231870741</v>
      </c>
      <c r="EQ32" s="910">
        <v>113.4734958158996</v>
      </c>
      <c r="ER32" s="910">
        <v>111.03002540166381</v>
      </c>
      <c r="ES32" s="910">
        <v>109.40714990969296</v>
      </c>
      <c r="ET32" s="910">
        <v>104.73362538768276</v>
      </c>
      <c r="EU32" s="910">
        <v>105.9240581895596</v>
      </c>
      <c r="EV32" s="910">
        <v>98.469803530633442</v>
      </c>
      <c r="EW32" s="910">
        <v>99.117789347358013</v>
      </c>
      <c r="EX32" s="910">
        <v>93.922734543523703</v>
      </c>
      <c r="EY32" s="910">
        <v>92.134467828499055</v>
      </c>
      <c r="EZ32" s="910">
        <v>91.955445209476011</v>
      </c>
      <c r="FA32" s="910">
        <v>91.250969361079157</v>
      </c>
      <c r="FB32" s="910">
        <v>90.950483376800946</v>
      </c>
      <c r="FC32" s="910">
        <v>91.774891779929249</v>
      </c>
      <c r="FD32" s="910">
        <v>91.22633427434593</v>
      </c>
      <c r="FE32" s="910">
        <v>94.150383094839071</v>
      </c>
      <c r="FF32" s="910">
        <v>98.900118846562819</v>
      </c>
      <c r="FG32" s="910">
        <v>100.798036</v>
      </c>
      <c r="FH32" s="910">
        <v>105.69710823335949</v>
      </c>
      <c r="FI32" s="910">
        <v>104.93741213310058</v>
      </c>
      <c r="FJ32" s="910">
        <v>106.4366107804355</v>
      </c>
      <c r="FK32" s="910">
        <v>111.36822497161558</v>
      </c>
      <c r="FL32" s="910">
        <v>109.40757710280373</v>
      </c>
      <c r="FM32" s="910">
        <v>109.78058370867751</v>
      </c>
      <c r="FN32" s="910">
        <v>114.86195015004742</v>
      </c>
      <c r="FO32" s="910">
        <v>112.41841921767322</v>
      </c>
      <c r="FP32" s="910">
        <v>114.28090433999098</v>
      </c>
      <c r="FQ32" s="910">
        <v>132.37605592183417</v>
      </c>
      <c r="FR32" s="910">
        <v>115.92229300926778</v>
      </c>
      <c r="FS32" s="910">
        <v>120.34890125738609</v>
      </c>
      <c r="FT32" s="910">
        <v>117.48839471380101</v>
      </c>
      <c r="FU32" s="910">
        <v>119.03888887394777</v>
      </c>
      <c r="FV32" s="910">
        <v>120.20951611176534</v>
      </c>
      <c r="FW32" s="910">
        <v>123.76906557481928</v>
      </c>
      <c r="FX32" s="910">
        <v>120.67576996880182</v>
      </c>
      <c r="FY32" s="910">
        <v>122.91913768513439</v>
      </c>
      <c r="FZ32" s="910">
        <v>127.54613348293549</v>
      </c>
      <c r="GA32" s="910">
        <v>122.21062473366821</v>
      </c>
      <c r="GB32" s="910">
        <v>124.5308660081287</v>
      </c>
      <c r="GC32" s="910">
        <v>150.07990998796629</v>
      </c>
      <c r="GD32" s="910">
        <v>124.09439686019554</v>
      </c>
    </row>
    <row r="33" spans="2:186" s="906" customFormat="1" ht="17.45" customHeight="1" x14ac:dyDescent="0.2">
      <c r="B33" s="878">
        <v>11</v>
      </c>
      <c r="C33" s="879" t="s">
        <v>61</v>
      </c>
      <c r="D33" s="908"/>
      <c r="E33" s="909">
        <v>94.054531490015364</v>
      </c>
      <c r="F33" s="909">
        <v>82.279875840662186</v>
      </c>
      <c r="G33" s="909">
        <v>81.307613168724274</v>
      </c>
      <c r="H33" s="909">
        <v>80.232386961093582</v>
      </c>
      <c r="I33" s="909">
        <v>65.868232224396607</v>
      </c>
      <c r="J33" s="909">
        <v>109.5994923857868</v>
      </c>
      <c r="K33" s="909">
        <v>83.465822784810129</v>
      </c>
      <c r="L33" s="909">
        <v>87.992474125184827</v>
      </c>
      <c r="M33" s="909">
        <v>69.063091380427736</v>
      </c>
      <c r="N33" s="909">
        <v>113.97235825388861</v>
      </c>
      <c r="O33" s="909">
        <v>94.703756823821337</v>
      </c>
      <c r="P33" s="909">
        <v>84.875029644268778</v>
      </c>
      <c r="Q33" s="909">
        <v>102.47560975609755</v>
      </c>
      <c r="R33" s="909">
        <v>84.722381443298971</v>
      </c>
      <c r="S33" s="909">
        <v>98.302042296072514</v>
      </c>
      <c r="T33" s="909">
        <v>87.582502078137992</v>
      </c>
      <c r="U33" s="909">
        <v>92.063620273531782</v>
      </c>
      <c r="V33" s="909">
        <v>86.66943378995434</v>
      </c>
      <c r="W33" s="909">
        <v>109.4268849391955</v>
      </c>
      <c r="X33" s="909">
        <v>93.044565376186995</v>
      </c>
      <c r="Y33" s="909">
        <v>94.239864355689534</v>
      </c>
      <c r="Z33" s="909">
        <v>98.782158430232556</v>
      </c>
      <c r="AA33" s="909">
        <v>96.335288461538454</v>
      </c>
      <c r="AB33" s="909">
        <v>122.72340943683409</v>
      </c>
      <c r="AC33" s="909">
        <v>101.85610636277302</v>
      </c>
      <c r="AD33" s="909">
        <v>108.863598820059</v>
      </c>
      <c r="AE33" s="909">
        <v>107.03437837837836</v>
      </c>
      <c r="AF33" s="909">
        <v>115.82364492753624</v>
      </c>
      <c r="AG33" s="909">
        <v>106.26390154298311</v>
      </c>
      <c r="AH33" s="909">
        <v>112.33674615384615</v>
      </c>
      <c r="AI33" s="909">
        <v>119.93360326894502</v>
      </c>
      <c r="AJ33" s="909">
        <v>111.41867069486405</v>
      </c>
      <c r="AK33" s="909">
        <v>111.84484789008832</v>
      </c>
      <c r="AL33" s="909">
        <v>115.98364232209738</v>
      </c>
      <c r="AM33" s="909">
        <v>115.50216475095785</v>
      </c>
      <c r="AN33" s="909">
        <v>188.75236938925681</v>
      </c>
      <c r="AO33" s="909">
        <v>110.18268540202966</v>
      </c>
      <c r="AP33" s="909">
        <v>128.79620057859211</v>
      </c>
      <c r="AQ33" s="909">
        <v>94.649695467422092</v>
      </c>
      <c r="AR33" s="909">
        <v>100.15748387096774</v>
      </c>
      <c r="AS33" s="909">
        <v>163.97276696165193</v>
      </c>
      <c r="AT33" s="909">
        <v>108.09529041287615</v>
      </c>
      <c r="AU33" s="909">
        <v>98.795451289398287</v>
      </c>
      <c r="AV33" s="909">
        <v>102.48043865225682</v>
      </c>
      <c r="AW33" s="909">
        <v>141.94747084100675</v>
      </c>
      <c r="AX33" s="909">
        <v>101.0293285198556</v>
      </c>
      <c r="AY33" s="909">
        <v>101.14500951173113</v>
      </c>
      <c r="AZ33" s="909">
        <v>130.38466085874299</v>
      </c>
      <c r="BA33" s="909">
        <v>101.84461077844311</v>
      </c>
      <c r="BB33" s="909">
        <v>117.4362127929069</v>
      </c>
      <c r="BC33" s="909">
        <v>105.0638030194105</v>
      </c>
      <c r="BD33" s="909">
        <v>125.1072485768501</v>
      </c>
      <c r="BE33" s="909">
        <v>103.66043083900227</v>
      </c>
      <c r="BF33" s="909">
        <v>131.75224791265254</v>
      </c>
      <c r="BG33" s="909">
        <v>109.38100255427841</v>
      </c>
      <c r="BH33" s="909">
        <v>97.666195804195809</v>
      </c>
      <c r="BI33" s="909">
        <v>107.17683650190115</v>
      </c>
      <c r="BJ33" s="909">
        <v>111.68516653756777</v>
      </c>
      <c r="BK33" s="909">
        <v>175.0622096881221</v>
      </c>
      <c r="BL33" s="909">
        <v>151.41003836317134</v>
      </c>
      <c r="BM33" s="909">
        <v>113.75206440957886</v>
      </c>
      <c r="BN33" s="909">
        <v>123.55974732006125</v>
      </c>
      <c r="BO33" s="909">
        <v>141.77998712998712</v>
      </c>
      <c r="BP33" s="909">
        <v>142.34116279069767</v>
      </c>
      <c r="BQ33" s="909">
        <v>113.47098559514785</v>
      </c>
      <c r="BR33" s="909">
        <v>111.62363149847094</v>
      </c>
      <c r="BS33" s="909">
        <v>144.40525806451612</v>
      </c>
      <c r="BT33" s="909">
        <v>121.24995412844036</v>
      </c>
      <c r="BU33" s="909">
        <v>115.29562162162161</v>
      </c>
      <c r="BV33" s="909">
        <v>205.15302076356332</v>
      </c>
      <c r="BW33" s="909">
        <v>124.8271511627907</v>
      </c>
      <c r="BX33" s="909">
        <v>127.64109897172236</v>
      </c>
      <c r="BY33" s="909">
        <v>117.79784908321579</v>
      </c>
      <c r="BZ33" s="909">
        <v>145.51913748378729</v>
      </c>
      <c r="CA33" s="909">
        <v>124.62424479166667</v>
      </c>
      <c r="CB33" s="909">
        <v>113.47164906580016</v>
      </c>
      <c r="CC33" s="909">
        <v>163.03936184210525</v>
      </c>
      <c r="CD33" s="909">
        <v>131.25541910331384</v>
      </c>
      <c r="CE33" s="909">
        <v>127.32111037234043</v>
      </c>
      <c r="CF33" s="909">
        <v>139.53891191709843</v>
      </c>
      <c r="CG33" s="909">
        <v>133.85081673306772</v>
      </c>
      <c r="CH33" s="909">
        <v>134.87647661755284</v>
      </c>
      <c r="CI33" s="909">
        <v>139.51842791911284</v>
      </c>
      <c r="CJ33" s="909">
        <v>129.48292409240923</v>
      </c>
      <c r="CK33" s="909">
        <v>160.8557339765679</v>
      </c>
      <c r="CL33" s="909">
        <v>134.77644171779141</v>
      </c>
      <c r="CM33" s="909">
        <v>178.8274513618677</v>
      </c>
      <c r="CN33" s="909">
        <v>132.72656542056075</v>
      </c>
      <c r="CO33" s="909">
        <v>170.89418892508144</v>
      </c>
      <c r="CP33" s="909">
        <v>122.98621052631579</v>
      </c>
      <c r="CQ33" s="909">
        <v>181.24990979381442</v>
      </c>
      <c r="CR33" s="909">
        <v>133.79849303849306</v>
      </c>
      <c r="CS33" s="909">
        <v>146.65556628056629</v>
      </c>
      <c r="CT33" s="909">
        <v>186.52420496894408</v>
      </c>
      <c r="CU33" s="909">
        <v>148.75499079189686</v>
      </c>
      <c r="CV33" s="909">
        <v>144.09969428801287</v>
      </c>
      <c r="CW33" s="909">
        <v>227.95554707379134</v>
      </c>
      <c r="CX33" s="909">
        <v>129.42179663608562</v>
      </c>
      <c r="CY33" s="909">
        <v>128.78125193199381</v>
      </c>
      <c r="CZ33" s="909">
        <v>242.4981028151775</v>
      </c>
      <c r="DA33" s="909">
        <v>152.55935131663455</v>
      </c>
      <c r="DB33" s="909">
        <v>127.10024760383388</v>
      </c>
      <c r="DC33" s="909">
        <v>209.35749526813879</v>
      </c>
      <c r="DD33" s="909">
        <v>139.43126126126126</v>
      </c>
      <c r="DE33" s="909">
        <v>162.01658142664871</v>
      </c>
      <c r="DF33" s="909">
        <v>214.63564134495638</v>
      </c>
      <c r="DG33" s="909">
        <v>145.64832810047096</v>
      </c>
      <c r="DH33" s="909">
        <v>217.95607165304841</v>
      </c>
      <c r="DI33" s="909">
        <v>179.24837328767123</v>
      </c>
      <c r="DJ33" s="909">
        <v>175.95933456561923</v>
      </c>
      <c r="DK33" s="909">
        <v>175.58457413249209</v>
      </c>
      <c r="DL33" s="909">
        <v>238.43512804497186</v>
      </c>
      <c r="DM33" s="909">
        <v>144.95354529616722</v>
      </c>
      <c r="DN33" s="909">
        <v>246.21883495145633</v>
      </c>
      <c r="DO33" s="909">
        <v>167.50722290640394</v>
      </c>
      <c r="DP33" s="909">
        <v>136.58761206896548</v>
      </c>
      <c r="DQ33" s="909">
        <v>244.44831144465292</v>
      </c>
      <c r="DR33" s="909">
        <v>164.36922600619195</v>
      </c>
      <c r="DS33" s="909">
        <v>260.90648916408668</v>
      </c>
      <c r="DT33" s="910">
        <v>185.34691476590638</v>
      </c>
      <c r="DU33" s="910">
        <v>179.66586164298951</v>
      </c>
      <c r="DV33" s="910">
        <v>180.59879141104292</v>
      </c>
      <c r="DW33" s="910">
        <v>174.81758939580766</v>
      </c>
      <c r="DX33" s="910">
        <v>186.94390169902911</v>
      </c>
      <c r="DY33" s="910">
        <v>178.01155213270141</v>
      </c>
      <c r="DZ33" s="910">
        <v>177.95498489425981</v>
      </c>
      <c r="EA33" s="910">
        <v>179.85021441334129</v>
      </c>
      <c r="EB33" s="910">
        <v>187.35483766233767</v>
      </c>
      <c r="EC33" s="910">
        <v>178.41515175718848</v>
      </c>
      <c r="ED33" s="910">
        <v>294.80099585062243</v>
      </c>
      <c r="EE33" s="910">
        <v>223.11386594853383</v>
      </c>
      <c r="EF33" s="910">
        <v>267.89116706161138</v>
      </c>
      <c r="EG33" s="910">
        <v>214.84472972972975</v>
      </c>
      <c r="EH33" s="910">
        <v>200.41137869822484</v>
      </c>
      <c r="EI33" s="910">
        <v>203.74416067146282</v>
      </c>
      <c r="EJ33" s="910">
        <v>202.58353846153847</v>
      </c>
      <c r="EK33" s="910">
        <v>201.55385185185187</v>
      </c>
      <c r="EL33" s="910">
        <v>219.21947523584905</v>
      </c>
      <c r="EM33" s="910">
        <v>173.52831086439335</v>
      </c>
      <c r="EN33" s="910">
        <v>297.2959772182254</v>
      </c>
      <c r="EO33" s="910">
        <v>216.42129957291033</v>
      </c>
      <c r="EP33" s="910">
        <v>208.71061101028434</v>
      </c>
      <c r="EQ33" s="910">
        <v>233.64700962695548</v>
      </c>
      <c r="ER33" s="910">
        <v>221.30992419825074</v>
      </c>
      <c r="ES33" s="910">
        <v>243.47182677165353</v>
      </c>
      <c r="ET33" s="910">
        <v>246.48578978273633</v>
      </c>
      <c r="EU33" s="910">
        <v>291.02644767441859</v>
      </c>
      <c r="EV33" s="910">
        <v>198.835543393276</v>
      </c>
      <c r="EW33" s="910">
        <v>292.09118285714288</v>
      </c>
      <c r="EX33" s="910">
        <v>217.08423003194889</v>
      </c>
      <c r="EY33" s="910">
        <v>250.1336384704519</v>
      </c>
      <c r="EZ33" s="910">
        <v>222.94504899135444</v>
      </c>
      <c r="FA33" s="910">
        <v>234.42429179331307</v>
      </c>
      <c r="FB33" s="910">
        <v>235.3075294117647</v>
      </c>
      <c r="FC33" s="910">
        <v>254.08385054192811</v>
      </c>
      <c r="FD33" s="910">
        <v>235.05716981132076</v>
      </c>
      <c r="FE33" s="910">
        <v>261.77231467473524</v>
      </c>
      <c r="FF33" s="910">
        <v>307.31981981981983</v>
      </c>
      <c r="FG33" s="910">
        <v>236.93205479452055</v>
      </c>
      <c r="FH33" s="910">
        <v>239.73443008225618</v>
      </c>
      <c r="FI33" s="910">
        <v>255.43405405405406</v>
      </c>
      <c r="FJ33" s="910">
        <v>215.45309090909092</v>
      </c>
      <c r="FK33" s="910">
        <v>344.49767201241593</v>
      </c>
      <c r="FL33" s="910">
        <v>242.82687201274561</v>
      </c>
      <c r="FM33" s="910">
        <v>225.37112676056339</v>
      </c>
      <c r="FN33" s="910">
        <v>339.12221095334684</v>
      </c>
      <c r="FO33" s="910">
        <v>249.56328534704372</v>
      </c>
      <c r="FP33" s="910">
        <v>285.79179487179488</v>
      </c>
      <c r="FQ33" s="910">
        <v>262.01500258665288</v>
      </c>
      <c r="FR33" s="910">
        <v>247.87103377686796</v>
      </c>
      <c r="FS33" s="910">
        <v>257.19186467767713</v>
      </c>
      <c r="FT33" s="910">
        <v>268.98418190805734</v>
      </c>
      <c r="FU33" s="910">
        <v>264.02057814796666</v>
      </c>
      <c r="FV33" s="910">
        <v>257.27036310107951</v>
      </c>
      <c r="FW33" s="910">
        <v>289.37811634349032</v>
      </c>
      <c r="FX33" s="910">
        <v>260.45030908226346</v>
      </c>
      <c r="FY33" s="910">
        <v>256.60413855150699</v>
      </c>
      <c r="FZ33" s="910">
        <v>268.14711111111109</v>
      </c>
      <c r="GA33" s="910">
        <v>234.65109223300971</v>
      </c>
      <c r="GB33" s="910">
        <v>360.3896567097637</v>
      </c>
      <c r="GC33" s="910">
        <v>284.74730700179532</v>
      </c>
      <c r="GD33" s="910">
        <v>264.00401781737196</v>
      </c>
    </row>
    <row r="34" spans="2:186" s="864" customFormat="1" ht="13.5" customHeight="1" x14ac:dyDescent="0.25">
      <c r="B34" s="913"/>
      <c r="C34" s="1208" t="s">
        <v>62</v>
      </c>
      <c r="D34" s="1209"/>
      <c r="E34" s="914">
        <v>93.196021301799121</v>
      </c>
      <c r="F34" s="914">
        <v>83.228630109219253</v>
      </c>
      <c r="G34" s="914">
        <v>87.064869169020881</v>
      </c>
      <c r="H34" s="914">
        <v>82.827463064231111</v>
      </c>
      <c r="I34" s="914">
        <v>85.382959834796083</v>
      </c>
      <c r="J34" s="914">
        <v>84.167768767587532</v>
      </c>
      <c r="K34" s="914">
        <v>84.77229011415686</v>
      </c>
      <c r="L34" s="914">
        <v>85.462509852707015</v>
      </c>
      <c r="M34" s="914">
        <v>84.212046688862031</v>
      </c>
      <c r="N34" s="914">
        <v>85.258697236680121</v>
      </c>
      <c r="O34" s="914">
        <v>85.86648941990191</v>
      </c>
      <c r="P34" s="914">
        <v>106.70613175142671</v>
      </c>
      <c r="Q34" s="914">
        <v>98.934847845445049</v>
      </c>
      <c r="R34" s="914">
        <v>86.7865249831043</v>
      </c>
      <c r="S34" s="914">
        <v>87.781599257083613</v>
      </c>
      <c r="T34" s="914">
        <v>85.672277708984041</v>
      </c>
      <c r="U34" s="914">
        <v>88.908519448254452</v>
      </c>
      <c r="V34" s="914">
        <v>86.246278239367811</v>
      </c>
      <c r="W34" s="914">
        <v>87.77861610228058</v>
      </c>
      <c r="X34" s="914">
        <v>89.286635545776576</v>
      </c>
      <c r="Y34" s="914">
        <v>87.669589733278556</v>
      </c>
      <c r="Z34" s="914">
        <v>89.053164807114328</v>
      </c>
      <c r="AA34" s="914">
        <v>86.969816329615682</v>
      </c>
      <c r="AB34" s="914">
        <v>92.693622978364218</v>
      </c>
      <c r="AC34" s="914">
        <v>110.80170985897057</v>
      </c>
      <c r="AD34" s="914">
        <v>94.750539704657839</v>
      </c>
      <c r="AE34" s="914">
        <v>98.221019291161952</v>
      </c>
      <c r="AF34" s="914">
        <v>96.586016757871505</v>
      </c>
      <c r="AG34" s="914">
        <v>98.505967106461171</v>
      </c>
      <c r="AH34" s="914">
        <v>98.239983027217065</v>
      </c>
      <c r="AI34" s="914">
        <v>101.92223084937488</v>
      </c>
      <c r="AJ34" s="914">
        <v>101.95466544955873</v>
      </c>
      <c r="AK34" s="914">
        <v>101.41720484385399</v>
      </c>
      <c r="AL34" s="914">
        <v>104.47852992720959</v>
      </c>
      <c r="AM34" s="914">
        <v>102.46195496426131</v>
      </c>
      <c r="AN34" s="914">
        <v>131.88356114391351</v>
      </c>
      <c r="AO34" s="914">
        <v>104.96605549169193</v>
      </c>
      <c r="AP34" s="914">
        <v>106.86871274688825</v>
      </c>
      <c r="AQ34" s="914">
        <v>107.64494189263972</v>
      </c>
      <c r="AR34" s="914">
        <v>113.18745104139121</v>
      </c>
      <c r="AS34" s="914">
        <v>113.08728877279866</v>
      </c>
      <c r="AT34" s="914">
        <v>109.39549767073653</v>
      </c>
      <c r="AU34" s="914">
        <v>112.24876785542915</v>
      </c>
      <c r="AV34" s="914">
        <v>110.87422597651569</v>
      </c>
      <c r="AW34" s="914">
        <v>112.52136971720603</v>
      </c>
      <c r="AX34" s="914">
        <v>111.88789082745626</v>
      </c>
      <c r="AY34" s="914">
        <v>116.72140956696076</v>
      </c>
      <c r="AZ34" s="914">
        <v>142.00985114706722</v>
      </c>
      <c r="BA34" s="914">
        <v>120.63458138254963</v>
      </c>
      <c r="BB34" s="914">
        <v>120.9968849528056</v>
      </c>
      <c r="BC34" s="914">
        <v>117.08890507018864</v>
      </c>
      <c r="BD34" s="914">
        <v>111.38622644106005</v>
      </c>
      <c r="BE34" s="914">
        <v>111.32281770989972</v>
      </c>
      <c r="BF34" s="914">
        <v>111.35052625638234</v>
      </c>
      <c r="BG34" s="914">
        <v>112.77526042152526</v>
      </c>
      <c r="BH34" s="914">
        <v>99.035679539959474</v>
      </c>
      <c r="BI34" s="914">
        <v>100.38037735849055</v>
      </c>
      <c r="BJ34" s="914">
        <v>119.88751275470764</v>
      </c>
      <c r="BK34" s="914">
        <v>119.28519948511452</v>
      </c>
      <c r="BL34" s="914">
        <v>151.30996022589804</v>
      </c>
      <c r="BM34" s="914">
        <v>124.57241561875199</v>
      </c>
      <c r="BN34" s="914">
        <v>123.85891364318027</v>
      </c>
      <c r="BO34" s="914">
        <v>121.59733986548299</v>
      </c>
      <c r="BP34" s="914">
        <v>115.72678439485742</v>
      </c>
      <c r="BQ34" s="914">
        <v>116.30529633135548</v>
      </c>
      <c r="BR34" s="914">
        <v>114.66845680792883</v>
      </c>
      <c r="BS34" s="914">
        <v>115.66697813477673</v>
      </c>
      <c r="BT34" s="914">
        <v>118.52873118712276</v>
      </c>
      <c r="BU34" s="914">
        <v>120.5321832693356</v>
      </c>
      <c r="BV34" s="914">
        <v>117.37641118056838</v>
      </c>
      <c r="BW34" s="914">
        <v>116.45956113950952</v>
      </c>
      <c r="BX34" s="914">
        <v>135.84605641213088</v>
      </c>
      <c r="BY34" s="914">
        <v>149.71538539763623</v>
      </c>
      <c r="BZ34" s="914">
        <v>131.28156937573331</v>
      </c>
      <c r="CA34" s="914">
        <v>123.56473957666539</v>
      </c>
      <c r="CB34" s="914">
        <v>115.23391240412214</v>
      </c>
      <c r="CC34" s="914">
        <v>123.76520455966676</v>
      </c>
      <c r="CD34" s="914">
        <v>115.88996615768689</v>
      </c>
      <c r="CE34" s="914">
        <v>115.04156986152591</v>
      </c>
      <c r="CF34" s="914">
        <v>118.91432315651826</v>
      </c>
      <c r="CG34" s="914">
        <v>117.98420969006318</v>
      </c>
      <c r="CH34" s="914">
        <v>119.02780580161638</v>
      </c>
      <c r="CI34" s="914">
        <v>115.73950922197997</v>
      </c>
      <c r="CJ34" s="914">
        <v>127.36103998785946</v>
      </c>
      <c r="CK34" s="914">
        <v>147.63905632599551</v>
      </c>
      <c r="CL34" s="914">
        <v>118.26002520966316</v>
      </c>
      <c r="CM34" s="914">
        <v>123.79287763691812</v>
      </c>
      <c r="CN34" s="914">
        <v>121.76656190438706</v>
      </c>
      <c r="CO34" s="914">
        <v>128.3220508403696</v>
      </c>
      <c r="CP34" s="914">
        <v>121.14205074836049</v>
      </c>
      <c r="CQ34" s="914">
        <v>123.31262990539766</v>
      </c>
      <c r="CR34" s="914">
        <v>127.35208828696851</v>
      </c>
      <c r="CS34" s="914">
        <v>124.00033421891877</v>
      </c>
      <c r="CT34" s="914">
        <v>128.51060824333601</v>
      </c>
      <c r="CU34" s="914">
        <v>127.40810750019392</v>
      </c>
      <c r="CV34" s="914">
        <v>135.68733201138275</v>
      </c>
      <c r="CW34" s="914">
        <v>149.95333736966651</v>
      </c>
      <c r="CX34" s="914">
        <v>122.19956221842017</v>
      </c>
      <c r="CY34" s="914">
        <v>117.96214036418493</v>
      </c>
      <c r="CZ34" s="914">
        <v>131.5434673487498</v>
      </c>
      <c r="DA34" s="914">
        <v>137.32451991668711</v>
      </c>
      <c r="DB34" s="914">
        <v>138.47756904602397</v>
      </c>
      <c r="DC34" s="914">
        <v>137.17793761218647</v>
      </c>
      <c r="DD34" s="914">
        <v>147.45193458089787</v>
      </c>
      <c r="DE34" s="914">
        <v>132.92983000449647</v>
      </c>
      <c r="DF34" s="914">
        <v>140.39771202410626</v>
      </c>
      <c r="DG34" s="914">
        <v>136.38005525689212</v>
      </c>
      <c r="DH34" s="914">
        <v>151.91442377448675</v>
      </c>
      <c r="DI34" s="914">
        <v>154.41706612910923</v>
      </c>
      <c r="DJ34" s="914">
        <v>137.97447780539946</v>
      </c>
      <c r="DK34" s="914">
        <v>141.62976676319695</v>
      </c>
      <c r="DL34" s="914">
        <v>142.37789123836873</v>
      </c>
      <c r="DM34" s="914">
        <v>137.18661242023956</v>
      </c>
      <c r="DN34" s="914">
        <v>127.76463738536603</v>
      </c>
      <c r="DO34" s="914">
        <v>133.55432301408732</v>
      </c>
      <c r="DP34" s="914">
        <v>130.02411646020593</v>
      </c>
      <c r="DQ34" s="914">
        <v>132.1470508355448</v>
      </c>
      <c r="DR34" s="914">
        <v>141.86099747771388</v>
      </c>
      <c r="DS34" s="914">
        <v>154.06288645889933</v>
      </c>
      <c r="DT34" s="915">
        <v>160.30578291300199</v>
      </c>
      <c r="DU34" s="915">
        <v>137.59089376298598</v>
      </c>
      <c r="DV34" s="915">
        <v>135.69947609390221</v>
      </c>
      <c r="DW34" s="915">
        <v>144.82</v>
      </c>
      <c r="DX34" s="915">
        <v>135.80561439095158</v>
      </c>
      <c r="DY34" s="915">
        <v>136.26623872435798</v>
      </c>
      <c r="DZ34" s="915">
        <v>139.22384269701175</v>
      </c>
      <c r="EA34" s="915">
        <v>145.29357166309924</v>
      </c>
      <c r="EB34" s="915">
        <v>146.51045819457784</v>
      </c>
      <c r="EC34" s="915">
        <v>148.51397372253112</v>
      </c>
      <c r="ED34" s="915">
        <v>173.28759545258666</v>
      </c>
      <c r="EE34" s="915">
        <v>171.16280278725108</v>
      </c>
      <c r="EF34" s="915">
        <v>207.45095086002743</v>
      </c>
      <c r="EG34" s="915">
        <v>168.64728371485393</v>
      </c>
      <c r="EH34" s="915">
        <v>151.94355379934606</v>
      </c>
      <c r="EI34" s="915">
        <v>164.51132181936023</v>
      </c>
      <c r="EJ34" s="915">
        <v>152.30866764697853</v>
      </c>
      <c r="EK34" s="915">
        <v>157.11904783808649</v>
      </c>
      <c r="EL34" s="915">
        <v>154.11264498794188</v>
      </c>
      <c r="EM34" s="915">
        <v>157.3437465053421</v>
      </c>
      <c r="EN34" s="915">
        <v>168.01233024877268</v>
      </c>
      <c r="EO34" s="915">
        <v>157.59578095692609</v>
      </c>
      <c r="EP34" s="915">
        <v>155.20791897216401</v>
      </c>
      <c r="EQ34" s="915">
        <v>155.20707998883975</v>
      </c>
      <c r="ER34" s="915">
        <v>169.56656816505739</v>
      </c>
      <c r="ES34" s="915">
        <v>171.9385321321796</v>
      </c>
      <c r="ET34" s="915">
        <v>159.231046299784</v>
      </c>
      <c r="EU34" s="915">
        <v>173.20980908860622</v>
      </c>
      <c r="EV34" s="915">
        <v>155.64070731140299</v>
      </c>
      <c r="EW34" s="915">
        <v>164.14364608436139</v>
      </c>
      <c r="EX34" s="915">
        <v>157.29580719549807</v>
      </c>
      <c r="EY34" s="915">
        <v>161.44373143843043</v>
      </c>
      <c r="EZ34" s="915">
        <v>155.26197466673867</v>
      </c>
      <c r="FA34" s="915">
        <v>157.33056793574917</v>
      </c>
      <c r="FB34" s="915">
        <v>157.8327671660592</v>
      </c>
      <c r="FC34" s="915">
        <v>168.91588562581495</v>
      </c>
      <c r="FD34" s="915">
        <v>168.31128266947016</v>
      </c>
      <c r="FE34" s="915">
        <v>169.70454987777291</v>
      </c>
      <c r="FF34" s="915">
        <v>158.54400409073148</v>
      </c>
      <c r="FG34" s="915">
        <v>158.53386294570504</v>
      </c>
      <c r="FH34" s="915">
        <v>164.59857873101569</v>
      </c>
      <c r="FI34" s="915">
        <v>160.64459324996639</v>
      </c>
      <c r="FJ34" s="915">
        <v>159.50770882981027</v>
      </c>
      <c r="FK34" s="915">
        <v>171.15112439423436</v>
      </c>
      <c r="FL34" s="915">
        <v>164.73396394228283</v>
      </c>
      <c r="FM34" s="915">
        <v>162.71862185915435</v>
      </c>
      <c r="FN34" s="915">
        <v>166.19677566894984</v>
      </c>
      <c r="FO34" s="915">
        <v>162.7166936884629</v>
      </c>
      <c r="FP34" s="915">
        <v>184.55847883154931</v>
      </c>
      <c r="FQ34" s="915">
        <v>173.77886376198489</v>
      </c>
      <c r="FR34" s="915">
        <v>164.66125023376489</v>
      </c>
      <c r="FS34" s="915">
        <v>168.28869643575899</v>
      </c>
      <c r="FT34" s="915">
        <v>167.61294305284019</v>
      </c>
      <c r="FU34" s="915">
        <v>168.9883846468195</v>
      </c>
      <c r="FV34" s="915">
        <v>166.74015396657992</v>
      </c>
      <c r="FW34" s="915">
        <v>182.16639761972522</v>
      </c>
      <c r="FX34" s="915">
        <v>167.37070374429689</v>
      </c>
      <c r="FY34" s="915">
        <v>168.05382478187633</v>
      </c>
      <c r="FZ34" s="915">
        <v>170.98772664537643</v>
      </c>
      <c r="GA34" s="915">
        <v>163.91153480228672</v>
      </c>
      <c r="GB34" s="915">
        <v>181.38073848359571</v>
      </c>
      <c r="GC34" s="915">
        <v>179.18907542622546</v>
      </c>
      <c r="GD34" s="915">
        <v>166.48662769687965</v>
      </c>
    </row>
    <row r="35" spans="2:186" s="916" customFormat="1" x14ac:dyDescent="0.25">
      <c r="C35" s="917"/>
      <c r="D35" s="917"/>
      <c r="E35" s="917"/>
      <c r="F35" s="917"/>
      <c r="G35" s="917"/>
      <c r="H35" s="918"/>
      <c r="I35" s="918"/>
      <c r="J35" s="918"/>
      <c r="O35" s="919"/>
      <c r="P35" s="919"/>
      <c r="Q35" s="919"/>
      <c r="R35" s="919"/>
      <c r="S35" s="919"/>
      <c r="T35" s="919"/>
      <c r="U35" s="919"/>
      <c r="V35" s="919"/>
      <c r="W35" s="919"/>
      <c r="X35" s="919"/>
      <c r="Y35" s="919"/>
      <c r="Z35" s="919"/>
      <c r="AA35" s="919"/>
      <c r="AB35" s="919"/>
      <c r="AC35" s="919"/>
      <c r="AD35" s="919"/>
      <c r="AE35" s="919"/>
      <c r="AF35" s="919"/>
      <c r="AG35" s="919"/>
      <c r="AH35" s="919"/>
      <c r="AI35" s="919"/>
      <c r="AJ35" s="919"/>
      <c r="AK35" s="919"/>
      <c r="AL35" s="919"/>
      <c r="AM35" s="919"/>
      <c r="AN35" s="919"/>
      <c r="AO35" s="919"/>
      <c r="AP35" s="919"/>
      <c r="AQ35" s="919"/>
      <c r="AR35" s="919"/>
      <c r="AS35" s="919"/>
      <c r="AT35" s="919"/>
      <c r="AU35" s="919"/>
      <c r="AV35" s="919"/>
      <c r="AW35" s="919"/>
      <c r="AX35" s="919"/>
      <c r="AY35" s="919"/>
      <c r="AZ35" s="919"/>
      <c r="BA35" s="919"/>
      <c r="BB35" s="919"/>
      <c r="BC35" s="919"/>
      <c r="BD35" s="919"/>
      <c r="BE35" s="919"/>
      <c r="BF35" s="919"/>
      <c r="BG35" s="919"/>
      <c r="BH35" s="919"/>
      <c r="BI35" s="919"/>
      <c r="BJ35" s="919"/>
      <c r="BK35" s="919"/>
      <c r="BL35" s="919"/>
      <c r="BM35" s="919"/>
      <c r="BN35" s="919"/>
      <c r="BO35" s="919"/>
      <c r="BP35" s="919"/>
      <c r="BQ35" s="919"/>
      <c r="BR35" s="919"/>
      <c r="BS35" s="919"/>
      <c r="BT35" s="919"/>
      <c r="BU35" s="919"/>
      <c r="BV35" s="919"/>
      <c r="BW35" s="919"/>
      <c r="BX35" s="919"/>
      <c r="BY35" s="919"/>
      <c r="BZ35" s="919"/>
      <c r="CA35" s="919"/>
      <c r="CB35" s="919"/>
      <c r="CC35" s="919"/>
      <c r="CD35" s="919"/>
      <c r="CE35" s="919"/>
      <c r="CF35" s="919"/>
      <c r="CG35" s="919"/>
      <c r="CH35" s="919"/>
      <c r="CI35" s="919"/>
      <c r="CJ35" s="919"/>
      <c r="CK35" s="919"/>
      <c r="CL35" s="919"/>
      <c r="CM35" s="919"/>
      <c r="CN35" s="919"/>
      <c r="CO35" s="919"/>
      <c r="CP35" s="919"/>
      <c r="CQ35" s="919"/>
      <c r="CR35" s="919"/>
      <c r="CS35" s="919"/>
      <c r="CT35" s="919"/>
      <c r="CU35" s="919"/>
      <c r="CV35" s="919"/>
      <c r="CW35" s="919"/>
      <c r="CX35" s="919"/>
      <c r="CY35" s="919"/>
      <c r="CZ35" s="919"/>
      <c r="DA35" s="919"/>
      <c r="DB35" s="919"/>
      <c r="DC35" s="919"/>
      <c r="DD35" s="919"/>
      <c r="DE35" s="919"/>
      <c r="DF35" s="919"/>
      <c r="DG35" s="919"/>
      <c r="DH35" s="919"/>
      <c r="DI35" s="919"/>
      <c r="DJ35" s="919"/>
      <c r="DK35" s="919"/>
      <c r="DL35" s="919"/>
      <c r="DM35" s="919"/>
      <c r="DN35" s="919"/>
      <c r="DO35" s="919"/>
      <c r="DP35" s="919"/>
      <c r="DQ35" s="919"/>
      <c r="DR35" s="919"/>
      <c r="DS35" s="919"/>
      <c r="DT35" s="919"/>
      <c r="DU35" s="919"/>
      <c r="DV35" s="919"/>
      <c r="DW35" s="919"/>
      <c r="DX35" s="919"/>
      <c r="DY35" s="919"/>
      <c r="DZ35" s="919"/>
      <c r="EA35" s="919"/>
      <c r="EB35" s="919"/>
      <c r="EC35" s="919"/>
      <c r="ED35" s="919"/>
      <c r="EE35" s="919"/>
      <c r="EF35" s="919"/>
      <c r="EG35" s="919"/>
      <c r="EH35"/>
      <c r="EI35" s="919"/>
      <c r="EJ35" s="919"/>
      <c r="EK35" s="919"/>
      <c r="EL35" s="919"/>
      <c r="EM35" s="919"/>
      <c r="EN35" s="919"/>
      <c r="EO35" s="919"/>
      <c r="EP35" s="919"/>
      <c r="EQ35" s="919"/>
      <c r="ER35" s="919"/>
      <c r="ES35" s="919"/>
      <c r="ET35" s="919"/>
      <c r="EU35" s="919"/>
      <c r="EV35" s="919"/>
      <c r="EW35" s="919"/>
      <c r="EX35" s="919"/>
      <c r="EY35" s="919"/>
      <c r="EZ35" s="919"/>
      <c r="FA35" s="919"/>
      <c r="FB35" s="919"/>
      <c r="FC35" s="919"/>
      <c r="FD35" s="919"/>
      <c r="FE35" s="919"/>
      <c r="FF35" s="919"/>
      <c r="FG35" s="919"/>
      <c r="FH35" s="919"/>
      <c r="FI35" s="919"/>
      <c r="FJ35" s="919"/>
      <c r="FK35" s="920"/>
      <c r="FL35" s="920"/>
      <c r="FM35" s="920"/>
      <c r="FN35" s="920"/>
      <c r="FO35" s="920"/>
      <c r="FP35" s="919"/>
      <c r="FQ35" s="919"/>
      <c r="FR35" s="919"/>
      <c r="FS35" s="921"/>
      <c r="FT35" s="921"/>
      <c r="FV35" s="921"/>
    </row>
    <row r="36" spans="2:186" x14ac:dyDescent="0.25">
      <c r="B36" s="922" t="s">
        <v>116</v>
      </c>
      <c r="EH36"/>
    </row>
    <row r="37" spans="2:186" x14ac:dyDescent="0.25">
      <c r="EH37"/>
    </row>
    <row r="38" spans="2:186" x14ac:dyDescent="0.25">
      <c r="C38"/>
      <c r="D38"/>
      <c r="E38"/>
      <c r="EH38"/>
    </row>
    <row r="39" spans="2:186" x14ac:dyDescent="0.25">
      <c r="C39"/>
      <c r="D39"/>
      <c r="E39"/>
      <c r="EH39"/>
    </row>
    <row r="40" spans="2:186" x14ac:dyDescent="0.25">
      <c r="C40"/>
      <c r="D40"/>
      <c r="E40"/>
      <c r="EH40"/>
    </row>
    <row r="41" spans="2:186" x14ac:dyDescent="0.25">
      <c r="C41"/>
      <c r="D41"/>
      <c r="E41"/>
      <c r="EH41"/>
    </row>
    <row r="42" spans="2:186" x14ac:dyDescent="0.25">
      <c r="C42"/>
      <c r="D42"/>
      <c r="E42"/>
      <c r="EH42"/>
    </row>
    <row r="43" spans="2:186" x14ac:dyDescent="0.25">
      <c r="C43"/>
      <c r="D43"/>
      <c r="E43"/>
      <c r="EH43"/>
    </row>
    <row r="44" spans="2:186" x14ac:dyDescent="0.25">
      <c r="C44"/>
      <c r="D44"/>
      <c r="E44"/>
    </row>
    <row r="45" spans="2:186" x14ac:dyDescent="0.25">
      <c r="C45"/>
      <c r="D45"/>
      <c r="E45"/>
    </row>
    <row r="46" spans="2:186" x14ac:dyDescent="0.25">
      <c r="C46"/>
      <c r="D46"/>
      <c r="E46"/>
    </row>
    <row r="47" spans="2:186" x14ac:dyDescent="0.25">
      <c r="C47"/>
      <c r="D47"/>
      <c r="E47"/>
    </row>
    <row r="48" spans="2:186" x14ac:dyDescent="0.25">
      <c r="C48"/>
      <c r="D48"/>
      <c r="E48"/>
    </row>
    <row r="49" spans="3:5" x14ac:dyDescent="0.25">
      <c r="C49"/>
      <c r="D49"/>
      <c r="E49"/>
    </row>
    <row r="50" spans="3:5" x14ac:dyDescent="0.25">
      <c r="C50"/>
      <c r="D50"/>
      <c r="E50"/>
    </row>
  </sheetData>
  <mergeCells count="1">
    <mergeCell ref="C34:D34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4" tint="0.39997558519241921"/>
  </sheetPr>
  <dimension ref="B1:GC25"/>
  <sheetViews>
    <sheetView topLeftCell="FK1" zoomScale="130" zoomScaleNormal="130" workbookViewId="0">
      <selection activeCell="GC2" sqref="GC2:GC15"/>
    </sheetView>
  </sheetViews>
  <sheetFormatPr defaultColWidth="8.7109375" defaultRowHeight="12.75" x14ac:dyDescent="0.2"/>
  <cols>
    <col min="1" max="1" width="2.5703125" style="866" customWidth="1"/>
    <col min="2" max="2" width="3.42578125" style="866" customWidth="1"/>
    <col min="3" max="3" width="19.85546875" style="944" customWidth="1"/>
    <col min="4" max="4" width="15.5703125" style="944" customWidth="1"/>
    <col min="5" max="5" width="12.5703125" style="944" customWidth="1"/>
    <col min="6" max="6" width="13.42578125" style="944" customWidth="1"/>
    <col min="7" max="7" width="12.5703125" style="944" customWidth="1"/>
    <col min="8" max="8" width="14.140625" style="944" customWidth="1"/>
    <col min="9" max="9" width="12.85546875" style="944" customWidth="1"/>
    <col min="10" max="10" width="13.140625" style="944" customWidth="1"/>
    <col min="11" max="11" width="15.85546875" style="944" customWidth="1"/>
    <col min="12" max="12" width="12.42578125" style="944" customWidth="1"/>
    <col min="13" max="14" width="17" style="944" customWidth="1"/>
    <col min="15" max="15" width="17" style="945" customWidth="1"/>
    <col min="16" max="17" width="17" style="944" customWidth="1"/>
    <col min="18" max="18" width="17" style="946" customWidth="1"/>
    <col min="19" max="48" width="17" style="944" customWidth="1"/>
    <col min="49" max="49" width="17" style="947" customWidth="1"/>
    <col min="50" max="51" width="17" style="944" customWidth="1"/>
    <col min="52" max="52" width="17" style="947" customWidth="1"/>
    <col min="53" max="54" width="17" style="944" customWidth="1"/>
    <col min="55" max="55" width="17" style="947" customWidth="1"/>
    <col min="56" max="57" width="17" style="944" customWidth="1"/>
    <col min="58" max="58" width="17" style="947" customWidth="1"/>
    <col min="59" max="122" width="17" style="944" customWidth="1"/>
    <col min="123" max="123" width="15.42578125" style="866" customWidth="1"/>
    <col min="124" max="124" width="10.85546875" style="866" customWidth="1"/>
    <col min="125" max="125" width="13" style="866" customWidth="1"/>
    <col min="126" max="126" width="11.5703125" style="866" customWidth="1"/>
    <col min="127" max="16384" width="8.7109375" style="866"/>
  </cols>
  <sheetData>
    <row r="1" spans="2:185" s="861" customFormat="1" ht="11.1" customHeight="1" x14ac:dyDescent="0.2">
      <c r="C1" s="923"/>
      <c r="D1" s="923"/>
      <c r="E1" s="923"/>
      <c r="F1" s="923"/>
      <c r="G1" s="923"/>
      <c r="H1" s="923"/>
      <c r="I1" s="923"/>
      <c r="J1" s="923"/>
      <c r="K1" s="923"/>
      <c r="L1" s="923"/>
      <c r="M1" s="923"/>
      <c r="N1" s="923"/>
      <c r="O1" s="924"/>
      <c r="P1" s="923"/>
      <c r="Q1" s="923"/>
      <c r="R1" s="925"/>
      <c r="S1" s="923"/>
      <c r="T1" s="923"/>
      <c r="U1" s="923"/>
      <c r="V1" s="923"/>
      <c r="W1" s="923"/>
      <c r="X1" s="923"/>
      <c r="Y1" s="923"/>
      <c r="Z1" s="923"/>
      <c r="AA1" s="923"/>
      <c r="AB1" s="923"/>
      <c r="AC1" s="923"/>
      <c r="AD1" s="923"/>
      <c r="AE1" s="923"/>
      <c r="AF1" s="923"/>
      <c r="AG1" s="923"/>
      <c r="AH1" s="923"/>
      <c r="AI1" s="923"/>
      <c r="AJ1" s="923"/>
      <c r="AK1" s="923"/>
      <c r="AL1" s="923"/>
      <c r="AM1" s="923"/>
      <c r="AN1" s="923"/>
      <c r="AO1" s="923"/>
      <c r="AP1" s="923"/>
      <c r="AQ1" s="923"/>
      <c r="AR1" s="923"/>
      <c r="AS1" s="923"/>
      <c r="AT1" s="923"/>
      <c r="AU1" s="923"/>
      <c r="AV1" s="923"/>
      <c r="AW1" s="926"/>
      <c r="AX1" s="923"/>
      <c r="AY1" s="923"/>
      <c r="AZ1" s="926"/>
      <c r="BA1" s="923"/>
      <c r="BB1" s="923"/>
      <c r="BC1" s="926"/>
      <c r="BD1" s="923"/>
      <c r="BE1" s="923"/>
      <c r="BF1" s="926"/>
      <c r="BG1" s="923"/>
      <c r="BH1" s="923"/>
      <c r="BI1" s="923"/>
      <c r="BJ1" s="923"/>
      <c r="BK1" s="923"/>
      <c r="BL1" s="923"/>
      <c r="BM1" s="923"/>
      <c r="BN1" s="923"/>
      <c r="BO1" s="923"/>
      <c r="BP1" s="923"/>
      <c r="BQ1" s="923"/>
      <c r="BR1" s="923"/>
      <c r="BS1" s="923"/>
      <c r="BT1" s="923"/>
      <c r="BU1" s="923"/>
      <c r="BV1" s="923"/>
      <c r="BW1" s="923"/>
      <c r="BX1" s="923"/>
      <c r="BY1" s="923"/>
      <c r="BZ1" s="923"/>
      <c r="CA1" s="923"/>
      <c r="CB1" s="923"/>
      <c r="CC1" s="923"/>
      <c r="CD1" s="923"/>
      <c r="CE1" s="923"/>
      <c r="CF1" s="923"/>
      <c r="CG1" s="923"/>
      <c r="CH1" s="923"/>
      <c r="CI1" s="923"/>
      <c r="CJ1" s="923"/>
      <c r="CK1" s="923"/>
      <c r="CL1" s="923"/>
      <c r="CM1" s="923"/>
      <c r="CN1" s="923"/>
      <c r="CO1" s="923"/>
      <c r="CP1" s="923"/>
      <c r="CQ1" s="923"/>
      <c r="CR1" s="923"/>
      <c r="CS1" s="923"/>
      <c r="CT1" s="923"/>
      <c r="CU1" s="923"/>
      <c r="CV1" s="923"/>
      <c r="CW1" s="923"/>
      <c r="CX1" s="923"/>
      <c r="CY1" s="923"/>
      <c r="CZ1" s="923"/>
      <c r="DA1" s="923"/>
      <c r="DB1" s="923"/>
      <c r="DC1" s="923"/>
      <c r="DD1" s="923"/>
      <c r="DE1" s="923"/>
      <c r="DF1" s="923"/>
      <c r="DG1" s="923"/>
      <c r="DH1" s="923"/>
      <c r="DI1" s="923"/>
      <c r="DJ1" s="923"/>
      <c r="DK1" s="923"/>
      <c r="DL1" s="923"/>
      <c r="DM1" s="923"/>
      <c r="DN1" s="923"/>
      <c r="DO1" s="923"/>
      <c r="DP1" s="923"/>
      <c r="DQ1" s="923"/>
      <c r="DR1" s="923"/>
    </row>
    <row r="2" spans="2:185" s="861" customFormat="1" ht="15" x14ac:dyDescent="0.25">
      <c r="B2" s="927" t="s">
        <v>117</v>
      </c>
      <c r="C2" s="923"/>
      <c r="D2" s="928"/>
      <c r="E2" s="928"/>
      <c r="F2" s="928"/>
      <c r="G2" s="928"/>
      <c r="H2" s="928"/>
      <c r="I2" s="928"/>
      <c r="J2" s="928"/>
      <c r="K2" s="928"/>
      <c r="L2" s="928"/>
      <c r="M2" s="928"/>
      <c r="N2" s="928"/>
      <c r="O2" s="929"/>
      <c r="P2" s="928"/>
      <c r="Q2" s="928"/>
      <c r="R2" s="930"/>
      <c r="S2" s="928"/>
      <c r="T2" s="928"/>
      <c r="U2" s="928"/>
      <c r="V2" s="928"/>
      <c r="W2" s="928"/>
      <c r="X2" s="928"/>
      <c r="Y2" s="928"/>
      <c r="Z2" s="928"/>
      <c r="AA2" s="928"/>
      <c r="AB2" s="928"/>
      <c r="AC2" s="928"/>
      <c r="AD2" s="928"/>
      <c r="AE2" s="928"/>
      <c r="AF2" s="928"/>
      <c r="AG2" s="928"/>
      <c r="AH2" s="928"/>
      <c r="AI2" s="928"/>
      <c r="AJ2" s="928"/>
      <c r="AK2" s="928"/>
      <c r="AL2" s="928"/>
      <c r="AM2" s="928"/>
      <c r="AN2" s="928"/>
      <c r="AO2" s="928"/>
      <c r="AP2" s="928"/>
      <c r="AQ2" s="928"/>
      <c r="AR2" s="928"/>
      <c r="AS2" s="928"/>
      <c r="AT2" s="928"/>
      <c r="AU2" s="928"/>
      <c r="AV2" s="928"/>
      <c r="AW2" s="931"/>
      <c r="AX2" s="928"/>
      <c r="AY2" s="928"/>
      <c r="AZ2" s="931"/>
      <c r="BA2" s="928"/>
      <c r="BB2" s="928"/>
      <c r="BC2" s="931"/>
      <c r="BD2" s="928"/>
      <c r="BE2" s="928"/>
      <c r="BF2" s="931"/>
      <c r="BG2" s="928"/>
      <c r="BH2" s="928"/>
      <c r="BI2" s="928"/>
      <c r="BJ2" s="928"/>
      <c r="BK2" s="928"/>
      <c r="BL2" s="928"/>
      <c r="BM2" s="928"/>
      <c r="BN2" s="928"/>
      <c r="BO2" s="928"/>
      <c r="BP2" s="928"/>
      <c r="BQ2" s="928"/>
      <c r="BR2" s="928"/>
      <c r="BS2" s="928"/>
      <c r="BT2" s="928"/>
      <c r="BU2" s="928"/>
      <c r="BV2" s="928"/>
      <c r="BW2" s="928"/>
      <c r="BX2" s="928"/>
      <c r="BY2" s="928"/>
      <c r="BZ2" s="928"/>
      <c r="CA2" s="928"/>
      <c r="CB2" s="928"/>
      <c r="CC2" s="928"/>
      <c r="CD2" s="928"/>
      <c r="CE2" s="928"/>
      <c r="CF2" s="928"/>
      <c r="CG2" s="928"/>
      <c r="CH2" s="928"/>
      <c r="CI2" s="928"/>
      <c r="CJ2" s="928"/>
      <c r="CK2" s="928"/>
      <c r="CL2" s="928"/>
      <c r="CM2" s="928"/>
      <c r="CN2" s="928"/>
      <c r="CO2" s="928"/>
      <c r="CP2" s="928"/>
      <c r="CQ2" s="928"/>
      <c r="CR2" s="928"/>
      <c r="CS2" s="928"/>
      <c r="CT2" s="928"/>
      <c r="CU2" s="928"/>
      <c r="CV2" s="928"/>
      <c r="CW2" s="928"/>
      <c r="CX2" s="928"/>
      <c r="CY2" s="928"/>
      <c r="CZ2" s="928"/>
      <c r="DA2" s="928"/>
      <c r="DB2" s="928"/>
      <c r="DC2" s="928"/>
      <c r="DD2" s="928"/>
      <c r="DE2" s="928"/>
      <c r="DF2" s="928"/>
      <c r="DG2" s="928"/>
      <c r="DH2" s="928"/>
      <c r="DI2" s="928"/>
      <c r="DJ2" s="928"/>
      <c r="DK2" s="928"/>
      <c r="DL2" s="928"/>
      <c r="DM2" s="928"/>
      <c r="DN2" s="928"/>
      <c r="DO2" s="928"/>
      <c r="DP2" s="928"/>
      <c r="DQ2" s="928"/>
      <c r="DR2" s="928"/>
      <c r="EG2"/>
    </row>
    <row r="3" spans="2:185" ht="30.95" customHeight="1" x14ac:dyDescent="0.2">
      <c r="B3" s="873" t="s">
        <v>45</v>
      </c>
      <c r="C3" s="873" t="s">
        <v>112</v>
      </c>
      <c r="D3" s="876">
        <v>40574</v>
      </c>
      <c r="E3" s="876">
        <v>40602</v>
      </c>
      <c r="F3" s="876">
        <v>40633</v>
      </c>
      <c r="G3" s="876">
        <v>40663</v>
      </c>
      <c r="H3" s="876">
        <v>40694</v>
      </c>
      <c r="I3" s="876">
        <v>40724</v>
      </c>
      <c r="J3" s="876">
        <v>40755</v>
      </c>
      <c r="K3" s="876">
        <v>40786</v>
      </c>
      <c r="L3" s="876">
        <v>40816</v>
      </c>
      <c r="M3" s="876">
        <v>40847</v>
      </c>
      <c r="N3" s="876">
        <v>40877</v>
      </c>
      <c r="O3" s="876">
        <v>40908</v>
      </c>
      <c r="P3" s="876">
        <v>40939</v>
      </c>
      <c r="Q3" s="876">
        <v>40968</v>
      </c>
      <c r="R3" s="876">
        <v>40999</v>
      </c>
      <c r="S3" s="876">
        <v>41029</v>
      </c>
      <c r="T3" s="876">
        <v>41060</v>
      </c>
      <c r="U3" s="876">
        <v>41090</v>
      </c>
      <c r="V3" s="876">
        <v>41121</v>
      </c>
      <c r="W3" s="876">
        <v>41152</v>
      </c>
      <c r="X3" s="876">
        <v>41182</v>
      </c>
      <c r="Y3" s="876">
        <v>41213</v>
      </c>
      <c r="Z3" s="876">
        <v>41243</v>
      </c>
      <c r="AA3" s="876">
        <v>41274</v>
      </c>
      <c r="AB3" s="876">
        <v>41305</v>
      </c>
      <c r="AC3" s="876">
        <v>41333</v>
      </c>
      <c r="AD3" s="876">
        <v>41364</v>
      </c>
      <c r="AE3" s="876">
        <v>41394</v>
      </c>
      <c r="AF3" s="876">
        <v>41425</v>
      </c>
      <c r="AG3" s="876">
        <v>41455</v>
      </c>
      <c r="AH3" s="876">
        <v>41486</v>
      </c>
      <c r="AI3" s="876">
        <v>41517</v>
      </c>
      <c r="AJ3" s="876">
        <v>41547</v>
      </c>
      <c r="AK3" s="876">
        <v>41578</v>
      </c>
      <c r="AL3" s="876">
        <v>41608</v>
      </c>
      <c r="AM3" s="876">
        <v>41639</v>
      </c>
      <c r="AN3" s="876">
        <v>41670</v>
      </c>
      <c r="AO3" s="876">
        <v>41698</v>
      </c>
      <c r="AP3" s="876">
        <v>41729</v>
      </c>
      <c r="AQ3" s="876">
        <v>41759</v>
      </c>
      <c r="AR3" s="876">
        <v>41790</v>
      </c>
      <c r="AS3" s="876">
        <v>41820</v>
      </c>
      <c r="AT3" s="876">
        <v>41851</v>
      </c>
      <c r="AU3" s="876">
        <v>41882</v>
      </c>
      <c r="AV3" s="876">
        <v>41912</v>
      </c>
      <c r="AW3" s="876">
        <v>41943</v>
      </c>
      <c r="AX3" s="876">
        <v>41973</v>
      </c>
      <c r="AY3" s="876">
        <v>42004</v>
      </c>
      <c r="AZ3" s="876">
        <v>42035</v>
      </c>
      <c r="BA3" s="876">
        <v>42063</v>
      </c>
      <c r="BB3" s="876">
        <v>42094</v>
      </c>
      <c r="BC3" s="876">
        <v>42124</v>
      </c>
      <c r="BD3" s="876">
        <v>42155</v>
      </c>
      <c r="BE3" s="876">
        <v>42185</v>
      </c>
      <c r="BF3" s="876">
        <v>42216</v>
      </c>
      <c r="BG3" s="876">
        <v>42247</v>
      </c>
      <c r="BH3" s="876">
        <v>42277</v>
      </c>
      <c r="BI3" s="876">
        <v>42308</v>
      </c>
      <c r="BJ3" s="876">
        <v>42338</v>
      </c>
      <c r="BK3" s="876">
        <v>42369</v>
      </c>
      <c r="BL3" s="876">
        <v>42400</v>
      </c>
      <c r="BM3" s="876">
        <v>42429</v>
      </c>
      <c r="BN3" s="876">
        <v>42460</v>
      </c>
      <c r="BO3" s="876">
        <v>42490</v>
      </c>
      <c r="BP3" s="876">
        <v>42521</v>
      </c>
      <c r="BQ3" s="876">
        <v>42551</v>
      </c>
      <c r="BR3" s="876">
        <v>42582</v>
      </c>
      <c r="BS3" s="876">
        <v>42613</v>
      </c>
      <c r="BT3" s="876">
        <v>42643</v>
      </c>
      <c r="BU3" s="876">
        <v>42674</v>
      </c>
      <c r="BV3" s="876">
        <v>42704</v>
      </c>
      <c r="BW3" s="876">
        <v>42735</v>
      </c>
      <c r="BX3" s="876">
        <v>42766</v>
      </c>
      <c r="BY3" s="876">
        <v>42794</v>
      </c>
      <c r="BZ3" s="876">
        <v>42825</v>
      </c>
      <c r="CA3" s="876">
        <v>42855</v>
      </c>
      <c r="CB3" s="876">
        <v>42886</v>
      </c>
      <c r="CC3" s="876">
        <v>42916</v>
      </c>
      <c r="CD3" s="876">
        <v>42947</v>
      </c>
      <c r="CE3" s="876">
        <v>42978</v>
      </c>
      <c r="CF3" s="876">
        <v>43008</v>
      </c>
      <c r="CG3" s="876">
        <v>43039</v>
      </c>
      <c r="CH3" s="876">
        <v>43069</v>
      </c>
      <c r="CI3" s="876">
        <v>43100</v>
      </c>
      <c r="CJ3" s="876">
        <v>43131</v>
      </c>
      <c r="CK3" s="876">
        <v>43159</v>
      </c>
      <c r="CL3" s="876">
        <v>43190</v>
      </c>
      <c r="CM3" s="876">
        <v>43220</v>
      </c>
      <c r="CN3" s="876">
        <v>43251</v>
      </c>
      <c r="CO3" s="876">
        <v>43281</v>
      </c>
      <c r="CP3" s="876">
        <v>43312</v>
      </c>
      <c r="CQ3" s="876">
        <v>43343</v>
      </c>
      <c r="CR3" s="876">
        <v>43373</v>
      </c>
      <c r="CS3" s="876">
        <v>43404</v>
      </c>
      <c r="CT3" s="876">
        <v>43434</v>
      </c>
      <c r="CU3" s="876">
        <v>43465</v>
      </c>
      <c r="CV3" s="876">
        <v>43496</v>
      </c>
      <c r="CW3" s="876">
        <v>43524</v>
      </c>
      <c r="CX3" s="876">
        <v>43555</v>
      </c>
      <c r="CY3" s="876">
        <v>43585</v>
      </c>
      <c r="CZ3" s="876">
        <v>43616</v>
      </c>
      <c r="DA3" s="876">
        <v>43646</v>
      </c>
      <c r="DB3" s="876">
        <v>43677</v>
      </c>
      <c r="DC3" s="876">
        <v>43708</v>
      </c>
      <c r="DD3" s="876">
        <v>43738</v>
      </c>
      <c r="DE3" s="876">
        <v>43769</v>
      </c>
      <c r="DF3" s="876">
        <v>43799</v>
      </c>
      <c r="DG3" s="876">
        <v>43830</v>
      </c>
      <c r="DH3" s="876">
        <v>43861</v>
      </c>
      <c r="DI3" s="876">
        <v>43889</v>
      </c>
      <c r="DJ3" s="876">
        <v>43921</v>
      </c>
      <c r="DK3" s="876">
        <v>43951</v>
      </c>
      <c r="DL3" s="876">
        <v>43980</v>
      </c>
      <c r="DM3" s="876">
        <v>44012</v>
      </c>
      <c r="DN3" s="876">
        <v>44043</v>
      </c>
      <c r="DO3" s="876">
        <v>44074</v>
      </c>
      <c r="DP3" s="876">
        <v>44104</v>
      </c>
      <c r="DQ3" s="876">
        <v>44134</v>
      </c>
      <c r="DR3" s="876">
        <v>44162</v>
      </c>
      <c r="DS3" s="876">
        <v>44196</v>
      </c>
      <c r="DT3" s="876">
        <v>44225</v>
      </c>
      <c r="DU3" s="876">
        <v>44253</v>
      </c>
      <c r="DV3" s="876">
        <v>44286</v>
      </c>
      <c r="DW3" s="876">
        <v>44315</v>
      </c>
      <c r="DX3" s="876">
        <v>44347</v>
      </c>
      <c r="DY3" s="876">
        <v>44377</v>
      </c>
      <c r="DZ3" s="876">
        <v>44407</v>
      </c>
      <c r="EA3" s="876">
        <v>44439</v>
      </c>
      <c r="EB3" s="876">
        <v>44469</v>
      </c>
      <c r="EC3" s="876">
        <v>44498</v>
      </c>
      <c r="ED3" s="876">
        <v>44530</v>
      </c>
      <c r="EE3" s="876">
        <v>44561</v>
      </c>
      <c r="EF3" s="876">
        <v>44592</v>
      </c>
      <c r="EG3" s="876">
        <v>44620</v>
      </c>
      <c r="EH3" s="876">
        <v>44651</v>
      </c>
      <c r="EI3" s="876">
        <v>44680</v>
      </c>
      <c r="EJ3" s="876">
        <v>44712</v>
      </c>
      <c r="EK3" s="876">
        <v>44742</v>
      </c>
      <c r="EL3" s="876">
        <v>44771</v>
      </c>
      <c r="EM3" s="876">
        <v>44804</v>
      </c>
      <c r="EN3" s="876">
        <v>44834</v>
      </c>
      <c r="EO3" s="876">
        <v>44865</v>
      </c>
      <c r="EP3" s="876">
        <v>44895</v>
      </c>
      <c r="EQ3" s="876">
        <v>44925</v>
      </c>
      <c r="ER3" s="876">
        <v>44957</v>
      </c>
      <c r="ES3" s="876">
        <v>44985</v>
      </c>
      <c r="ET3" s="876">
        <v>45016</v>
      </c>
      <c r="EU3" s="876">
        <v>45044</v>
      </c>
      <c r="EV3" s="876">
        <v>45077</v>
      </c>
      <c r="EW3" s="876">
        <v>45107</v>
      </c>
      <c r="EX3" s="876">
        <v>45138</v>
      </c>
      <c r="EY3" s="876">
        <v>45169</v>
      </c>
      <c r="EZ3" s="876">
        <v>45198</v>
      </c>
      <c r="FA3" s="876">
        <v>45230</v>
      </c>
      <c r="FB3" s="876">
        <v>45259</v>
      </c>
      <c r="FC3" s="876">
        <v>45289</v>
      </c>
      <c r="FD3" s="876">
        <v>45322</v>
      </c>
      <c r="FE3" s="876">
        <v>45351</v>
      </c>
      <c r="FF3" s="876">
        <v>45380</v>
      </c>
      <c r="FG3" s="876">
        <v>45412</v>
      </c>
      <c r="FH3" s="876">
        <v>45443</v>
      </c>
      <c r="FI3" s="876">
        <v>45471</v>
      </c>
      <c r="FJ3" s="876">
        <v>45504</v>
      </c>
      <c r="FK3" s="876">
        <v>45534</v>
      </c>
      <c r="FL3" s="876">
        <v>45565</v>
      </c>
      <c r="FM3" s="876">
        <v>45596</v>
      </c>
      <c r="FN3" s="876">
        <v>45625</v>
      </c>
      <c r="FO3" s="876">
        <v>45657</v>
      </c>
      <c r="FP3" s="876">
        <v>45688</v>
      </c>
      <c r="FQ3" s="876">
        <v>45716</v>
      </c>
      <c r="FR3" s="876">
        <v>45747</v>
      </c>
      <c r="FS3" s="876">
        <v>45777</v>
      </c>
      <c r="FT3" s="876">
        <v>45807</v>
      </c>
      <c r="FU3" s="876">
        <v>45838</v>
      </c>
      <c r="FV3" s="876">
        <v>45869</v>
      </c>
      <c r="FW3" s="876">
        <v>45898</v>
      </c>
      <c r="FX3" s="876">
        <v>45930</v>
      </c>
      <c r="FY3" s="876">
        <v>45961</v>
      </c>
      <c r="FZ3" s="876">
        <v>45989</v>
      </c>
      <c r="GA3" s="876">
        <v>46022</v>
      </c>
      <c r="GB3" s="876">
        <v>46052</v>
      </c>
      <c r="GC3" s="876">
        <v>46080</v>
      </c>
    </row>
    <row r="4" spans="2:185" x14ac:dyDescent="0.2">
      <c r="B4" s="878">
        <v>1</v>
      </c>
      <c r="C4" s="879" t="s">
        <v>47</v>
      </c>
      <c r="D4" s="932">
        <v>15313</v>
      </c>
      <c r="E4" s="932">
        <v>12657</v>
      </c>
      <c r="F4" s="932">
        <v>15434</v>
      </c>
      <c r="G4" s="932">
        <v>13174</v>
      </c>
      <c r="H4" s="932">
        <v>13433</v>
      </c>
      <c r="I4" s="932">
        <v>13458</v>
      </c>
      <c r="J4" s="932">
        <v>13266</v>
      </c>
      <c r="K4" s="932">
        <v>13352</v>
      </c>
      <c r="L4" s="932">
        <v>13602</v>
      </c>
      <c r="M4" s="932">
        <v>14038</v>
      </c>
      <c r="N4" s="932">
        <v>13781</v>
      </c>
      <c r="O4" s="932">
        <v>14042</v>
      </c>
      <c r="P4" s="932">
        <v>13104</v>
      </c>
      <c r="Q4" s="932">
        <v>13686</v>
      </c>
      <c r="R4" s="932">
        <v>14416</v>
      </c>
      <c r="S4" s="932">
        <v>13648</v>
      </c>
      <c r="T4" s="932">
        <v>14327</v>
      </c>
      <c r="U4" s="932">
        <v>14867</v>
      </c>
      <c r="V4" s="932">
        <v>14395</v>
      </c>
      <c r="W4" s="932">
        <v>15017</v>
      </c>
      <c r="X4" s="932">
        <v>14242</v>
      </c>
      <c r="Y4" s="932">
        <v>15526</v>
      </c>
      <c r="Z4" s="932">
        <v>14810</v>
      </c>
      <c r="AA4" s="932">
        <v>15371</v>
      </c>
      <c r="AB4" s="932">
        <v>15024</v>
      </c>
      <c r="AC4" s="932">
        <v>14379</v>
      </c>
      <c r="AD4" s="932">
        <v>14618</v>
      </c>
      <c r="AE4" s="932">
        <v>15208</v>
      </c>
      <c r="AF4" s="932">
        <v>15208</v>
      </c>
      <c r="AG4" s="932">
        <v>15008</v>
      </c>
      <c r="AH4" s="932">
        <v>14338</v>
      </c>
      <c r="AI4" s="932">
        <v>15223</v>
      </c>
      <c r="AJ4" s="932">
        <v>14433</v>
      </c>
      <c r="AK4" s="932">
        <v>15226</v>
      </c>
      <c r="AL4" s="932">
        <v>14322</v>
      </c>
      <c r="AM4" s="932">
        <v>15459</v>
      </c>
      <c r="AN4" s="932">
        <v>14765</v>
      </c>
      <c r="AO4" s="932">
        <v>13925</v>
      </c>
      <c r="AP4" s="932">
        <v>15285</v>
      </c>
      <c r="AQ4" s="932">
        <v>15809</v>
      </c>
      <c r="AR4" s="932">
        <v>15723</v>
      </c>
      <c r="AS4" s="932">
        <v>16513</v>
      </c>
      <c r="AT4" s="932">
        <v>16223</v>
      </c>
      <c r="AU4" s="932">
        <v>15716</v>
      </c>
      <c r="AV4" s="932">
        <v>16449</v>
      </c>
      <c r="AW4" s="932">
        <v>15735</v>
      </c>
      <c r="AX4" s="932">
        <v>15500</v>
      </c>
      <c r="AY4" s="932">
        <v>16724</v>
      </c>
      <c r="AZ4" s="932">
        <v>15232</v>
      </c>
      <c r="BA4" s="932">
        <v>16087</v>
      </c>
      <c r="BB4" s="932">
        <v>16774</v>
      </c>
      <c r="BC4" s="932">
        <v>15822</v>
      </c>
      <c r="BD4" s="933">
        <v>15711</v>
      </c>
      <c r="BE4" s="933">
        <v>15716</v>
      </c>
      <c r="BF4" s="933">
        <v>16773</v>
      </c>
      <c r="BG4" s="933">
        <v>15507</v>
      </c>
      <c r="BH4" s="933">
        <v>16563</v>
      </c>
      <c r="BI4" s="933">
        <v>15997</v>
      </c>
      <c r="BJ4" s="933">
        <v>16006</v>
      </c>
      <c r="BK4" s="933">
        <v>16218</v>
      </c>
      <c r="BL4" s="933">
        <v>14797</v>
      </c>
      <c r="BM4" s="933">
        <v>16497</v>
      </c>
      <c r="BN4" s="933">
        <v>16933</v>
      </c>
      <c r="BO4" s="933">
        <v>16247</v>
      </c>
      <c r="BP4" s="933">
        <v>15904</v>
      </c>
      <c r="BQ4" s="933">
        <v>16651</v>
      </c>
      <c r="BR4" s="933">
        <v>16117</v>
      </c>
      <c r="BS4" s="933">
        <v>16425</v>
      </c>
      <c r="BT4" s="933">
        <v>15756</v>
      </c>
      <c r="BU4" s="933">
        <v>16517</v>
      </c>
      <c r="BV4" s="933">
        <v>16705</v>
      </c>
      <c r="BW4" s="933">
        <v>17357</v>
      </c>
      <c r="BX4" s="933">
        <v>15202</v>
      </c>
      <c r="BY4" s="933">
        <v>14367</v>
      </c>
      <c r="BZ4" s="933">
        <v>17234</v>
      </c>
      <c r="CA4" s="933">
        <v>15846</v>
      </c>
      <c r="CB4" s="933">
        <v>17171</v>
      </c>
      <c r="CC4" s="933">
        <v>16752</v>
      </c>
      <c r="CD4" s="933">
        <v>15805</v>
      </c>
      <c r="CE4" s="933">
        <v>17066</v>
      </c>
      <c r="CF4" s="933">
        <v>16615</v>
      </c>
      <c r="CG4" s="933">
        <v>16369</v>
      </c>
      <c r="CH4" s="933">
        <v>15617</v>
      </c>
      <c r="CI4" s="933">
        <v>16837</v>
      </c>
      <c r="CJ4" s="933">
        <v>14781</v>
      </c>
      <c r="CK4" s="933">
        <v>15490</v>
      </c>
      <c r="CL4" s="933">
        <v>16194</v>
      </c>
      <c r="CM4" s="933">
        <v>15591</v>
      </c>
      <c r="CN4" s="933">
        <v>16147</v>
      </c>
      <c r="CO4" s="933">
        <v>15696</v>
      </c>
      <c r="CP4" s="933">
        <v>15844</v>
      </c>
      <c r="CQ4" s="933">
        <v>15828</v>
      </c>
      <c r="CR4" s="933">
        <v>14890</v>
      </c>
      <c r="CS4" s="933">
        <v>15966</v>
      </c>
      <c r="CT4" s="933">
        <v>15308</v>
      </c>
      <c r="CU4" s="933">
        <v>16169</v>
      </c>
      <c r="CV4" s="933">
        <v>13724</v>
      </c>
      <c r="CW4" s="933">
        <v>15900</v>
      </c>
      <c r="CX4" s="933">
        <v>16988</v>
      </c>
      <c r="CY4" s="933">
        <v>14994</v>
      </c>
      <c r="CZ4" s="933">
        <v>16267</v>
      </c>
      <c r="DA4" s="933">
        <v>14994</v>
      </c>
      <c r="DB4" s="933">
        <v>16069</v>
      </c>
      <c r="DC4" s="933">
        <v>15400</v>
      </c>
      <c r="DD4" s="933">
        <v>15117</v>
      </c>
      <c r="DE4" s="933">
        <v>16206</v>
      </c>
      <c r="DF4" s="933">
        <v>15872</v>
      </c>
      <c r="DG4" s="933">
        <v>16247</v>
      </c>
      <c r="DH4" s="933">
        <v>15224</v>
      </c>
      <c r="DI4" s="933">
        <v>15182</v>
      </c>
      <c r="DJ4" s="933">
        <v>15974</v>
      </c>
      <c r="DK4" s="933">
        <v>16036</v>
      </c>
      <c r="DL4" s="933">
        <v>16046</v>
      </c>
      <c r="DM4" s="933">
        <v>15048</v>
      </c>
      <c r="DN4" s="933">
        <v>16241</v>
      </c>
      <c r="DO4" s="933">
        <v>16049</v>
      </c>
      <c r="DP4" s="933">
        <v>15545</v>
      </c>
      <c r="DQ4" s="933">
        <v>16307</v>
      </c>
      <c r="DR4" s="933">
        <v>15241</v>
      </c>
      <c r="DS4" s="934">
        <v>16835</v>
      </c>
      <c r="DT4" s="934">
        <v>15628</v>
      </c>
      <c r="DU4" s="934">
        <v>15092</v>
      </c>
      <c r="DV4" s="934">
        <v>16789</v>
      </c>
      <c r="DW4" s="934">
        <v>16530</v>
      </c>
      <c r="DX4" s="934">
        <v>16930</v>
      </c>
      <c r="DY4" s="934">
        <v>20253</v>
      </c>
      <c r="DZ4" s="934">
        <v>20520</v>
      </c>
      <c r="EA4" s="934">
        <v>21025</v>
      </c>
      <c r="EB4" s="934">
        <v>20387</v>
      </c>
      <c r="EC4" s="934">
        <v>21129</v>
      </c>
      <c r="ED4" s="934">
        <v>20230</v>
      </c>
      <c r="EE4" s="934">
        <v>21887</v>
      </c>
      <c r="EF4" s="934">
        <v>21412</v>
      </c>
      <c r="EG4" s="934">
        <v>21474</v>
      </c>
      <c r="EH4" s="934">
        <v>22036</v>
      </c>
      <c r="EI4" s="934">
        <v>21316</v>
      </c>
      <c r="EJ4" s="934">
        <v>21589</v>
      </c>
      <c r="EK4" s="934">
        <v>21047</v>
      </c>
      <c r="EL4" s="934">
        <v>20366</v>
      </c>
      <c r="EM4" s="934">
        <v>20912</v>
      </c>
      <c r="EN4" s="934">
        <v>21455</v>
      </c>
      <c r="EO4" s="934">
        <v>21046</v>
      </c>
      <c r="EP4" s="934">
        <v>20217</v>
      </c>
      <c r="EQ4" s="934">
        <v>22177</v>
      </c>
      <c r="ER4" s="934">
        <v>21057</v>
      </c>
      <c r="ES4" s="934">
        <v>19665</v>
      </c>
      <c r="ET4" s="934">
        <v>22201</v>
      </c>
      <c r="EU4" s="934">
        <v>20280</v>
      </c>
      <c r="EV4" s="934">
        <v>21772</v>
      </c>
      <c r="EW4" s="934">
        <v>21099</v>
      </c>
      <c r="EX4" s="934">
        <v>21633</v>
      </c>
      <c r="EY4" s="934">
        <v>21366</v>
      </c>
      <c r="EZ4" s="934">
        <v>20984</v>
      </c>
      <c r="FA4" s="934">
        <v>21842</v>
      </c>
      <c r="FB4" s="934">
        <v>19167</v>
      </c>
      <c r="FC4" s="934">
        <v>21896</v>
      </c>
      <c r="FD4" s="934">
        <v>21027</v>
      </c>
      <c r="FE4" s="934">
        <v>19088</v>
      </c>
      <c r="FF4" s="934">
        <v>18143</v>
      </c>
      <c r="FG4" s="934">
        <v>18232</v>
      </c>
      <c r="FH4" s="934">
        <v>19401</v>
      </c>
      <c r="FI4" s="934">
        <v>17695</v>
      </c>
      <c r="FJ4" s="934">
        <v>19310</v>
      </c>
      <c r="FK4" s="934">
        <v>19075</v>
      </c>
      <c r="FL4" s="934">
        <v>19305</v>
      </c>
      <c r="FM4" s="934">
        <v>19991</v>
      </c>
      <c r="FN4" s="934">
        <v>19747</v>
      </c>
      <c r="FO4" s="934">
        <v>20352</v>
      </c>
      <c r="FP4" s="934">
        <v>20003</v>
      </c>
      <c r="FQ4" s="934">
        <v>19357</v>
      </c>
      <c r="FR4" s="934">
        <v>20126</v>
      </c>
      <c r="FS4" s="933">
        <v>19284</v>
      </c>
      <c r="FT4" s="934">
        <v>21742</v>
      </c>
      <c r="FU4" s="934">
        <v>20677</v>
      </c>
      <c r="FV4" s="934">
        <v>22310</v>
      </c>
      <c r="FW4" s="934">
        <v>20934</v>
      </c>
      <c r="FX4" s="934">
        <v>20239</v>
      </c>
      <c r="FY4" s="934">
        <v>21924</v>
      </c>
      <c r="FZ4" s="934">
        <v>19683</v>
      </c>
      <c r="GA4" s="934">
        <v>21819</v>
      </c>
      <c r="GB4" s="934">
        <v>20773</v>
      </c>
      <c r="GC4" s="934">
        <v>21043</v>
      </c>
    </row>
    <row r="5" spans="2:185" x14ac:dyDescent="0.2">
      <c r="B5" s="878">
        <v>2</v>
      </c>
      <c r="C5" s="879" t="s">
        <v>48</v>
      </c>
      <c r="D5" s="932">
        <v>6458</v>
      </c>
      <c r="E5" s="932">
        <v>5817</v>
      </c>
      <c r="F5" s="932">
        <v>6739</v>
      </c>
      <c r="G5" s="932">
        <v>6015</v>
      </c>
      <c r="H5" s="932">
        <v>6018</v>
      </c>
      <c r="I5" s="932">
        <v>6164</v>
      </c>
      <c r="J5" s="932">
        <v>6061</v>
      </c>
      <c r="K5" s="932">
        <v>6129</v>
      </c>
      <c r="L5" s="932">
        <v>6104</v>
      </c>
      <c r="M5" s="932">
        <v>5989</v>
      </c>
      <c r="N5" s="932">
        <v>5999</v>
      </c>
      <c r="O5" s="932">
        <v>6071</v>
      </c>
      <c r="P5" s="932">
        <v>5878</v>
      </c>
      <c r="Q5" s="932">
        <v>5937</v>
      </c>
      <c r="R5" s="932">
        <v>6171</v>
      </c>
      <c r="S5" s="932">
        <v>5887</v>
      </c>
      <c r="T5" s="932">
        <v>6076</v>
      </c>
      <c r="U5" s="932">
        <v>6000</v>
      </c>
      <c r="V5" s="932">
        <v>5961</v>
      </c>
      <c r="W5" s="932">
        <v>6016</v>
      </c>
      <c r="X5" s="932">
        <v>6084</v>
      </c>
      <c r="Y5" s="932">
        <v>6138</v>
      </c>
      <c r="Z5" s="932">
        <v>5844</v>
      </c>
      <c r="AA5" s="932">
        <v>6182</v>
      </c>
      <c r="AB5" s="932">
        <v>5846</v>
      </c>
      <c r="AC5" s="932">
        <v>5672</v>
      </c>
      <c r="AD5" s="932">
        <v>5700</v>
      </c>
      <c r="AE5" s="932">
        <v>5615</v>
      </c>
      <c r="AF5" s="932">
        <v>5592</v>
      </c>
      <c r="AG5" s="932">
        <v>5360</v>
      </c>
      <c r="AH5" s="932">
        <v>5545</v>
      </c>
      <c r="AI5" s="932">
        <v>5342</v>
      </c>
      <c r="AJ5" s="932">
        <v>5354</v>
      </c>
      <c r="AK5" s="932">
        <v>5557</v>
      </c>
      <c r="AL5" s="932">
        <v>5314</v>
      </c>
      <c r="AM5" s="932">
        <v>5571</v>
      </c>
      <c r="AN5" s="932">
        <v>5316</v>
      </c>
      <c r="AO5" s="932">
        <v>5273</v>
      </c>
      <c r="AP5" s="932">
        <v>5408</v>
      </c>
      <c r="AQ5" s="932">
        <v>5350</v>
      </c>
      <c r="AR5" s="932">
        <v>5306</v>
      </c>
      <c r="AS5" s="932">
        <v>5388</v>
      </c>
      <c r="AT5" s="932">
        <v>5360</v>
      </c>
      <c r="AU5" s="932">
        <v>5074</v>
      </c>
      <c r="AV5" s="932">
        <v>5382</v>
      </c>
      <c r="AW5" s="932">
        <v>5324</v>
      </c>
      <c r="AX5" s="932">
        <v>5242</v>
      </c>
      <c r="AY5" s="932">
        <v>5474</v>
      </c>
      <c r="AZ5" s="932">
        <v>5161</v>
      </c>
      <c r="BA5" s="932">
        <v>4979</v>
      </c>
      <c r="BB5" s="932">
        <v>5352</v>
      </c>
      <c r="BC5" s="932">
        <v>5285</v>
      </c>
      <c r="BD5" s="932">
        <v>5193</v>
      </c>
      <c r="BE5" s="932">
        <v>4964</v>
      </c>
      <c r="BF5" s="932">
        <v>5102</v>
      </c>
      <c r="BG5" s="932">
        <v>4925</v>
      </c>
      <c r="BH5" s="932">
        <v>5018</v>
      </c>
      <c r="BI5" s="932">
        <v>4921</v>
      </c>
      <c r="BJ5" s="932">
        <v>4784</v>
      </c>
      <c r="BK5" s="932">
        <v>5117</v>
      </c>
      <c r="BL5" s="932">
        <v>4821</v>
      </c>
      <c r="BM5" s="932">
        <v>4950</v>
      </c>
      <c r="BN5" s="932">
        <v>5031</v>
      </c>
      <c r="BO5" s="932">
        <v>4940</v>
      </c>
      <c r="BP5" s="932">
        <v>4913</v>
      </c>
      <c r="BQ5" s="932">
        <v>4940</v>
      </c>
      <c r="BR5" s="932">
        <v>4864</v>
      </c>
      <c r="BS5" s="932">
        <v>4861</v>
      </c>
      <c r="BT5" s="932">
        <v>4796</v>
      </c>
      <c r="BU5" s="932">
        <v>4806</v>
      </c>
      <c r="BV5" s="932">
        <v>4762</v>
      </c>
      <c r="BW5" s="932">
        <v>4937</v>
      </c>
      <c r="BX5" s="932">
        <v>4557</v>
      </c>
      <c r="BY5" s="932">
        <v>4615</v>
      </c>
      <c r="BZ5" s="932">
        <v>4864</v>
      </c>
      <c r="CA5" s="932">
        <v>4503</v>
      </c>
      <c r="CB5" s="932">
        <v>4769</v>
      </c>
      <c r="CC5" s="932">
        <v>4748</v>
      </c>
      <c r="CD5" s="932">
        <v>4599</v>
      </c>
      <c r="CE5" s="932">
        <v>4636</v>
      </c>
      <c r="CF5" s="932">
        <v>4615</v>
      </c>
      <c r="CG5" s="932">
        <v>4649</v>
      </c>
      <c r="CH5" s="932">
        <v>4584</v>
      </c>
      <c r="CI5" s="932">
        <v>4624</v>
      </c>
      <c r="CJ5" s="932">
        <v>4664</v>
      </c>
      <c r="CK5" s="932">
        <v>4460</v>
      </c>
      <c r="CL5" s="932">
        <v>4696</v>
      </c>
      <c r="CM5" s="932">
        <v>4573</v>
      </c>
      <c r="CN5" s="932">
        <v>4490</v>
      </c>
      <c r="CO5" s="932">
        <v>4527</v>
      </c>
      <c r="CP5" s="932">
        <v>4562</v>
      </c>
      <c r="CQ5" s="932">
        <v>4497</v>
      </c>
      <c r="CR5" s="932">
        <v>4368</v>
      </c>
      <c r="CS5" s="932">
        <v>4601</v>
      </c>
      <c r="CT5" s="932">
        <v>4523</v>
      </c>
      <c r="CU5" s="932">
        <v>4641</v>
      </c>
      <c r="CV5" s="932">
        <v>4587</v>
      </c>
      <c r="CW5" s="932">
        <v>4468</v>
      </c>
      <c r="CX5" s="932">
        <v>4657</v>
      </c>
      <c r="CY5" s="932">
        <v>4400</v>
      </c>
      <c r="CZ5" s="932">
        <v>4518</v>
      </c>
      <c r="DA5" s="932">
        <v>4313</v>
      </c>
      <c r="DB5" s="932">
        <v>4476</v>
      </c>
      <c r="DC5" s="932">
        <v>4369</v>
      </c>
      <c r="DD5" s="932">
        <v>4408</v>
      </c>
      <c r="DE5" s="932">
        <v>4496</v>
      </c>
      <c r="DF5" s="932">
        <v>4445</v>
      </c>
      <c r="DG5" s="932">
        <v>4545</v>
      </c>
      <c r="DH5" s="932">
        <v>4440</v>
      </c>
      <c r="DI5" s="932">
        <v>4427</v>
      </c>
      <c r="DJ5" s="932">
        <v>4398</v>
      </c>
      <c r="DK5" s="932">
        <v>4299</v>
      </c>
      <c r="DL5" s="932">
        <v>4351</v>
      </c>
      <c r="DM5" s="932">
        <v>4472</v>
      </c>
      <c r="DN5" s="932">
        <v>4384</v>
      </c>
      <c r="DO5" s="932">
        <v>4437</v>
      </c>
      <c r="DP5" s="932">
        <v>4369</v>
      </c>
      <c r="DQ5" s="932">
        <v>4490</v>
      </c>
      <c r="DR5" s="932">
        <v>4378</v>
      </c>
      <c r="DS5" s="935">
        <v>4636</v>
      </c>
      <c r="DT5" s="935">
        <v>4445</v>
      </c>
      <c r="DU5" s="935">
        <v>4229</v>
      </c>
      <c r="DV5" s="935">
        <v>4757</v>
      </c>
      <c r="DW5" s="935">
        <v>4638</v>
      </c>
      <c r="DX5" s="935">
        <v>4655</v>
      </c>
      <c r="DY5" s="935">
        <v>4674</v>
      </c>
      <c r="DZ5" s="935">
        <v>4834</v>
      </c>
      <c r="EA5" s="935">
        <v>4894</v>
      </c>
      <c r="EB5" s="935">
        <v>4972</v>
      </c>
      <c r="EC5" s="935">
        <v>5067</v>
      </c>
      <c r="ED5" s="935">
        <v>4887</v>
      </c>
      <c r="EE5" s="935">
        <v>5198</v>
      </c>
      <c r="EF5" s="935">
        <v>5114</v>
      </c>
      <c r="EG5" s="935">
        <v>5353</v>
      </c>
      <c r="EH5" s="935">
        <v>5582</v>
      </c>
      <c r="EI5" s="935">
        <v>5279</v>
      </c>
      <c r="EJ5" s="935">
        <v>5622</v>
      </c>
      <c r="EK5" s="935">
        <v>5546</v>
      </c>
      <c r="EL5" s="935">
        <v>5041</v>
      </c>
      <c r="EM5" s="935">
        <v>5471</v>
      </c>
      <c r="EN5" s="935">
        <v>5548</v>
      </c>
      <c r="EO5" s="935">
        <v>5520</v>
      </c>
      <c r="EP5" s="935">
        <v>5633</v>
      </c>
      <c r="EQ5" s="935">
        <v>5670</v>
      </c>
      <c r="ER5" s="935">
        <v>5576</v>
      </c>
      <c r="ES5" s="935">
        <v>5100</v>
      </c>
      <c r="ET5" s="935">
        <v>5798</v>
      </c>
      <c r="EU5" s="935">
        <v>5712</v>
      </c>
      <c r="EV5" s="935">
        <v>5824</v>
      </c>
      <c r="EW5" s="935">
        <v>5873</v>
      </c>
      <c r="EX5" s="935">
        <v>5756</v>
      </c>
      <c r="EY5" s="935">
        <v>5803</v>
      </c>
      <c r="EZ5" s="935">
        <v>5815</v>
      </c>
      <c r="FA5" s="935">
        <v>5898</v>
      </c>
      <c r="FB5" s="935">
        <v>5868</v>
      </c>
      <c r="FC5" s="935">
        <v>6003</v>
      </c>
      <c r="FD5" s="935">
        <v>5994</v>
      </c>
      <c r="FE5" s="935">
        <v>6048</v>
      </c>
      <c r="FF5" s="935">
        <v>6091</v>
      </c>
      <c r="FG5" s="935">
        <v>6356</v>
      </c>
      <c r="FH5" s="935">
        <v>6216</v>
      </c>
      <c r="FI5" s="935">
        <v>6060</v>
      </c>
      <c r="FJ5" s="935">
        <v>6610</v>
      </c>
      <c r="FK5" s="935">
        <v>6335</v>
      </c>
      <c r="FL5" s="935">
        <v>6445</v>
      </c>
      <c r="FM5" s="935">
        <v>6738</v>
      </c>
      <c r="FN5" s="935">
        <v>6657</v>
      </c>
      <c r="FO5" s="935">
        <v>6975</v>
      </c>
      <c r="FP5" s="935">
        <v>6715</v>
      </c>
      <c r="FQ5" s="935">
        <v>6636</v>
      </c>
      <c r="FR5" s="935">
        <v>7018</v>
      </c>
      <c r="FS5" s="932">
        <v>6959</v>
      </c>
      <c r="FT5" s="935">
        <v>7010</v>
      </c>
      <c r="FU5" s="935">
        <v>6987</v>
      </c>
      <c r="FV5" s="935">
        <v>7195</v>
      </c>
      <c r="FW5" s="935">
        <v>6831</v>
      </c>
      <c r="FX5" s="935">
        <v>6977</v>
      </c>
      <c r="FY5" s="935">
        <v>7076</v>
      </c>
      <c r="FZ5" s="935">
        <v>6712</v>
      </c>
      <c r="GA5" s="935">
        <v>7314</v>
      </c>
      <c r="GB5" s="935">
        <v>6807</v>
      </c>
      <c r="GC5" s="935">
        <v>7275</v>
      </c>
    </row>
    <row r="6" spans="2:185" x14ac:dyDescent="0.2">
      <c r="B6" s="878">
        <v>3</v>
      </c>
      <c r="C6" s="879" t="s">
        <v>49</v>
      </c>
      <c r="D6" s="932">
        <v>18633</v>
      </c>
      <c r="E6" s="932">
        <v>14434</v>
      </c>
      <c r="F6" s="932">
        <v>20906</v>
      </c>
      <c r="G6" s="932">
        <v>18655</v>
      </c>
      <c r="H6" s="932">
        <v>20076</v>
      </c>
      <c r="I6" s="932">
        <v>20959</v>
      </c>
      <c r="J6" s="932">
        <v>21413</v>
      </c>
      <c r="K6" s="932">
        <v>21841</v>
      </c>
      <c r="L6" s="932">
        <v>22051</v>
      </c>
      <c r="M6" s="932">
        <v>22641</v>
      </c>
      <c r="N6" s="932">
        <v>20690</v>
      </c>
      <c r="O6" s="932">
        <v>24186</v>
      </c>
      <c r="P6" s="932">
        <v>24121</v>
      </c>
      <c r="Q6" s="932">
        <v>25140</v>
      </c>
      <c r="R6" s="932">
        <v>25813</v>
      </c>
      <c r="S6" s="932">
        <v>21486</v>
      </c>
      <c r="T6" s="932">
        <v>25830</v>
      </c>
      <c r="U6" s="932">
        <v>25621</v>
      </c>
      <c r="V6" s="932">
        <v>26319</v>
      </c>
      <c r="W6" s="932">
        <v>26374</v>
      </c>
      <c r="X6" s="932">
        <v>24616</v>
      </c>
      <c r="Y6" s="932">
        <v>26820</v>
      </c>
      <c r="Z6" s="932">
        <v>25713</v>
      </c>
      <c r="AA6" s="932">
        <v>27078</v>
      </c>
      <c r="AB6" s="932">
        <v>26897</v>
      </c>
      <c r="AC6" s="932">
        <v>25094</v>
      </c>
      <c r="AD6" s="932">
        <v>27064</v>
      </c>
      <c r="AE6" s="932">
        <v>26951</v>
      </c>
      <c r="AF6" s="932">
        <v>23980</v>
      </c>
      <c r="AG6" s="932">
        <v>21554</v>
      </c>
      <c r="AH6" s="932">
        <v>24057</v>
      </c>
      <c r="AI6" s="932">
        <v>22861</v>
      </c>
      <c r="AJ6" s="932">
        <v>21866</v>
      </c>
      <c r="AK6" s="932">
        <v>23757</v>
      </c>
      <c r="AL6" s="932">
        <v>22516</v>
      </c>
      <c r="AM6" s="932">
        <v>23865</v>
      </c>
      <c r="AN6" s="932">
        <v>23490</v>
      </c>
      <c r="AO6" s="932">
        <v>22227</v>
      </c>
      <c r="AP6" s="932">
        <v>25811</v>
      </c>
      <c r="AQ6" s="932">
        <v>25870</v>
      </c>
      <c r="AR6" s="932">
        <v>27129</v>
      </c>
      <c r="AS6" s="932">
        <v>26197</v>
      </c>
      <c r="AT6" s="932">
        <v>28492</v>
      </c>
      <c r="AU6" s="932">
        <v>27642</v>
      </c>
      <c r="AV6" s="932">
        <v>29276</v>
      </c>
      <c r="AW6" s="932">
        <v>29718</v>
      </c>
      <c r="AX6" s="932">
        <v>30255</v>
      </c>
      <c r="AY6" s="932">
        <v>32923</v>
      </c>
      <c r="AZ6" s="932">
        <v>32889</v>
      </c>
      <c r="BA6" s="932">
        <v>31411</v>
      </c>
      <c r="BB6" s="932">
        <v>37697</v>
      </c>
      <c r="BC6" s="932">
        <v>37899</v>
      </c>
      <c r="BD6" s="932">
        <v>37586</v>
      </c>
      <c r="BE6" s="932">
        <v>39300</v>
      </c>
      <c r="BF6" s="932">
        <v>40128</v>
      </c>
      <c r="BG6" s="932">
        <v>39615</v>
      </c>
      <c r="BH6" s="932">
        <v>41471</v>
      </c>
      <c r="BI6" s="932">
        <v>41986</v>
      </c>
      <c r="BJ6" s="932">
        <v>39495</v>
      </c>
      <c r="BK6" s="932">
        <v>43604</v>
      </c>
      <c r="BL6" s="932">
        <v>41134</v>
      </c>
      <c r="BM6" s="932">
        <v>43218</v>
      </c>
      <c r="BN6" s="932">
        <v>45711</v>
      </c>
      <c r="BO6" s="932">
        <v>44237</v>
      </c>
      <c r="BP6" s="932">
        <v>46262</v>
      </c>
      <c r="BQ6" s="932">
        <v>46620</v>
      </c>
      <c r="BR6" s="932">
        <v>45663</v>
      </c>
      <c r="BS6" s="932">
        <v>47014</v>
      </c>
      <c r="BT6" s="932">
        <v>46704</v>
      </c>
      <c r="BU6" s="932">
        <v>46101</v>
      </c>
      <c r="BV6" s="932">
        <v>47245</v>
      </c>
      <c r="BW6" s="932">
        <v>48023</v>
      </c>
      <c r="BX6" s="932">
        <v>45933</v>
      </c>
      <c r="BY6" s="932">
        <v>44120</v>
      </c>
      <c r="BZ6" s="932">
        <v>47773</v>
      </c>
      <c r="CA6" s="932">
        <v>45533</v>
      </c>
      <c r="CB6" s="932">
        <v>48700</v>
      </c>
      <c r="CC6" s="932">
        <v>48276</v>
      </c>
      <c r="CD6" s="932">
        <v>48339</v>
      </c>
      <c r="CE6" s="932">
        <v>49634</v>
      </c>
      <c r="CF6" s="932">
        <v>47709</v>
      </c>
      <c r="CG6" s="932">
        <v>49753</v>
      </c>
      <c r="CH6" s="932">
        <v>47938</v>
      </c>
      <c r="CI6" s="932">
        <v>50133</v>
      </c>
      <c r="CJ6" s="932">
        <v>48852</v>
      </c>
      <c r="CK6" s="932">
        <v>46073</v>
      </c>
      <c r="CL6" s="932">
        <v>49142</v>
      </c>
      <c r="CM6" s="932">
        <v>48178</v>
      </c>
      <c r="CN6" s="932">
        <v>49829</v>
      </c>
      <c r="CO6" s="932">
        <v>48194</v>
      </c>
      <c r="CP6" s="932">
        <v>50101</v>
      </c>
      <c r="CQ6" s="932">
        <v>50147</v>
      </c>
      <c r="CR6" s="932">
        <v>47273</v>
      </c>
      <c r="CS6" s="932">
        <v>51597</v>
      </c>
      <c r="CT6" s="932">
        <v>50301</v>
      </c>
      <c r="CU6" s="932">
        <v>52018</v>
      </c>
      <c r="CV6" s="932">
        <v>52296</v>
      </c>
      <c r="CW6" s="932">
        <v>49111</v>
      </c>
      <c r="CX6" s="932">
        <v>52478</v>
      </c>
      <c r="CY6" s="932">
        <v>46232</v>
      </c>
      <c r="CZ6" s="932">
        <v>51194</v>
      </c>
      <c r="DA6" s="932">
        <v>48850</v>
      </c>
      <c r="DB6" s="932">
        <v>51755</v>
      </c>
      <c r="DC6" s="932">
        <v>50730</v>
      </c>
      <c r="DD6" s="932">
        <v>49185</v>
      </c>
      <c r="DE6" s="932">
        <v>51224</v>
      </c>
      <c r="DF6" s="932">
        <v>49682</v>
      </c>
      <c r="DG6" s="932">
        <v>51373</v>
      </c>
      <c r="DH6" s="932">
        <v>49473</v>
      </c>
      <c r="DI6" s="932">
        <v>49188</v>
      </c>
      <c r="DJ6" s="932">
        <v>51494</v>
      </c>
      <c r="DK6" s="932">
        <v>50955</v>
      </c>
      <c r="DL6" s="932">
        <v>49993</v>
      </c>
      <c r="DM6" s="932">
        <v>50905</v>
      </c>
      <c r="DN6" s="932">
        <v>50631</v>
      </c>
      <c r="DO6" s="932">
        <v>49219</v>
      </c>
      <c r="DP6" s="932">
        <v>50309</v>
      </c>
      <c r="DQ6" s="932">
        <v>50360</v>
      </c>
      <c r="DR6" s="932">
        <v>47212</v>
      </c>
      <c r="DS6" s="935">
        <v>50973</v>
      </c>
      <c r="DT6" s="935">
        <v>49014</v>
      </c>
      <c r="DU6" s="935">
        <v>44920</v>
      </c>
      <c r="DV6" s="935">
        <v>49820</v>
      </c>
      <c r="DW6" s="935">
        <v>48385</v>
      </c>
      <c r="DX6" s="935">
        <v>49268</v>
      </c>
      <c r="DY6" s="935">
        <v>49405</v>
      </c>
      <c r="DZ6" s="935">
        <v>49329</v>
      </c>
      <c r="EA6" s="935">
        <v>49455</v>
      </c>
      <c r="EB6" s="935">
        <v>48920</v>
      </c>
      <c r="EC6" s="935">
        <v>49716</v>
      </c>
      <c r="ED6" s="935">
        <v>49288</v>
      </c>
      <c r="EE6" s="935">
        <v>51501</v>
      </c>
      <c r="EF6" s="935">
        <v>50059</v>
      </c>
      <c r="EG6" s="935">
        <v>47535</v>
      </c>
      <c r="EH6" s="935">
        <v>52138</v>
      </c>
      <c r="EI6" s="935">
        <v>50220</v>
      </c>
      <c r="EJ6" s="935">
        <v>51960</v>
      </c>
      <c r="EK6" s="935">
        <v>51507</v>
      </c>
      <c r="EL6" s="935">
        <v>51051</v>
      </c>
      <c r="EM6" s="935">
        <v>52341</v>
      </c>
      <c r="EN6" s="935">
        <v>51663</v>
      </c>
      <c r="EO6" s="935">
        <v>51030</v>
      </c>
      <c r="EP6" s="935">
        <v>52373</v>
      </c>
      <c r="EQ6" s="935">
        <v>52543</v>
      </c>
      <c r="ER6" s="935">
        <v>52323</v>
      </c>
      <c r="ES6" s="935">
        <v>49856</v>
      </c>
      <c r="ET6" s="935">
        <v>53301</v>
      </c>
      <c r="EU6" s="935">
        <v>50693</v>
      </c>
      <c r="EV6" s="935">
        <v>53651</v>
      </c>
      <c r="EW6" s="935">
        <v>53391</v>
      </c>
      <c r="EX6" s="935">
        <v>52799</v>
      </c>
      <c r="EY6" s="935">
        <v>53769</v>
      </c>
      <c r="EZ6" s="935">
        <v>52265</v>
      </c>
      <c r="FA6" s="935">
        <v>54301</v>
      </c>
      <c r="FB6" s="935">
        <v>53415</v>
      </c>
      <c r="FC6" s="935">
        <v>55217</v>
      </c>
      <c r="FD6" s="935">
        <v>55581</v>
      </c>
      <c r="FE6" s="935">
        <v>55619</v>
      </c>
      <c r="FF6" s="935">
        <v>57357</v>
      </c>
      <c r="FG6" s="935">
        <v>57681</v>
      </c>
      <c r="FH6" s="935">
        <v>58017</v>
      </c>
      <c r="FI6" s="935">
        <v>55178</v>
      </c>
      <c r="FJ6" s="935">
        <v>58840</v>
      </c>
      <c r="FK6" s="935">
        <v>58818</v>
      </c>
      <c r="FL6" s="935">
        <v>57894</v>
      </c>
      <c r="FM6" s="935">
        <v>60630</v>
      </c>
      <c r="FN6" s="935">
        <v>60940</v>
      </c>
      <c r="FO6" s="935">
        <v>63841</v>
      </c>
      <c r="FP6" s="935">
        <v>64115</v>
      </c>
      <c r="FQ6" s="935">
        <v>62455</v>
      </c>
      <c r="FR6" s="935">
        <v>67132</v>
      </c>
      <c r="FS6" s="932">
        <v>68330</v>
      </c>
      <c r="FT6" s="935">
        <v>69347</v>
      </c>
      <c r="FU6" s="935">
        <v>67548</v>
      </c>
      <c r="FV6" s="935">
        <v>71244</v>
      </c>
      <c r="FW6" s="935">
        <v>70039</v>
      </c>
      <c r="FX6" s="935">
        <v>72227</v>
      </c>
      <c r="FY6" s="935">
        <v>72807</v>
      </c>
      <c r="FZ6" s="935">
        <v>70679</v>
      </c>
      <c r="GA6" s="935">
        <v>74307</v>
      </c>
      <c r="GB6" s="935">
        <v>74234</v>
      </c>
      <c r="GC6" s="935">
        <v>71815</v>
      </c>
    </row>
    <row r="7" spans="2:185" x14ac:dyDescent="0.2">
      <c r="B7" s="878">
        <v>4</v>
      </c>
      <c r="C7" s="879" t="s">
        <v>50</v>
      </c>
      <c r="D7" s="92">
        <v>161</v>
      </c>
      <c r="E7" s="92">
        <v>1959</v>
      </c>
      <c r="F7" s="92">
        <v>1973</v>
      </c>
      <c r="G7" s="92">
        <v>2176</v>
      </c>
      <c r="H7" s="92">
        <v>2303</v>
      </c>
      <c r="I7" s="92">
        <v>2377</v>
      </c>
      <c r="J7" s="92">
        <v>2520</v>
      </c>
      <c r="K7" s="92">
        <v>2551</v>
      </c>
      <c r="L7" s="92">
        <v>2561</v>
      </c>
      <c r="M7" s="92">
        <v>2803</v>
      </c>
      <c r="N7" s="92">
        <v>3583</v>
      </c>
      <c r="O7" s="92">
        <v>5795</v>
      </c>
      <c r="P7" s="92">
        <v>1353</v>
      </c>
      <c r="Q7" s="92">
        <v>6216</v>
      </c>
      <c r="R7" s="92">
        <v>6160</v>
      </c>
      <c r="S7" s="92">
        <v>6159</v>
      </c>
      <c r="T7" s="92">
        <v>6154</v>
      </c>
      <c r="U7" s="92">
        <v>6185</v>
      </c>
      <c r="V7" s="92">
        <v>6308</v>
      </c>
      <c r="W7" s="92">
        <v>6555</v>
      </c>
      <c r="X7" s="92">
        <v>6754</v>
      </c>
      <c r="Y7" s="92">
        <v>7296</v>
      </c>
      <c r="Z7" s="92">
        <v>8278</v>
      </c>
      <c r="AA7" s="92">
        <v>8732</v>
      </c>
      <c r="AB7" s="92">
        <v>8524</v>
      </c>
      <c r="AC7" s="92">
        <v>8613</v>
      </c>
      <c r="AD7" s="92">
        <v>8845</v>
      </c>
      <c r="AE7" s="92">
        <v>8516</v>
      </c>
      <c r="AF7" s="92">
        <v>9034</v>
      </c>
      <c r="AG7" s="92">
        <v>8532</v>
      </c>
      <c r="AH7" s="92">
        <v>9004</v>
      </c>
      <c r="AI7" s="92">
        <v>9210</v>
      </c>
      <c r="AJ7" s="92">
        <v>9325</v>
      </c>
      <c r="AK7" s="92">
        <v>9536</v>
      </c>
      <c r="AL7" s="92">
        <v>9544</v>
      </c>
      <c r="AM7" s="92">
        <v>9933</v>
      </c>
      <c r="AN7" s="92">
        <v>3102</v>
      </c>
      <c r="AO7" s="92">
        <v>9604</v>
      </c>
      <c r="AP7" s="92">
        <v>9551</v>
      </c>
      <c r="AQ7" s="92">
        <v>10034</v>
      </c>
      <c r="AR7" s="92">
        <v>9956</v>
      </c>
      <c r="AS7" s="92">
        <v>10109</v>
      </c>
      <c r="AT7" s="92">
        <v>10441</v>
      </c>
      <c r="AU7" s="92">
        <v>10252</v>
      </c>
      <c r="AV7" s="92">
        <v>10364</v>
      </c>
      <c r="AW7" s="92">
        <v>10597</v>
      </c>
      <c r="AX7" s="92">
        <v>10682</v>
      </c>
      <c r="AY7" s="92">
        <v>11045</v>
      </c>
      <c r="AZ7" s="92">
        <v>3903</v>
      </c>
      <c r="BA7" s="92">
        <v>10885</v>
      </c>
      <c r="BB7" s="92">
        <v>11389</v>
      </c>
      <c r="BC7" s="92">
        <v>11079</v>
      </c>
      <c r="BD7" s="92">
        <v>11008</v>
      </c>
      <c r="BE7" s="92">
        <v>11256</v>
      </c>
      <c r="BF7" s="92">
        <v>11554</v>
      </c>
      <c r="BG7" s="92">
        <v>11393</v>
      </c>
      <c r="BH7" s="92">
        <v>11710</v>
      </c>
      <c r="BI7" s="92">
        <v>11892</v>
      </c>
      <c r="BJ7" s="92">
        <v>11404</v>
      </c>
      <c r="BK7" s="92">
        <v>12400</v>
      </c>
      <c r="BL7" s="92">
        <v>5149</v>
      </c>
      <c r="BM7" s="92">
        <v>12290</v>
      </c>
      <c r="BN7" s="92">
        <v>13031</v>
      </c>
      <c r="BO7" s="92">
        <v>12447</v>
      </c>
      <c r="BP7" s="92">
        <v>12866</v>
      </c>
      <c r="BQ7" s="92">
        <v>12612</v>
      </c>
      <c r="BR7" s="92">
        <v>13098</v>
      </c>
      <c r="BS7" s="92">
        <v>12359</v>
      </c>
      <c r="BT7" s="92">
        <v>12858</v>
      </c>
      <c r="BU7" s="92">
        <v>12793</v>
      </c>
      <c r="BV7" s="92">
        <v>12289</v>
      </c>
      <c r="BW7" s="92">
        <v>13327</v>
      </c>
      <c r="BX7" s="92">
        <v>5967</v>
      </c>
      <c r="BY7" s="92">
        <v>12423</v>
      </c>
      <c r="BZ7" s="92">
        <v>13084</v>
      </c>
      <c r="CA7" s="92">
        <v>11909</v>
      </c>
      <c r="CB7" s="92">
        <v>13112</v>
      </c>
      <c r="CC7" s="92">
        <v>12194</v>
      </c>
      <c r="CD7" s="92">
        <v>12835</v>
      </c>
      <c r="CE7" s="92">
        <v>12853</v>
      </c>
      <c r="CF7" s="92">
        <v>12343</v>
      </c>
      <c r="CG7" s="92">
        <v>12685</v>
      </c>
      <c r="CH7" s="92">
        <v>11928</v>
      </c>
      <c r="CI7" s="92">
        <v>12963</v>
      </c>
      <c r="CJ7" s="92">
        <v>6786</v>
      </c>
      <c r="CK7" s="92">
        <v>11861</v>
      </c>
      <c r="CL7" s="92">
        <v>12532</v>
      </c>
      <c r="CM7" s="92">
        <v>12269</v>
      </c>
      <c r="CN7" s="92">
        <v>12468</v>
      </c>
      <c r="CO7" s="92">
        <v>12574</v>
      </c>
      <c r="CP7" s="92">
        <v>12729</v>
      </c>
      <c r="CQ7" s="92">
        <v>12361</v>
      </c>
      <c r="CR7" s="92">
        <v>12551</v>
      </c>
      <c r="CS7" s="92">
        <v>12883</v>
      </c>
      <c r="CT7" s="92">
        <v>12267</v>
      </c>
      <c r="CU7" s="92">
        <v>12982</v>
      </c>
      <c r="CV7" s="92">
        <v>13204</v>
      </c>
      <c r="CW7" s="92">
        <v>12598</v>
      </c>
      <c r="CX7" s="92">
        <v>13683</v>
      </c>
      <c r="CY7" s="92">
        <v>12025</v>
      </c>
      <c r="CZ7" s="92">
        <v>13018</v>
      </c>
      <c r="DA7" s="92">
        <v>13123</v>
      </c>
      <c r="DB7" s="92">
        <v>13729</v>
      </c>
      <c r="DC7" s="92">
        <v>12923</v>
      </c>
      <c r="DD7" s="92">
        <v>13584</v>
      </c>
      <c r="DE7" s="92">
        <v>14034</v>
      </c>
      <c r="DF7" s="92">
        <v>14214</v>
      </c>
      <c r="DG7" s="92">
        <v>15386</v>
      </c>
      <c r="DH7" s="92">
        <v>9443</v>
      </c>
      <c r="DI7" s="92">
        <v>14582</v>
      </c>
      <c r="DJ7" s="92">
        <v>15098</v>
      </c>
      <c r="DK7" s="92">
        <v>14543</v>
      </c>
      <c r="DL7" s="92">
        <v>14749</v>
      </c>
      <c r="DM7" s="92">
        <v>14823</v>
      </c>
      <c r="DN7" s="92">
        <v>15279</v>
      </c>
      <c r="DO7" s="92">
        <v>14611</v>
      </c>
      <c r="DP7" s="92">
        <v>15453</v>
      </c>
      <c r="DQ7" s="92">
        <v>16047</v>
      </c>
      <c r="DR7" s="92">
        <v>15303</v>
      </c>
      <c r="DS7" s="92">
        <v>16187</v>
      </c>
      <c r="DT7" s="92">
        <v>10256</v>
      </c>
      <c r="DU7" s="92">
        <v>15016</v>
      </c>
      <c r="DV7" s="92">
        <v>16571</v>
      </c>
      <c r="DW7" s="92">
        <v>15676</v>
      </c>
      <c r="DX7" s="92">
        <v>15994</v>
      </c>
      <c r="DY7" s="92">
        <v>16659</v>
      </c>
      <c r="DZ7" s="92">
        <v>16399</v>
      </c>
      <c r="EA7" s="92">
        <v>16449</v>
      </c>
      <c r="EB7" s="92">
        <v>16267</v>
      </c>
      <c r="EC7" s="92">
        <v>16364</v>
      </c>
      <c r="ED7" s="92">
        <v>15948</v>
      </c>
      <c r="EE7" s="92">
        <v>16981</v>
      </c>
      <c r="EF7" s="92">
        <v>11304</v>
      </c>
      <c r="EG7" s="92">
        <v>15408</v>
      </c>
      <c r="EH7" s="92">
        <v>17129</v>
      </c>
      <c r="EI7" s="92">
        <v>15923</v>
      </c>
      <c r="EJ7" s="92">
        <v>16789</v>
      </c>
      <c r="EK7" s="92">
        <v>16557</v>
      </c>
      <c r="EL7" s="92">
        <v>16642</v>
      </c>
      <c r="EM7" s="92">
        <v>17073</v>
      </c>
      <c r="EN7" s="92">
        <v>16102</v>
      </c>
      <c r="EO7" s="92">
        <v>16353</v>
      </c>
      <c r="EP7" s="92">
        <v>15493</v>
      </c>
      <c r="EQ7" s="92">
        <v>16529</v>
      </c>
      <c r="ER7" s="92">
        <v>11804</v>
      </c>
      <c r="ES7" s="92">
        <v>14597</v>
      </c>
      <c r="ET7" s="92">
        <v>15915</v>
      </c>
      <c r="EU7" s="92">
        <v>14741</v>
      </c>
      <c r="EV7" s="92">
        <v>15608</v>
      </c>
      <c r="EW7" s="92">
        <v>15042</v>
      </c>
      <c r="EX7" s="92">
        <v>14552</v>
      </c>
      <c r="EY7" s="92">
        <v>14386</v>
      </c>
      <c r="EZ7" s="92">
        <v>14992</v>
      </c>
      <c r="FA7" s="92">
        <v>14936</v>
      </c>
      <c r="FB7" s="92">
        <v>13715</v>
      </c>
      <c r="FC7" s="92">
        <v>14329</v>
      </c>
      <c r="FD7" s="92">
        <v>10146</v>
      </c>
      <c r="FE7" s="92">
        <v>13998</v>
      </c>
      <c r="FF7" s="92">
        <v>14292</v>
      </c>
      <c r="FG7" s="92">
        <v>14017</v>
      </c>
      <c r="FH7" s="92">
        <v>14196</v>
      </c>
      <c r="FI7" s="92">
        <v>12739</v>
      </c>
      <c r="FJ7" s="92">
        <v>14447</v>
      </c>
      <c r="FK7" s="92">
        <v>13595</v>
      </c>
      <c r="FL7" s="92">
        <v>13792</v>
      </c>
      <c r="FM7" s="92">
        <v>14067</v>
      </c>
      <c r="FN7" s="92">
        <v>12897</v>
      </c>
      <c r="FO7" s="92">
        <v>13755</v>
      </c>
      <c r="FP7" s="92">
        <v>9518</v>
      </c>
      <c r="FQ7" s="92">
        <v>12654</v>
      </c>
      <c r="FR7" s="92">
        <v>13572</v>
      </c>
      <c r="FS7" s="115"/>
      <c r="FT7" s="115"/>
      <c r="FU7" s="115"/>
      <c r="FV7" s="115"/>
      <c r="FW7" s="115"/>
      <c r="FX7" s="115"/>
      <c r="FY7" s="115"/>
      <c r="FZ7" s="115"/>
      <c r="GA7" s="115"/>
      <c r="GB7" s="115"/>
      <c r="GC7" s="115"/>
    </row>
    <row r="8" spans="2:185" ht="17.100000000000001" customHeight="1" x14ac:dyDescent="0.2">
      <c r="B8" s="878">
        <v>5</v>
      </c>
      <c r="C8" s="879" t="s">
        <v>53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936">
        <v>100</v>
      </c>
      <c r="BE8" s="936">
        <v>100</v>
      </c>
      <c r="BF8" s="936">
        <v>100</v>
      </c>
      <c r="BG8" s="936">
        <v>101</v>
      </c>
      <c r="BH8" s="936">
        <v>100</v>
      </c>
      <c r="BI8" s="936">
        <v>97</v>
      </c>
      <c r="BJ8" s="936">
        <v>97</v>
      </c>
      <c r="BK8" s="936">
        <v>534</v>
      </c>
      <c r="BL8" s="936">
        <v>588</v>
      </c>
      <c r="BM8" s="936">
        <v>640</v>
      </c>
      <c r="BN8" s="936">
        <v>655</v>
      </c>
      <c r="BO8" s="936">
        <v>674</v>
      </c>
      <c r="BP8" s="936">
        <v>652</v>
      </c>
      <c r="BQ8" s="936">
        <v>654</v>
      </c>
      <c r="BR8" s="936">
        <v>633</v>
      </c>
      <c r="BS8" s="936">
        <v>667</v>
      </c>
      <c r="BT8" s="936">
        <v>643</v>
      </c>
      <c r="BU8" s="936">
        <v>630</v>
      </c>
      <c r="BV8" s="936">
        <v>655</v>
      </c>
      <c r="BW8" s="936">
        <v>674</v>
      </c>
      <c r="BX8" s="936">
        <v>636</v>
      </c>
      <c r="BY8" s="936">
        <v>574</v>
      </c>
      <c r="BZ8" s="936">
        <v>662</v>
      </c>
      <c r="CA8" s="936">
        <v>601</v>
      </c>
      <c r="CB8" s="936">
        <v>648</v>
      </c>
      <c r="CC8" s="936">
        <v>626</v>
      </c>
      <c r="CD8" s="936">
        <v>641</v>
      </c>
      <c r="CE8" s="936">
        <v>639</v>
      </c>
      <c r="CF8" s="936">
        <v>596</v>
      </c>
      <c r="CG8" s="936">
        <v>626</v>
      </c>
      <c r="CH8" s="936">
        <v>612</v>
      </c>
      <c r="CI8" s="936">
        <v>562</v>
      </c>
      <c r="CJ8" s="936">
        <v>644</v>
      </c>
      <c r="CK8" s="936">
        <v>601</v>
      </c>
      <c r="CL8" s="936">
        <v>616</v>
      </c>
      <c r="CM8" s="936">
        <v>564</v>
      </c>
      <c r="CN8" s="936">
        <v>550</v>
      </c>
      <c r="CO8" s="936">
        <v>573</v>
      </c>
      <c r="CP8" s="936">
        <v>603</v>
      </c>
      <c r="CQ8" s="936">
        <v>620</v>
      </c>
      <c r="CR8" s="936">
        <v>490</v>
      </c>
      <c r="CS8" s="936">
        <v>610</v>
      </c>
      <c r="CT8" s="936">
        <v>605</v>
      </c>
      <c r="CU8" s="936">
        <v>592</v>
      </c>
      <c r="CV8" s="936">
        <v>657</v>
      </c>
      <c r="CW8" s="936">
        <v>644</v>
      </c>
      <c r="CX8" s="936">
        <v>628</v>
      </c>
      <c r="CY8" s="936">
        <v>548</v>
      </c>
      <c r="CZ8" s="936">
        <v>607</v>
      </c>
      <c r="DA8" s="936">
        <v>562</v>
      </c>
      <c r="DB8" s="936">
        <v>581</v>
      </c>
      <c r="DC8" s="936">
        <v>599</v>
      </c>
      <c r="DD8" s="936">
        <v>600</v>
      </c>
      <c r="DE8" s="936">
        <v>626</v>
      </c>
      <c r="DF8" s="936">
        <v>596</v>
      </c>
      <c r="DG8" s="936">
        <v>605</v>
      </c>
      <c r="DH8" s="936">
        <v>604</v>
      </c>
      <c r="DI8" s="936">
        <v>605</v>
      </c>
      <c r="DJ8" s="936">
        <v>595</v>
      </c>
      <c r="DK8" s="936">
        <v>567</v>
      </c>
      <c r="DL8" s="936">
        <v>578</v>
      </c>
      <c r="DM8" s="936">
        <v>609</v>
      </c>
      <c r="DN8" s="936">
        <v>613</v>
      </c>
      <c r="DO8" s="936">
        <v>606</v>
      </c>
      <c r="DP8" s="936">
        <v>625</v>
      </c>
      <c r="DQ8" s="936">
        <v>639</v>
      </c>
      <c r="DR8" s="936">
        <v>633</v>
      </c>
      <c r="DS8" s="937">
        <v>658</v>
      </c>
      <c r="DT8" s="937">
        <v>628</v>
      </c>
      <c r="DU8" s="937">
        <v>475</v>
      </c>
      <c r="DV8" s="937">
        <v>695</v>
      </c>
      <c r="DW8" s="937">
        <v>689</v>
      </c>
      <c r="DX8" s="937">
        <v>680</v>
      </c>
      <c r="DY8" s="937">
        <v>705</v>
      </c>
      <c r="DZ8" s="937">
        <v>710</v>
      </c>
      <c r="EA8" s="937">
        <v>701</v>
      </c>
      <c r="EB8" s="937">
        <v>728</v>
      </c>
      <c r="EC8" s="937">
        <v>704</v>
      </c>
      <c r="ED8" s="937">
        <v>689</v>
      </c>
      <c r="EE8" s="937">
        <v>753</v>
      </c>
      <c r="EF8" s="937">
        <v>704</v>
      </c>
      <c r="EG8" s="937">
        <v>552</v>
      </c>
      <c r="EH8" s="937">
        <v>782</v>
      </c>
      <c r="EI8" s="937">
        <v>740</v>
      </c>
      <c r="EJ8" s="937">
        <v>772</v>
      </c>
      <c r="EK8" s="937">
        <v>775</v>
      </c>
      <c r="EL8" s="937">
        <v>761</v>
      </c>
      <c r="EM8" s="937">
        <v>792</v>
      </c>
      <c r="EN8" s="937">
        <v>773</v>
      </c>
      <c r="EO8" s="937">
        <v>792</v>
      </c>
      <c r="EP8" s="937">
        <v>772</v>
      </c>
      <c r="EQ8" s="937">
        <v>800</v>
      </c>
      <c r="ER8" s="937">
        <v>781</v>
      </c>
      <c r="ES8" s="937">
        <v>698</v>
      </c>
      <c r="ET8" s="937">
        <v>807</v>
      </c>
      <c r="EU8" s="937">
        <v>792</v>
      </c>
      <c r="EV8" s="937">
        <v>846</v>
      </c>
      <c r="EW8" s="937">
        <v>831</v>
      </c>
      <c r="EX8" s="937">
        <v>781</v>
      </c>
      <c r="EY8" s="937">
        <v>702</v>
      </c>
      <c r="EZ8" s="937">
        <v>825</v>
      </c>
      <c r="FA8" s="937">
        <v>849</v>
      </c>
      <c r="FB8" s="937">
        <v>817</v>
      </c>
      <c r="FC8" s="937">
        <v>821</v>
      </c>
      <c r="FD8" s="937">
        <v>817</v>
      </c>
      <c r="FE8" s="937">
        <v>819</v>
      </c>
      <c r="FF8" s="937">
        <v>831</v>
      </c>
      <c r="FG8" s="937">
        <v>757</v>
      </c>
      <c r="FH8" s="937">
        <v>842</v>
      </c>
      <c r="FI8" s="937">
        <v>755</v>
      </c>
      <c r="FJ8" s="937">
        <v>830</v>
      </c>
      <c r="FK8" s="937">
        <v>802</v>
      </c>
      <c r="FL8" s="937">
        <v>784</v>
      </c>
      <c r="FM8" s="937">
        <v>872</v>
      </c>
      <c r="FN8" s="937">
        <v>863</v>
      </c>
      <c r="FO8" s="937">
        <v>1244</v>
      </c>
      <c r="FP8" s="937">
        <v>1421</v>
      </c>
      <c r="FQ8" s="937">
        <v>1586</v>
      </c>
      <c r="FR8" s="937">
        <v>1753</v>
      </c>
      <c r="FS8" s="936">
        <v>1933</v>
      </c>
      <c r="FT8" s="937">
        <v>2077</v>
      </c>
      <c r="FU8" s="937">
        <v>2229</v>
      </c>
      <c r="FV8" s="937">
        <v>2519</v>
      </c>
      <c r="FW8" s="937">
        <v>2502</v>
      </c>
      <c r="FX8" s="937">
        <v>2595</v>
      </c>
      <c r="FY8" s="937">
        <v>2775</v>
      </c>
      <c r="FZ8" s="937">
        <v>2823</v>
      </c>
      <c r="GA8" s="937">
        <v>2939</v>
      </c>
      <c r="GB8" s="937">
        <v>2973</v>
      </c>
      <c r="GC8" s="937">
        <v>3379</v>
      </c>
    </row>
    <row r="9" spans="2:185" x14ac:dyDescent="0.2">
      <c r="B9" s="878">
        <v>6</v>
      </c>
      <c r="C9" s="879" t="s">
        <v>55</v>
      </c>
      <c r="D9" s="932">
        <v>12041</v>
      </c>
      <c r="E9" s="932">
        <v>10776</v>
      </c>
      <c r="F9" s="932">
        <v>12838</v>
      </c>
      <c r="G9" s="932">
        <v>11920</v>
      </c>
      <c r="H9" s="932">
        <v>12310</v>
      </c>
      <c r="I9" s="932">
        <v>12597</v>
      </c>
      <c r="J9" s="932">
        <v>12391</v>
      </c>
      <c r="K9" s="932">
        <v>12693</v>
      </c>
      <c r="L9" s="932">
        <v>12820</v>
      </c>
      <c r="M9" s="932">
        <v>12730</v>
      </c>
      <c r="N9" s="932">
        <v>12474</v>
      </c>
      <c r="O9" s="932">
        <v>13133</v>
      </c>
      <c r="P9" s="932">
        <v>12505</v>
      </c>
      <c r="Q9" s="932">
        <v>12551</v>
      </c>
      <c r="R9" s="932">
        <v>13343</v>
      </c>
      <c r="S9" s="932">
        <v>13017</v>
      </c>
      <c r="T9" s="932">
        <v>13565</v>
      </c>
      <c r="U9" s="932">
        <v>13282</v>
      </c>
      <c r="V9" s="932">
        <v>13273</v>
      </c>
      <c r="W9" s="932">
        <v>13307</v>
      </c>
      <c r="X9" s="932">
        <v>13015</v>
      </c>
      <c r="Y9" s="932">
        <v>13365</v>
      </c>
      <c r="Z9" s="932">
        <v>13301</v>
      </c>
      <c r="AA9" s="932">
        <v>14214</v>
      </c>
      <c r="AB9" s="932">
        <v>13692</v>
      </c>
      <c r="AC9" s="932">
        <v>12959</v>
      </c>
      <c r="AD9" s="932">
        <v>13643</v>
      </c>
      <c r="AE9" s="932">
        <v>13646</v>
      </c>
      <c r="AF9" s="932">
        <v>13818</v>
      </c>
      <c r="AG9" s="932">
        <v>13310</v>
      </c>
      <c r="AH9" s="932">
        <v>14097</v>
      </c>
      <c r="AI9" s="932">
        <v>13763</v>
      </c>
      <c r="AJ9" s="932">
        <v>13817</v>
      </c>
      <c r="AK9" s="932">
        <v>14242</v>
      </c>
      <c r="AL9" s="932">
        <v>14138</v>
      </c>
      <c r="AM9" s="932">
        <v>14733</v>
      </c>
      <c r="AN9" s="932">
        <v>14224</v>
      </c>
      <c r="AO9" s="932">
        <v>14042</v>
      </c>
      <c r="AP9" s="932">
        <v>14398</v>
      </c>
      <c r="AQ9" s="932">
        <v>14216</v>
      </c>
      <c r="AR9" s="932">
        <v>15057</v>
      </c>
      <c r="AS9" s="932">
        <v>14937</v>
      </c>
      <c r="AT9" s="932">
        <v>15453</v>
      </c>
      <c r="AU9" s="932">
        <v>15386</v>
      </c>
      <c r="AV9" s="932">
        <v>15440</v>
      </c>
      <c r="AW9" s="932">
        <v>16048</v>
      </c>
      <c r="AX9" s="932">
        <v>15746</v>
      </c>
      <c r="AY9" s="932">
        <v>16607</v>
      </c>
      <c r="AZ9" s="932">
        <v>14976</v>
      </c>
      <c r="BA9" s="932">
        <v>15024</v>
      </c>
      <c r="BB9" s="932">
        <v>16494</v>
      </c>
      <c r="BC9" s="932">
        <v>16348</v>
      </c>
      <c r="BD9" s="932">
        <v>16573</v>
      </c>
      <c r="BE9" s="932">
        <v>15091</v>
      </c>
      <c r="BF9" s="932">
        <v>17214</v>
      </c>
      <c r="BG9" s="932">
        <v>15827</v>
      </c>
      <c r="BH9" s="932">
        <v>15779</v>
      </c>
      <c r="BI9" s="932">
        <v>17269</v>
      </c>
      <c r="BJ9" s="932">
        <v>15839</v>
      </c>
      <c r="BK9" s="932">
        <v>18045</v>
      </c>
      <c r="BL9" s="932">
        <v>17274</v>
      </c>
      <c r="BM9" s="932">
        <v>16393</v>
      </c>
      <c r="BN9" s="932">
        <v>17598</v>
      </c>
      <c r="BO9" s="932">
        <v>17223</v>
      </c>
      <c r="BP9" s="932">
        <v>17597</v>
      </c>
      <c r="BQ9" s="932">
        <v>17565</v>
      </c>
      <c r="BR9" s="932">
        <v>17440</v>
      </c>
      <c r="BS9" s="932">
        <v>17411</v>
      </c>
      <c r="BT9" s="932">
        <v>17465</v>
      </c>
      <c r="BU9" s="932">
        <v>17361</v>
      </c>
      <c r="BV9" s="932">
        <v>17302</v>
      </c>
      <c r="BW9" s="932">
        <v>18135</v>
      </c>
      <c r="BX9" s="932">
        <v>17126</v>
      </c>
      <c r="BY9" s="932">
        <v>17413</v>
      </c>
      <c r="BZ9" s="932">
        <v>18179</v>
      </c>
      <c r="CA9" s="932">
        <v>17480</v>
      </c>
      <c r="CB9" s="932">
        <v>18245</v>
      </c>
      <c r="CC9" s="932">
        <v>18310</v>
      </c>
      <c r="CD9" s="932">
        <v>18173</v>
      </c>
      <c r="CE9" s="932">
        <v>18785</v>
      </c>
      <c r="CF9" s="932">
        <v>18910</v>
      </c>
      <c r="CG9" s="932">
        <v>19513</v>
      </c>
      <c r="CH9" s="932">
        <v>18836</v>
      </c>
      <c r="CI9" s="932">
        <v>19866</v>
      </c>
      <c r="CJ9" s="932">
        <v>19776</v>
      </c>
      <c r="CK9" s="932">
        <v>18330</v>
      </c>
      <c r="CL9" s="932">
        <v>20594</v>
      </c>
      <c r="CM9" s="932">
        <v>19409</v>
      </c>
      <c r="CN9" s="932">
        <v>20934</v>
      </c>
      <c r="CO9" s="932">
        <v>20347</v>
      </c>
      <c r="CP9" s="932">
        <v>21535</v>
      </c>
      <c r="CQ9" s="932">
        <v>21466</v>
      </c>
      <c r="CR9" s="932">
        <v>20876</v>
      </c>
      <c r="CS9" s="932">
        <v>22606</v>
      </c>
      <c r="CT9" s="932">
        <v>21387</v>
      </c>
      <c r="CU9" s="932">
        <v>23099</v>
      </c>
      <c r="CV9" s="932">
        <v>24804</v>
      </c>
      <c r="CW9" s="932">
        <v>23971</v>
      </c>
      <c r="CX9" s="932">
        <v>26441</v>
      </c>
      <c r="CY9" s="932">
        <v>21976</v>
      </c>
      <c r="CZ9" s="932">
        <v>23530</v>
      </c>
      <c r="DA9" s="932">
        <v>22688</v>
      </c>
      <c r="DB9" s="932">
        <v>23038</v>
      </c>
      <c r="DC9" s="932">
        <v>22198</v>
      </c>
      <c r="DD9" s="932">
        <v>23009</v>
      </c>
      <c r="DE9" s="932">
        <v>24267</v>
      </c>
      <c r="DF9" s="932">
        <v>23636</v>
      </c>
      <c r="DG9" s="932">
        <v>25163</v>
      </c>
      <c r="DH9" s="932">
        <v>24658</v>
      </c>
      <c r="DI9" s="932">
        <v>24162</v>
      </c>
      <c r="DJ9" s="932">
        <v>25316</v>
      </c>
      <c r="DK9" s="932">
        <v>24593</v>
      </c>
      <c r="DL9" s="932">
        <v>24863</v>
      </c>
      <c r="DM9" s="932">
        <v>24951</v>
      </c>
      <c r="DN9" s="932">
        <v>25070</v>
      </c>
      <c r="DO9" s="932">
        <v>25107</v>
      </c>
      <c r="DP9" s="932">
        <v>25276</v>
      </c>
      <c r="DQ9" s="932">
        <v>25600</v>
      </c>
      <c r="DR9" s="932">
        <v>23713</v>
      </c>
      <c r="DS9" s="935">
        <v>26426</v>
      </c>
      <c r="DT9" s="935">
        <v>25236</v>
      </c>
      <c r="DU9" s="935">
        <v>24130</v>
      </c>
      <c r="DV9" s="935">
        <v>27094</v>
      </c>
      <c r="DW9" s="935">
        <v>26744</v>
      </c>
      <c r="DX9" s="935">
        <v>26785</v>
      </c>
      <c r="DY9" s="935">
        <v>26394</v>
      </c>
      <c r="DZ9" s="935">
        <v>27651</v>
      </c>
      <c r="EA9" s="935">
        <v>27350</v>
      </c>
      <c r="EB9" s="935">
        <v>28040</v>
      </c>
      <c r="EC9" s="935">
        <v>28359</v>
      </c>
      <c r="ED9" s="935">
        <v>28123</v>
      </c>
      <c r="EE9" s="935">
        <v>30100</v>
      </c>
      <c r="EF9" s="935">
        <v>28514</v>
      </c>
      <c r="EG9" s="935">
        <v>28632</v>
      </c>
      <c r="EH9" s="935">
        <v>30661</v>
      </c>
      <c r="EI9" s="935">
        <v>30334</v>
      </c>
      <c r="EJ9" s="935">
        <v>30288</v>
      </c>
      <c r="EK9" s="935">
        <v>30902</v>
      </c>
      <c r="EL9" s="935">
        <v>30707</v>
      </c>
      <c r="EM9" s="935">
        <v>31526</v>
      </c>
      <c r="EN9" s="935">
        <v>31242</v>
      </c>
      <c r="EO9" s="935">
        <v>31669</v>
      </c>
      <c r="EP9" s="935">
        <v>32088</v>
      </c>
      <c r="EQ9" s="935">
        <v>33349</v>
      </c>
      <c r="ER9" s="935">
        <v>31935</v>
      </c>
      <c r="ES9" s="935">
        <v>32763</v>
      </c>
      <c r="ET9" s="935">
        <v>34141</v>
      </c>
      <c r="EU9" s="935">
        <v>32540</v>
      </c>
      <c r="EV9" s="935">
        <v>34695</v>
      </c>
      <c r="EW9" s="935">
        <v>34844</v>
      </c>
      <c r="EX9" s="935">
        <v>34947</v>
      </c>
      <c r="EY9" s="935">
        <v>35352</v>
      </c>
      <c r="EZ9" s="935">
        <v>34497</v>
      </c>
      <c r="FA9" s="935">
        <v>36579</v>
      </c>
      <c r="FB9" s="935">
        <v>35532</v>
      </c>
      <c r="FC9" s="935">
        <v>35829</v>
      </c>
      <c r="FD9" s="935">
        <v>36931</v>
      </c>
      <c r="FE9" s="935">
        <v>37734</v>
      </c>
      <c r="FF9" s="935">
        <v>38477</v>
      </c>
      <c r="FG9" s="935">
        <v>39884</v>
      </c>
      <c r="FH9" s="935">
        <v>40260</v>
      </c>
      <c r="FI9" s="935">
        <v>38366</v>
      </c>
      <c r="FJ9" s="935">
        <v>41721</v>
      </c>
      <c r="FK9" s="935">
        <v>41369</v>
      </c>
      <c r="FL9" s="935">
        <v>41813</v>
      </c>
      <c r="FM9" s="935">
        <v>43336</v>
      </c>
      <c r="FN9" s="935">
        <v>43029</v>
      </c>
      <c r="FO9" s="935">
        <v>44994</v>
      </c>
      <c r="FP9" s="935">
        <v>43187</v>
      </c>
      <c r="FQ9" s="935">
        <v>44010</v>
      </c>
      <c r="FR9" s="935">
        <v>45985</v>
      </c>
      <c r="FS9" s="932">
        <v>46644</v>
      </c>
      <c r="FT9" s="935">
        <v>47548</v>
      </c>
      <c r="FU9" s="935">
        <v>47036</v>
      </c>
      <c r="FV9" s="935">
        <v>48440</v>
      </c>
      <c r="FW9" s="935">
        <v>48203</v>
      </c>
      <c r="FX9" s="935">
        <v>48333</v>
      </c>
      <c r="FY9" s="935">
        <v>49944</v>
      </c>
      <c r="FZ9" s="935">
        <v>46801</v>
      </c>
      <c r="GA9" s="935">
        <v>51598</v>
      </c>
      <c r="GB9" s="935">
        <v>50740</v>
      </c>
      <c r="GC9" s="935">
        <v>49776</v>
      </c>
    </row>
    <row r="10" spans="2:185" x14ac:dyDescent="0.2">
      <c r="B10" s="878">
        <v>7</v>
      </c>
      <c r="C10" s="879" t="s">
        <v>56</v>
      </c>
      <c r="D10" s="932">
        <v>35244</v>
      </c>
      <c r="E10" s="932">
        <v>27437</v>
      </c>
      <c r="F10" s="932">
        <v>46489</v>
      </c>
      <c r="G10" s="932">
        <v>33213</v>
      </c>
      <c r="H10" s="932">
        <v>32306</v>
      </c>
      <c r="I10" s="932">
        <v>32811</v>
      </c>
      <c r="J10" s="932">
        <v>32728</v>
      </c>
      <c r="K10" s="932">
        <v>33399</v>
      </c>
      <c r="L10" s="932">
        <v>34628</v>
      </c>
      <c r="M10" s="932">
        <v>34571</v>
      </c>
      <c r="N10" s="932">
        <v>35236</v>
      </c>
      <c r="O10" s="932">
        <v>37117</v>
      </c>
      <c r="P10" s="932">
        <v>36068</v>
      </c>
      <c r="Q10" s="932">
        <v>36758</v>
      </c>
      <c r="R10" s="932">
        <v>39276</v>
      </c>
      <c r="S10" s="932">
        <v>38192</v>
      </c>
      <c r="T10" s="932">
        <v>39994</v>
      </c>
      <c r="U10" s="932">
        <v>39952</v>
      </c>
      <c r="V10" s="932">
        <v>39776</v>
      </c>
      <c r="W10" s="932">
        <v>40532</v>
      </c>
      <c r="X10" s="932">
        <v>39957</v>
      </c>
      <c r="Y10" s="932">
        <v>42450</v>
      </c>
      <c r="Z10" s="932">
        <v>41742</v>
      </c>
      <c r="AA10" s="932">
        <v>44336</v>
      </c>
      <c r="AB10" s="932">
        <v>43065</v>
      </c>
      <c r="AC10" s="932">
        <v>41743</v>
      </c>
      <c r="AD10" s="932">
        <v>43572</v>
      </c>
      <c r="AE10" s="932">
        <v>44184</v>
      </c>
      <c r="AF10" s="932">
        <v>44137</v>
      </c>
      <c r="AG10" s="932">
        <v>42722</v>
      </c>
      <c r="AH10" s="932">
        <v>44906</v>
      </c>
      <c r="AI10" s="932">
        <v>43380</v>
      </c>
      <c r="AJ10" s="932">
        <v>42214</v>
      </c>
      <c r="AK10" s="932">
        <v>45549</v>
      </c>
      <c r="AL10" s="932">
        <v>45463</v>
      </c>
      <c r="AM10" s="932">
        <v>46941</v>
      </c>
      <c r="AN10" s="932">
        <v>45048</v>
      </c>
      <c r="AO10" s="932">
        <v>45711</v>
      </c>
      <c r="AP10" s="932">
        <v>46968</v>
      </c>
      <c r="AQ10" s="932">
        <v>47891</v>
      </c>
      <c r="AR10" s="932">
        <v>49611</v>
      </c>
      <c r="AS10" s="932">
        <v>48835</v>
      </c>
      <c r="AT10" s="932">
        <v>50028</v>
      </c>
      <c r="AU10" s="932">
        <v>49829</v>
      </c>
      <c r="AV10" s="932">
        <v>50546</v>
      </c>
      <c r="AW10" s="932">
        <v>51829</v>
      </c>
      <c r="AX10" s="932">
        <v>51202</v>
      </c>
      <c r="AY10" s="932">
        <v>54180</v>
      </c>
      <c r="AZ10" s="932">
        <v>51080</v>
      </c>
      <c r="BA10" s="932">
        <v>50290</v>
      </c>
      <c r="BB10" s="932">
        <v>56746</v>
      </c>
      <c r="BC10" s="932">
        <v>56476</v>
      </c>
      <c r="BD10" s="932">
        <v>57430</v>
      </c>
      <c r="BE10" s="932">
        <v>54439</v>
      </c>
      <c r="BF10" s="932">
        <v>60265</v>
      </c>
      <c r="BG10" s="932">
        <v>56168</v>
      </c>
      <c r="BH10" s="932">
        <v>56882</v>
      </c>
      <c r="BI10" s="932">
        <v>60443</v>
      </c>
      <c r="BJ10" s="932">
        <v>54188</v>
      </c>
      <c r="BK10" s="932">
        <v>63780</v>
      </c>
      <c r="BL10" s="932">
        <v>59212</v>
      </c>
      <c r="BM10" s="932">
        <v>58522</v>
      </c>
      <c r="BN10" s="932">
        <v>65013</v>
      </c>
      <c r="BO10" s="932">
        <v>63769</v>
      </c>
      <c r="BP10" s="932">
        <v>65482</v>
      </c>
      <c r="BQ10" s="932">
        <v>64834</v>
      </c>
      <c r="BR10" s="932">
        <v>65409</v>
      </c>
      <c r="BS10" s="932">
        <v>65851</v>
      </c>
      <c r="BT10" s="932">
        <v>64835</v>
      </c>
      <c r="BU10" s="932">
        <v>65654</v>
      </c>
      <c r="BV10" s="932">
        <v>65805</v>
      </c>
      <c r="BW10" s="932">
        <v>68707</v>
      </c>
      <c r="BX10" s="932">
        <v>70583</v>
      </c>
      <c r="BY10" s="932">
        <v>62620</v>
      </c>
      <c r="BZ10" s="932">
        <v>76279</v>
      </c>
      <c r="CA10" s="932">
        <v>65299</v>
      </c>
      <c r="CB10" s="932">
        <v>76574</v>
      </c>
      <c r="CC10" s="932">
        <v>75588</v>
      </c>
      <c r="CD10" s="932">
        <v>74337</v>
      </c>
      <c r="CE10" s="932">
        <v>80447</v>
      </c>
      <c r="CF10" s="932">
        <v>79945</v>
      </c>
      <c r="CG10" s="932">
        <v>77653</v>
      </c>
      <c r="CH10" s="932">
        <v>79750</v>
      </c>
      <c r="CI10" s="932">
        <v>83374</v>
      </c>
      <c r="CJ10" s="932">
        <v>81607</v>
      </c>
      <c r="CK10" s="932">
        <v>74160</v>
      </c>
      <c r="CL10" s="932">
        <v>85274</v>
      </c>
      <c r="CM10" s="932">
        <v>68185</v>
      </c>
      <c r="CN10" s="932">
        <v>87015</v>
      </c>
      <c r="CO10" s="932">
        <v>79740</v>
      </c>
      <c r="CP10" s="932">
        <v>87366</v>
      </c>
      <c r="CQ10" s="932">
        <v>81002</v>
      </c>
      <c r="CR10" s="932">
        <v>85086</v>
      </c>
      <c r="CS10" s="932">
        <v>88740</v>
      </c>
      <c r="CT10" s="932">
        <v>79113</v>
      </c>
      <c r="CU10" s="932">
        <v>90632</v>
      </c>
      <c r="CV10" s="932">
        <v>97558</v>
      </c>
      <c r="CW10" s="932">
        <v>87873</v>
      </c>
      <c r="CX10" s="932">
        <v>109828</v>
      </c>
      <c r="CY10" s="932">
        <v>81541</v>
      </c>
      <c r="CZ10" s="932">
        <v>88646</v>
      </c>
      <c r="DA10" s="932">
        <v>84165</v>
      </c>
      <c r="DB10" s="932">
        <v>86205</v>
      </c>
      <c r="DC10" s="932">
        <v>82613</v>
      </c>
      <c r="DD10" s="932">
        <v>90837</v>
      </c>
      <c r="DE10" s="932">
        <v>96061</v>
      </c>
      <c r="DF10" s="932">
        <v>81974</v>
      </c>
      <c r="DG10" s="932">
        <v>99458</v>
      </c>
      <c r="DH10" s="932">
        <v>96190</v>
      </c>
      <c r="DI10" s="932">
        <v>88376</v>
      </c>
      <c r="DJ10" s="932">
        <v>100520</v>
      </c>
      <c r="DK10" s="932">
        <v>93553</v>
      </c>
      <c r="DL10" s="932">
        <v>88777</v>
      </c>
      <c r="DM10" s="932">
        <v>92888</v>
      </c>
      <c r="DN10" s="932">
        <v>93061</v>
      </c>
      <c r="DO10" s="932">
        <v>94335</v>
      </c>
      <c r="DP10" s="932">
        <v>94101</v>
      </c>
      <c r="DQ10" s="932">
        <v>96140</v>
      </c>
      <c r="DR10" s="932">
        <v>83068</v>
      </c>
      <c r="DS10" s="935">
        <v>98860</v>
      </c>
      <c r="DT10" s="935">
        <v>91404</v>
      </c>
      <c r="DU10" s="935">
        <v>91394</v>
      </c>
      <c r="DV10" s="935">
        <v>100297</v>
      </c>
      <c r="DW10" s="935">
        <v>98566</v>
      </c>
      <c r="DX10" s="935">
        <v>99516</v>
      </c>
      <c r="DY10" s="935">
        <v>97153</v>
      </c>
      <c r="DZ10" s="935">
        <v>101206</v>
      </c>
      <c r="EA10" s="935">
        <v>100754</v>
      </c>
      <c r="EB10" s="935">
        <v>102294</v>
      </c>
      <c r="EC10" s="935">
        <v>101543</v>
      </c>
      <c r="ED10" s="935">
        <v>97206</v>
      </c>
      <c r="EE10" s="935">
        <v>108187</v>
      </c>
      <c r="EF10" s="935">
        <v>101289</v>
      </c>
      <c r="EG10" s="935">
        <v>96283</v>
      </c>
      <c r="EH10" s="935">
        <v>109825</v>
      </c>
      <c r="EI10" s="935">
        <v>107866</v>
      </c>
      <c r="EJ10" s="935">
        <v>107792</v>
      </c>
      <c r="EK10" s="935">
        <v>104000</v>
      </c>
      <c r="EL10" s="935">
        <v>105547</v>
      </c>
      <c r="EM10" s="935">
        <v>111075</v>
      </c>
      <c r="EN10" s="935">
        <v>111366</v>
      </c>
      <c r="EO10" s="935">
        <v>110580</v>
      </c>
      <c r="EP10" s="935">
        <v>116900</v>
      </c>
      <c r="EQ10" s="935">
        <v>122245</v>
      </c>
      <c r="ER10" s="935">
        <v>116382</v>
      </c>
      <c r="ES10" s="935">
        <v>105635</v>
      </c>
      <c r="ET10" s="935">
        <v>125511</v>
      </c>
      <c r="EU10" s="935">
        <v>103354</v>
      </c>
      <c r="EV10" s="935">
        <v>127309</v>
      </c>
      <c r="EW10" s="935">
        <v>125747</v>
      </c>
      <c r="EX10" s="935">
        <v>125944</v>
      </c>
      <c r="EY10" s="935">
        <v>122080</v>
      </c>
      <c r="EZ10" s="935">
        <v>125333</v>
      </c>
      <c r="FA10" s="935">
        <v>132523</v>
      </c>
      <c r="FB10" s="935">
        <v>127078</v>
      </c>
      <c r="FC10" s="935">
        <v>131053</v>
      </c>
      <c r="FD10" s="935">
        <v>132350</v>
      </c>
      <c r="FE10" s="935">
        <v>135126</v>
      </c>
      <c r="FF10" s="935">
        <v>136362</v>
      </c>
      <c r="FG10" s="935">
        <v>139965</v>
      </c>
      <c r="FH10" s="935">
        <v>140432</v>
      </c>
      <c r="FI10" s="935">
        <v>133461</v>
      </c>
      <c r="FJ10" s="935">
        <v>143155</v>
      </c>
      <c r="FK10" s="935">
        <v>142200</v>
      </c>
      <c r="FL10" s="935">
        <v>141677</v>
      </c>
      <c r="FM10" s="935">
        <v>146547</v>
      </c>
      <c r="FN10" s="935">
        <v>145353</v>
      </c>
      <c r="FO10" s="935">
        <v>149141</v>
      </c>
      <c r="FP10" s="935">
        <v>145115</v>
      </c>
      <c r="FQ10" s="935">
        <v>147057</v>
      </c>
      <c r="FR10" s="935">
        <v>151222</v>
      </c>
      <c r="FS10" s="932">
        <v>150577</v>
      </c>
      <c r="FT10" s="935">
        <v>153858</v>
      </c>
      <c r="FU10" s="935">
        <v>151754</v>
      </c>
      <c r="FV10" s="935">
        <v>156264</v>
      </c>
      <c r="FW10" s="935">
        <v>153152</v>
      </c>
      <c r="FX10" s="935">
        <v>152531</v>
      </c>
      <c r="FY10" s="935">
        <v>156804</v>
      </c>
      <c r="FZ10" s="935">
        <v>149985</v>
      </c>
      <c r="GA10" s="935">
        <v>159646</v>
      </c>
      <c r="GB10" s="935">
        <v>154078</v>
      </c>
      <c r="GC10" s="935">
        <v>154382</v>
      </c>
    </row>
    <row r="11" spans="2:185" x14ac:dyDescent="0.2">
      <c r="B11" s="878">
        <v>8</v>
      </c>
      <c r="C11" s="879" t="s">
        <v>58</v>
      </c>
      <c r="D11" s="932">
        <v>4201</v>
      </c>
      <c r="E11" s="932">
        <v>3378</v>
      </c>
      <c r="F11" s="932">
        <v>4322</v>
      </c>
      <c r="G11" s="932">
        <v>3012</v>
      </c>
      <c r="H11" s="932">
        <v>3451</v>
      </c>
      <c r="I11" s="932">
        <v>3356</v>
      </c>
      <c r="J11" s="932">
        <v>3167</v>
      </c>
      <c r="K11" s="932">
        <v>3170</v>
      </c>
      <c r="L11" s="932">
        <v>3198</v>
      </c>
      <c r="M11" s="932">
        <v>3239</v>
      </c>
      <c r="N11" s="932">
        <v>3106</v>
      </c>
      <c r="O11" s="932">
        <v>2948</v>
      </c>
      <c r="P11" s="932">
        <v>2941</v>
      </c>
      <c r="Q11" s="932">
        <v>3157</v>
      </c>
      <c r="R11" s="932">
        <v>3409</v>
      </c>
      <c r="S11" s="932">
        <v>3253</v>
      </c>
      <c r="T11" s="932">
        <v>3333</v>
      </c>
      <c r="U11" s="932">
        <v>3294</v>
      </c>
      <c r="V11" s="932">
        <v>3314</v>
      </c>
      <c r="W11" s="932">
        <v>3262</v>
      </c>
      <c r="X11" s="932">
        <v>3242</v>
      </c>
      <c r="Y11" s="932">
        <v>3284</v>
      </c>
      <c r="Z11" s="932">
        <v>3209</v>
      </c>
      <c r="AA11" s="932">
        <v>3226</v>
      </c>
      <c r="AB11" s="932">
        <v>3172</v>
      </c>
      <c r="AC11" s="932">
        <v>2874</v>
      </c>
      <c r="AD11" s="932">
        <v>2847</v>
      </c>
      <c r="AE11" s="932">
        <v>2752</v>
      </c>
      <c r="AF11" s="932">
        <v>2774</v>
      </c>
      <c r="AG11" s="932">
        <v>2799</v>
      </c>
      <c r="AH11" s="932">
        <v>2809</v>
      </c>
      <c r="AI11" s="932">
        <v>2795</v>
      </c>
      <c r="AJ11" s="932">
        <v>2736</v>
      </c>
      <c r="AK11" s="932">
        <v>2781</v>
      </c>
      <c r="AL11" s="932">
        <v>2732</v>
      </c>
      <c r="AM11" s="932">
        <v>2670</v>
      </c>
      <c r="AN11" s="932">
        <v>2649</v>
      </c>
      <c r="AO11" s="932">
        <v>2652</v>
      </c>
      <c r="AP11" s="932">
        <v>2637</v>
      </c>
      <c r="AQ11" s="932">
        <v>2632</v>
      </c>
      <c r="AR11" s="932">
        <v>2589</v>
      </c>
      <c r="AS11" s="932">
        <v>2538</v>
      </c>
      <c r="AT11" s="932">
        <v>2570</v>
      </c>
      <c r="AU11" s="932">
        <v>2529</v>
      </c>
      <c r="AV11" s="932">
        <v>2495</v>
      </c>
      <c r="AW11" s="932">
        <v>2356</v>
      </c>
      <c r="AX11" s="932">
        <v>2439</v>
      </c>
      <c r="AY11" s="932">
        <v>2513</v>
      </c>
      <c r="AZ11" s="932">
        <v>2452</v>
      </c>
      <c r="BA11" s="932">
        <v>2292</v>
      </c>
      <c r="BB11" s="932">
        <v>2480</v>
      </c>
      <c r="BC11" s="932">
        <v>2338</v>
      </c>
      <c r="BD11" s="932">
        <v>2258</v>
      </c>
      <c r="BE11" s="932">
        <v>2396</v>
      </c>
      <c r="BF11" s="932">
        <v>2423</v>
      </c>
      <c r="BG11" s="932">
        <v>2339</v>
      </c>
      <c r="BH11" s="932">
        <v>2360</v>
      </c>
      <c r="BI11" s="932">
        <v>2079</v>
      </c>
      <c r="BJ11" s="932">
        <v>2446</v>
      </c>
      <c r="BK11" s="932">
        <v>2463</v>
      </c>
      <c r="BL11" s="932">
        <v>2415</v>
      </c>
      <c r="BM11" s="932">
        <v>2378</v>
      </c>
      <c r="BN11" s="932">
        <v>2429</v>
      </c>
      <c r="BO11" s="932">
        <v>2227</v>
      </c>
      <c r="BP11" s="932">
        <v>2369</v>
      </c>
      <c r="BQ11" s="932">
        <v>2267</v>
      </c>
      <c r="BR11" s="932">
        <v>2371</v>
      </c>
      <c r="BS11" s="932">
        <v>2221</v>
      </c>
      <c r="BT11" s="932">
        <v>2262</v>
      </c>
      <c r="BU11" s="932">
        <v>2322</v>
      </c>
      <c r="BV11" s="932">
        <v>2082</v>
      </c>
      <c r="BW11" s="932">
        <v>2096</v>
      </c>
      <c r="BX11" s="932">
        <v>2297</v>
      </c>
      <c r="BY11" s="932">
        <v>2159</v>
      </c>
      <c r="BZ11" s="932">
        <v>2309</v>
      </c>
      <c r="CA11" s="932">
        <v>2128</v>
      </c>
      <c r="CB11" s="932">
        <v>2219</v>
      </c>
      <c r="CC11" s="932">
        <v>2080</v>
      </c>
      <c r="CD11" s="932">
        <v>2207</v>
      </c>
      <c r="CE11" s="932">
        <v>2172</v>
      </c>
      <c r="CF11" s="932">
        <v>2155</v>
      </c>
      <c r="CG11" s="932">
        <v>2188</v>
      </c>
      <c r="CH11" s="932">
        <v>2095</v>
      </c>
      <c r="CI11" s="932">
        <v>2037</v>
      </c>
      <c r="CJ11" s="932">
        <v>2092</v>
      </c>
      <c r="CK11" s="932">
        <v>1960</v>
      </c>
      <c r="CL11" s="932">
        <v>2154</v>
      </c>
      <c r="CM11" s="932">
        <v>1978</v>
      </c>
      <c r="CN11" s="932">
        <v>2038</v>
      </c>
      <c r="CO11" s="932">
        <v>2084</v>
      </c>
      <c r="CP11" s="932">
        <v>2019</v>
      </c>
      <c r="CQ11" s="932">
        <v>1884</v>
      </c>
      <c r="CR11" s="932">
        <v>2086</v>
      </c>
      <c r="CS11" s="932">
        <v>2008</v>
      </c>
      <c r="CT11" s="932">
        <v>1972</v>
      </c>
      <c r="CU11" s="932">
        <v>2101</v>
      </c>
      <c r="CV11" s="932">
        <v>1938</v>
      </c>
      <c r="CW11" s="932">
        <v>2128</v>
      </c>
      <c r="CX11" s="932">
        <v>2133</v>
      </c>
      <c r="CY11" s="932">
        <v>2008</v>
      </c>
      <c r="CZ11" s="932">
        <v>2002</v>
      </c>
      <c r="DA11" s="932">
        <v>1920</v>
      </c>
      <c r="DB11" s="932">
        <v>1987</v>
      </c>
      <c r="DC11" s="932">
        <v>1944</v>
      </c>
      <c r="DD11" s="932">
        <v>1897</v>
      </c>
      <c r="DE11" s="932">
        <v>1913</v>
      </c>
      <c r="DF11" s="932">
        <v>1925</v>
      </c>
      <c r="DG11" s="932">
        <v>1932</v>
      </c>
      <c r="DH11" s="932">
        <v>1888</v>
      </c>
      <c r="DI11" s="932">
        <v>1838</v>
      </c>
      <c r="DJ11" s="932">
        <v>1895</v>
      </c>
      <c r="DK11" s="932">
        <v>7159</v>
      </c>
      <c r="DL11" s="932">
        <v>7221</v>
      </c>
      <c r="DM11" s="932">
        <v>7437</v>
      </c>
      <c r="DN11" s="932">
        <v>7720</v>
      </c>
      <c r="DO11" s="932">
        <v>7807</v>
      </c>
      <c r="DP11" s="932">
        <v>7908</v>
      </c>
      <c r="DQ11" s="932">
        <v>8023</v>
      </c>
      <c r="DR11" s="932">
        <v>8262</v>
      </c>
      <c r="DS11" s="935">
        <v>8499</v>
      </c>
      <c r="DT11" s="935">
        <v>8715</v>
      </c>
      <c r="DU11" s="935">
        <v>9001</v>
      </c>
      <c r="DV11" s="935">
        <v>9757</v>
      </c>
      <c r="DW11" s="935">
        <v>10473</v>
      </c>
      <c r="DX11" s="935">
        <v>10994</v>
      </c>
      <c r="DY11" s="935">
        <v>11193</v>
      </c>
      <c r="DZ11" s="935">
        <v>11398</v>
      </c>
      <c r="EA11" s="935">
        <v>11534</v>
      </c>
      <c r="EB11" s="935">
        <v>11936</v>
      </c>
      <c r="EC11" s="935">
        <v>12013</v>
      </c>
      <c r="ED11" s="935">
        <v>12265</v>
      </c>
      <c r="EE11" s="935">
        <v>12958</v>
      </c>
      <c r="EF11" s="935">
        <v>12777</v>
      </c>
      <c r="EG11" s="935">
        <v>13113</v>
      </c>
      <c r="EH11" s="935">
        <v>14009</v>
      </c>
      <c r="EI11" s="935">
        <v>14279</v>
      </c>
      <c r="EJ11" s="935">
        <v>15407</v>
      </c>
      <c r="EK11" s="935">
        <v>15984</v>
      </c>
      <c r="EL11" s="935">
        <v>16752</v>
      </c>
      <c r="EM11" s="935">
        <v>17563</v>
      </c>
      <c r="EN11" s="935">
        <v>18549</v>
      </c>
      <c r="EO11" s="935">
        <v>18847</v>
      </c>
      <c r="EP11" s="935">
        <v>20086</v>
      </c>
      <c r="EQ11" s="935">
        <v>20760</v>
      </c>
      <c r="ER11" s="935">
        <v>20550</v>
      </c>
      <c r="ES11" s="935">
        <v>12101</v>
      </c>
      <c r="ET11" s="935">
        <v>22022</v>
      </c>
      <c r="EU11" s="935">
        <v>21830</v>
      </c>
      <c r="EV11" s="935">
        <v>23509</v>
      </c>
      <c r="EW11" s="935">
        <v>23698</v>
      </c>
      <c r="EX11" s="935">
        <v>23998</v>
      </c>
      <c r="EY11" s="935">
        <v>25374</v>
      </c>
      <c r="EZ11" s="935">
        <v>25886</v>
      </c>
      <c r="FA11" s="935">
        <v>26801</v>
      </c>
      <c r="FB11" s="935">
        <v>27156</v>
      </c>
      <c r="FC11" s="935">
        <v>28648</v>
      </c>
      <c r="FD11" s="935">
        <v>29231</v>
      </c>
      <c r="FE11" s="935">
        <v>29935</v>
      </c>
      <c r="FF11" s="935">
        <v>32014</v>
      </c>
      <c r="FG11" s="935">
        <v>33523</v>
      </c>
      <c r="FH11" s="935">
        <v>35069</v>
      </c>
      <c r="FI11" s="935">
        <v>35694</v>
      </c>
      <c r="FJ11" s="935">
        <v>39550</v>
      </c>
      <c r="FK11" s="935">
        <v>42439</v>
      </c>
      <c r="FL11" s="935">
        <v>45611</v>
      </c>
      <c r="FM11" s="935">
        <v>50608</v>
      </c>
      <c r="FN11" s="935">
        <v>53650</v>
      </c>
      <c r="FO11" s="935">
        <v>58185</v>
      </c>
      <c r="FP11" s="935">
        <v>58572</v>
      </c>
      <c r="FQ11" s="935">
        <v>61552</v>
      </c>
      <c r="FR11" s="935">
        <v>67117</v>
      </c>
      <c r="FS11" s="932">
        <v>65316</v>
      </c>
      <c r="FT11" s="935">
        <v>69417</v>
      </c>
      <c r="FU11" s="935">
        <v>70125</v>
      </c>
      <c r="FV11" s="935">
        <v>65855</v>
      </c>
      <c r="FW11" s="935">
        <v>77497</v>
      </c>
      <c r="FX11" s="935">
        <v>83178</v>
      </c>
      <c r="FY11" s="935">
        <v>86786</v>
      </c>
      <c r="FZ11" s="935">
        <v>89798</v>
      </c>
      <c r="GA11" s="935">
        <v>97327</v>
      </c>
      <c r="GB11" s="935">
        <v>96327</v>
      </c>
      <c r="GC11" s="935">
        <v>98822</v>
      </c>
    </row>
    <row r="12" spans="2:185" x14ac:dyDescent="0.2">
      <c r="B12" s="878">
        <v>9</v>
      </c>
      <c r="C12" s="879" t="s">
        <v>59</v>
      </c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  <c r="AQ12" s="119"/>
      <c r="AR12" s="119"/>
      <c r="AS12" s="119"/>
      <c r="AT12" s="119"/>
      <c r="AU12" s="119"/>
      <c r="AV12" s="119"/>
      <c r="AW12" s="119"/>
      <c r="AX12" s="119"/>
      <c r="AY12" s="119"/>
      <c r="AZ12" s="119"/>
      <c r="BA12" s="119"/>
      <c r="BB12" s="119"/>
      <c r="BC12" s="119"/>
      <c r="BD12" s="119"/>
      <c r="BE12" s="119"/>
      <c r="BF12" s="119"/>
      <c r="BG12" s="119"/>
      <c r="BH12" s="119"/>
      <c r="BI12" s="119"/>
      <c r="BJ12" s="119"/>
      <c r="BK12" s="119"/>
      <c r="BL12" s="119"/>
      <c r="BM12" s="119"/>
      <c r="BN12" s="119"/>
      <c r="BO12" s="119"/>
      <c r="BP12" s="119"/>
      <c r="BQ12" s="119"/>
      <c r="BR12" s="119"/>
      <c r="BS12" s="119"/>
      <c r="BT12" s="119"/>
      <c r="BU12" s="119"/>
      <c r="BV12" s="119"/>
      <c r="BW12" s="119"/>
      <c r="BX12" s="119"/>
      <c r="BY12" s="119"/>
      <c r="BZ12" s="119"/>
      <c r="CA12" s="119"/>
      <c r="CB12" s="119"/>
      <c r="CC12" s="119"/>
      <c r="CD12" s="119"/>
      <c r="CE12" s="119"/>
      <c r="CF12" s="119"/>
      <c r="CG12" s="119"/>
      <c r="CH12" s="119"/>
      <c r="CI12" s="119"/>
      <c r="CJ12" s="119"/>
      <c r="CK12" s="119"/>
      <c r="CL12" s="119"/>
      <c r="CM12" s="119"/>
      <c r="CN12" s="119"/>
      <c r="CO12" s="119"/>
      <c r="CP12" s="119"/>
      <c r="CQ12" s="119"/>
      <c r="CR12" s="119"/>
      <c r="CS12" s="119"/>
      <c r="CT12" s="119"/>
      <c r="CU12" s="119"/>
      <c r="CV12" s="119"/>
      <c r="CW12" s="119"/>
      <c r="CX12" s="119"/>
      <c r="CY12" s="119"/>
      <c r="CZ12" s="119"/>
      <c r="DA12" s="119"/>
      <c r="DB12" s="119"/>
      <c r="DC12" s="119"/>
      <c r="DD12" s="119"/>
      <c r="DE12" s="119"/>
      <c r="DF12" s="119"/>
      <c r="DG12" s="119"/>
      <c r="DH12" s="119"/>
      <c r="DI12" s="119"/>
      <c r="DJ12" s="119"/>
      <c r="DK12" s="119"/>
      <c r="DL12" s="119"/>
      <c r="DM12" s="119"/>
      <c r="DN12" s="119"/>
      <c r="DO12" s="119"/>
      <c r="DP12" s="119"/>
      <c r="DQ12" s="119"/>
      <c r="DR12" s="119"/>
      <c r="DS12" s="119"/>
      <c r="DT12" s="119"/>
      <c r="DU12" s="119"/>
      <c r="DV12" s="119"/>
      <c r="DW12" s="119"/>
      <c r="DX12" s="119"/>
      <c r="DY12" s="119"/>
      <c r="DZ12" s="119"/>
      <c r="EA12" s="119"/>
      <c r="EB12" s="119"/>
      <c r="EC12" s="119"/>
      <c r="ED12" s="119"/>
      <c r="EE12" s="119"/>
      <c r="EF12" s="119"/>
      <c r="EG12" s="119"/>
      <c r="EH12" s="119"/>
      <c r="EI12" s="119"/>
      <c r="EJ12" s="119"/>
      <c r="EK12" s="119"/>
      <c r="EL12" s="119"/>
      <c r="EM12" s="119"/>
      <c r="EN12" s="119"/>
      <c r="EO12" s="119"/>
      <c r="EP12" s="119"/>
      <c r="EQ12" s="119"/>
      <c r="ER12" s="119"/>
      <c r="ES12" s="119"/>
      <c r="ET12" s="119"/>
      <c r="EU12" s="119"/>
      <c r="EV12" s="119"/>
      <c r="EW12" s="119"/>
      <c r="EX12" s="119"/>
      <c r="EY12" s="119"/>
      <c r="EZ12" s="119"/>
      <c r="FA12" s="119"/>
      <c r="FB12" s="119"/>
      <c r="FC12" s="119"/>
      <c r="FD12" s="119"/>
      <c r="FE12" s="119"/>
      <c r="FF12" s="119"/>
      <c r="FG12" s="119"/>
      <c r="FH12" s="119"/>
      <c r="FI12" s="119"/>
      <c r="FJ12" s="119"/>
      <c r="FK12" s="119"/>
      <c r="FL12" s="119"/>
      <c r="FM12" s="119"/>
      <c r="FN12" s="119"/>
      <c r="FO12" s="119"/>
      <c r="FP12" s="119"/>
      <c r="FQ12" s="119"/>
      <c r="FR12" s="119"/>
      <c r="FS12" s="932">
        <v>12884</v>
      </c>
      <c r="FT12" s="935">
        <v>12642</v>
      </c>
      <c r="FU12" s="935">
        <v>12951</v>
      </c>
      <c r="FV12" s="935">
        <v>13193</v>
      </c>
      <c r="FW12" s="935">
        <v>12928</v>
      </c>
      <c r="FX12" s="935">
        <v>14310</v>
      </c>
      <c r="FY12" s="935">
        <v>14845</v>
      </c>
      <c r="FZ12" s="935">
        <v>14772</v>
      </c>
      <c r="GA12" s="935">
        <v>15945</v>
      </c>
      <c r="GB12" s="935">
        <v>12464</v>
      </c>
      <c r="GC12" s="935">
        <v>16645</v>
      </c>
    </row>
    <row r="13" spans="2:185" x14ac:dyDescent="0.2">
      <c r="B13" s="878">
        <v>10</v>
      </c>
      <c r="C13" s="879" t="s">
        <v>60</v>
      </c>
      <c r="D13" s="932">
        <v>5418</v>
      </c>
      <c r="E13" s="932">
        <v>5477</v>
      </c>
      <c r="F13" s="932">
        <v>5459</v>
      </c>
      <c r="G13" s="932">
        <v>5572</v>
      </c>
      <c r="H13" s="932">
        <v>5420</v>
      </c>
      <c r="I13" s="932">
        <v>5455</v>
      </c>
      <c r="J13" s="932">
        <v>5378</v>
      </c>
      <c r="K13" s="932">
        <v>5316</v>
      </c>
      <c r="L13" s="932">
        <v>5316</v>
      </c>
      <c r="M13" s="932">
        <v>5169</v>
      </c>
      <c r="N13" s="932">
        <v>5478</v>
      </c>
      <c r="O13" s="932">
        <v>5605</v>
      </c>
      <c r="P13" s="932">
        <v>5624</v>
      </c>
      <c r="Q13" s="932">
        <v>5590</v>
      </c>
      <c r="R13" s="932">
        <v>5517</v>
      </c>
      <c r="S13" s="932">
        <v>5369</v>
      </c>
      <c r="T13" s="932">
        <v>5401</v>
      </c>
      <c r="U13" s="932">
        <v>5367</v>
      </c>
      <c r="V13" s="932">
        <v>5345</v>
      </c>
      <c r="W13" s="932">
        <v>5281</v>
      </c>
      <c r="X13" s="932">
        <v>5152</v>
      </c>
      <c r="Y13" s="932">
        <v>5190</v>
      </c>
      <c r="Z13" s="932">
        <v>5135</v>
      </c>
      <c r="AA13" s="932">
        <v>5126</v>
      </c>
      <c r="AB13" s="932">
        <v>4971</v>
      </c>
      <c r="AC13" s="932">
        <v>5004</v>
      </c>
      <c r="AD13" s="932">
        <v>5011</v>
      </c>
      <c r="AE13" s="932">
        <v>4914</v>
      </c>
      <c r="AF13" s="932">
        <v>4910</v>
      </c>
      <c r="AG13" s="932">
        <v>4894</v>
      </c>
      <c r="AH13" s="932">
        <v>4834</v>
      </c>
      <c r="AI13" s="932">
        <v>4963</v>
      </c>
      <c r="AJ13" s="932">
        <v>4929</v>
      </c>
      <c r="AK13" s="932">
        <v>4965</v>
      </c>
      <c r="AL13" s="932">
        <v>4965</v>
      </c>
      <c r="AM13" s="932">
        <v>4968</v>
      </c>
      <c r="AN13" s="932">
        <v>4953</v>
      </c>
      <c r="AO13" s="932">
        <v>4915</v>
      </c>
      <c r="AP13" s="932">
        <v>5020</v>
      </c>
      <c r="AQ13" s="932">
        <v>5381</v>
      </c>
      <c r="AR13" s="932">
        <v>5398</v>
      </c>
      <c r="AS13" s="932">
        <v>5426</v>
      </c>
      <c r="AT13" s="932">
        <v>5500</v>
      </c>
      <c r="AU13" s="932">
        <v>5535</v>
      </c>
      <c r="AV13" s="932">
        <v>5586</v>
      </c>
      <c r="AW13" s="932">
        <v>5541</v>
      </c>
      <c r="AX13" s="932">
        <v>5520</v>
      </c>
      <c r="AY13" s="932">
        <v>5649</v>
      </c>
      <c r="AZ13" s="932">
        <v>5610</v>
      </c>
      <c r="BA13" s="932">
        <v>5605</v>
      </c>
      <c r="BB13" s="932">
        <v>5833</v>
      </c>
      <c r="BC13" s="932">
        <v>5768</v>
      </c>
      <c r="BD13" s="932">
        <v>5772</v>
      </c>
      <c r="BE13" s="932">
        <v>5792</v>
      </c>
      <c r="BF13" s="932">
        <v>5672</v>
      </c>
      <c r="BG13" s="932">
        <v>5725</v>
      </c>
      <c r="BH13" s="932">
        <v>5735</v>
      </c>
      <c r="BI13" s="932">
        <v>5730</v>
      </c>
      <c r="BJ13" s="932">
        <v>5724</v>
      </c>
      <c r="BK13" s="932">
        <v>5732</v>
      </c>
      <c r="BL13" s="932">
        <v>5447</v>
      </c>
      <c r="BM13" s="932">
        <v>5843</v>
      </c>
      <c r="BN13" s="932">
        <v>5852</v>
      </c>
      <c r="BO13" s="932">
        <v>5863</v>
      </c>
      <c r="BP13" s="932">
        <v>5888</v>
      </c>
      <c r="BQ13" s="932">
        <v>5891</v>
      </c>
      <c r="BR13" s="932">
        <v>5778</v>
      </c>
      <c r="BS13" s="932">
        <v>5833</v>
      </c>
      <c r="BT13" s="932">
        <v>5788</v>
      </c>
      <c r="BU13" s="932">
        <v>5731</v>
      </c>
      <c r="BV13" s="932">
        <v>5717</v>
      </c>
      <c r="BW13" s="932">
        <v>5752</v>
      </c>
      <c r="BX13" s="932">
        <v>5418</v>
      </c>
      <c r="BY13" s="932">
        <v>5513</v>
      </c>
      <c r="BZ13" s="932">
        <v>5544</v>
      </c>
      <c r="CA13" s="932">
        <v>5478</v>
      </c>
      <c r="CB13" s="932">
        <v>5740</v>
      </c>
      <c r="CC13" s="932">
        <v>5749</v>
      </c>
      <c r="CD13" s="932">
        <v>5710</v>
      </c>
      <c r="CE13" s="932">
        <v>5703</v>
      </c>
      <c r="CF13" s="932">
        <v>5677</v>
      </c>
      <c r="CG13" s="932">
        <v>5674</v>
      </c>
      <c r="CH13" s="932">
        <v>5624</v>
      </c>
      <c r="CI13" s="932">
        <v>5774</v>
      </c>
      <c r="CJ13" s="932">
        <v>5460</v>
      </c>
      <c r="CK13" s="932">
        <v>5617</v>
      </c>
      <c r="CL13" s="932">
        <v>5641</v>
      </c>
      <c r="CM13" s="932">
        <v>5832</v>
      </c>
      <c r="CN13" s="932">
        <v>5858</v>
      </c>
      <c r="CO13" s="932">
        <v>6248</v>
      </c>
      <c r="CP13" s="932">
        <v>6221</v>
      </c>
      <c r="CQ13" s="932">
        <v>6201</v>
      </c>
      <c r="CR13" s="932">
        <v>6177</v>
      </c>
      <c r="CS13" s="932">
        <v>6237</v>
      </c>
      <c r="CT13" s="932">
        <v>6290</v>
      </c>
      <c r="CU13" s="932">
        <v>6314</v>
      </c>
      <c r="CV13" s="932">
        <v>6028</v>
      </c>
      <c r="CW13" s="932">
        <v>5982</v>
      </c>
      <c r="CX13" s="932">
        <v>6531</v>
      </c>
      <c r="CY13" s="932">
        <v>6212</v>
      </c>
      <c r="CZ13" s="932">
        <v>6552</v>
      </c>
      <c r="DA13" s="932">
        <v>6660</v>
      </c>
      <c r="DB13" s="932">
        <v>6705</v>
      </c>
      <c r="DC13" s="932">
        <v>6630</v>
      </c>
      <c r="DD13" s="932">
        <v>6706</v>
      </c>
      <c r="DE13" s="932">
        <v>6606</v>
      </c>
      <c r="DF13" s="932">
        <v>6719</v>
      </c>
      <c r="DG13" s="932">
        <v>6729</v>
      </c>
      <c r="DH13" s="932">
        <v>6502</v>
      </c>
      <c r="DI13" s="932">
        <v>6779</v>
      </c>
      <c r="DJ13" s="932">
        <v>6889</v>
      </c>
      <c r="DK13" s="932">
        <v>6790</v>
      </c>
      <c r="DL13" s="932">
        <v>6666</v>
      </c>
      <c r="DM13" s="932">
        <v>6722</v>
      </c>
      <c r="DN13" s="932">
        <v>6711</v>
      </c>
      <c r="DO13" s="932">
        <v>6727</v>
      </c>
      <c r="DP13" s="932">
        <v>6766</v>
      </c>
      <c r="DQ13" s="932">
        <v>6691</v>
      </c>
      <c r="DR13" s="932">
        <v>6703</v>
      </c>
      <c r="DS13" s="935">
        <v>6863</v>
      </c>
      <c r="DT13" s="935">
        <v>6747</v>
      </c>
      <c r="DU13" s="935">
        <v>6632</v>
      </c>
      <c r="DV13" s="935">
        <v>6880</v>
      </c>
      <c r="DW13" s="935">
        <v>6879</v>
      </c>
      <c r="DX13" s="935">
        <v>6847</v>
      </c>
      <c r="DY13" s="935">
        <v>6895</v>
      </c>
      <c r="DZ13" s="935">
        <v>6879</v>
      </c>
      <c r="EA13" s="935">
        <v>6829</v>
      </c>
      <c r="EB13" s="935">
        <v>6932</v>
      </c>
      <c r="EC13" s="935">
        <v>7073</v>
      </c>
      <c r="ED13" s="935">
        <v>7203</v>
      </c>
      <c r="EE13" s="935">
        <v>7483</v>
      </c>
      <c r="EF13" s="935">
        <v>7553</v>
      </c>
      <c r="EG13" s="935">
        <v>7593</v>
      </c>
      <c r="EH13" s="935">
        <v>8460</v>
      </c>
      <c r="EI13" s="935">
        <v>8734</v>
      </c>
      <c r="EJ13" s="935">
        <v>9041</v>
      </c>
      <c r="EK13" s="935">
        <v>9904</v>
      </c>
      <c r="EL13" s="935">
        <v>10481</v>
      </c>
      <c r="EM13" s="935">
        <v>7203</v>
      </c>
      <c r="EN13" s="935">
        <v>11966</v>
      </c>
      <c r="EO13" s="935">
        <v>13059</v>
      </c>
      <c r="EP13" s="935">
        <v>14340</v>
      </c>
      <c r="EQ13" s="935">
        <v>15747</v>
      </c>
      <c r="ER13" s="935">
        <v>16610</v>
      </c>
      <c r="ES13" s="935">
        <v>18056</v>
      </c>
      <c r="ET13" s="935">
        <v>22547</v>
      </c>
      <c r="EU13" s="935">
        <v>24075</v>
      </c>
      <c r="EV13" s="935">
        <v>28331</v>
      </c>
      <c r="EW13" s="935">
        <v>30133</v>
      </c>
      <c r="EX13" s="935">
        <v>33166</v>
      </c>
      <c r="EY13" s="935">
        <v>34276</v>
      </c>
      <c r="EZ13" s="935">
        <v>38252</v>
      </c>
      <c r="FA13" s="935">
        <v>39493</v>
      </c>
      <c r="FB13" s="935">
        <v>42968</v>
      </c>
      <c r="FC13" s="935">
        <v>44987</v>
      </c>
      <c r="FD13" s="935">
        <v>46542</v>
      </c>
      <c r="FE13" s="935">
        <v>47961</v>
      </c>
      <c r="FF13" s="935">
        <v>50000</v>
      </c>
      <c r="FG13" s="935">
        <v>53514</v>
      </c>
      <c r="FH13" s="935">
        <v>55567</v>
      </c>
      <c r="FI13" s="935">
        <v>54098</v>
      </c>
      <c r="FJ13" s="935">
        <v>59892</v>
      </c>
      <c r="FK13" s="935">
        <v>59920</v>
      </c>
      <c r="FL13" s="935">
        <v>60167</v>
      </c>
      <c r="FM13" s="935">
        <v>64313</v>
      </c>
      <c r="FN13" s="935">
        <v>61381</v>
      </c>
      <c r="FO13" s="935">
        <v>66590</v>
      </c>
      <c r="FP13" s="935">
        <v>67344</v>
      </c>
      <c r="FQ13" s="935">
        <v>65172</v>
      </c>
      <c r="FR13" s="935">
        <v>71418</v>
      </c>
      <c r="FS13" s="932">
        <v>73096</v>
      </c>
      <c r="FT13" s="935">
        <v>74366</v>
      </c>
      <c r="FU13" s="935">
        <v>74728</v>
      </c>
      <c r="FV13" s="935">
        <v>78155</v>
      </c>
      <c r="FW13" s="935">
        <v>76607</v>
      </c>
      <c r="FX13" s="935">
        <v>72920</v>
      </c>
      <c r="FY13" s="935">
        <v>81104</v>
      </c>
      <c r="FZ13" s="935">
        <v>77441</v>
      </c>
      <c r="GA13" s="935">
        <v>76027</v>
      </c>
      <c r="GB13" s="935">
        <v>83100</v>
      </c>
      <c r="GC13" s="935">
        <v>79368</v>
      </c>
    </row>
    <row r="14" spans="2:185" x14ac:dyDescent="0.2">
      <c r="B14" s="878">
        <v>11</v>
      </c>
      <c r="C14" s="879" t="s">
        <v>61</v>
      </c>
      <c r="D14" s="932">
        <v>1302</v>
      </c>
      <c r="E14" s="932">
        <v>1933</v>
      </c>
      <c r="F14" s="932">
        <v>1944</v>
      </c>
      <c r="G14" s="932">
        <v>1902</v>
      </c>
      <c r="H14" s="932">
        <v>1533</v>
      </c>
      <c r="I14" s="932">
        <v>1970</v>
      </c>
      <c r="J14" s="932">
        <v>1975</v>
      </c>
      <c r="K14" s="932">
        <v>2029</v>
      </c>
      <c r="L14" s="932">
        <v>1543</v>
      </c>
      <c r="M14" s="932">
        <v>1993</v>
      </c>
      <c r="N14" s="932">
        <v>2015</v>
      </c>
      <c r="O14" s="932">
        <v>2024</v>
      </c>
      <c r="P14" s="932">
        <v>1722</v>
      </c>
      <c r="Q14" s="932">
        <v>1940</v>
      </c>
      <c r="R14" s="932">
        <v>1655</v>
      </c>
      <c r="S14" s="932">
        <v>1203</v>
      </c>
      <c r="T14" s="932">
        <v>1243</v>
      </c>
      <c r="U14" s="932">
        <v>1095</v>
      </c>
      <c r="V14" s="932">
        <v>1069</v>
      </c>
      <c r="W14" s="932">
        <v>1369</v>
      </c>
      <c r="X14" s="932">
        <v>1327</v>
      </c>
      <c r="Y14" s="932">
        <v>1376</v>
      </c>
      <c r="Z14" s="932">
        <v>1040</v>
      </c>
      <c r="AA14" s="932">
        <v>1314</v>
      </c>
      <c r="AB14" s="932">
        <v>1053</v>
      </c>
      <c r="AC14" s="932">
        <v>1356</v>
      </c>
      <c r="AD14" s="932">
        <v>1295</v>
      </c>
      <c r="AE14" s="932">
        <v>1380</v>
      </c>
      <c r="AF14" s="932">
        <v>1361</v>
      </c>
      <c r="AG14" s="932">
        <v>1300</v>
      </c>
      <c r="AH14" s="932">
        <v>1346</v>
      </c>
      <c r="AI14" s="932">
        <v>1324</v>
      </c>
      <c r="AJ14" s="932">
        <v>1019</v>
      </c>
      <c r="AK14" s="932">
        <v>1068</v>
      </c>
      <c r="AL14" s="932">
        <v>1044</v>
      </c>
      <c r="AM14" s="932">
        <v>1359</v>
      </c>
      <c r="AN14" s="932">
        <v>1281</v>
      </c>
      <c r="AO14" s="932">
        <v>1037</v>
      </c>
      <c r="AP14" s="932">
        <v>1412</v>
      </c>
      <c r="AQ14" s="932">
        <v>1395</v>
      </c>
      <c r="AR14" s="932">
        <v>1695</v>
      </c>
      <c r="AS14" s="932">
        <v>1429</v>
      </c>
      <c r="AT14" s="932">
        <v>1396</v>
      </c>
      <c r="AU14" s="932">
        <v>1573</v>
      </c>
      <c r="AV14" s="932">
        <v>1629</v>
      </c>
      <c r="AW14" s="932">
        <v>1385</v>
      </c>
      <c r="AX14" s="932">
        <v>1577</v>
      </c>
      <c r="AY14" s="932">
        <v>1607</v>
      </c>
      <c r="AZ14" s="932">
        <v>1336</v>
      </c>
      <c r="BA14" s="932">
        <v>1579</v>
      </c>
      <c r="BB14" s="932">
        <v>1391</v>
      </c>
      <c r="BC14" s="932">
        <v>1581</v>
      </c>
      <c r="BD14" s="932">
        <v>1323</v>
      </c>
      <c r="BE14" s="932">
        <v>1557</v>
      </c>
      <c r="BF14" s="932">
        <v>1566</v>
      </c>
      <c r="BG14" s="932">
        <v>1430</v>
      </c>
      <c r="BH14" s="932">
        <v>1315</v>
      </c>
      <c r="BI14" s="932">
        <v>1291</v>
      </c>
      <c r="BJ14" s="932">
        <v>1507</v>
      </c>
      <c r="BK14" s="932">
        <v>1564</v>
      </c>
      <c r="BL14" s="932">
        <v>1211</v>
      </c>
      <c r="BM14" s="932">
        <v>1306</v>
      </c>
      <c r="BN14" s="932">
        <v>1554</v>
      </c>
      <c r="BO14" s="932">
        <v>1548</v>
      </c>
      <c r="BP14" s="932">
        <v>1319</v>
      </c>
      <c r="BQ14" s="932">
        <v>1308</v>
      </c>
      <c r="BR14" s="932">
        <v>1550</v>
      </c>
      <c r="BS14" s="932">
        <v>1308</v>
      </c>
      <c r="BT14" s="932">
        <v>1295</v>
      </c>
      <c r="BU14" s="932">
        <v>1493</v>
      </c>
      <c r="BV14" s="932">
        <v>1548</v>
      </c>
      <c r="BW14" s="932">
        <v>1556</v>
      </c>
      <c r="BX14" s="932">
        <v>1418</v>
      </c>
      <c r="BY14" s="932">
        <v>1542</v>
      </c>
      <c r="BZ14" s="932">
        <v>1536</v>
      </c>
      <c r="CA14" s="932">
        <v>1231</v>
      </c>
      <c r="CB14" s="932">
        <v>1520</v>
      </c>
      <c r="CC14" s="932">
        <v>1539</v>
      </c>
      <c r="CD14" s="932">
        <v>1504</v>
      </c>
      <c r="CE14" s="932">
        <v>1544</v>
      </c>
      <c r="CF14" s="932">
        <v>1506</v>
      </c>
      <c r="CG14" s="932">
        <v>1561</v>
      </c>
      <c r="CH14" s="932">
        <v>1533</v>
      </c>
      <c r="CI14" s="932">
        <v>1515</v>
      </c>
      <c r="CJ14" s="932">
        <v>1451</v>
      </c>
      <c r="CK14" s="932">
        <v>1141</v>
      </c>
      <c r="CL14" s="932">
        <v>1542</v>
      </c>
      <c r="CM14" s="932">
        <v>1284</v>
      </c>
      <c r="CN14" s="932">
        <v>1535</v>
      </c>
      <c r="CO14" s="932">
        <v>1235</v>
      </c>
      <c r="CP14" s="932">
        <v>1552</v>
      </c>
      <c r="CQ14" s="932">
        <v>1221</v>
      </c>
      <c r="CR14" s="932">
        <v>1554</v>
      </c>
      <c r="CS14" s="932">
        <v>1610</v>
      </c>
      <c r="CT14" s="932">
        <v>1629</v>
      </c>
      <c r="CU14" s="932">
        <v>1243</v>
      </c>
      <c r="CV14" s="932">
        <v>1572</v>
      </c>
      <c r="CW14" s="932">
        <v>1308</v>
      </c>
      <c r="CX14" s="932">
        <v>1294</v>
      </c>
      <c r="CY14" s="932">
        <v>1634</v>
      </c>
      <c r="CZ14" s="932">
        <v>1557</v>
      </c>
      <c r="DA14" s="932">
        <v>1252</v>
      </c>
      <c r="DB14" s="932">
        <v>1585</v>
      </c>
      <c r="DC14" s="932">
        <v>1221</v>
      </c>
      <c r="DD14" s="932">
        <v>1486</v>
      </c>
      <c r="DE14" s="932">
        <v>1606</v>
      </c>
      <c r="DF14" s="932">
        <v>1274</v>
      </c>
      <c r="DG14" s="932">
        <v>1591</v>
      </c>
      <c r="DH14" s="932">
        <v>1168</v>
      </c>
      <c r="DI14" s="932">
        <v>1623</v>
      </c>
      <c r="DJ14" s="932">
        <v>1585</v>
      </c>
      <c r="DK14" s="932">
        <v>1601</v>
      </c>
      <c r="DL14" s="932">
        <v>1148</v>
      </c>
      <c r="DM14" s="932">
        <v>1648</v>
      </c>
      <c r="DN14" s="932">
        <v>1624</v>
      </c>
      <c r="DO14" s="932">
        <v>1160</v>
      </c>
      <c r="DP14" s="932">
        <v>1599</v>
      </c>
      <c r="DQ14" s="932">
        <v>1292</v>
      </c>
      <c r="DR14" s="932">
        <v>1615</v>
      </c>
      <c r="DS14" s="935">
        <v>1666</v>
      </c>
      <c r="DT14" s="935">
        <v>1619</v>
      </c>
      <c r="DU14" s="935">
        <v>1630</v>
      </c>
      <c r="DV14" s="935">
        <v>1622</v>
      </c>
      <c r="DW14" s="935">
        <v>1648</v>
      </c>
      <c r="DX14" s="935">
        <v>1688</v>
      </c>
      <c r="DY14" s="935">
        <v>1655</v>
      </c>
      <c r="DZ14" s="935">
        <v>1679</v>
      </c>
      <c r="EA14" s="935">
        <v>1540</v>
      </c>
      <c r="EB14" s="935">
        <v>1252</v>
      </c>
      <c r="EC14" s="935">
        <v>1687</v>
      </c>
      <c r="ED14" s="935">
        <v>1671</v>
      </c>
      <c r="EE14" s="935">
        <v>1688</v>
      </c>
      <c r="EF14" s="935">
        <v>1628</v>
      </c>
      <c r="EG14" s="935">
        <v>1690</v>
      </c>
      <c r="EH14" s="935">
        <v>1668</v>
      </c>
      <c r="EI14" s="935">
        <v>1690</v>
      </c>
      <c r="EJ14" s="935">
        <v>1620</v>
      </c>
      <c r="EK14" s="935">
        <v>1696</v>
      </c>
      <c r="EL14" s="935">
        <v>1261</v>
      </c>
      <c r="EM14" s="935">
        <v>1668</v>
      </c>
      <c r="EN14" s="935">
        <v>1639</v>
      </c>
      <c r="EO14" s="935">
        <v>1653</v>
      </c>
      <c r="EP14" s="935">
        <v>1662</v>
      </c>
      <c r="EQ14" s="935">
        <v>1715</v>
      </c>
      <c r="ER14" s="935">
        <v>1270</v>
      </c>
      <c r="ES14" s="935">
        <v>1703</v>
      </c>
      <c r="ET14" s="935">
        <v>1720</v>
      </c>
      <c r="EU14" s="935">
        <v>1279</v>
      </c>
      <c r="EV14" s="935">
        <v>1750</v>
      </c>
      <c r="EW14" s="935">
        <v>1565</v>
      </c>
      <c r="EX14" s="935">
        <v>1726</v>
      </c>
      <c r="EY14" s="935">
        <v>1735</v>
      </c>
      <c r="EZ14" s="935">
        <v>1645</v>
      </c>
      <c r="FA14" s="935">
        <v>1785</v>
      </c>
      <c r="FB14" s="935">
        <v>1753</v>
      </c>
      <c r="FC14" s="935">
        <v>1749</v>
      </c>
      <c r="FD14" s="935">
        <v>1322</v>
      </c>
      <c r="FE14" s="935">
        <v>1776</v>
      </c>
      <c r="FF14" s="935">
        <v>1825</v>
      </c>
      <c r="FG14" s="935">
        <v>1702</v>
      </c>
      <c r="FH14" s="935">
        <v>1850</v>
      </c>
      <c r="FI14" s="935">
        <v>1375</v>
      </c>
      <c r="FJ14" s="935">
        <v>1933</v>
      </c>
      <c r="FK14" s="935">
        <v>1883</v>
      </c>
      <c r="FL14" s="935">
        <v>1420</v>
      </c>
      <c r="FM14" s="935">
        <v>1972</v>
      </c>
      <c r="FN14" s="935">
        <v>1945</v>
      </c>
      <c r="FO14" s="935">
        <v>1950</v>
      </c>
      <c r="FP14" s="935">
        <v>1933</v>
      </c>
      <c r="FQ14" s="935">
        <v>1954</v>
      </c>
      <c r="FR14" s="935">
        <v>1877</v>
      </c>
      <c r="FS14" s="932">
        <v>2023</v>
      </c>
      <c r="FT14" s="935">
        <v>2041</v>
      </c>
      <c r="FU14" s="935">
        <v>2038</v>
      </c>
      <c r="FV14" s="935">
        <v>2166</v>
      </c>
      <c r="FW14" s="935">
        <v>2103</v>
      </c>
      <c r="FX14" s="935">
        <v>2223</v>
      </c>
      <c r="FY14" s="935">
        <v>2250</v>
      </c>
      <c r="FZ14" s="935">
        <v>1648</v>
      </c>
      <c r="GA14" s="935">
        <v>2243</v>
      </c>
      <c r="GB14" s="935">
        <v>2228</v>
      </c>
      <c r="GC14" s="935">
        <v>2245</v>
      </c>
    </row>
    <row r="15" spans="2:185" s="938" customFormat="1" ht="15" customHeight="1" x14ac:dyDescent="0.25">
      <c r="B15" s="888"/>
      <c r="C15" s="889" t="s">
        <v>62</v>
      </c>
      <c r="D15" s="890">
        <f t="shared" ref="D15:BO15" si="0">SUM(D4:D14)</f>
        <v>98771</v>
      </c>
      <c r="E15" s="890">
        <f t="shared" si="0"/>
        <v>83868</v>
      </c>
      <c r="F15" s="890">
        <f t="shared" si="0"/>
        <v>116104</v>
      </c>
      <c r="G15" s="890">
        <f t="shared" si="0"/>
        <v>95639</v>
      </c>
      <c r="H15" s="890">
        <f t="shared" si="0"/>
        <v>96850</v>
      </c>
      <c r="I15" s="890">
        <f t="shared" si="0"/>
        <v>99147</v>
      </c>
      <c r="J15" s="890">
        <f t="shared" si="0"/>
        <v>98899</v>
      </c>
      <c r="K15" s="890">
        <f t="shared" si="0"/>
        <v>100480</v>
      </c>
      <c r="L15" s="890">
        <f t="shared" si="0"/>
        <v>101823</v>
      </c>
      <c r="M15" s="890">
        <f t="shared" si="0"/>
        <v>103173</v>
      </c>
      <c r="N15" s="890">
        <f t="shared" si="0"/>
        <v>102362</v>
      </c>
      <c r="O15" s="890">
        <f t="shared" si="0"/>
        <v>110921</v>
      </c>
      <c r="P15" s="890">
        <f t="shared" si="0"/>
        <v>103316</v>
      </c>
      <c r="Q15" s="890">
        <f t="shared" si="0"/>
        <v>110975</v>
      </c>
      <c r="R15" s="890">
        <f t="shared" si="0"/>
        <v>115760</v>
      </c>
      <c r="S15" s="890">
        <f t="shared" si="0"/>
        <v>108214</v>
      </c>
      <c r="T15" s="890">
        <f t="shared" si="0"/>
        <v>115923</v>
      </c>
      <c r="U15" s="890">
        <f t="shared" si="0"/>
        <v>115663</v>
      </c>
      <c r="V15" s="890">
        <f t="shared" si="0"/>
        <v>115760</v>
      </c>
      <c r="W15" s="890">
        <f t="shared" si="0"/>
        <v>117713</v>
      </c>
      <c r="X15" s="890">
        <f t="shared" si="0"/>
        <v>114389</v>
      </c>
      <c r="Y15" s="890">
        <f t="shared" si="0"/>
        <v>121445</v>
      </c>
      <c r="Z15" s="890">
        <f t="shared" si="0"/>
        <v>119072</v>
      </c>
      <c r="AA15" s="890">
        <f t="shared" si="0"/>
        <v>125579</v>
      </c>
      <c r="AB15" s="890">
        <f t="shared" si="0"/>
        <v>122244</v>
      </c>
      <c r="AC15" s="890">
        <f t="shared" si="0"/>
        <v>117694</v>
      </c>
      <c r="AD15" s="890">
        <f t="shared" si="0"/>
        <v>122595</v>
      </c>
      <c r="AE15" s="890">
        <f t="shared" si="0"/>
        <v>123166</v>
      </c>
      <c r="AF15" s="890">
        <f t="shared" si="0"/>
        <v>120814</v>
      </c>
      <c r="AG15" s="890">
        <f t="shared" si="0"/>
        <v>115479</v>
      </c>
      <c r="AH15" s="890">
        <f t="shared" si="0"/>
        <v>120936</v>
      </c>
      <c r="AI15" s="890">
        <f t="shared" si="0"/>
        <v>118861</v>
      </c>
      <c r="AJ15" s="890">
        <f t="shared" si="0"/>
        <v>115693</v>
      </c>
      <c r="AK15" s="890">
        <f t="shared" si="0"/>
        <v>122681</v>
      </c>
      <c r="AL15" s="890">
        <f t="shared" si="0"/>
        <v>120038</v>
      </c>
      <c r="AM15" s="890">
        <f t="shared" si="0"/>
        <v>125499</v>
      </c>
      <c r="AN15" s="890">
        <f t="shared" si="0"/>
        <v>114828</v>
      </c>
      <c r="AO15" s="890">
        <f t="shared" si="0"/>
        <v>119386</v>
      </c>
      <c r="AP15" s="890">
        <f t="shared" si="0"/>
        <v>126490</v>
      </c>
      <c r="AQ15" s="890">
        <f t="shared" si="0"/>
        <v>128578</v>
      </c>
      <c r="AR15" s="890">
        <f t="shared" si="0"/>
        <v>132464</v>
      </c>
      <c r="AS15" s="890">
        <f t="shared" si="0"/>
        <v>131372</v>
      </c>
      <c r="AT15" s="890">
        <f t="shared" si="0"/>
        <v>135463</v>
      </c>
      <c r="AU15" s="890">
        <f t="shared" si="0"/>
        <v>133536</v>
      </c>
      <c r="AV15" s="890">
        <f t="shared" si="0"/>
        <v>137167</v>
      </c>
      <c r="AW15" s="890">
        <f t="shared" si="0"/>
        <v>138533</v>
      </c>
      <c r="AX15" s="890">
        <f t="shared" si="0"/>
        <v>138163</v>
      </c>
      <c r="AY15" s="890">
        <f t="shared" si="0"/>
        <v>146722</v>
      </c>
      <c r="AZ15" s="890">
        <f t="shared" si="0"/>
        <v>132639</v>
      </c>
      <c r="BA15" s="890">
        <f t="shared" si="0"/>
        <v>138152</v>
      </c>
      <c r="BB15" s="890">
        <f t="shared" si="0"/>
        <v>154156</v>
      </c>
      <c r="BC15" s="890">
        <f t="shared" si="0"/>
        <v>152596</v>
      </c>
      <c r="BD15" s="890">
        <f t="shared" si="0"/>
        <v>152954</v>
      </c>
      <c r="BE15" s="890">
        <f t="shared" si="0"/>
        <v>150611</v>
      </c>
      <c r="BF15" s="890">
        <f t="shared" si="0"/>
        <v>160797</v>
      </c>
      <c r="BG15" s="890">
        <f t="shared" si="0"/>
        <v>153030</v>
      </c>
      <c r="BH15" s="890">
        <f t="shared" si="0"/>
        <v>156933</v>
      </c>
      <c r="BI15" s="890">
        <f t="shared" si="0"/>
        <v>161705</v>
      </c>
      <c r="BJ15" s="890">
        <f t="shared" si="0"/>
        <v>151490</v>
      </c>
      <c r="BK15" s="890">
        <f t="shared" si="0"/>
        <v>169457</v>
      </c>
      <c r="BL15" s="890">
        <f t="shared" si="0"/>
        <v>152048</v>
      </c>
      <c r="BM15" s="890">
        <f t="shared" si="0"/>
        <v>162037</v>
      </c>
      <c r="BN15" s="890">
        <f t="shared" si="0"/>
        <v>173807</v>
      </c>
      <c r="BO15" s="890">
        <f t="shared" si="0"/>
        <v>169175</v>
      </c>
      <c r="BP15" s="890">
        <f t="shared" ref="BP15:EA15" si="1">SUM(BP4:BP14)</f>
        <v>173252</v>
      </c>
      <c r="BQ15" s="890">
        <f t="shared" si="1"/>
        <v>173342</v>
      </c>
      <c r="BR15" s="890">
        <f t="shared" si="1"/>
        <v>172923</v>
      </c>
      <c r="BS15" s="890">
        <f t="shared" si="1"/>
        <v>173950</v>
      </c>
      <c r="BT15" s="890">
        <f t="shared" si="1"/>
        <v>172402</v>
      </c>
      <c r="BU15" s="890">
        <f t="shared" si="1"/>
        <v>173408</v>
      </c>
      <c r="BV15" s="890">
        <f t="shared" si="1"/>
        <v>174110</v>
      </c>
      <c r="BW15" s="890">
        <f t="shared" si="1"/>
        <v>180564</v>
      </c>
      <c r="BX15" s="890">
        <f t="shared" si="1"/>
        <v>169137</v>
      </c>
      <c r="BY15" s="890">
        <f t="shared" si="1"/>
        <v>165346</v>
      </c>
      <c r="BZ15" s="890">
        <f t="shared" si="1"/>
        <v>187464</v>
      </c>
      <c r="CA15" s="890">
        <f t="shared" si="1"/>
        <v>170008</v>
      </c>
      <c r="CB15" s="890">
        <f t="shared" si="1"/>
        <v>188698</v>
      </c>
      <c r="CC15" s="890">
        <f t="shared" si="1"/>
        <v>185862</v>
      </c>
      <c r="CD15" s="890">
        <f t="shared" si="1"/>
        <v>184150</v>
      </c>
      <c r="CE15" s="890">
        <f t="shared" si="1"/>
        <v>193479</v>
      </c>
      <c r="CF15" s="890">
        <f t="shared" si="1"/>
        <v>190071</v>
      </c>
      <c r="CG15" s="890">
        <f t="shared" si="1"/>
        <v>190671</v>
      </c>
      <c r="CH15" s="890">
        <f t="shared" si="1"/>
        <v>188517</v>
      </c>
      <c r="CI15" s="890">
        <f t="shared" si="1"/>
        <v>197685</v>
      </c>
      <c r="CJ15" s="890">
        <f t="shared" si="1"/>
        <v>186113</v>
      </c>
      <c r="CK15" s="890">
        <f t="shared" si="1"/>
        <v>179693</v>
      </c>
      <c r="CL15" s="890">
        <f t="shared" si="1"/>
        <v>198385</v>
      </c>
      <c r="CM15" s="890">
        <f t="shared" si="1"/>
        <v>177863</v>
      </c>
      <c r="CN15" s="890">
        <f t="shared" si="1"/>
        <v>200864</v>
      </c>
      <c r="CO15" s="890">
        <f t="shared" si="1"/>
        <v>191218</v>
      </c>
      <c r="CP15" s="890">
        <f t="shared" si="1"/>
        <v>202532</v>
      </c>
      <c r="CQ15" s="890">
        <f t="shared" si="1"/>
        <v>195227</v>
      </c>
      <c r="CR15" s="890">
        <f t="shared" si="1"/>
        <v>195351</v>
      </c>
      <c r="CS15" s="890">
        <f t="shared" si="1"/>
        <v>206858</v>
      </c>
      <c r="CT15" s="890">
        <f t="shared" si="1"/>
        <v>193395</v>
      </c>
      <c r="CU15" s="890">
        <f t="shared" si="1"/>
        <v>209791</v>
      </c>
      <c r="CV15" s="890">
        <f t="shared" si="1"/>
        <v>216368</v>
      </c>
      <c r="CW15" s="890">
        <f t="shared" si="1"/>
        <v>203983</v>
      </c>
      <c r="CX15" s="890">
        <f t="shared" si="1"/>
        <v>234661</v>
      </c>
      <c r="CY15" s="890">
        <f t="shared" si="1"/>
        <v>191570</v>
      </c>
      <c r="CZ15" s="890">
        <f t="shared" si="1"/>
        <v>207891</v>
      </c>
      <c r="DA15" s="890">
        <f t="shared" si="1"/>
        <v>198527</v>
      </c>
      <c r="DB15" s="890">
        <f t="shared" si="1"/>
        <v>206130</v>
      </c>
      <c r="DC15" s="890">
        <f t="shared" si="1"/>
        <v>198627</v>
      </c>
      <c r="DD15" s="890">
        <f t="shared" si="1"/>
        <v>206829</v>
      </c>
      <c r="DE15" s="890">
        <f t="shared" si="1"/>
        <v>217039</v>
      </c>
      <c r="DF15" s="890">
        <f t="shared" si="1"/>
        <v>200337</v>
      </c>
      <c r="DG15" s="890">
        <f t="shared" si="1"/>
        <v>223029</v>
      </c>
      <c r="DH15" s="890">
        <f t="shared" si="1"/>
        <v>209590</v>
      </c>
      <c r="DI15" s="890">
        <f t="shared" si="1"/>
        <v>206762</v>
      </c>
      <c r="DJ15" s="890">
        <f t="shared" si="1"/>
        <v>223764</v>
      </c>
      <c r="DK15" s="890">
        <f t="shared" si="1"/>
        <v>220096</v>
      </c>
      <c r="DL15" s="890">
        <f t="shared" si="1"/>
        <v>214392</v>
      </c>
      <c r="DM15" s="890">
        <f t="shared" si="1"/>
        <v>219503</v>
      </c>
      <c r="DN15" s="890">
        <f t="shared" si="1"/>
        <v>221334</v>
      </c>
      <c r="DO15" s="890">
        <f t="shared" si="1"/>
        <v>220058</v>
      </c>
      <c r="DP15" s="890">
        <f t="shared" si="1"/>
        <v>221951</v>
      </c>
      <c r="DQ15" s="890">
        <f t="shared" si="1"/>
        <v>225589</v>
      </c>
      <c r="DR15" s="890">
        <f t="shared" si="1"/>
        <v>206128</v>
      </c>
      <c r="DS15" s="890">
        <f t="shared" si="1"/>
        <v>231603</v>
      </c>
      <c r="DT15" s="890">
        <f t="shared" si="1"/>
        <v>213692</v>
      </c>
      <c r="DU15" s="890">
        <f t="shared" si="1"/>
        <v>212519</v>
      </c>
      <c r="DV15" s="890">
        <f t="shared" si="1"/>
        <v>234282</v>
      </c>
      <c r="DW15" s="890">
        <f t="shared" si="1"/>
        <v>230228</v>
      </c>
      <c r="DX15" s="890">
        <f t="shared" si="1"/>
        <v>233357</v>
      </c>
      <c r="DY15" s="890">
        <f t="shared" si="1"/>
        <v>234986</v>
      </c>
      <c r="DZ15" s="890">
        <f t="shared" si="1"/>
        <v>240605</v>
      </c>
      <c r="EA15" s="890">
        <f t="shared" si="1"/>
        <v>240531</v>
      </c>
      <c r="EB15" s="890">
        <f t="shared" ref="EB15:GC15" si="2">SUM(EB4:EB14)</f>
        <v>241728</v>
      </c>
      <c r="EC15" s="890">
        <f t="shared" si="2"/>
        <v>243655</v>
      </c>
      <c r="ED15" s="890">
        <f t="shared" si="2"/>
        <v>237510</v>
      </c>
      <c r="EE15" s="890">
        <f t="shared" si="2"/>
        <v>256736</v>
      </c>
      <c r="EF15" s="890">
        <f t="shared" si="2"/>
        <v>240354</v>
      </c>
      <c r="EG15" s="890">
        <f t="shared" si="2"/>
        <v>237633</v>
      </c>
      <c r="EH15" s="890">
        <f t="shared" si="2"/>
        <v>262290</v>
      </c>
      <c r="EI15" s="890">
        <f t="shared" si="2"/>
        <v>256381</v>
      </c>
      <c r="EJ15" s="890">
        <f t="shared" si="2"/>
        <v>260880</v>
      </c>
      <c r="EK15" s="890">
        <f t="shared" si="2"/>
        <v>257918</v>
      </c>
      <c r="EL15" s="890">
        <f t="shared" si="2"/>
        <v>258609</v>
      </c>
      <c r="EM15" s="890">
        <f t="shared" si="2"/>
        <v>265624</v>
      </c>
      <c r="EN15" s="890">
        <f t="shared" si="2"/>
        <v>270303</v>
      </c>
      <c r="EO15" s="890">
        <f t="shared" si="2"/>
        <v>270549</v>
      </c>
      <c r="EP15" s="890">
        <f t="shared" si="2"/>
        <v>279564</v>
      </c>
      <c r="EQ15" s="890">
        <f t="shared" si="2"/>
        <v>291535</v>
      </c>
      <c r="ER15" s="890">
        <f t="shared" si="2"/>
        <v>278288</v>
      </c>
      <c r="ES15" s="890">
        <f t="shared" si="2"/>
        <v>260174</v>
      </c>
      <c r="ET15" s="890">
        <f t="shared" si="2"/>
        <v>303963</v>
      </c>
      <c r="EU15" s="890">
        <f t="shared" si="2"/>
        <v>275296</v>
      </c>
      <c r="EV15" s="890">
        <f t="shared" si="2"/>
        <v>313295</v>
      </c>
      <c r="EW15" s="890">
        <f t="shared" si="2"/>
        <v>312223</v>
      </c>
      <c r="EX15" s="890">
        <f t="shared" si="2"/>
        <v>315302</v>
      </c>
      <c r="EY15" s="890">
        <f t="shared" si="2"/>
        <v>314843</v>
      </c>
      <c r="EZ15" s="890">
        <f t="shared" si="2"/>
        <v>320494</v>
      </c>
      <c r="FA15" s="890">
        <f t="shared" si="2"/>
        <v>335007</v>
      </c>
      <c r="FB15" s="890">
        <f t="shared" si="2"/>
        <v>327469</v>
      </c>
      <c r="FC15" s="890">
        <f t="shared" si="2"/>
        <v>340532</v>
      </c>
      <c r="FD15" s="890">
        <f t="shared" si="2"/>
        <v>339941</v>
      </c>
      <c r="FE15" s="890">
        <f t="shared" si="2"/>
        <v>348104</v>
      </c>
      <c r="FF15" s="890">
        <f t="shared" si="2"/>
        <v>355392</v>
      </c>
      <c r="FG15" s="890">
        <f t="shared" si="2"/>
        <v>365631</v>
      </c>
      <c r="FH15" s="890">
        <f t="shared" si="2"/>
        <v>371850</v>
      </c>
      <c r="FI15" s="890">
        <f t="shared" si="2"/>
        <v>355421</v>
      </c>
      <c r="FJ15" s="890">
        <f t="shared" si="2"/>
        <v>386288</v>
      </c>
      <c r="FK15" s="890">
        <f t="shared" si="2"/>
        <v>386436</v>
      </c>
      <c r="FL15" s="890">
        <f t="shared" si="2"/>
        <v>388908</v>
      </c>
      <c r="FM15" s="890">
        <f t="shared" si="2"/>
        <v>409074</v>
      </c>
      <c r="FN15" s="890">
        <f t="shared" si="2"/>
        <v>406462</v>
      </c>
      <c r="FO15" s="890">
        <f t="shared" si="2"/>
        <v>427027</v>
      </c>
      <c r="FP15" s="890">
        <f t="shared" si="2"/>
        <v>417923</v>
      </c>
      <c r="FQ15" s="890">
        <f t="shared" si="2"/>
        <v>422433</v>
      </c>
      <c r="FR15" s="890">
        <f t="shared" si="2"/>
        <v>447220</v>
      </c>
      <c r="FS15" s="890">
        <f t="shared" si="2"/>
        <v>447046</v>
      </c>
      <c r="FT15" s="890">
        <f t="shared" si="2"/>
        <v>460048</v>
      </c>
      <c r="FU15" s="890">
        <f t="shared" si="2"/>
        <v>456073</v>
      </c>
      <c r="FV15" s="890">
        <f t="shared" si="2"/>
        <v>467341</v>
      </c>
      <c r="FW15" s="890">
        <f t="shared" si="2"/>
        <v>470796</v>
      </c>
      <c r="FX15" s="890">
        <f t="shared" si="2"/>
        <v>475533</v>
      </c>
      <c r="FY15" s="890">
        <f t="shared" si="2"/>
        <v>496315</v>
      </c>
      <c r="FZ15" s="890">
        <f t="shared" si="2"/>
        <v>480342</v>
      </c>
      <c r="GA15" s="890">
        <f t="shared" si="2"/>
        <v>509165</v>
      </c>
      <c r="GB15" s="890">
        <f t="shared" si="2"/>
        <v>503724</v>
      </c>
      <c r="GC15" s="890">
        <f t="shared" si="2"/>
        <v>504750</v>
      </c>
    </row>
    <row r="16" spans="2:185" s="894" customFormat="1" ht="14.45" customHeight="1" x14ac:dyDescent="0.25">
      <c r="C16" s="939"/>
      <c r="D16" s="940"/>
      <c r="E16" s="941"/>
      <c r="F16" s="939"/>
      <c r="G16" s="939"/>
      <c r="H16" s="939"/>
      <c r="I16" s="939"/>
      <c r="J16" s="939"/>
      <c r="K16" s="939"/>
      <c r="L16" s="939"/>
      <c r="M16" s="939"/>
      <c r="N16" s="939"/>
      <c r="O16" s="942"/>
      <c r="P16" s="939"/>
      <c r="Q16" s="939"/>
      <c r="R16" s="941"/>
      <c r="S16" s="939"/>
      <c r="T16" s="939"/>
      <c r="U16" s="939"/>
      <c r="V16" s="939"/>
      <c r="W16" s="939"/>
      <c r="X16" s="939"/>
      <c r="Y16" s="939"/>
      <c r="Z16" s="939"/>
      <c r="AA16" s="939"/>
      <c r="AB16" s="939"/>
      <c r="AC16" s="939"/>
      <c r="AD16" s="939"/>
      <c r="AE16" s="939"/>
      <c r="AF16" s="939"/>
      <c r="AG16" s="939"/>
      <c r="AH16" s="939"/>
      <c r="AI16" s="939"/>
      <c r="AJ16" s="939"/>
      <c r="AK16" s="939"/>
      <c r="AL16" s="939"/>
      <c r="AM16" s="939"/>
      <c r="AN16" s="939"/>
      <c r="AO16" s="939"/>
      <c r="AP16" s="939"/>
      <c r="AQ16" s="939"/>
      <c r="AR16" s="939"/>
      <c r="AS16" s="939"/>
      <c r="AT16" s="939"/>
      <c r="AU16" s="939"/>
      <c r="AV16" s="939"/>
      <c r="AW16" s="943"/>
      <c r="AX16" s="939"/>
      <c r="AY16" s="939"/>
      <c r="AZ16" s="943"/>
      <c r="BA16" s="939"/>
      <c r="BB16" s="939"/>
      <c r="BC16" s="943"/>
      <c r="BD16" s="939"/>
      <c r="BE16" s="939"/>
      <c r="BF16" s="943"/>
      <c r="BG16" s="939"/>
      <c r="BH16" s="939"/>
      <c r="BI16" s="939"/>
      <c r="BJ16" s="939"/>
      <c r="BK16" s="939"/>
      <c r="BL16" s="939"/>
      <c r="BM16" s="939"/>
      <c r="BN16" s="939"/>
      <c r="BO16" s="939"/>
      <c r="BP16" s="939"/>
      <c r="BQ16" s="939"/>
      <c r="BR16" s="939"/>
      <c r="BS16" s="939"/>
      <c r="BT16" s="939"/>
      <c r="BU16" s="939"/>
      <c r="BV16" s="939"/>
      <c r="BW16" s="939"/>
      <c r="BX16" s="939"/>
      <c r="BY16" s="939"/>
      <c r="BZ16" s="939"/>
      <c r="CA16" s="939"/>
      <c r="CB16" s="939"/>
      <c r="CC16" s="939"/>
      <c r="CD16" s="939"/>
      <c r="CE16" s="939"/>
      <c r="CF16" s="939"/>
      <c r="CG16" s="939"/>
      <c r="CH16" s="939"/>
      <c r="CI16" s="939"/>
      <c r="CJ16" s="939"/>
      <c r="CK16" s="939"/>
      <c r="CL16" s="939"/>
      <c r="CM16" s="939"/>
      <c r="CN16" s="939"/>
      <c r="CO16" s="939"/>
      <c r="CP16" s="939"/>
      <c r="CQ16" s="939"/>
      <c r="CR16" s="939"/>
      <c r="CS16" s="939"/>
      <c r="CT16" s="939"/>
      <c r="CU16" s="939"/>
      <c r="CV16" s="939"/>
      <c r="CW16" s="939"/>
      <c r="CX16" s="939"/>
      <c r="CY16" s="939"/>
      <c r="CZ16" s="939"/>
      <c r="DA16" s="939"/>
      <c r="DB16" s="939"/>
      <c r="DC16" s="939"/>
      <c r="DD16" s="939"/>
      <c r="DE16" s="939"/>
      <c r="DF16" s="939"/>
      <c r="DG16" s="939"/>
      <c r="DH16" s="939"/>
      <c r="DI16" s="939"/>
      <c r="DJ16" s="939"/>
      <c r="DK16" s="939"/>
      <c r="DL16" s="939"/>
      <c r="DM16" s="939"/>
      <c r="DN16" s="939"/>
      <c r="DO16" s="939"/>
      <c r="DP16" s="939"/>
      <c r="DQ16" s="939"/>
      <c r="DR16" s="939"/>
      <c r="DS16"/>
      <c r="DT16"/>
      <c r="EG16"/>
    </row>
    <row r="17" spans="2:137" s="861" customFormat="1" ht="15" x14ac:dyDescent="0.25">
      <c r="B17" s="895" t="s">
        <v>116</v>
      </c>
      <c r="C17" s="923"/>
      <c r="D17" s="923"/>
      <c r="E17" s="923"/>
      <c r="F17" s="923"/>
      <c r="G17" s="923"/>
      <c r="H17" s="923"/>
      <c r="I17" s="923"/>
      <c r="J17" s="923"/>
      <c r="K17" s="923"/>
      <c r="L17" s="923"/>
      <c r="M17" s="923"/>
      <c r="N17" s="923"/>
      <c r="O17" s="924"/>
      <c r="P17" s="923"/>
      <c r="Q17" s="923"/>
      <c r="R17" s="925"/>
      <c r="S17" s="923"/>
      <c r="T17" s="923"/>
      <c r="U17" s="923"/>
      <c r="V17" s="923"/>
      <c r="W17" s="923"/>
      <c r="X17" s="923"/>
      <c r="Y17" s="923"/>
      <c r="Z17" s="923"/>
      <c r="AA17" s="923"/>
      <c r="AB17" s="923"/>
      <c r="AC17" s="923"/>
      <c r="AD17" s="923"/>
      <c r="AE17" s="923"/>
      <c r="AF17" s="923"/>
      <c r="AG17" s="923"/>
      <c r="AH17" s="923"/>
      <c r="AI17" s="923"/>
      <c r="AJ17" s="923"/>
      <c r="AK17" s="923"/>
      <c r="AL17" s="923"/>
      <c r="AM17" s="923"/>
      <c r="AN17" s="923"/>
      <c r="AO17" s="923"/>
      <c r="AP17" s="923"/>
      <c r="AQ17" s="923"/>
      <c r="AR17" s="923"/>
      <c r="AS17" s="923"/>
      <c r="AT17" s="923"/>
      <c r="AU17" s="923"/>
      <c r="AV17" s="923"/>
      <c r="AW17" s="926"/>
      <c r="AX17" s="923"/>
      <c r="AY17" s="923"/>
      <c r="AZ17" s="926"/>
      <c r="BA17" s="923"/>
      <c r="BB17" s="923"/>
      <c r="BC17" s="926"/>
      <c r="BD17" s="923"/>
      <c r="BE17" s="923"/>
      <c r="BF17" s="926"/>
      <c r="BG17" s="923"/>
      <c r="BH17" s="923"/>
      <c r="BI17" s="923"/>
      <c r="BJ17" s="923"/>
      <c r="BK17" s="923"/>
      <c r="BL17" s="923"/>
      <c r="BM17" s="923"/>
      <c r="BN17" s="923"/>
      <c r="BO17" s="923"/>
      <c r="BP17" s="923"/>
      <c r="BQ17" s="923"/>
      <c r="BR17" s="923"/>
      <c r="BS17" s="923"/>
      <c r="BT17" s="923"/>
      <c r="BU17" s="923"/>
      <c r="BV17" s="923"/>
      <c r="BW17" s="923"/>
      <c r="BX17" s="923"/>
      <c r="BY17" s="923"/>
      <c r="BZ17" s="923"/>
      <c r="CA17" s="923"/>
      <c r="CB17" s="923"/>
      <c r="CC17" s="923"/>
      <c r="CD17" s="923"/>
      <c r="CE17" s="923"/>
      <c r="CF17" s="923"/>
      <c r="CG17" s="923"/>
      <c r="CH17" s="923"/>
      <c r="CI17" s="923"/>
      <c r="CJ17" s="923"/>
      <c r="CK17" s="923"/>
      <c r="CL17" s="923"/>
      <c r="CM17" s="923"/>
      <c r="CN17" s="923"/>
      <c r="CO17" s="923"/>
      <c r="CP17" s="923"/>
      <c r="CQ17" s="923"/>
      <c r="CR17" s="923"/>
      <c r="CS17" s="923"/>
      <c r="CT17" s="923"/>
      <c r="CU17" s="923"/>
      <c r="CV17" s="923"/>
      <c r="CW17" s="923"/>
      <c r="CX17" s="923"/>
      <c r="CY17" s="923"/>
      <c r="CZ17" s="923"/>
      <c r="DA17" s="923"/>
      <c r="DB17" s="923"/>
      <c r="DC17" s="923"/>
      <c r="DD17" s="923"/>
      <c r="DE17" s="923"/>
      <c r="DF17" s="923"/>
      <c r="DG17" s="923"/>
      <c r="DH17" s="923"/>
      <c r="DI17" s="923"/>
      <c r="DJ17" s="923"/>
      <c r="DK17" s="923"/>
      <c r="DL17" s="923"/>
      <c r="DM17" s="923"/>
      <c r="DN17" s="923"/>
      <c r="DO17" s="923"/>
      <c r="DP17" s="923"/>
      <c r="DQ17" s="923"/>
      <c r="DR17" s="923"/>
      <c r="EG17"/>
    </row>
    <row r="18" spans="2:137" s="861" customFormat="1" x14ac:dyDescent="0.2">
      <c r="C18" s="923"/>
      <c r="D18" s="923"/>
      <c r="E18" s="923"/>
      <c r="F18" s="923"/>
      <c r="G18" s="923"/>
      <c r="H18" s="923"/>
      <c r="I18" s="923"/>
      <c r="J18" s="923"/>
      <c r="K18" s="923"/>
      <c r="L18" s="923"/>
      <c r="M18" s="923"/>
      <c r="N18" s="923"/>
      <c r="O18" s="924"/>
      <c r="P18" s="923"/>
      <c r="Q18" s="923"/>
      <c r="R18" s="925"/>
      <c r="S18" s="923"/>
      <c r="T18" s="923"/>
      <c r="U18" s="923"/>
      <c r="V18" s="923"/>
      <c r="W18" s="923"/>
      <c r="X18" s="923"/>
      <c r="Y18" s="923"/>
      <c r="Z18" s="923"/>
      <c r="AA18" s="923"/>
      <c r="AB18" s="923"/>
      <c r="AC18" s="923"/>
      <c r="AD18" s="923"/>
      <c r="AE18" s="923"/>
      <c r="AF18" s="923"/>
      <c r="AG18" s="923"/>
      <c r="AH18" s="923"/>
      <c r="AI18" s="923"/>
      <c r="AJ18" s="923"/>
      <c r="AK18" s="923"/>
      <c r="AL18" s="923"/>
      <c r="AM18" s="923"/>
      <c r="AN18" s="923"/>
      <c r="AO18" s="923"/>
      <c r="AP18" s="923"/>
      <c r="AQ18" s="923"/>
      <c r="AR18" s="923"/>
      <c r="AS18" s="923"/>
      <c r="AT18" s="923"/>
      <c r="AU18" s="923"/>
      <c r="AV18" s="923"/>
      <c r="AW18" s="926"/>
      <c r="AX18" s="923"/>
      <c r="AY18" s="923"/>
      <c r="AZ18" s="926"/>
      <c r="BA18" s="923"/>
      <c r="BB18" s="923"/>
      <c r="BC18" s="926"/>
      <c r="BD18" s="923"/>
      <c r="BE18" s="923"/>
      <c r="BF18" s="926"/>
      <c r="BG18" s="923"/>
      <c r="BH18" s="923"/>
      <c r="BI18" s="923"/>
      <c r="BJ18" s="923"/>
      <c r="BK18" s="923"/>
      <c r="BL18" s="923"/>
      <c r="BM18" s="923"/>
      <c r="BN18" s="923"/>
      <c r="BO18" s="923"/>
      <c r="BP18" s="923"/>
      <c r="BQ18" s="923"/>
      <c r="BR18" s="923"/>
      <c r="BS18" s="923"/>
      <c r="BT18" s="923"/>
      <c r="BU18" s="923"/>
      <c r="BV18" s="923"/>
      <c r="BW18" s="923"/>
      <c r="BX18" s="923"/>
      <c r="BY18" s="923"/>
      <c r="BZ18" s="923"/>
      <c r="CA18" s="923"/>
      <c r="CB18" s="923"/>
      <c r="CC18" s="923"/>
      <c r="CD18" s="923"/>
      <c r="CE18" s="923"/>
      <c r="CF18" s="923"/>
      <c r="CG18" s="923"/>
      <c r="CH18" s="923"/>
      <c r="CI18" s="923"/>
      <c r="CJ18" s="923"/>
      <c r="CK18" s="923"/>
      <c r="CL18" s="923"/>
      <c r="CM18" s="923"/>
      <c r="CN18" s="923"/>
      <c r="CO18" s="923"/>
      <c r="CP18" s="923"/>
      <c r="CQ18" s="923"/>
      <c r="CR18" s="923"/>
      <c r="CS18" s="923"/>
      <c r="CT18" s="923"/>
      <c r="CU18" s="923"/>
      <c r="CV18" s="923"/>
      <c r="CW18" s="923"/>
      <c r="CX18" s="923"/>
      <c r="CY18" s="923"/>
      <c r="CZ18" s="923"/>
      <c r="DA18" s="923"/>
      <c r="DB18" s="923"/>
      <c r="DC18" s="923"/>
      <c r="DD18" s="923"/>
      <c r="DE18" s="923"/>
      <c r="DF18" s="923"/>
      <c r="DG18" s="923"/>
      <c r="DH18" s="923"/>
      <c r="DI18" s="923"/>
      <c r="DJ18" s="923"/>
      <c r="DK18" s="923"/>
      <c r="DL18" s="923"/>
      <c r="DM18" s="923"/>
      <c r="DN18" s="923"/>
      <c r="DO18" s="923"/>
      <c r="DP18" s="923"/>
      <c r="DQ18" s="923"/>
      <c r="DR18" s="923"/>
    </row>
    <row r="19" spans="2:137" s="861" customFormat="1" x14ac:dyDescent="0.2">
      <c r="C19" s="923"/>
      <c r="D19" s="923"/>
      <c r="E19" s="923"/>
      <c r="F19" s="923"/>
      <c r="G19" s="923"/>
      <c r="H19" s="923"/>
      <c r="I19" s="923"/>
      <c r="J19" s="923"/>
      <c r="K19" s="923"/>
      <c r="L19" s="923"/>
      <c r="M19" s="923"/>
      <c r="N19" s="923"/>
      <c r="O19" s="924"/>
      <c r="P19" s="923"/>
      <c r="Q19" s="923"/>
      <c r="R19" s="925"/>
      <c r="S19" s="923"/>
      <c r="T19" s="923"/>
      <c r="U19" s="923"/>
      <c r="V19" s="923"/>
      <c r="W19" s="923"/>
      <c r="X19" s="923"/>
      <c r="Y19" s="923"/>
      <c r="Z19" s="923"/>
      <c r="AA19" s="923"/>
      <c r="AB19" s="923"/>
      <c r="AC19" s="923"/>
      <c r="AD19" s="923"/>
      <c r="AE19" s="923"/>
      <c r="AF19" s="923"/>
      <c r="AG19" s="923"/>
      <c r="AH19" s="923"/>
      <c r="AI19" s="923"/>
      <c r="AJ19" s="923"/>
      <c r="AK19" s="923"/>
      <c r="AL19" s="923"/>
      <c r="AM19" s="923"/>
      <c r="AN19" s="923"/>
      <c r="AO19" s="923"/>
      <c r="AP19" s="923"/>
      <c r="AQ19" s="923"/>
      <c r="AR19" s="923"/>
      <c r="AS19" s="923"/>
      <c r="AT19" s="923"/>
      <c r="AU19" s="923"/>
      <c r="AV19" s="923"/>
      <c r="AW19" s="926"/>
      <c r="AX19" s="923"/>
      <c r="AY19" s="923"/>
      <c r="AZ19" s="926"/>
      <c r="BA19" s="923"/>
      <c r="BB19" s="923"/>
      <c r="BC19" s="926"/>
      <c r="BD19" s="923"/>
      <c r="BE19" s="923"/>
      <c r="BF19" s="926"/>
      <c r="BG19" s="923"/>
      <c r="BH19" s="923"/>
      <c r="BI19" s="923"/>
      <c r="BJ19" s="923"/>
      <c r="BK19" s="923"/>
      <c r="BL19" s="923"/>
      <c r="BM19" s="923"/>
      <c r="BN19" s="923"/>
      <c r="BO19" s="923"/>
      <c r="BP19" s="923"/>
      <c r="BQ19" s="923"/>
      <c r="BR19" s="923"/>
      <c r="BS19" s="923"/>
      <c r="BT19" s="923"/>
      <c r="BU19" s="923"/>
      <c r="BV19" s="923"/>
      <c r="BW19" s="923"/>
      <c r="BX19" s="923"/>
      <c r="BY19" s="923"/>
      <c r="BZ19" s="923"/>
      <c r="CA19" s="923"/>
      <c r="CB19" s="923"/>
      <c r="CC19" s="923"/>
      <c r="CD19" s="923"/>
      <c r="CE19" s="923"/>
      <c r="CF19" s="923"/>
      <c r="CG19" s="923"/>
      <c r="CH19" s="923"/>
      <c r="CI19" s="923"/>
      <c r="CJ19" s="923"/>
      <c r="CK19" s="923"/>
      <c r="CL19" s="923"/>
      <c r="CM19" s="923"/>
      <c r="CN19" s="923"/>
      <c r="CO19" s="923"/>
      <c r="CP19" s="923"/>
      <c r="CQ19" s="923"/>
      <c r="CR19" s="923"/>
      <c r="CS19" s="923"/>
      <c r="CT19" s="923"/>
      <c r="CU19" s="923"/>
      <c r="CV19" s="923"/>
      <c r="CW19" s="923"/>
      <c r="CX19" s="923"/>
      <c r="CY19" s="923"/>
      <c r="CZ19" s="923"/>
      <c r="DA19" s="923"/>
      <c r="DB19" s="923"/>
      <c r="DC19" s="923"/>
      <c r="DD19" s="923"/>
      <c r="DE19" s="923"/>
      <c r="DF19" s="923"/>
      <c r="DG19" s="923"/>
      <c r="DH19" s="923"/>
      <c r="DI19" s="923"/>
      <c r="DJ19" s="923"/>
      <c r="DK19" s="923"/>
      <c r="DL19" s="923"/>
      <c r="DM19" s="923"/>
      <c r="DN19" s="923"/>
      <c r="DO19" s="923"/>
      <c r="DP19" s="923"/>
      <c r="DQ19" s="923"/>
      <c r="DR19" s="923"/>
    </row>
    <row r="20" spans="2:137" s="861" customFormat="1" x14ac:dyDescent="0.2">
      <c r="C20" s="923"/>
      <c r="D20" s="923"/>
      <c r="E20" s="923"/>
      <c r="F20" s="923"/>
      <c r="G20" s="923"/>
      <c r="H20" s="923"/>
      <c r="I20" s="923"/>
      <c r="J20" s="923"/>
      <c r="K20" s="923"/>
      <c r="L20" s="923"/>
      <c r="M20" s="923"/>
      <c r="N20" s="923"/>
      <c r="O20" s="924"/>
      <c r="P20" s="923"/>
      <c r="Q20" s="923"/>
      <c r="R20" s="925"/>
      <c r="S20" s="923"/>
      <c r="T20" s="923"/>
      <c r="U20" s="923"/>
      <c r="V20" s="923"/>
      <c r="W20" s="923"/>
      <c r="X20" s="923"/>
      <c r="Y20" s="923"/>
      <c r="Z20" s="923"/>
      <c r="AA20" s="923"/>
      <c r="AB20" s="923"/>
      <c r="AC20" s="923"/>
      <c r="AD20" s="923"/>
      <c r="AE20" s="923"/>
      <c r="AF20" s="923"/>
      <c r="AG20" s="923"/>
      <c r="AH20" s="923"/>
      <c r="AI20" s="923"/>
      <c r="AJ20" s="923"/>
      <c r="AK20" s="923"/>
      <c r="AL20" s="923"/>
      <c r="AM20" s="923"/>
      <c r="AN20" s="923"/>
      <c r="AO20" s="923"/>
      <c r="AP20" s="923"/>
      <c r="AQ20" s="923"/>
      <c r="AR20" s="923"/>
      <c r="AS20" s="923"/>
      <c r="AT20" s="923"/>
      <c r="AU20" s="923"/>
      <c r="AV20" s="923"/>
      <c r="AW20" s="926"/>
      <c r="AX20" s="923"/>
      <c r="AY20" s="923"/>
      <c r="AZ20" s="926"/>
      <c r="BA20" s="923"/>
      <c r="BB20" s="923"/>
      <c r="BC20" s="926"/>
      <c r="BD20" s="923"/>
      <c r="BE20" s="923"/>
      <c r="BF20" s="926"/>
      <c r="BG20" s="923"/>
      <c r="BH20" s="923"/>
      <c r="BI20" s="923"/>
      <c r="BJ20" s="923"/>
      <c r="BK20" s="923"/>
      <c r="BL20" s="923"/>
      <c r="BM20" s="923"/>
      <c r="BN20" s="923"/>
      <c r="BO20" s="923"/>
      <c r="BP20" s="923"/>
      <c r="BQ20" s="923"/>
      <c r="BR20" s="923"/>
      <c r="BS20" s="923"/>
      <c r="BT20" s="923"/>
      <c r="BU20" s="923"/>
      <c r="BV20" s="923"/>
      <c r="BW20" s="923"/>
      <c r="BX20" s="923"/>
      <c r="BY20" s="923"/>
      <c r="BZ20" s="923"/>
      <c r="CA20" s="923"/>
      <c r="CB20" s="923"/>
      <c r="CC20" s="923"/>
      <c r="CD20" s="923"/>
      <c r="CE20" s="923"/>
      <c r="CF20" s="923"/>
      <c r="CG20" s="923"/>
      <c r="CH20" s="923"/>
      <c r="CI20" s="923"/>
      <c r="CJ20" s="923"/>
      <c r="CK20" s="923"/>
      <c r="CL20" s="923"/>
      <c r="CM20" s="923"/>
      <c r="CN20" s="923"/>
      <c r="CO20" s="923"/>
      <c r="CP20" s="923"/>
      <c r="CQ20" s="923"/>
      <c r="CR20" s="923"/>
      <c r="CS20" s="923"/>
      <c r="CT20" s="923"/>
      <c r="CU20" s="923"/>
      <c r="CV20" s="923"/>
      <c r="CW20" s="923"/>
      <c r="CX20" s="923"/>
      <c r="CY20" s="923"/>
      <c r="CZ20" s="923"/>
      <c r="DA20" s="923"/>
      <c r="DB20" s="923"/>
      <c r="DC20" s="923"/>
      <c r="DD20" s="923"/>
      <c r="DE20" s="923"/>
      <c r="DF20" s="923"/>
      <c r="DG20" s="923"/>
      <c r="DH20" s="923"/>
      <c r="DI20" s="923"/>
      <c r="DJ20" s="923"/>
      <c r="DK20" s="923"/>
      <c r="DL20" s="923"/>
      <c r="DM20" s="923"/>
      <c r="DN20" s="923"/>
      <c r="DO20" s="923"/>
      <c r="DP20" s="923"/>
      <c r="DQ20" s="923"/>
      <c r="DR20" s="923"/>
    </row>
    <row r="21" spans="2:137" s="861" customFormat="1" x14ac:dyDescent="0.2">
      <c r="C21" s="923"/>
      <c r="D21" s="923"/>
      <c r="E21" s="923"/>
      <c r="F21" s="923"/>
      <c r="G21" s="923"/>
      <c r="H21" s="923"/>
      <c r="I21" s="923"/>
      <c r="J21" s="923"/>
      <c r="K21" s="923"/>
      <c r="L21" s="923"/>
      <c r="M21" s="923"/>
      <c r="N21" s="923"/>
      <c r="O21" s="924"/>
      <c r="P21" s="923"/>
      <c r="Q21" s="923"/>
      <c r="R21" s="925"/>
      <c r="S21" s="923"/>
      <c r="T21" s="923"/>
      <c r="U21" s="923"/>
      <c r="V21" s="923"/>
      <c r="W21" s="923"/>
      <c r="X21" s="923"/>
      <c r="Y21" s="923"/>
      <c r="Z21" s="923"/>
      <c r="AA21" s="923"/>
      <c r="AB21" s="923"/>
      <c r="AC21" s="923"/>
      <c r="AD21" s="923"/>
      <c r="AE21" s="923"/>
      <c r="AF21" s="923"/>
      <c r="AG21" s="923"/>
      <c r="AH21" s="923"/>
      <c r="AI21" s="923"/>
      <c r="AJ21" s="923"/>
      <c r="AK21" s="923"/>
      <c r="AL21" s="923"/>
      <c r="AM21" s="923"/>
      <c r="AN21" s="923"/>
      <c r="AO21" s="923"/>
      <c r="AP21" s="923"/>
      <c r="AQ21" s="923"/>
      <c r="AR21" s="923"/>
      <c r="AS21" s="923"/>
      <c r="AT21" s="923"/>
      <c r="AU21" s="923"/>
      <c r="AV21" s="923"/>
      <c r="AW21" s="926"/>
      <c r="AX21" s="923"/>
      <c r="AY21" s="923"/>
      <c r="AZ21" s="926"/>
      <c r="BA21" s="923"/>
      <c r="BB21" s="923"/>
      <c r="BC21" s="926"/>
      <c r="BD21" s="923"/>
      <c r="BE21" s="923"/>
      <c r="BF21" s="926"/>
      <c r="BG21" s="923"/>
      <c r="BH21" s="923"/>
      <c r="BI21" s="923"/>
      <c r="BJ21" s="923"/>
      <c r="BK21" s="923"/>
      <c r="BL21" s="923"/>
      <c r="BM21" s="923"/>
      <c r="BN21" s="923"/>
      <c r="BO21" s="923"/>
      <c r="BP21" s="923"/>
      <c r="BQ21" s="923"/>
      <c r="BR21" s="923"/>
      <c r="BS21" s="923"/>
      <c r="BT21" s="923"/>
      <c r="BU21" s="923"/>
      <c r="BV21" s="923"/>
      <c r="BW21" s="923"/>
      <c r="BX21" s="923"/>
      <c r="BY21" s="923"/>
      <c r="BZ21" s="923"/>
      <c r="CA21" s="923"/>
      <c r="CB21" s="923"/>
      <c r="CC21" s="923"/>
      <c r="CD21" s="923"/>
      <c r="CE21" s="923"/>
      <c r="CF21" s="923"/>
      <c r="CG21" s="923"/>
      <c r="CH21" s="923"/>
      <c r="CI21" s="923"/>
      <c r="CJ21" s="923"/>
      <c r="CK21" s="923"/>
      <c r="CL21" s="923"/>
      <c r="CM21" s="923"/>
      <c r="CN21" s="923"/>
      <c r="CO21" s="923"/>
      <c r="CP21" s="923"/>
      <c r="CQ21" s="923"/>
      <c r="CR21" s="923"/>
      <c r="CS21" s="923"/>
      <c r="CT21" s="923"/>
      <c r="CU21" s="923"/>
      <c r="CV21" s="923"/>
      <c r="CW21" s="923"/>
      <c r="CX21" s="923"/>
      <c r="CY21" s="923"/>
      <c r="CZ21" s="923"/>
      <c r="DA21" s="923"/>
      <c r="DB21" s="923"/>
      <c r="DC21" s="923"/>
      <c r="DD21" s="923"/>
      <c r="DE21" s="923"/>
      <c r="DF21" s="923"/>
      <c r="DG21" s="923"/>
      <c r="DH21" s="923"/>
      <c r="DI21" s="923"/>
      <c r="DJ21" s="923"/>
      <c r="DK21" s="923"/>
      <c r="DL21" s="923"/>
      <c r="DM21" s="923"/>
      <c r="DN21" s="923"/>
      <c r="DO21" s="923"/>
      <c r="DP21" s="923"/>
      <c r="DQ21" s="923"/>
      <c r="DR21" s="923"/>
    </row>
    <row r="22" spans="2:137" s="861" customFormat="1" x14ac:dyDescent="0.2">
      <c r="C22" s="923"/>
      <c r="D22" s="923"/>
      <c r="E22" s="923"/>
      <c r="F22" s="923"/>
      <c r="G22" s="923"/>
      <c r="H22" s="923"/>
      <c r="I22" s="923"/>
      <c r="J22" s="923"/>
      <c r="K22" s="923"/>
      <c r="L22" s="923"/>
      <c r="M22" s="923"/>
      <c r="N22" s="923"/>
      <c r="O22" s="924"/>
      <c r="P22" s="923"/>
      <c r="Q22" s="923"/>
      <c r="R22" s="925"/>
      <c r="S22" s="923"/>
      <c r="T22" s="923"/>
      <c r="U22" s="923"/>
      <c r="V22" s="923"/>
      <c r="W22" s="923"/>
      <c r="X22" s="923"/>
      <c r="Y22" s="923"/>
      <c r="Z22" s="923"/>
      <c r="AA22" s="923"/>
      <c r="AB22" s="923"/>
      <c r="AC22" s="923"/>
      <c r="AD22" s="923"/>
      <c r="AE22" s="923"/>
      <c r="AF22" s="923"/>
      <c r="AG22" s="923"/>
      <c r="AH22" s="923"/>
      <c r="AI22" s="923"/>
      <c r="AJ22" s="923"/>
      <c r="AK22" s="923"/>
      <c r="AL22" s="923"/>
      <c r="AM22" s="923"/>
      <c r="AN22" s="923"/>
      <c r="AO22" s="923"/>
      <c r="AP22" s="923"/>
      <c r="AQ22" s="923"/>
      <c r="AR22" s="923"/>
      <c r="AS22" s="923"/>
      <c r="AT22" s="923"/>
      <c r="AU22" s="923"/>
      <c r="AV22" s="923"/>
      <c r="AW22" s="926"/>
      <c r="AX22" s="923"/>
      <c r="AY22" s="923"/>
      <c r="AZ22" s="926"/>
      <c r="BA22" s="923"/>
      <c r="BB22" s="923"/>
      <c r="BC22" s="926"/>
      <c r="BD22" s="923"/>
      <c r="BE22" s="923"/>
      <c r="BF22" s="926"/>
      <c r="BG22" s="923"/>
      <c r="BH22" s="923"/>
      <c r="BI22" s="923"/>
      <c r="BJ22" s="923"/>
      <c r="BK22" s="923"/>
      <c r="BL22" s="923"/>
      <c r="BM22" s="923"/>
      <c r="BN22" s="923"/>
      <c r="BO22" s="923"/>
      <c r="BP22" s="923"/>
      <c r="BQ22" s="923"/>
      <c r="BR22" s="923"/>
      <c r="BS22" s="923"/>
      <c r="BT22" s="923"/>
      <c r="BU22" s="923"/>
      <c r="BV22" s="923"/>
      <c r="BW22" s="923"/>
      <c r="BX22" s="923"/>
      <c r="BY22" s="923"/>
      <c r="BZ22" s="923"/>
      <c r="CA22" s="923"/>
      <c r="CB22" s="923"/>
      <c r="CC22" s="923"/>
      <c r="CD22" s="923"/>
      <c r="CE22" s="923"/>
      <c r="CF22" s="923"/>
      <c r="CG22" s="923"/>
      <c r="CH22" s="923"/>
      <c r="CI22" s="923"/>
      <c r="CJ22" s="923"/>
      <c r="CK22" s="923"/>
      <c r="CL22" s="923"/>
      <c r="CM22" s="923"/>
      <c r="CN22" s="923"/>
      <c r="CO22" s="923"/>
      <c r="CP22" s="923"/>
      <c r="CQ22" s="923"/>
      <c r="CR22" s="923"/>
      <c r="CS22" s="923"/>
      <c r="CT22" s="923"/>
      <c r="CU22" s="923"/>
      <c r="CV22" s="923"/>
      <c r="CW22" s="923"/>
      <c r="CX22" s="923"/>
      <c r="CY22" s="923"/>
      <c r="CZ22" s="923"/>
      <c r="DA22" s="923"/>
      <c r="DB22" s="923"/>
      <c r="DC22" s="923"/>
      <c r="DD22" s="923"/>
      <c r="DE22" s="923"/>
      <c r="DF22" s="923"/>
      <c r="DG22" s="923"/>
      <c r="DH22" s="923"/>
      <c r="DI22" s="923"/>
      <c r="DJ22" s="923"/>
      <c r="DK22" s="923"/>
      <c r="DL22" s="923"/>
      <c r="DM22" s="923"/>
      <c r="DN22" s="923"/>
      <c r="DO22" s="923"/>
      <c r="DP22" s="923"/>
      <c r="DQ22" s="923"/>
      <c r="DR22" s="923"/>
    </row>
    <row r="23" spans="2:137" s="861" customFormat="1" x14ac:dyDescent="0.2">
      <c r="C23" s="923"/>
      <c r="D23" s="923"/>
      <c r="E23" s="923"/>
      <c r="F23" s="923"/>
      <c r="G23" s="923"/>
      <c r="H23" s="923"/>
      <c r="I23" s="923"/>
      <c r="J23" s="923"/>
      <c r="K23" s="923"/>
      <c r="L23" s="923"/>
      <c r="M23" s="923"/>
      <c r="N23" s="923"/>
      <c r="O23" s="924"/>
      <c r="P23" s="923"/>
      <c r="Q23" s="923"/>
      <c r="R23" s="925"/>
      <c r="S23" s="923"/>
      <c r="T23" s="923"/>
      <c r="U23" s="923"/>
      <c r="V23" s="923"/>
      <c r="W23" s="923"/>
      <c r="X23" s="923"/>
      <c r="Y23" s="923"/>
      <c r="Z23" s="923"/>
      <c r="AA23" s="923"/>
      <c r="AB23" s="923"/>
      <c r="AC23" s="923"/>
      <c r="AD23" s="923"/>
      <c r="AE23" s="923"/>
      <c r="AF23" s="923"/>
      <c r="AG23" s="923"/>
      <c r="AH23" s="923"/>
      <c r="AI23" s="923"/>
      <c r="AJ23" s="923"/>
      <c r="AK23" s="923"/>
      <c r="AL23" s="923"/>
      <c r="AM23" s="923"/>
      <c r="AN23" s="923"/>
      <c r="AO23" s="923"/>
      <c r="AP23" s="923"/>
      <c r="AQ23" s="923"/>
      <c r="AR23" s="923"/>
      <c r="AS23" s="923"/>
      <c r="AT23" s="923"/>
      <c r="AU23" s="923"/>
      <c r="AV23" s="923"/>
      <c r="AW23" s="926"/>
      <c r="AX23" s="923"/>
      <c r="AY23" s="923"/>
      <c r="AZ23" s="926"/>
      <c r="BA23" s="923"/>
      <c r="BB23" s="923"/>
      <c r="BC23" s="926"/>
      <c r="BD23" s="923"/>
      <c r="BE23" s="923"/>
      <c r="BF23" s="926"/>
      <c r="BG23" s="923"/>
      <c r="BH23" s="923"/>
      <c r="BI23" s="923"/>
      <c r="BJ23" s="923"/>
      <c r="BK23" s="923"/>
      <c r="BL23" s="923"/>
      <c r="BM23" s="923"/>
      <c r="BN23" s="923"/>
      <c r="BO23" s="923"/>
      <c r="BP23" s="923"/>
      <c r="BQ23" s="923"/>
      <c r="BR23" s="923"/>
      <c r="BS23" s="923"/>
      <c r="BT23" s="923"/>
      <c r="BU23" s="923"/>
      <c r="BV23" s="923"/>
      <c r="BW23" s="923"/>
      <c r="BX23" s="923"/>
      <c r="BY23" s="923"/>
      <c r="BZ23" s="923"/>
      <c r="CA23" s="923"/>
      <c r="CB23" s="923"/>
      <c r="CC23" s="923"/>
      <c r="CD23" s="923"/>
      <c r="CE23" s="923"/>
      <c r="CF23" s="923"/>
      <c r="CG23" s="923"/>
      <c r="CH23" s="923"/>
      <c r="CI23" s="923"/>
      <c r="CJ23" s="923"/>
      <c r="CK23" s="923"/>
      <c r="CL23" s="923"/>
      <c r="CM23" s="923"/>
      <c r="CN23" s="923"/>
      <c r="CO23" s="923"/>
      <c r="CP23" s="923"/>
      <c r="CQ23" s="923"/>
      <c r="CR23" s="923"/>
      <c r="CS23" s="923"/>
      <c r="CT23" s="923"/>
      <c r="CU23" s="923"/>
      <c r="CV23" s="923"/>
      <c r="CW23" s="923"/>
      <c r="CX23" s="923"/>
      <c r="CY23" s="923"/>
      <c r="CZ23" s="923"/>
      <c r="DA23" s="923"/>
      <c r="DB23" s="923"/>
      <c r="DC23" s="923"/>
      <c r="DD23" s="923"/>
      <c r="DE23" s="923"/>
      <c r="DF23" s="923"/>
      <c r="DG23" s="923"/>
      <c r="DH23" s="923"/>
      <c r="DI23" s="923"/>
      <c r="DJ23" s="923"/>
      <c r="DK23" s="923"/>
      <c r="DL23" s="923"/>
      <c r="DM23" s="923"/>
      <c r="DN23" s="923"/>
      <c r="DO23" s="923"/>
      <c r="DP23" s="923"/>
      <c r="DQ23" s="923"/>
      <c r="DR23" s="923"/>
    </row>
    <row r="24" spans="2:137" s="861" customFormat="1" x14ac:dyDescent="0.2">
      <c r="C24" s="923"/>
      <c r="D24" s="923"/>
      <c r="E24" s="923"/>
      <c r="F24" s="923"/>
      <c r="G24" s="923"/>
      <c r="H24" s="923"/>
      <c r="I24" s="923"/>
      <c r="J24" s="923"/>
      <c r="K24" s="923"/>
      <c r="L24" s="923"/>
      <c r="M24" s="923"/>
      <c r="N24" s="923"/>
      <c r="O24" s="924"/>
      <c r="P24" s="923"/>
      <c r="Q24" s="923"/>
      <c r="R24" s="925"/>
      <c r="S24" s="923"/>
      <c r="T24" s="923"/>
      <c r="U24" s="923"/>
      <c r="V24" s="923"/>
      <c r="W24" s="923"/>
      <c r="X24" s="923"/>
      <c r="Y24" s="923"/>
      <c r="Z24" s="923"/>
      <c r="AA24" s="923"/>
      <c r="AB24" s="923"/>
      <c r="AC24" s="923"/>
      <c r="AD24" s="923"/>
      <c r="AE24" s="923"/>
      <c r="AF24" s="923"/>
      <c r="AG24" s="923"/>
      <c r="AH24" s="923"/>
      <c r="AI24" s="923"/>
      <c r="AJ24" s="923"/>
      <c r="AK24" s="923"/>
      <c r="AL24" s="923"/>
      <c r="AM24" s="923"/>
      <c r="AN24" s="923"/>
      <c r="AO24" s="923"/>
      <c r="AP24" s="923"/>
      <c r="AQ24" s="923"/>
      <c r="AR24" s="923"/>
      <c r="AS24" s="923"/>
      <c r="AT24" s="923"/>
      <c r="AU24" s="923"/>
      <c r="AV24" s="923"/>
      <c r="AW24" s="926"/>
      <c r="AX24" s="923"/>
      <c r="AY24" s="923"/>
      <c r="AZ24" s="926"/>
      <c r="BA24" s="923"/>
      <c r="BB24" s="923"/>
      <c r="BC24" s="926"/>
      <c r="BD24" s="923"/>
      <c r="BE24" s="923"/>
      <c r="BF24" s="926"/>
      <c r="BG24" s="923"/>
      <c r="BH24" s="923"/>
      <c r="BI24" s="923"/>
      <c r="BJ24" s="923"/>
      <c r="BK24" s="923"/>
      <c r="BL24" s="923"/>
      <c r="BM24" s="923"/>
      <c r="BN24" s="923"/>
      <c r="BO24" s="923"/>
      <c r="BP24" s="923"/>
      <c r="BQ24" s="923"/>
      <c r="BR24" s="923"/>
      <c r="BS24" s="923"/>
      <c r="BT24" s="923"/>
      <c r="BU24" s="923"/>
      <c r="BV24" s="923"/>
      <c r="BW24" s="923"/>
      <c r="BX24" s="923"/>
      <c r="BY24" s="923"/>
      <c r="BZ24" s="923"/>
      <c r="CA24" s="923"/>
      <c r="CB24" s="923"/>
      <c r="CC24" s="923"/>
      <c r="CD24" s="923"/>
      <c r="CE24" s="923"/>
      <c r="CF24" s="923"/>
      <c r="CG24" s="923"/>
      <c r="CH24" s="923"/>
      <c r="CI24" s="923"/>
      <c r="CJ24" s="923"/>
      <c r="CK24" s="923"/>
      <c r="CL24" s="923"/>
      <c r="CM24" s="923"/>
      <c r="CN24" s="923"/>
      <c r="CO24" s="923"/>
      <c r="CP24" s="923"/>
      <c r="CQ24" s="923"/>
      <c r="CR24" s="923"/>
      <c r="CS24" s="923"/>
      <c r="CT24" s="923"/>
      <c r="CU24" s="923"/>
      <c r="CV24" s="923"/>
      <c r="CW24" s="923"/>
      <c r="CX24" s="923"/>
      <c r="CY24" s="923"/>
      <c r="CZ24" s="923"/>
      <c r="DA24" s="923"/>
      <c r="DB24" s="923"/>
      <c r="DC24" s="923"/>
      <c r="DD24" s="923"/>
      <c r="DE24" s="923"/>
      <c r="DF24" s="923"/>
      <c r="DG24" s="923"/>
      <c r="DH24" s="923"/>
      <c r="DI24" s="923"/>
      <c r="DJ24" s="923"/>
      <c r="DK24" s="923"/>
      <c r="DL24" s="923"/>
      <c r="DM24" s="923"/>
      <c r="DN24" s="923"/>
      <c r="DO24" s="923"/>
      <c r="DP24" s="923"/>
      <c r="DQ24" s="923"/>
      <c r="DR24" s="923"/>
    </row>
    <row r="25" spans="2:137" s="861" customFormat="1" x14ac:dyDescent="0.2">
      <c r="C25" s="923"/>
      <c r="D25" s="923"/>
      <c r="E25" s="923"/>
      <c r="F25" s="923"/>
      <c r="G25" s="923"/>
      <c r="H25" s="923"/>
      <c r="I25" s="923"/>
      <c r="J25" s="923"/>
      <c r="K25" s="923"/>
      <c r="L25" s="923"/>
      <c r="M25" s="923"/>
      <c r="N25" s="923"/>
      <c r="O25" s="924"/>
      <c r="P25" s="923"/>
      <c r="Q25" s="923"/>
      <c r="R25" s="925"/>
      <c r="S25" s="923"/>
      <c r="T25" s="923"/>
      <c r="U25" s="923"/>
      <c r="V25" s="923"/>
      <c r="W25" s="923"/>
      <c r="X25" s="923"/>
      <c r="Y25" s="923"/>
      <c r="Z25" s="923"/>
      <c r="AA25" s="923"/>
      <c r="AB25" s="923"/>
      <c r="AC25" s="923"/>
      <c r="AD25" s="923"/>
      <c r="AE25" s="923"/>
      <c r="AF25" s="923"/>
      <c r="AG25" s="923"/>
      <c r="AH25" s="923"/>
      <c r="AI25" s="923"/>
      <c r="AJ25" s="923"/>
      <c r="AK25" s="923"/>
      <c r="AL25" s="923"/>
      <c r="AM25" s="923"/>
      <c r="AN25" s="923"/>
      <c r="AO25" s="923"/>
      <c r="AP25" s="923"/>
      <c r="AQ25" s="923"/>
      <c r="AR25" s="923"/>
      <c r="AS25" s="923"/>
      <c r="AT25" s="923"/>
      <c r="AU25" s="923"/>
      <c r="AV25" s="923"/>
      <c r="AW25" s="926"/>
      <c r="AX25" s="923"/>
      <c r="AY25" s="923"/>
      <c r="AZ25" s="926"/>
      <c r="BA25" s="923"/>
      <c r="BB25" s="923"/>
      <c r="BC25" s="926"/>
      <c r="BD25" s="923"/>
      <c r="BE25" s="923"/>
      <c r="BF25" s="926"/>
      <c r="BG25" s="923"/>
      <c r="BH25" s="923"/>
      <c r="BI25" s="923"/>
      <c r="BJ25" s="923"/>
      <c r="BK25" s="923"/>
      <c r="BL25" s="923"/>
      <c r="BM25" s="923"/>
      <c r="BN25" s="923"/>
      <c r="BO25" s="923"/>
      <c r="BP25" s="923"/>
      <c r="BQ25" s="923"/>
      <c r="BR25" s="923"/>
      <c r="BS25" s="923"/>
      <c r="BT25" s="923"/>
      <c r="BU25" s="923"/>
      <c r="BV25" s="923"/>
      <c r="BW25" s="923"/>
      <c r="BX25" s="923"/>
      <c r="BY25" s="923"/>
      <c r="BZ25" s="923"/>
      <c r="CA25" s="923"/>
      <c r="CB25" s="923"/>
      <c r="CC25" s="923"/>
      <c r="CD25" s="923"/>
      <c r="CE25" s="923"/>
      <c r="CF25" s="923"/>
      <c r="CG25" s="923"/>
      <c r="CH25" s="923"/>
      <c r="CI25" s="923"/>
      <c r="CJ25" s="923"/>
      <c r="CK25" s="923"/>
      <c r="CL25" s="923"/>
      <c r="CM25" s="923"/>
      <c r="CN25" s="923"/>
      <c r="CO25" s="923"/>
      <c r="CP25" s="923"/>
      <c r="CQ25" s="923"/>
      <c r="CR25" s="923"/>
      <c r="CS25" s="923"/>
      <c r="CT25" s="923"/>
      <c r="CU25" s="923"/>
      <c r="CV25" s="923"/>
      <c r="CW25" s="923"/>
      <c r="CX25" s="923"/>
      <c r="CY25" s="923"/>
      <c r="CZ25" s="923"/>
      <c r="DA25" s="923"/>
      <c r="DB25" s="923"/>
      <c r="DC25" s="923"/>
      <c r="DD25" s="923"/>
      <c r="DE25" s="923"/>
      <c r="DF25" s="923"/>
      <c r="DG25" s="923"/>
      <c r="DH25" s="923"/>
      <c r="DI25" s="923"/>
      <c r="DJ25" s="923"/>
      <c r="DK25" s="923"/>
      <c r="DL25" s="923"/>
      <c r="DM25" s="923"/>
      <c r="DN25" s="923"/>
      <c r="DO25" s="923"/>
      <c r="DP25" s="923"/>
      <c r="DQ25" s="923"/>
      <c r="DR25" s="923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7" tint="0.59999389629810485"/>
  </sheetPr>
  <dimension ref="A1:HG20"/>
  <sheetViews>
    <sheetView topLeftCell="GM1" zoomScale="160" zoomScaleNormal="160" workbookViewId="0">
      <selection activeCell="GW29" sqref="GW29"/>
    </sheetView>
  </sheetViews>
  <sheetFormatPr defaultRowHeight="11.25" x14ac:dyDescent="0.2"/>
  <cols>
    <col min="1" max="1" width="2.85546875" style="221" customWidth="1"/>
    <col min="2" max="2" width="4.7109375" style="222" customWidth="1"/>
    <col min="3" max="3" width="17.7109375" style="223" customWidth="1"/>
    <col min="4" max="5" width="10.7109375" style="223" customWidth="1"/>
    <col min="6" max="37" width="10.7109375" style="221" customWidth="1"/>
    <col min="38" max="38" width="10.7109375" style="332" customWidth="1"/>
    <col min="39" max="78" width="10.7109375" style="221" customWidth="1"/>
    <col min="79" max="79" width="12.140625" style="221" customWidth="1"/>
    <col min="80" max="85" width="10.7109375" style="221" customWidth="1"/>
    <col min="86" max="89" width="10.28515625" style="221" customWidth="1"/>
    <col min="90" max="121" width="8.85546875" style="221"/>
    <col min="122" max="132" width="8.85546875" style="332"/>
    <col min="133" max="251" width="8.85546875" style="221"/>
    <col min="252" max="252" width="2.85546875" style="221" customWidth="1"/>
    <col min="253" max="253" width="4.7109375" style="221" customWidth="1"/>
    <col min="254" max="254" width="17.7109375" style="221" customWidth="1"/>
    <col min="255" max="329" width="10.7109375" style="221" customWidth="1"/>
    <col min="330" max="330" width="12.140625" style="221" customWidth="1"/>
    <col min="331" max="336" width="10.7109375" style="221" customWidth="1"/>
    <col min="337" max="340" width="10.28515625" style="221" customWidth="1"/>
    <col min="341" max="507" width="8.85546875" style="221"/>
    <col min="508" max="508" width="2.85546875" style="221" customWidth="1"/>
    <col min="509" max="509" width="4.7109375" style="221" customWidth="1"/>
    <col min="510" max="510" width="17.7109375" style="221" customWidth="1"/>
    <col min="511" max="585" width="10.7109375" style="221" customWidth="1"/>
    <col min="586" max="586" width="12.140625" style="221" customWidth="1"/>
    <col min="587" max="592" width="10.7109375" style="221" customWidth="1"/>
    <col min="593" max="596" width="10.28515625" style="221" customWidth="1"/>
    <col min="597" max="763" width="8.85546875" style="221"/>
    <col min="764" max="764" width="2.85546875" style="221" customWidth="1"/>
    <col min="765" max="765" width="4.7109375" style="221" customWidth="1"/>
    <col min="766" max="766" width="17.7109375" style="221" customWidth="1"/>
    <col min="767" max="841" width="10.7109375" style="221" customWidth="1"/>
    <col min="842" max="842" width="12.140625" style="221" customWidth="1"/>
    <col min="843" max="848" width="10.7109375" style="221" customWidth="1"/>
    <col min="849" max="852" width="10.28515625" style="221" customWidth="1"/>
    <col min="853" max="1019" width="8.85546875" style="221"/>
    <col min="1020" max="1020" width="2.85546875" style="221" customWidth="1"/>
    <col min="1021" max="1021" width="4.7109375" style="221" customWidth="1"/>
    <col min="1022" max="1022" width="17.7109375" style="221" customWidth="1"/>
    <col min="1023" max="1097" width="10.7109375" style="221" customWidth="1"/>
    <col min="1098" max="1098" width="12.140625" style="221" customWidth="1"/>
    <col min="1099" max="1104" width="10.7109375" style="221" customWidth="1"/>
    <col min="1105" max="1108" width="10.28515625" style="221" customWidth="1"/>
    <col min="1109" max="1275" width="8.85546875" style="221"/>
    <col min="1276" max="1276" width="2.85546875" style="221" customWidth="1"/>
    <col min="1277" max="1277" width="4.7109375" style="221" customWidth="1"/>
    <col min="1278" max="1278" width="17.7109375" style="221" customWidth="1"/>
    <col min="1279" max="1353" width="10.7109375" style="221" customWidth="1"/>
    <col min="1354" max="1354" width="12.140625" style="221" customWidth="1"/>
    <col min="1355" max="1360" width="10.7109375" style="221" customWidth="1"/>
    <col min="1361" max="1364" width="10.28515625" style="221" customWidth="1"/>
    <col min="1365" max="1531" width="8.85546875" style="221"/>
    <col min="1532" max="1532" width="2.85546875" style="221" customWidth="1"/>
    <col min="1533" max="1533" width="4.7109375" style="221" customWidth="1"/>
    <col min="1534" max="1534" width="17.7109375" style="221" customWidth="1"/>
    <col min="1535" max="1609" width="10.7109375" style="221" customWidth="1"/>
    <col min="1610" max="1610" width="12.140625" style="221" customWidth="1"/>
    <col min="1611" max="1616" width="10.7109375" style="221" customWidth="1"/>
    <col min="1617" max="1620" width="10.28515625" style="221" customWidth="1"/>
    <col min="1621" max="1787" width="8.85546875" style="221"/>
    <col min="1788" max="1788" width="2.85546875" style="221" customWidth="1"/>
    <col min="1789" max="1789" width="4.7109375" style="221" customWidth="1"/>
    <col min="1790" max="1790" width="17.7109375" style="221" customWidth="1"/>
    <col min="1791" max="1865" width="10.7109375" style="221" customWidth="1"/>
    <col min="1866" max="1866" width="12.140625" style="221" customWidth="1"/>
    <col min="1867" max="1872" width="10.7109375" style="221" customWidth="1"/>
    <col min="1873" max="1876" width="10.28515625" style="221" customWidth="1"/>
    <col min="1877" max="2043" width="8.85546875" style="221"/>
    <col min="2044" max="2044" width="2.85546875" style="221" customWidth="1"/>
    <col min="2045" max="2045" width="4.7109375" style="221" customWidth="1"/>
    <col min="2046" max="2046" width="17.7109375" style="221" customWidth="1"/>
    <col min="2047" max="2121" width="10.7109375" style="221" customWidth="1"/>
    <col min="2122" max="2122" width="12.140625" style="221" customWidth="1"/>
    <col min="2123" max="2128" width="10.7109375" style="221" customWidth="1"/>
    <col min="2129" max="2132" width="10.28515625" style="221" customWidth="1"/>
    <col min="2133" max="2299" width="8.85546875" style="221"/>
    <col min="2300" max="2300" width="2.85546875" style="221" customWidth="1"/>
    <col min="2301" max="2301" width="4.7109375" style="221" customWidth="1"/>
    <col min="2302" max="2302" width="17.7109375" style="221" customWidth="1"/>
    <col min="2303" max="2377" width="10.7109375" style="221" customWidth="1"/>
    <col min="2378" max="2378" width="12.140625" style="221" customWidth="1"/>
    <col min="2379" max="2384" width="10.7109375" style="221" customWidth="1"/>
    <col min="2385" max="2388" width="10.28515625" style="221" customWidth="1"/>
    <col min="2389" max="2555" width="8.85546875" style="221"/>
    <col min="2556" max="2556" width="2.85546875" style="221" customWidth="1"/>
    <col min="2557" max="2557" width="4.7109375" style="221" customWidth="1"/>
    <col min="2558" max="2558" width="17.7109375" style="221" customWidth="1"/>
    <col min="2559" max="2633" width="10.7109375" style="221" customWidth="1"/>
    <col min="2634" max="2634" width="12.140625" style="221" customWidth="1"/>
    <col min="2635" max="2640" width="10.7109375" style="221" customWidth="1"/>
    <col min="2641" max="2644" width="10.28515625" style="221" customWidth="1"/>
    <col min="2645" max="2811" width="8.85546875" style="221"/>
    <col min="2812" max="2812" width="2.85546875" style="221" customWidth="1"/>
    <col min="2813" max="2813" width="4.7109375" style="221" customWidth="1"/>
    <col min="2814" max="2814" width="17.7109375" style="221" customWidth="1"/>
    <col min="2815" max="2889" width="10.7109375" style="221" customWidth="1"/>
    <col min="2890" max="2890" width="12.140625" style="221" customWidth="1"/>
    <col min="2891" max="2896" width="10.7109375" style="221" customWidth="1"/>
    <col min="2897" max="2900" width="10.28515625" style="221" customWidth="1"/>
    <col min="2901" max="3067" width="8.85546875" style="221"/>
    <col min="3068" max="3068" width="2.85546875" style="221" customWidth="1"/>
    <col min="3069" max="3069" width="4.7109375" style="221" customWidth="1"/>
    <col min="3070" max="3070" width="17.7109375" style="221" customWidth="1"/>
    <col min="3071" max="3145" width="10.7109375" style="221" customWidth="1"/>
    <col min="3146" max="3146" width="12.140625" style="221" customWidth="1"/>
    <col min="3147" max="3152" width="10.7109375" style="221" customWidth="1"/>
    <col min="3153" max="3156" width="10.28515625" style="221" customWidth="1"/>
    <col min="3157" max="3323" width="8.85546875" style="221"/>
    <col min="3324" max="3324" width="2.85546875" style="221" customWidth="1"/>
    <col min="3325" max="3325" width="4.7109375" style="221" customWidth="1"/>
    <col min="3326" max="3326" width="17.7109375" style="221" customWidth="1"/>
    <col min="3327" max="3401" width="10.7109375" style="221" customWidth="1"/>
    <col min="3402" max="3402" width="12.140625" style="221" customWidth="1"/>
    <col min="3403" max="3408" width="10.7109375" style="221" customWidth="1"/>
    <col min="3409" max="3412" width="10.28515625" style="221" customWidth="1"/>
    <col min="3413" max="3579" width="8.85546875" style="221"/>
    <col min="3580" max="3580" width="2.85546875" style="221" customWidth="1"/>
    <col min="3581" max="3581" width="4.7109375" style="221" customWidth="1"/>
    <col min="3582" max="3582" width="17.7109375" style="221" customWidth="1"/>
    <col min="3583" max="3657" width="10.7109375" style="221" customWidth="1"/>
    <col min="3658" max="3658" width="12.140625" style="221" customWidth="1"/>
    <col min="3659" max="3664" width="10.7109375" style="221" customWidth="1"/>
    <col min="3665" max="3668" width="10.28515625" style="221" customWidth="1"/>
    <col min="3669" max="3835" width="8.85546875" style="221"/>
    <col min="3836" max="3836" width="2.85546875" style="221" customWidth="1"/>
    <col min="3837" max="3837" width="4.7109375" style="221" customWidth="1"/>
    <col min="3838" max="3838" width="17.7109375" style="221" customWidth="1"/>
    <col min="3839" max="3913" width="10.7109375" style="221" customWidth="1"/>
    <col min="3914" max="3914" width="12.140625" style="221" customWidth="1"/>
    <col min="3915" max="3920" width="10.7109375" style="221" customWidth="1"/>
    <col min="3921" max="3924" width="10.28515625" style="221" customWidth="1"/>
    <col min="3925" max="4091" width="8.85546875" style="221"/>
    <col min="4092" max="4092" width="2.85546875" style="221" customWidth="1"/>
    <col min="4093" max="4093" width="4.7109375" style="221" customWidth="1"/>
    <col min="4094" max="4094" width="17.7109375" style="221" customWidth="1"/>
    <col min="4095" max="4169" width="10.7109375" style="221" customWidth="1"/>
    <col min="4170" max="4170" width="12.140625" style="221" customWidth="1"/>
    <col min="4171" max="4176" width="10.7109375" style="221" customWidth="1"/>
    <col min="4177" max="4180" width="10.28515625" style="221" customWidth="1"/>
    <col min="4181" max="4347" width="8.85546875" style="221"/>
    <col min="4348" max="4348" width="2.85546875" style="221" customWidth="1"/>
    <col min="4349" max="4349" width="4.7109375" style="221" customWidth="1"/>
    <col min="4350" max="4350" width="17.7109375" style="221" customWidth="1"/>
    <col min="4351" max="4425" width="10.7109375" style="221" customWidth="1"/>
    <col min="4426" max="4426" width="12.140625" style="221" customWidth="1"/>
    <col min="4427" max="4432" width="10.7109375" style="221" customWidth="1"/>
    <col min="4433" max="4436" width="10.28515625" style="221" customWidth="1"/>
    <col min="4437" max="4603" width="8.85546875" style="221"/>
    <col min="4604" max="4604" width="2.85546875" style="221" customWidth="1"/>
    <col min="4605" max="4605" width="4.7109375" style="221" customWidth="1"/>
    <col min="4606" max="4606" width="17.7109375" style="221" customWidth="1"/>
    <col min="4607" max="4681" width="10.7109375" style="221" customWidth="1"/>
    <col min="4682" max="4682" width="12.140625" style="221" customWidth="1"/>
    <col min="4683" max="4688" width="10.7109375" style="221" customWidth="1"/>
    <col min="4689" max="4692" width="10.28515625" style="221" customWidth="1"/>
    <col min="4693" max="4859" width="8.85546875" style="221"/>
    <col min="4860" max="4860" width="2.85546875" style="221" customWidth="1"/>
    <col min="4861" max="4861" width="4.7109375" style="221" customWidth="1"/>
    <col min="4862" max="4862" width="17.7109375" style="221" customWidth="1"/>
    <col min="4863" max="4937" width="10.7109375" style="221" customWidth="1"/>
    <col min="4938" max="4938" width="12.140625" style="221" customWidth="1"/>
    <col min="4939" max="4944" width="10.7109375" style="221" customWidth="1"/>
    <col min="4945" max="4948" width="10.28515625" style="221" customWidth="1"/>
    <col min="4949" max="5115" width="8.85546875" style="221"/>
    <col min="5116" max="5116" width="2.85546875" style="221" customWidth="1"/>
    <col min="5117" max="5117" width="4.7109375" style="221" customWidth="1"/>
    <col min="5118" max="5118" width="17.7109375" style="221" customWidth="1"/>
    <col min="5119" max="5193" width="10.7109375" style="221" customWidth="1"/>
    <col min="5194" max="5194" width="12.140625" style="221" customWidth="1"/>
    <col min="5195" max="5200" width="10.7109375" style="221" customWidth="1"/>
    <col min="5201" max="5204" width="10.28515625" style="221" customWidth="1"/>
    <col min="5205" max="5371" width="8.85546875" style="221"/>
    <col min="5372" max="5372" width="2.85546875" style="221" customWidth="1"/>
    <col min="5373" max="5373" width="4.7109375" style="221" customWidth="1"/>
    <col min="5374" max="5374" width="17.7109375" style="221" customWidth="1"/>
    <col min="5375" max="5449" width="10.7109375" style="221" customWidth="1"/>
    <col min="5450" max="5450" width="12.140625" style="221" customWidth="1"/>
    <col min="5451" max="5456" width="10.7109375" style="221" customWidth="1"/>
    <col min="5457" max="5460" width="10.28515625" style="221" customWidth="1"/>
    <col min="5461" max="5627" width="8.85546875" style="221"/>
    <col min="5628" max="5628" width="2.85546875" style="221" customWidth="1"/>
    <col min="5629" max="5629" width="4.7109375" style="221" customWidth="1"/>
    <col min="5630" max="5630" width="17.7109375" style="221" customWidth="1"/>
    <col min="5631" max="5705" width="10.7109375" style="221" customWidth="1"/>
    <col min="5706" max="5706" width="12.140625" style="221" customWidth="1"/>
    <col min="5707" max="5712" width="10.7109375" style="221" customWidth="1"/>
    <col min="5713" max="5716" width="10.28515625" style="221" customWidth="1"/>
    <col min="5717" max="5883" width="8.85546875" style="221"/>
    <col min="5884" max="5884" width="2.85546875" style="221" customWidth="1"/>
    <col min="5885" max="5885" width="4.7109375" style="221" customWidth="1"/>
    <col min="5886" max="5886" width="17.7109375" style="221" customWidth="1"/>
    <col min="5887" max="5961" width="10.7109375" style="221" customWidth="1"/>
    <col min="5962" max="5962" width="12.140625" style="221" customWidth="1"/>
    <col min="5963" max="5968" width="10.7109375" style="221" customWidth="1"/>
    <col min="5969" max="5972" width="10.28515625" style="221" customWidth="1"/>
    <col min="5973" max="6139" width="8.85546875" style="221"/>
    <col min="6140" max="6140" width="2.85546875" style="221" customWidth="1"/>
    <col min="6141" max="6141" width="4.7109375" style="221" customWidth="1"/>
    <col min="6142" max="6142" width="17.7109375" style="221" customWidth="1"/>
    <col min="6143" max="6217" width="10.7109375" style="221" customWidth="1"/>
    <col min="6218" max="6218" width="12.140625" style="221" customWidth="1"/>
    <col min="6219" max="6224" width="10.7109375" style="221" customWidth="1"/>
    <col min="6225" max="6228" width="10.28515625" style="221" customWidth="1"/>
    <col min="6229" max="6395" width="8.85546875" style="221"/>
    <col min="6396" max="6396" width="2.85546875" style="221" customWidth="1"/>
    <col min="6397" max="6397" width="4.7109375" style="221" customWidth="1"/>
    <col min="6398" max="6398" width="17.7109375" style="221" customWidth="1"/>
    <col min="6399" max="6473" width="10.7109375" style="221" customWidth="1"/>
    <col min="6474" max="6474" width="12.140625" style="221" customWidth="1"/>
    <col min="6475" max="6480" width="10.7109375" style="221" customWidth="1"/>
    <col min="6481" max="6484" width="10.28515625" style="221" customWidth="1"/>
    <col min="6485" max="6651" width="8.85546875" style="221"/>
    <col min="6652" max="6652" width="2.85546875" style="221" customWidth="1"/>
    <col min="6653" max="6653" width="4.7109375" style="221" customWidth="1"/>
    <col min="6654" max="6654" width="17.7109375" style="221" customWidth="1"/>
    <col min="6655" max="6729" width="10.7109375" style="221" customWidth="1"/>
    <col min="6730" max="6730" width="12.140625" style="221" customWidth="1"/>
    <col min="6731" max="6736" width="10.7109375" style="221" customWidth="1"/>
    <col min="6737" max="6740" width="10.28515625" style="221" customWidth="1"/>
    <col min="6741" max="6907" width="8.85546875" style="221"/>
    <col min="6908" max="6908" width="2.85546875" style="221" customWidth="1"/>
    <col min="6909" max="6909" width="4.7109375" style="221" customWidth="1"/>
    <col min="6910" max="6910" width="17.7109375" style="221" customWidth="1"/>
    <col min="6911" max="6985" width="10.7109375" style="221" customWidth="1"/>
    <col min="6986" max="6986" width="12.140625" style="221" customWidth="1"/>
    <col min="6987" max="6992" width="10.7109375" style="221" customWidth="1"/>
    <col min="6993" max="6996" width="10.28515625" style="221" customWidth="1"/>
    <col min="6997" max="7163" width="8.85546875" style="221"/>
    <col min="7164" max="7164" width="2.85546875" style="221" customWidth="1"/>
    <col min="7165" max="7165" width="4.7109375" style="221" customWidth="1"/>
    <col min="7166" max="7166" width="17.7109375" style="221" customWidth="1"/>
    <col min="7167" max="7241" width="10.7109375" style="221" customWidth="1"/>
    <col min="7242" max="7242" width="12.140625" style="221" customWidth="1"/>
    <col min="7243" max="7248" width="10.7109375" style="221" customWidth="1"/>
    <col min="7249" max="7252" width="10.28515625" style="221" customWidth="1"/>
    <col min="7253" max="7419" width="8.85546875" style="221"/>
    <col min="7420" max="7420" width="2.85546875" style="221" customWidth="1"/>
    <col min="7421" max="7421" width="4.7109375" style="221" customWidth="1"/>
    <col min="7422" max="7422" width="17.7109375" style="221" customWidth="1"/>
    <col min="7423" max="7497" width="10.7109375" style="221" customWidth="1"/>
    <col min="7498" max="7498" width="12.140625" style="221" customWidth="1"/>
    <col min="7499" max="7504" width="10.7109375" style="221" customWidth="1"/>
    <col min="7505" max="7508" width="10.28515625" style="221" customWidth="1"/>
    <col min="7509" max="7675" width="8.85546875" style="221"/>
    <col min="7676" max="7676" width="2.85546875" style="221" customWidth="1"/>
    <col min="7677" max="7677" width="4.7109375" style="221" customWidth="1"/>
    <col min="7678" max="7678" width="17.7109375" style="221" customWidth="1"/>
    <col min="7679" max="7753" width="10.7109375" style="221" customWidth="1"/>
    <col min="7754" max="7754" width="12.140625" style="221" customWidth="1"/>
    <col min="7755" max="7760" width="10.7109375" style="221" customWidth="1"/>
    <col min="7761" max="7764" width="10.28515625" style="221" customWidth="1"/>
    <col min="7765" max="7931" width="8.85546875" style="221"/>
    <col min="7932" max="7932" width="2.85546875" style="221" customWidth="1"/>
    <col min="7933" max="7933" width="4.7109375" style="221" customWidth="1"/>
    <col min="7934" max="7934" width="17.7109375" style="221" customWidth="1"/>
    <col min="7935" max="8009" width="10.7109375" style="221" customWidth="1"/>
    <col min="8010" max="8010" width="12.140625" style="221" customWidth="1"/>
    <col min="8011" max="8016" width="10.7109375" style="221" customWidth="1"/>
    <col min="8017" max="8020" width="10.28515625" style="221" customWidth="1"/>
    <col min="8021" max="8187" width="8.85546875" style="221"/>
    <col min="8188" max="8188" width="2.85546875" style="221" customWidth="1"/>
    <col min="8189" max="8189" width="4.7109375" style="221" customWidth="1"/>
    <col min="8190" max="8190" width="17.7109375" style="221" customWidth="1"/>
    <col min="8191" max="8265" width="10.7109375" style="221" customWidth="1"/>
    <col min="8266" max="8266" width="12.140625" style="221" customWidth="1"/>
    <col min="8267" max="8272" width="10.7109375" style="221" customWidth="1"/>
    <col min="8273" max="8276" width="10.28515625" style="221" customWidth="1"/>
    <col min="8277" max="8443" width="8.85546875" style="221"/>
    <col min="8444" max="8444" width="2.85546875" style="221" customWidth="1"/>
    <col min="8445" max="8445" width="4.7109375" style="221" customWidth="1"/>
    <col min="8446" max="8446" width="17.7109375" style="221" customWidth="1"/>
    <col min="8447" max="8521" width="10.7109375" style="221" customWidth="1"/>
    <col min="8522" max="8522" width="12.140625" style="221" customWidth="1"/>
    <col min="8523" max="8528" width="10.7109375" style="221" customWidth="1"/>
    <col min="8529" max="8532" width="10.28515625" style="221" customWidth="1"/>
    <col min="8533" max="8699" width="8.85546875" style="221"/>
    <col min="8700" max="8700" width="2.85546875" style="221" customWidth="1"/>
    <col min="8701" max="8701" width="4.7109375" style="221" customWidth="1"/>
    <col min="8702" max="8702" width="17.7109375" style="221" customWidth="1"/>
    <col min="8703" max="8777" width="10.7109375" style="221" customWidth="1"/>
    <col min="8778" max="8778" width="12.140625" style="221" customWidth="1"/>
    <col min="8779" max="8784" width="10.7109375" style="221" customWidth="1"/>
    <col min="8785" max="8788" width="10.28515625" style="221" customWidth="1"/>
    <col min="8789" max="8955" width="8.85546875" style="221"/>
    <col min="8956" max="8956" width="2.85546875" style="221" customWidth="1"/>
    <col min="8957" max="8957" width="4.7109375" style="221" customWidth="1"/>
    <col min="8958" max="8958" width="17.7109375" style="221" customWidth="1"/>
    <col min="8959" max="9033" width="10.7109375" style="221" customWidth="1"/>
    <col min="9034" max="9034" width="12.140625" style="221" customWidth="1"/>
    <col min="9035" max="9040" width="10.7109375" style="221" customWidth="1"/>
    <col min="9041" max="9044" width="10.28515625" style="221" customWidth="1"/>
    <col min="9045" max="9211" width="8.85546875" style="221"/>
    <col min="9212" max="9212" width="2.85546875" style="221" customWidth="1"/>
    <col min="9213" max="9213" width="4.7109375" style="221" customWidth="1"/>
    <col min="9214" max="9214" width="17.7109375" style="221" customWidth="1"/>
    <col min="9215" max="9289" width="10.7109375" style="221" customWidth="1"/>
    <col min="9290" max="9290" width="12.140625" style="221" customWidth="1"/>
    <col min="9291" max="9296" width="10.7109375" style="221" customWidth="1"/>
    <col min="9297" max="9300" width="10.28515625" style="221" customWidth="1"/>
    <col min="9301" max="9467" width="8.85546875" style="221"/>
    <col min="9468" max="9468" width="2.85546875" style="221" customWidth="1"/>
    <col min="9469" max="9469" width="4.7109375" style="221" customWidth="1"/>
    <col min="9470" max="9470" width="17.7109375" style="221" customWidth="1"/>
    <col min="9471" max="9545" width="10.7109375" style="221" customWidth="1"/>
    <col min="9546" max="9546" width="12.140625" style="221" customWidth="1"/>
    <col min="9547" max="9552" width="10.7109375" style="221" customWidth="1"/>
    <col min="9553" max="9556" width="10.28515625" style="221" customWidth="1"/>
    <col min="9557" max="9723" width="8.85546875" style="221"/>
    <col min="9724" max="9724" width="2.85546875" style="221" customWidth="1"/>
    <col min="9725" max="9725" width="4.7109375" style="221" customWidth="1"/>
    <col min="9726" max="9726" width="17.7109375" style="221" customWidth="1"/>
    <col min="9727" max="9801" width="10.7109375" style="221" customWidth="1"/>
    <col min="9802" max="9802" width="12.140625" style="221" customWidth="1"/>
    <col min="9803" max="9808" width="10.7109375" style="221" customWidth="1"/>
    <col min="9809" max="9812" width="10.28515625" style="221" customWidth="1"/>
    <col min="9813" max="9979" width="8.85546875" style="221"/>
    <col min="9980" max="9980" width="2.85546875" style="221" customWidth="1"/>
    <col min="9981" max="9981" width="4.7109375" style="221" customWidth="1"/>
    <col min="9982" max="9982" width="17.7109375" style="221" customWidth="1"/>
    <col min="9983" max="10057" width="10.7109375" style="221" customWidth="1"/>
    <col min="10058" max="10058" width="12.140625" style="221" customWidth="1"/>
    <col min="10059" max="10064" width="10.7109375" style="221" customWidth="1"/>
    <col min="10065" max="10068" width="10.28515625" style="221" customWidth="1"/>
    <col min="10069" max="10235" width="8.85546875" style="221"/>
    <col min="10236" max="10236" width="2.85546875" style="221" customWidth="1"/>
    <col min="10237" max="10237" width="4.7109375" style="221" customWidth="1"/>
    <col min="10238" max="10238" width="17.7109375" style="221" customWidth="1"/>
    <col min="10239" max="10313" width="10.7109375" style="221" customWidth="1"/>
    <col min="10314" max="10314" width="12.140625" style="221" customWidth="1"/>
    <col min="10315" max="10320" width="10.7109375" style="221" customWidth="1"/>
    <col min="10321" max="10324" width="10.28515625" style="221" customWidth="1"/>
    <col min="10325" max="10491" width="8.85546875" style="221"/>
    <col min="10492" max="10492" width="2.85546875" style="221" customWidth="1"/>
    <col min="10493" max="10493" width="4.7109375" style="221" customWidth="1"/>
    <col min="10494" max="10494" width="17.7109375" style="221" customWidth="1"/>
    <col min="10495" max="10569" width="10.7109375" style="221" customWidth="1"/>
    <col min="10570" max="10570" width="12.140625" style="221" customWidth="1"/>
    <col min="10571" max="10576" width="10.7109375" style="221" customWidth="1"/>
    <col min="10577" max="10580" width="10.28515625" style="221" customWidth="1"/>
    <col min="10581" max="10747" width="8.85546875" style="221"/>
    <col min="10748" max="10748" width="2.85546875" style="221" customWidth="1"/>
    <col min="10749" max="10749" width="4.7109375" style="221" customWidth="1"/>
    <col min="10750" max="10750" width="17.7109375" style="221" customWidth="1"/>
    <col min="10751" max="10825" width="10.7109375" style="221" customWidth="1"/>
    <col min="10826" max="10826" width="12.140625" style="221" customWidth="1"/>
    <col min="10827" max="10832" width="10.7109375" style="221" customWidth="1"/>
    <col min="10833" max="10836" width="10.28515625" style="221" customWidth="1"/>
    <col min="10837" max="11003" width="8.85546875" style="221"/>
    <col min="11004" max="11004" width="2.85546875" style="221" customWidth="1"/>
    <col min="11005" max="11005" width="4.7109375" style="221" customWidth="1"/>
    <col min="11006" max="11006" width="17.7109375" style="221" customWidth="1"/>
    <col min="11007" max="11081" width="10.7109375" style="221" customWidth="1"/>
    <col min="11082" max="11082" width="12.140625" style="221" customWidth="1"/>
    <col min="11083" max="11088" width="10.7109375" style="221" customWidth="1"/>
    <col min="11089" max="11092" width="10.28515625" style="221" customWidth="1"/>
    <col min="11093" max="11259" width="8.85546875" style="221"/>
    <col min="11260" max="11260" width="2.85546875" style="221" customWidth="1"/>
    <col min="11261" max="11261" width="4.7109375" style="221" customWidth="1"/>
    <col min="11262" max="11262" width="17.7109375" style="221" customWidth="1"/>
    <col min="11263" max="11337" width="10.7109375" style="221" customWidth="1"/>
    <col min="11338" max="11338" width="12.140625" style="221" customWidth="1"/>
    <col min="11339" max="11344" width="10.7109375" style="221" customWidth="1"/>
    <col min="11345" max="11348" width="10.28515625" style="221" customWidth="1"/>
    <col min="11349" max="11515" width="8.85546875" style="221"/>
    <col min="11516" max="11516" width="2.85546875" style="221" customWidth="1"/>
    <col min="11517" max="11517" width="4.7109375" style="221" customWidth="1"/>
    <col min="11518" max="11518" width="17.7109375" style="221" customWidth="1"/>
    <col min="11519" max="11593" width="10.7109375" style="221" customWidth="1"/>
    <col min="11594" max="11594" width="12.140625" style="221" customWidth="1"/>
    <col min="11595" max="11600" width="10.7109375" style="221" customWidth="1"/>
    <col min="11601" max="11604" width="10.28515625" style="221" customWidth="1"/>
    <col min="11605" max="11771" width="8.85546875" style="221"/>
    <col min="11772" max="11772" width="2.85546875" style="221" customWidth="1"/>
    <col min="11773" max="11773" width="4.7109375" style="221" customWidth="1"/>
    <col min="11774" max="11774" width="17.7109375" style="221" customWidth="1"/>
    <col min="11775" max="11849" width="10.7109375" style="221" customWidth="1"/>
    <col min="11850" max="11850" width="12.140625" style="221" customWidth="1"/>
    <col min="11851" max="11856" width="10.7109375" style="221" customWidth="1"/>
    <col min="11857" max="11860" width="10.28515625" style="221" customWidth="1"/>
    <col min="11861" max="12027" width="8.85546875" style="221"/>
    <col min="12028" max="12028" width="2.85546875" style="221" customWidth="1"/>
    <col min="12029" max="12029" width="4.7109375" style="221" customWidth="1"/>
    <col min="12030" max="12030" width="17.7109375" style="221" customWidth="1"/>
    <col min="12031" max="12105" width="10.7109375" style="221" customWidth="1"/>
    <col min="12106" max="12106" width="12.140625" style="221" customWidth="1"/>
    <col min="12107" max="12112" width="10.7109375" style="221" customWidth="1"/>
    <col min="12113" max="12116" width="10.28515625" style="221" customWidth="1"/>
    <col min="12117" max="12283" width="8.85546875" style="221"/>
    <col min="12284" max="12284" width="2.85546875" style="221" customWidth="1"/>
    <col min="12285" max="12285" width="4.7109375" style="221" customWidth="1"/>
    <col min="12286" max="12286" width="17.7109375" style="221" customWidth="1"/>
    <col min="12287" max="12361" width="10.7109375" style="221" customWidth="1"/>
    <col min="12362" max="12362" width="12.140625" style="221" customWidth="1"/>
    <col min="12363" max="12368" width="10.7109375" style="221" customWidth="1"/>
    <col min="12369" max="12372" width="10.28515625" style="221" customWidth="1"/>
    <col min="12373" max="12539" width="8.85546875" style="221"/>
    <col min="12540" max="12540" width="2.85546875" style="221" customWidth="1"/>
    <col min="12541" max="12541" width="4.7109375" style="221" customWidth="1"/>
    <col min="12542" max="12542" width="17.7109375" style="221" customWidth="1"/>
    <col min="12543" max="12617" width="10.7109375" style="221" customWidth="1"/>
    <col min="12618" max="12618" width="12.140625" style="221" customWidth="1"/>
    <col min="12619" max="12624" width="10.7109375" style="221" customWidth="1"/>
    <col min="12625" max="12628" width="10.28515625" style="221" customWidth="1"/>
    <col min="12629" max="12795" width="8.85546875" style="221"/>
    <col min="12796" max="12796" width="2.85546875" style="221" customWidth="1"/>
    <col min="12797" max="12797" width="4.7109375" style="221" customWidth="1"/>
    <col min="12798" max="12798" width="17.7109375" style="221" customWidth="1"/>
    <col min="12799" max="12873" width="10.7109375" style="221" customWidth="1"/>
    <col min="12874" max="12874" width="12.140625" style="221" customWidth="1"/>
    <col min="12875" max="12880" width="10.7109375" style="221" customWidth="1"/>
    <col min="12881" max="12884" width="10.28515625" style="221" customWidth="1"/>
    <col min="12885" max="13051" width="8.85546875" style="221"/>
    <col min="13052" max="13052" width="2.85546875" style="221" customWidth="1"/>
    <col min="13053" max="13053" width="4.7109375" style="221" customWidth="1"/>
    <col min="13054" max="13054" width="17.7109375" style="221" customWidth="1"/>
    <col min="13055" max="13129" width="10.7109375" style="221" customWidth="1"/>
    <col min="13130" max="13130" width="12.140625" style="221" customWidth="1"/>
    <col min="13131" max="13136" width="10.7109375" style="221" customWidth="1"/>
    <col min="13137" max="13140" width="10.28515625" style="221" customWidth="1"/>
    <col min="13141" max="13307" width="8.85546875" style="221"/>
    <col min="13308" max="13308" width="2.85546875" style="221" customWidth="1"/>
    <col min="13309" max="13309" width="4.7109375" style="221" customWidth="1"/>
    <col min="13310" max="13310" width="17.7109375" style="221" customWidth="1"/>
    <col min="13311" max="13385" width="10.7109375" style="221" customWidth="1"/>
    <col min="13386" max="13386" width="12.140625" style="221" customWidth="1"/>
    <col min="13387" max="13392" width="10.7109375" style="221" customWidth="1"/>
    <col min="13393" max="13396" width="10.28515625" style="221" customWidth="1"/>
    <col min="13397" max="13563" width="8.85546875" style="221"/>
    <col min="13564" max="13564" width="2.85546875" style="221" customWidth="1"/>
    <col min="13565" max="13565" width="4.7109375" style="221" customWidth="1"/>
    <col min="13566" max="13566" width="17.7109375" style="221" customWidth="1"/>
    <col min="13567" max="13641" width="10.7109375" style="221" customWidth="1"/>
    <col min="13642" max="13642" width="12.140625" style="221" customWidth="1"/>
    <col min="13643" max="13648" width="10.7109375" style="221" customWidth="1"/>
    <col min="13649" max="13652" width="10.28515625" style="221" customWidth="1"/>
    <col min="13653" max="13819" width="8.85546875" style="221"/>
    <col min="13820" max="13820" width="2.85546875" style="221" customWidth="1"/>
    <col min="13821" max="13821" width="4.7109375" style="221" customWidth="1"/>
    <col min="13822" max="13822" width="17.7109375" style="221" customWidth="1"/>
    <col min="13823" max="13897" width="10.7109375" style="221" customWidth="1"/>
    <col min="13898" max="13898" width="12.140625" style="221" customWidth="1"/>
    <col min="13899" max="13904" width="10.7109375" style="221" customWidth="1"/>
    <col min="13905" max="13908" width="10.28515625" style="221" customWidth="1"/>
    <col min="13909" max="14075" width="8.85546875" style="221"/>
    <col min="14076" max="14076" width="2.85546875" style="221" customWidth="1"/>
    <col min="14077" max="14077" width="4.7109375" style="221" customWidth="1"/>
    <col min="14078" max="14078" width="17.7109375" style="221" customWidth="1"/>
    <col min="14079" max="14153" width="10.7109375" style="221" customWidth="1"/>
    <col min="14154" max="14154" width="12.140625" style="221" customWidth="1"/>
    <col min="14155" max="14160" width="10.7109375" style="221" customWidth="1"/>
    <col min="14161" max="14164" width="10.28515625" style="221" customWidth="1"/>
    <col min="14165" max="14331" width="8.85546875" style="221"/>
    <col min="14332" max="14332" width="2.85546875" style="221" customWidth="1"/>
    <col min="14333" max="14333" width="4.7109375" style="221" customWidth="1"/>
    <col min="14334" max="14334" width="17.7109375" style="221" customWidth="1"/>
    <col min="14335" max="14409" width="10.7109375" style="221" customWidth="1"/>
    <col min="14410" max="14410" width="12.140625" style="221" customWidth="1"/>
    <col min="14411" max="14416" width="10.7109375" style="221" customWidth="1"/>
    <col min="14417" max="14420" width="10.28515625" style="221" customWidth="1"/>
    <col min="14421" max="14587" width="8.85546875" style="221"/>
    <col min="14588" max="14588" width="2.85546875" style="221" customWidth="1"/>
    <col min="14589" max="14589" width="4.7109375" style="221" customWidth="1"/>
    <col min="14590" max="14590" width="17.7109375" style="221" customWidth="1"/>
    <col min="14591" max="14665" width="10.7109375" style="221" customWidth="1"/>
    <col min="14666" max="14666" width="12.140625" style="221" customWidth="1"/>
    <col min="14667" max="14672" width="10.7109375" style="221" customWidth="1"/>
    <col min="14673" max="14676" width="10.28515625" style="221" customWidth="1"/>
    <col min="14677" max="14843" width="8.85546875" style="221"/>
    <col min="14844" max="14844" width="2.85546875" style="221" customWidth="1"/>
    <col min="14845" max="14845" width="4.7109375" style="221" customWidth="1"/>
    <col min="14846" max="14846" width="17.7109375" style="221" customWidth="1"/>
    <col min="14847" max="14921" width="10.7109375" style="221" customWidth="1"/>
    <col min="14922" max="14922" width="12.140625" style="221" customWidth="1"/>
    <col min="14923" max="14928" width="10.7109375" style="221" customWidth="1"/>
    <col min="14929" max="14932" width="10.28515625" style="221" customWidth="1"/>
    <col min="14933" max="15099" width="8.85546875" style="221"/>
    <col min="15100" max="15100" width="2.85546875" style="221" customWidth="1"/>
    <col min="15101" max="15101" width="4.7109375" style="221" customWidth="1"/>
    <col min="15102" max="15102" width="17.7109375" style="221" customWidth="1"/>
    <col min="15103" max="15177" width="10.7109375" style="221" customWidth="1"/>
    <col min="15178" max="15178" width="12.140625" style="221" customWidth="1"/>
    <col min="15179" max="15184" width="10.7109375" style="221" customWidth="1"/>
    <col min="15185" max="15188" width="10.28515625" style="221" customWidth="1"/>
    <col min="15189" max="15355" width="8.85546875" style="221"/>
    <col min="15356" max="15356" width="2.85546875" style="221" customWidth="1"/>
    <col min="15357" max="15357" width="4.7109375" style="221" customWidth="1"/>
    <col min="15358" max="15358" width="17.7109375" style="221" customWidth="1"/>
    <col min="15359" max="15433" width="10.7109375" style="221" customWidth="1"/>
    <col min="15434" max="15434" width="12.140625" style="221" customWidth="1"/>
    <col min="15435" max="15440" width="10.7109375" style="221" customWidth="1"/>
    <col min="15441" max="15444" width="10.28515625" style="221" customWidth="1"/>
    <col min="15445" max="15611" width="8.85546875" style="221"/>
    <col min="15612" max="15612" width="2.85546875" style="221" customWidth="1"/>
    <col min="15613" max="15613" width="4.7109375" style="221" customWidth="1"/>
    <col min="15614" max="15614" width="17.7109375" style="221" customWidth="1"/>
    <col min="15615" max="15689" width="10.7109375" style="221" customWidth="1"/>
    <col min="15690" max="15690" width="12.140625" style="221" customWidth="1"/>
    <col min="15691" max="15696" width="10.7109375" style="221" customWidth="1"/>
    <col min="15697" max="15700" width="10.28515625" style="221" customWidth="1"/>
    <col min="15701" max="15867" width="8.85546875" style="221"/>
    <col min="15868" max="15868" width="2.85546875" style="221" customWidth="1"/>
    <col min="15869" max="15869" width="4.7109375" style="221" customWidth="1"/>
    <col min="15870" max="15870" width="17.7109375" style="221" customWidth="1"/>
    <col min="15871" max="15945" width="10.7109375" style="221" customWidth="1"/>
    <col min="15946" max="15946" width="12.140625" style="221" customWidth="1"/>
    <col min="15947" max="15952" width="10.7109375" style="221" customWidth="1"/>
    <col min="15953" max="15956" width="10.28515625" style="221" customWidth="1"/>
    <col min="15957" max="16123" width="8.85546875" style="221"/>
    <col min="16124" max="16124" width="2.85546875" style="221" customWidth="1"/>
    <col min="16125" max="16125" width="4.7109375" style="221" customWidth="1"/>
    <col min="16126" max="16126" width="17.7109375" style="221" customWidth="1"/>
    <col min="16127" max="16201" width="10.7109375" style="221" customWidth="1"/>
    <col min="16202" max="16202" width="12.140625" style="221" customWidth="1"/>
    <col min="16203" max="16208" width="10.7109375" style="221" customWidth="1"/>
    <col min="16209" max="16212" width="10.28515625" style="221" customWidth="1"/>
    <col min="16213" max="16383" width="8.85546875" style="221"/>
    <col min="16384" max="16384" width="9.140625" style="221" customWidth="1"/>
  </cols>
  <sheetData>
    <row r="1" spans="1:215" x14ac:dyDescent="0.2">
      <c r="B1" s="948"/>
      <c r="C1" s="287"/>
      <c r="D1" s="949"/>
      <c r="E1" s="949"/>
      <c r="F1" s="949"/>
      <c r="G1" s="949"/>
      <c r="H1" s="949"/>
      <c r="I1" s="949"/>
      <c r="J1" s="949"/>
      <c r="AE1" s="226"/>
      <c r="AF1" s="226"/>
      <c r="AG1" s="226"/>
      <c r="AH1" s="226"/>
    </row>
    <row r="2" spans="1:215" x14ac:dyDescent="0.2">
      <c r="B2" s="306" t="s">
        <v>118</v>
      </c>
      <c r="C2" s="306"/>
      <c r="D2" s="306"/>
      <c r="E2" s="306"/>
      <c r="F2" s="306"/>
      <c r="G2" s="306"/>
      <c r="AE2" s="226"/>
      <c r="AF2" s="226"/>
      <c r="AG2" s="226"/>
      <c r="AH2" s="226"/>
      <c r="AI2" s="226"/>
    </row>
    <row r="3" spans="1:215" s="951" customFormat="1" ht="22.15" customHeight="1" x14ac:dyDescent="0.25">
      <c r="A3" s="950"/>
      <c r="B3" s="876" t="s">
        <v>119</v>
      </c>
      <c r="C3" s="876" t="s">
        <v>120</v>
      </c>
      <c r="D3" s="876">
        <v>39355</v>
      </c>
      <c r="E3" s="876">
        <v>39447</v>
      </c>
      <c r="F3" s="876">
        <v>39538</v>
      </c>
      <c r="G3" s="876">
        <v>39629</v>
      </c>
      <c r="H3" s="876">
        <v>39721</v>
      </c>
      <c r="I3" s="876">
        <v>39813</v>
      </c>
      <c r="J3" s="876">
        <v>39844</v>
      </c>
      <c r="K3" s="876">
        <v>39872</v>
      </c>
      <c r="L3" s="876">
        <v>39903</v>
      </c>
      <c r="M3" s="876">
        <v>39933</v>
      </c>
      <c r="N3" s="876">
        <v>39964</v>
      </c>
      <c r="O3" s="876">
        <v>39994</v>
      </c>
      <c r="P3" s="876">
        <v>40025</v>
      </c>
      <c r="Q3" s="876">
        <v>40056</v>
      </c>
      <c r="R3" s="876">
        <v>40086</v>
      </c>
      <c r="S3" s="876">
        <v>40117</v>
      </c>
      <c r="T3" s="876">
        <v>40147</v>
      </c>
      <c r="U3" s="876">
        <v>40178</v>
      </c>
      <c r="V3" s="876">
        <v>40209</v>
      </c>
      <c r="W3" s="876">
        <v>40237</v>
      </c>
      <c r="X3" s="876">
        <v>40268</v>
      </c>
      <c r="Y3" s="876">
        <v>40298</v>
      </c>
      <c r="Z3" s="876">
        <v>40329</v>
      </c>
      <c r="AA3" s="876">
        <v>40359</v>
      </c>
      <c r="AB3" s="876">
        <v>40390</v>
      </c>
      <c r="AC3" s="876">
        <v>40421</v>
      </c>
      <c r="AD3" s="876">
        <v>40451</v>
      </c>
      <c r="AE3" s="876">
        <v>40482</v>
      </c>
      <c r="AF3" s="876">
        <v>40512</v>
      </c>
      <c r="AG3" s="876">
        <v>40543</v>
      </c>
      <c r="AH3" s="876">
        <v>40574</v>
      </c>
      <c r="AI3" s="876">
        <v>40602</v>
      </c>
      <c r="AJ3" s="876">
        <v>40633</v>
      </c>
      <c r="AK3" s="876">
        <v>40663</v>
      </c>
      <c r="AL3" s="876">
        <v>40694</v>
      </c>
      <c r="AM3" s="876">
        <v>40724</v>
      </c>
      <c r="AN3" s="876">
        <v>40755</v>
      </c>
      <c r="AO3" s="876">
        <v>40786</v>
      </c>
      <c r="AP3" s="876">
        <v>40816</v>
      </c>
      <c r="AQ3" s="876">
        <v>40847</v>
      </c>
      <c r="AR3" s="876">
        <v>40877</v>
      </c>
      <c r="AS3" s="876">
        <v>40908</v>
      </c>
      <c r="AT3" s="876">
        <v>40939</v>
      </c>
      <c r="AU3" s="876">
        <v>40968</v>
      </c>
      <c r="AV3" s="876">
        <v>40999</v>
      </c>
      <c r="AW3" s="876">
        <v>41029</v>
      </c>
      <c r="AX3" s="876">
        <v>41060</v>
      </c>
      <c r="AY3" s="876">
        <v>41090</v>
      </c>
      <c r="AZ3" s="876">
        <v>41121</v>
      </c>
      <c r="BA3" s="876">
        <v>41152</v>
      </c>
      <c r="BB3" s="876">
        <v>41182</v>
      </c>
      <c r="BC3" s="876">
        <v>41213</v>
      </c>
      <c r="BD3" s="876">
        <v>41243</v>
      </c>
      <c r="BE3" s="876">
        <v>41274</v>
      </c>
      <c r="BF3" s="876">
        <v>41305</v>
      </c>
      <c r="BG3" s="876">
        <v>41333</v>
      </c>
      <c r="BH3" s="876">
        <v>41364</v>
      </c>
      <c r="BI3" s="876">
        <v>41394</v>
      </c>
      <c r="BJ3" s="876">
        <v>41425</v>
      </c>
      <c r="BK3" s="876">
        <v>41455</v>
      </c>
      <c r="BL3" s="876">
        <v>41486</v>
      </c>
      <c r="BM3" s="876">
        <v>41517</v>
      </c>
      <c r="BN3" s="876">
        <v>41547</v>
      </c>
      <c r="BO3" s="876">
        <v>41578</v>
      </c>
      <c r="BP3" s="876">
        <v>41608</v>
      </c>
      <c r="BQ3" s="876">
        <v>41639</v>
      </c>
      <c r="BR3" s="876">
        <v>41670</v>
      </c>
      <c r="BS3" s="876">
        <v>41698</v>
      </c>
      <c r="BT3" s="876">
        <v>41729</v>
      </c>
      <c r="BU3" s="876">
        <v>41759</v>
      </c>
      <c r="BV3" s="876">
        <v>41790</v>
      </c>
      <c r="BW3" s="876">
        <v>41820</v>
      </c>
      <c r="BX3" s="876">
        <v>41851</v>
      </c>
      <c r="BY3" s="876">
        <v>41882</v>
      </c>
      <c r="BZ3" s="876">
        <v>41912</v>
      </c>
      <c r="CA3" s="876">
        <v>41943</v>
      </c>
      <c r="CB3" s="876">
        <v>41973</v>
      </c>
      <c r="CC3" s="876">
        <v>42004</v>
      </c>
      <c r="CD3" s="876">
        <v>42035</v>
      </c>
      <c r="CE3" s="876">
        <v>42063</v>
      </c>
      <c r="CF3" s="876">
        <v>42094</v>
      </c>
      <c r="CG3" s="876">
        <v>42124</v>
      </c>
      <c r="CH3" s="876">
        <v>42155</v>
      </c>
      <c r="CI3" s="876">
        <v>42185</v>
      </c>
      <c r="CJ3" s="876">
        <v>42216</v>
      </c>
      <c r="CK3" s="876">
        <v>42247</v>
      </c>
      <c r="CL3" s="876">
        <v>42277</v>
      </c>
      <c r="CM3" s="876">
        <v>42308</v>
      </c>
      <c r="CN3" s="876">
        <v>42338</v>
      </c>
      <c r="CO3" s="876">
        <v>42369</v>
      </c>
      <c r="CP3" s="876">
        <v>42400</v>
      </c>
      <c r="CQ3" s="876">
        <v>42429</v>
      </c>
      <c r="CR3" s="876">
        <v>42460</v>
      </c>
      <c r="CS3" s="876">
        <v>42490</v>
      </c>
      <c r="CT3" s="876">
        <v>42521</v>
      </c>
      <c r="CU3" s="876">
        <v>42551</v>
      </c>
      <c r="CV3" s="876">
        <v>42582</v>
      </c>
      <c r="CW3" s="876">
        <v>42613</v>
      </c>
      <c r="CX3" s="876">
        <v>42643</v>
      </c>
      <c r="CY3" s="876">
        <v>42674</v>
      </c>
      <c r="CZ3" s="876">
        <v>42704</v>
      </c>
      <c r="DA3" s="876">
        <v>42735</v>
      </c>
      <c r="DB3" s="876">
        <v>42766</v>
      </c>
      <c r="DC3" s="876">
        <v>42794</v>
      </c>
      <c r="DD3" s="876">
        <v>42825</v>
      </c>
      <c r="DE3" s="876">
        <v>42855</v>
      </c>
      <c r="DF3" s="876">
        <v>42886</v>
      </c>
      <c r="DG3" s="876">
        <v>42916</v>
      </c>
      <c r="DH3" s="876">
        <v>42947</v>
      </c>
      <c r="DI3" s="876">
        <v>42978</v>
      </c>
      <c r="DJ3" s="876">
        <v>43008</v>
      </c>
      <c r="DK3" s="876">
        <v>43039</v>
      </c>
      <c r="DL3" s="876">
        <v>43069</v>
      </c>
      <c r="DM3" s="876">
        <v>43100</v>
      </c>
      <c r="DN3" s="876">
        <v>43131</v>
      </c>
      <c r="DO3" s="876">
        <v>43159</v>
      </c>
      <c r="DP3" s="876">
        <v>43190</v>
      </c>
      <c r="DQ3" s="876">
        <v>43220</v>
      </c>
      <c r="DR3" s="876">
        <v>43251</v>
      </c>
      <c r="DS3" s="876">
        <v>43281</v>
      </c>
      <c r="DT3" s="876">
        <v>43312</v>
      </c>
      <c r="DU3" s="876">
        <v>43343</v>
      </c>
      <c r="DV3" s="876">
        <v>43373</v>
      </c>
      <c r="DW3" s="876">
        <v>43404</v>
      </c>
      <c r="DX3" s="876">
        <v>43434</v>
      </c>
      <c r="DY3" s="876">
        <v>43465</v>
      </c>
      <c r="DZ3" s="876">
        <v>43496</v>
      </c>
      <c r="EA3" s="876">
        <v>43524</v>
      </c>
      <c r="EB3" s="876">
        <v>43555</v>
      </c>
      <c r="EC3" s="876">
        <v>43585</v>
      </c>
      <c r="ED3" s="876">
        <v>43616</v>
      </c>
      <c r="EE3" s="876">
        <v>43646</v>
      </c>
      <c r="EF3" s="876">
        <v>43677</v>
      </c>
      <c r="EG3" s="876">
        <v>43708</v>
      </c>
      <c r="EH3" s="876">
        <v>43738</v>
      </c>
      <c r="EI3" s="876">
        <v>43769</v>
      </c>
      <c r="EJ3" s="876">
        <v>43799</v>
      </c>
      <c r="EK3" s="876">
        <v>43830</v>
      </c>
      <c r="EL3" s="876">
        <v>43861</v>
      </c>
      <c r="EM3" s="876">
        <v>43889</v>
      </c>
      <c r="EN3" s="876">
        <v>43921</v>
      </c>
      <c r="EO3" s="876">
        <v>43951</v>
      </c>
      <c r="EP3" s="876">
        <v>43980</v>
      </c>
      <c r="EQ3" s="876">
        <v>44012</v>
      </c>
      <c r="ER3" s="876">
        <v>44043</v>
      </c>
      <c r="ES3" s="876">
        <v>44074</v>
      </c>
      <c r="ET3" s="876">
        <v>44104</v>
      </c>
      <c r="EU3" s="876">
        <v>44134</v>
      </c>
      <c r="EV3" s="876">
        <v>44162</v>
      </c>
      <c r="EW3" s="876">
        <v>44196</v>
      </c>
      <c r="EX3" s="876">
        <v>44225</v>
      </c>
      <c r="EY3" s="876">
        <v>44253</v>
      </c>
      <c r="EZ3" s="876">
        <v>44286</v>
      </c>
      <c r="FA3" s="876">
        <v>44315</v>
      </c>
      <c r="FB3" s="876">
        <v>44347</v>
      </c>
      <c r="FC3" s="876">
        <v>44377</v>
      </c>
      <c r="FD3" s="876">
        <v>44407</v>
      </c>
      <c r="FE3" s="876">
        <v>44439</v>
      </c>
      <c r="FF3" s="876">
        <v>44469</v>
      </c>
      <c r="FG3" s="876">
        <v>44498</v>
      </c>
      <c r="FH3" s="876">
        <v>44530</v>
      </c>
      <c r="FI3" s="876">
        <v>44561</v>
      </c>
      <c r="FJ3" s="876">
        <v>44227</v>
      </c>
      <c r="FK3" s="876">
        <v>44620</v>
      </c>
      <c r="FL3" s="876">
        <v>44651</v>
      </c>
      <c r="FM3" s="876">
        <v>44680</v>
      </c>
      <c r="FN3" s="876">
        <v>44712</v>
      </c>
      <c r="FO3" s="876">
        <v>44742</v>
      </c>
      <c r="FP3" s="876">
        <v>44771</v>
      </c>
      <c r="FQ3" s="876">
        <v>44804</v>
      </c>
      <c r="FR3" s="876">
        <v>44834</v>
      </c>
      <c r="FS3" s="876">
        <v>44865</v>
      </c>
      <c r="FT3" s="876">
        <v>44895</v>
      </c>
      <c r="FU3" s="876">
        <v>44925</v>
      </c>
      <c r="FV3" s="876">
        <v>44957</v>
      </c>
      <c r="FW3" s="876">
        <v>44985</v>
      </c>
      <c r="FX3" s="876">
        <v>45016</v>
      </c>
      <c r="FY3" s="876">
        <v>45044</v>
      </c>
      <c r="FZ3" s="876">
        <v>45077</v>
      </c>
      <c r="GA3" s="876">
        <v>45107</v>
      </c>
      <c r="GB3" s="876">
        <v>45138</v>
      </c>
      <c r="GC3" s="876">
        <v>45169</v>
      </c>
      <c r="GD3" s="876">
        <v>45198</v>
      </c>
      <c r="GE3" s="876">
        <v>45230</v>
      </c>
      <c r="GF3" s="876">
        <v>45259</v>
      </c>
      <c r="GG3" s="876">
        <v>45289</v>
      </c>
      <c r="GH3" s="876">
        <v>45322</v>
      </c>
      <c r="GI3" s="876">
        <v>45351</v>
      </c>
      <c r="GJ3" s="876">
        <v>45380</v>
      </c>
      <c r="GK3" s="876">
        <v>45412</v>
      </c>
      <c r="GL3" s="876">
        <v>45443</v>
      </c>
      <c r="GM3" s="876">
        <v>45471</v>
      </c>
      <c r="GN3" s="876">
        <v>45504</v>
      </c>
      <c r="GO3" s="876">
        <v>45534</v>
      </c>
      <c r="GP3" s="876">
        <v>45565</v>
      </c>
      <c r="GQ3" s="876">
        <v>45596</v>
      </c>
      <c r="GR3" s="876">
        <v>45625</v>
      </c>
      <c r="GS3" s="876">
        <v>45657</v>
      </c>
      <c r="GT3" s="876">
        <v>45688</v>
      </c>
      <c r="GU3" s="876">
        <v>45716</v>
      </c>
      <c r="GV3" s="876">
        <v>45747</v>
      </c>
      <c r="GW3" s="876">
        <v>45777</v>
      </c>
      <c r="GX3" s="876">
        <v>45807</v>
      </c>
      <c r="GY3" s="876">
        <v>45838</v>
      </c>
      <c r="GZ3" s="876">
        <v>45869</v>
      </c>
      <c r="HA3" s="876">
        <v>45898</v>
      </c>
      <c r="HB3" s="876">
        <v>45930</v>
      </c>
      <c r="HC3" s="876">
        <v>45961</v>
      </c>
      <c r="HD3" s="876">
        <v>45989</v>
      </c>
      <c r="HE3" s="876">
        <v>46022</v>
      </c>
      <c r="HF3" s="876">
        <v>46052</v>
      </c>
      <c r="HG3" s="876">
        <v>46080</v>
      </c>
    </row>
    <row r="4" spans="1:215" s="356" customFormat="1" ht="12" customHeight="1" x14ac:dyDescent="0.2">
      <c r="A4" s="361"/>
      <c r="B4" s="952">
        <v>1</v>
      </c>
      <c r="C4" s="953" t="s">
        <v>121</v>
      </c>
      <c r="D4" s="954">
        <v>2921</v>
      </c>
      <c r="E4" s="955">
        <v>10247</v>
      </c>
      <c r="F4" s="954">
        <v>13649</v>
      </c>
      <c r="G4" s="954">
        <v>17770</v>
      </c>
      <c r="H4" s="954">
        <v>19859</v>
      </c>
      <c r="I4" s="956">
        <v>25496</v>
      </c>
      <c r="J4" s="957">
        <v>23826</v>
      </c>
      <c r="K4" s="80">
        <v>24638</v>
      </c>
      <c r="L4" s="80">
        <v>25260</v>
      </c>
      <c r="M4" s="958">
        <v>25806</v>
      </c>
      <c r="N4" s="958">
        <v>26052</v>
      </c>
      <c r="O4" s="80">
        <v>26418</v>
      </c>
      <c r="P4" s="80">
        <v>27269</v>
      </c>
      <c r="Q4" s="80">
        <v>27482</v>
      </c>
      <c r="R4" s="80">
        <v>28368</v>
      </c>
      <c r="S4" s="80">
        <v>28568</v>
      </c>
      <c r="T4" s="80">
        <v>28999</v>
      </c>
      <c r="U4" s="82">
        <v>29842</v>
      </c>
      <c r="V4" s="959">
        <v>28428</v>
      </c>
      <c r="W4" s="960">
        <v>28692</v>
      </c>
      <c r="X4" s="961">
        <v>29283</v>
      </c>
      <c r="Y4" s="84">
        <v>29505</v>
      </c>
      <c r="Z4" s="84">
        <v>34087</v>
      </c>
      <c r="AA4" s="84">
        <v>34667</v>
      </c>
      <c r="AB4" s="961">
        <v>35583</v>
      </c>
      <c r="AC4" s="84">
        <v>34889</v>
      </c>
      <c r="AD4" s="962">
        <v>35058</v>
      </c>
      <c r="AE4" s="963">
        <v>35290</v>
      </c>
      <c r="AF4" s="87">
        <v>35605</v>
      </c>
      <c r="AG4" s="87">
        <v>36295</v>
      </c>
      <c r="AH4" s="964">
        <v>36616</v>
      </c>
      <c r="AI4" s="962">
        <v>36753</v>
      </c>
      <c r="AJ4" s="92">
        <v>37282</v>
      </c>
      <c r="AK4" s="84">
        <v>30521</v>
      </c>
      <c r="AL4" s="965">
        <v>30452</v>
      </c>
      <c r="AM4" s="77">
        <v>30544</v>
      </c>
      <c r="AN4" s="77">
        <v>30416</v>
      </c>
      <c r="AO4" s="966">
        <v>30371</v>
      </c>
      <c r="AP4" s="967">
        <v>30438</v>
      </c>
      <c r="AQ4" s="967">
        <v>30401</v>
      </c>
      <c r="AR4" s="967">
        <v>30740</v>
      </c>
      <c r="AS4" s="968">
        <v>31183</v>
      </c>
      <c r="AT4" s="74">
        <v>31210</v>
      </c>
      <c r="AU4" s="84">
        <v>31172</v>
      </c>
      <c r="AV4" s="84">
        <v>40954</v>
      </c>
      <c r="AW4" s="84">
        <v>41113</v>
      </c>
      <c r="AX4" s="84">
        <v>41116</v>
      </c>
      <c r="AY4" s="84">
        <v>41511</v>
      </c>
      <c r="AZ4" s="84">
        <v>41673</v>
      </c>
      <c r="BA4" s="84">
        <v>41786</v>
      </c>
      <c r="BB4" s="84">
        <v>41856</v>
      </c>
      <c r="BC4" s="84">
        <v>42110</v>
      </c>
      <c r="BD4" s="95">
        <v>42487</v>
      </c>
      <c r="BE4" s="95">
        <v>42880</v>
      </c>
      <c r="BF4" s="95">
        <v>42756</v>
      </c>
      <c r="BG4" s="95">
        <v>43054</v>
      </c>
      <c r="BH4" s="95">
        <v>43032</v>
      </c>
      <c r="BI4" s="95">
        <v>42974</v>
      </c>
      <c r="BJ4" s="84">
        <v>42881</v>
      </c>
      <c r="BK4" s="84">
        <v>42801</v>
      </c>
      <c r="BL4" s="84">
        <v>42760</v>
      </c>
      <c r="BM4" s="84">
        <v>42569</v>
      </c>
      <c r="BN4" s="84">
        <v>31874</v>
      </c>
      <c r="BO4" s="84">
        <v>31845</v>
      </c>
      <c r="BP4" s="84">
        <v>32072</v>
      </c>
      <c r="BQ4" s="84">
        <v>32117</v>
      </c>
      <c r="BR4" s="84">
        <v>31760</v>
      </c>
      <c r="BS4" s="84">
        <v>31707</v>
      </c>
      <c r="BT4" s="84">
        <v>31689</v>
      </c>
      <c r="BU4" s="84">
        <v>31625</v>
      </c>
      <c r="BV4" s="84">
        <v>31638</v>
      </c>
      <c r="BW4" s="84">
        <v>31516</v>
      </c>
      <c r="BX4" s="84">
        <v>31344</v>
      </c>
      <c r="BY4" s="84">
        <v>31442</v>
      </c>
      <c r="BZ4" s="90">
        <v>31322</v>
      </c>
      <c r="CA4" s="90">
        <v>31268</v>
      </c>
      <c r="CB4" s="90">
        <v>28825</v>
      </c>
      <c r="CC4" s="84">
        <v>28917</v>
      </c>
      <c r="CD4" s="84">
        <v>28676</v>
      </c>
      <c r="CE4" s="84">
        <v>28892</v>
      </c>
      <c r="CF4" s="74">
        <v>29155</v>
      </c>
      <c r="CG4" s="74">
        <v>29192</v>
      </c>
      <c r="CH4" s="74">
        <v>29468</v>
      </c>
      <c r="CI4" s="74">
        <v>29684</v>
      </c>
      <c r="CJ4" s="74">
        <v>29690</v>
      </c>
      <c r="CK4" s="74">
        <v>29890</v>
      </c>
      <c r="CL4" s="74">
        <v>29900</v>
      </c>
      <c r="CM4" s="74">
        <v>29861</v>
      </c>
      <c r="CN4" s="74">
        <v>29913</v>
      </c>
      <c r="CO4" s="74">
        <v>30293</v>
      </c>
      <c r="CP4" s="74">
        <v>30260</v>
      </c>
      <c r="CQ4" s="74">
        <v>30401</v>
      </c>
      <c r="CR4" s="74">
        <v>30640</v>
      </c>
      <c r="CS4" s="74">
        <v>30629</v>
      </c>
      <c r="CT4" s="74">
        <v>30557</v>
      </c>
      <c r="CU4" s="74">
        <v>30453</v>
      </c>
      <c r="CV4" s="808">
        <v>30170</v>
      </c>
      <c r="CW4" s="808">
        <v>30012</v>
      </c>
      <c r="CX4" s="808">
        <v>29733</v>
      </c>
      <c r="CY4" s="808">
        <v>29537</v>
      </c>
      <c r="CZ4" s="808">
        <v>29401</v>
      </c>
      <c r="DA4" s="808">
        <v>29354</v>
      </c>
      <c r="DB4" s="808">
        <v>30660</v>
      </c>
      <c r="DC4" s="808">
        <v>30567</v>
      </c>
      <c r="DD4" s="808">
        <v>30596</v>
      </c>
      <c r="DE4" s="84">
        <v>30450</v>
      </c>
      <c r="DF4" s="84">
        <v>30471</v>
      </c>
      <c r="DG4" s="84">
        <v>30370</v>
      </c>
      <c r="DH4" s="808">
        <v>30474</v>
      </c>
      <c r="DI4" s="808">
        <v>30750</v>
      </c>
      <c r="DJ4" s="808">
        <v>30592</v>
      </c>
      <c r="DK4" s="808">
        <v>30733</v>
      </c>
      <c r="DL4" s="808">
        <v>30648</v>
      </c>
      <c r="DM4" s="808">
        <v>30769</v>
      </c>
      <c r="DN4" s="808">
        <v>30733</v>
      </c>
      <c r="DO4" s="808">
        <v>30731</v>
      </c>
      <c r="DP4" s="808">
        <v>30758</v>
      </c>
      <c r="DQ4" s="808">
        <v>30629</v>
      </c>
      <c r="DR4" s="808">
        <v>30825</v>
      </c>
      <c r="DS4" s="808">
        <v>30933</v>
      </c>
      <c r="DT4" s="969">
        <v>30807</v>
      </c>
      <c r="DU4" s="969">
        <v>30625</v>
      </c>
      <c r="DV4" s="969">
        <v>30338</v>
      </c>
      <c r="DW4" s="969">
        <v>30486</v>
      </c>
      <c r="DX4" s="969">
        <v>30540</v>
      </c>
      <c r="DY4" s="969">
        <v>30780</v>
      </c>
      <c r="DZ4" s="969">
        <v>30659</v>
      </c>
      <c r="EA4" s="969">
        <v>30674</v>
      </c>
      <c r="EB4" s="969">
        <v>31271</v>
      </c>
      <c r="EC4" s="970">
        <v>31246</v>
      </c>
      <c r="ED4" s="970">
        <v>31427</v>
      </c>
      <c r="EE4" s="970">
        <v>31290</v>
      </c>
      <c r="EF4" s="970">
        <v>31159</v>
      </c>
      <c r="EG4" s="970">
        <v>30903</v>
      </c>
      <c r="EH4" s="970">
        <v>30824</v>
      </c>
      <c r="EI4" s="970">
        <v>31108</v>
      </c>
      <c r="EJ4" s="970">
        <v>31352</v>
      </c>
      <c r="EK4" s="970">
        <v>31710</v>
      </c>
      <c r="EL4" s="970">
        <v>31776</v>
      </c>
      <c r="EM4" s="970">
        <v>31985</v>
      </c>
      <c r="EN4" s="970">
        <v>32137</v>
      </c>
      <c r="EO4" s="970">
        <v>32793</v>
      </c>
      <c r="EP4" s="970">
        <v>32237</v>
      </c>
      <c r="EQ4" s="970">
        <v>31983</v>
      </c>
      <c r="ER4" s="970">
        <v>31717</v>
      </c>
      <c r="ES4" s="970">
        <v>31680</v>
      </c>
      <c r="ET4" s="970">
        <v>31661</v>
      </c>
      <c r="EU4" s="970">
        <v>31689</v>
      </c>
      <c r="EV4" s="970">
        <v>31796</v>
      </c>
      <c r="EW4" s="970">
        <v>31945</v>
      </c>
      <c r="EX4" s="970">
        <v>31888</v>
      </c>
      <c r="EY4" s="970">
        <v>31983</v>
      </c>
      <c r="EZ4" s="970">
        <v>32139</v>
      </c>
      <c r="FA4" s="970">
        <v>32244</v>
      </c>
      <c r="FB4" s="970">
        <v>32265</v>
      </c>
      <c r="FC4" s="970">
        <v>33219</v>
      </c>
      <c r="FD4" s="970">
        <v>33160</v>
      </c>
      <c r="FE4" s="970">
        <v>33330</v>
      </c>
      <c r="FF4" s="970">
        <v>33455</v>
      </c>
      <c r="FG4" s="970">
        <v>33787</v>
      </c>
      <c r="FH4" s="970">
        <v>34259</v>
      </c>
      <c r="FI4" s="970">
        <v>34691</v>
      </c>
      <c r="FJ4" s="970">
        <v>34796</v>
      </c>
      <c r="FK4" s="970">
        <v>35177</v>
      </c>
      <c r="FL4" s="970">
        <v>35701</v>
      </c>
      <c r="FM4" s="970">
        <v>36114</v>
      </c>
      <c r="FN4" s="970">
        <v>36380</v>
      </c>
      <c r="FO4" s="970">
        <v>36814</v>
      </c>
      <c r="FP4" s="970">
        <v>37102</v>
      </c>
      <c r="FQ4" s="970">
        <v>37433</v>
      </c>
      <c r="FR4" s="970">
        <v>37809</v>
      </c>
      <c r="FS4" s="970">
        <v>38317</v>
      </c>
      <c r="FT4" s="970">
        <v>39155</v>
      </c>
      <c r="FU4" s="970">
        <v>39984</v>
      </c>
      <c r="FV4" s="970">
        <v>40186</v>
      </c>
      <c r="FW4" s="970">
        <v>40747</v>
      </c>
      <c r="FX4" s="970">
        <v>41596</v>
      </c>
      <c r="FY4" s="970">
        <v>41951</v>
      </c>
      <c r="FZ4" s="970">
        <v>42642</v>
      </c>
      <c r="GA4" s="970">
        <v>43093</v>
      </c>
      <c r="GB4" s="970">
        <v>43342</v>
      </c>
      <c r="GC4" s="970">
        <v>43789</v>
      </c>
      <c r="GD4" s="970">
        <v>44349</v>
      </c>
      <c r="GE4" s="970">
        <v>45012</v>
      </c>
      <c r="GF4" s="970">
        <v>45798</v>
      </c>
      <c r="GG4" s="970">
        <v>46563</v>
      </c>
      <c r="GH4" s="970">
        <v>47075</v>
      </c>
      <c r="GI4" s="970">
        <v>47925</v>
      </c>
      <c r="GJ4" s="970">
        <v>48688</v>
      </c>
      <c r="GK4" s="970">
        <v>49373</v>
      </c>
      <c r="GL4" s="970">
        <v>49933</v>
      </c>
      <c r="GM4" s="970">
        <v>50416</v>
      </c>
      <c r="GN4" s="970">
        <v>51176</v>
      </c>
      <c r="GO4" s="970">
        <v>52076</v>
      </c>
      <c r="GP4" s="970">
        <v>52968</v>
      </c>
      <c r="GQ4" s="970">
        <v>54368</v>
      </c>
      <c r="GR4" s="970">
        <v>55710</v>
      </c>
      <c r="GS4" s="970">
        <v>57081</v>
      </c>
      <c r="GT4" s="970">
        <v>57835</v>
      </c>
      <c r="GU4" s="970">
        <v>59173</v>
      </c>
      <c r="GV4" s="970">
        <v>60742</v>
      </c>
      <c r="GW4" s="970">
        <v>62071</v>
      </c>
      <c r="GX4" s="970">
        <v>63388</v>
      </c>
      <c r="GY4" s="970">
        <v>64653</v>
      </c>
      <c r="GZ4" s="970">
        <v>65864</v>
      </c>
      <c r="HA4" s="970">
        <v>67374</v>
      </c>
      <c r="HB4" s="970">
        <v>69010</v>
      </c>
      <c r="HC4" s="970">
        <v>70681</v>
      </c>
      <c r="HD4" s="970">
        <v>72649</v>
      </c>
      <c r="HE4" s="970">
        <v>74518</v>
      </c>
      <c r="HF4" s="970">
        <v>75644</v>
      </c>
      <c r="HG4" s="970">
        <v>77463</v>
      </c>
    </row>
    <row r="5" spans="1:215" s="356" customFormat="1" ht="12" customHeight="1" x14ac:dyDescent="0.2">
      <c r="A5" s="361"/>
      <c r="B5" s="952">
        <v>2</v>
      </c>
      <c r="C5" s="953" t="s">
        <v>122</v>
      </c>
      <c r="D5" s="971">
        <v>7100</v>
      </c>
      <c r="E5" s="972">
        <v>25103</v>
      </c>
      <c r="F5" s="971">
        <v>36769</v>
      </c>
      <c r="G5" s="971">
        <v>56321</v>
      </c>
      <c r="H5" s="971">
        <v>63493</v>
      </c>
      <c r="I5" s="955">
        <v>75302</v>
      </c>
      <c r="J5" s="957">
        <v>77081</v>
      </c>
      <c r="K5" s="80">
        <v>79078</v>
      </c>
      <c r="L5" s="80">
        <v>80835</v>
      </c>
      <c r="M5" s="958">
        <v>82074</v>
      </c>
      <c r="N5" s="958">
        <v>83650</v>
      </c>
      <c r="O5" s="80">
        <v>84734</v>
      </c>
      <c r="P5" s="80">
        <v>86693</v>
      </c>
      <c r="Q5" s="80">
        <v>87585</v>
      </c>
      <c r="R5" s="80">
        <v>89742</v>
      </c>
      <c r="S5" s="80">
        <v>90954</v>
      </c>
      <c r="T5" s="80">
        <v>92355</v>
      </c>
      <c r="U5" s="82">
        <v>93982</v>
      </c>
      <c r="V5" s="959">
        <v>94330</v>
      </c>
      <c r="W5" s="960">
        <v>95383</v>
      </c>
      <c r="X5" s="961">
        <v>97186</v>
      </c>
      <c r="Y5" s="84">
        <v>98634</v>
      </c>
      <c r="Z5" s="84">
        <v>101020</v>
      </c>
      <c r="AA5" s="84">
        <v>103095</v>
      </c>
      <c r="AB5" s="961">
        <v>106210</v>
      </c>
      <c r="AC5" s="84">
        <v>107610</v>
      </c>
      <c r="AD5" s="962">
        <v>108712</v>
      </c>
      <c r="AE5" s="963">
        <v>110057</v>
      </c>
      <c r="AF5" s="87">
        <v>111493</v>
      </c>
      <c r="AG5" s="87">
        <v>114036</v>
      </c>
      <c r="AH5" s="964">
        <v>115424</v>
      </c>
      <c r="AI5" s="962">
        <v>116620</v>
      </c>
      <c r="AJ5" s="92">
        <v>119010</v>
      </c>
      <c r="AK5" s="84">
        <v>119214</v>
      </c>
      <c r="AL5" s="965">
        <v>120758</v>
      </c>
      <c r="AM5" s="77">
        <v>122863</v>
      </c>
      <c r="AN5" s="77">
        <v>124134</v>
      </c>
      <c r="AO5" s="966">
        <v>125712</v>
      </c>
      <c r="AP5" s="967">
        <v>127381</v>
      </c>
      <c r="AQ5" s="967">
        <v>128803</v>
      </c>
      <c r="AR5" s="967">
        <v>130860</v>
      </c>
      <c r="AS5" s="968">
        <v>133129</v>
      </c>
      <c r="AT5" s="74">
        <v>134540</v>
      </c>
      <c r="AU5" s="84">
        <v>135735</v>
      </c>
      <c r="AV5" s="84">
        <v>140373</v>
      </c>
      <c r="AW5" s="84">
        <v>141237</v>
      </c>
      <c r="AX5" s="84">
        <v>142154</v>
      </c>
      <c r="AY5" s="84">
        <v>143575</v>
      </c>
      <c r="AZ5" s="84">
        <v>144131</v>
      </c>
      <c r="BA5" s="84">
        <v>144599</v>
      </c>
      <c r="BB5" s="84">
        <v>145118</v>
      </c>
      <c r="BC5" s="84">
        <v>145941</v>
      </c>
      <c r="BD5" s="95">
        <v>147054</v>
      </c>
      <c r="BE5" s="95">
        <v>148557</v>
      </c>
      <c r="BF5" s="95">
        <v>148799</v>
      </c>
      <c r="BG5" s="95">
        <v>150010</v>
      </c>
      <c r="BH5" s="95">
        <v>150511</v>
      </c>
      <c r="BI5" s="95">
        <v>151041</v>
      </c>
      <c r="BJ5" s="84">
        <v>151501</v>
      </c>
      <c r="BK5" s="84">
        <v>152012</v>
      </c>
      <c r="BL5" s="84">
        <v>152574</v>
      </c>
      <c r="BM5" s="84">
        <v>153022</v>
      </c>
      <c r="BN5" s="84">
        <v>147453</v>
      </c>
      <c r="BO5" s="84">
        <v>147629</v>
      </c>
      <c r="BP5" s="84">
        <v>148165</v>
      </c>
      <c r="BQ5" s="84">
        <v>148564</v>
      </c>
      <c r="BR5" s="84">
        <v>148316</v>
      </c>
      <c r="BS5" s="84">
        <v>148528</v>
      </c>
      <c r="BT5" s="84">
        <v>149632</v>
      </c>
      <c r="BU5" s="84">
        <v>151039</v>
      </c>
      <c r="BV5" s="84">
        <v>151771</v>
      </c>
      <c r="BW5" s="84">
        <v>152462</v>
      </c>
      <c r="BX5" s="84">
        <v>152971</v>
      </c>
      <c r="BY5" s="84">
        <v>153514</v>
      </c>
      <c r="BZ5" s="90">
        <v>153898</v>
      </c>
      <c r="CA5" s="90">
        <v>154395</v>
      </c>
      <c r="CB5" s="90">
        <v>151319</v>
      </c>
      <c r="CC5" s="84">
        <v>152678</v>
      </c>
      <c r="CD5" s="84">
        <v>152855</v>
      </c>
      <c r="CE5" s="84">
        <v>154117</v>
      </c>
      <c r="CF5" s="74">
        <v>155389</v>
      </c>
      <c r="CG5" s="74">
        <v>156073</v>
      </c>
      <c r="CH5" s="74">
        <v>157198</v>
      </c>
      <c r="CI5" s="74">
        <v>158424</v>
      </c>
      <c r="CJ5" s="74">
        <v>159251</v>
      </c>
      <c r="CK5" s="74">
        <v>160205</v>
      </c>
      <c r="CL5" s="74">
        <v>160824</v>
      </c>
      <c r="CM5" s="74">
        <v>161633</v>
      </c>
      <c r="CN5" s="74">
        <v>162364</v>
      </c>
      <c r="CO5" s="74">
        <v>163867</v>
      </c>
      <c r="CP5" s="74">
        <v>164973</v>
      </c>
      <c r="CQ5" s="74">
        <v>166124</v>
      </c>
      <c r="CR5" s="74">
        <v>167229</v>
      </c>
      <c r="CS5" s="74">
        <v>168167</v>
      </c>
      <c r="CT5" s="74">
        <v>169060</v>
      </c>
      <c r="CU5" s="74">
        <v>169639</v>
      </c>
      <c r="CV5" s="808">
        <v>170136</v>
      </c>
      <c r="CW5" s="808">
        <v>170862</v>
      </c>
      <c r="CX5" s="808">
        <v>171357</v>
      </c>
      <c r="CY5" s="808">
        <v>171694</v>
      </c>
      <c r="CZ5" s="808">
        <v>172398</v>
      </c>
      <c r="DA5" s="808">
        <v>173077</v>
      </c>
      <c r="DB5" s="808">
        <v>177548</v>
      </c>
      <c r="DC5" s="808">
        <v>177983</v>
      </c>
      <c r="DD5" s="808">
        <v>178599</v>
      </c>
      <c r="DE5" s="84">
        <v>179035</v>
      </c>
      <c r="DF5" s="84">
        <v>179439</v>
      </c>
      <c r="DG5" s="84">
        <v>179982</v>
      </c>
      <c r="DH5" s="808">
        <v>180965</v>
      </c>
      <c r="DI5" s="808">
        <v>182918</v>
      </c>
      <c r="DJ5" s="808">
        <v>184046</v>
      </c>
      <c r="DK5" s="808">
        <v>184874</v>
      </c>
      <c r="DL5" s="808">
        <v>185795</v>
      </c>
      <c r="DM5" s="808">
        <v>186834</v>
      </c>
      <c r="DN5" s="808">
        <v>187731</v>
      </c>
      <c r="DO5" s="808">
        <v>188672</v>
      </c>
      <c r="DP5" s="808">
        <v>189508</v>
      </c>
      <c r="DQ5" s="808">
        <v>189889</v>
      </c>
      <c r="DR5" s="808">
        <v>190940</v>
      </c>
      <c r="DS5" s="808">
        <v>191753</v>
      </c>
      <c r="DT5" s="969">
        <v>192391</v>
      </c>
      <c r="DU5" s="969">
        <v>193013</v>
      </c>
      <c r="DV5" s="969">
        <v>193560</v>
      </c>
      <c r="DW5" s="969">
        <v>194346</v>
      </c>
      <c r="DX5" s="969">
        <v>195029</v>
      </c>
      <c r="DY5" s="969">
        <v>195811</v>
      </c>
      <c r="DZ5" s="969">
        <v>196145</v>
      </c>
      <c r="EA5" s="969">
        <v>196801</v>
      </c>
      <c r="EB5" s="969">
        <v>198109</v>
      </c>
      <c r="EC5" s="970">
        <v>198517</v>
      </c>
      <c r="ED5" s="970">
        <v>199123</v>
      </c>
      <c r="EE5" s="970">
        <v>199619</v>
      </c>
      <c r="EF5" s="970">
        <v>199895</v>
      </c>
      <c r="EG5" s="970">
        <v>200246</v>
      </c>
      <c r="EH5" s="970">
        <v>200715</v>
      </c>
      <c r="EI5" s="970">
        <v>201426</v>
      </c>
      <c r="EJ5" s="970">
        <v>202265</v>
      </c>
      <c r="EK5" s="970">
        <v>203257</v>
      </c>
      <c r="EL5" s="970">
        <v>204048</v>
      </c>
      <c r="EM5" s="970">
        <v>205402</v>
      </c>
      <c r="EN5" s="970">
        <v>206380</v>
      </c>
      <c r="EO5" s="970">
        <v>209311</v>
      </c>
      <c r="EP5" s="970">
        <v>208810</v>
      </c>
      <c r="EQ5" s="970">
        <v>208882</v>
      </c>
      <c r="ER5" s="970">
        <v>208987</v>
      </c>
      <c r="ES5" s="970">
        <v>209016</v>
      </c>
      <c r="ET5" s="970">
        <v>209049</v>
      </c>
      <c r="EU5" s="970">
        <v>209439</v>
      </c>
      <c r="EV5" s="970">
        <v>209860</v>
      </c>
      <c r="EW5" s="970">
        <v>210438</v>
      </c>
      <c r="EX5" s="970">
        <v>210628</v>
      </c>
      <c r="EY5" s="970">
        <v>211534</v>
      </c>
      <c r="EZ5" s="970">
        <v>212634</v>
      </c>
      <c r="FA5" s="970">
        <v>213630</v>
      </c>
      <c r="FB5" s="970">
        <v>214353</v>
      </c>
      <c r="FC5" s="970">
        <v>216853</v>
      </c>
      <c r="FD5" s="970">
        <v>217182</v>
      </c>
      <c r="FE5" s="970">
        <v>217645</v>
      </c>
      <c r="FF5" s="970">
        <v>218148</v>
      </c>
      <c r="FG5" s="970">
        <v>218758</v>
      </c>
      <c r="FH5" s="970">
        <v>219900</v>
      </c>
      <c r="FI5" s="970">
        <v>221005</v>
      </c>
      <c r="FJ5" s="970">
        <v>221665</v>
      </c>
      <c r="FK5" s="970">
        <v>223179</v>
      </c>
      <c r="FL5" s="970">
        <v>224650</v>
      </c>
      <c r="FM5" s="970">
        <v>225678</v>
      </c>
      <c r="FN5" s="970">
        <v>226730</v>
      </c>
      <c r="FO5" s="970">
        <v>228205</v>
      </c>
      <c r="FP5" s="970">
        <v>229309</v>
      </c>
      <c r="FQ5" s="970">
        <v>231063</v>
      </c>
      <c r="FR5" s="970">
        <v>232245</v>
      </c>
      <c r="FS5" s="970">
        <v>233402</v>
      </c>
      <c r="FT5" s="970">
        <v>236334</v>
      </c>
      <c r="FU5" s="970">
        <v>238497</v>
      </c>
      <c r="FV5" s="970">
        <v>239364</v>
      </c>
      <c r="FW5" s="970">
        <v>241631</v>
      </c>
      <c r="FX5" s="970">
        <v>244162</v>
      </c>
      <c r="FY5" s="970">
        <v>245591</v>
      </c>
      <c r="FZ5" s="970">
        <v>247660</v>
      </c>
      <c r="GA5" s="970">
        <v>249692</v>
      </c>
      <c r="GB5" s="970">
        <v>251295</v>
      </c>
      <c r="GC5" s="970">
        <v>253146</v>
      </c>
      <c r="GD5" s="970">
        <v>255204</v>
      </c>
      <c r="GE5" s="970">
        <v>257301</v>
      </c>
      <c r="GF5" s="970">
        <v>259536</v>
      </c>
      <c r="GG5" s="970">
        <v>261590</v>
      </c>
      <c r="GH5" s="970">
        <v>263482</v>
      </c>
      <c r="GI5" s="970">
        <v>266431</v>
      </c>
      <c r="GJ5" s="970">
        <v>269254</v>
      </c>
      <c r="GK5" s="970">
        <v>271919</v>
      </c>
      <c r="GL5" s="970">
        <v>274306</v>
      </c>
      <c r="GM5" s="970">
        <v>276475</v>
      </c>
      <c r="GN5" s="970">
        <v>279321</v>
      </c>
      <c r="GO5" s="970">
        <v>282379</v>
      </c>
      <c r="GP5" s="970">
        <v>285361</v>
      </c>
      <c r="GQ5" s="970">
        <v>289375</v>
      </c>
      <c r="GR5" s="970">
        <v>293346</v>
      </c>
      <c r="GS5" s="970">
        <v>297260</v>
      </c>
      <c r="GT5" s="970">
        <v>299871</v>
      </c>
      <c r="GU5" s="970">
        <v>304009</v>
      </c>
      <c r="GV5" s="970">
        <v>309561</v>
      </c>
      <c r="GW5" s="970">
        <v>313619</v>
      </c>
      <c r="GX5" s="970">
        <v>318354</v>
      </c>
      <c r="GY5" s="970">
        <v>322488</v>
      </c>
      <c r="GZ5" s="970">
        <v>326072</v>
      </c>
      <c r="HA5" s="970">
        <v>330688</v>
      </c>
      <c r="HB5" s="970">
        <v>335591</v>
      </c>
      <c r="HC5" s="970">
        <v>339986</v>
      </c>
      <c r="HD5" s="970">
        <v>345324</v>
      </c>
      <c r="HE5" s="970">
        <v>350203</v>
      </c>
      <c r="HF5" s="970">
        <v>353511</v>
      </c>
      <c r="HG5" s="970">
        <v>359168</v>
      </c>
    </row>
    <row r="6" spans="1:215" s="356" customFormat="1" ht="12" customHeight="1" x14ac:dyDescent="0.2">
      <c r="A6" s="361"/>
      <c r="B6" s="952">
        <v>3</v>
      </c>
      <c r="C6" s="953" t="s">
        <v>123</v>
      </c>
      <c r="D6" s="971">
        <v>4522</v>
      </c>
      <c r="E6" s="973">
        <v>15537</v>
      </c>
      <c r="F6" s="974">
        <v>25004</v>
      </c>
      <c r="G6" s="974">
        <v>36225</v>
      </c>
      <c r="H6" s="974">
        <v>42192</v>
      </c>
      <c r="I6" s="955">
        <v>49947</v>
      </c>
      <c r="J6" s="957">
        <v>54023</v>
      </c>
      <c r="K6" s="80">
        <v>55074</v>
      </c>
      <c r="L6" s="80">
        <v>56125</v>
      </c>
      <c r="M6" s="958">
        <v>56910</v>
      </c>
      <c r="N6" s="958">
        <v>57798</v>
      </c>
      <c r="O6" s="80">
        <v>58457</v>
      </c>
      <c r="P6" s="80">
        <v>59430</v>
      </c>
      <c r="Q6" s="80">
        <v>59818</v>
      </c>
      <c r="R6" s="80">
        <v>60793</v>
      </c>
      <c r="S6" s="80">
        <v>61522</v>
      </c>
      <c r="T6" s="80">
        <v>62465</v>
      </c>
      <c r="U6" s="82">
        <v>63348</v>
      </c>
      <c r="V6" s="959">
        <v>65713</v>
      </c>
      <c r="W6" s="960">
        <v>66252</v>
      </c>
      <c r="X6" s="961">
        <v>67324</v>
      </c>
      <c r="Y6" s="84">
        <v>68067</v>
      </c>
      <c r="Z6" s="84">
        <v>63076</v>
      </c>
      <c r="AA6" s="84">
        <v>64146</v>
      </c>
      <c r="AB6" s="961">
        <v>65421</v>
      </c>
      <c r="AC6" s="84">
        <v>67205</v>
      </c>
      <c r="AD6" s="962">
        <v>68030</v>
      </c>
      <c r="AE6" s="963">
        <v>68792</v>
      </c>
      <c r="AF6" s="87">
        <v>69797</v>
      </c>
      <c r="AG6" s="87">
        <v>71274</v>
      </c>
      <c r="AH6" s="964">
        <v>72150</v>
      </c>
      <c r="AI6" s="962">
        <v>72975</v>
      </c>
      <c r="AJ6" s="92">
        <v>74293</v>
      </c>
      <c r="AK6" s="84">
        <v>85205</v>
      </c>
      <c r="AL6" s="965">
        <v>86463</v>
      </c>
      <c r="AM6" s="77">
        <v>88000</v>
      </c>
      <c r="AN6" s="77">
        <v>89205</v>
      </c>
      <c r="AO6" s="966">
        <v>90578</v>
      </c>
      <c r="AP6" s="967">
        <v>91827</v>
      </c>
      <c r="AQ6" s="967">
        <v>93071</v>
      </c>
      <c r="AR6" s="967">
        <v>94380</v>
      </c>
      <c r="AS6" s="968">
        <v>96067</v>
      </c>
      <c r="AT6" s="74">
        <v>97717</v>
      </c>
      <c r="AU6" s="84">
        <v>98988</v>
      </c>
      <c r="AV6" s="84">
        <v>88467</v>
      </c>
      <c r="AW6" s="84">
        <v>89091</v>
      </c>
      <c r="AX6" s="84">
        <v>90054</v>
      </c>
      <c r="AY6" s="84">
        <v>91620</v>
      </c>
      <c r="AZ6" s="84">
        <v>93034</v>
      </c>
      <c r="BA6" s="84">
        <v>94689</v>
      </c>
      <c r="BB6" s="84">
        <v>96144</v>
      </c>
      <c r="BC6" s="84">
        <v>97563</v>
      </c>
      <c r="BD6" s="95">
        <v>98938</v>
      </c>
      <c r="BE6" s="95">
        <v>100709</v>
      </c>
      <c r="BF6" s="95">
        <v>101628</v>
      </c>
      <c r="BG6" s="95">
        <v>102980</v>
      </c>
      <c r="BH6" s="95">
        <v>104095</v>
      </c>
      <c r="BI6" s="95">
        <v>105070</v>
      </c>
      <c r="BJ6" s="84">
        <v>106019</v>
      </c>
      <c r="BK6" s="84">
        <v>107036</v>
      </c>
      <c r="BL6" s="84">
        <v>108030</v>
      </c>
      <c r="BM6" s="84">
        <v>108946</v>
      </c>
      <c r="BN6" s="84">
        <v>126469</v>
      </c>
      <c r="BO6" s="84">
        <v>128620</v>
      </c>
      <c r="BP6" s="84">
        <v>130602</v>
      </c>
      <c r="BQ6" s="84">
        <v>132667</v>
      </c>
      <c r="BR6" s="84">
        <v>134162</v>
      </c>
      <c r="BS6" s="84">
        <v>135711</v>
      </c>
      <c r="BT6" s="84">
        <v>138635</v>
      </c>
      <c r="BU6" s="84">
        <v>142067</v>
      </c>
      <c r="BV6" s="84">
        <v>144078</v>
      </c>
      <c r="BW6" s="84">
        <v>145895</v>
      </c>
      <c r="BX6" s="84">
        <v>147665</v>
      </c>
      <c r="BY6" s="84">
        <v>149441</v>
      </c>
      <c r="BZ6" s="90">
        <v>151236</v>
      </c>
      <c r="CA6" s="90">
        <v>153218</v>
      </c>
      <c r="CB6" s="90">
        <v>162798</v>
      </c>
      <c r="CC6" s="84">
        <v>164857</v>
      </c>
      <c r="CD6" s="84">
        <v>166269</v>
      </c>
      <c r="CE6" s="84">
        <v>169561</v>
      </c>
      <c r="CF6" s="74">
        <v>171678</v>
      </c>
      <c r="CG6" s="74">
        <v>173501</v>
      </c>
      <c r="CH6" s="74">
        <v>175240</v>
      </c>
      <c r="CI6" s="74">
        <v>177342</v>
      </c>
      <c r="CJ6" s="74">
        <v>179256</v>
      </c>
      <c r="CK6" s="74">
        <v>181041</v>
      </c>
      <c r="CL6" s="74">
        <v>182713</v>
      </c>
      <c r="CM6" s="74">
        <v>184492</v>
      </c>
      <c r="CN6" s="74">
        <v>186093</v>
      </c>
      <c r="CO6" s="74">
        <v>188158</v>
      </c>
      <c r="CP6" s="74">
        <v>190779</v>
      </c>
      <c r="CQ6" s="74">
        <v>192626</v>
      </c>
      <c r="CR6" s="74">
        <v>194434</v>
      </c>
      <c r="CS6" s="74">
        <v>196078</v>
      </c>
      <c r="CT6" s="74">
        <v>197704</v>
      </c>
      <c r="CU6" s="74">
        <v>199182</v>
      </c>
      <c r="CV6" s="808">
        <v>200497</v>
      </c>
      <c r="CW6" s="808">
        <v>201843</v>
      </c>
      <c r="CX6" s="808">
        <v>203169</v>
      </c>
      <c r="CY6" s="808">
        <v>204565</v>
      </c>
      <c r="CZ6" s="808">
        <v>206278</v>
      </c>
      <c r="DA6" s="808">
        <v>207810</v>
      </c>
      <c r="DB6" s="808">
        <v>210316</v>
      </c>
      <c r="DC6" s="808">
        <v>211528</v>
      </c>
      <c r="DD6" s="808">
        <v>213097</v>
      </c>
      <c r="DE6" s="84">
        <v>214442</v>
      </c>
      <c r="DF6" s="84">
        <v>215676</v>
      </c>
      <c r="DG6" s="84">
        <v>216997</v>
      </c>
      <c r="DH6" s="808">
        <v>218609</v>
      </c>
      <c r="DI6" s="808">
        <v>221940</v>
      </c>
      <c r="DJ6" s="808">
        <v>223964</v>
      </c>
      <c r="DK6" s="808">
        <v>225294</v>
      </c>
      <c r="DL6" s="808">
        <v>227007</v>
      </c>
      <c r="DM6" s="808">
        <v>228528</v>
      </c>
      <c r="DN6" s="808">
        <v>229918</v>
      </c>
      <c r="DO6" s="808">
        <v>231254</v>
      </c>
      <c r="DP6" s="808">
        <v>232731</v>
      </c>
      <c r="DQ6" s="808">
        <v>234152</v>
      </c>
      <c r="DR6" s="808">
        <v>235378</v>
      </c>
      <c r="DS6" s="808">
        <v>236656</v>
      </c>
      <c r="DT6" s="969">
        <v>238168</v>
      </c>
      <c r="DU6" s="969">
        <v>239594</v>
      </c>
      <c r="DV6" s="969">
        <v>241001</v>
      </c>
      <c r="DW6" s="969">
        <v>242492</v>
      </c>
      <c r="DX6" s="969">
        <v>243967</v>
      </c>
      <c r="DY6" s="969">
        <v>245576</v>
      </c>
      <c r="DZ6" s="969">
        <v>247000</v>
      </c>
      <c r="EA6" s="969">
        <v>248416</v>
      </c>
      <c r="EB6" s="969">
        <v>250322</v>
      </c>
      <c r="EC6" s="970">
        <v>251986</v>
      </c>
      <c r="ED6" s="970">
        <v>253642</v>
      </c>
      <c r="EE6" s="970">
        <v>255402</v>
      </c>
      <c r="EF6" s="970">
        <v>257077</v>
      </c>
      <c r="EG6" s="970">
        <v>258763</v>
      </c>
      <c r="EH6" s="970">
        <v>260541</v>
      </c>
      <c r="EI6" s="970">
        <v>262362</v>
      </c>
      <c r="EJ6" s="970">
        <v>264148</v>
      </c>
      <c r="EK6" s="970">
        <v>266156</v>
      </c>
      <c r="EL6" s="970">
        <v>267828</v>
      </c>
      <c r="EM6" s="970">
        <v>269689</v>
      </c>
      <c r="EN6" s="970">
        <v>271595</v>
      </c>
      <c r="EO6" s="970">
        <v>274235</v>
      </c>
      <c r="EP6" s="970">
        <v>275308</v>
      </c>
      <c r="EQ6" s="970">
        <v>276192</v>
      </c>
      <c r="ER6" s="970">
        <v>277388</v>
      </c>
      <c r="ES6" s="970">
        <v>278807</v>
      </c>
      <c r="ET6" s="970">
        <v>280169</v>
      </c>
      <c r="EU6" s="970">
        <v>281656</v>
      </c>
      <c r="EV6" s="970">
        <v>283247</v>
      </c>
      <c r="EW6" s="970">
        <v>284953</v>
      </c>
      <c r="EX6" s="970">
        <v>286432</v>
      </c>
      <c r="EY6" s="970">
        <v>288154</v>
      </c>
      <c r="EZ6" s="970">
        <v>289987</v>
      </c>
      <c r="FA6" s="970">
        <v>291852</v>
      </c>
      <c r="FB6" s="970">
        <v>293752</v>
      </c>
      <c r="FC6" s="970">
        <v>295950</v>
      </c>
      <c r="FD6" s="970">
        <v>297701</v>
      </c>
      <c r="FE6" s="970">
        <v>299831</v>
      </c>
      <c r="FF6" s="970">
        <v>302172</v>
      </c>
      <c r="FG6" s="970">
        <v>304289</v>
      </c>
      <c r="FH6" s="970">
        <v>306557</v>
      </c>
      <c r="FI6" s="970">
        <v>308776</v>
      </c>
      <c r="FJ6" s="970">
        <v>311024</v>
      </c>
      <c r="FK6" s="970">
        <v>313911</v>
      </c>
      <c r="FL6" s="970">
        <v>316588</v>
      </c>
      <c r="FM6" s="970">
        <v>319126</v>
      </c>
      <c r="FN6" s="970">
        <v>322025</v>
      </c>
      <c r="FO6" s="970">
        <v>324731</v>
      </c>
      <c r="FP6" s="970">
        <v>327652</v>
      </c>
      <c r="FQ6" s="970">
        <v>331136</v>
      </c>
      <c r="FR6" s="970">
        <v>333982</v>
      </c>
      <c r="FS6" s="970">
        <v>337092</v>
      </c>
      <c r="FT6" s="970">
        <v>344111</v>
      </c>
      <c r="FU6" s="970">
        <v>348131</v>
      </c>
      <c r="FV6" s="970">
        <v>351073</v>
      </c>
      <c r="FW6" s="970">
        <v>355304</v>
      </c>
      <c r="FX6" s="970">
        <v>360312</v>
      </c>
      <c r="FY6" s="970">
        <v>364416</v>
      </c>
      <c r="FZ6" s="970">
        <v>369313</v>
      </c>
      <c r="GA6" s="970">
        <v>373978</v>
      </c>
      <c r="GB6" s="970">
        <v>378361</v>
      </c>
      <c r="GC6" s="970">
        <v>383164</v>
      </c>
      <c r="GD6" s="970">
        <v>387887</v>
      </c>
      <c r="GE6" s="970">
        <v>393241</v>
      </c>
      <c r="GF6" s="970">
        <v>398217</v>
      </c>
      <c r="GG6" s="970">
        <v>402624</v>
      </c>
      <c r="GH6" s="970">
        <v>406960</v>
      </c>
      <c r="GI6" s="970">
        <v>412792</v>
      </c>
      <c r="GJ6" s="970">
        <v>418664</v>
      </c>
      <c r="GK6" s="970">
        <v>424340</v>
      </c>
      <c r="GL6" s="970">
        <v>429903</v>
      </c>
      <c r="GM6" s="970">
        <v>435064</v>
      </c>
      <c r="GN6" s="970">
        <v>441536</v>
      </c>
      <c r="GO6" s="970">
        <v>448256</v>
      </c>
      <c r="GP6" s="970">
        <v>454857</v>
      </c>
      <c r="GQ6" s="970">
        <v>462756</v>
      </c>
      <c r="GR6" s="970">
        <v>470445</v>
      </c>
      <c r="GS6" s="970">
        <v>478197</v>
      </c>
      <c r="GT6" s="970">
        <v>484377</v>
      </c>
      <c r="GU6" s="970">
        <v>492011</v>
      </c>
      <c r="GV6" s="970">
        <v>501669</v>
      </c>
      <c r="GW6" s="970">
        <v>509301</v>
      </c>
      <c r="GX6" s="970">
        <v>517600</v>
      </c>
      <c r="GY6" s="970">
        <v>525790</v>
      </c>
      <c r="GZ6" s="970">
        <v>533404</v>
      </c>
      <c r="HA6" s="970">
        <v>541218</v>
      </c>
      <c r="HB6" s="970">
        <v>549361</v>
      </c>
      <c r="HC6" s="970">
        <v>557630</v>
      </c>
      <c r="HD6" s="970">
        <v>566511</v>
      </c>
      <c r="HE6" s="970">
        <v>574631</v>
      </c>
      <c r="HF6" s="970">
        <v>582014</v>
      </c>
      <c r="HG6" s="970">
        <v>591570</v>
      </c>
    </row>
    <row r="7" spans="1:215" s="356" customFormat="1" ht="12" customHeight="1" x14ac:dyDescent="0.2">
      <c r="A7" s="361"/>
      <c r="B7" s="975">
        <v>4</v>
      </c>
      <c r="C7" s="976" t="s">
        <v>110</v>
      </c>
      <c r="D7" s="977">
        <v>14543</v>
      </c>
      <c r="E7" s="978">
        <v>50887</v>
      </c>
      <c r="F7" s="979">
        <v>75422</v>
      </c>
      <c r="G7" s="979">
        <v>110316</v>
      </c>
      <c r="H7" s="979">
        <v>125544</v>
      </c>
      <c r="I7" s="980">
        <v>150745</v>
      </c>
      <c r="J7" s="981">
        <v>154930</v>
      </c>
      <c r="K7" s="982">
        <v>158790</v>
      </c>
      <c r="L7" s="982">
        <v>162220</v>
      </c>
      <c r="M7" s="983">
        <v>164790</v>
      </c>
      <c r="N7" s="982">
        <v>167500</v>
      </c>
      <c r="O7" s="982">
        <v>169609</v>
      </c>
      <c r="P7" s="982">
        <v>173392</v>
      </c>
      <c r="Q7" s="982">
        <v>174885</v>
      </c>
      <c r="R7" s="982">
        <v>178903</v>
      </c>
      <c r="S7" s="982">
        <v>181044</v>
      </c>
      <c r="T7" s="982">
        <v>183819</v>
      </c>
      <c r="U7" s="984">
        <v>187172</v>
      </c>
      <c r="V7" s="985">
        <v>188471</v>
      </c>
      <c r="W7" s="986">
        <v>190327</v>
      </c>
      <c r="X7" s="982">
        <v>193793</v>
      </c>
      <c r="Y7" s="982">
        <v>196206</v>
      </c>
      <c r="Z7" s="982">
        <v>198183</v>
      </c>
      <c r="AA7" s="982">
        <v>201908</v>
      </c>
      <c r="AB7" s="983">
        <v>207214</v>
      </c>
      <c r="AC7" s="982">
        <v>209704</v>
      </c>
      <c r="AD7" s="987">
        <v>211800</v>
      </c>
      <c r="AE7" s="986">
        <v>214139</v>
      </c>
      <c r="AF7" s="977">
        <v>216895</v>
      </c>
      <c r="AG7" s="986">
        <v>221605</v>
      </c>
      <c r="AH7" s="983">
        <v>224190</v>
      </c>
      <c r="AI7" s="987">
        <v>226348</v>
      </c>
      <c r="AJ7" s="988">
        <v>230585</v>
      </c>
      <c r="AK7" s="982">
        <v>234940</v>
      </c>
      <c r="AL7" s="986">
        <v>237673</v>
      </c>
      <c r="AM7" s="989">
        <v>241407</v>
      </c>
      <c r="AN7" s="989">
        <v>243755</v>
      </c>
      <c r="AO7" s="990">
        <v>246661</v>
      </c>
      <c r="AP7" s="991">
        <v>249646</v>
      </c>
      <c r="AQ7" s="991">
        <v>252275</v>
      </c>
      <c r="AR7" s="991">
        <v>255980</v>
      </c>
      <c r="AS7" s="990">
        <v>260379</v>
      </c>
      <c r="AT7" s="989">
        <v>263467</v>
      </c>
      <c r="AU7" s="989">
        <v>265895</v>
      </c>
      <c r="AV7" s="982">
        <v>269794</v>
      </c>
      <c r="AW7" s="982">
        <v>271441</v>
      </c>
      <c r="AX7" s="982">
        <v>273324</v>
      </c>
      <c r="AY7" s="982">
        <v>276706</v>
      </c>
      <c r="AZ7" s="982">
        <v>278838</v>
      </c>
      <c r="BA7" s="982">
        <v>281074</v>
      </c>
      <c r="BB7" s="982">
        <v>283118</v>
      </c>
      <c r="BC7" s="982">
        <v>285614</v>
      </c>
      <c r="BD7" s="982">
        <v>288479</v>
      </c>
      <c r="BE7" s="982">
        <v>292146</v>
      </c>
      <c r="BF7" s="982">
        <v>293183</v>
      </c>
      <c r="BG7" s="982">
        <v>296044</v>
      </c>
      <c r="BH7" s="982">
        <v>297638</v>
      </c>
      <c r="BI7" s="982">
        <v>299085</v>
      </c>
      <c r="BJ7" s="982">
        <v>300401</v>
      </c>
      <c r="BK7" s="982">
        <v>301849</v>
      </c>
      <c r="BL7" s="982">
        <v>303364</v>
      </c>
      <c r="BM7" s="982">
        <v>304537</v>
      </c>
      <c r="BN7" s="982">
        <v>305796</v>
      </c>
      <c r="BO7" s="982">
        <v>308094</v>
      </c>
      <c r="BP7" s="982">
        <v>310839</v>
      </c>
      <c r="BQ7" s="982">
        <v>313348</v>
      </c>
      <c r="BR7" s="982">
        <v>314238</v>
      </c>
      <c r="BS7" s="982">
        <v>315946</v>
      </c>
      <c r="BT7" s="982">
        <v>319956</v>
      </c>
      <c r="BU7" s="982">
        <v>324731</v>
      </c>
      <c r="BV7" s="982">
        <v>327487</v>
      </c>
      <c r="BW7" s="982">
        <v>329873</v>
      </c>
      <c r="BX7" s="982">
        <v>331980</v>
      </c>
      <c r="BY7" s="982">
        <v>334397</v>
      </c>
      <c r="BZ7" s="989">
        <v>336456</v>
      </c>
      <c r="CA7" s="989">
        <v>338881</v>
      </c>
      <c r="CB7" s="989">
        <v>342942</v>
      </c>
      <c r="CC7" s="982">
        <v>346452</v>
      </c>
      <c r="CD7" s="982">
        <v>347800</v>
      </c>
      <c r="CE7" s="982">
        <v>352570</v>
      </c>
      <c r="CF7" s="989">
        <v>356222</v>
      </c>
      <c r="CG7" s="989">
        <v>358766</v>
      </c>
      <c r="CH7" s="989">
        <v>361906</v>
      </c>
      <c r="CI7" s="989">
        <v>365450</v>
      </c>
      <c r="CJ7" s="989">
        <v>368197</v>
      </c>
      <c r="CK7" s="989">
        <v>371136</v>
      </c>
      <c r="CL7" s="989">
        <v>373437</v>
      </c>
      <c r="CM7" s="989">
        <v>375986</v>
      </c>
      <c r="CN7" s="989">
        <v>378370</v>
      </c>
      <c r="CO7" s="989">
        <v>382318</v>
      </c>
      <c r="CP7" s="989">
        <v>386012</v>
      </c>
      <c r="CQ7" s="989">
        <v>389151</v>
      </c>
      <c r="CR7" s="989">
        <v>392303</v>
      </c>
      <c r="CS7" s="989">
        <v>394874</v>
      </c>
      <c r="CT7" s="989">
        <v>397321</v>
      </c>
      <c r="CU7" s="989">
        <v>399274</v>
      </c>
      <c r="CV7" s="992">
        <v>400803</v>
      </c>
      <c r="CW7" s="992">
        <v>402717</v>
      </c>
      <c r="CX7" s="992">
        <v>404259</v>
      </c>
      <c r="CY7" s="992">
        <v>405796</v>
      </c>
      <c r="CZ7" s="992">
        <v>408077</v>
      </c>
      <c r="DA7" s="992">
        <v>410241</v>
      </c>
      <c r="DB7" s="992">
        <v>418524</v>
      </c>
      <c r="DC7" s="992">
        <v>420078</v>
      </c>
      <c r="DD7" s="992">
        <v>422292</v>
      </c>
      <c r="DE7" s="992">
        <v>423927</v>
      </c>
      <c r="DF7" s="992">
        <v>425586</v>
      </c>
      <c r="DG7" s="992">
        <v>427349</v>
      </c>
      <c r="DH7" s="992">
        <v>430048</v>
      </c>
      <c r="DI7" s="992">
        <v>435608</v>
      </c>
      <c r="DJ7" s="992">
        <v>438602</v>
      </c>
      <c r="DK7" s="992">
        <v>440901</v>
      </c>
      <c r="DL7" s="992">
        <v>443450</v>
      </c>
      <c r="DM7" s="992">
        <v>446131</v>
      </c>
      <c r="DN7" s="992">
        <v>448382</v>
      </c>
      <c r="DO7" s="993">
        <v>450657</v>
      </c>
      <c r="DP7" s="993">
        <v>452997</v>
      </c>
      <c r="DQ7" s="993">
        <v>454670</v>
      </c>
      <c r="DR7" s="993">
        <v>457143</v>
      </c>
      <c r="DS7" s="993">
        <v>459342</v>
      </c>
      <c r="DT7" s="994">
        <v>461366</v>
      </c>
      <c r="DU7" s="994">
        <v>463232</v>
      </c>
      <c r="DV7" s="994">
        <v>464899</v>
      </c>
      <c r="DW7" s="994">
        <v>467324</v>
      </c>
      <c r="DX7" s="994">
        <v>469536</v>
      </c>
      <c r="DY7" s="994">
        <v>472167</v>
      </c>
      <c r="DZ7" s="994">
        <v>473804</v>
      </c>
      <c r="EA7" s="994">
        <v>475891</v>
      </c>
      <c r="EB7" s="994">
        <v>479702</v>
      </c>
      <c r="EC7" s="995">
        <v>481749</v>
      </c>
      <c r="ED7" s="995">
        <v>484192</v>
      </c>
      <c r="EE7" s="995">
        <v>486311</v>
      </c>
      <c r="EF7" s="995">
        <v>488131</v>
      </c>
      <c r="EG7" s="995">
        <v>489912</v>
      </c>
      <c r="EH7" s="995">
        <v>492080</v>
      </c>
      <c r="EI7" s="995">
        <v>494896</v>
      </c>
      <c r="EJ7" s="995">
        <v>497765</v>
      </c>
      <c r="EK7" s="995">
        <v>501123</v>
      </c>
      <c r="EL7" s="995">
        <v>503652</v>
      </c>
      <c r="EM7" s="995">
        <v>507076</v>
      </c>
      <c r="EN7" s="995">
        <v>510112</v>
      </c>
      <c r="EO7" s="995">
        <v>516339</v>
      </c>
      <c r="EP7" s="995">
        <v>516355</v>
      </c>
      <c r="EQ7" s="995">
        <v>517057</v>
      </c>
      <c r="ER7" s="995">
        <v>518092</v>
      </c>
      <c r="ES7" s="995">
        <v>519503</v>
      </c>
      <c r="ET7" s="995">
        <v>520879</v>
      </c>
      <c r="EU7" s="995">
        <v>522784</v>
      </c>
      <c r="EV7" s="995">
        <v>524903</v>
      </c>
      <c r="EW7" s="995">
        <v>527336</v>
      </c>
      <c r="EX7" s="995">
        <v>528948</v>
      </c>
      <c r="EY7" s="995">
        <v>531671</v>
      </c>
      <c r="EZ7" s="995">
        <v>534760</v>
      </c>
      <c r="FA7" s="995">
        <v>537726</v>
      </c>
      <c r="FB7" s="995">
        <v>540370</v>
      </c>
      <c r="FC7" s="995">
        <v>546022</v>
      </c>
      <c r="FD7" s="995">
        <v>548043</v>
      </c>
      <c r="FE7" s="995">
        <v>550806</v>
      </c>
      <c r="FF7" s="995">
        <v>553775</v>
      </c>
      <c r="FG7" s="995">
        <v>556834</v>
      </c>
      <c r="FH7" s="995">
        <v>560716</v>
      </c>
      <c r="FI7" s="995">
        <v>564472</v>
      </c>
      <c r="FJ7" s="995">
        <v>567485</v>
      </c>
      <c r="FK7" s="995">
        <v>572267</v>
      </c>
      <c r="FL7" s="995">
        <v>576939</v>
      </c>
      <c r="FM7" s="995">
        <v>580918</v>
      </c>
      <c r="FN7" s="995">
        <v>585135</v>
      </c>
      <c r="FO7" s="995">
        <v>589750</v>
      </c>
      <c r="FP7" s="995">
        <v>594063</v>
      </c>
      <c r="FQ7" s="995">
        <v>599632</v>
      </c>
      <c r="FR7" s="995">
        <v>604036</v>
      </c>
      <c r="FS7" s="995">
        <v>608811</v>
      </c>
      <c r="FT7" s="995">
        <v>619600</v>
      </c>
      <c r="FU7" s="995">
        <v>626612</v>
      </c>
      <c r="FV7" s="995">
        <v>630623</v>
      </c>
      <c r="FW7" s="995">
        <v>637682</v>
      </c>
      <c r="FX7" s="995">
        <v>646070</v>
      </c>
      <c r="FY7" s="995">
        <v>651958</v>
      </c>
      <c r="FZ7" s="995">
        <v>659615</v>
      </c>
      <c r="GA7" s="995">
        <v>666763</v>
      </c>
      <c r="GB7" s="995">
        <v>672998</v>
      </c>
      <c r="GC7" s="995">
        <v>680099</v>
      </c>
      <c r="GD7" s="995">
        <v>687440</v>
      </c>
      <c r="GE7" s="995">
        <v>695554</v>
      </c>
      <c r="GF7" s="995">
        <v>703551</v>
      </c>
      <c r="GG7" s="995">
        <v>710777</v>
      </c>
      <c r="GH7" s="995">
        <v>717517</v>
      </c>
      <c r="GI7" s="995">
        <v>727148</v>
      </c>
      <c r="GJ7" s="995">
        <v>736606</v>
      </c>
      <c r="GK7" s="995">
        <v>745632</v>
      </c>
      <c r="GL7" s="995">
        <v>754142</v>
      </c>
      <c r="GM7" s="995">
        <v>761955</v>
      </c>
      <c r="GN7" s="995">
        <v>772033</v>
      </c>
      <c r="GO7" s="995">
        <v>782711</v>
      </c>
      <c r="GP7" s="995">
        <v>793186</v>
      </c>
      <c r="GQ7" s="995">
        <v>806499</v>
      </c>
      <c r="GR7" s="995">
        <v>819501</v>
      </c>
      <c r="GS7" s="995">
        <v>832538</v>
      </c>
      <c r="GT7" s="995">
        <v>842083</v>
      </c>
      <c r="GU7" s="995">
        <v>855193</v>
      </c>
      <c r="GV7" s="995">
        <v>871972</v>
      </c>
      <c r="GW7" s="995">
        <v>884991</v>
      </c>
      <c r="GX7" s="995">
        <v>899342</v>
      </c>
      <c r="GY7" s="995">
        <v>912931</v>
      </c>
      <c r="GZ7" s="995">
        <v>925340</v>
      </c>
      <c r="HA7" s="995">
        <v>939280</v>
      </c>
      <c r="HB7" s="995">
        <v>953962</v>
      </c>
      <c r="HC7" s="995">
        <v>968297</v>
      </c>
      <c r="HD7" s="995">
        <v>984484</v>
      </c>
      <c r="HE7" s="995">
        <v>999352</v>
      </c>
      <c r="HF7" s="995">
        <v>1011169</v>
      </c>
      <c r="HG7" s="995">
        <v>1028201</v>
      </c>
    </row>
    <row r="8" spans="1:215" x14ac:dyDescent="0.2">
      <c r="B8" s="996"/>
      <c r="C8" s="997"/>
      <c r="D8" s="998"/>
      <c r="E8" s="999"/>
      <c r="F8" s="999"/>
      <c r="G8" s="999"/>
      <c r="H8" s="999"/>
      <c r="I8" s="1000"/>
      <c r="J8" s="1001"/>
      <c r="L8" s="223"/>
      <c r="M8" s="223"/>
      <c r="AE8" s="226"/>
      <c r="AF8" s="1002"/>
      <c r="AG8" s="1003"/>
      <c r="AI8" s="1004"/>
      <c r="AJ8" s="226"/>
      <c r="AK8" s="226"/>
      <c r="AL8" s="305"/>
      <c r="AS8" s="1005"/>
      <c r="AT8" s="1005"/>
      <c r="AW8" s="223"/>
      <c r="AX8" s="223"/>
      <c r="BE8" s="223"/>
      <c r="BF8" s="223"/>
      <c r="BG8" s="223"/>
      <c r="BZ8" s="306"/>
      <c r="CA8" s="306"/>
      <c r="CB8" s="306"/>
      <c r="CF8" s="306"/>
      <c r="CG8" s="306"/>
      <c r="CH8" s="306"/>
      <c r="CI8" s="306"/>
      <c r="CJ8" s="306"/>
      <c r="CK8" s="306"/>
      <c r="CL8" s="306"/>
      <c r="CM8" s="306"/>
      <c r="CN8" s="306"/>
      <c r="CO8" s="306"/>
      <c r="CP8" s="306"/>
      <c r="CQ8" s="306"/>
      <c r="CR8" s="306"/>
      <c r="CS8" s="306"/>
      <c r="CT8" s="306"/>
      <c r="CU8" s="306"/>
      <c r="DO8" s="1006"/>
      <c r="DP8" s="1006"/>
      <c r="DQ8" s="1006"/>
      <c r="DR8" s="1007"/>
      <c r="DS8" s="1007"/>
      <c r="DT8" s="1006"/>
      <c r="DU8" s="1006"/>
      <c r="DV8" s="1006"/>
      <c r="DW8" s="1006"/>
      <c r="DX8" s="1006"/>
      <c r="DY8" s="1006"/>
      <c r="DZ8" s="1006"/>
      <c r="EA8" s="1006"/>
      <c r="EB8" s="1006"/>
      <c r="EC8" s="1006"/>
      <c r="ED8" s="1006"/>
      <c r="EE8" s="1006"/>
      <c r="EF8" s="1006"/>
      <c r="EG8" s="1006"/>
      <c r="EH8" s="1006"/>
      <c r="EI8" s="1006"/>
      <c r="EJ8" s="1006"/>
      <c r="EK8" s="1006"/>
      <c r="EL8" s="1006"/>
      <c r="EM8" s="1006"/>
      <c r="EN8" s="1006"/>
      <c r="EO8" s="1006"/>
      <c r="EP8" s="1006"/>
      <c r="EQ8" s="1006"/>
      <c r="ER8" s="1006"/>
      <c r="ES8" s="1006"/>
      <c r="ET8" s="1006"/>
      <c r="EU8" s="1006"/>
      <c r="EV8" s="1006"/>
      <c r="EW8" s="1006"/>
      <c r="EX8" s="1006"/>
      <c r="EY8" s="1006"/>
      <c r="EZ8" s="1006"/>
      <c r="FA8" s="1006"/>
      <c r="FB8" s="1006"/>
      <c r="FC8" s="1006"/>
      <c r="FD8" s="1006"/>
      <c r="FE8" s="1006"/>
      <c r="FF8" s="1006"/>
      <c r="FG8" s="1006"/>
      <c r="FH8" s="1006"/>
    </row>
    <row r="9" spans="1:215" x14ac:dyDescent="0.2">
      <c r="B9" s="1206" t="s">
        <v>124</v>
      </c>
      <c r="C9" s="1206"/>
      <c r="D9" s="1206"/>
      <c r="E9" s="1206"/>
      <c r="F9" s="1206"/>
      <c r="G9" s="1206"/>
      <c r="H9" s="1206"/>
      <c r="AF9" s="226"/>
      <c r="AG9" s="1002"/>
      <c r="AJ9" s="226"/>
      <c r="AK9" s="226"/>
      <c r="AL9" s="305"/>
      <c r="AS9" s="1008"/>
      <c r="AT9" s="1009"/>
      <c r="AW9" s="223"/>
      <c r="AX9" s="223"/>
      <c r="BE9" s="223"/>
      <c r="BF9" s="223"/>
      <c r="BG9" s="223"/>
      <c r="BZ9" s="306"/>
      <c r="CA9" s="306"/>
      <c r="CB9" s="306"/>
      <c r="CF9" s="306"/>
      <c r="CG9" s="306"/>
      <c r="CH9" s="306"/>
      <c r="CI9" s="306"/>
      <c r="CJ9" s="306"/>
      <c r="CK9" s="306"/>
      <c r="CL9" s="306"/>
      <c r="CM9" s="306"/>
      <c r="CN9" s="306"/>
      <c r="CO9" s="306"/>
      <c r="CP9" s="306"/>
      <c r="CQ9" s="306"/>
      <c r="CR9" s="306"/>
      <c r="CS9" s="306"/>
      <c r="CT9" s="306"/>
      <c r="CU9" s="306"/>
      <c r="DO9" s="1006"/>
      <c r="DP9" s="1006"/>
      <c r="DQ9" s="1006"/>
      <c r="DR9" s="1007"/>
      <c r="DS9" s="1007"/>
      <c r="DT9" s="1006"/>
      <c r="DU9" s="1006"/>
      <c r="DV9" s="1006"/>
      <c r="DW9" s="1006"/>
      <c r="DX9" s="1006"/>
      <c r="DY9" s="1006"/>
      <c r="DZ9" s="1006"/>
      <c r="EA9" s="1006"/>
      <c r="EB9" s="1006"/>
      <c r="EC9" s="1006"/>
      <c r="ED9" s="1006"/>
      <c r="EE9" s="1006"/>
      <c r="EF9" s="1006"/>
      <c r="EG9" s="1006"/>
      <c r="EH9" s="1006"/>
      <c r="EI9" s="1006"/>
      <c r="EJ9" s="1006"/>
      <c r="EK9" s="1006"/>
      <c r="EL9" s="1006"/>
      <c r="EM9" s="1006"/>
      <c r="EN9" s="1006"/>
      <c r="EO9" s="1006"/>
      <c r="EP9" s="1006"/>
      <c r="EQ9" s="1006"/>
      <c r="ER9" s="1006"/>
      <c r="ES9" s="1006"/>
      <c r="ET9" s="1006"/>
      <c r="EU9" s="1006"/>
      <c r="EV9" s="1006"/>
      <c r="EW9" s="1006"/>
      <c r="EX9" s="1006"/>
      <c r="EY9" s="1006"/>
      <c r="EZ9" s="1006"/>
      <c r="FA9" s="1006"/>
      <c r="FB9" s="1006"/>
      <c r="FC9" s="1006"/>
      <c r="FD9" s="1006"/>
      <c r="FE9" s="1006"/>
      <c r="FF9" s="1006"/>
      <c r="FG9" s="1006"/>
      <c r="FH9" s="1006"/>
    </row>
    <row r="10" spans="1:215" s="951" customFormat="1" ht="22.5" x14ac:dyDescent="0.25">
      <c r="A10" s="950"/>
      <c r="B10" s="876" t="s">
        <v>119</v>
      </c>
      <c r="C10" s="876" t="s">
        <v>125</v>
      </c>
      <c r="D10" s="876">
        <v>39355</v>
      </c>
      <c r="E10" s="876">
        <v>39447</v>
      </c>
      <c r="F10" s="876">
        <v>39538</v>
      </c>
      <c r="G10" s="876">
        <v>39629</v>
      </c>
      <c r="H10" s="876">
        <v>39721</v>
      </c>
      <c r="I10" s="876">
        <v>39813</v>
      </c>
      <c r="J10" s="876">
        <v>39844</v>
      </c>
      <c r="K10" s="876">
        <v>39872</v>
      </c>
      <c r="L10" s="876">
        <v>39903</v>
      </c>
      <c r="M10" s="876">
        <v>39933</v>
      </c>
      <c r="N10" s="876">
        <v>39964</v>
      </c>
      <c r="O10" s="876">
        <v>39994</v>
      </c>
      <c r="P10" s="876">
        <v>40025</v>
      </c>
      <c r="Q10" s="876">
        <v>40056</v>
      </c>
      <c r="R10" s="876">
        <v>40086</v>
      </c>
      <c r="S10" s="876">
        <v>40117</v>
      </c>
      <c r="T10" s="876">
        <v>40147</v>
      </c>
      <c r="U10" s="876">
        <v>40178</v>
      </c>
      <c r="V10" s="876">
        <v>40209</v>
      </c>
      <c r="W10" s="876">
        <v>40237</v>
      </c>
      <c r="X10" s="876">
        <v>40268</v>
      </c>
      <c r="Y10" s="876">
        <v>40298</v>
      </c>
      <c r="Z10" s="876">
        <v>40329</v>
      </c>
      <c r="AA10" s="876">
        <v>40359</v>
      </c>
      <c r="AB10" s="876">
        <v>40390</v>
      </c>
      <c r="AC10" s="876">
        <v>40421</v>
      </c>
      <c r="AD10" s="876">
        <v>40451</v>
      </c>
      <c r="AE10" s="876">
        <v>40482</v>
      </c>
      <c r="AF10" s="876">
        <v>40512</v>
      </c>
      <c r="AG10" s="876">
        <v>40543</v>
      </c>
      <c r="AH10" s="876">
        <v>40574</v>
      </c>
      <c r="AI10" s="876">
        <v>40602</v>
      </c>
      <c r="AJ10" s="876">
        <v>40633</v>
      </c>
      <c r="AK10" s="876">
        <v>40663</v>
      </c>
      <c r="AL10" s="876">
        <v>40694</v>
      </c>
      <c r="AM10" s="876">
        <v>40724</v>
      </c>
      <c r="AN10" s="876">
        <v>40755</v>
      </c>
      <c r="AO10" s="876">
        <v>40786</v>
      </c>
      <c r="AP10" s="876">
        <v>40816</v>
      </c>
      <c r="AQ10" s="876">
        <v>40847</v>
      </c>
      <c r="AR10" s="876">
        <v>40877</v>
      </c>
      <c r="AS10" s="876">
        <v>40908</v>
      </c>
      <c r="AT10" s="876">
        <v>40939</v>
      </c>
      <c r="AU10" s="876">
        <v>40968</v>
      </c>
      <c r="AV10" s="876">
        <v>40999</v>
      </c>
      <c r="AW10" s="876">
        <v>41029</v>
      </c>
      <c r="AX10" s="876">
        <v>41060</v>
      </c>
      <c r="AY10" s="876">
        <v>41090</v>
      </c>
      <c r="AZ10" s="876">
        <v>41121</v>
      </c>
      <c r="BA10" s="876">
        <v>41152</v>
      </c>
      <c r="BB10" s="876">
        <v>41182</v>
      </c>
      <c r="BC10" s="876">
        <v>41213</v>
      </c>
      <c r="BD10" s="876">
        <v>41243</v>
      </c>
      <c r="BE10" s="876">
        <v>41274</v>
      </c>
      <c r="BF10" s="876">
        <v>41305</v>
      </c>
      <c r="BG10" s="876">
        <v>41333</v>
      </c>
      <c r="BH10" s="876">
        <v>41364</v>
      </c>
      <c r="BI10" s="876">
        <v>41394</v>
      </c>
      <c r="BJ10" s="876">
        <v>41425</v>
      </c>
      <c r="BK10" s="876">
        <v>41455</v>
      </c>
      <c r="BL10" s="876">
        <v>41486</v>
      </c>
      <c r="BM10" s="876">
        <v>41517</v>
      </c>
      <c r="BN10" s="876">
        <v>41547</v>
      </c>
      <c r="BO10" s="876">
        <v>41578</v>
      </c>
      <c r="BP10" s="876">
        <v>41608</v>
      </c>
      <c r="BQ10" s="876">
        <v>41639</v>
      </c>
      <c r="BR10" s="876">
        <v>41670</v>
      </c>
      <c r="BS10" s="876">
        <v>41698</v>
      </c>
      <c r="BT10" s="876">
        <v>41729</v>
      </c>
      <c r="BU10" s="876">
        <v>41759</v>
      </c>
      <c r="BV10" s="876">
        <v>41790</v>
      </c>
      <c r="BW10" s="876">
        <v>41820</v>
      </c>
      <c r="BX10" s="876">
        <v>41851</v>
      </c>
      <c r="BY10" s="876">
        <v>41882</v>
      </c>
      <c r="BZ10" s="876">
        <v>41912</v>
      </c>
      <c r="CA10" s="876">
        <v>41943</v>
      </c>
      <c r="CB10" s="876">
        <v>41973</v>
      </c>
      <c r="CC10" s="876">
        <v>42004</v>
      </c>
      <c r="CD10" s="876">
        <v>42035</v>
      </c>
      <c r="CE10" s="876">
        <v>42063</v>
      </c>
      <c r="CF10" s="876">
        <v>42094</v>
      </c>
      <c r="CG10" s="876">
        <v>42124</v>
      </c>
      <c r="CH10" s="876">
        <v>42155</v>
      </c>
      <c r="CI10" s="876">
        <v>42185</v>
      </c>
      <c r="CJ10" s="876">
        <v>42216</v>
      </c>
      <c r="CK10" s="876">
        <v>42247</v>
      </c>
      <c r="CL10" s="876">
        <v>42277</v>
      </c>
      <c r="CM10" s="876">
        <v>42308</v>
      </c>
      <c r="CN10" s="876">
        <v>42338</v>
      </c>
      <c r="CO10" s="876">
        <v>42369</v>
      </c>
      <c r="CP10" s="876">
        <v>42400</v>
      </c>
      <c r="CQ10" s="876">
        <v>42429</v>
      </c>
      <c r="CR10" s="876">
        <v>42460</v>
      </c>
      <c r="CS10" s="876">
        <v>42490</v>
      </c>
      <c r="CT10" s="876">
        <v>42521</v>
      </c>
      <c r="CU10" s="876">
        <v>42551</v>
      </c>
      <c r="CV10" s="876">
        <v>42582</v>
      </c>
      <c r="CW10" s="876">
        <v>42613</v>
      </c>
      <c r="CX10" s="876">
        <v>42643</v>
      </c>
      <c r="CY10" s="876">
        <v>42674</v>
      </c>
      <c r="CZ10" s="876">
        <v>42704</v>
      </c>
      <c r="DA10" s="876">
        <v>42735</v>
      </c>
      <c r="DB10" s="876">
        <v>42766</v>
      </c>
      <c r="DC10" s="876">
        <v>42794</v>
      </c>
      <c r="DD10" s="876">
        <v>42825</v>
      </c>
      <c r="DE10" s="876">
        <v>42855</v>
      </c>
      <c r="DF10" s="876">
        <v>42886</v>
      </c>
      <c r="DG10" s="876">
        <v>42916</v>
      </c>
      <c r="DH10" s="876">
        <v>42947</v>
      </c>
      <c r="DI10" s="876">
        <v>42978</v>
      </c>
      <c r="DJ10" s="876">
        <v>43008</v>
      </c>
      <c r="DK10" s="876">
        <v>43039</v>
      </c>
      <c r="DL10" s="876">
        <v>43069</v>
      </c>
      <c r="DM10" s="876">
        <v>43100</v>
      </c>
      <c r="DN10" s="876">
        <v>43131</v>
      </c>
      <c r="DO10" s="876">
        <v>43159</v>
      </c>
      <c r="DP10" s="876">
        <v>43190</v>
      </c>
      <c r="DQ10" s="876">
        <v>43220</v>
      </c>
      <c r="DR10" s="876">
        <v>43251</v>
      </c>
      <c r="DS10" s="876">
        <v>43281</v>
      </c>
      <c r="DT10" s="876">
        <v>43312</v>
      </c>
      <c r="DU10" s="876">
        <v>43343</v>
      </c>
      <c r="DV10" s="876">
        <v>43373</v>
      </c>
      <c r="DW10" s="876">
        <v>43404</v>
      </c>
      <c r="DX10" s="876">
        <v>43434</v>
      </c>
      <c r="DY10" s="876">
        <v>43465</v>
      </c>
      <c r="DZ10" s="876">
        <v>43496</v>
      </c>
      <c r="EA10" s="876">
        <v>43524</v>
      </c>
      <c r="EB10" s="876">
        <v>43555</v>
      </c>
      <c r="EC10" s="876">
        <v>43585</v>
      </c>
      <c r="ED10" s="876">
        <v>43616</v>
      </c>
      <c r="EE10" s="876">
        <v>43646</v>
      </c>
      <c r="EF10" s="876">
        <v>43677</v>
      </c>
      <c r="EG10" s="876">
        <v>43708</v>
      </c>
      <c r="EH10" s="876">
        <v>43738</v>
      </c>
      <c r="EI10" s="876">
        <v>43769</v>
      </c>
      <c r="EJ10" s="876">
        <v>43799</v>
      </c>
      <c r="EK10" s="876">
        <v>43830</v>
      </c>
      <c r="EL10" s="876">
        <v>43861</v>
      </c>
      <c r="EM10" s="876">
        <v>43889</v>
      </c>
      <c r="EN10" s="876">
        <v>43921</v>
      </c>
      <c r="EO10" s="876">
        <v>43951</v>
      </c>
      <c r="EP10" s="876">
        <v>43980</v>
      </c>
      <c r="EQ10" s="876">
        <v>44012</v>
      </c>
      <c r="ER10" s="876">
        <v>44043</v>
      </c>
      <c r="ES10" s="876">
        <v>44074</v>
      </c>
      <c r="ET10" s="876">
        <v>44104</v>
      </c>
      <c r="EU10" s="876">
        <v>44134</v>
      </c>
      <c r="EV10" s="876">
        <v>44162</v>
      </c>
      <c r="EW10" s="876">
        <v>44196</v>
      </c>
      <c r="EX10" s="876">
        <v>44225</v>
      </c>
      <c r="EY10" s="876">
        <v>44253</v>
      </c>
      <c r="EZ10" s="876">
        <v>44286</v>
      </c>
      <c r="FA10" s="876">
        <v>44315</v>
      </c>
      <c r="FB10" s="876">
        <v>44347</v>
      </c>
      <c r="FC10" s="876">
        <v>44377</v>
      </c>
      <c r="FD10" s="876">
        <v>44407</v>
      </c>
      <c r="FE10" s="876">
        <v>44439</v>
      </c>
      <c r="FF10" s="876">
        <v>44469</v>
      </c>
      <c r="FG10" s="876">
        <v>44498</v>
      </c>
      <c r="FH10" s="876">
        <v>44530</v>
      </c>
      <c r="FI10" s="876">
        <v>44561</v>
      </c>
      <c r="FJ10" s="876">
        <v>44227</v>
      </c>
      <c r="FK10" s="876">
        <v>44620</v>
      </c>
      <c r="FL10" s="876">
        <v>44651</v>
      </c>
      <c r="FM10" s="876">
        <v>44680</v>
      </c>
      <c r="FN10" s="876">
        <v>44712</v>
      </c>
      <c r="FO10" s="876">
        <v>44742</v>
      </c>
      <c r="FP10" s="876">
        <v>44771</v>
      </c>
      <c r="FQ10" s="876">
        <v>44804</v>
      </c>
      <c r="FR10" s="876">
        <v>44834</v>
      </c>
      <c r="FS10" s="876">
        <v>44865</v>
      </c>
      <c r="FT10" s="876">
        <v>44895</v>
      </c>
      <c r="FU10" s="876">
        <v>44925</v>
      </c>
      <c r="FV10" s="876">
        <v>44957</v>
      </c>
      <c r="FW10" s="876">
        <v>44985</v>
      </c>
      <c r="FX10" s="876">
        <v>45016</v>
      </c>
      <c r="FY10" s="876">
        <v>45044</v>
      </c>
      <c r="FZ10" s="876">
        <v>45077</v>
      </c>
      <c r="GA10" s="876">
        <v>45107</v>
      </c>
      <c r="GB10" s="876">
        <v>45138</v>
      </c>
      <c r="GC10" s="876">
        <v>45169</v>
      </c>
      <c r="GD10" s="876">
        <v>45198</v>
      </c>
      <c r="GE10" s="876">
        <v>45230</v>
      </c>
      <c r="GF10" s="876">
        <v>45259</v>
      </c>
      <c r="GG10" s="876">
        <v>45289</v>
      </c>
      <c r="GH10" s="876">
        <v>45322</v>
      </c>
      <c r="GI10" s="876">
        <v>45351</v>
      </c>
      <c r="GJ10" s="876">
        <v>45380</v>
      </c>
      <c r="GK10" s="876">
        <v>45412</v>
      </c>
      <c r="GL10" s="876">
        <v>45443</v>
      </c>
      <c r="GM10" s="876">
        <v>45471</v>
      </c>
      <c r="GN10" s="876">
        <v>45504</v>
      </c>
      <c r="GO10" s="876">
        <v>45534</v>
      </c>
      <c r="GP10" s="876">
        <v>45565</v>
      </c>
      <c r="GQ10" s="876">
        <v>45596</v>
      </c>
      <c r="GR10" s="876">
        <v>45625</v>
      </c>
      <c r="GS10" s="876">
        <v>45657</v>
      </c>
      <c r="GT10" s="876">
        <v>45688</v>
      </c>
      <c r="GU10" s="876">
        <v>45716</v>
      </c>
      <c r="GV10" s="876">
        <v>45747</v>
      </c>
      <c r="GW10" s="876">
        <v>45777</v>
      </c>
      <c r="GX10" s="876">
        <v>45807</v>
      </c>
      <c r="GY10" s="876">
        <v>45838</v>
      </c>
      <c r="GZ10" s="876">
        <v>45869</v>
      </c>
      <c r="HA10" s="876">
        <v>45898</v>
      </c>
      <c r="HB10" s="876">
        <v>45930</v>
      </c>
      <c r="HC10" s="876">
        <v>45961</v>
      </c>
      <c r="HD10" s="876">
        <v>45989</v>
      </c>
      <c r="HE10" s="876">
        <v>46022</v>
      </c>
      <c r="HF10" s="876">
        <v>46052</v>
      </c>
      <c r="HG10" s="876">
        <v>46080</v>
      </c>
    </row>
    <row r="11" spans="1:215" s="356" customFormat="1" x14ac:dyDescent="0.2">
      <c r="A11" s="361"/>
      <c r="B11" s="952">
        <v>1</v>
      </c>
      <c r="C11" s="953" t="s">
        <v>126</v>
      </c>
      <c r="D11" s="954">
        <v>7558</v>
      </c>
      <c r="E11" s="955">
        <v>24367</v>
      </c>
      <c r="F11" s="954">
        <v>38525</v>
      </c>
      <c r="G11" s="954">
        <v>54854</v>
      </c>
      <c r="H11" s="954">
        <v>63499</v>
      </c>
      <c r="I11" s="1010">
        <v>76171</v>
      </c>
      <c r="J11" s="957">
        <v>78433</v>
      </c>
      <c r="K11" s="80">
        <v>80426</v>
      </c>
      <c r="L11" s="80">
        <v>82252</v>
      </c>
      <c r="M11" s="958">
        <v>83531</v>
      </c>
      <c r="N11" s="958">
        <v>84782</v>
      </c>
      <c r="O11" s="80">
        <v>85834</v>
      </c>
      <c r="P11" s="80">
        <v>87204</v>
      </c>
      <c r="Q11" s="80">
        <v>87920</v>
      </c>
      <c r="R11" s="80">
        <v>89808</v>
      </c>
      <c r="S11" s="80">
        <v>90894</v>
      </c>
      <c r="T11" s="80">
        <v>92346</v>
      </c>
      <c r="U11" s="82">
        <v>93669</v>
      </c>
      <c r="V11" s="959">
        <v>94233</v>
      </c>
      <c r="W11" s="960">
        <v>95091</v>
      </c>
      <c r="X11" s="958">
        <v>96797</v>
      </c>
      <c r="Y11" s="958">
        <v>97916</v>
      </c>
      <c r="Z11" s="958">
        <v>98844</v>
      </c>
      <c r="AA11" s="958">
        <v>100601</v>
      </c>
      <c r="AB11" s="1011">
        <v>102605</v>
      </c>
      <c r="AC11" s="84">
        <v>103842</v>
      </c>
      <c r="AD11" s="84">
        <v>104892</v>
      </c>
      <c r="AE11" s="87">
        <v>106005</v>
      </c>
      <c r="AF11" s="961">
        <v>107295</v>
      </c>
      <c r="AG11" s="958">
        <v>109521</v>
      </c>
      <c r="AH11" s="1012">
        <v>110749</v>
      </c>
      <c r="AI11" s="961">
        <v>111854</v>
      </c>
      <c r="AJ11" s="84">
        <v>113851</v>
      </c>
      <c r="AK11" s="84">
        <v>116385</v>
      </c>
      <c r="AL11" s="965">
        <v>117744</v>
      </c>
      <c r="AM11" s="963">
        <v>119653</v>
      </c>
      <c r="AN11" s="92">
        <v>122952</v>
      </c>
      <c r="AO11" s="963">
        <v>124580</v>
      </c>
      <c r="AP11" s="967">
        <v>123450</v>
      </c>
      <c r="AQ11" s="966">
        <v>124733</v>
      </c>
      <c r="AR11" s="92">
        <v>126333</v>
      </c>
      <c r="AS11" s="1013">
        <v>128488</v>
      </c>
      <c r="AT11" s="92">
        <v>130190</v>
      </c>
      <c r="AU11" s="84">
        <v>131351</v>
      </c>
      <c r="AV11" s="84">
        <v>132973</v>
      </c>
      <c r="AW11" s="84">
        <v>133812</v>
      </c>
      <c r="AX11" s="84">
        <v>134729</v>
      </c>
      <c r="AY11" s="84">
        <v>136545</v>
      </c>
      <c r="AZ11" s="84">
        <v>137613</v>
      </c>
      <c r="BA11" s="84">
        <v>138729</v>
      </c>
      <c r="BB11" s="84">
        <v>139640</v>
      </c>
      <c r="BC11" s="84">
        <v>140656</v>
      </c>
      <c r="BD11" s="95">
        <v>142426</v>
      </c>
      <c r="BE11" s="95">
        <v>143358</v>
      </c>
      <c r="BF11" s="95">
        <v>143794</v>
      </c>
      <c r="BG11" s="95">
        <v>145443</v>
      </c>
      <c r="BH11" s="95">
        <v>146246</v>
      </c>
      <c r="BI11" s="95">
        <v>146839</v>
      </c>
      <c r="BJ11" s="84">
        <v>147418</v>
      </c>
      <c r="BK11" s="84">
        <v>148113</v>
      </c>
      <c r="BL11" s="84">
        <v>148822</v>
      </c>
      <c r="BM11" s="84">
        <v>149364</v>
      </c>
      <c r="BN11" s="84">
        <v>149962</v>
      </c>
      <c r="BO11" s="84">
        <v>151176</v>
      </c>
      <c r="BP11" s="84">
        <v>152477</v>
      </c>
      <c r="BQ11" s="84">
        <v>153618</v>
      </c>
      <c r="BR11" s="84">
        <v>153996</v>
      </c>
      <c r="BS11" s="84">
        <v>154744</v>
      </c>
      <c r="BT11" s="84">
        <v>157425</v>
      </c>
      <c r="BU11" s="84">
        <v>160769</v>
      </c>
      <c r="BV11" s="84">
        <v>162249</v>
      </c>
      <c r="BW11" s="84">
        <v>163216</v>
      </c>
      <c r="BX11" s="84">
        <v>164183</v>
      </c>
      <c r="BY11" s="84">
        <v>165311</v>
      </c>
      <c r="BZ11" s="90">
        <v>166272</v>
      </c>
      <c r="CA11" s="90">
        <v>167363</v>
      </c>
      <c r="CB11" s="90">
        <v>169718</v>
      </c>
      <c r="CC11" s="84">
        <v>171357</v>
      </c>
      <c r="CD11" s="84">
        <v>171913</v>
      </c>
      <c r="CE11" s="84">
        <v>175340</v>
      </c>
      <c r="CF11" s="74">
        <v>177063</v>
      </c>
      <c r="CG11" s="74">
        <v>178305</v>
      </c>
      <c r="CH11" s="74">
        <v>179750</v>
      </c>
      <c r="CI11" s="74">
        <v>181572</v>
      </c>
      <c r="CJ11" s="74">
        <v>182879</v>
      </c>
      <c r="CK11" s="74">
        <v>184265</v>
      </c>
      <c r="CL11" s="74">
        <v>185264</v>
      </c>
      <c r="CM11" s="74">
        <v>186541</v>
      </c>
      <c r="CN11" s="74">
        <v>187672</v>
      </c>
      <c r="CO11" s="74">
        <v>189501</v>
      </c>
      <c r="CP11" s="74">
        <v>191696</v>
      </c>
      <c r="CQ11" s="74">
        <v>193252</v>
      </c>
      <c r="CR11" s="74">
        <v>194617</v>
      </c>
      <c r="CS11" s="74">
        <v>195857</v>
      </c>
      <c r="CT11" s="74">
        <v>197030</v>
      </c>
      <c r="CU11" s="74">
        <v>197876</v>
      </c>
      <c r="CV11" s="808">
        <v>198527</v>
      </c>
      <c r="CW11" s="808">
        <v>199435</v>
      </c>
      <c r="CX11" s="808">
        <v>200121</v>
      </c>
      <c r="CY11" s="808">
        <v>200783</v>
      </c>
      <c r="CZ11" s="808">
        <v>202094</v>
      </c>
      <c r="DA11" s="808">
        <v>203016</v>
      </c>
      <c r="DB11" s="808">
        <v>205438</v>
      </c>
      <c r="DC11" s="808">
        <v>206176</v>
      </c>
      <c r="DD11" s="808">
        <v>207226</v>
      </c>
      <c r="DE11" s="84">
        <v>207970</v>
      </c>
      <c r="DF11" s="84">
        <v>208698</v>
      </c>
      <c r="DG11" s="84">
        <v>209513</v>
      </c>
      <c r="DH11" s="808">
        <v>210858</v>
      </c>
      <c r="DI11" s="808">
        <v>214515</v>
      </c>
      <c r="DJ11" s="808">
        <v>216052</v>
      </c>
      <c r="DK11" s="808">
        <v>217069</v>
      </c>
      <c r="DL11" s="808">
        <v>218377</v>
      </c>
      <c r="DM11" s="808">
        <v>219633</v>
      </c>
      <c r="DN11" s="808">
        <v>220654</v>
      </c>
      <c r="DO11" s="808">
        <v>221716</v>
      </c>
      <c r="DP11" s="808">
        <v>222770</v>
      </c>
      <c r="DQ11" s="808">
        <v>223485</v>
      </c>
      <c r="DR11" s="808">
        <v>224513</v>
      </c>
      <c r="DS11" s="808">
        <v>225328</v>
      </c>
      <c r="DT11" s="969">
        <v>226233</v>
      </c>
      <c r="DU11" s="969">
        <v>227104</v>
      </c>
      <c r="DV11" s="969">
        <v>227779</v>
      </c>
      <c r="DW11" s="969">
        <v>228754</v>
      </c>
      <c r="DX11" s="969">
        <v>229822</v>
      </c>
      <c r="DY11" s="969">
        <v>231144</v>
      </c>
      <c r="DZ11" s="969">
        <v>231893</v>
      </c>
      <c r="EA11" s="969">
        <v>232924</v>
      </c>
      <c r="EB11" s="969">
        <v>234514</v>
      </c>
      <c r="EC11" s="970">
        <v>235537</v>
      </c>
      <c r="ED11" s="970">
        <v>236674</v>
      </c>
      <c r="EE11" s="970">
        <v>237652</v>
      </c>
      <c r="EF11" s="970">
        <v>238477</v>
      </c>
      <c r="EG11" s="970">
        <v>239299</v>
      </c>
      <c r="EH11" s="970">
        <v>240364</v>
      </c>
      <c r="EI11" s="970">
        <v>241530</v>
      </c>
      <c r="EJ11" s="970">
        <v>242848</v>
      </c>
      <c r="EK11" s="970">
        <v>244412</v>
      </c>
      <c r="EL11" s="970">
        <v>245545</v>
      </c>
      <c r="EM11" s="970">
        <v>247352</v>
      </c>
      <c r="EN11" s="970">
        <v>248846</v>
      </c>
      <c r="EO11" s="970">
        <v>250708</v>
      </c>
      <c r="EP11" s="970">
        <v>250678</v>
      </c>
      <c r="EQ11" s="970">
        <v>250949</v>
      </c>
      <c r="ER11" s="970">
        <v>251388</v>
      </c>
      <c r="ES11" s="970">
        <v>252039</v>
      </c>
      <c r="ET11" s="970">
        <v>252697</v>
      </c>
      <c r="EU11" s="970">
        <v>253650</v>
      </c>
      <c r="EV11" s="970">
        <v>254713</v>
      </c>
      <c r="EW11" s="970">
        <v>255892</v>
      </c>
      <c r="EX11" s="970">
        <v>256665</v>
      </c>
      <c r="EY11" s="970">
        <v>258098</v>
      </c>
      <c r="EZ11" s="970">
        <v>259636</v>
      </c>
      <c r="FA11" s="970">
        <v>261003</v>
      </c>
      <c r="FB11" s="970">
        <v>262199</v>
      </c>
      <c r="FC11" s="970">
        <v>266986</v>
      </c>
      <c r="FD11" s="970">
        <v>268077</v>
      </c>
      <c r="FE11" s="970">
        <v>269492</v>
      </c>
      <c r="FF11" s="970">
        <v>271018</v>
      </c>
      <c r="FG11" s="970">
        <v>272554</v>
      </c>
      <c r="FH11" s="970">
        <v>274524</v>
      </c>
      <c r="FI11" s="970">
        <v>276429</v>
      </c>
      <c r="FJ11" s="970">
        <v>277978</v>
      </c>
      <c r="FK11" s="970">
        <v>280637</v>
      </c>
      <c r="FL11" s="970">
        <v>283037</v>
      </c>
      <c r="FM11" s="970">
        <v>284941</v>
      </c>
      <c r="FN11" s="970">
        <v>287010</v>
      </c>
      <c r="FO11" s="970">
        <v>289183</v>
      </c>
      <c r="FP11" s="970">
        <v>291183</v>
      </c>
      <c r="FQ11" s="970">
        <v>294457</v>
      </c>
      <c r="FR11" s="970">
        <v>296569</v>
      </c>
      <c r="FS11" s="970">
        <v>298813</v>
      </c>
      <c r="FT11" s="970">
        <v>305985</v>
      </c>
      <c r="FU11" s="970">
        <v>309868</v>
      </c>
      <c r="FV11" s="970">
        <v>311907</v>
      </c>
      <c r="FW11" s="970">
        <v>315225</v>
      </c>
      <c r="FX11" s="970">
        <v>319409</v>
      </c>
      <c r="FY11" s="970">
        <v>322252</v>
      </c>
      <c r="FZ11" s="970">
        <v>326018</v>
      </c>
      <c r="GA11" s="970">
        <v>329477</v>
      </c>
      <c r="GB11" s="970">
        <v>332409</v>
      </c>
      <c r="GC11" s="970">
        <v>335736</v>
      </c>
      <c r="GD11" s="970">
        <v>339271</v>
      </c>
      <c r="GE11" s="970">
        <v>343396</v>
      </c>
      <c r="GF11" s="970">
        <v>347290</v>
      </c>
      <c r="GG11" s="970">
        <v>350924</v>
      </c>
      <c r="GH11" s="970">
        <v>354359</v>
      </c>
      <c r="GI11" s="970">
        <v>359272</v>
      </c>
      <c r="GJ11" s="970">
        <v>364079</v>
      </c>
      <c r="GK11" s="970">
        <v>368494</v>
      </c>
      <c r="GL11" s="970">
        <v>372650</v>
      </c>
      <c r="GM11" s="970">
        <v>376343</v>
      </c>
      <c r="GN11" s="970">
        <v>381093</v>
      </c>
      <c r="GO11" s="970">
        <v>386161</v>
      </c>
      <c r="GP11" s="970">
        <v>391013</v>
      </c>
      <c r="GQ11" s="970">
        <v>397020</v>
      </c>
      <c r="GR11" s="970">
        <v>402868</v>
      </c>
      <c r="GS11" s="970">
        <v>409085</v>
      </c>
      <c r="GT11" s="970">
        <v>413591</v>
      </c>
      <c r="GU11" s="970">
        <v>419820</v>
      </c>
      <c r="GV11" s="970">
        <v>428165</v>
      </c>
      <c r="GW11" s="970">
        <v>434329</v>
      </c>
      <c r="GX11" s="970">
        <v>440393</v>
      </c>
      <c r="GY11" s="970">
        <v>446824</v>
      </c>
      <c r="GZ11" s="970">
        <v>452447</v>
      </c>
      <c r="HA11" s="970">
        <v>459224</v>
      </c>
      <c r="HB11" s="970">
        <v>466341</v>
      </c>
      <c r="HC11" s="970">
        <v>473164</v>
      </c>
      <c r="HD11" s="970">
        <v>480536</v>
      </c>
      <c r="HE11" s="970">
        <v>487768</v>
      </c>
      <c r="HF11" s="970">
        <v>493558</v>
      </c>
      <c r="HG11" s="970">
        <v>501657</v>
      </c>
    </row>
    <row r="12" spans="1:215" s="356" customFormat="1" ht="12.75" customHeight="1" x14ac:dyDescent="0.2">
      <c r="A12" s="361"/>
      <c r="B12" s="952">
        <v>2</v>
      </c>
      <c r="C12" s="953" t="s">
        <v>127</v>
      </c>
      <c r="D12" s="971">
        <v>6985</v>
      </c>
      <c r="E12" s="972">
        <v>26520</v>
      </c>
      <c r="F12" s="971">
        <v>36897</v>
      </c>
      <c r="G12" s="971">
        <v>55462</v>
      </c>
      <c r="H12" s="971">
        <v>62045</v>
      </c>
      <c r="I12" s="1010">
        <v>74574</v>
      </c>
      <c r="J12" s="957">
        <v>76497</v>
      </c>
      <c r="K12" s="80">
        <v>78364</v>
      </c>
      <c r="L12" s="80">
        <v>79968</v>
      </c>
      <c r="M12" s="958">
        <v>81259</v>
      </c>
      <c r="N12" s="958">
        <v>82718</v>
      </c>
      <c r="O12" s="80">
        <v>83775</v>
      </c>
      <c r="P12" s="80">
        <v>86188</v>
      </c>
      <c r="Q12" s="80">
        <v>86965</v>
      </c>
      <c r="R12" s="80">
        <v>89095</v>
      </c>
      <c r="S12" s="80">
        <v>90150</v>
      </c>
      <c r="T12" s="80">
        <v>91473</v>
      </c>
      <c r="U12" s="82">
        <v>93503</v>
      </c>
      <c r="V12" s="959">
        <v>94238</v>
      </c>
      <c r="W12" s="960">
        <v>95236</v>
      </c>
      <c r="X12" s="958">
        <v>96996</v>
      </c>
      <c r="Y12" s="958">
        <v>98290</v>
      </c>
      <c r="Z12" s="958">
        <v>99339</v>
      </c>
      <c r="AA12" s="958">
        <v>101307</v>
      </c>
      <c r="AB12" s="1011">
        <v>104609</v>
      </c>
      <c r="AC12" s="84">
        <v>105862</v>
      </c>
      <c r="AD12" s="84">
        <v>106908</v>
      </c>
      <c r="AE12" s="87">
        <v>108134</v>
      </c>
      <c r="AF12" s="961">
        <v>109600</v>
      </c>
      <c r="AG12" s="958">
        <v>112084</v>
      </c>
      <c r="AH12" s="1012">
        <v>113441</v>
      </c>
      <c r="AI12" s="961">
        <v>114494</v>
      </c>
      <c r="AJ12" s="84">
        <v>116734</v>
      </c>
      <c r="AK12" s="84">
        <v>118555</v>
      </c>
      <c r="AL12" s="965">
        <v>119929</v>
      </c>
      <c r="AM12" s="963">
        <v>121754</v>
      </c>
      <c r="AN12" s="92">
        <v>120803</v>
      </c>
      <c r="AO12" s="963">
        <v>122081</v>
      </c>
      <c r="AP12" s="967">
        <v>126196</v>
      </c>
      <c r="AQ12" s="966">
        <v>127542</v>
      </c>
      <c r="AR12" s="92">
        <v>129647</v>
      </c>
      <c r="AS12" s="1013">
        <v>131891</v>
      </c>
      <c r="AT12" s="92">
        <v>133277</v>
      </c>
      <c r="AU12" s="84">
        <v>134544</v>
      </c>
      <c r="AV12" s="84">
        <v>136821</v>
      </c>
      <c r="AW12" s="84">
        <v>137629</v>
      </c>
      <c r="AX12" s="84">
        <v>138595</v>
      </c>
      <c r="AY12" s="84">
        <v>140161</v>
      </c>
      <c r="AZ12" s="84">
        <v>141225</v>
      </c>
      <c r="BA12" s="84">
        <v>142345</v>
      </c>
      <c r="BB12" s="84">
        <v>143478</v>
      </c>
      <c r="BC12" s="84">
        <v>144958</v>
      </c>
      <c r="BD12" s="95">
        <v>146053</v>
      </c>
      <c r="BE12" s="95">
        <v>148788</v>
      </c>
      <c r="BF12" s="95">
        <v>149389</v>
      </c>
      <c r="BG12" s="95">
        <v>150601</v>
      </c>
      <c r="BH12" s="95">
        <v>151392</v>
      </c>
      <c r="BI12" s="95">
        <v>152246</v>
      </c>
      <c r="BJ12" s="84">
        <v>152983</v>
      </c>
      <c r="BK12" s="84">
        <v>153736</v>
      </c>
      <c r="BL12" s="84">
        <v>154542</v>
      </c>
      <c r="BM12" s="84">
        <v>155173</v>
      </c>
      <c r="BN12" s="84">
        <v>155834</v>
      </c>
      <c r="BO12" s="84">
        <v>156918</v>
      </c>
      <c r="BP12" s="84">
        <v>158362</v>
      </c>
      <c r="BQ12" s="84">
        <v>159730</v>
      </c>
      <c r="BR12" s="84">
        <v>160242</v>
      </c>
      <c r="BS12" s="84">
        <v>161202</v>
      </c>
      <c r="BT12" s="84">
        <v>162531</v>
      </c>
      <c r="BU12" s="84">
        <v>163962</v>
      </c>
      <c r="BV12" s="84">
        <v>165238</v>
      </c>
      <c r="BW12" s="84">
        <v>166657</v>
      </c>
      <c r="BX12" s="84">
        <v>167797</v>
      </c>
      <c r="BY12" s="84">
        <v>169086</v>
      </c>
      <c r="BZ12" s="90">
        <v>170184</v>
      </c>
      <c r="CA12" s="90">
        <v>171518</v>
      </c>
      <c r="CB12" s="90">
        <v>173224</v>
      </c>
      <c r="CC12" s="84">
        <v>175095</v>
      </c>
      <c r="CD12" s="84">
        <v>175887</v>
      </c>
      <c r="CE12" s="84">
        <v>177230</v>
      </c>
      <c r="CF12" s="74">
        <v>179159</v>
      </c>
      <c r="CG12" s="74">
        <v>180461</v>
      </c>
      <c r="CH12" s="74">
        <v>182156</v>
      </c>
      <c r="CI12" s="74">
        <v>183878</v>
      </c>
      <c r="CJ12" s="74">
        <v>185318</v>
      </c>
      <c r="CK12" s="74">
        <v>186871</v>
      </c>
      <c r="CL12" s="74">
        <v>188173</v>
      </c>
      <c r="CM12" s="74">
        <v>189445</v>
      </c>
      <c r="CN12" s="74">
        <v>190698</v>
      </c>
      <c r="CO12" s="74">
        <v>192817</v>
      </c>
      <c r="CP12" s="74">
        <v>194316</v>
      </c>
      <c r="CQ12" s="74">
        <v>195899</v>
      </c>
      <c r="CR12" s="74">
        <v>197686</v>
      </c>
      <c r="CS12" s="74">
        <v>199017</v>
      </c>
      <c r="CT12" s="74">
        <v>200291</v>
      </c>
      <c r="CU12" s="74">
        <v>201398</v>
      </c>
      <c r="CV12" s="808">
        <v>202276</v>
      </c>
      <c r="CW12" s="808">
        <v>203282</v>
      </c>
      <c r="CX12" s="808">
        <v>204138</v>
      </c>
      <c r="CY12" s="808">
        <v>205013</v>
      </c>
      <c r="CZ12" s="808">
        <v>205983</v>
      </c>
      <c r="DA12" s="808">
        <v>207225</v>
      </c>
      <c r="DB12" s="808">
        <v>213086</v>
      </c>
      <c r="DC12" s="808">
        <v>213902</v>
      </c>
      <c r="DD12" s="808">
        <v>215066</v>
      </c>
      <c r="DE12" s="84">
        <v>215957</v>
      </c>
      <c r="DF12" s="84">
        <v>216888</v>
      </c>
      <c r="DG12" s="84">
        <v>217836</v>
      </c>
      <c r="DH12" s="808">
        <v>219190</v>
      </c>
      <c r="DI12" s="808">
        <v>221093</v>
      </c>
      <c r="DJ12" s="808">
        <v>222550</v>
      </c>
      <c r="DK12" s="808">
        <v>223832</v>
      </c>
      <c r="DL12" s="808">
        <v>225073</v>
      </c>
      <c r="DM12" s="808">
        <v>226498</v>
      </c>
      <c r="DN12" s="808">
        <v>227728</v>
      </c>
      <c r="DO12" s="808">
        <v>228941</v>
      </c>
      <c r="DP12" s="808">
        <v>230227</v>
      </c>
      <c r="DQ12" s="808">
        <v>231185</v>
      </c>
      <c r="DR12" s="808">
        <v>232630</v>
      </c>
      <c r="DS12" s="808">
        <v>234014</v>
      </c>
      <c r="DT12" s="969">
        <v>235133</v>
      </c>
      <c r="DU12" s="969">
        <v>236128</v>
      </c>
      <c r="DV12" s="969">
        <v>237120</v>
      </c>
      <c r="DW12" s="969">
        <v>238570</v>
      </c>
      <c r="DX12" s="969">
        <v>239714</v>
      </c>
      <c r="DY12" s="969">
        <v>241023</v>
      </c>
      <c r="DZ12" s="969">
        <v>241911</v>
      </c>
      <c r="EA12" s="969">
        <v>242967</v>
      </c>
      <c r="EB12" s="969">
        <v>245188</v>
      </c>
      <c r="EC12" s="970">
        <v>246212</v>
      </c>
      <c r="ED12" s="970">
        <v>247518</v>
      </c>
      <c r="EE12" s="970">
        <v>248659</v>
      </c>
      <c r="EF12" s="970">
        <v>249654</v>
      </c>
      <c r="EG12" s="970">
        <v>250613</v>
      </c>
      <c r="EH12" s="970">
        <v>251716</v>
      </c>
      <c r="EI12" s="970">
        <v>253366</v>
      </c>
      <c r="EJ12" s="970">
        <v>254917</v>
      </c>
      <c r="EK12" s="970">
        <v>256711</v>
      </c>
      <c r="EL12" s="970">
        <v>258107</v>
      </c>
      <c r="EM12" s="970">
        <v>259724</v>
      </c>
      <c r="EN12" s="970">
        <v>261266</v>
      </c>
      <c r="EO12" s="970">
        <v>265631</v>
      </c>
      <c r="EP12" s="970">
        <v>265677</v>
      </c>
      <c r="EQ12" s="970">
        <v>266108</v>
      </c>
      <c r="ER12" s="970">
        <v>266704</v>
      </c>
      <c r="ES12" s="970">
        <v>267464</v>
      </c>
      <c r="ET12" s="970">
        <v>268182</v>
      </c>
      <c r="EU12" s="970">
        <v>269134</v>
      </c>
      <c r="EV12" s="970">
        <v>270190</v>
      </c>
      <c r="EW12" s="970">
        <v>271444</v>
      </c>
      <c r="EX12" s="970">
        <v>272283</v>
      </c>
      <c r="EY12" s="970">
        <v>273573</v>
      </c>
      <c r="EZ12" s="970">
        <v>275124</v>
      </c>
      <c r="FA12" s="970">
        <v>276723</v>
      </c>
      <c r="FB12" s="970">
        <v>278171</v>
      </c>
      <c r="FC12" s="970">
        <v>279036</v>
      </c>
      <c r="FD12" s="970">
        <v>279966</v>
      </c>
      <c r="FE12" s="970">
        <v>281314</v>
      </c>
      <c r="FF12" s="970">
        <v>282757</v>
      </c>
      <c r="FG12" s="970">
        <v>284280</v>
      </c>
      <c r="FH12" s="970">
        <v>286192</v>
      </c>
      <c r="FI12" s="970">
        <v>288043</v>
      </c>
      <c r="FJ12" s="970">
        <v>289507</v>
      </c>
      <c r="FK12" s="970">
        <v>291630</v>
      </c>
      <c r="FL12" s="970">
        <v>293902</v>
      </c>
      <c r="FM12" s="970">
        <v>295977</v>
      </c>
      <c r="FN12" s="970">
        <v>298125</v>
      </c>
      <c r="FO12" s="970">
        <v>300567</v>
      </c>
      <c r="FP12" s="970">
        <v>302880</v>
      </c>
      <c r="FQ12" s="970">
        <v>305175</v>
      </c>
      <c r="FR12" s="970">
        <v>307467</v>
      </c>
      <c r="FS12" s="970">
        <v>309998</v>
      </c>
      <c r="FT12" s="970">
        <v>313615</v>
      </c>
      <c r="FU12" s="970">
        <v>316744</v>
      </c>
      <c r="FV12" s="970">
        <v>318716</v>
      </c>
      <c r="FW12" s="970">
        <v>322457</v>
      </c>
      <c r="FX12" s="970">
        <v>326661</v>
      </c>
      <c r="FY12" s="970">
        <v>329706</v>
      </c>
      <c r="FZ12" s="970">
        <v>333597</v>
      </c>
      <c r="GA12" s="970">
        <v>337286</v>
      </c>
      <c r="GB12" s="970">
        <v>340589</v>
      </c>
      <c r="GC12" s="970">
        <v>344363</v>
      </c>
      <c r="GD12" s="970">
        <v>348169</v>
      </c>
      <c r="GE12" s="970">
        <v>352158</v>
      </c>
      <c r="GF12" s="970">
        <v>356261</v>
      </c>
      <c r="GG12" s="970">
        <v>359853</v>
      </c>
      <c r="GH12" s="970">
        <v>363158</v>
      </c>
      <c r="GI12" s="970">
        <v>367876</v>
      </c>
      <c r="GJ12" s="970">
        <v>372527</v>
      </c>
      <c r="GK12" s="970">
        <v>377138</v>
      </c>
      <c r="GL12" s="970">
        <v>381492</v>
      </c>
      <c r="GM12" s="970">
        <v>385612</v>
      </c>
      <c r="GN12" s="970">
        <v>390940</v>
      </c>
      <c r="GO12" s="970">
        <v>396550</v>
      </c>
      <c r="GP12" s="970">
        <v>402173</v>
      </c>
      <c r="GQ12" s="970">
        <v>409479</v>
      </c>
      <c r="GR12" s="970">
        <v>416633</v>
      </c>
      <c r="GS12" s="970">
        <v>423453</v>
      </c>
      <c r="GT12" s="970">
        <v>428492</v>
      </c>
      <c r="GU12" s="970">
        <v>435373</v>
      </c>
      <c r="GV12" s="970">
        <v>443807</v>
      </c>
      <c r="GW12" s="970">
        <v>450662</v>
      </c>
      <c r="GX12" s="970">
        <v>458949</v>
      </c>
      <c r="GY12" s="970">
        <v>466107</v>
      </c>
      <c r="GZ12" s="970">
        <v>472893</v>
      </c>
      <c r="HA12" s="970">
        <v>480056</v>
      </c>
      <c r="HB12" s="970">
        <v>487621</v>
      </c>
      <c r="HC12" s="970">
        <v>495133</v>
      </c>
      <c r="HD12" s="970">
        <v>503948</v>
      </c>
      <c r="HE12" s="970">
        <v>511584</v>
      </c>
      <c r="HF12" s="970">
        <v>517611</v>
      </c>
      <c r="HG12" s="970">
        <v>526544</v>
      </c>
    </row>
    <row r="13" spans="1:215" s="356" customFormat="1" ht="12.75" customHeight="1" x14ac:dyDescent="0.2">
      <c r="A13" s="361"/>
      <c r="B13" s="975">
        <v>3</v>
      </c>
      <c r="C13" s="976" t="s">
        <v>110</v>
      </c>
      <c r="D13" s="977">
        <v>14543</v>
      </c>
      <c r="E13" s="978">
        <v>50887</v>
      </c>
      <c r="F13" s="979">
        <v>75422</v>
      </c>
      <c r="G13" s="979">
        <v>110316</v>
      </c>
      <c r="H13" s="979">
        <v>125544</v>
      </c>
      <c r="I13" s="980">
        <v>150745</v>
      </c>
      <c r="J13" s="981">
        <v>154930</v>
      </c>
      <c r="K13" s="982">
        <v>158790</v>
      </c>
      <c r="L13" s="982">
        <v>162220</v>
      </c>
      <c r="M13" s="983">
        <v>164790</v>
      </c>
      <c r="N13" s="983">
        <v>167500</v>
      </c>
      <c r="O13" s="982">
        <v>169609</v>
      </c>
      <c r="P13" s="982">
        <v>173392</v>
      </c>
      <c r="Q13" s="982">
        <v>174885</v>
      </c>
      <c r="R13" s="982">
        <v>178903</v>
      </c>
      <c r="S13" s="982">
        <v>181044</v>
      </c>
      <c r="T13" s="982">
        <v>183819</v>
      </c>
      <c r="U13" s="984">
        <v>187172</v>
      </c>
      <c r="V13" s="985">
        <v>188471</v>
      </c>
      <c r="W13" s="986">
        <v>190327</v>
      </c>
      <c r="X13" s="983">
        <v>193793</v>
      </c>
      <c r="Y13" s="982">
        <v>196206</v>
      </c>
      <c r="Z13" s="982">
        <v>198183</v>
      </c>
      <c r="AA13" s="982">
        <v>201908</v>
      </c>
      <c r="AB13" s="1014">
        <v>207214</v>
      </c>
      <c r="AC13" s="982">
        <v>209704</v>
      </c>
      <c r="AD13" s="982">
        <v>211800</v>
      </c>
      <c r="AE13" s="977">
        <v>214139</v>
      </c>
      <c r="AF13" s="982">
        <v>216895</v>
      </c>
      <c r="AG13" s="983">
        <v>221605</v>
      </c>
      <c r="AH13" s="1015">
        <v>224190</v>
      </c>
      <c r="AI13" s="983">
        <v>226348</v>
      </c>
      <c r="AJ13" s="983">
        <v>230585</v>
      </c>
      <c r="AK13" s="982">
        <v>234940</v>
      </c>
      <c r="AL13" s="1016">
        <v>237673</v>
      </c>
      <c r="AM13" s="986">
        <v>241407</v>
      </c>
      <c r="AN13" s="988">
        <v>243755</v>
      </c>
      <c r="AO13" s="1017">
        <v>246661</v>
      </c>
      <c r="AP13" s="991">
        <v>249646</v>
      </c>
      <c r="AQ13" s="991">
        <v>252275</v>
      </c>
      <c r="AR13" s="988">
        <v>255980</v>
      </c>
      <c r="AS13" s="986">
        <v>260379</v>
      </c>
      <c r="AT13" s="988">
        <v>263467</v>
      </c>
      <c r="AU13" s="982">
        <v>265895</v>
      </c>
      <c r="AV13" s="982">
        <v>269794</v>
      </c>
      <c r="AW13" s="982">
        <v>271441</v>
      </c>
      <c r="AX13" s="982">
        <v>273324</v>
      </c>
      <c r="AY13" s="982">
        <v>276706</v>
      </c>
      <c r="AZ13" s="982">
        <v>278838</v>
      </c>
      <c r="BA13" s="982">
        <v>281074</v>
      </c>
      <c r="BB13" s="982">
        <v>283118</v>
      </c>
      <c r="BC13" s="982">
        <v>285614</v>
      </c>
      <c r="BD13" s="982">
        <v>288479</v>
      </c>
      <c r="BE13" s="982">
        <v>292146</v>
      </c>
      <c r="BF13" s="982">
        <v>293183</v>
      </c>
      <c r="BG13" s="982">
        <v>296044</v>
      </c>
      <c r="BH13" s="982">
        <v>297638</v>
      </c>
      <c r="BI13" s="982">
        <v>299085</v>
      </c>
      <c r="BJ13" s="982">
        <v>300401</v>
      </c>
      <c r="BK13" s="982">
        <v>301849</v>
      </c>
      <c r="BL13" s="982">
        <v>303364</v>
      </c>
      <c r="BM13" s="982">
        <v>304537</v>
      </c>
      <c r="BN13" s="982">
        <v>305796</v>
      </c>
      <c r="BO13" s="982">
        <v>308094</v>
      </c>
      <c r="BP13" s="982">
        <v>310839</v>
      </c>
      <c r="BQ13" s="982">
        <v>313348</v>
      </c>
      <c r="BR13" s="982">
        <v>314238</v>
      </c>
      <c r="BS13" s="982">
        <v>315946</v>
      </c>
      <c r="BT13" s="982">
        <v>319956</v>
      </c>
      <c r="BU13" s="982">
        <v>324731</v>
      </c>
      <c r="BV13" s="982">
        <v>327487</v>
      </c>
      <c r="BW13" s="982">
        <v>329873</v>
      </c>
      <c r="BX13" s="982">
        <v>331980</v>
      </c>
      <c r="BY13" s="982">
        <v>334397</v>
      </c>
      <c r="BZ13" s="989">
        <v>336456</v>
      </c>
      <c r="CA13" s="989">
        <v>338881</v>
      </c>
      <c r="CB13" s="989">
        <v>342942</v>
      </c>
      <c r="CC13" s="982">
        <v>346452</v>
      </c>
      <c r="CD13" s="982">
        <v>347800</v>
      </c>
      <c r="CE13" s="982">
        <v>352570</v>
      </c>
      <c r="CF13" s="989">
        <v>356222</v>
      </c>
      <c r="CG13" s="989">
        <v>358766</v>
      </c>
      <c r="CH13" s="989">
        <v>361906</v>
      </c>
      <c r="CI13" s="989">
        <v>365450</v>
      </c>
      <c r="CJ13" s="989">
        <v>368197</v>
      </c>
      <c r="CK13" s="989">
        <v>371136</v>
      </c>
      <c r="CL13" s="989">
        <v>373437</v>
      </c>
      <c r="CM13" s="989">
        <v>375986</v>
      </c>
      <c r="CN13" s="989">
        <v>378370</v>
      </c>
      <c r="CO13" s="989">
        <v>382318</v>
      </c>
      <c r="CP13" s="989">
        <v>386012</v>
      </c>
      <c r="CQ13" s="989">
        <v>389151</v>
      </c>
      <c r="CR13" s="989">
        <v>392303</v>
      </c>
      <c r="CS13" s="989">
        <v>394874</v>
      </c>
      <c r="CT13" s="989">
        <v>397321</v>
      </c>
      <c r="CU13" s="989">
        <v>399274</v>
      </c>
      <c r="CV13" s="992">
        <v>400803</v>
      </c>
      <c r="CW13" s="992">
        <v>402717</v>
      </c>
      <c r="CX13" s="992">
        <v>404259</v>
      </c>
      <c r="CY13" s="992">
        <v>405796</v>
      </c>
      <c r="CZ13" s="992">
        <v>408077</v>
      </c>
      <c r="DA13" s="992">
        <v>410241</v>
      </c>
      <c r="DB13" s="992">
        <v>418524</v>
      </c>
      <c r="DC13" s="992">
        <v>420078</v>
      </c>
      <c r="DD13" s="992">
        <v>422292</v>
      </c>
      <c r="DE13" s="992">
        <v>423927</v>
      </c>
      <c r="DF13" s="992">
        <v>425586</v>
      </c>
      <c r="DG13" s="992">
        <v>427349</v>
      </c>
      <c r="DH13" s="992">
        <v>430048</v>
      </c>
      <c r="DI13" s="992">
        <v>435608</v>
      </c>
      <c r="DJ13" s="992">
        <v>438602</v>
      </c>
      <c r="DK13" s="992">
        <v>440901</v>
      </c>
      <c r="DL13" s="992">
        <v>443450</v>
      </c>
      <c r="DM13" s="992">
        <v>446131</v>
      </c>
      <c r="DN13" s="992">
        <v>448382</v>
      </c>
      <c r="DO13" s="994">
        <v>450657</v>
      </c>
      <c r="DP13" s="994">
        <v>452997</v>
      </c>
      <c r="DQ13" s="994">
        <v>454670</v>
      </c>
      <c r="DR13" s="1018">
        <v>457143</v>
      </c>
      <c r="DS13" s="1018">
        <v>459342</v>
      </c>
      <c r="DT13" s="994">
        <v>461366</v>
      </c>
      <c r="DU13" s="994">
        <v>463232</v>
      </c>
      <c r="DV13" s="994">
        <v>464899</v>
      </c>
      <c r="DW13" s="994">
        <v>467324</v>
      </c>
      <c r="DX13" s="994">
        <v>469536</v>
      </c>
      <c r="DY13" s="994">
        <v>472167</v>
      </c>
      <c r="DZ13" s="994">
        <v>473804</v>
      </c>
      <c r="EA13" s="994">
        <v>475891</v>
      </c>
      <c r="EB13" s="994">
        <v>479702</v>
      </c>
      <c r="EC13" s="1019">
        <v>481749</v>
      </c>
      <c r="ED13" s="1019">
        <v>484192</v>
      </c>
      <c r="EE13" s="1019">
        <v>486311</v>
      </c>
      <c r="EF13" s="1019">
        <v>488131</v>
      </c>
      <c r="EG13" s="1019">
        <v>489912</v>
      </c>
      <c r="EH13" s="1019">
        <v>492080</v>
      </c>
      <c r="EI13" s="1019">
        <v>494896</v>
      </c>
      <c r="EJ13" s="1019">
        <v>497765</v>
      </c>
      <c r="EK13" s="1019">
        <v>501123</v>
      </c>
      <c r="EL13" s="1019">
        <v>503652</v>
      </c>
      <c r="EM13" s="1019">
        <v>507076</v>
      </c>
      <c r="EN13" s="1019">
        <v>510112</v>
      </c>
      <c r="EO13" s="1019">
        <v>516339</v>
      </c>
      <c r="EP13" s="1019">
        <v>516355</v>
      </c>
      <c r="EQ13" s="1019">
        <v>517057</v>
      </c>
      <c r="ER13" s="1019">
        <v>518092</v>
      </c>
      <c r="ES13" s="1019">
        <v>519503</v>
      </c>
      <c r="ET13" s="1019">
        <v>520879</v>
      </c>
      <c r="EU13" s="1019">
        <v>522784</v>
      </c>
      <c r="EV13" s="1019">
        <v>524903</v>
      </c>
      <c r="EW13" s="1019">
        <v>527336</v>
      </c>
      <c r="EX13" s="1019">
        <v>528948</v>
      </c>
      <c r="EY13" s="1019">
        <v>531671</v>
      </c>
      <c r="EZ13" s="1019">
        <v>534760</v>
      </c>
      <c r="FA13" s="1019">
        <v>537726</v>
      </c>
      <c r="FB13" s="1019">
        <v>540370</v>
      </c>
      <c r="FC13" s="1019">
        <v>546022</v>
      </c>
      <c r="FD13" s="1019">
        <v>548043</v>
      </c>
      <c r="FE13" s="1019">
        <v>550806</v>
      </c>
      <c r="FF13" s="1019">
        <v>553775</v>
      </c>
      <c r="FG13" s="1019">
        <v>556834</v>
      </c>
      <c r="FH13" s="1019">
        <v>560716</v>
      </c>
      <c r="FI13" s="1019">
        <v>564472</v>
      </c>
      <c r="FJ13" s="1019">
        <v>567485</v>
      </c>
      <c r="FK13" s="1019">
        <v>572267</v>
      </c>
      <c r="FL13" s="1019">
        <v>576939</v>
      </c>
      <c r="FM13" s="1019">
        <v>580918</v>
      </c>
      <c r="FN13" s="1019">
        <v>585135</v>
      </c>
      <c r="FO13" s="1019">
        <v>589750</v>
      </c>
      <c r="FP13" s="1019">
        <v>594063</v>
      </c>
      <c r="FQ13" s="1019">
        <v>599632</v>
      </c>
      <c r="FR13" s="1019">
        <v>604036</v>
      </c>
      <c r="FS13" s="1019">
        <v>608811</v>
      </c>
      <c r="FT13" s="1019">
        <v>619600</v>
      </c>
      <c r="FU13" s="1019">
        <v>626612</v>
      </c>
      <c r="FV13" s="1019">
        <v>630623</v>
      </c>
      <c r="FW13" s="1019">
        <v>637682</v>
      </c>
      <c r="FX13" s="1019">
        <v>646070</v>
      </c>
      <c r="FY13" s="1019">
        <v>651958</v>
      </c>
      <c r="FZ13" s="1019">
        <v>659615</v>
      </c>
      <c r="GA13" s="1019">
        <v>666763</v>
      </c>
      <c r="GB13" s="1019">
        <v>672998</v>
      </c>
      <c r="GC13" s="1019">
        <v>680099</v>
      </c>
      <c r="GD13" s="1019">
        <v>687440</v>
      </c>
      <c r="GE13" s="1019">
        <v>695554</v>
      </c>
      <c r="GF13" s="1019">
        <v>703551</v>
      </c>
      <c r="GG13" s="1019">
        <v>710777</v>
      </c>
      <c r="GH13" s="1019">
        <v>717517</v>
      </c>
      <c r="GI13" s="1019">
        <v>727148</v>
      </c>
      <c r="GJ13" s="1019">
        <v>736606</v>
      </c>
      <c r="GK13" s="1019">
        <v>745632</v>
      </c>
      <c r="GL13" s="1019">
        <v>754142</v>
      </c>
      <c r="GM13" s="1019">
        <v>761955</v>
      </c>
      <c r="GN13" s="1019">
        <v>772033</v>
      </c>
      <c r="GO13" s="1019">
        <v>782711</v>
      </c>
      <c r="GP13" s="1019">
        <v>793186</v>
      </c>
      <c r="GQ13" s="1019">
        <v>806499</v>
      </c>
      <c r="GR13" s="1019">
        <v>819501</v>
      </c>
      <c r="GS13" s="1019">
        <v>832538</v>
      </c>
      <c r="GT13" s="1019">
        <v>842083</v>
      </c>
      <c r="GU13" s="1019">
        <v>855193</v>
      </c>
      <c r="GV13" s="1019">
        <v>871972</v>
      </c>
      <c r="GW13" s="1019">
        <v>884991</v>
      </c>
      <c r="GX13" s="1019">
        <v>899342</v>
      </c>
      <c r="GY13" s="1019">
        <v>912931</v>
      </c>
      <c r="GZ13" s="1019">
        <v>925340</v>
      </c>
      <c r="HA13" s="1019">
        <v>939280</v>
      </c>
      <c r="HB13" s="1019">
        <v>953962</v>
      </c>
      <c r="HC13" s="1019">
        <v>968297</v>
      </c>
      <c r="HD13" s="1019">
        <v>984484</v>
      </c>
      <c r="HE13" s="1019">
        <v>999352</v>
      </c>
      <c r="HF13" s="1019">
        <v>1011169</v>
      </c>
      <c r="HG13" s="1019">
        <v>1028201</v>
      </c>
    </row>
    <row r="14" spans="1:215" x14ac:dyDescent="0.2">
      <c r="AH14" s="226"/>
      <c r="AI14" s="1020"/>
      <c r="AJ14" s="1020"/>
      <c r="AK14" s="226"/>
      <c r="AL14" s="305"/>
      <c r="AN14" s="996"/>
      <c r="AO14" s="1021"/>
      <c r="AV14" s="226"/>
      <c r="AW14" s="226"/>
      <c r="AX14" s="226"/>
      <c r="AY14" s="226"/>
      <c r="AZ14" s="226"/>
      <c r="BA14" s="226"/>
      <c r="BB14" s="226"/>
      <c r="EC14" s="226"/>
      <c r="ED14" s="226"/>
      <c r="EE14" s="226"/>
    </row>
    <row r="15" spans="1:215" x14ac:dyDescent="0.2">
      <c r="AH15" s="226"/>
      <c r="AI15" s="226"/>
      <c r="AJ15" s="226"/>
      <c r="AK15" s="226"/>
      <c r="EC15" s="226"/>
      <c r="ED15" s="226"/>
      <c r="EE15" s="226"/>
    </row>
    <row r="16" spans="1:215" x14ac:dyDescent="0.2">
      <c r="AH16" s="226"/>
      <c r="AI16" s="1022"/>
      <c r="AJ16" s="1022"/>
      <c r="AK16" s="1023"/>
      <c r="AL16" s="305"/>
    </row>
    <row r="17" spans="32:82" x14ac:dyDescent="0.2">
      <c r="AG17" s="1024"/>
      <c r="AH17" s="1025"/>
      <c r="AI17" s="1026"/>
      <c r="AJ17" s="1026"/>
      <c r="AK17" s="1023"/>
      <c r="AL17" s="305"/>
      <c r="CB17" s="306"/>
      <c r="CC17" s="306"/>
      <c r="CD17" s="306"/>
    </row>
    <row r="18" spans="32:82" x14ac:dyDescent="0.2">
      <c r="AF18" s="226"/>
      <c r="AG18" s="1020"/>
      <c r="AH18" s="1025"/>
      <c r="AI18" s="1026"/>
      <c r="AJ18" s="1026"/>
      <c r="AK18" s="1023"/>
      <c r="AL18" s="305"/>
      <c r="AS18" s="1206"/>
      <c r="AT18" s="1206"/>
      <c r="AU18" s="1206"/>
      <c r="CB18" s="306"/>
      <c r="CC18" s="306"/>
      <c r="CD18" s="306"/>
    </row>
    <row r="19" spans="32:82" x14ac:dyDescent="0.2">
      <c r="CB19" s="306"/>
      <c r="CC19" s="306"/>
      <c r="CD19" s="306"/>
    </row>
    <row r="20" spans="32:82" x14ac:dyDescent="0.2">
      <c r="CB20" s="306"/>
      <c r="CC20" s="306"/>
      <c r="CD20" s="306"/>
    </row>
  </sheetData>
  <mergeCells count="2">
    <mergeCell ref="B9:H9"/>
    <mergeCell ref="AS18:AU1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Cover</vt:lpstr>
      <vt:lpstr>Index</vt:lpstr>
      <vt:lpstr>Table 1.</vt:lpstr>
      <vt:lpstr>Table 2.</vt:lpstr>
      <vt:lpstr>Table 3.</vt:lpstr>
      <vt:lpstr>Table 4.</vt:lpstr>
      <vt:lpstr>Table 5.</vt:lpstr>
      <vt:lpstr>Table 6.</vt:lpstr>
      <vt:lpstr>Table 7.</vt:lpstr>
      <vt:lpstr>Table 8.</vt:lpstr>
      <vt:lpstr>Table 9.</vt:lpstr>
      <vt:lpstr>Table 10.</vt:lpstr>
      <vt:lpstr>Table 11.</vt:lpstr>
      <vt:lpstr>Nota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MOCANU Cristian</dc:creator>
  <cp:lastModifiedBy>Sotiriade</cp:lastModifiedBy>
  <dcterms:created xsi:type="dcterms:W3CDTF">2026-03-13T08:45:18Z</dcterms:created>
  <dcterms:modified xsi:type="dcterms:W3CDTF">2026-04-11T16:16:46Z</dcterms:modified>
</cp:coreProperties>
</file>